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PS\Downloads\"/>
    </mc:Choice>
  </mc:AlternateContent>
  <xr:revisionPtr revIDLastSave="0" documentId="13_ncr:1_{B6D045B1-24EF-46A0-9620-2D68F17C37D4}" xr6:coauthVersionLast="47" xr6:coauthVersionMax="47" xr10:uidLastSave="{00000000-0000-0000-0000-000000000000}"/>
  <bookViews>
    <workbookView xWindow="-110" yWindow="-110" windowWidth="19420" windowHeight="10300" tabRatio="928" firstSheet="5" activeTab="11" xr2:uid="{00000000-000D-0000-FFFF-FFFF00000000}"/>
  </bookViews>
  <sheets>
    <sheet name="GRUPOS" sheetId="2" r:id="rId1"/>
    <sheet name="CRITÉRIOS" sheetId="3" r:id="rId2"/>
    <sheet name="REGULARIDADE" sheetId="4" r:id="rId3"/>
    <sheet name="ENVIOS" sheetId="5" r:id="rId4"/>
    <sheet name="GESTÃO" sheetId="6" r:id="rId5"/>
    <sheet name="SUFICIÊNCIA" sheetId="7" r:id="rId6"/>
    <sheet name="ACUMULAÇÃO" sheetId="8" r:id="rId7"/>
    <sheet name="COBERTURA" sheetId="10" r:id="rId8"/>
    <sheet name="REFORMA" sheetId="14" r:id="rId9"/>
    <sheet name="SUFICIÊNCIA (NOVO)" sheetId="13" r:id="rId10"/>
    <sheet name="SUSTENTABILIDADE" sheetId="15" r:id="rId11"/>
    <sheet name="COMPROMETIMENTO" sheetId="11" r:id="rId12"/>
  </sheets>
  <externalReferences>
    <externalReference r:id="rId13"/>
  </externalReferences>
  <definedNames>
    <definedName name="_xlnm._FilterDatabase" localSheetId="6" hidden="1">ACUMULAÇÃO!$A$4:$H$4</definedName>
    <definedName name="_xlnm._FilterDatabase" localSheetId="7" hidden="1">COBERTURA!$A$4:$K$4</definedName>
    <definedName name="_xlnm._FilterDatabase" localSheetId="11" hidden="1">COMPROMETIMENTO!$A$4:$C$4</definedName>
    <definedName name="_xlnm._FilterDatabase" localSheetId="1" hidden="1">CRITÉRIOS!$A$4:$AA$4</definedName>
    <definedName name="_xlnm._FilterDatabase" localSheetId="3" hidden="1">ENVIOS!$A$4:$G$4</definedName>
    <definedName name="_xlnm._FilterDatabase" localSheetId="4" hidden="1">GESTÃO!$A$4:$F$2137</definedName>
    <definedName name="_xlnm._FilterDatabase" localSheetId="0" hidden="1">GRUPOS!$A$4:$G$2137</definedName>
    <definedName name="_xlnm._FilterDatabase" localSheetId="2" hidden="1">REGULARIDADE!$A$4:$E$4</definedName>
    <definedName name="_xlnm._FilterDatabase" localSheetId="5" hidden="1">SUFICIÊNCIA!$A$4:$K$4</definedName>
    <definedName name="_xlnm._FilterDatabase" localSheetId="9" hidden="1">'SUFICIÊNCIA (NOVO)'!$A$4:$I$2137</definedName>
    <definedName name="_xlnm._FilterDatabase" localSheetId="10" hidden="1">SUSTENTABILIDADE!$A$4:$D$4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2137" i="14" l="1"/>
  <c r="B2136" i="14"/>
  <c r="B2135" i="14"/>
  <c r="B2134" i="14"/>
  <c r="B2133" i="14"/>
  <c r="B2132" i="14"/>
  <c r="B2131" i="14"/>
  <c r="B2130" i="14"/>
  <c r="B2129" i="14"/>
  <c r="B2128" i="14"/>
  <c r="B2127" i="14"/>
  <c r="B2126" i="14"/>
  <c r="B2125" i="14"/>
  <c r="B2124" i="14"/>
  <c r="B2123" i="14"/>
  <c r="B2122" i="14"/>
  <c r="B2121" i="14"/>
  <c r="B2120" i="14"/>
  <c r="B2119" i="14"/>
  <c r="B2118" i="14"/>
  <c r="B2117" i="14"/>
  <c r="B2116" i="14"/>
  <c r="B2115" i="14"/>
  <c r="B2114" i="14"/>
  <c r="B2113" i="14"/>
  <c r="B2112" i="14"/>
  <c r="B2111" i="14"/>
  <c r="B2110" i="14"/>
  <c r="B2109" i="14"/>
  <c r="B2108" i="14"/>
  <c r="B2107" i="14"/>
  <c r="B2106" i="14"/>
  <c r="B2105" i="14"/>
  <c r="B2104" i="14"/>
  <c r="B2103" i="14"/>
  <c r="B2102" i="14"/>
  <c r="B2101" i="14"/>
  <c r="B2100" i="14"/>
  <c r="B2099" i="14"/>
  <c r="B2098" i="14"/>
  <c r="B2097" i="14"/>
  <c r="B2096" i="14"/>
  <c r="B2095" i="14"/>
  <c r="B2094" i="14"/>
  <c r="B2093" i="14"/>
  <c r="B2092" i="14"/>
  <c r="B2091" i="14"/>
  <c r="B2090" i="14"/>
  <c r="B2089" i="14"/>
  <c r="B2088" i="14"/>
  <c r="B2087" i="14"/>
  <c r="B2086" i="14"/>
  <c r="B2085" i="14"/>
  <c r="B2084" i="14"/>
  <c r="B2083" i="14"/>
  <c r="B2082" i="14"/>
  <c r="B2081" i="14"/>
  <c r="B2080" i="14"/>
  <c r="B2079" i="14"/>
  <c r="B2078" i="14"/>
  <c r="B2077" i="14"/>
  <c r="B2076" i="14"/>
  <c r="B2075" i="14"/>
  <c r="B2074" i="14"/>
  <c r="B2073" i="14"/>
  <c r="B2072" i="14"/>
  <c r="B2071" i="14"/>
  <c r="B2070" i="14"/>
  <c r="B2069" i="14"/>
  <c r="B2068" i="14"/>
  <c r="B2067" i="14"/>
  <c r="B2066" i="14"/>
  <c r="B2065" i="14"/>
  <c r="B2064" i="14"/>
  <c r="B2063" i="14"/>
  <c r="B2062" i="14"/>
  <c r="B2061" i="14"/>
  <c r="B2060" i="14"/>
  <c r="B2059" i="14"/>
  <c r="B2058" i="14"/>
  <c r="B2057" i="14"/>
  <c r="B2056" i="14"/>
  <c r="B2055" i="14"/>
  <c r="B2054" i="14"/>
  <c r="B2053" i="14"/>
  <c r="B2052" i="14"/>
  <c r="B2051" i="14"/>
  <c r="B2050" i="14"/>
  <c r="B2049" i="14"/>
  <c r="B2048" i="14"/>
  <c r="B2047" i="14"/>
  <c r="B2046" i="14"/>
  <c r="B2045" i="14"/>
  <c r="B2044" i="14"/>
  <c r="B2043" i="14"/>
  <c r="B2042" i="14"/>
  <c r="B2041" i="14"/>
  <c r="B2040" i="14"/>
  <c r="B2039" i="14"/>
  <c r="B2038" i="14"/>
  <c r="B2037" i="14"/>
  <c r="B2036" i="14"/>
  <c r="B2035" i="14"/>
  <c r="B2034" i="14"/>
  <c r="B2033" i="14"/>
  <c r="B2032" i="14"/>
  <c r="B2031" i="14"/>
  <c r="B2030" i="14"/>
  <c r="B2029" i="14"/>
  <c r="B2028" i="14"/>
  <c r="B2027" i="14"/>
  <c r="B2026" i="14"/>
  <c r="B2025" i="14"/>
  <c r="B2024" i="14"/>
  <c r="B2023" i="14"/>
  <c r="B2022" i="14"/>
  <c r="B2021" i="14"/>
  <c r="B2020" i="14"/>
  <c r="B2019" i="14"/>
  <c r="B2018" i="14"/>
  <c r="B2017" i="14"/>
  <c r="B2016" i="14"/>
  <c r="B2015" i="14"/>
  <c r="B2014" i="14"/>
  <c r="B2013" i="14"/>
  <c r="B2012" i="14"/>
  <c r="B2011" i="14"/>
  <c r="B2010" i="14"/>
  <c r="B2009" i="14"/>
  <c r="B2008" i="14"/>
  <c r="B2007" i="14"/>
  <c r="B2006" i="14"/>
  <c r="B2005" i="14"/>
  <c r="B2004" i="14"/>
  <c r="B2003" i="14"/>
  <c r="B2002" i="14"/>
  <c r="B2001" i="14"/>
  <c r="B2000" i="14"/>
  <c r="B1999" i="14"/>
  <c r="B1998" i="14"/>
  <c r="B1997" i="14"/>
  <c r="B1996" i="14"/>
  <c r="B1995" i="14"/>
  <c r="B1994" i="14"/>
  <c r="B1993" i="14"/>
  <c r="B1992" i="14"/>
  <c r="B1991" i="14"/>
  <c r="B1990" i="14"/>
  <c r="B1989" i="14"/>
  <c r="B1988" i="14"/>
  <c r="B1987" i="14"/>
  <c r="B1986" i="14"/>
  <c r="B1985" i="14"/>
  <c r="B1984" i="14"/>
  <c r="B1983" i="14"/>
  <c r="B1982" i="14"/>
  <c r="B1981" i="14"/>
  <c r="B1980" i="14"/>
  <c r="B1979" i="14"/>
  <c r="B1978" i="14"/>
  <c r="B1977" i="14"/>
  <c r="B1976" i="14"/>
  <c r="B1975" i="14"/>
  <c r="B1974" i="14"/>
  <c r="B1973" i="14"/>
  <c r="B1972" i="14"/>
  <c r="B1971" i="14"/>
  <c r="B1970" i="14"/>
  <c r="B1969" i="14"/>
  <c r="B1968" i="14"/>
  <c r="B1967" i="14"/>
  <c r="B1966" i="14"/>
  <c r="B1965" i="14"/>
  <c r="B1964" i="14"/>
  <c r="B1963" i="14"/>
  <c r="B1962" i="14"/>
  <c r="B1961" i="14"/>
  <c r="B1960" i="14"/>
  <c r="B1959" i="14"/>
  <c r="B1958" i="14"/>
  <c r="B1957" i="14"/>
  <c r="B1956" i="14"/>
  <c r="B1955" i="14"/>
  <c r="B1954" i="14"/>
  <c r="B1953" i="14"/>
  <c r="B1952" i="14"/>
  <c r="B1951" i="14"/>
  <c r="B1950" i="14"/>
  <c r="B1949" i="14"/>
  <c r="B1948" i="14"/>
  <c r="B1947" i="14"/>
  <c r="B1946" i="14"/>
  <c r="B1945" i="14"/>
  <c r="B1944" i="14"/>
  <c r="B1943" i="14"/>
  <c r="B1942" i="14"/>
  <c r="B1941" i="14"/>
  <c r="B1940" i="14"/>
  <c r="B1939" i="14"/>
  <c r="B1938" i="14"/>
  <c r="B1937" i="14"/>
  <c r="B1936" i="14"/>
  <c r="B1935" i="14"/>
  <c r="B1934" i="14"/>
  <c r="B1933" i="14"/>
  <c r="B1932" i="14"/>
  <c r="B1931" i="14"/>
  <c r="B1930" i="14"/>
  <c r="B1929" i="14"/>
  <c r="B1928" i="14"/>
  <c r="B1927" i="14"/>
  <c r="B1926" i="14"/>
  <c r="B1925" i="14"/>
  <c r="B1924" i="14"/>
  <c r="B1923" i="14"/>
  <c r="B1922" i="14"/>
  <c r="B1921" i="14"/>
  <c r="B1920" i="14"/>
  <c r="B1919" i="14"/>
  <c r="B1918" i="14"/>
  <c r="B1917" i="14"/>
  <c r="B1916" i="14"/>
  <c r="B1915" i="14"/>
  <c r="B1914" i="14"/>
  <c r="B1913" i="14"/>
  <c r="B1912" i="14"/>
  <c r="B1911" i="14"/>
  <c r="B1910" i="14"/>
  <c r="B1909" i="14"/>
  <c r="B1908" i="14"/>
  <c r="B1907" i="14"/>
  <c r="B1906" i="14"/>
  <c r="B1905" i="14"/>
  <c r="B1904" i="14"/>
  <c r="B1903" i="14"/>
  <c r="B1902" i="14"/>
  <c r="B1901" i="14"/>
  <c r="B1900" i="14"/>
  <c r="B1899" i="14"/>
  <c r="B1898" i="14"/>
  <c r="B1897" i="14"/>
  <c r="B1896" i="14"/>
  <c r="B1895" i="14"/>
  <c r="B1894" i="14"/>
  <c r="B1893" i="14"/>
  <c r="B1892" i="14"/>
  <c r="B1891" i="14"/>
  <c r="B1890" i="14"/>
  <c r="B1889" i="14"/>
  <c r="B1888" i="14"/>
  <c r="B1887" i="14"/>
  <c r="B1886" i="14"/>
  <c r="B1885" i="14"/>
  <c r="B1884" i="14"/>
  <c r="B1883" i="14"/>
  <c r="B1882" i="14"/>
  <c r="B1881" i="14"/>
  <c r="B1880" i="14"/>
  <c r="B1879" i="14"/>
  <c r="B1878" i="14"/>
  <c r="B1877" i="14"/>
  <c r="B1876" i="14"/>
  <c r="B1875" i="14"/>
  <c r="B1874" i="14"/>
  <c r="B1873" i="14"/>
  <c r="B1872" i="14"/>
  <c r="B1871" i="14"/>
  <c r="B1870" i="14"/>
  <c r="B1869" i="14"/>
  <c r="B1868" i="14"/>
  <c r="B1867" i="14"/>
  <c r="B1866" i="14"/>
  <c r="B1865" i="14"/>
  <c r="B1864" i="14"/>
  <c r="B1863" i="14"/>
  <c r="B1862" i="14"/>
  <c r="B1861" i="14"/>
  <c r="B1860" i="14"/>
  <c r="B1859" i="14"/>
  <c r="B1858" i="14"/>
  <c r="B1857" i="14"/>
  <c r="B1856" i="14"/>
  <c r="B1855" i="14"/>
  <c r="B1854" i="14"/>
  <c r="B1853" i="14"/>
  <c r="B1852" i="14"/>
  <c r="B1851" i="14"/>
  <c r="B1850" i="14"/>
  <c r="B1849" i="14"/>
  <c r="B1848" i="14"/>
  <c r="B1847" i="14"/>
  <c r="B1846" i="14"/>
  <c r="B1845" i="14"/>
  <c r="B1844" i="14"/>
  <c r="B1843" i="14"/>
  <c r="B1842" i="14"/>
  <c r="B1841" i="14"/>
  <c r="B1840" i="14"/>
  <c r="B1839" i="14"/>
  <c r="B1838" i="14"/>
  <c r="B1837" i="14"/>
  <c r="B1836" i="14"/>
  <c r="B1835" i="14"/>
  <c r="B1834" i="14"/>
  <c r="B1833" i="14"/>
  <c r="B1832" i="14"/>
  <c r="B1831" i="14"/>
  <c r="B1830" i="14"/>
  <c r="B1829" i="14"/>
  <c r="B1828" i="14"/>
  <c r="B1827" i="14"/>
  <c r="B1826" i="14"/>
  <c r="B1825" i="14"/>
  <c r="B1824" i="14"/>
  <c r="B1823" i="14"/>
  <c r="B1822" i="14"/>
  <c r="B1821" i="14"/>
  <c r="B1820" i="14"/>
  <c r="B1819" i="14"/>
  <c r="B1818" i="14"/>
  <c r="B1817" i="14"/>
  <c r="B1816" i="14"/>
  <c r="B1815" i="14"/>
  <c r="B1814" i="14"/>
  <c r="B1813" i="14"/>
  <c r="B1812" i="14"/>
  <c r="B1811" i="14"/>
  <c r="B1810" i="14"/>
  <c r="B1809" i="14"/>
  <c r="B1808" i="14"/>
  <c r="B1807" i="14"/>
  <c r="B1806" i="14"/>
  <c r="B1805" i="14"/>
  <c r="B1804" i="14"/>
  <c r="B1803" i="14"/>
  <c r="B1802" i="14"/>
  <c r="B1801" i="14"/>
  <c r="B1800" i="14"/>
  <c r="B1799" i="14"/>
  <c r="B1798" i="14"/>
  <c r="B1797" i="14"/>
  <c r="B1796" i="14"/>
  <c r="B1795" i="14"/>
  <c r="B1794" i="14"/>
  <c r="B1793" i="14"/>
  <c r="B1792" i="14"/>
  <c r="B1791" i="14"/>
  <c r="B1790" i="14"/>
  <c r="B1789" i="14"/>
  <c r="B1788" i="14"/>
  <c r="B1787" i="14"/>
  <c r="B1786" i="14"/>
  <c r="B1785" i="14"/>
  <c r="B1784" i="14"/>
  <c r="B1783" i="14"/>
  <c r="B1782" i="14"/>
  <c r="B1781" i="14"/>
  <c r="B1780" i="14"/>
  <c r="B1779" i="14"/>
  <c r="B1778" i="14"/>
  <c r="B1777" i="14"/>
  <c r="B1776" i="14"/>
  <c r="B1775" i="14"/>
  <c r="B1774" i="14"/>
  <c r="B1773" i="14"/>
  <c r="B1772" i="14"/>
  <c r="B1771" i="14"/>
  <c r="B1770" i="14"/>
  <c r="B1769" i="14"/>
  <c r="B1768" i="14"/>
  <c r="B1767" i="14"/>
  <c r="B1766" i="14"/>
  <c r="B1765" i="14"/>
  <c r="B1764" i="14"/>
  <c r="B1763" i="14"/>
  <c r="B1762" i="14"/>
  <c r="B1761" i="14"/>
  <c r="B1760" i="14"/>
  <c r="B1759" i="14"/>
  <c r="B1758" i="14"/>
  <c r="B1757" i="14"/>
  <c r="B1756" i="14"/>
  <c r="B1755" i="14"/>
  <c r="B1754" i="14"/>
  <c r="B1753" i="14"/>
  <c r="B1752" i="14"/>
  <c r="B1751" i="14"/>
  <c r="B1750" i="14"/>
  <c r="B1749" i="14"/>
  <c r="B1748" i="14"/>
  <c r="B1747" i="14"/>
  <c r="B1746" i="14"/>
  <c r="B1745" i="14"/>
  <c r="B1744" i="14"/>
  <c r="B1743" i="14"/>
  <c r="B1742" i="14"/>
  <c r="B1741" i="14"/>
  <c r="B1740" i="14"/>
  <c r="B1739" i="14"/>
  <c r="B1738" i="14"/>
  <c r="B1737" i="14"/>
  <c r="B1736" i="14"/>
  <c r="B1735" i="14"/>
  <c r="B1734" i="14"/>
  <c r="B1733" i="14"/>
  <c r="B1732" i="14"/>
  <c r="B1731" i="14"/>
  <c r="B1730" i="14"/>
  <c r="B1729" i="14"/>
  <c r="B1728" i="14"/>
  <c r="B1727" i="14"/>
  <c r="B1726" i="14"/>
  <c r="B1725" i="14"/>
  <c r="B1724" i="14"/>
  <c r="B1723" i="14"/>
  <c r="B1722" i="14"/>
  <c r="B1721" i="14"/>
  <c r="B1720" i="14"/>
  <c r="B1719" i="14"/>
  <c r="B1718" i="14"/>
  <c r="B1717" i="14"/>
  <c r="B1716" i="14"/>
  <c r="B1715" i="14"/>
  <c r="B1714" i="14"/>
  <c r="B1713" i="14"/>
  <c r="B1712" i="14"/>
  <c r="B1711" i="14"/>
  <c r="B1710" i="14"/>
  <c r="B1709" i="14"/>
  <c r="B1708" i="14"/>
  <c r="B1707" i="14"/>
  <c r="B1706" i="14"/>
  <c r="B1705" i="14"/>
  <c r="B1704" i="14"/>
  <c r="B1703" i="14"/>
  <c r="B1702" i="14"/>
  <c r="B1701" i="14"/>
  <c r="B1700" i="14"/>
  <c r="B1699" i="14"/>
  <c r="B1698" i="14"/>
  <c r="B1697" i="14"/>
  <c r="B1696" i="14"/>
  <c r="B1695" i="14"/>
  <c r="B1694" i="14"/>
  <c r="B1693" i="14"/>
  <c r="B1692" i="14"/>
  <c r="B1691" i="14"/>
  <c r="B1690" i="14"/>
  <c r="B1689" i="14"/>
  <c r="B1688" i="14"/>
  <c r="B1687" i="14"/>
  <c r="B1686" i="14"/>
  <c r="B1685" i="14"/>
  <c r="B1684" i="14"/>
  <c r="B1683" i="14"/>
  <c r="B1682" i="14"/>
  <c r="B1681" i="14"/>
  <c r="B1680" i="14"/>
  <c r="B1679" i="14"/>
  <c r="B1678" i="14"/>
  <c r="B1677" i="14"/>
  <c r="B1676" i="14"/>
  <c r="B1675" i="14"/>
  <c r="B1674" i="14"/>
  <c r="B1673" i="14"/>
  <c r="B1672" i="14"/>
  <c r="B1671" i="14"/>
  <c r="B1670" i="14"/>
  <c r="B1669" i="14"/>
  <c r="B1668" i="14"/>
  <c r="B1667" i="14"/>
  <c r="B1666" i="14"/>
  <c r="B1665" i="14"/>
  <c r="B1664" i="14"/>
  <c r="B1663" i="14"/>
  <c r="B1662" i="14"/>
  <c r="B1661" i="14"/>
  <c r="B1660" i="14"/>
  <c r="B1659" i="14"/>
  <c r="B1658" i="14"/>
  <c r="B1657" i="14"/>
  <c r="B1656" i="14"/>
  <c r="B1655" i="14"/>
  <c r="B1654" i="14"/>
  <c r="B1653" i="14"/>
  <c r="B1652" i="14"/>
  <c r="B1651" i="14"/>
  <c r="B1650" i="14"/>
  <c r="B1649" i="14"/>
  <c r="B1648" i="14"/>
  <c r="B1647" i="14"/>
  <c r="B1646" i="14"/>
  <c r="B1645" i="14"/>
  <c r="B1644" i="14"/>
  <c r="B1643" i="14"/>
  <c r="B1642" i="14"/>
  <c r="B1641" i="14"/>
  <c r="B1640" i="14"/>
  <c r="B1639" i="14"/>
  <c r="B1638" i="14"/>
  <c r="B1637" i="14"/>
  <c r="B1636" i="14"/>
  <c r="B1635" i="14"/>
  <c r="B1634" i="14"/>
  <c r="B1633" i="14"/>
  <c r="B1632" i="14"/>
  <c r="B1631" i="14"/>
  <c r="B1630" i="14"/>
  <c r="B1629" i="14"/>
  <c r="B1628" i="14"/>
  <c r="B1627" i="14"/>
  <c r="B1626" i="14"/>
  <c r="B1625" i="14"/>
  <c r="B1624" i="14"/>
  <c r="B1623" i="14"/>
  <c r="B1622" i="14"/>
  <c r="B1621" i="14"/>
  <c r="B1620" i="14"/>
  <c r="B1619" i="14"/>
  <c r="B1618" i="14"/>
  <c r="B1617" i="14"/>
  <c r="B1616" i="14"/>
  <c r="B1615" i="14"/>
  <c r="B1614" i="14"/>
  <c r="B1613" i="14"/>
  <c r="B1612" i="14"/>
  <c r="B1611" i="14"/>
  <c r="B1610" i="14"/>
  <c r="B1609" i="14"/>
  <c r="B1608" i="14"/>
  <c r="B1607" i="14"/>
  <c r="B1606" i="14"/>
  <c r="B1605" i="14"/>
  <c r="B1604" i="14"/>
  <c r="B1603" i="14"/>
  <c r="B1602" i="14"/>
  <c r="B1601" i="14"/>
  <c r="B1600" i="14"/>
  <c r="B1599" i="14"/>
  <c r="B1598" i="14"/>
  <c r="B1597" i="14"/>
  <c r="B1596" i="14"/>
  <c r="B1595" i="14"/>
  <c r="B1594" i="14"/>
  <c r="B1593" i="14"/>
  <c r="B1592" i="14"/>
  <c r="B1591" i="14"/>
  <c r="B1590" i="14"/>
  <c r="B1589" i="14"/>
  <c r="B1588" i="14"/>
  <c r="B1587" i="14"/>
  <c r="B1586" i="14"/>
  <c r="B1585" i="14"/>
  <c r="B1584" i="14"/>
  <c r="B1583" i="14"/>
  <c r="B1582" i="14"/>
  <c r="B1581" i="14"/>
  <c r="B1580" i="14"/>
  <c r="B1579" i="14"/>
  <c r="B1578" i="14"/>
  <c r="B1577" i="14"/>
  <c r="B1576" i="14"/>
  <c r="B1575" i="14"/>
  <c r="B1574" i="14"/>
  <c r="B1573" i="14"/>
  <c r="B1572" i="14"/>
  <c r="B1571" i="14"/>
  <c r="B1570" i="14"/>
  <c r="B1569" i="14"/>
  <c r="B1568" i="14"/>
  <c r="B1567" i="14"/>
  <c r="B1566" i="14"/>
  <c r="B1565" i="14"/>
  <c r="B1564" i="14"/>
  <c r="B1563" i="14"/>
  <c r="B1562" i="14"/>
  <c r="B1561" i="14"/>
  <c r="B1560" i="14"/>
  <c r="B1559" i="14"/>
  <c r="B1558" i="14"/>
  <c r="B1557" i="14"/>
  <c r="B1556" i="14"/>
  <c r="B1555" i="14"/>
  <c r="B1554" i="14"/>
  <c r="B1553" i="14"/>
  <c r="B1552" i="14"/>
  <c r="B1551" i="14"/>
  <c r="B1550" i="14"/>
  <c r="B1549" i="14"/>
  <c r="B1548" i="14"/>
  <c r="B1547" i="14"/>
  <c r="B1546" i="14"/>
  <c r="B1545" i="14"/>
  <c r="B1544" i="14"/>
  <c r="B1543" i="14"/>
  <c r="B1542" i="14"/>
  <c r="B1541" i="14"/>
  <c r="B1540" i="14"/>
  <c r="B1539" i="14"/>
  <c r="B1538" i="14"/>
  <c r="B1537" i="14"/>
  <c r="B1536" i="14"/>
  <c r="B1535" i="14"/>
  <c r="B1534" i="14"/>
  <c r="B1533" i="14"/>
  <c r="B1532" i="14"/>
  <c r="B1531" i="14"/>
  <c r="B1530" i="14"/>
  <c r="B1529" i="14"/>
  <c r="B1528" i="14"/>
  <c r="B1527" i="14"/>
  <c r="B1526" i="14"/>
  <c r="B1525" i="14"/>
  <c r="B1524" i="14"/>
  <c r="B1523" i="14"/>
  <c r="B1522" i="14"/>
  <c r="B1521" i="14"/>
  <c r="B1520" i="14"/>
  <c r="B1519" i="14"/>
  <c r="B1518" i="14"/>
  <c r="B1517" i="14"/>
  <c r="B1516" i="14"/>
  <c r="B1515" i="14"/>
  <c r="B1514" i="14"/>
  <c r="B1513" i="14"/>
  <c r="B1512" i="14"/>
  <c r="B1511" i="14"/>
  <c r="B1510" i="14"/>
  <c r="B1509" i="14"/>
  <c r="B1508" i="14"/>
  <c r="B1507" i="14"/>
  <c r="B1506" i="14"/>
  <c r="B1505" i="14"/>
  <c r="B1504" i="14"/>
  <c r="B1503" i="14"/>
  <c r="B1502" i="14"/>
  <c r="B1501" i="14"/>
  <c r="B1500" i="14"/>
  <c r="B1499" i="14"/>
  <c r="B1498" i="14"/>
  <c r="B1497" i="14"/>
  <c r="B1496" i="14"/>
  <c r="B1495" i="14"/>
  <c r="B1494" i="14"/>
  <c r="B1493" i="14"/>
  <c r="B1492" i="14"/>
  <c r="B1491" i="14"/>
  <c r="B1490" i="14"/>
  <c r="B1489" i="14"/>
  <c r="B1488" i="14"/>
  <c r="B1487" i="14"/>
  <c r="B1486" i="14"/>
  <c r="B1485" i="14"/>
  <c r="B1484" i="14"/>
  <c r="B1483" i="14"/>
  <c r="B1482" i="14"/>
  <c r="B1481" i="14"/>
  <c r="B1480" i="14"/>
  <c r="B1479" i="14"/>
  <c r="B1478" i="14"/>
  <c r="B1477" i="14"/>
  <c r="B1476" i="14"/>
  <c r="B1475" i="14"/>
  <c r="B1474" i="14"/>
  <c r="B1473" i="14"/>
  <c r="B1472" i="14"/>
  <c r="B1471" i="14"/>
  <c r="B1470" i="14"/>
  <c r="B1469" i="14"/>
  <c r="B1468" i="14"/>
  <c r="B1467" i="14"/>
  <c r="B1466" i="14"/>
  <c r="B1465" i="14"/>
  <c r="B1464" i="14"/>
  <c r="B1463" i="14"/>
  <c r="B1462" i="14"/>
  <c r="B1461" i="14"/>
  <c r="B1460" i="14"/>
  <c r="B1459" i="14"/>
  <c r="B1458" i="14"/>
  <c r="B1457" i="14"/>
  <c r="B1456" i="14"/>
  <c r="B1455" i="14"/>
  <c r="B1454" i="14"/>
  <c r="B1453" i="14"/>
  <c r="B1452" i="14"/>
  <c r="B1451" i="14"/>
  <c r="B1450" i="14"/>
  <c r="B1449" i="14"/>
  <c r="B1448" i="14"/>
  <c r="B1447" i="14"/>
  <c r="B1446" i="14"/>
  <c r="B1445" i="14"/>
  <c r="B1444" i="14"/>
  <c r="B1443" i="14"/>
  <c r="B1442" i="14"/>
  <c r="B1441" i="14"/>
  <c r="B1440" i="14"/>
  <c r="B1439" i="14"/>
  <c r="B1438" i="14"/>
  <c r="B1437" i="14"/>
  <c r="B1436" i="14"/>
  <c r="B1435" i="14"/>
  <c r="B1434" i="14"/>
  <c r="B1433" i="14"/>
  <c r="B1432" i="14"/>
  <c r="B1431" i="14"/>
  <c r="B1430" i="14"/>
  <c r="B1429" i="14"/>
  <c r="B1428" i="14"/>
  <c r="B1427" i="14"/>
  <c r="B1426" i="14"/>
  <c r="B1425" i="14"/>
  <c r="B1424" i="14"/>
  <c r="B1423" i="14"/>
  <c r="B1422" i="14"/>
  <c r="B1421" i="14"/>
  <c r="B1420" i="14"/>
  <c r="B1419" i="14"/>
  <c r="B1418" i="14"/>
  <c r="B1417" i="14"/>
  <c r="B1416" i="14"/>
  <c r="B1415" i="14"/>
  <c r="B1414" i="14"/>
  <c r="B1413" i="14"/>
  <c r="B1412" i="14"/>
  <c r="B1411" i="14"/>
  <c r="B1410" i="14"/>
  <c r="B1409" i="14"/>
  <c r="B1408" i="14"/>
  <c r="B1407" i="14"/>
  <c r="B1406" i="14"/>
  <c r="B1405" i="14"/>
  <c r="B1404" i="14"/>
  <c r="B1403" i="14"/>
  <c r="B1402" i="14"/>
  <c r="B1401" i="14"/>
  <c r="B1400" i="14"/>
  <c r="B1399" i="14"/>
  <c r="B1398" i="14"/>
  <c r="B1397" i="14"/>
  <c r="B1396" i="14"/>
  <c r="B1395" i="14"/>
  <c r="B1394" i="14"/>
  <c r="B1393" i="14"/>
  <c r="B1392" i="14"/>
  <c r="B1391" i="14"/>
  <c r="B1390" i="14"/>
  <c r="B1389" i="14"/>
  <c r="B1388" i="14"/>
  <c r="B1387" i="14"/>
  <c r="B1386" i="14"/>
  <c r="B1385" i="14"/>
  <c r="B1384" i="14"/>
  <c r="B1383" i="14"/>
  <c r="B1382" i="14"/>
  <c r="B1381" i="14"/>
  <c r="B1380" i="14"/>
  <c r="B1379" i="14"/>
  <c r="B1378" i="14"/>
  <c r="B1377" i="14"/>
  <c r="B1376" i="14"/>
  <c r="B1375" i="14"/>
  <c r="B1374" i="14"/>
  <c r="B1373" i="14"/>
  <c r="B1372" i="14"/>
  <c r="B1371" i="14"/>
  <c r="B1370" i="14"/>
  <c r="B1369" i="14"/>
  <c r="B1368" i="14"/>
  <c r="B1367" i="14"/>
  <c r="B1366" i="14"/>
  <c r="B1365" i="14"/>
  <c r="B1364" i="14"/>
  <c r="B1363" i="14"/>
  <c r="B1362" i="14"/>
  <c r="B1361" i="14"/>
  <c r="B1360" i="14"/>
  <c r="B1359" i="14"/>
  <c r="B1358" i="14"/>
  <c r="B1357" i="14"/>
  <c r="B1356" i="14"/>
  <c r="B1355" i="14"/>
  <c r="B1354" i="14"/>
  <c r="B1353" i="14"/>
  <c r="B1352" i="14"/>
  <c r="B1351" i="14"/>
  <c r="B1350" i="14"/>
  <c r="B1349" i="14"/>
  <c r="B1348" i="14"/>
  <c r="B1347" i="14"/>
  <c r="B1346" i="14"/>
  <c r="B1345" i="14"/>
  <c r="B1344" i="14"/>
  <c r="B1343" i="14"/>
  <c r="B1342" i="14"/>
  <c r="B1341" i="14"/>
  <c r="B1340" i="14"/>
  <c r="B1339" i="14"/>
  <c r="B1338" i="14"/>
  <c r="B1337" i="14"/>
  <c r="B1336" i="14"/>
  <c r="B1335" i="14"/>
  <c r="B1334" i="14"/>
  <c r="B1333" i="14"/>
  <c r="B1332" i="14"/>
  <c r="B1331" i="14"/>
  <c r="B1330" i="14"/>
  <c r="B1329" i="14"/>
  <c r="B1328" i="14"/>
  <c r="B1327" i="14"/>
  <c r="B1326" i="14"/>
  <c r="B1325" i="14"/>
  <c r="B1324" i="14"/>
  <c r="B1323" i="14"/>
  <c r="B1322" i="14"/>
  <c r="B1321" i="14"/>
  <c r="B1320" i="14"/>
  <c r="B1319" i="14"/>
  <c r="B1318" i="14"/>
  <c r="B1317" i="14"/>
  <c r="B1316" i="14"/>
  <c r="B1315" i="14"/>
  <c r="B1314" i="14"/>
  <c r="B1313" i="14"/>
  <c r="B1312" i="14"/>
  <c r="B1311" i="14"/>
  <c r="B1310" i="14"/>
  <c r="B1309" i="14"/>
  <c r="B1308" i="14"/>
  <c r="B1307" i="14"/>
  <c r="B1306" i="14"/>
  <c r="B1305" i="14"/>
  <c r="B1304" i="14"/>
  <c r="B1303" i="14"/>
  <c r="B1302" i="14"/>
  <c r="B1301" i="14"/>
  <c r="B1300" i="14"/>
  <c r="B1299" i="14"/>
  <c r="B1298" i="14"/>
  <c r="B1297" i="14"/>
  <c r="B1296" i="14"/>
  <c r="B1295" i="14"/>
  <c r="B1294" i="14"/>
  <c r="B1293" i="14"/>
  <c r="B1292" i="14"/>
  <c r="B1291" i="14"/>
  <c r="B1290" i="14"/>
  <c r="B1289" i="14"/>
  <c r="B1288" i="14"/>
  <c r="B1287" i="14"/>
  <c r="B1286" i="14"/>
  <c r="B1285" i="14"/>
  <c r="B1284" i="14"/>
  <c r="B1283" i="14"/>
  <c r="B1282" i="14"/>
  <c r="B1281" i="14"/>
  <c r="B1280" i="14"/>
  <c r="B1279" i="14"/>
  <c r="B1278" i="14"/>
  <c r="B1277" i="14"/>
  <c r="B1276" i="14"/>
  <c r="B1275" i="14"/>
  <c r="B1274" i="14"/>
  <c r="B1273" i="14"/>
  <c r="B1272" i="14"/>
  <c r="B1271" i="14"/>
  <c r="B1270" i="14"/>
  <c r="B1269" i="14"/>
  <c r="B1268" i="14"/>
  <c r="B1267" i="14"/>
  <c r="B1266" i="14"/>
  <c r="B1265" i="14"/>
  <c r="B1264" i="14"/>
  <c r="B1263" i="14"/>
  <c r="B1262" i="14"/>
  <c r="B1261" i="14"/>
  <c r="B1260" i="14"/>
  <c r="B1259" i="14"/>
  <c r="B1258" i="14"/>
  <c r="B1257" i="14"/>
  <c r="B1256" i="14"/>
  <c r="B1255" i="14"/>
  <c r="B1254" i="14"/>
  <c r="B1253" i="14"/>
  <c r="B1252" i="14"/>
  <c r="B1251" i="14"/>
  <c r="B1250" i="14"/>
  <c r="B1249" i="14"/>
  <c r="B1248" i="14"/>
  <c r="B1247" i="14"/>
  <c r="B1246" i="14"/>
  <c r="B1245" i="14"/>
  <c r="B1244" i="14"/>
  <c r="B1243" i="14"/>
  <c r="B1242" i="14"/>
  <c r="B1241" i="14"/>
  <c r="B1240" i="14"/>
  <c r="B1239" i="14"/>
  <c r="B1238" i="14"/>
  <c r="B1237" i="14"/>
  <c r="B1236" i="14"/>
  <c r="B1235" i="14"/>
  <c r="B1234" i="14"/>
  <c r="B1233" i="14"/>
  <c r="B1232" i="14"/>
  <c r="B1231" i="14"/>
  <c r="B1230" i="14"/>
  <c r="B1229" i="14"/>
  <c r="B1228" i="14"/>
  <c r="B1227" i="14"/>
  <c r="B1226" i="14"/>
  <c r="B1225" i="14"/>
  <c r="B1224" i="14"/>
  <c r="B1223" i="14"/>
  <c r="B1222" i="14"/>
  <c r="B1221" i="14"/>
  <c r="B1220" i="14"/>
  <c r="B1219" i="14"/>
  <c r="B1218" i="14"/>
  <c r="B1217" i="14"/>
  <c r="B1216" i="14"/>
  <c r="B1215" i="14"/>
  <c r="B1214" i="14"/>
  <c r="B1213" i="14"/>
  <c r="B1212" i="14"/>
  <c r="B1211" i="14"/>
  <c r="B1210" i="14"/>
  <c r="B1209" i="14"/>
  <c r="B1208" i="14"/>
  <c r="B1207" i="14"/>
  <c r="B1206" i="14"/>
  <c r="B1205" i="14"/>
  <c r="B1204" i="14"/>
  <c r="B1203" i="14"/>
  <c r="B1202" i="14"/>
  <c r="B1201" i="14"/>
  <c r="B1200" i="14"/>
  <c r="B1199" i="14"/>
  <c r="B1198" i="14"/>
  <c r="B1197" i="14"/>
  <c r="B1196" i="14"/>
  <c r="B1195" i="14"/>
  <c r="B1194" i="14"/>
  <c r="B1193" i="14"/>
  <c r="B1192" i="14"/>
  <c r="B1191" i="14"/>
  <c r="B1190" i="14"/>
  <c r="B1189" i="14"/>
  <c r="B1188" i="14"/>
  <c r="B1187" i="14"/>
  <c r="B1186" i="14"/>
  <c r="B1185" i="14"/>
  <c r="B1184" i="14"/>
  <c r="B1183" i="14"/>
  <c r="B1182" i="14"/>
  <c r="B1181" i="14"/>
  <c r="B1180" i="14"/>
  <c r="B1179" i="14"/>
  <c r="B1178" i="14"/>
  <c r="B1177" i="14"/>
  <c r="B1176" i="14"/>
  <c r="B1175" i="14"/>
  <c r="B1174" i="14"/>
  <c r="B1173" i="14"/>
  <c r="B1172" i="14"/>
  <c r="B1171" i="14"/>
  <c r="B1170" i="14"/>
  <c r="B1169" i="14"/>
  <c r="B1168" i="14"/>
  <c r="B1167" i="14"/>
  <c r="B1166" i="14"/>
  <c r="B1165" i="14"/>
  <c r="B1164" i="14"/>
  <c r="B1163" i="14"/>
  <c r="B1162" i="14"/>
  <c r="B1161" i="14"/>
  <c r="B1160" i="14"/>
  <c r="B1159" i="14"/>
  <c r="B1158" i="14"/>
  <c r="B1157" i="14"/>
  <c r="B1156" i="14"/>
  <c r="B1155" i="14"/>
  <c r="B1154" i="14"/>
  <c r="B1153" i="14"/>
  <c r="B1152" i="14"/>
  <c r="B1151" i="14"/>
  <c r="B1150" i="14"/>
  <c r="B1149" i="14"/>
  <c r="B1148" i="14"/>
  <c r="B1147" i="14"/>
  <c r="B1146" i="14"/>
  <c r="B1145" i="14"/>
  <c r="B1144" i="14"/>
  <c r="B1143" i="14"/>
  <c r="B1142" i="14"/>
  <c r="B1141" i="14"/>
  <c r="B1140" i="14"/>
  <c r="B1139" i="14"/>
  <c r="B1138" i="14"/>
  <c r="B1137" i="14"/>
  <c r="B1136" i="14"/>
  <c r="B1135" i="14"/>
  <c r="B1134" i="14"/>
  <c r="B1133" i="14"/>
  <c r="B1132" i="14"/>
  <c r="B1131" i="14"/>
  <c r="B1130" i="14"/>
  <c r="B1129" i="14"/>
  <c r="B1128" i="14"/>
  <c r="B1127" i="14"/>
  <c r="B1126" i="14"/>
  <c r="B1125" i="14"/>
  <c r="B1124" i="14"/>
  <c r="B1123" i="14"/>
  <c r="B1122" i="14"/>
  <c r="B1121" i="14"/>
  <c r="B1120" i="14"/>
  <c r="B1119" i="14"/>
  <c r="B1118" i="14"/>
  <c r="B1117" i="14"/>
  <c r="B1116" i="14"/>
  <c r="B1115" i="14"/>
  <c r="B1114" i="14"/>
  <c r="B1113" i="14"/>
  <c r="B1112" i="14"/>
  <c r="B1111" i="14"/>
  <c r="B1110" i="14"/>
  <c r="B1109" i="14"/>
  <c r="B1108" i="14"/>
  <c r="B1107" i="14"/>
  <c r="B1106" i="14"/>
  <c r="B1105" i="14"/>
  <c r="B1104" i="14"/>
  <c r="B1103" i="14"/>
  <c r="B1102" i="14"/>
  <c r="B1101" i="14"/>
  <c r="B1100" i="14"/>
  <c r="B1099" i="14"/>
  <c r="B1098" i="14"/>
  <c r="B1097" i="14"/>
  <c r="B1096" i="14"/>
  <c r="B1095" i="14"/>
  <c r="B1094" i="14"/>
  <c r="B1093" i="14"/>
  <c r="B1092" i="14"/>
  <c r="B1091" i="14"/>
  <c r="B1090" i="14"/>
  <c r="B1089" i="14"/>
  <c r="B1088" i="14"/>
  <c r="B1087" i="14"/>
  <c r="B1086" i="14"/>
  <c r="B1085" i="14"/>
  <c r="B1084" i="14"/>
  <c r="B1083" i="14"/>
  <c r="B1082" i="14"/>
  <c r="B1081" i="14"/>
  <c r="B1080" i="14"/>
  <c r="B1079" i="14"/>
  <c r="B1078" i="14"/>
  <c r="B1077" i="14"/>
  <c r="B1076" i="14"/>
  <c r="B1075" i="14"/>
  <c r="B1074" i="14"/>
  <c r="B1073" i="14"/>
  <c r="B1072" i="14"/>
  <c r="B1071" i="14"/>
  <c r="B1070" i="14"/>
  <c r="B1069" i="14"/>
  <c r="B1068" i="14"/>
  <c r="B1067" i="14"/>
  <c r="B1066" i="14"/>
  <c r="B1065" i="14"/>
  <c r="B1064" i="14"/>
  <c r="B1063" i="14"/>
  <c r="B1062" i="14"/>
  <c r="B1061" i="14"/>
  <c r="B1060" i="14"/>
  <c r="B1059" i="14"/>
  <c r="B1058" i="14"/>
  <c r="B1057" i="14"/>
  <c r="B1056" i="14"/>
  <c r="B1055" i="14"/>
  <c r="B1054" i="14"/>
  <c r="B1053" i="14"/>
  <c r="B1052" i="14"/>
  <c r="B1051" i="14"/>
  <c r="B1050" i="14"/>
  <c r="B1049" i="14"/>
  <c r="B1048" i="14"/>
  <c r="B1047" i="14"/>
  <c r="B1046" i="14"/>
  <c r="B1045" i="14"/>
  <c r="B1044" i="14"/>
  <c r="B1043" i="14"/>
  <c r="B1042" i="14"/>
  <c r="B1041" i="14"/>
  <c r="B1040" i="14"/>
  <c r="B1039" i="14"/>
  <c r="B1038" i="14"/>
  <c r="B1037" i="14"/>
  <c r="B1036" i="14"/>
  <c r="B1035" i="14"/>
  <c r="B1034" i="14"/>
  <c r="B1033" i="14"/>
  <c r="B1032" i="14"/>
  <c r="B1031" i="14"/>
  <c r="B1030" i="14"/>
  <c r="B1029" i="14"/>
  <c r="B1028" i="14"/>
  <c r="B1027" i="14"/>
  <c r="B1026" i="14"/>
  <c r="B1025" i="14"/>
  <c r="B1024" i="14"/>
  <c r="B1023" i="14"/>
  <c r="B1022" i="14"/>
  <c r="B1021" i="14"/>
  <c r="B1020" i="14"/>
  <c r="B1019" i="14"/>
  <c r="B1018" i="14"/>
  <c r="B1017" i="14"/>
  <c r="B1016" i="14"/>
  <c r="B1015" i="14"/>
  <c r="B1014" i="14"/>
  <c r="B1013" i="14"/>
  <c r="B1012" i="14"/>
  <c r="B1011" i="14"/>
  <c r="B1010" i="14"/>
  <c r="B1009" i="14"/>
  <c r="B1008" i="14"/>
  <c r="B1007" i="14"/>
  <c r="B1006" i="14"/>
  <c r="B1005" i="14"/>
  <c r="B1004" i="14"/>
  <c r="B1003" i="14"/>
  <c r="B1002" i="14"/>
  <c r="B1001" i="14"/>
  <c r="B1000" i="14"/>
  <c r="B999" i="14"/>
  <c r="B998" i="14"/>
  <c r="B997" i="14"/>
  <c r="B996" i="14"/>
  <c r="B995" i="14"/>
  <c r="B994" i="14"/>
  <c r="B993" i="14"/>
  <c r="B992" i="14"/>
  <c r="B991" i="14"/>
  <c r="B990" i="14"/>
  <c r="B989" i="14"/>
  <c r="B988" i="14"/>
  <c r="B987" i="14"/>
  <c r="B986" i="14"/>
  <c r="B985" i="14"/>
  <c r="B984" i="14"/>
  <c r="B983" i="14"/>
  <c r="B982" i="14"/>
  <c r="B981" i="14"/>
  <c r="B980" i="14"/>
  <c r="B979" i="14"/>
  <c r="B978" i="14"/>
  <c r="B977" i="14"/>
  <c r="B976" i="14"/>
  <c r="B975" i="14"/>
  <c r="B974" i="14"/>
  <c r="B973" i="14"/>
  <c r="B972" i="14"/>
  <c r="B971" i="14"/>
  <c r="B970" i="14"/>
  <c r="B969" i="14"/>
  <c r="B968" i="14"/>
  <c r="B967" i="14"/>
  <c r="B966" i="14"/>
  <c r="B965" i="14"/>
  <c r="B964" i="14"/>
  <c r="B963" i="14"/>
  <c r="B962" i="14"/>
  <c r="B961" i="14"/>
  <c r="B960" i="14"/>
  <c r="B959" i="14"/>
  <c r="B958" i="14"/>
  <c r="B957" i="14"/>
  <c r="B956" i="14"/>
  <c r="B955" i="14"/>
  <c r="B954" i="14"/>
  <c r="B953" i="14"/>
  <c r="B952" i="14"/>
  <c r="B951" i="14"/>
  <c r="B950" i="14"/>
  <c r="B949" i="14"/>
  <c r="B948" i="14"/>
  <c r="B947" i="14"/>
  <c r="B946" i="14"/>
  <c r="B945" i="14"/>
  <c r="B944" i="14"/>
  <c r="B943" i="14"/>
  <c r="B942" i="14"/>
  <c r="B941" i="14"/>
  <c r="B940" i="14"/>
  <c r="B939" i="14"/>
  <c r="B938" i="14"/>
  <c r="B937" i="14"/>
  <c r="B936" i="14"/>
  <c r="B935" i="14"/>
  <c r="B934" i="14"/>
  <c r="B933" i="14"/>
  <c r="B932" i="14"/>
  <c r="B931" i="14"/>
  <c r="B930" i="14"/>
  <c r="B929" i="14"/>
  <c r="B928" i="14"/>
  <c r="B927" i="14"/>
  <c r="B926" i="14"/>
  <c r="B925" i="14"/>
  <c r="B924" i="14"/>
  <c r="B923" i="14"/>
  <c r="B922" i="14"/>
  <c r="B921" i="14"/>
  <c r="B920" i="14"/>
  <c r="B919" i="14"/>
  <c r="B918" i="14"/>
  <c r="B917" i="14"/>
  <c r="B916" i="14"/>
  <c r="B915" i="14"/>
  <c r="B914" i="14"/>
  <c r="B913" i="14"/>
  <c r="B912" i="14"/>
  <c r="B911" i="14"/>
  <c r="B910" i="14"/>
  <c r="B909" i="14"/>
  <c r="B908" i="14"/>
  <c r="B907" i="14"/>
  <c r="B906" i="14"/>
  <c r="B905" i="14"/>
  <c r="B904" i="14"/>
  <c r="B903" i="14"/>
  <c r="B902" i="14"/>
  <c r="B901" i="14"/>
  <c r="B900" i="14"/>
  <c r="B899" i="14"/>
  <c r="B898" i="14"/>
  <c r="B897" i="14"/>
  <c r="B896" i="14"/>
  <c r="B895" i="14"/>
  <c r="B894" i="14"/>
  <c r="B893" i="14"/>
  <c r="B892" i="14"/>
  <c r="B891" i="14"/>
  <c r="B890" i="14"/>
  <c r="B889" i="14"/>
  <c r="B888" i="14"/>
  <c r="B887" i="14"/>
  <c r="B886" i="14"/>
  <c r="B885" i="14"/>
  <c r="B884" i="14"/>
  <c r="B883" i="14"/>
  <c r="B882" i="14"/>
  <c r="B881" i="14"/>
  <c r="B880" i="14"/>
  <c r="B879" i="14"/>
  <c r="B878" i="14"/>
  <c r="B877" i="14"/>
  <c r="B876" i="14"/>
  <c r="B875" i="14"/>
  <c r="B874" i="14"/>
  <c r="B873" i="14"/>
  <c r="B872" i="14"/>
  <c r="B871" i="14"/>
  <c r="B870" i="14"/>
  <c r="B869" i="14"/>
  <c r="B868" i="14"/>
  <c r="B867" i="14"/>
  <c r="B866" i="14"/>
  <c r="B865" i="14"/>
  <c r="B864" i="14"/>
  <c r="B863" i="14"/>
  <c r="B862" i="14"/>
  <c r="B861" i="14"/>
  <c r="B860" i="14"/>
  <c r="B859" i="14"/>
  <c r="B858" i="14"/>
  <c r="B857" i="14"/>
  <c r="B856" i="14"/>
  <c r="B855" i="14"/>
  <c r="B854" i="14"/>
  <c r="B853" i="14"/>
  <c r="B852" i="14"/>
  <c r="B851" i="14"/>
  <c r="B850" i="14"/>
  <c r="B849" i="14"/>
  <c r="B848" i="14"/>
  <c r="B847" i="14"/>
  <c r="B846" i="14"/>
  <c r="B845" i="14"/>
  <c r="B844" i="14"/>
  <c r="B843" i="14"/>
  <c r="B842" i="14"/>
  <c r="B841" i="14"/>
  <c r="B840" i="14"/>
  <c r="B839" i="14"/>
  <c r="B838" i="14"/>
  <c r="B837" i="14"/>
  <c r="B836" i="14"/>
  <c r="B835" i="14"/>
  <c r="B834" i="14"/>
  <c r="B833" i="14"/>
  <c r="B832" i="14"/>
  <c r="B831" i="14"/>
  <c r="B830" i="14"/>
  <c r="B829" i="14"/>
  <c r="B828" i="14"/>
  <c r="B827" i="14"/>
  <c r="B826" i="14"/>
  <c r="B825" i="14"/>
  <c r="B824" i="14"/>
  <c r="B823" i="14"/>
  <c r="B822" i="14"/>
  <c r="B821" i="14"/>
  <c r="B820" i="14"/>
  <c r="B819" i="14"/>
  <c r="B818" i="14"/>
  <c r="B817" i="14"/>
  <c r="B816" i="14"/>
  <c r="B815" i="14"/>
  <c r="B814" i="14"/>
  <c r="B813" i="14"/>
  <c r="B812" i="14"/>
  <c r="B811" i="14"/>
  <c r="B810" i="14"/>
  <c r="B809" i="14"/>
  <c r="B808" i="14"/>
  <c r="B807" i="14"/>
  <c r="B806" i="14"/>
  <c r="B805" i="14"/>
  <c r="B804" i="14"/>
  <c r="B803" i="14"/>
  <c r="B802" i="14"/>
  <c r="B801" i="14"/>
  <c r="B800" i="14"/>
  <c r="B799" i="14"/>
  <c r="B798" i="14"/>
  <c r="B797" i="14"/>
  <c r="B796" i="14"/>
  <c r="B795" i="14"/>
  <c r="B794" i="14"/>
  <c r="B793" i="14"/>
  <c r="B792" i="14"/>
  <c r="B791" i="14"/>
  <c r="B790" i="14"/>
  <c r="B789" i="14"/>
  <c r="B788" i="14"/>
  <c r="B787" i="14"/>
  <c r="B786" i="14"/>
  <c r="B785" i="14"/>
  <c r="B784" i="14"/>
  <c r="B783" i="14"/>
  <c r="B782" i="14"/>
  <c r="B781" i="14"/>
  <c r="B780" i="14"/>
  <c r="B779" i="14"/>
  <c r="B778" i="14"/>
  <c r="B777" i="14"/>
  <c r="B776" i="14"/>
  <c r="B775" i="14"/>
  <c r="B774" i="14"/>
  <c r="B773" i="14"/>
  <c r="B772" i="14"/>
  <c r="B771" i="14"/>
  <c r="B770" i="14"/>
  <c r="B769" i="14"/>
  <c r="B768" i="14"/>
  <c r="B767" i="14"/>
  <c r="B766" i="14"/>
  <c r="B765" i="14"/>
  <c r="B764" i="14"/>
  <c r="B763" i="14"/>
  <c r="B762" i="14"/>
  <c r="B761" i="14"/>
  <c r="B760" i="14"/>
  <c r="B759" i="14"/>
  <c r="B758" i="14"/>
  <c r="B757" i="14"/>
  <c r="B756" i="14"/>
  <c r="B755" i="14"/>
  <c r="B754" i="14"/>
  <c r="B753" i="14"/>
  <c r="B752" i="14"/>
  <c r="B751" i="14"/>
  <c r="B750" i="14"/>
  <c r="B749" i="14"/>
  <c r="B748" i="14"/>
  <c r="B747" i="14"/>
  <c r="B746" i="14"/>
  <c r="B745" i="14"/>
  <c r="B744" i="14"/>
  <c r="B743" i="14"/>
  <c r="B742" i="14"/>
  <c r="B741" i="14"/>
  <c r="B740" i="14"/>
  <c r="B739" i="14"/>
  <c r="B738" i="14"/>
  <c r="B737" i="14"/>
  <c r="B736" i="14"/>
  <c r="B735" i="14"/>
  <c r="B734" i="14"/>
  <c r="B733" i="14"/>
  <c r="B732" i="14"/>
  <c r="B731" i="14"/>
  <c r="B730" i="14"/>
  <c r="B729" i="14"/>
  <c r="B728" i="14"/>
  <c r="B727" i="14"/>
  <c r="B726" i="14"/>
  <c r="B725" i="14"/>
  <c r="B724" i="14"/>
  <c r="B723" i="14"/>
  <c r="B722" i="14"/>
  <c r="B721" i="14"/>
  <c r="B720" i="14"/>
  <c r="B719" i="14"/>
  <c r="B718" i="14"/>
  <c r="B717" i="14"/>
  <c r="B716" i="14"/>
  <c r="B715" i="14"/>
  <c r="B714" i="14"/>
  <c r="B713" i="14"/>
  <c r="B712" i="14"/>
  <c r="B711" i="14"/>
  <c r="B710" i="14"/>
  <c r="B709" i="14"/>
  <c r="B708" i="14"/>
  <c r="B707" i="14"/>
  <c r="B706" i="14"/>
  <c r="B705" i="14"/>
  <c r="B704" i="14"/>
  <c r="B703" i="14"/>
  <c r="B702" i="14"/>
  <c r="B701" i="14"/>
  <c r="B700" i="14"/>
  <c r="B699" i="14"/>
  <c r="B698" i="14"/>
  <c r="B697" i="14"/>
  <c r="B696" i="14"/>
  <c r="B695" i="14"/>
  <c r="B694" i="14"/>
  <c r="B693" i="14"/>
  <c r="B692" i="14"/>
  <c r="B691" i="14"/>
  <c r="B690" i="14"/>
  <c r="B689" i="14"/>
  <c r="B688" i="14"/>
  <c r="B687" i="14"/>
  <c r="B686" i="14"/>
  <c r="B685" i="14"/>
  <c r="B684" i="14"/>
  <c r="B683" i="14"/>
  <c r="B682" i="14"/>
  <c r="B681" i="14"/>
  <c r="B680" i="14"/>
  <c r="B679" i="14"/>
  <c r="B678" i="14"/>
  <c r="B677" i="14"/>
  <c r="B676" i="14"/>
  <c r="B675" i="14"/>
  <c r="B674" i="14"/>
  <c r="B673" i="14"/>
  <c r="B672" i="14"/>
  <c r="B671" i="14"/>
  <c r="B670" i="14"/>
  <c r="B669" i="14"/>
  <c r="B668" i="14"/>
  <c r="B667" i="14"/>
  <c r="B666" i="14"/>
  <c r="B665" i="14"/>
  <c r="B664" i="14"/>
  <c r="B663" i="14"/>
  <c r="B662" i="14"/>
  <c r="B661" i="14"/>
  <c r="B660" i="14"/>
  <c r="B659" i="14"/>
  <c r="B658" i="14"/>
  <c r="B657" i="14"/>
  <c r="B656" i="14"/>
  <c r="B655" i="14"/>
  <c r="B654" i="14"/>
  <c r="B653" i="14"/>
  <c r="B652" i="14"/>
  <c r="B651" i="14"/>
  <c r="B650" i="14"/>
  <c r="B649" i="14"/>
  <c r="B648" i="14"/>
  <c r="B647" i="14"/>
  <c r="B646" i="14"/>
  <c r="B645" i="14"/>
  <c r="B644" i="14"/>
  <c r="B643" i="14"/>
  <c r="B642" i="14"/>
  <c r="B641" i="14"/>
  <c r="B640" i="14"/>
  <c r="B639" i="14"/>
  <c r="B638" i="14"/>
  <c r="B637" i="14"/>
  <c r="B636" i="14"/>
  <c r="B635" i="14"/>
  <c r="B634" i="14"/>
  <c r="B633" i="14"/>
  <c r="B632" i="14"/>
  <c r="B631" i="14"/>
  <c r="B630" i="14"/>
  <c r="B629" i="14"/>
  <c r="B628" i="14"/>
  <c r="B627" i="14"/>
  <c r="B626" i="14"/>
  <c r="B625" i="14"/>
  <c r="B624" i="14"/>
  <c r="B623" i="14"/>
  <c r="B622" i="14"/>
  <c r="B621" i="14"/>
  <c r="B620" i="14"/>
  <c r="B619" i="14"/>
  <c r="B618" i="14"/>
  <c r="B617" i="14"/>
  <c r="B616" i="14"/>
  <c r="B615" i="14"/>
  <c r="B614" i="14"/>
  <c r="B613" i="14"/>
  <c r="B612" i="14"/>
  <c r="B611" i="14"/>
  <c r="B610" i="14"/>
  <c r="B609" i="14"/>
  <c r="B608" i="14"/>
  <c r="B607" i="14"/>
  <c r="B606" i="14"/>
  <c r="B605" i="14"/>
  <c r="B604" i="14"/>
  <c r="B603" i="14"/>
  <c r="B602" i="14"/>
  <c r="B601" i="14"/>
  <c r="B600" i="14"/>
  <c r="B599" i="14"/>
  <c r="B598" i="14"/>
  <c r="B597" i="14"/>
  <c r="B596" i="14"/>
  <c r="B595" i="14"/>
  <c r="B594" i="14"/>
  <c r="B593" i="14"/>
  <c r="B592" i="14"/>
  <c r="B591" i="14"/>
  <c r="B590" i="14"/>
  <c r="B589" i="14"/>
  <c r="B588" i="14"/>
  <c r="B587" i="14"/>
  <c r="B586" i="14"/>
  <c r="B585" i="14"/>
  <c r="B584" i="14"/>
  <c r="B583" i="14"/>
  <c r="B582" i="14"/>
  <c r="B581" i="14"/>
  <c r="B580" i="14"/>
  <c r="B579" i="14"/>
  <c r="B578" i="14"/>
  <c r="B577" i="14"/>
  <c r="B576" i="14"/>
  <c r="B575" i="14"/>
  <c r="B574" i="14"/>
  <c r="B573" i="14"/>
  <c r="B572" i="14"/>
  <c r="B571" i="14"/>
  <c r="B570" i="14"/>
  <c r="B569" i="14"/>
  <c r="B568" i="14"/>
  <c r="B567" i="14"/>
  <c r="B566" i="14"/>
  <c r="B565" i="14"/>
  <c r="B564" i="14"/>
  <c r="B563" i="14"/>
  <c r="B562" i="14"/>
  <c r="B561" i="14"/>
  <c r="B560" i="14"/>
  <c r="B559" i="14"/>
  <c r="B558" i="14"/>
  <c r="B557" i="14"/>
  <c r="B556" i="14"/>
  <c r="B555" i="14"/>
  <c r="B554" i="14"/>
  <c r="B553" i="14"/>
  <c r="B552" i="14"/>
  <c r="B551" i="14"/>
  <c r="B550" i="14"/>
  <c r="B549" i="14"/>
  <c r="B548" i="14"/>
  <c r="B547" i="14"/>
  <c r="B546" i="14"/>
  <c r="B545" i="14"/>
  <c r="B544" i="14"/>
  <c r="B543" i="14"/>
  <c r="B542" i="14"/>
  <c r="B541" i="14"/>
  <c r="B540" i="14"/>
  <c r="B539" i="14"/>
  <c r="B538" i="14"/>
  <c r="B537" i="14"/>
  <c r="B536" i="14"/>
  <c r="B535" i="14"/>
  <c r="B534" i="14"/>
  <c r="B533" i="14"/>
  <c r="B532" i="14"/>
  <c r="B531" i="14"/>
  <c r="B530" i="14"/>
  <c r="B529" i="14"/>
  <c r="B528" i="14"/>
  <c r="B527" i="14"/>
  <c r="B526" i="14"/>
  <c r="B525" i="14"/>
  <c r="B524" i="14"/>
  <c r="B523" i="14"/>
  <c r="B522" i="14"/>
  <c r="B521" i="14"/>
  <c r="B520" i="14"/>
  <c r="B519" i="14"/>
  <c r="B518" i="14"/>
  <c r="B517" i="14"/>
  <c r="B516" i="14"/>
  <c r="B515" i="14"/>
  <c r="B514" i="14"/>
  <c r="B513" i="14"/>
  <c r="B512" i="14"/>
  <c r="B511" i="14"/>
  <c r="B510" i="14"/>
  <c r="B509" i="14"/>
  <c r="B508" i="14"/>
  <c r="B507" i="14"/>
  <c r="B506" i="14"/>
  <c r="B505" i="14"/>
  <c r="B504" i="14"/>
  <c r="B503" i="14"/>
  <c r="B502" i="14"/>
  <c r="B501" i="14"/>
  <c r="B500" i="14"/>
  <c r="B499" i="14"/>
  <c r="B498" i="14"/>
  <c r="B497" i="14"/>
  <c r="B496" i="14"/>
  <c r="B495" i="14"/>
  <c r="B494" i="14"/>
  <c r="B493" i="14"/>
  <c r="B492" i="14"/>
  <c r="B491" i="14"/>
  <c r="B490" i="14"/>
  <c r="B489" i="14"/>
  <c r="B488" i="14"/>
  <c r="B487" i="14"/>
  <c r="B486" i="14"/>
  <c r="B485" i="14"/>
  <c r="B484" i="14"/>
  <c r="B483" i="14"/>
  <c r="B482" i="14"/>
  <c r="B481" i="14"/>
  <c r="B480" i="14"/>
  <c r="B479" i="14"/>
  <c r="B478" i="14"/>
  <c r="B477" i="14"/>
  <c r="B476" i="14"/>
  <c r="B475" i="14"/>
  <c r="B474" i="14"/>
  <c r="B473" i="14"/>
  <c r="B472" i="14"/>
  <c r="B471" i="14"/>
  <c r="B470" i="14"/>
  <c r="B469" i="14"/>
  <c r="B468" i="14"/>
  <c r="B467" i="14"/>
  <c r="B466" i="14"/>
  <c r="B465" i="14"/>
  <c r="B464" i="14"/>
  <c r="B463" i="14"/>
  <c r="B462" i="14"/>
  <c r="B461" i="14"/>
  <c r="B460" i="14"/>
  <c r="B459" i="14"/>
  <c r="B458" i="14"/>
  <c r="B457" i="14"/>
  <c r="B456" i="14"/>
  <c r="B455" i="14"/>
  <c r="B454" i="14"/>
  <c r="B453" i="14"/>
  <c r="B452" i="14"/>
  <c r="B451" i="14"/>
  <c r="B450" i="14"/>
  <c r="B449" i="14"/>
  <c r="B448" i="14"/>
  <c r="B447" i="14"/>
  <c r="B446" i="14"/>
  <c r="B445" i="14"/>
  <c r="B444" i="14"/>
  <c r="B443" i="14"/>
  <c r="B442" i="14"/>
  <c r="B441" i="14"/>
  <c r="B440" i="14"/>
  <c r="B439" i="14"/>
  <c r="B438" i="14"/>
  <c r="B437" i="14"/>
  <c r="B436" i="14"/>
  <c r="B435" i="14"/>
  <c r="B434" i="14"/>
  <c r="B433" i="14"/>
  <c r="B432" i="14"/>
  <c r="B431" i="14"/>
  <c r="B430" i="14"/>
  <c r="B429" i="14"/>
  <c r="B428" i="14"/>
  <c r="B427" i="14"/>
  <c r="B426" i="14"/>
  <c r="B425" i="14"/>
  <c r="B424" i="14"/>
  <c r="B423" i="14"/>
  <c r="B422" i="14"/>
  <c r="B421" i="14"/>
  <c r="B420" i="14"/>
  <c r="B419" i="14"/>
  <c r="B418" i="14"/>
  <c r="B417" i="14"/>
  <c r="B416" i="14"/>
  <c r="B415" i="14"/>
  <c r="B414" i="14"/>
  <c r="B413" i="14"/>
  <c r="B412" i="14"/>
  <c r="B411" i="14"/>
  <c r="B410" i="14"/>
  <c r="B409" i="14"/>
  <c r="B408" i="14"/>
  <c r="B407" i="14"/>
  <c r="B406" i="14"/>
  <c r="B405" i="14"/>
  <c r="B404" i="14"/>
  <c r="B403" i="14"/>
  <c r="B402" i="14"/>
  <c r="B401" i="14"/>
  <c r="B400" i="14"/>
  <c r="B399" i="14"/>
  <c r="B398" i="14"/>
  <c r="B397" i="14"/>
  <c r="B396" i="14"/>
  <c r="B395" i="14"/>
  <c r="B394" i="14"/>
  <c r="B393" i="14"/>
  <c r="B392" i="14"/>
  <c r="B391" i="14"/>
  <c r="B390" i="14"/>
  <c r="B389" i="14"/>
  <c r="B388" i="14"/>
  <c r="B387" i="14"/>
  <c r="B386" i="14"/>
  <c r="B385" i="14"/>
  <c r="B384" i="14"/>
  <c r="B383" i="14"/>
  <c r="B382" i="14"/>
  <c r="B381" i="14"/>
  <c r="B380" i="14"/>
  <c r="B379" i="14"/>
  <c r="B378" i="14"/>
  <c r="B377" i="14"/>
  <c r="B376" i="14"/>
  <c r="B375" i="14"/>
  <c r="B374" i="14"/>
  <c r="B373" i="14"/>
  <c r="B372" i="14"/>
  <c r="B371" i="14"/>
  <c r="B370" i="14"/>
  <c r="B369" i="14"/>
  <c r="B368" i="14"/>
  <c r="B367" i="14"/>
  <c r="B366" i="14"/>
  <c r="B365" i="14"/>
  <c r="B364" i="14"/>
  <c r="B363" i="14"/>
  <c r="B362" i="14"/>
  <c r="B361" i="14"/>
  <c r="B360" i="14"/>
  <c r="B359" i="14"/>
  <c r="B358" i="14"/>
  <c r="B357" i="14"/>
  <c r="B356" i="14"/>
  <c r="B355" i="14"/>
  <c r="B354" i="14"/>
  <c r="B353" i="14"/>
  <c r="B352" i="14"/>
  <c r="B351" i="14"/>
  <c r="B350" i="14"/>
  <c r="B349" i="14"/>
  <c r="B348" i="14"/>
  <c r="B347" i="14"/>
  <c r="B346" i="14"/>
  <c r="B345" i="14"/>
  <c r="B344" i="14"/>
  <c r="B343" i="14"/>
  <c r="B342" i="14"/>
  <c r="B341" i="14"/>
  <c r="B340" i="14"/>
  <c r="B339" i="14"/>
  <c r="B338" i="14"/>
  <c r="B337" i="14"/>
  <c r="B336" i="14"/>
  <c r="B335" i="14"/>
  <c r="B334" i="14"/>
  <c r="B333" i="14"/>
  <c r="B332" i="14"/>
  <c r="B331" i="14"/>
  <c r="B330" i="14"/>
  <c r="B329" i="14"/>
  <c r="B328" i="14"/>
  <c r="B327" i="14"/>
  <c r="B326" i="14"/>
  <c r="B325" i="14"/>
  <c r="B324" i="14"/>
  <c r="B323" i="14"/>
  <c r="B322" i="14"/>
  <c r="B321" i="14"/>
  <c r="B320" i="14"/>
  <c r="B319" i="14"/>
  <c r="B318" i="14"/>
  <c r="B317" i="14"/>
  <c r="B316" i="14"/>
  <c r="B315" i="14"/>
  <c r="B314" i="14"/>
  <c r="B313" i="14"/>
  <c r="B312" i="14"/>
  <c r="B311" i="14"/>
  <c r="B310" i="14"/>
  <c r="B309" i="14"/>
  <c r="B308" i="14"/>
  <c r="B307" i="14"/>
  <c r="B306" i="14"/>
  <c r="B305" i="14"/>
  <c r="B304" i="14"/>
  <c r="B303" i="14"/>
  <c r="B302" i="14"/>
  <c r="B301" i="14"/>
  <c r="B300" i="14"/>
  <c r="B299" i="14"/>
  <c r="B298" i="14"/>
  <c r="B297" i="14"/>
  <c r="B296" i="14"/>
  <c r="B295" i="14"/>
  <c r="B294" i="14"/>
  <c r="B293" i="14"/>
  <c r="B292" i="14"/>
  <c r="B291" i="14"/>
  <c r="B290" i="14"/>
  <c r="B289" i="14"/>
  <c r="B288" i="14"/>
  <c r="B287" i="14"/>
  <c r="B286" i="14"/>
  <c r="B285" i="14"/>
  <c r="B284" i="14"/>
  <c r="B283" i="14"/>
  <c r="B282" i="14"/>
  <c r="B281" i="14"/>
  <c r="B280" i="14"/>
  <c r="B279" i="14"/>
  <c r="B278" i="14"/>
  <c r="B277" i="14"/>
  <c r="B276" i="14"/>
  <c r="B275" i="14"/>
  <c r="B274" i="14"/>
  <c r="B273" i="14"/>
  <c r="B272" i="14"/>
  <c r="B271" i="14"/>
  <c r="B270" i="14"/>
  <c r="B269" i="14"/>
  <c r="B268" i="14"/>
  <c r="B267" i="14"/>
  <c r="B266" i="14"/>
  <c r="B265" i="14"/>
  <c r="B264" i="14"/>
  <c r="B263" i="14"/>
  <c r="B262" i="14"/>
  <c r="B261" i="14"/>
  <c r="B260" i="14"/>
  <c r="B259" i="14"/>
  <c r="B258" i="14"/>
  <c r="B257" i="14"/>
  <c r="B256" i="14"/>
  <c r="B255" i="14"/>
  <c r="B254" i="14"/>
  <c r="B253" i="14"/>
  <c r="B252" i="14"/>
  <c r="B251" i="14"/>
  <c r="B250" i="14"/>
  <c r="B249" i="14"/>
  <c r="B248" i="14"/>
  <c r="B247" i="14"/>
  <c r="B246" i="14"/>
  <c r="B245" i="14"/>
  <c r="B244" i="14"/>
  <c r="B243" i="14"/>
  <c r="B242" i="14"/>
  <c r="B241" i="14"/>
  <c r="B240" i="14"/>
  <c r="B239" i="14"/>
  <c r="B238" i="14"/>
  <c r="B237" i="14"/>
  <c r="B236" i="14"/>
  <c r="B235" i="14"/>
  <c r="B234" i="14"/>
  <c r="B233" i="14"/>
  <c r="B232" i="14"/>
  <c r="B231" i="14"/>
  <c r="B230" i="14"/>
  <c r="B229" i="14"/>
  <c r="B228" i="14"/>
  <c r="B227" i="14"/>
  <c r="B226" i="14"/>
  <c r="B225" i="14"/>
  <c r="B224" i="14"/>
  <c r="B223" i="14"/>
  <c r="B222" i="14"/>
  <c r="B221" i="14"/>
  <c r="B220" i="14"/>
  <c r="B219" i="14"/>
  <c r="B218" i="14"/>
  <c r="B217" i="14"/>
  <c r="B216" i="14"/>
  <c r="B215" i="14"/>
  <c r="B214" i="14"/>
  <c r="B213" i="14"/>
  <c r="B212" i="14"/>
  <c r="B211" i="14"/>
  <c r="B210" i="14"/>
  <c r="B209" i="14"/>
  <c r="B208" i="14"/>
  <c r="B207" i="14"/>
  <c r="B206" i="14"/>
  <c r="B205" i="14"/>
  <c r="B204" i="14"/>
  <c r="B203" i="14"/>
  <c r="B202" i="14"/>
  <c r="B201" i="14"/>
  <c r="B200" i="14"/>
  <c r="B199" i="14"/>
  <c r="B198" i="14"/>
  <c r="B197" i="14"/>
  <c r="B196" i="14"/>
  <c r="B195" i="14"/>
  <c r="B194" i="14"/>
  <c r="B193" i="14"/>
  <c r="B192" i="14"/>
  <c r="B191" i="14"/>
  <c r="B190" i="14"/>
  <c r="B189" i="14"/>
  <c r="B188" i="14"/>
  <c r="B187" i="14"/>
  <c r="B186" i="14"/>
  <c r="B185" i="14"/>
  <c r="B184" i="14"/>
  <c r="B183" i="14"/>
  <c r="B182" i="14"/>
  <c r="B181" i="14"/>
  <c r="B180" i="14"/>
  <c r="B179" i="14"/>
  <c r="B178" i="14"/>
  <c r="B177" i="14"/>
  <c r="B176" i="14"/>
  <c r="B175" i="14"/>
  <c r="B174" i="14"/>
  <c r="B173" i="14"/>
  <c r="B172" i="14"/>
  <c r="B171" i="14"/>
  <c r="B170" i="14"/>
  <c r="B169" i="14"/>
  <c r="B168" i="14"/>
  <c r="B167" i="14"/>
  <c r="B166" i="14"/>
  <c r="B165" i="14"/>
  <c r="B164" i="14"/>
  <c r="B163" i="14"/>
  <c r="B162" i="14"/>
  <c r="B161" i="14"/>
  <c r="B160" i="14"/>
  <c r="B159" i="14"/>
  <c r="B158" i="14"/>
  <c r="B157" i="14"/>
  <c r="B156" i="14"/>
  <c r="B155" i="14"/>
  <c r="B154" i="14"/>
  <c r="B153" i="14"/>
  <c r="B152" i="14"/>
  <c r="B151" i="14"/>
  <c r="B150" i="14"/>
  <c r="B149" i="14"/>
  <c r="B148" i="14"/>
  <c r="B147" i="14"/>
  <c r="B146" i="14"/>
  <c r="B145" i="14"/>
  <c r="B144" i="14"/>
  <c r="B143" i="14"/>
  <c r="B142" i="14"/>
  <c r="B141" i="14"/>
  <c r="B140" i="14"/>
  <c r="B139" i="14"/>
  <c r="B138" i="14"/>
  <c r="B137" i="14"/>
  <c r="B136" i="14"/>
  <c r="B135" i="14"/>
  <c r="B134" i="14"/>
  <c r="B133" i="14"/>
  <c r="B132" i="14"/>
  <c r="B131" i="14"/>
  <c r="B130" i="14"/>
  <c r="B129" i="14"/>
  <c r="B128" i="14"/>
  <c r="B127" i="14"/>
  <c r="B126" i="14"/>
  <c r="B125" i="14"/>
  <c r="B124" i="14"/>
  <c r="B123" i="14"/>
  <c r="B122" i="14"/>
  <c r="B121" i="14"/>
  <c r="B120" i="14"/>
  <c r="B119" i="14"/>
  <c r="B118" i="14"/>
  <c r="B117" i="14"/>
  <c r="B116" i="14"/>
  <c r="B115" i="14"/>
  <c r="B114" i="14"/>
  <c r="B113" i="14"/>
  <c r="B112" i="14"/>
  <c r="B111" i="14"/>
  <c r="B110" i="14"/>
  <c r="B109" i="14"/>
  <c r="B108" i="14"/>
  <c r="B107" i="14"/>
  <c r="B106" i="14"/>
  <c r="B105" i="14"/>
  <c r="B104" i="14"/>
  <c r="B103" i="14"/>
  <c r="B102" i="14"/>
  <c r="B101" i="14"/>
  <c r="B100" i="14"/>
  <c r="B99" i="14"/>
  <c r="B98" i="14"/>
  <c r="B97" i="14"/>
  <c r="B96" i="14"/>
  <c r="B95" i="14"/>
  <c r="B94" i="14"/>
  <c r="B93" i="14"/>
  <c r="B92" i="14"/>
  <c r="B91" i="14"/>
  <c r="B90" i="14"/>
  <c r="B89" i="14"/>
  <c r="B88" i="14"/>
  <c r="B87" i="14"/>
  <c r="B86" i="14"/>
  <c r="B85" i="14"/>
  <c r="B84" i="14"/>
  <c r="B83" i="14"/>
  <c r="B82" i="14"/>
  <c r="B81" i="14"/>
  <c r="B80" i="14"/>
  <c r="B79" i="14"/>
  <c r="B78" i="14"/>
  <c r="B77" i="14"/>
  <c r="B76" i="14"/>
  <c r="B75" i="14"/>
  <c r="B74" i="14"/>
  <c r="B73" i="14"/>
  <c r="B72" i="14"/>
  <c r="B71" i="14"/>
  <c r="B70" i="14"/>
  <c r="B69" i="14"/>
  <c r="B68" i="14"/>
  <c r="B67" i="14"/>
  <c r="B66" i="14"/>
  <c r="B65" i="14"/>
  <c r="B64" i="14"/>
  <c r="B63" i="14"/>
  <c r="B62" i="14"/>
  <c r="B61" i="14"/>
  <c r="B60" i="14"/>
  <c r="B59" i="14"/>
  <c r="B58" i="14"/>
  <c r="B57" i="14"/>
  <c r="B56" i="14"/>
  <c r="B55" i="14"/>
  <c r="B54" i="14"/>
  <c r="B53" i="14"/>
  <c r="B52" i="14"/>
  <c r="B51" i="14"/>
  <c r="B50" i="14"/>
  <c r="B49" i="14"/>
  <c r="B48" i="14"/>
  <c r="B47" i="14"/>
  <c r="B46" i="14"/>
  <c r="B45" i="14"/>
  <c r="B44" i="14"/>
  <c r="B43" i="14"/>
  <c r="B42" i="14"/>
  <c r="B41" i="14"/>
  <c r="B40" i="14"/>
  <c r="B39" i="14"/>
  <c r="B38" i="14"/>
  <c r="B37" i="14"/>
  <c r="B36" i="14"/>
  <c r="B35" i="14"/>
  <c r="B34" i="14"/>
  <c r="B33" i="14"/>
  <c r="B32" i="14"/>
  <c r="B31" i="14"/>
  <c r="B30" i="14"/>
  <c r="B29" i="14"/>
  <c r="B28" i="14"/>
  <c r="B27" i="14"/>
  <c r="B26" i="14"/>
  <c r="B25" i="14"/>
  <c r="B24" i="14"/>
  <c r="B23" i="14"/>
  <c r="B22" i="14"/>
  <c r="B21" i="14"/>
  <c r="B20" i="14"/>
  <c r="B19" i="14"/>
  <c r="B18" i="14"/>
  <c r="B17" i="14"/>
  <c r="B16" i="14"/>
  <c r="B15" i="14"/>
  <c r="B14" i="14"/>
  <c r="B13" i="14"/>
  <c r="B12" i="14"/>
  <c r="B11" i="14"/>
  <c r="B10" i="14"/>
  <c r="B9" i="14"/>
  <c r="B8" i="14"/>
  <c r="B7" i="14"/>
  <c r="B6" i="14"/>
  <c r="B5" i="14"/>
  <c r="F6" i="13" l="1"/>
  <c r="F7" i="13"/>
  <c r="F8" i="13"/>
  <c r="F9" i="13"/>
  <c r="F10" i="13"/>
  <c r="F11" i="13"/>
  <c r="F12" i="13"/>
  <c r="F13" i="13"/>
  <c r="F14" i="13"/>
  <c r="F15" i="13"/>
  <c r="F16" i="13"/>
  <c r="F17" i="13"/>
  <c r="F18" i="13"/>
  <c r="F19" i="13"/>
  <c r="F20" i="13"/>
  <c r="F21" i="13"/>
  <c r="F22" i="13"/>
  <c r="F23" i="13"/>
  <c r="F24" i="13"/>
  <c r="F25" i="13"/>
  <c r="F26" i="13"/>
  <c r="F27" i="13"/>
  <c r="F28" i="13"/>
  <c r="F29" i="13"/>
  <c r="F30" i="13"/>
  <c r="F31" i="13"/>
  <c r="F32" i="13"/>
  <c r="F33" i="13"/>
  <c r="F34" i="13"/>
  <c r="F35" i="13"/>
  <c r="F36" i="13"/>
  <c r="F37" i="13"/>
  <c r="F38" i="13"/>
  <c r="F39" i="13"/>
  <c r="F40" i="13"/>
  <c r="F41" i="13"/>
  <c r="F42" i="13"/>
  <c r="F43" i="13"/>
  <c r="F44" i="13"/>
  <c r="F45" i="13"/>
  <c r="F46" i="13"/>
  <c r="F47" i="13"/>
  <c r="F48" i="13"/>
  <c r="F49" i="13"/>
  <c r="F50" i="13"/>
  <c r="F51" i="13"/>
  <c r="F52" i="13"/>
  <c r="F53" i="13"/>
  <c r="F54" i="13"/>
  <c r="F55" i="13"/>
  <c r="F56" i="13"/>
  <c r="F57" i="13"/>
  <c r="F58" i="13"/>
  <c r="F59" i="13"/>
  <c r="F60" i="13"/>
  <c r="F61" i="13"/>
  <c r="F62" i="13"/>
  <c r="F63" i="13"/>
  <c r="F64" i="13"/>
  <c r="F65" i="13"/>
  <c r="F66" i="13"/>
  <c r="F67" i="13"/>
  <c r="F68" i="13"/>
  <c r="F69" i="13"/>
  <c r="F70" i="13"/>
  <c r="F71" i="13"/>
  <c r="F72" i="13"/>
  <c r="F73" i="13"/>
  <c r="F74" i="13"/>
  <c r="F75" i="13"/>
  <c r="F76" i="13"/>
  <c r="F77" i="13"/>
  <c r="F78" i="13"/>
  <c r="F79" i="13"/>
  <c r="F80" i="13"/>
  <c r="F81" i="13"/>
  <c r="F82" i="13"/>
  <c r="F83" i="13"/>
  <c r="F84" i="13"/>
  <c r="F85" i="13"/>
  <c r="F86" i="13"/>
  <c r="F87" i="13"/>
  <c r="F88" i="13"/>
  <c r="F89" i="13"/>
  <c r="F90" i="13"/>
  <c r="F91" i="13"/>
  <c r="F92" i="13"/>
  <c r="F93" i="13"/>
  <c r="F94" i="13"/>
  <c r="F95" i="13"/>
  <c r="F96" i="13"/>
  <c r="F97" i="13"/>
  <c r="F98" i="13"/>
  <c r="F99" i="13"/>
  <c r="F100" i="13"/>
  <c r="F101" i="13"/>
  <c r="F102" i="13"/>
  <c r="F103" i="13"/>
  <c r="F104" i="13"/>
  <c r="F105" i="13"/>
  <c r="F106" i="13"/>
  <c r="F107" i="13"/>
  <c r="F108" i="13"/>
  <c r="F109" i="13"/>
  <c r="F110" i="13"/>
  <c r="F111" i="13"/>
  <c r="F112" i="13"/>
  <c r="F113" i="13"/>
  <c r="F114" i="13"/>
  <c r="F115" i="13"/>
  <c r="F116" i="13"/>
  <c r="F117" i="13"/>
  <c r="F118" i="13"/>
  <c r="F119" i="13"/>
  <c r="F120" i="13"/>
  <c r="F121" i="13"/>
  <c r="F122" i="13"/>
  <c r="F123" i="13"/>
  <c r="F124" i="13"/>
  <c r="F125" i="13"/>
  <c r="F126" i="13"/>
  <c r="F127" i="13"/>
  <c r="F128" i="13"/>
  <c r="F129" i="13"/>
  <c r="F130" i="13"/>
  <c r="F131" i="13"/>
  <c r="F132" i="13"/>
  <c r="F133" i="13"/>
  <c r="F134" i="13"/>
  <c r="F135" i="13"/>
  <c r="F136" i="13"/>
  <c r="F137" i="13"/>
  <c r="F138" i="13"/>
  <c r="F139" i="13"/>
  <c r="F140" i="13"/>
  <c r="F141" i="13"/>
  <c r="F142" i="13"/>
  <c r="F143" i="13"/>
  <c r="F144" i="13"/>
  <c r="F145" i="13"/>
  <c r="F146" i="13"/>
  <c r="F147" i="13"/>
  <c r="F148" i="13"/>
  <c r="F149" i="13"/>
  <c r="F150" i="13"/>
  <c r="F151" i="13"/>
  <c r="F152" i="13"/>
  <c r="F153" i="13"/>
  <c r="F154" i="13"/>
  <c r="F155" i="13"/>
  <c r="F156" i="13"/>
  <c r="F157" i="13"/>
  <c r="F158" i="13"/>
  <c r="F159" i="13"/>
  <c r="F160" i="13"/>
  <c r="F161" i="13"/>
  <c r="F162" i="13"/>
  <c r="F163" i="13"/>
  <c r="F164" i="13"/>
  <c r="F165" i="13"/>
  <c r="F166" i="13"/>
  <c r="F167" i="13"/>
  <c r="F168" i="13"/>
  <c r="F169" i="13"/>
  <c r="F170" i="13"/>
  <c r="F171" i="13"/>
  <c r="F172" i="13"/>
  <c r="F173" i="13"/>
  <c r="F174" i="13"/>
  <c r="F175" i="13"/>
  <c r="F176" i="13"/>
  <c r="F177" i="13"/>
  <c r="F178" i="13"/>
  <c r="F179" i="13"/>
  <c r="F180" i="13"/>
  <c r="F181" i="13"/>
  <c r="F182" i="13"/>
  <c r="F183" i="13"/>
  <c r="F184" i="13"/>
  <c r="F185" i="13"/>
  <c r="F186" i="13"/>
  <c r="F187" i="13"/>
  <c r="F188" i="13"/>
  <c r="F189" i="13"/>
  <c r="F190" i="13"/>
  <c r="F191" i="13"/>
  <c r="F192" i="13"/>
  <c r="F193" i="13"/>
  <c r="F194" i="13"/>
  <c r="F195" i="13"/>
  <c r="F196" i="13"/>
  <c r="F197" i="13"/>
  <c r="F198" i="13"/>
  <c r="F199" i="13"/>
  <c r="F200" i="13"/>
  <c r="F201" i="13"/>
  <c r="F202" i="13"/>
  <c r="F203" i="13"/>
  <c r="F204" i="13"/>
  <c r="F205" i="13"/>
  <c r="F206" i="13"/>
  <c r="F207" i="13"/>
  <c r="F208" i="13"/>
  <c r="F209" i="13"/>
  <c r="F210" i="13"/>
  <c r="F211" i="13"/>
  <c r="F212" i="13"/>
  <c r="F213" i="13"/>
  <c r="F214" i="13"/>
  <c r="F215" i="13"/>
  <c r="F216" i="13"/>
  <c r="F217" i="13"/>
  <c r="F218" i="13"/>
  <c r="F219" i="13"/>
  <c r="F220" i="13"/>
  <c r="F221" i="13"/>
  <c r="F222" i="13"/>
  <c r="F223" i="13"/>
  <c r="F224" i="13"/>
  <c r="F225" i="13"/>
  <c r="F226" i="13"/>
  <c r="F227" i="13"/>
  <c r="F228" i="13"/>
  <c r="F229" i="13"/>
  <c r="F230" i="13"/>
  <c r="F231" i="13"/>
  <c r="F232" i="13"/>
  <c r="F233" i="13"/>
  <c r="F234" i="13"/>
  <c r="F235" i="13"/>
  <c r="F236" i="13"/>
  <c r="F237" i="13"/>
  <c r="F238" i="13"/>
  <c r="F239" i="13"/>
  <c r="F240" i="13"/>
  <c r="F241" i="13"/>
  <c r="F242" i="13"/>
  <c r="F243" i="13"/>
  <c r="F244" i="13"/>
  <c r="F245" i="13"/>
  <c r="F246" i="13"/>
  <c r="F247" i="13"/>
  <c r="F248" i="13"/>
  <c r="F249" i="13"/>
  <c r="F250" i="13"/>
  <c r="F251" i="13"/>
  <c r="F252" i="13"/>
  <c r="F253" i="13"/>
  <c r="F254" i="13"/>
  <c r="F255" i="13"/>
  <c r="F256" i="13"/>
  <c r="F257" i="13"/>
  <c r="F258" i="13"/>
  <c r="F259" i="13"/>
  <c r="F260" i="13"/>
  <c r="F261" i="13"/>
  <c r="F262" i="13"/>
  <c r="F263" i="13"/>
  <c r="F264" i="13"/>
  <c r="F265" i="13"/>
  <c r="F266" i="13"/>
  <c r="F267" i="13"/>
  <c r="F268" i="13"/>
  <c r="F269" i="13"/>
  <c r="F270" i="13"/>
  <c r="F271" i="13"/>
  <c r="F272" i="13"/>
  <c r="F273" i="13"/>
  <c r="F274" i="13"/>
  <c r="F275" i="13"/>
  <c r="F276" i="13"/>
  <c r="F277" i="13"/>
  <c r="F278" i="13"/>
  <c r="F279" i="13"/>
  <c r="F280" i="13"/>
  <c r="F281" i="13"/>
  <c r="F282" i="13"/>
  <c r="F283" i="13"/>
  <c r="F284" i="13"/>
  <c r="F285" i="13"/>
  <c r="F286" i="13"/>
  <c r="F287" i="13"/>
  <c r="F288" i="13"/>
  <c r="F289" i="13"/>
  <c r="F290" i="13"/>
  <c r="F291" i="13"/>
  <c r="F292" i="13"/>
  <c r="F293" i="13"/>
  <c r="F294" i="13"/>
  <c r="F295" i="13"/>
  <c r="F296" i="13"/>
  <c r="F297" i="13"/>
  <c r="F298" i="13"/>
  <c r="F299" i="13"/>
  <c r="F300" i="13"/>
  <c r="F301" i="13"/>
  <c r="F302" i="13"/>
  <c r="F303" i="13"/>
  <c r="F304" i="13"/>
  <c r="F305" i="13"/>
  <c r="F306" i="13"/>
  <c r="F307" i="13"/>
  <c r="F308" i="13"/>
  <c r="F309" i="13"/>
  <c r="F310" i="13"/>
  <c r="F311" i="13"/>
  <c r="F312" i="13"/>
  <c r="F313" i="13"/>
  <c r="F314" i="13"/>
  <c r="F315" i="13"/>
  <c r="F316" i="13"/>
  <c r="F317" i="13"/>
  <c r="F318" i="13"/>
  <c r="F319" i="13"/>
  <c r="F320" i="13"/>
  <c r="F321" i="13"/>
  <c r="F322" i="13"/>
  <c r="F323" i="13"/>
  <c r="F324" i="13"/>
  <c r="F325" i="13"/>
  <c r="F326" i="13"/>
  <c r="F327" i="13"/>
  <c r="F328" i="13"/>
  <c r="F329" i="13"/>
  <c r="F330" i="13"/>
  <c r="F331" i="13"/>
  <c r="F332" i="13"/>
  <c r="F333" i="13"/>
  <c r="F334" i="13"/>
  <c r="F335" i="13"/>
  <c r="F336" i="13"/>
  <c r="F337" i="13"/>
  <c r="F338" i="13"/>
  <c r="F339" i="13"/>
  <c r="F340" i="13"/>
  <c r="F341" i="13"/>
  <c r="F342" i="13"/>
  <c r="F343" i="13"/>
  <c r="F344" i="13"/>
  <c r="F345" i="13"/>
  <c r="F346" i="13"/>
  <c r="F347" i="13"/>
  <c r="F348" i="13"/>
  <c r="F349" i="13"/>
  <c r="F350" i="13"/>
  <c r="F351" i="13"/>
  <c r="F352" i="13"/>
  <c r="F353" i="13"/>
  <c r="F354" i="13"/>
  <c r="F355" i="13"/>
  <c r="F356" i="13"/>
  <c r="F357" i="13"/>
  <c r="F358" i="13"/>
  <c r="F359" i="13"/>
  <c r="F360" i="13"/>
  <c r="F361" i="13"/>
  <c r="F362" i="13"/>
  <c r="F363" i="13"/>
  <c r="F364" i="13"/>
  <c r="F365" i="13"/>
  <c r="F366" i="13"/>
  <c r="F367" i="13"/>
  <c r="F368" i="13"/>
  <c r="F369" i="13"/>
  <c r="F370" i="13"/>
  <c r="F371" i="13"/>
  <c r="F372" i="13"/>
  <c r="F373" i="13"/>
  <c r="F374" i="13"/>
  <c r="F375" i="13"/>
  <c r="F376" i="13"/>
  <c r="F377" i="13"/>
  <c r="F378" i="13"/>
  <c r="F379" i="13"/>
  <c r="F380" i="13"/>
  <c r="F381" i="13"/>
  <c r="F382" i="13"/>
  <c r="F383" i="13"/>
  <c r="F384" i="13"/>
  <c r="F385" i="13"/>
  <c r="F386" i="13"/>
  <c r="F387" i="13"/>
  <c r="F388" i="13"/>
  <c r="F389" i="13"/>
  <c r="F390" i="13"/>
  <c r="F391" i="13"/>
  <c r="F392" i="13"/>
  <c r="F393" i="13"/>
  <c r="F394" i="13"/>
  <c r="F395" i="13"/>
  <c r="F396" i="13"/>
  <c r="F397" i="13"/>
  <c r="F398" i="13"/>
  <c r="F399" i="13"/>
  <c r="F400" i="13"/>
  <c r="F401" i="13"/>
  <c r="F402" i="13"/>
  <c r="F403" i="13"/>
  <c r="F404" i="13"/>
  <c r="F405" i="13"/>
  <c r="F406" i="13"/>
  <c r="F407" i="13"/>
  <c r="F408" i="13"/>
  <c r="F409" i="13"/>
  <c r="F410" i="13"/>
  <c r="F411" i="13"/>
  <c r="F412" i="13"/>
  <c r="F413" i="13"/>
  <c r="F414" i="13"/>
  <c r="F415" i="13"/>
  <c r="F416" i="13"/>
  <c r="F417" i="13"/>
  <c r="F418" i="13"/>
  <c r="F419" i="13"/>
  <c r="F420" i="13"/>
  <c r="F421" i="13"/>
  <c r="F422" i="13"/>
  <c r="F423" i="13"/>
  <c r="F424" i="13"/>
  <c r="F425" i="13"/>
  <c r="F426" i="13"/>
  <c r="F427" i="13"/>
  <c r="F428" i="13"/>
  <c r="F429" i="13"/>
  <c r="F430" i="13"/>
  <c r="F431" i="13"/>
  <c r="F432" i="13"/>
  <c r="F433" i="13"/>
  <c r="F434" i="13"/>
  <c r="F435" i="13"/>
  <c r="F436" i="13"/>
  <c r="F437" i="13"/>
  <c r="F438" i="13"/>
  <c r="F439" i="13"/>
  <c r="F440" i="13"/>
  <c r="F441" i="13"/>
  <c r="F442" i="13"/>
  <c r="F443" i="13"/>
  <c r="F444" i="13"/>
  <c r="F445" i="13"/>
  <c r="F446" i="13"/>
  <c r="F447" i="13"/>
  <c r="F448" i="13"/>
  <c r="F449" i="13"/>
  <c r="F450" i="13"/>
  <c r="F451" i="13"/>
  <c r="F452" i="13"/>
  <c r="F453" i="13"/>
  <c r="F454" i="13"/>
  <c r="F455" i="13"/>
  <c r="F456" i="13"/>
  <c r="F457" i="13"/>
  <c r="F458" i="13"/>
  <c r="F459" i="13"/>
  <c r="F460" i="13"/>
  <c r="F461" i="13"/>
  <c r="F462" i="13"/>
  <c r="F463" i="13"/>
  <c r="F464" i="13"/>
  <c r="F465" i="13"/>
  <c r="F466" i="13"/>
  <c r="F467" i="13"/>
  <c r="F468" i="13"/>
  <c r="F469" i="13"/>
  <c r="F470" i="13"/>
  <c r="F471" i="13"/>
  <c r="F472" i="13"/>
  <c r="F473" i="13"/>
  <c r="F474" i="13"/>
  <c r="F475" i="13"/>
  <c r="F476" i="13"/>
  <c r="F477" i="13"/>
  <c r="F478" i="13"/>
  <c r="F479" i="13"/>
  <c r="F480" i="13"/>
  <c r="F481" i="13"/>
  <c r="F482" i="13"/>
  <c r="F483" i="13"/>
  <c r="F484" i="13"/>
  <c r="F485" i="13"/>
  <c r="F486" i="13"/>
  <c r="F487" i="13"/>
  <c r="F488" i="13"/>
  <c r="F489" i="13"/>
  <c r="F490" i="13"/>
  <c r="F491" i="13"/>
  <c r="F492" i="13"/>
  <c r="F493" i="13"/>
  <c r="F494" i="13"/>
  <c r="F495" i="13"/>
  <c r="F496" i="13"/>
  <c r="F497" i="13"/>
  <c r="F498" i="13"/>
  <c r="F499" i="13"/>
  <c r="F500" i="13"/>
  <c r="F501" i="13"/>
  <c r="F502" i="13"/>
  <c r="F503" i="13"/>
  <c r="F504" i="13"/>
  <c r="F505" i="13"/>
  <c r="F506" i="13"/>
  <c r="F507" i="13"/>
  <c r="F508" i="13"/>
  <c r="F509" i="13"/>
  <c r="F510" i="13"/>
  <c r="F511" i="13"/>
  <c r="F512" i="13"/>
  <c r="F513" i="13"/>
  <c r="F514" i="13"/>
  <c r="F515" i="13"/>
  <c r="F516" i="13"/>
  <c r="F517" i="13"/>
  <c r="F518" i="13"/>
  <c r="F519" i="13"/>
  <c r="F520" i="13"/>
  <c r="F521" i="13"/>
  <c r="F522" i="13"/>
  <c r="F523" i="13"/>
  <c r="F524" i="13"/>
  <c r="F525" i="13"/>
  <c r="F526" i="13"/>
  <c r="F527" i="13"/>
  <c r="F528" i="13"/>
  <c r="F529" i="13"/>
  <c r="F530" i="13"/>
  <c r="F531" i="13"/>
  <c r="F532" i="13"/>
  <c r="F533" i="13"/>
  <c r="F534" i="13"/>
  <c r="F535" i="13"/>
  <c r="F536" i="13"/>
  <c r="F537" i="13"/>
  <c r="F538" i="13"/>
  <c r="F539" i="13"/>
  <c r="F540" i="13"/>
  <c r="F541" i="13"/>
  <c r="F542" i="13"/>
  <c r="F543" i="13"/>
  <c r="F544" i="13"/>
  <c r="F545" i="13"/>
  <c r="F546" i="13"/>
  <c r="F547" i="13"/>
  <c r="F548" i="13"/>
  <c r="F549" i="13"/>
  <c r="F550" i="13"/>
  <c r="F551" i="13"/>
  <c r="F552" i="13"/>
  <c r="F553" i="13"/>
  <c r="F554" i="13"/>
  <c r="F555" i="13"/>
  <c r="F556" i="13"/>
  <c r="F557" i="13"/>
  <c r="F558" i="13"/>
  <c r="F559" i="13"/>
  <c r="F560" i="13"/>
  <c r="F561" i="13"/>
  <c r="F562" i="13"/>
  <c r="F563" i="13"/>
  <c r="F564" i="13"/>
  <c r="F565" i="13"/>
  <c r="F566" i="13"/>
  <c r="F567" i="13"/>
  <c r="F568" i="13"/>
  <c r="F569" i="13"/>
  <c r="F570" i="13"/>
  <c r="F571" i="13"/>
  <c r="F572" i="13"/>
  <c r="F573" i="13"/>
  <c r="F574" i="13"/>
  <c r="F575" i="13"/>
  <c r="F576" i="13"/>
  <c r="F577" i="13"/>
  <c r="F578" i="13"/>
  <c r="F579" i="13"/>
  <c r="F580" i="13"/>
  <c r="F581" i="13"/>
  <c r="F582" i="13"/>
  <c r="F583" i="13"/>
  <c r="F584" i="13"/>
  <c r="F585" i="13"/>
  <c r="F586" i="13"/>
  <c r="F587" i="13"/>
  <c r="F588" i="13"/>
  <c r="F589" i="13"/>
  <c r="F590" i="13"/>
  <c r="F591" i="13"/>
  <c r="F592" i="13"/>
  <c r="F593" i="13"/>
  <c r="F594" i="13"/>
  <c r="F595" i="13"/>
  <c r="F596" i="13"/>
  <c r="F597" i="13"/>
  <c r="F598" i="13"/>
  <c r="F599" i="13"/>
  <c r="F600" i="13"/>
  <c r="F601" i="13"/>
  <c r="F602" i="13"/>
  <c r="F603" i="13"/>
  <c r="F604" i="13"/>
  <c r="F605" i="13"/>
  <c r="F606" i="13"/>
  <c r="F607" i="13"/>
  <c r="F608" i="13"/>
  <c r="F609" i="13"/>
  <c r="F610" i="13"/>
  <c r="F611" i="13"/>
  <c r="F612" i="13"/>
  <c r="F613" i="13"/>
  <c r="F614" i="13"/>
  <c r="F615" i="13"/>
  <c r="F616" i="13"/>
  <c r="F617" i="13"/>
  <c r="F618" i="13"/>
  <c r="F619" i="13"/>
  <c r="F620" i="13"/>
  <c r="F621" i="13"/>
  <c r="F622" i="13"/>
  <c r="F623" i="13"/>
  <c r="F624" i="13"/>
  <c r="F625" i="13"/>
  <c r="F626" i="13"/>
  <c r="F627" i="13"/>
  <c r="F628" i="13"/>
  <c r="F629" i="13"/>
  <c r="F630" i="13"/>
  <c r="F631" i="13"/>
  <c r="F632" i="13"/>
  <c r="F633" i="13"/>
  <c r="F634" i="13"/>
  <c r="F635" i="13"/>
  <c r="F636" i="13"/>
  <c r="F637" i="13"/>
  <c r="F638" i="13"/>
  <c r="F639" i="13"/>
  <c r="F640" i="13"/>
  <c r="F641" i="13"/>
  <c r="F642" i="13"/>
  <c r="F643" i="13"/>
  <c r="F644" i="13"/>
  <c r="F645" i="13"/>
  <c r="F646" i="13"/>
  <c r="F647" i="13"/>
  <c r="F648" i="13"/>
  <c r="F649" i="13"/>
  <c r="F650" i="13"/>
  <c r="F651" i="13"/>
  <c r="F652" i="13"/>
  <c r="F653" i="13"/>
  <c r="F654" i="13"/>
  <c r="F655" i="13"/>
  <c r="F656" i="13"/>
  <c r="F657" i="13"/>
  <c r="F658" i="13"/>
  <c r="F659" i="13"/>
  <c r="F660" i="13"/>
  <c r="F661" i="13"/>
  <c r="F662" i="13"/>
  <c r="F663" i="13"/>
  <c r="F664" i="13"/>
  <c r="F665" i="13"/>
  <c r="F666" i="13"/>
  <c r="F667" i="13"/>
  <c r="F668" i="13"/>
  <c r="F669" i="13"/>
  <c r="F670" i="13"/>
  <c r="F671" i="13"/>
  <c r="F672" i="13"/>
  <c r="F673" i="13"/>
  <c r="F674" i="13"/>
  <c r="F675" i="13"/>
  <c r="F676" i="13"/>
  <c r="F677" i="13"/>
  <c r="F678" i="13"/>
  <c r="F679" i="13"/>
  <c r="F680" i="13"/>
  <c r="F681" i="13"/>
  <c r="F682" i="13"/>
  <c r="F683" i="13"/>
  <c r="F684" i="13"/>
  <c r="F685" i="13"/>
  <c r="F686" i="13"/>
  <c r="F687" i="13"/>
  <c r="F688" i="13"/>
  <c r="F689" i="13"/>
  <c r="F690" i="13"/>
  <c r="F691" i="13"/>
  <c r="F692" i="13"/>
  <c r="F693" i="13"/>
  <c r="F694" i="13"/>
  <c r="F695" i="13"/>
  <c r="F696" i="13"/>
  <c r="F697" i="13"/>
  <c r="F698" i="13"/>
  <c r="F699" i="13"/>
  <c r="F700" i="13"/>
  <c r="F701" i="13"/>
  <c r="F702" i="13"/>
  <c r="F703" i="13"/>
  <c r="F704" i="13"/>
  <c r="F705" i="13"/>
  <c r="F706" i="13"/>
  <c r="F707" i="13"/>
  <c r="F708" i="13"/>
  <c r="F709" i="13"/>
  <c r="F710" i="13"/>
  <c r="F711" i="13"/>
  <c r="F712" i="13"/>
  <c r="F713" i="13"/>
  <c r="F714" i="13"/>
  <c r="F715" i="13"/>
  <c r="F716" i="13"/>
  <c r="F717" i="13"/>
  <c r="F718" i="13"/>
  <c r="F719" i="13"/>
  <c r="F720" i="13"/>
  <c r="F721" i="13"/>
  <c r="F722" i="13"/>
  <c r="F723" i="13"/>
  <c r="F724" i="13"/>
  <c r="F725" i="13"/>
  <c r="F726" i="13"/>
  <c r="F727" i="13"/>
  <c r="F728" i="13"/>
  <c r="F729" i="13"/>
  <c r="F730" i="13"/>
  <c r="F731" i="13"/>
  <c r="F732" i="13"/>
  <c r="F733" i="13"/>
  <c r="F734" i="13"/>
  <c r="F735" i="13"/>
  <c r="F736" i="13"/>
  <c r="F737" i="13"/>
  <c r="F738" i="13"/>
  <c r="F739" i="13"/>
  <c r="F740" i="13"/>
  <c r="F741" i="13"/>
  <c r="F742" i="13"/>
  <c r="F743" i="13"/>
  <c r="F744" i="13"/>
  <c r="F745" i="13"/>
  <c r="F746" i="13"/>
  <c r="F747" i="13"/>
  <c r="F748" i="13"/>
  <c r="F749" i="13"/>
  <c r="F750" i="13"/>
  <c r="F751" i="13"/>
  <c r="F752" i="13"/>
  <c r="F753" i="13"/>
  <c r="F754" i="13"/>
  <c r="F755" i="13"/>
  <c r="F756" i="13"/>
  <c r="F757" i="13"/>
  <c r="F758" i="13"/>
  <c r="F759" i="13"/>
  <c r="F760" i="13"/>
  <c r="F761" i="13"/>
  <c r="F762" i="13"/>
  <c r="F763" i="13"/>
  <c r="F764" i="13"/>
  <c r="F765" i="13"/>
  <c r="F766" i="13"/>
  <c r="F767" i="13"/>
  <c r="F768" i="13"/>
  <c r="F769" i="13"/>
  <c r="F770" i="13"/>
  <c r="F771" i="13"/>
  <c r="F772" i="13"/>
  <c r="F773" i="13"/>
  <c r="F774" i="13"/>
  <c r="F775" i="13"/>
  <c r="F776" i="13"/>
  <c r="F777" i="13"/>
  <c r="F778" i="13"/>
  <c r="F779" i="13"/>
  <c r="F780" i="13"/>
  <c r="F781" i="13"/>
  <c r="F782" i="13"/>
  <c r="F783" i="13"/>
  <c r="F784" i="13"/>
  <c r="F785" i="13"/>
  <c r="F786" i="13"/>
  <c r="F787" i="13"/>
  <c r="F788" i="13"/>
  <c r="F789" i="13"/>
  <c r="F790" i="13"/>
  <c r="F791" i="13"/>
  <c r="F792" i="13"/>
  <c r="F793" i="13"/>
  <c r="F794" i="13"/>
  <c r="F795" i="13"/>
  <c r="F796" i="13"/>
  <c r="F797" i="13"/>
  <c r="F798" i="13"/>
  <c r="F799" i="13"/>
  <c r="F800" i="13"/>
  <c r="F801" i="13"/>
  <c r="F802" i="13"/>
  <c r="F803" i="13"/>
  <c r="F804" i="13"/>
  <c r="F805" i="13"/>
  <c r="F806" i="13"/>
  <c r="F807" i="13"/>
  <c r="F808" i="13"/>
  <c r="F809" i="13"/>
  <c r="F810" i="13"/>
  <c r="F811" i="13"/>
  <c r="F812" i="13"/>
  <c r="F813" i="13"/>
  <c r="F814" i="13"/>
  <c r="F815" i="13"/>
  <c r="F816" i="13"/>
  <c r="F817" i="13"/>
  <c r="F818" i="13"/>
  <c r="F819" i="13"/>
  <c r="F820" i="13"/>
  <c r="F821" i="13"/>
  <c r="F822" i="13"/>
  <c r="F823" i="13"/>
  <c r="F824" i="13"/>
  <c r="F825" i="13"/>
  <c r="F826" i="13"/>
  <c r="F827" i="13"/>
  <c r="F828" i="13"/>
  <c r="F829" i="13"/>
  <c r="F830" i="13"/>
  <c r="F831" i="13"/>
  <c r="F832" i="13"/>
  <c r="F833" i="13"/>
  <c r="F834" i="13"/>
  <c r="F835" i="13"/>
  <c r="F836" i="13"/>
  <c r="F837" i="13"/>
  <c r="F838" i="13"/>
  <c r="F839" i="13"/>
  <c r="F840" i="13"/>
  <c r="F841" i="13"/>
  <c r="F842" i="13"/>
  <c r="F843" i="13"/>
  <c r="F844" i="13"/>
  <c r="F845" i="13"/>
  <c r="F846" i="13"/>
  <c r="F847" i="13"/>
  <c r="F848" i="13"/>
  <c r="F849" i="13"/>
  <c r="F850" i="13"/>
  <c r="F851" i="13"/>
  <c r="F852" i="13"/>
  <c r="F853" i="13"/>
  <c r="F854" i="13"/>
  <c r="F855" i="13"/>
  <c r="F856" i="13"/>
  <c r="F857" i="13"/>
  <c r="F858" i="13"/>
  <c r="F859" i="13"/>
  <c r="F860" i="13"/>
  <c r="F861" i="13"/>
  <c r="F862" i="13"/>
  <c r="F863" i="13"/>
  <c r="F864" i="13"/>
  <c r="F865" i="13"/>
  <c r="F866" i="13"/>
  <c r="F867" i="13"/>
  <c r="F868" i="13"/>
  <c r="F869" i="13"/>
  <c r="F870" i="13"/>
  <c r="F871" i="13"/>
  <c r="F872" i="13"/>
  <c r="F873" i="13"/>
  <c r="F874" i="13"/>
  <c r="F875" i="13"/>
  <c r="F876" i="13"/>
  <c r="F877" i="13"/>
  <c r="F878" i="13"/>
  <c r="F879" i="13"/>
  <c r="F880" i="13"/>
  <c r="F881" i="13"/>
  <c r="F882" i="13"/>
  <c r="F883" i="13"/>
  <c r="F884" i="13"/>
  <c r="F885" i="13"/>
  <c r="F886" i="13"/>
  <c r="F887" i="13"/>
  <c r="F888" i="13"/>
  <c r="F889" i="13"/>
  <c r="F890" i="13"/>
  <c r="F891" i="13"/>
  <c r="F892" i="13"/>
  <c r="F893" i="13"/>
  <c r="F894" i="13"/>
  <c r="F895" i="13"/>
  <c r="F896" i="13"/>
  <c r="F897" i="13"/>
  <c r="F898" i="13"/>
  <c r="F899" i="13"/>
  <c r="F900" i="13"/>
  <c r="F901" i="13"/>
  <c r="F902" i="13"/>
  <c r="F903" i="13"/>
  <c r="F904" i="13"/>
  <c r="F905" i="13"/>
  <c r="F906" i="13"/>
  <c r="F907" i="13"/>
  <c r="F908" i="13"/>
  <c r="F909" i="13"/>
  <c r="F910" i="13"/>
  <c r="F911" i="13"/>
  <c r="F912" i="13"/>
  <c r="F913" i="13"/>
  <c r="F914" i="13"/>
  <c r="F915" i="13"/>
  <c r="F916" i="13"/>
  <c r="F917" i="13"/>
  <c r="F918" i="13"/>
  <c r="F919" i="13"/>
  <c r="F920" i="13"/>
  <c r="F921" i="13"/>
  <c r="F922" i="13"/>
  <c r="F923" i="13"/>
  <c r="F924" i="13"/>
  <c r="F925" i="13"/>
  <c r="F926" i="13"/>
  <c r="F927" i="13"/>
  <c r="F928" i="13"/>
  <c r="F929" i="13"/>
  <c r="F930" i="13"/>
  <c r="F931" i="13"/>
  <c r="F932" i="13"/>
  <c r="F933" i="13"/>
  <c r="F934" i="13"/>
  <c r="F935" i="13"/>
  <c r="F936" i="13"/>
  <c r="F937" i="13"/>
  <c r="F938" i="13"/>
  <c r="F939" i="13"/>
  <c r="F940" i="13"/>
  <c r="F941" i="13"/>
  <c r="F942" i="13"/>
  <c r="F943" i="13"/>
  <c r="F944" i="13"/>
  <c r="F945" i="13"/>
  <c r="F946" i="13"/>
  <c r="F947" i="13"/>
  <c r="F948" i="13"/>
  <c r="F949" i="13"/>
  <c r="F950" i="13"/>
  <c r="F951" i="13"/>
  <c r="F952" i="13"/>
  <c r="F953" i="13"/>
  <c r="F954" i="13"/>
  <c r="F955" i="13"/>
  <c r="F956" i="13"/>
  <c r="F957" i="13"/>
  <c r="F958" i="13"/>
  <c r="F959" i="13"/>
  <c r="F960" i="13"/>
  <c r="F961" i="13"/>
  <c r="F962" i="13"/>
  <c r="F963" i="13"/>
  <c r="F964" i="13"/>
  <c r="F965" i="13"/>
  <c r="F966" i="13"/>
  <c r="F967" i="13"/>
  <c r="F968" i="13"/>
  <c r="F969" i="13"/>
  <c r="F970" i="13"/>
  <c r="F971" i="13"/>
  <c r="F972" i="13"/>
  <c r="F973" i="13"/>
  <c r="F974" i="13"/>
  <c r="F975" i="13"/>
  <c r="F976" i="13"/>
  <c r="F977" i="13"/>
  <c r="F978" i="13"/>
  <c r="F979" i="13"/>
  <c r="F980" i="13"/>
  <c r="F981" i="13"/>
  <c r="F982" i="13"/>
  <c r="F983" i="13"/>
  <c r="F984" i="13"/>
  <c r="F985" i="13"/>
  <c r="F986" i="13"/>
  <c r="F987" i="13"/>
  <c r="F988" i="13"/>
  <c r="F989" i="13"/>
  <c r="F990" i="13"/>
  <c r="F991" i="13"/>
  <c r="F992" i="13"/>
  <c r="F993" i="13"/>
  <c r="F994" i="13"/>
  <c r="F995" i="13"/>
  <c r="F996" i="13"/>
  <c r="F997" i="13"/>
  <c r="F998" i="13"/>
  <c r="F999" i="13"/>
  <c r="F1000" i="13"/>
  <c r="F1001" i="13"/>
  <c r="F1002" i="13"/>
  <c r="F1003" i="13"/>
  <c r="F1004" i="13"/>
  <c r="F1005" i="13"/>
  <c r="F1006" i="13"/>
  <c r="F1007" i="13"/>
  <c r="F1008" i="13"/>
  <c r="F1009" i="13"/>
  <c r="F1010" i="13"/>
  <c r="F1011" i="13"/>
  <c r="F1012" i="13"/>
  <c r="F1013" i="13"/>
  <c r="F1014" i="13"/>
  <c r="F1015" i="13"/>
  <c r="F1016" i="13"/>
  <c r="F1017" i="13"/>
  <c r="F1018" i="13"/>
  <c r="F1019" i="13"/>
  <c r="F1020" i="13"/>
  <c r="F1021" i="13"/>
  <c r="F1022" i="13"/>
  <c r="F1023" i="13"/>
  <c r="F1024" i="13"/>
  <c r="F1025" i="13"/>
  <c r="F1026" i="13"/>
  <c r="F1027" i="13"/>
  <c r="F1028" i="13"/>
  <c r="F1029" i="13"/>
  <c r="F1030" i="13"/>
  <c r="F1031" i="13"/>
  <c r="F1032" i="13"/>
  <c r="F1033" i="13"/>
  <c r="F1034" i="13"/>
  <c r="F1035" i="13"/>
  <c r="F1036" i="13"/>
  <c r="F1037" i="13"/>
  <c r="F1038" i="13"/>
  <c r="F1039" i="13"/>
  <c r="F1040" i="13"/>
  <c r="F1041" i="13"/>
  <c r="F1042" i="13"/>
  <c r="F1043" i="13"/>
  <c r="F1044" i="13"/>
  <c r="F1045" i="13"/>
  <c r="F1046" i="13"/>
  <c r="F1047" i="13"/>
  <c r="F1048" i="13"/>
  <c r="F1049" i="13"/>
  <c r="F1050" i="13"/>
  <c r="F1051" i="13"/>
  <c r="F1052" i="13"/>
  <c r="F1053" i="13"/>
  <c r="F1054" i="13"/>
  <c r="F1055" i="13"/>
  <c r="F1056" i="13"/>
  <c r="F1057" i="13"/>
  <c r="F1058" i="13"/>
  <c r="F1059" i="13"/>
  <c r="F1060" i="13"/>
  <c r="F1061" i="13"/>
  <c r="F1062" i="13"/>
  <c r="F1063" i="13"/>
  <c r="F1064" i="13"/>
  <c r="F1065" i="13"/>
  <c r="F1066" i="13"/>
  <c r="F1067" i="13"/>
  <c r="F1068" i="13"/>
  <c r="F1069" i="13"/>
  <c r="F1070" i="13"/>
  <c r="F1071" i="13"/>
  <c r="F1072" i="13"/>
  <c r="F1073" i="13"/>
  <c r="F1074" i="13"/>
  <c r="F1075" i="13"/>
  <c r="F1076" i="13"/>
  <c r="F1077" i="13"/>
  <c r="F1078" i="13"/>
  <c r="F1079" i="13"/>
  <c r="F1080" i="13"/>
  <c r="F1081" i="13"/>
  <c r="F1082" i="13"/>
  <c r="F1083" i="13"/>
  <c r="F1084" i="13"/>
  <c r="F1085" i="13"/>
  <c r="F1086" i="13"/>
  <c r="F1087" i="13"/>
  <c r="F1088" i="13"/>
  <c r="F1089" i="13"/>
  <c r="F1090" i="13"/>
  <c r="F1091" i="13"/>
  <c r="F1092" i="13"/>
  <c r="F1093" i="13"/>
  <c r="F1094" i="13"/>
  <c r="F1095" i="13"/>
  <c r="F1096" i="13"/>
  <c r="F1097" i="13"/>
  <c r="F1098" i="13"/>
  <c r="F1099" i="13"/>
  <c r="F1100" i="13"/>
  <c r="F1101" i="13"/>
  <c r="F1102" i="13"/>
  <c r="F1103" i="13"/>
  <c r="F1104" i="13"/>
  <c r="F1105" i="13"/>
  <c r="F1106" i="13"/>
  <c r="F1107" i="13"/>
  <c r="F1108" i="13"/>
  <c r="F1109" i="13"/>
  <c r="F1110" i="13"/>
  <c r="F1111" i="13"/>
  <c r="F1112" i="13"/>
  <c r="F1113" i="13"/>
  <c r="F1114" i="13"/>
  <c r="F1115" i="13"/>
  <c r="F1116" i="13"/>
  <c r="F1117" i="13"/>
  <c r="F1118" i="13"/>
  <c r="F1119" i="13"/>
  <c r="F1120" i="13"/>
  <c r="F1121" i="13"/>
  <c r="F1122" i="13"/>
  <c r="F1123" i="13"/>
  <c r="F1124" i="13"/>
  <c r="F1125" i="13"/>
  <c r="F1126" i="13"/>
  <c r="F1127" i="13"/>
  <c r="F1128" i="13"/>
  <c r="F1129" i="13"/>
  <c r="F1130" i="13"/>
  <c r="F1131" i="13"/>
  <c r="F1132" i="13"/>
  <c r="F1133" i="13"/>
  <c r="F1134" i="13"/>
  <c r="F1135" i="13"/>
  <c r="F1136" i="13"/>
  <c r="F1137" i="13"/>
  <c r="F1138" i="13"/>
  <c r="F1139" i="13"/>
  <c r="F1140" i="13"/>
  <c r="F1141" i="13"/>
  <c r="F1142" i="13"/>
  <c r="F1143" i="13"/>
  <c r="F1144" i="13"/>
  <c r="F1145" i="13"/>
  <c r="F1146" i="13"/>
  <c r="F1147" i="13"/>
  <c r="F1148" i="13"/>
  <c r="F1149" i="13"/>
  <c r="F1150" i="13"/>
  <c r="F1151" i="13"/>
  <c r="F1152" i="13"/>
  <c r="F1153" i="13"/>
  <c r="F1154" i="13"/>
  <c r="F1155" i="13"/>
  <c r="F1156" i="13"/>
  <c r="F1157" i="13"/>
  <c r="F1158" i="13"/>
  <c r="F1159" i="13"/>
  <c r="F1160" i="13"/>
  <c r="F1161" i="13"/>
  <c r="F1162" i="13"/>
  <c r="F1163" i="13"/>
  <c r="F1164" i="13"/>
  <c r="F1165" i="13"/>
  <c r="F1166" i="13"/>
  <c r="F1167" i="13"/>
  <c r="F1168" i="13"/>
  <c r="F1169" i="13"/>
  <c r="F1170" i="13"/>
  <c r="F1171" i="13"/>
  <c r="F1172" i="13"/>
  <c r="F1173" i="13"/>
  <c r="F1174" i="13"/>
  <c r="F1175" i="13"/>
  <c r="F1176" i="13"/>
  <c r="F1177" i="13"/>
  <c r="F1178" i="13"/>
  <c r="F1179" i="13"/>
  <c r="F1180" i="13"/>
  <c r="F1181" i="13"/>
  <c r="F1182" i="13"/>
  <c r="F1183" i="13"/>
  <c r="F1184" i="13"/>
  <c r="F1185" i="13"/>
  <c r="F1186" i="13"/>
  <c r="F1187" i="13"/>
  <c r="F1188" i="13"/>
  <c r="F1189" i="13"/>
  <c r="F1190" i="13"/>
  <c r="F1191" i="13"/>
  <c r="F1192" i="13"/>
  <c r="F1193" i="13"/>
  <c r="F1194" i="13"/>
  <c r="F1195" i="13"/>
  <c r="F1196" i="13"/>
  <c r="F1197" i="13"/>
  <c r="F1198" i="13"/>
  <c r="F1199" i="13"/>
  <c r="F1200" i="13"/>
  <c r="F1201" i="13"/>
  <c r="F1202" i="13"/>
  <c r="F1203" i="13"/>
  <c r="F1204" i="13"/>
  <c r="F1205" i="13"/>
  <c r="F1206" i="13"/>
  <c r="F1207" i="13"/>
  <c r="F1208" i="13"/>
  <c r="F1209" i="13"/>
  <c r="F1210" i="13"/>
  <c r="F1211" i="13"/>
  <c r="F1212" i="13"/>
  <c r="F1213" i="13"/>
  <c r="F1214" i="13"/>
  <c r="F1215" i="13"/>
  <c r="F1216" i="13"/>
  <c r="F1217" i="13"/>
  <c r="F1218" i="13"/>
  <c r="F1219" i="13"/>
  <c r="F1220" i="13"/>
  <c r="F1221" i="13"/>
  <c r="F1222" i="13"/>
  <c r="F1223" i="13"/>
  <c r="F1224" i="13"/>
  <c r="F1225" i="13"/>
  <c r="F1226" i="13"/>
  <c r="F1227" i="13"/>
  <c r="F1228" i="13"/>
  <c r="F1229" i="13"/>
  <c r="F1230" i="13"/>
  <c r="F1231" i="13"/>
  <c r="F1232" i="13"/>
  <c r="F1233" i="13"/>
  <c r="F1234" i="13"/>
  <c r="F1235" i="13"/>
  <c r="F1236" i="13"/>
  <c r="F1237" i="13"/>
  <c r="F1238" i="13"/>
  <c r="F1239" i="13"/>
  <c r="F1240" i="13"/>
  <c r="F1241" i="13"/>
  <c r="F1242" i="13"/>
  <c r="F1243" i="13"/>
  <c r="F1244" i="13"/>
  <c r="F1245" i="13"/>
  <c r="F1246" i="13"/>
  <c r="F1247" i="13"/>
  <c r="F1248" i="13"/>
  <c r="F1249" i="13"/>
  <c r="F1250" i="13"/>
  <c r="F1251" i="13"/>
  <c r="F1252" i="13"/>
  <c r="F1253" i="13"/>
  <c r="F1254" i="13"/>
  <c r="F1255" i="13"/>
  <c r="F1256" i="13"/>
  <c r="F1257" i="13"/>
  <c r="F1258" i="13"/>
  <c r="F1259" i="13"/>
  <c r="F1260" i="13"/>
  <c r="F1261" i="13"/>
  <c r="F1262" i="13"/>
  <c r="F1263" i="13"/>
  <c r="F1264" i="13"/>
  <c r="F1265" i="13"/>
  <c r="F1266" i="13"/>
  <c r="F1267" i="13"/>
  <c r="F1268" i="13"/>
  <c r="F1269" i="13"/>
  <c r="F1270" i="13"/>
  <c r="F1271" i="13"/>
  <c r="F1272" i="13"/>
  <c r="F1273" i="13"/>
  <c r="F1274" i="13"/>
  <c r="F1275" i="13"/>
  <c r="F1276" i="13"/>
  <c r="F1277" i="13"/>
  <c r="F1278" i="13"/>
  <c r="F1279" i="13"/>
  <c r="F1280" i="13"/>
  <c r="F1281" i="13"/>
  <c r="F1282" i="13"/>
  <c r="F1283" i="13"/>
  <c r="F1284" i="13"/>
  <c r="F1285" i="13"/>
  <c r="F1286" i="13"/>
  <c r="F1287" i="13"/>
  <c r="F1288" i="13"/>
  <c r="F1289" i="13"/>
  <c r="F1290" i="13"/>
  <c r="F1291" i="13"/>
  <c r="F1292" i="13"/>
  <c r="F1293" i="13"/>
  <c r="F1294" i="13"/>
  <c r="F1295" i="13"/>
  <c r="F1296" i="13"/>
  <c r="F1297" i="13"/>
  <c r="F1298" i="13"/>
  <c r="F1299" i="13"/>
  <c r="F1300" i="13"/>
  <c r="F1301" i="13"/>
  <c r="F1302" i="13"/>
  <c r="F1303" i="13"/>
  <c r="F1304" i="13"/>
  <c r="F1305" i="13"/>
  <c r="F1306" i="13"/>
  <c r="F1307" i="13"/>
  <c r="F1308" i="13"/>
  <c r="F1309" i="13"/>
  <c r="F1310" i="13"/>
  <c r="F1311" i="13"/>
  <c r="F1312" i="13"/>
  <c r="F1313" i="13"/>
  <c r="F1314" i="13"/>
  <c r="F1315" i="13"/>
  <c r="F1316" i="13"/>
  <c r="F1317" i="13"/>
  <c r="F1318" i="13"/>
  <c r="F1319" i="13"/>
  <c r="F1320" i="13"/>
  <c r="F1321" i="13"/>
  <c r="F1322" i="13"/>
  <c r="F1323" i="13"/>
  <c r="F1324" i="13"/>
  <c r="F1325" i="13"/>
  <c r="F1326" i="13"/>
  <c r="F1327" i="13"/>
  <c r="F1328" i="13"/>
  <c r="F1329" i="13"/>
  <c r="F1330" i="13"/>
  <c r="F1331" i="13"/>
  <c r="F1332" i="13"/>
  <c r="F1333" i="13"/>
  <c r="F1334" i="13"/>
  <c r="F1335" i="13"/>
  <c r="F1336" i="13"/>
  <c r="F1337" i="13"/>
  <c r="F1338" i="13"/>
  <c r="F1339" i="13"/>
  <c r="F1340" i="13"/>
  <c r="F1341" i="13"/>
  <c r="F1342" i="13"/>
  <c r="F1343" i="13"/>
  <c r="F1344" i="13"/>
  <c r="F1345" i="13"/>
  <c r="F1346" i="13"/>
  <c r="F1347" i="13"/>
  <c r="F1348" i="13"/>
  <c r="F1349" i="13"/>
  <c r="F1350" i="13"/>
  <c r="F1351" i="13"/>
  <c r="F1352" i="13"/>
  <c r="F1353" i="13"/>
  <c r="F1354" i="13"/>
  <c r="F1355" i="13"/>
  <c r="F1356" i="13"/>
  <c r="F1357" i="13"/>
  <c r="F1358" i="13"/>
  <c r="F1359" i="13"/>
  <c r="F1360" i="13"/>
  <c r="F1361" i="13"/>
  <c r="F1362" i="13"/>
  <c r="F1363" i="13"/>
  <c r="F1364" i="13"/>
  <c r="F1365" i="13"/>
  <c r="F1366" i="13"/>
  <c r="F1367" i="13"/>
  <c r="F1368" i="13"/>
  <c r="F1369" i="13"/>
  <c r="F1370" i="13"/>
  <c r="F1371" i="13"/>
  <c r="F1372" i="13"/>
  <c r="F1373" i="13"/>
  <c r="F1374" i="13"/>
  <c r="F1375" i="13"/>
  <c r="F1376" i="13"/>
  <c r="F1377" i="13"/>
  <c r="F1378" i="13"/>
  <c r="F1379" i="13"/>
  <c r="F1380" i="13"/>
  <c r="F1381" i="13"/>
  <c r="F1382" i="13"/>
  <c r="F1383" i="13"/>
  <c r="F1384" i="13"/>
  <c r="F1385" i="13"/>
  <c r="F1386" i="13"/>
  <c r="F1387" i="13"/>
  <c r="F1388" i="13"/>
  <c r="F1389" i="13"/>
  <c r="F1390" i="13"/>
  <c r="F1391" i="13"/>
  <c r="F1392" i="13"/>
  <c r="F1393" i="13"/>
  <c r="F1394" i="13"/>
  <c r="F1395" i="13"/>
  <c r="F1396" i="13"/>
  <c r="F1397" i="13"/>
  <c r="F1398" i="13"/>
  <c r="F1399" i="13"/>
  <c r="F1400" i="13"/>
  <c r="F1401" i="13"/>
  <c r="F1402" i="13"/>
  <c r="F1403" i="13"/>
  <c r="F1404" i="13"/>
  <c r="F1405" i="13"/>
  <c r="F1406" i="13"/>
  <c r="F1407" i="13"/>
  <c r="F1408" i="13"/>
  <c r="F1409" i="13"/>
  <c r="F1410" i="13"/>
  <c r="F1411" i="13"/>
  <c r="F1412" i="13"/>
  <c r="F1413" i="13"/>
  <c r="F1414" i="13"/>
  <c r="F1415" i="13"/>
  <c r="F1416" i="13"/>
  <c r="F1417" i="13"/>
  <c r="F1418" i="13"/>
  <c r="F1419" i="13"/>
  <c r="F1420" i="13"/>
  <c r="F1421" i="13"/>
  <c r="F1422" i="13"/>
  <c r="F1423" i="13"/>
  <c r="F1424" i="13"/>
  <c r="F1425" i="13"/>
  <c r="F1426" i="13"/>
  <c r="F1427" i="13"/>
  <c r="F1428" i="13"/>
  <c r="F1429" i="13"/>
  <c r="F1430" i="13"/>
  <c r="F1431" i="13"/>
  <c r="F1432" i="13"/>
  <c r="F1433" i="13"/>
  <c r="F1434" i="13"/>
  <c r="F1435" i="13"/>
  <c r="F1436" i="13"/>
  <c r="F1437" i="13"/>
  <c r="F1438" i="13"/>
  <c r="F1439" i="13"/>
  <c r="F1440" i="13"/>
  <c r="F1441" i="13"/>
  <c r="F1442" i="13"/>
  <c r="F1443" i="13"/>
  <c r="F1444" i="13"/>
  <c r="F1445" i="13"/>
  <c r="F1446" i="13"/>
  <c r="F1447" i="13"/>
  <c r="F1448" i="13"/>
  <c r="F1449" i="13"/>
  <c r="F1450" i="13"/>
  <c r="F1451" i="13"/>
  <c r="F1452" i="13"/>
  <c r="F1453" i="13"/>
  <c r="F1454" i="13"/>
  <c r="F1455" i="13"/>
  <c r="F1456" i="13"/>
  <c r="F1457" i="13"/>
  <c r="F1458" i="13"/>
  <c r="F1459" i="13"/>
  <c r="F1460" i="13"/>
  <c r="F1461" i="13"/>
  <c r="F1462" i="13"/>
  <c r="F1463" i="13"/>
  <c r="F1464" i="13"/>
  <c r="F1465" i="13"/>
  <c r="F1466" i="13"/>
  <c r="F1467" i="13"/>
  <c r="F1468" i="13"/>
  <c r="F1469" i="13"/>
  <c r="F1470" i="13"/>
  <c r="F1471" i="13"/>
  <c r="F1472" i="13"/>
  <c r="F1473" i="13"/>
  <c r="F1474" i="13"/>
  <c r="F1475" i="13"/>
  <c r="F1476" i="13"/>
  <c r="F1477" i="13"/>
  <c r="F1478" i="13"/>
  <c r="F1479" i="13"/>
  <c r="F1480" i="13"/>
  <c r="F1481" i="13"/>
  <c r="F1482" i="13"/>
  <c r="F1483" i="13"/>
  <c r="F1484" i="13"/>
  <c r="F1485" i="13"/>
  <c r="F1486" i="13"/>
  <c r="F1487" i="13"/>
  <c r="F1488" i="13"/>
  <c r="F1489" i="13"/>
  <c r="F1490" i="13"/>
  <c r="F1491" i="13"/>
  <c r="F1492" i="13"/>
  <c r="F1493" i="13"/>
  <c r="F1494" i="13"/>
  <c r="F1495" i="13"/>
  <c r="F1496" i="13"/>
  <c r="F1497" i="13"/>
  <c r="F1498" i="13"/>
  <c r="F1499" i="13"/>
  <c r="F1500" i="13"/>
  <c r="F1501" i="13"/>
  <c r="F1502" i="13"/>
  <c r="F1503" i="13"/>
  <c r="F1504" i="13"/>
  <c r="F1505" i="13"/>
  <c r="F1506" i="13"/>
  <c r="F1507" i="13"/>
  <c r="F1508" i="13"/>
  <c r="F1509" i="13"/>
  <c r="F1510" i="13"/>
  <c r="F1511" i="13"/>
  <c r="F1512" i="13"/>
  <c r="F1513" i="13"/>
  <c r="F1514" i="13"/>
  <c r="F1515" i="13"/>
  <c r="F1516" i="13"/>
  <c r="F1517" i="13"/>
  <c r="F1518" i="13"/>
  <c r="F1519" i="13"/>
  <c r="F1520" i="13"/>
  <c r="F1521" i="13"/>
  <c r="F1522" i="13"/>
  <c r="F1523" i="13"/>
  <c r="F1524" i="13"/>
  <c r="F1525" i="13"/>
  <c r="F1526" i="13"/>
  <c r="F1527" i="13"/>
  <c r="F1528" i="13"/>
  <c r="F1529" i="13"/>
  <c r="F1530" i="13"/>
  <c r="F1531" i="13"/>
  <c r="F1532" i="13"/>
  <c r="F1533" i="13"/>
  <c r="F1534" i="13"/>
  <c r="F1535" i="13"/>
  <c r="F1536" i="13"/>
  <c r="F1537" i="13"/>
  <c r="F1538" i="13"/>
  <c r="F1539" i="13"/>
  <c r="F1540" i="13"/>
  <c r="F1541" i="13"/>
  <c r="F1542" i="13"/>
  <c r="F1543" i="13"/>
  <c r="F1544" i="13"/>
  <c r="F1545" i="13"/>
  <c r="F1546" i="13"/>
  <c r="F1547" i="13"/>
  <c r="F1548" i="13"/>
  <c r="F1549" i="13"/>
  <c r="F1550" i="13"/>
  <c r="F1551" i="13"/>
  <c r="F1552" i="13"/>
  <c r="F1553" i="13"/>
  <c r="F1554" i="13"/>
  <c r="F1555" i="13"/>
  <c r="F1556" i="13"/>
  <c r="F1557" i="13"/>
  <c r="F1558" i="13"/>
  <c r="F1559" i="13"/>
  <c r="F1560" i="13"/>
  <c r="F1561" i="13"/>
  <c r="F1562" i="13"/>
  <c r="F1563" i="13"/>
  <c r="F1564" i="13"/>
  <c r="F1565" i="13"/>
  <c r="F1566" i="13"/>
  <c r="F1567" i="13"/>
  <c r="F1568" i="13"/>
  <c r="F1569" i="13"/>
  <c r="F1570" i="13"/>
  <c r="F1571" i="13"/>
  <c r="F1572" i="13"/>
  <c r="F1573" i="13"/>
  <c r="F1574" i="13"/>
  <c r="F1575" i="13"/>
  <c r="F1576" i="13"/>
  <c r="F1577" i="13"/>
  <c r="F1578" i="13"/>
  <c r="F1579" i="13"/>
  <c r="F1580" i="13"/>
  <c r="F1581" i="13"/>
  <c r="F1582" i="13"/>
  <c r="F1583" i="13"/>
  <c r="F1584" i="13"/>
  <c r="F1585" i="13"/>
  <c r="F1586" i="13"/>
  <c r="F1587" i="13"/>
  <c r="F1588" i="13"/>
  <c r="F1589" i="13"/>
  <c r="F1590" i="13"/>
  <c r="F1591" i="13"/>
  <c r="F1592" i="13"/>
  <c r="F1593" i="13"/>
  <c r="F1594" i="13"/>
  <c r="F1595" i="13"/>
  <c r="F1596" i="13"/>
  <c r="F1597" i="13"/>
  <c r="F1598" i="13"/>
  <c r="F1599" i="13"/>
  <c r="F1600" i="13"/>
  <c r="F1601" i="13"/>
  <c r="F1602" i="13"/>
  <c r="F1603" i="13"/>
  <c r="F1604" i="13"/>
  <c r="F1605" i="13"/>
  <c r="F1606" i="13"/>
  <c r="F1607" i="13"/>
  <c r="F1608" i="13"/>
  <c r="F1609" i="13"/>
  <c r="F1610" i="13"/>
  <c r="F1611" i="13"/>
  <c r="F1612" i="13"/>
  <c r="F1613" i="13"/>
  <c r="F1614" i="13"/>
  <c r="F1615" i="13"/>
  <c r="F1616" i="13"/>
  <c r="F1617" i="13"/>
  <c r="F1618" i="13"/>
  <c r="F1619" i="13"/>
  <c r="F1620" i="13"/>
  <c r="F1621" i="13"/>
  <c r="F1622" i="13"/>
  <c r="F1623" i="13"/>
  <c r="F1624" i="13"/>
  <c r="F1625" i="13"/>
  <c r="F1626" i="13"/>
  <c r="F1627" i="13"/>
  <c r="F1628" i="13"/>
  <c r="F1629" i="13"/>
  <c r="F1630" i="13"/>
  <c r="F1631" i="13"/>
  <c r="F1632" i="13"/>
  <c r="F1633" i="13"/>
  <c r="F1634" i="13"/>
  <c r="F1635" i="13"/>
  <c r="F1636" i="13"/>
  <c r="F1637" i="13"/>
  <c r="F1638" i="13"/>
  <c r="F1639" i="13"/>
  <c r="F1640" i="13"/>
  <c r="F1641" i="13"/>
  <c r="F1642" i="13"/>
  <c r="F1643" i="13"/>
  <c r="F1644" i="13"/>
  <c r="F1645" i="13"/>
  <c r="F1646" i="13"/>
  <c r="F1647" i="13"/>
  <c r="F1648" i="13"/>
  <c r="F1649" i="13"/>
  <c r="F1650" i="13"/>
  <c r="F1651" i="13"/>
  <c r="F1652" i="13"/>
  <c r="F1653" i="13"/>
  <c r="F1654" i="13"/>
  <c r="F1655" i="13"/>
  <c r="F1656" i="13"/>
  <c r="F1657" i="13"/>
  <c r="F1658" i="13"/>
  <c r="F1659" i="13"/>
  <c r="F1660" i="13"/>
  <c r="F1661" i="13"/>
  <c r="F1662" i="13"/>
  <c r="F1663" i="13"/>
  <c r="F1664" i="13"/>
  <c r="F1665" i="13"/>
  <c r="F1666" i="13"/>
  <c r="F1667" i="13"/>
  <c r="F1668" i="13"/>
  <c r="F1669" i="13"/>
  <c r="F1670" i="13"/>
  <c r="F1671" i="13"/>
  <c r="F1672" i="13"/>
  <c r="F1673" i="13"/>
  <c r="F1674" i="13"/>
  <c r="F1675" i="13"/>
  <c r="F1676" i="13"/>
  <c r="F1677" i="13"/>
  <c r="F1678" i="13"/>
  <c r="F1679" i="13"/>
  <c r="F1680" i="13"/>
  <c r="F1681" i="13"/>
  <c r="F1682" i="13"/>
  <c r="F1683" i="13"/>
  <c r="F1684" i="13"/>
  <c r="F1685" i="13"/>
  <c r="F1686" i="13"/>
  <c r="F1687" i="13"/>
  <c r="F1688" i="13"/>
  <c r="F1689" i="13"/>
  <c r="F1690" i="13"/>
  <c r="F1691" i="13"/>
  <c r="F1692" i="13"/>
  <c r="F1693" i="13"/>
  <c r="F1694" i="13"/>
  <c r="F1695" i="13"/>
  <c r="F1696" i="13"/>
  <c r="F1697" i="13"/>
  <c r="F1698" i="13"/>
  <c r="F1699" i="13"/>
  <c r="F1700" i="13"/>
  <c r="F1701" i="13"/>
  <c r="F1702" i="13"/>
  <c r="F1703" i="13"/>
  <c r="F1704" i="13"/>
  <c r="F1705" i="13"/>
  <c r="F1706" i="13"/>
  <c r="F1707" i="13"/>
  <c r="F1708" i="13"/>
  <c r="F1709" i="13"/>
  <c r="F1710" i="13"/>
  <c r="F1711" i="13"/>
  <c r="F1712" i="13"/>
  <c r="F1713" i="13"/>
  <c r="F1714" i="13"/>
  <c r="F1715" i="13"/>
  <c r="F1716" i="13"/>
  <c r="F1717" i="13"/>
  <c r="F1718" i="13"/>
  <c r="F1719" i="13"/>
  <c r="F1720" i="13"/>
  <c r="F1721" i="13"/>
  <c r="F1722" i="13"/>
  <c r="F1723" i="13"/>
  <c r="F1724" i="13"/>
  <c r="F1725" i="13"/>
  <c r="F1726" i="13"/>
  <c r="F1727" i="13"/>
  <c r="F1728" i="13"/>
  <c r="F1729" i="13"/>
  <c r="F1730" i="13"/>
  <c r="F1731" i="13"/>
  <c r="F1732" i="13"/>
  <c r="F1733" i="13"/>
  <c r="F1734" i="13"/>
  <c r="F1735" i="13"/>
  <c r="F1736" i="13"/>
  <c r="F1737" i="13"/>
  <c r="F1738" i="13"/>
  <c r="F1739" i="13"/>
  <c r="F1740" i="13"/>
  <c r="F1741" i="13"/>
  <c r="F1742" i="13"/>
  <c r="F1743" i="13"/>
  <c r="F1744" i="13"/>
  <c r="F1745" i="13"/>
  <c r="F1746" i="13"/>
  <c r="F1747" i="13"/>
  <c r="F1748" i="13"/>
  <c r="F1749" i="13"/>
  <c r="F1750" i="13"/>
  <c r="F1751" i="13"/>
  <c r="F1752" i="13"/>
  <c r="F1753" i="13"/>
  <c r="F1754" i="13"/>
  <c r="F1755" i="13"/>
  <c r="F1756" i="13"/>
  <c r="F1757" i="13"/>
  <c r="F1758" i="13"/>
  <c r="F1759" i="13"/>
  <c r="F1760" i="13"/>
  <c r="F1761" i="13"/>
  <c r="F1762" i="13"/>
  <c r="F1763" i="13"/>
  <c r="F1764" i="13"/>
  <c r="F1765" i="13"/>
  <c r="F1766" i="13"/>
  <c r="F1767" i="13"/>
  <c r="F1768" i="13"/>
  <c r="F1769" i="13"/>
  <c r="F1770" i="13"/>
  <c r="F1771" i="13"/>
  <c r="F1772" i="13"/>
  <c r="F1773" i="13"/>
  <c r="F1774" i="13"/>
  <c r="F1775" i="13"/>
  <c r="F1776" i="13"/>
  <c r="F1777" i="13"/>
  <c r="F1778" i="13"/>
  <c r="F1779" i="13"/>
  <c r="F1780" i="13"/>
  <c r="F1781" i="13"/>
  <c r="F1782" i="13"/>
  <c r="F1783" i="13"/>
  <c r="F1784" i="13"/>
  <c r="F1785" i="13"/>
  <c r="F1786" i="13"/>
  <c r="F1787" i="13"/>
  <c r="F1788" i="13"/>
  <c r="F1789" i="13"/>
  <c r="F1790" i="13"/>
  <c r="F1791" i="13"/>
  <c r="F1792" i="13"/>
  <c r="F1793" i="13"/>
  <c r="F1794" i="13"/>
  <c r="F1795" i="13"/>
  <c r="F1796" i="13"/>
  <c r="F1797" i="13"/>
  <c r="F1798" i="13"/>
  <c r="F1799" i="13"/>
  <c r="F1800" i="13"/>
  <c r="F1801" i="13"/>
  <c r="F1802" i="13"/>
  <c r="F1803" i="13"/>
  <c r="F1804" i="13"/>
  <c r="F1805" i="13"/>
  <c r="F1806" i="13"/>
  <c r="F1807" i="13"/>
  <c r="F1808" i="13"/>
  <c r="F1809" i="13"/>
  <c r="F1810" i="13"/>
  <c r="F1811" i="13"/>
  <c r="F1812" i="13"/>
  <c r="F1813" i="13"/>
  <c r="F1814" i="13"/>
  <c r="F1815" i="13"/>
  <c r="F1816" i="13"/>
  <c r="F1817" i="13"/>
  <c r="F1818" i="13"/>
  <c r="F1819" i="13"/>
  <c r="F1820" i="13"/>
  <c r="F1821" i="13"/>
  <c r="F1822" i="13"/>
  <c r="F1823" i="13"/>
  <c r="F1824" i="13"/>
  <c r="F1825" i="13"/>
  <c r="F1826" i="13"/>
  <c r="F1827" i="13"/>
  <c r="F1828" i="13"/>
  <c r="F1829" i="13"/>
  <c r="F1830" i="13"/>
  <c r="F1831" i="13"/>
  <c r="F1832" i="13"/>
  <c r="F1833" i="13"/>
  <c r="F1834" i="13"/>
  <c r="F1835" i="13"/>
  <c r="F1836" i="13"/>
  <c r="F1837" i="13"/>
  <c r="F1838" i="13"/>
  <c r="F1839" i="13"/>
  <c r="F1840" i="13"/>
  <c r="F1841" i="13"/>
  <c r="F1842" i="13"/>
  <c r="F1843" i="13"/>
  <c r="F1844" i="13"/>
  <c r="F1845" i="13"/>
  <c r="F1846" i="13"/>
  <c r="F1847" i="13"/>
  <c r="F1848" i="13"/>
  <c r="F1849" i="13"/>
  <c r="F1850" i="13"/>
  <c r="F1851" i="13"/>
  <c r="F1852" i="13"/>
  <c r="F1853" i="13"/>
  <c r="F1854" i="13"/>
  <c r="F1855" i="13"/>
  <c r="F1856" i="13"/>
  <c r="F1857" i="13"/>
  <c r="F1858" i="13"/>
  <c r="F1859" i="13"/>
  <c r="F1860" i="13"/>
  <c r="F1861" i="13"/>
  <c r="F1862" i="13"/>
  <c r="F1863" i="13"/>
  <c r="F1864" i="13"/>
  <c r="F1865" i="13"/>
  <c r="F1866" i="13"/>
  <c r="F1867" i="13"/>
  <c r="F1868" i="13"/>
  <c r="F1869" i="13"/>
  <c r="F1870" i="13"/>
  <c r="F1871" i="13"/>
  <c r="F1872" i="13"/>
  <c r="F1873" i="13"/>
  <c r="F1874" i="13"/>
  <c r="F1875" i="13"/>
  <c r="F1876" i="13"/>
  <c r="F1877" i="13"/>
  <c r="F1878" i="13"/>
  <c r="F1879" i="13"/>
  <c r="F1880" i="13"/>
  <c r="F1881" i="13"/>
  <c r="F1882" i="13"/>
  <c r="F1883" i="13"/>
  <c r="F1884" i="13"/>
  <c r="F1885" i="13"/>
  <c r="F1886" i="13"/>
  <c r="F1887" i="13"/>
  <c r="F1888" i="13"/>
  <c r="F1889" i="13"/>
  <c r="F1890" i="13"/>
  <c r="F1891" i="13"/>
  <c r="F1892" i="13"/>
  <c r="F1893" i="13"/>
  <c r="F1894" i="13"/>
  <c r="F1895" i="13"/>
  <c r="F1896" i="13"/>
  <c r="F1897" i="13"/>
  <c r="F1898" i="13"/>
  <c r="F1899" i="13"/>
  <c r="F1900" i="13"/>
  <c r="F1901" i="13"/>
  <c r="F1902" i="13"/>
  <c r="F1903" i="13"/>
  <c r="F1904" i="13"/>
  <c r="F1905" i="13"/>
  <c r="F1906" i="13"/>
  <c r="F1907" i="13"/>
  <c r="F1908" i="13"/>
  <c r="F1909" i="13"/>
  <c r="F1910" i="13"/>
  <c r="F1911" i="13"/>
  <c r="F1912" i="13"/>
  <c r="F1913" i="13"/>
  <c r="F1914" i="13"/>
  <c r="F1915" i="13"/>
  <c r="F1916" i="13"/>
  <c r="F1917" i="13"/>
  <c r="F1918" i="13"/>
  <c r="F1919" i="13"/>
  <c r="F1920" i="13"/>
  <c r="F1921" i="13"/>
  <c r="F1922" i="13"/>
  <c r="F1923" i="13"/>
  <c r="F1924" i="13"/>
  <c r="F1925" i="13"/>
  <c r="F1926" i="13"/>
  <c r="F1927" i="13"/>
  <c r="F1928" i="13"/>
  <c r="F1929" i="13"/>
  <c r="F1930" i="13"/>
  <c r="F1931" i="13"/>
  <c r="F1932" i="13"/>
  <c r="F1933" i="13"/>
  <c r="F1934" i="13"/>
  <c r="F1935" i="13"/>
  <c r="F1936" i="13"/>
  <c r="F1937" i="13"/>
  <c r="F1938" i="13"/>
  <c r="F1939" i="13"/>
  <c r="F1940" i="13"/>
  <c r="F1941" i="13"/>
  <c r="F1942" i="13"/>
  <c r="F1943" i="13"/>
  <c r="F1944" i="13"/>
  <c r="F1945" i="13"/>
  <c r="F1946" i="13"/>
  <c r="F1947" i="13"/>
  <c r="F1948" i="13"/>
  <c r="F1949" i="13"/>
  <c r="F1950" i="13"/>
  <c r="F1951" i="13"/>
  <c r="F1952" i="13"/>
  <c r="F1953" i="13"/>
  <c r="F1954" i="13"/>
  <c r="F1955" i="13"/>
  <c r="F1956" i="13"/>
  <c r="F1957" i="13"/>
  <c r="F1958" i="13"/>
  <c r="F1959" i="13"/>
  <c r="F1960" i="13"/>
  <c r="F1961" i="13"/>
  <c r="F1962" i="13"/>
  <c r="F1963" i="13"/>
  <c r="F1964" i="13"/>
  <c r="F1965" i="13"/>
  <c r="F1966" i="13"/>
  <c r="F1967" i="13"/>
  <c r="F1968" i="13"/>
  <c r="F1969" i="13"/>
  <c r="F1970" i="13"/>
  <c r="F1971" i="13"/>
  <c r="F1972" i="13"/>
  <c r="F1973" i="13"/>
  <c r="F1974" i="13"/>
  <c r="F1975" i="13"/>
  <c r="F1976" i="13"/>
  <c r="F1977" i="13"/>
  <c r="F1978" i="13"/>
  <c r="F1979" i="13"/>
  <c r="F1980" i="13"/>
  <c r="F1981" i="13"/>
  <c r="F1982" i="13"/>
  <c r="F1983" i="13"/>
  <c r="F1984" i="13"/>
  <c r="F1985" i="13"/>
  <c r="F1986" i="13"/>
  <c r="F1987" i="13"/>
  <c r="F1988" i="13"/>
  <c r="F1989" i="13"/>
  <c r="F1990" i="13"/>
  <c r="F1991" i="13"/>
  <c r="F1992" i="13"/>
  <c r="F1993" i="13"/>
  <c r="F1994" i="13"/>
  <c r="F1995" i="13"/>
  <c r="F1996" i="13"/>
  <c r="F1997" i="13"/>
  <c r="F1998" i="13"/>
  <c r="F1999" i="13"/>
  <c r="F2000" i="13"/>
  <c r="F2001" i="13"/>
  <c r="F2002" i="13"/>
  <c r="F2003" i="13"/>
  <c r="F2004" i="13"/>
  <c r="F2005" i="13"/>
  <c r="F2006" i="13"/>
  <c r="F2007" i="13"/>
  <c r="F2008" i="13"/>
  <c r="F2009" i="13"/>
  <c r="F2010" i="13"/>
  <c r="F2011" i="13"/>
  <c r="F2012" i="13"/>
  <c r="F2013" i="13"/>
  <c r="F2014" i="13"/>
  <c r="F2015" i="13"/>
  <c r="F2016" i="13"/>
  <c r="F2017" i="13"/>
  <c r="F2018" i="13"/>
  <c r="F2019" i="13"/>
  <c r="F2020" i="13"/>
  <c r="F2021" i="13"/>
  <c r="F2022" i="13"/>
  <c r="F2023" i="13"/>
  <c r="F2024" i="13"/>
  <c r="F2025" i="13"/>
  <c r="F2026" i="13"/>
  <c r="F2027" i="13"/>
  <c r="F2028" i="13"/>
  <c r="F2029" i="13"/>
  <c r="F2030" i="13"/>
  <c r="F2031" i="13"/>
  <c r="F2032" i="13"/>
  <c r="F2033" i="13"/>
  <c r="F2034" i="13"/>
  <c r="F2035" i="13"/>
  <c r="F2036" i="13"/>
  <c r="F2037" i="13"/>
  <c r="F2038" i="13"/>
  <c r="F2039" i="13"/>
  <c r="F2040" i="13"/>
  <c r="F2041" i="13"/>
  <c r="F2042" i="13"/>
  <c r="F2043" i="13"/>
  <c r="F2044" i="13"/>
  <c r="F2045" i="13"/>
  <c r="F2046" i="13"/>
  <c r="F2047" i="13"/>
  <c r="F2048" i="13"/>
  <c r="F2049" i="13"/>
  <c r="F2050" i="13"/>
  <c r="F2051" i="13"/>
  <c r="F2052" i="13"/>
  <c r="F2053" i="13"/>
  <c r="F2054" i="13"/>
  <c r="F2055" i="13"/>
  <c r="F2056" i="13"/>
  <c r="F2057" i="13"/>
  <c r="F2058" i="13"/>
  <c r="F2059" i="13"/>
  <c r="F2060" i="13"/>
  <c r="F2061" i="13"/>
  <c r="F2062" i="13"/>
  <c r="F2063" i="13"/>
  <c r="F2064" i="13"/>
  <c r="F2065" i="13"/>
  <c r="F2066" i="13"/>
  <c r="F2067" i="13"/>
  <c r="F2068" i="13"/>
  <c r="F2069" i="13"/>
  <c r="F2070" i="13"/>
  <c r="F2071" i="13"/>
  <c r="F2072" i="13"/>
  <c r="F2073" i="13"/>
  <c r="F2074" i="13"/>
  <c r="F2075" i="13"/>
  <c r="F2076" i="13"/>
  <c r="F2077" i="13"/>
  <c r="F2078" i="13"/>
  <c r="F2079" i="13"/>
  <c r="F2080" i="13"/>
  <c r="F2081" i="13"/>
  <c r="F2082" i="13"/>
  <c r="F2083" i="13"/>
  <c r="F2084" i="13"/>
  <c r="F2085" i="13"/>
  <c r="F2086" i="13"/>
  <c r="F2087" i="13"/>
  <c r="F2088" i="13"/>
  <c r="F2089" i="13"/>
  <c r="F2090" i="13"/>
  <c r="F2091" i="13"/>
  <c r="F2092" i="13"/>
  <c r="F2093" i="13"/>
  <c r="F2094" i="13"/>
  <c r="F2095" i="13"/>
  <c r="F2096" i="13"/>
  <c r="F2097" i="13"/>
  <c r="F2098" i="13"/>
  <c r="F2099" i="13"/>
  <c r="F2100" i="13"/>
  <c r="F2101" i="13"/>
  <c r="F2102" i="13"/>
  <c r="F2103" i="13"/>
  <c r="F2104" i="13"/>
  <c r="F2105" i="13"/>
  <c r="F2106" i="13"/>
  <c r="F2107" i="13"/>
  <c r="F2108" i="13"/>
  <c r="F2109" i="13"/>
  <c r="F2110" i="13"/>
  <c r="F2111" i="13"/>
  <c r="F2112" i="13"/>
  <c r="F2113" i="13"/>
  <c r="F2114" i="13"/>
  <c r="F2115" i="13"/>
  <c r="F2116" i="13"/>
  <c r="F2117" i="13"/>
  <c r="F2118" i="13"/>
  <c r="F2119" i="13"/>
  <c r="F2120" i="13"/>
  <c r="F2121" i="13"/>
  <c r="F2122" i="13"/>
  <c r="F2123" i="13"/>
  <c r="F2124" i="13"/>
  <c r="F2125" i="13"/>
  <c r="F2126" i="13"/>
  <c r="F2127" i="13"/>
  <c r="F2128" i="13"/>
  <c r="F2129" i="13"/>
  <c r="F2130" i="13"/>
  <c r="F2131" i="13"/>
  <c r="F2132" i="13"/>
  <c r="F2133" i="13"/>
  <c r="F2134" i="13"/>
  <c r="F2135" i="13"/>
  <c r="F2136" i="13"/>
  <c r="F2137" i="13"/>
  <c r="F5" i="13"/>
  <c r="G6" i="13"/>
  <c r="H6" i="13"/>
  <c r="G7" i="13"/>
  <c r="H7" i="13"/>
  <c r="G8" i="13"/>
  <c r="H8" i="13"/>
  <c r="G9" i="13"/>
  <c r="H9" i="13"/>
  <c r="G10" i="13"/>
  <c r="H10" i="13"/>
  <c r="G11" i="13"/>
  <c r="H11" i="13"/>
  <c r="G12" i="13"/>
  <c r="H12" i="13"/>
  <c r="G13" i="13"/>
  <c r="H13" i="13"/>
  <c r="G14" i="13"/>
  <c r="H14" i="13"/>
  <c r="G15" i="13"/>
  <c r="H15" i="13"/>
  <c r="G16" i="13"/>
  <c r="H16" i="13"/>
  <c r="G17" i="13"/>
  <c r="H17" i="13"/>
  <c r="G18" i="13"/>
  <c r="H18" i="13"/>
  <c r="G19" i="13"/>
  <c r="H19" i="13"/>
  <c r="G20" i="13"/>
  <c r="H20" i="13"/>
  <c r="G21" i="13"/>
  <c r="H21" i="13"/>
  <c r="G22" i="13"/>
  <c r="H22" i="13"/>
  <c r="G23" i="13"/>
  <c r="H23" i="13"/>
  <c r="G24" i="13"/>
  <c r="H24" i="13"/>
  <c r="G25" i="13"/>
  <c r="H25" i="13"/>
  <c r="G26" i="13"/>
  <c r="H26" i="13"/>
  <c r="G27" i="13"/>
  <c r="H27" i="13"/>
  <c r="G28" i="13"/>
  <c r="H28" i="13"/>
  <c r="G29" i="13"/>
  <c r="H29" i="13"/>
  <c r="G30" i="13"/>
  <c r="H30" i="13"/>
  <c r="G31" i="13"/>
  <c r="H31" i="13"/>
  <c r="G32" i="13"/>
  <c r="H32" i="13"/>
  <c r="G33" i="13"/>
  <c r="H33" i="13"/>
  <c r="G34" i="13"/>
  <c r="H34" i="13"/>
  <c r="G35" i="13"/>
  <c r="H35" i="13"/>
  <c r="G36" i="13"/>
  <c r="H36" i="13"/>
  <c r="G37" i="13"/>
  <c r="H37" i="13"/>
  <c r="G38" i="13"/>
  <c r="H38" i="13"/>
  <c r="G39" i="13"/>
  <c r="H39" i="13"/>
  <c r="G40" i="13"/>
  <c r="H40" i="13"/>
  <c r="G41" i="13"/>
  <c r="H41" i="13"/>
  <c r="G42" i="13"/>
  <c r="H42" i="13"/>
  <c r="G43" i="13"/>
  <c r="H43" i="13"/>
  <c r="G44" i="13"/>
  <c r="H44" i="13"/>
  <c r="G45" i="13"/>
  <c r="H45" i="13"/>
  <c r="G46" i="13"/>
  <c r="H46" i="13"/>
  <c r="G47" i="13"/>
  <c r="H47" i="13"/>
  <c r="G48" i="13"/>
  <c r="H48" i="13"/>
  <c r="G49" i="13"/>
  <c r="H49" i="13"/>
  <c r="G50" i="13"/>
  <c r="H50" i="13"/>
  <c r="G51" i="13"/>
  <c r="H51" i="13"/>
  <c r="G52" i="13"/>
  <c r="H52" i="13"/>
  <c r="G53" i="13"/>
  <c r="H53" i="13"/>
  <c r="G54" i="13"/>
  <c r="H54" i="13"/>
  <c r="G55" i="13"/>
  <c r="H55" i="13"/>
  <c r="G56" i="13"/>
  <c r="H56" i="13"/>
  <c r="G57" i="13"/>
  <c r="H57" i="13"/>
  <c r="G58" i="13"/>
  <c r="H58" i="13"/>
  <c r="G59" i="13"/>
  <c r="H59" i="13"/>
  <c r="G60" i="13"/>
  <c r="H60" i="13"/>
  <c r="G61" i="13"/>
  <c r="H61" i="13"/>
  <c r="G62" i="13"/>
  <c r="H62" i="13"/>
  <c r="G63" i="13"/>
  <c r="H63" i="13"/>
  <c r="G64" i="13"/>
  <c r="H64" i="13"/>
  <c r="G65" i="13"/>
  <c r="H65" i="13"/>
  <c r="G66" i="13"/>
  <c r="H66" i="13"/>
  <c r="G67" i="13"/>
  <c r="H67" i="13"/>
  <c r="G68" i="13"/>
  <c r="H68" i="13"/>
  <c r="G69" i="13"/>
  <c r="H69" i="13"/>
  <c r="G70" i="13"/>
  <c r="H70" i="13"/>
  <c r="G71" i="13"/>
  <c r="H71" i="13"/>
  <c r="G72" i="13"/>
  <c r="H72" i="13"/>
  <c r="G73" i="13"/>
  <c r="H73" i="13"/>
  <c r="G74" i="13"/>
  <c r="H74" i="13"/>
  <c r="G75" i="13"/>
  <c r="H75" i="13"/>
  <c r="G76" i="13"/>
  <c r="H76" i="13"/>
  <c r="G77" i="13"/>
  <c r="H77" i="13"/>
  <c r="G78" i="13"/>
  <c r="H78" i="13"/>
  <c r="G79" i="13"/>
  <c r="H79" i="13"/>
  <c r="G80" i="13"/>
  <c r="H80" i="13"/>
  <c r="G81" i="13"/>
  <c r="H81" i="13"/>
  <c r="G82" i="13"/>
  <c r="H82" i="13"/>
  <c r="G83" i="13"/>
  <c r="H83" i="13"/>
  <c r="G84" i="13"/>
  <c r="H84" i="13"/>
  <c r="G85" i="13"/>
  <c r="H85" i="13"/>
  <c r="G86" i="13"/>
  <c r="H86" i="13"/>
  <c r="G87" i="13"/>
  <c r="H87" i="13"/>
  <c r="G88" i="13"/>
  <c r="H88" i="13"/>
  <c r="G89" i="13"/>
  <c r="H89" i="13"/>
  <c r="G90" i="13"/>
  <c r="H90" i="13"/>
  <c r="G91" i="13"/>
  <c r="H91" i="13"/>
  <c r="G92" i="13"/>
  <c r="H92" i="13"/>
  <c r="G93" i="13"/>
  <c r="H93" i="13"/>
  <c r="G94" i="13"/>
  <c r="H94" i="13"/>
  <c r="G95" i="13"/>
  <c r="H95" i="13"/>
  <c r="G96" i="13"/>
  <c r="H96" i="13"/>
  <c r="G97" i="13"/>
  <c r="H97" i="13"/>
  <c r="G98" i="13"/>
  <c r="H98" i="13"/>
  <c r="G99" i="13"/>
  <c r="H99" i="13"/>
  <c r="G100" i="13"/>
  <c r="H100" i="13"/>
  <c r="G101" i="13"/>
  <c r="H101" i="13"/>
  <c r="G102" i="13"/>
  <c r="H102" i="13"/>
  <c r="G103" i="13"/>
  <c r="H103" i="13"/>
  <c r="G104" i="13"/>
  <c r="H104" i="13"/>
  <c r="G105" i="13"/>
  <c r="H105" i="13"/>
  <c r="G106" i="13"/>
  <c r="H106" i="13"/>
  <c r="G107" i="13"/>
  <c r="H107" i="13"/>
  <c r="G108" i="13"/>
  <c r="H108" i="13"/>
  <c r="G109" i="13"/>
  <c r="H109" i="13"/>
  <c r="G110" i="13"/>
  <c r="H110" i="13"/>
  <c r="G111" i="13"/>
  <c r="H111" i="13"/>
  <c r="G112" i="13"/>
  <c r="H112" i="13"/>
  <c r="G113" i="13"/>
  <c r="H113" i="13"/>
  <c r="G114" i="13"/>
  <c r="H114" i="13"/>
  <c r="G115" i="13"/>
  <c r="H115" i="13"/>
  <c r="G116" i="13"/>
  <c r="H116" i="13"/>
  <c r="G117" i="13"/>
  <c r="H117" i="13"/>
  <c r="G118" i="13"/>
  <c r="H118" i="13"/>
  <c r="G119" i="13"/>
  <c r="H119" i="13"/>
  <c r="G120" i="13"/>
  <c r="H120" i="13"/>
  <c r="G121" i="13"/>
  <c r="H121" i="13"/>
  <c r="G122" i="13"/>
  <c r="H122" i="13"/>
  <c r="G123" i="13"/>
  <c r="H123" i="13"/>
  <c r="G124" i="13"/>
  <c r="H124" i="13"/>
  <c r="G125" i="13"/>
  <c r="H125" i="13"/>
  <c r="G126" i="13"/>
  <c r="H126" i="13"/>
  <c r="G127" i="13"/>
  <c r="H127" i="13"/>
  <c r="G128" i="13"/>
  <c r="H128" i="13"/>
  <c r="G129" i="13"/>
  <c r="H129" i="13"/>
  <c r="G130" i="13"/>
  <c r="H130" i="13"/>
  <c r="G131" i="13"/>
  <c r="H131" i="13"/>
  <c r="G132" i="13"/>
  <c r="H132" i="13"/>
  <c r="G133" i="13"/>
  <c r="H133" i="13"/>
  <c r="G134" i="13"/>
  <c r="H134" i="13"/>
  <c r="G135" i="13"/>
  <c r="H135" i="13"/>
  <c r="G136" i="13"/>
  <c r="H136" i="13"/>
  <c r="G137" i="13"/>
  <c r="H137" i="13"/>
  <c r="G138" i="13"/>
  <c r="H138" i="13"/>
  <c r="G139" i="13"/>
  <c r="H139" i="13"/>
  <c r="G140" i="13"/>
  <c r="H140" i="13"/>
  <c r="G141" i="13"/>
  <c r="H141" i="13"/>
  <c r="G142" i="13"/>
  <c r="H142" i="13"/>
  <c r="G143" i="13"/>
  <c r="H143" i="13"/>
  <c r="G144" i="13"/>
  <c r="H144" i="13"/>
  <c r="G145" i="13"/>
  <c r="H145" i="13"/>
  <c r="G146" i="13"/>
  <c r="H146" i="13"/>
  <c r="G147" i="13"/>
  <c r="H147" i="13"/>
  <c r="G148" i="13"/>
  <c r="H148" i="13"/>
  <c r="G149" i="13"/>
  <c r="H149" i="13"/>
  <c r="G150" i="13"/>
  <c r="H150" i="13"/>
  <c r="G151" i="13"/>
  <c r="H151" i="13"/>
  <c r="G152" i="13"/>
  <c r="H152" i="13"/>
  <c r="G153" i="13"/>
  <c r="H153" i="13"/>
  <c r="G154" i="13"/>
  <c r="H154" i="13"/>
  <c r="G155" i="13"/>
  <c r="H155" i="13"/>
  <c r="G156" i="13"/>
  <c r="H156" i="13"/>
  <c r="G157" i="13"/>
  <c r="H157" i="13"/>
  <c r="G158" i="13"/>
  <c r="H158" i="13"/>
  <c r="G159" i="13"/>
  <c r="H159" i="13"/>
  <c r="G160" i="13"/>
  <c r="H160" i="13"/>
  <c r="G161" i="13"/>
  <c r="H161" i="13"/>
  <c r="G162" i="13"/>
  <c r="H162" i="13"/>
  <c r="G163" i="13"/>
  <c r="H163" i="13"/>
  <c r="G164" i="13"/>
  <c r="H164" i="13"/>
  <c r="G165" i="13"/>
  <c r="H165" i="13"/>
  <c r="G166" i="13"/>
  <c r="H166" i="13"/>
  <c r="G167" i="13"/>
  <c r="H167" i="13"/>
  <c r="G168" i="13"/>
  <c r="H168" i="13"/>
  <c r="G169" i="13"/>
  <c r="H169" i="13"/>
  <c r="G170" i="13"/>
  <c r="H170" i="13"/>
  <c r="G171" i="13"/>
  <c r="H171" i="13"/>
  <c r="G172" i="13"/>
  <c r="H172" i="13"/>
  <c r="G173" i="13"/>
  <c r="H173" i="13"/>
  <c r="G174" i="13"/>
  <c r="H174" i="13"/>
  <c r="G175" i="13"/>
  <c r="H175" i="13"/>
  <c r="G176" i="13"/>
  <c r="H176" i="13"/>
  <c r="G177" i="13"/>
  <c r="H177" i="13"/>
  <c r="G178" i="13"/>
  <c r="H178" i="13"/>
  <c r="G179" i="13"/>
  <c r="H179" i="13"/>
  <c r="G180" i="13"/>
  <c r="H180" i="13"/>
  <c r="G181" i="13"/>
  <c r="H181" i="13"/>
  <c r="G182" i="13"/>
  <c r="H182" i="13"/>
  <c r="G183" i="13"/>
  <c r="H183" i="13"/>
  <c r="G184" i="13"/>
  <c r="H184" i="13"/>
  <c r="G185" i="13"/>
  <c r="H185" i="13"/>
  <c r="G186" i="13"/>
  <c r="H186" i="13"/>
  <c r="G187" i="13"/>
  <c r="H187" i="13"/>
  <c r="G188" i="13"/>
  <c r="H188" i="13"/>
  <c r="G189" i="13"/>
  <c r="H189" i="13"/>
  <c r="G190" i="13"/>
  <c r="H190" i="13"/>
  <c r="G191" i="13"/>
  <c r="H191" i="13"/>
  <c r="G192" i="13"/>
  <c r="H192" i="13"/>
  <c r="G193" i="13"/>
  <c r="H193" i="13"/>
  <c r="G194" i="13"/>
  <c r="H194" i="13"/>
  <c r="G195" i="13"/>
  <c r="H195" i="13"/>
  <c r="G196" i="13"/>
  <c r="H196" i="13"/>
  <c r="G197" i="13"/>
  <c r="H197" i="13"/>
  <c r="G198" i="13"/>
  <c r="H198" i="13"/>
  <c r="G199" i="13"/>
  <c r="H199" i="13"/>
  <c r="G200" i="13"/>
  <c r="H200" i="13"/>
  <c r="G201" i="13"/>
  <c r="H201" i="13"/>
  <c r="G202" i="13"/>
  <c r="H202" i="13"/>
  <c r="G203" i="13"/>
  <c r="H203" i="13"/>
  <c r="G204" i="13"/>
  <c r="H204" i="13"/>
  <c r="G205" i="13"/>
  <c r="H205" i="13"/>
  <c r="G206" i="13"/>
  <c r="H206" i="13"/>
  <c r="G207" i="13"/>
  <c r="H207" i="13"/>
  <c r="G208" i="13"/>
  <c r="H208" i="13"/>
  <c r="G209" i="13"/>
  <c r="H209" i="13"/>
  <c r="G210" i="13"/>
  <c r="H210" i="13"/>
  <c r="G211" i="13"/>
  <c r="H211" i="13"/>
  <c r="G212" i="13"/>
  <c r="H212" i="13"/>
  <c r="G213" i="13"/>
  <c r="H213" i="13"/>
  <c r="G214" i="13"/>
  <c r="H214" i="13"/>
  <c r="G215" i="13"/>
  <c r="H215" i="13"/>
  <c r="G216" i="13"/>
  <c r="H216" i="13"/>
  <c r="G217" i="13"/>
  <c r="H217" i="13"/>
  <c r="G218" i="13"/>
  <c r="H218" i="13"/>
  <c r="G219" i="13"/>
  <c r="H219" i="13"/>
  <c r="G220" i="13"/>
  <c r="H220" i="13"/>
  <c r="G221" i="13"/>
  <c r="H221" i="13"/>
  <c r="G222" i="13"/>
  <c r="H222" i="13"/>
  <c r="G223" i="13"/>
  <c r="H223" i="13"/>
  <c r="G224" i="13"/>
  <c r="H224" i="13"/>
  <c r="G225" i="13"/>
  <c r="H225" i="13"/>
  <c r="G226" i="13"/>
  <c r="H226" i="13"/>
  <c r="G227" i="13"/>
  <c r="H227" i="13"/>
  <c r="G228" i="13"/>
  <c r="H228" i="13"/>
  <c r="G229" i="13"/>
  <c r="H229" i="13"/>
  <c r="G230" i="13"/>
  <c r="H230" i="13"/>
  <c r="G231" i="13"/>
  <c r="H231" i="13"/>
  <c r="G232" i="13"/>
  <c r="H232" i="13"/>
  <c r="G233" i="13"/>
  <c r="H233" i="13"/>
  <c r="G234" i="13"/>
  <c r="H234" i="13"/>
  <c r="G235" i="13"/>
  <c r="H235" i="13"/>
  <c r="G236" i="13"/>
  <c r="H236" i="13"/>
  <c r="G237" i="13"/>
  <c r="H237" i="13"/>
  <c r="G238" i="13"/>
  <c r="H238" i="13"/>
  <c r="G239" i="13"/>
  <c r="H239" i="13"/>
  <c r="G240" i="13"/>
  <c r="H240" i="13"/>
  <c r="G241" i="13"/>
  <c r="H241" i="13"/>
  <c r="G242" i="13"/>
  <c r="H242" i="13"/>
  <c r="G243" i="13"/>
  <c r="H243" i="13"/>
  <c r="G244" i="13"/>
  <c r="H244" i="13"/>
  <c r="G245" i="13"/>
  <c r="H245" i="13"/>
  <c r="G246" i="13"/>
  <c r="H246" i="13"/>
  <c r="G247" i="13"/>
  <c r="H247" i="13"/>
  <c r="G248" i="13"/>
  <c r="H248" i="13"/>
  <c r="G249" i="13"/>
  <c r="H249" i="13"/>
  <c r="G250" i="13"/>
  <c r="H250" i="13"/>
  <c r="G251" i="13"/>
  <c r="H251" i="13"/>
  <c r="G252" i="13"/>
  <c r="H252" i="13"/>
  <c r="G253" i="13"/>
  <c r="H253" i="13"/>
  <c r="G254" i="13"/>
  <c r="H254" i="13"/>
  <c r="G255" i="13"/>
  <c r="H255" i="13"/>
  <c r="G256" i="13"/>
  <c r="H256" i="13"/>
  <c r="G257" i="13"/>
  <c r="H257" i="13"/>
  <c r="G258" i="13"/>
  <c r="H258" i="13"/>
  <c r="G259" i="13"/>
  <c r="H259" i="13"/>
  <c r="G260" i="13"/>
  <c r="H260" i="13"/>
  <c r="G261" i="13"/>
  <c r="H261" i="13"/>
  <c r="G262" i="13"/>
  <c r="H262" i="13"/>
  <c r="G263" i="13"/>
  <c r="H263" i="13"/>
  <c r="G264" i="13"/>
  <c r="H264" i="13"/>
  <c r="G265" i="13"/>
  <c r="H265" i="13"/>
  <c r="G266" i="13"/>
  <c r="H266" i="13"/>
  <c r="G267" i="13"/>
  <c r="H267" i="13"/>
  <c r="G268" i="13"/>
  <c r="H268" i="13"/>
  <c r="G269" i="13"/>
  <c r="H269" i="13"/>
  <c r="G270" i="13"/>
  <c r="H270" i="13"/>
  <c r="G271" i="13"/>
  <c r="H271" i="13"/>
  <c r="G272" i="13"/>
  <c r="H272" i="13"/>
  <c r="G273" i="13"/>
  <c r="H273" i="13"/>
  <c r="G274" i="13"/>
  <c r="H274" i="13"/>
  <c r="G275" i="13"/>
  <c r="H275" i="13"/>
  <c r="G276" i="13"/>
  <c r="H276" i="13"/>
  <c r="G277" i="13"/>
  <c r="H277" i="13"/>
  <c r="G278" i="13"/>
  <c r="H278" i="13"/>
  <c r="G279" i="13"/>
  <c r="H279" i="13"/>
  <c r="G280" i="13"/>
  <c r="H280" i="13"/>
  <c r="G281" i="13"/>
  <c r="H281" i="13"/>
  <c r="G282" i="13"/>
  <c r="H282" i="13"/>
  <c r="G283" i="13"/>
  <c r="H283" i="13"/>
  <c r="G284" i="13"/>
  <c r="H284" i="13"/>
  <c r="G285" i="13"/>
  <c r="H285" i="13"/>
  <c r="G286" i="13"/>
  <c r="H286" i="13"/>
  <c r="G287" i="13"/>
  <c r="H287" i="13"/>
  <c r="G288" i="13"/>
  <c r="H288" i="13"/>
  <c r="G289" i="13"/>
  <c r="H289" i="13"/>
  <c r="G290" i="13"/>
  <c r="H290" i="13"/>
  <c r="G291" i="13"/>
  <c r="H291" i="13"/>
  <c r="G292" i="13"/>
  <c r="H292" i="13"/>
  <c r="G293" i="13"/>
  <c r="H293" i="13"/>
  <c r="G294" i="13"/>
  <c r="H294" i="13"/>
  <c r="G295" i="13"/>
  <c r="H295" i="13"/>
  <c r="G296" i="13"/>
  <c r="H296" i="13"/>
  <c r="G297" i="13"/>
  <c r="H297" i="13"/>
  <c r="G298" i="13"/>
  <c r="H298" i="13"/>
  <c r="G299" i="13"/>
  <c r="H299" i="13"/>
  <c r="G300" i="13"/>
  <c r="H300" i="13"/>
  <c r="G301" i="13"/>
  <c r="H301" i="13"/>
  <c r="G302" i="13"/>
  <c r="H302" i="13"/>
  <c r="G303" i="13"/>
  <c r="H303" i="13"/>
  <c r="G304" i="13"/>
  <c r="H304" i="13"/>
  <c r="G305" i="13"/>
  <c r="H305" i="13"/>
  <c r="G306" i="13"/>
  <c r="H306" i="13"/>
  <c r="G307" i="13"/>
  <c r="H307" i="13"/>
  <c r="G308" i="13"/>
  <c r="H308" i="13"/>
  <c r="G309" i="13"/>
  <c r="H309" i="13"/>
  <c r="G310" i="13"/>
  <c r="H310" i="13"/>
  <c r="G311" i="13"/>
  <c r="H311" i="13"/>
  <c r="G312" i="13"/>
  <c r="H312" i="13"/>
  <c r="G313" i="13"/>
  <c r="H313" i="13"/>
  <c r="G314" i="13"/>
  <c r="H314" i="13"/>
  <c r="G315" i="13"/>
  <c r="H315" i="13"/>
  <c r="G316" i="13"/>
  <c r="H316" i="13"/>
  <c r="G317" i="13"/>
  <c r="H317" i="13"/>
  <c r="G318" i="13"/>
  <c r="H318" i="13"/>
  <c r="G319" i="13"/>
  <c r="H319" i="13"/>
  <c r="G320" i="13"/>
  <c r="H320" i="13"/>
  <c r="G321" i="13"/>
  <c r="H321" i="13"/>
  <c r="G322" i="13"/>
  <c r="H322" i="13"/>
  <c r="G323" i="13"/>
  <c r="H323" i="13"/>
  <c r="G324" i="13"/>
  <c r="H324" i="13"/>
  <c r="G325" i="13"/>
  <c r="H325" i="13"/>
  <c r="G326" i="13"/>
  <c r="H326" i="13"/>
  <c r="G327" i="13"/>
  <c r="H327" i="13"/>
  <c r="G328" i="13"/>
  <c r="H328" i="13"/>
  <c r="G329" i="13"/>
  <c r="H329" i="13"/>
  <c r="G330" i="13"/>
  <c r="H330" i="13"/>
  <c r="G331" i="13"/>
  <c r="H331" i="13"/>
  <c r="G332" i="13"/>
  <c r="H332" i="13"/>
  <c r="G333" i="13"/>
  <c r="H333" i="13"/>
  <c r="G334" i="13"/>
  <c r="H334" i="13"/>
  <c r="G335" i="13"/>
  <c r="H335" i="13"/>
  <c r="G336" i="13"/>
  <c r="H336" i="13"/>
  <c r="G337" i="13"/>
  <c r="H337" i="13"/>
  <c r="G338" i="13"/>
  <c r="H338" i="13"/>
  <c r="G339" i="13"/>
  <c r="H339" i="13"/>
  <c r="G340" i="13"/>
  <c r="H340" i="13"/>
  <c r="G341" i="13"/>
  <c r="H341" i="13"/>
  <c r="G342" i="13"/>
  <c r="H342" i="13"/>
  <c r="G343" i="13"/>
  <c r="H343" i="13"/>
  <c r="G344" i="13"/>
  <c r="H344" i="13"/>
  <c r="G345" i="13"/>
  <c r="H345" i="13"/>
  <c r="G346" i="13"/>
  <c r="H346" i="13"/>
  <c r="G347" i="13"/>
  <c r="H347" i="13"/>
  <c r="G348" i="13"/>
  <c r="H348" i="13"/>
  <c r="G349" i="13"/>
  <c r="H349" i="13"/>
  <c r="G350" i="13"/>
  <c r="H350" i="13"/>
  <c r="G351" i="13"/>
  <c r="H351" i="13"/>
  <c r="G352" i="13"/>
  <c r="H352" i="13"/>
  <c r="G353" i="13"/>
  <c r="H353" i="13"/>
  <c r="G354" i="13"/>
  <c r="H354" i="13"/>
  <c r="G355" i="13"/>
  <c r="H355" i="13"/>
  <c r="G356" i="13"/>
  <c r="H356" i="13"/>
  <c r="G357" i="13"/>
  <c r="H357" i="13"/>
  <c r="G358" i="13"/>
  <c r="H358" i="13"/>
  <c r="G359" i="13"/>
  <c r="H359" i="13"/>
  <c r="G360" i="13"/>
  <c r="H360" i="13"/>
  <c r="G361" i="13"/>
  <c r="H361" i="13"/>
  <c r="G362" i="13"/>
  <c r="H362" i="13"/>
  <c r="G363" i="13"/>
  <c r="H363" i="13"/>
  <c r="G364" i="13"/>
  <c r="H364" i="13"/>
  <c r="G365" i="13"/>
  <c r="H365" i="13"/>
  <c r="G366" i="13"/>
  <c r="H366" i="13"/>
  <c r="G367" i="13"/>
  <c r="H367" i="13"/>
  <c r="G368" i="13"/>
  <c r="H368" i="13"/>
  <c r="G369" i="13"/>
  <c r="H369" i="13"/>
  <c r="G370" i="13"/>
  <c r="H370" i="13"/>
  <c r="G371" i="13"/>
  <c r="H371" i="13"/>
  <c r="G372" i="13"/>
  <c r="H372" i="13"/>
  <c r="G373" i="13"/>
  <c r="H373" i="13"/>
  <c r="G374" i="13"/>
  <c r="H374" i="13"/>
  <c r="G375" i="13"/>
  <c r="H375" i="13"/>
  <c r="G376" i="13"/>
  <c r="H376" i="13"/>
  <c r="G377" i="13"/>
  <c r="H377" i="13"/>
  <c r="G378" i="13"/>
  <c r="H378" i="13"/>
  <c r="G379" i="13"/>
  <c r="H379" i="13"/>
  <c r="G380" i="13"/>
  <c r="H380" i="13"/>
  <c r="G381" i="13"/>
  <c r="H381" i="13"/>
  <c r="G382" i="13"/>
  <c r="H382" i="13"/>
  <c r="G383" i="13"/>
  <c r="H383" i="13"/>
  <c r="G384" i="13"/>
  <c r="H384" i="13"/>
  <c r="G385" i="13"/>
  <c r="H385" i="13"/>
  <c r="G386" i="13"/>
  <c r="H386" i="13"/>
  <c r="G387" i="13"/>
  <c r="H387" i="13"/>
  <c r="G388" i="13"/>
  <c r="H388" i="13"/>
  <c r="G389" i="13"/>
  <c r="H389" i="13"/>
  <c r="G390" i="13"/>
  <c r="H390" i="13"/>
  <c r="G391" i="13"/>
  <c r="H391" i="13"/>
  <c r="G392" i="13"/>
  <c r="H392" i="13"/>
  <c r="G393" i="13"/>
  <c r="H393" i="13"/>
  <c r="G394" i="13"/>
  <c r="H394" i="13"/>
  <c r="G395" i="13"/>
  <c r="H395" i="13"/>
  <c r="G396" i="13"/>
  <c r="H396" i="13"/>
  <c r="G397" i="13"/>
  <c r="H397" i="13"/>
  <c r="G398" i="13"/>
  <c r="H398" i="13"/>
  <c r="G399" i="13"/>
  <c r="H399" i="13"/>
  <c r="G400" i="13"/>
  <c r="H400" i="13"/>
  <c r="G401" i="13"/>
  <c r="H401" i="13"/>
  <c r="G402" i="13"/>
  <c r="H402" i="13"/>
  <c r="G403" i="13"/>
  <c r="H403" i="13"/>
  <c r="G404" i="13"/>
  <c r="H404" i="13"/>
  <c r="G405" i="13"/>
  <c r="H405" i="13"/>
  <c r="G406" i="13"/>
  <c r="H406" i="13"/>
  <c r="G407" i="13"/>
  <c r="H407" i="13"/>
  <c r="G408" i="13"/>
  <c r="H408" i="13"/>
  <c r="G409" i="13"/>
  <c r="H409" i="13"/>
  <c r="G410" i="13"/>
  <c r="H410" i="13"/>
  <c r="G411" i="13"/>
  <c r="H411" i="13"/>
  <c r="G412" i="13"/>
  <c r="H412" i="13"/>
  <c r="G413" i="13"/>
  <c r="H413" i="13"/>
  <c r="G414" i="13"/>
  <c r="H414" i="13"/>
  <c r="G415" i="13"/>
  <c r="H415" i="13"/>
  <c r="G416" i="13"/>
  <c r="H416" i="13"/>
  <c r="G417" i="13"/>
  <c r="H417" i="13"/>
  <c r="G418" i="13"/>
  <c r="H418" i="13"/>
  <c r="G419" i="13"/>
  <c r="H419" i="13"/>
  <c r="G420" i="13"/>
  <c r="H420" i="13"/>
  <c r="G421" i="13"/>
  <c r="H421" i="13"/>
  <c r="G422" i="13"/>
  <c r="H422" i="13"/>
  <c r="G423" i="13"/>
  <c r="H423" i="13"/>
  <c r="G424" i="13"/>
  <c r="H424" i="13"/>
  <c r="G425" i="13"/>
  <c r="H425" i="13"/>
  <c r="G426" i="13"/>
  <c r="H426" i="13"/>
  <c r="G427" i="13"/>
  <c r="H427" i="13"/>
  <c r="G428" i="13"/>
  <c r="H428" i="13"/>
  <c r="G429" i="13"/>
  <c r="H429" i="13"/>
  <c r="G430" i="13"/>
  <c r="H430" i="13"/>
  <c r="G431" i="13"/>
  <c r="H431" i="13"/>
  <c r="G432" i="13"/>
  <c r="H432" i="13"/>
  <c r="G433" i="13"/>
  <c r="H433" i="13"/>
  <c r="G434" i="13"/>
  <c r="H434" i="13"/>
  <c r="G435" i="13"/>
  <c r="H435" i="13"/>
  <c r="G436" i="13"/>
  <c r="H436" i="13"/>
  <c r="G437" i="13"/>
  <c r="H437" i="13"/>
  <c r="G438" i="13"/>
  <c r="H438" i="13"/>
  <c r="G439" i="13"/>
  <c r="H439" i="13"/>
  <c r="G440" i="13"/>
  <c r="H440" i="13"/>
  <c r="G441" i="13"/>
  <c r="H441" i="13"/>
  <c r="G442" i="13"/>
  <c r="H442" i="13"/>
  <c r="G443" i="13"/>
  <c r="H443" i="13"/>
  <c r="G444" i="13"/>
  <c r="H444" i="13"/>
  <c r="G445" i="13"/>
  <c r="H445" i="13"/>
  <c r="G446" i="13"/>
  <c r="H446" i="13"/>
  <c r="G447" i="13"/>
  <c r="H447" i="13"/>
  <c r="G448" i="13"/>
  <c r="H448" i="13"/>
  <c r="G449" i="13"/>
  <c r="H449" i="13"/>
  <c r="G450" i="13"/>
  <c r="H450" i="13"/>
  <c r="G451" i="13"/>
  <c r="H451" i="13"/>
  <c r="G452" i="13"/>
  <c r="H452" i="13"/>
  <c r="G453" i="13"/>
  <c r="H453" i="13"/>
  <c r="G454" i="13"/>
  <c r="H454" i="13"/>
  <c r="G455" i="13"/>
  <c r="H455" i="13"/>
  <c r="G456" i="13"/>
  <c r="H456" i="13"/>
  <c r="G457" i="13"/>
  <c r="H457" i="13"/>
  <c r="G458" i="13"/>
  <c r="H458" i="13"/>
  <c r="G459" i="13"/>
  <c r="H459" i="13"/>
  <c r="G460" i="13"/>
  <c r="H460" i="13"/>
  <c r="G461" i="13"/>
  <c r="H461" i="13"/>
  <c r="G462" i="13"/>
  <c r="H462" i="13"/>
  <c r="G463" i="13"/>
  <c r="H463" i="13"/>
  <c r="G464" i="13"/>
  <c r="H464" i="13"/>
  <c r="G465" i="13"/>
  <c r="H465" i="13"/>
  <c r="G466" i="13"/>
  <c r="H466" i="13"/>
  <c r="G467" i="13"/>
  <c r="H467" i="13"/>
  <c r="G468" i="13"/>
  <c r="H468" i="13"/>
  <c r="G469" i="13"/>
  <c r="H469" i="13"/>
  <c r="G470" i="13"/>
  <c r="H470" i="13"/>
  <c r="G471" i="13"/>
  <c r="H471" i="13"/>
  <c r="G472" i="13"/>
  <c r="H472" i="13"/>
  <c r="G473" i="13"/>
  <c r="H473" i="13"/>
  <c r="G474" i="13"/>
  <c r="H474" i="13"/>
  <c r="G475" i="13"/>
  <c r="H475" i="13"/>
  <c r="G476" i="13"/>
  <c r="H476" i="13"/>
  <c r="G477" i="13"/>
  <c r="H477" i="13"/>
  <c r="G478" i="13"/>
  <c r="H478" i="13"/>
  <c r="G479" i="13"/>
  <c r="H479" i="13"/>
  <c r="G480" i="13"/>
  <c r="H480" i="13"/>
  <c r="G481" i="13"/>
  <c r="H481" i="13"/>
  <c r="G482" i="13"/>
  <c r="H482" i="13"/>
  <c r="G483" i="13"/>
  <c r="H483" i="13"/>
  <c r="G484" i="13"/>
  <c r="H484" i="13"/>
  <c r="G485" i="13"/>
  <c r="H485" i="13"/>
  <c r="G486" i="13"/>
  <c r="H486" i="13"/>
  <c r="G487" i="13"/>
  <c r="H487" i="13"/>
  <c r="G488" i="13"/>
  <c r="H488" i="13"/>
  <c r="G489" i="13"/>
  <c r="H489" i="13"/>
  <c r="G490" i="13"/>
  <c r="H490" i="13"/>
  <c r="G491" i="13"/>
  <c r="H491" i="13"/>
  <c r="G492" i="13"/>
  <c r="H492" i="13"/>
  <c r="G493" i="13"/>
  <c r="H493" i="13"/>
  <c r="G494" i="13"/>
  <c r="H494" i="13"/>
  <c r="G495" i="13"/>
  <c r="H495" i="13"/>
  <c r="G496" i="13"/>
  <c r="H496" i="13"/>
  <c r="G497" i="13"/>
  <c r="H497" i="13"/>
  <c r="G498" i="13"/>
  <c r="H498" i="13"/>
  <c r="G499" i="13"/>
  <c r="H499" i="13"/>
  <c r="G500" i="13"/>
  <c r="H500" i="13"/>
  <c r="G501" i="13"/>
  <c r="H501" i="13"/>
  <c r="G502" i="13"/>
  <c r="H502" i="13"/>
  <c r="G503" i="13"/>
  <c r="H503" i="13"/>
  <c r="G504" i="13"/>
  <c r="H504" i="13"/>
  <c r="G505" i="13"/>
  <c r="H505" i="13"/>
  <c r="G506" i="13"/>
  <c r="H506" i="13"/>
  <c r="G507" i="13"/>
  <c r="H507" i="13"/>
  <c r="G508" i="13"/>
  <c r="H508" i="13"/>
  <c r="G509" i="13"/>
  <c r="H509" i="13"/>
  <c r="G510" i="13"/>
  <c r="H510" i="13"/>
  <c r="G511" i="13"/>
  <c r="H511" i="13"/>
  <c r="G512" i="13"/>
  <c r="H512" i="13"/>
  <c r="G513" i="13"/>
  <c r="H513" i="13"/>
  <c r="G514" i="13"/>
  <c r="H514" i="13"/>
  <c r="G515" i="13"/>
  <c r="H515" i="13"/>
  <c r="G516" i="13"/>
  <c r="H516" i="13"/>
  <c r="G517" i="13"/>
  <c r="H517" i="13"/>
  <c r="G518" i="13"/>
  <c r="H518" i="13"/>
  <c r="G519" i="13"/>
  <c r="H519" i="13"/>
  <c r="G520" i="13"/>
  <c r="H520" i="13"/>
  <c r="G521" i="13"/>
  <c r="H521" i="13"/>
  <c r="G522" i="13"/>
  <c r="H522" i="13"/>
  <c r="G523" i="13"/>
  <c r="H523" i="13"/>
  <c r="G524" i="13"/>
  <c r="H524" i="13"/>
  <c r="G525" i="13"/>
  <c r="H525" i="13"/>
  <c r="G526" i="13"/>
  <c r="H526" i="13"/>
  <c r="G527" i="13"/>
  <c r="H527" i="13"/>
  <c r="G528" i="13"/>
  <c r="H528" i="13"/>
  <c r="G529" i="13"/>
  <c r="H529" i="13"/>
  <c r="G530" i="13"/>
  <c r="H530" i="13"/>
  <c r="G531" i="13"/>
  <c r="H531" i="13"/>
  <c r="G532" i="13"/>
  <c r="H532" i="13"/>
  <c r="G533" i="13"/>
  <c r="H533" i="13"/>
  <c r="G534" i="13"/>
  <c r="H534" i="13"/>
  <c r="G535" i="13"/>
  <c r="H535" i="13"/>
  <c r="G536" i="13"/>
  <c r="H536" i="13"/>
  <c r="G537" i="13"/>
  <c r="H537" i="13"/>
  <c r="G538" i="13"/>
  <c r="H538" i="13"/>
  <c r="G539" i="13"/>
  <c r="H539" i="13"/>
  <c r="G540" i="13"/>
  <c r="H540" i="13"/>
  <c r="G541" i="13"/>
  <c r="H541" i="13"/>
  <c r="G542" i="13"/>
  <c r="H542" i="13"/>
  <c r="G543" i="13"/>
  <c r="H543" i="13"/>
  <c r="G544" i="13"/>
  <c r="H544" i="13"/>
  <c r="G545" i="13"/>
  <c r="H545" i="13"/>
  <c r="G546" i="13"/>
  <c r="H546" i="13"/>
  <c r="G547" i="13"/>
  <c r="H547" i="13"/>
  <c r="G548" i="13"/>
  <c r="H548" i="13"/>
  <c r="G549" i="13"/>
  <c r="H549" i="13"/>
  <c r="G550" i="13"/>
  <c r="H550" i="13"/>
  <c r="G551" i="13"/>
  <c r="H551" i="13"/>
  <c r="G552" i="13"/>
  <c r="H552" i="13"/>
  <c r="G553" i="13"/>
  <c r="H553" i="13"/>
  <c r="G554" i="13"/>
  <c r="H554" i="13"/>
  <c r="G555" i="13"/>
  <c r="H555" i="13"/>
  <c r="G556" i="13"/>
  <c r="H556" i="13"/>
  <c r="G557" i="13"/>
  <c r="H557" i="13"/>
  <c r="G558" i="13"/>
  <c r="H558" i="13"/>
  <c r="G559" i="13"/>
  <c r="H559" i="13"/>
  <c r="G560" i="13"/>
  <c r="H560" i="13"/>
  <c r="G561" i="13"/>
  <c r="H561" i="13"/>
  <c r="G562" i="13"/>
  <c r="H562" i="13"/>
  <c r="G563" i="13"/>
  <c r="H563" i="13"/>
  <c r="G564" i="13"/>
  <c r="H564" i="13"/>
  <c r="G565" i="13"/>
  <c r="H565" i="13"/>
  <c r="G566" i="13"/>
  <c r="H566" i="13"/>
  <c r="G567" i="13"/>
  <c r="H567" i="13"/>
  <c r="G568" i="13"/>
  <c r="H568" i="13"/>
  <c r="G569" i="13"/>
  <c r="H569" i="13"/>
  <c r="G570" i="13"/>
  <c r="H570" i="13"/>
  <c r="G571" i="13"/>
  <c r="H571" i="13"/>
  <c r="G572" i="13"/>
  <c r="H572" i="13"/>
  <c r="G573" i="13"/>
  <c r="H573" i="13"/>
  <c r="G574" i="13"/>
  <c r="H574" i="13"/>
  <c r="G575" i="13"/>
  <c r="H575" i="13"/>
  <c r="G576" i="13"/>
  <c r="H576" i="13"/>
  <c r="G577" i="13"/>
  <c r="H577" i="13"/>
  <c r="G578" i="13"/>
  <c r="H578" i="13"/>
  <c r="G579" i="13"/>
  <c r="H579" i="13"/>
  <c r="G580" i="13"/>
  <c r="H580" i="13"/>
  <c r="G581" i="13"/>
  <c r="H581" i="13"/>
  <c r="G582" i="13"/>
  <c r="H582" i="13"/>
  <c r="G583" i="13"/>
  <c r="H583" i="13"/>
  <c r="G584" i="13"/>
  <c r="H584" i="13"/>
  <c r="G585" i="13"/>
  <c r="H585" i="13"/>
  <c r="G586" i="13"/>
  <c r="H586" i="13"/>
  <c r="G587" i="13"/>
  <c r="H587" i="13"/>
  <c r="G588" i="13"/>
  <c r="H588" i="13"/>
  <c r="G589" i="13"/>
  <c r="H589" i="13"/>
  <c r="G590" i="13"/>
  <c r="H590" i="13"/>
  <c r="G591" i="13"/>
  <c r="H591" i="13"/>
  <c r="G592" i="13"/>
  <c r="H592" i="13"/>
  <c r="G593" i="13"/>
  <c r="H593" i="13"/>
  <c r="G594" i="13"/>
  <c r="H594" i="13"/>
  <c r="G595" i="13"/>
  <c r="H595" i="13"/>
  <c r="G596" i="13"/>
  <c r="H596" i="13"/>
  <c r="G597" i="13"/>
  <c r="H597" i="13"/>
  <c r="G598" i="13"/>
  <c r="H598" i="13"/>
  <c r="G599" i="13"/>
  <c r="H599" i="13"/>
  <c r="G600" i="13"/>
  <c r="H600" i="13"/>
  <c r="G601" i="13"/>
  <c r="H601" i="13"/>
  <c r="G602" i="13"/>
  <c r="H602" i="13"/>
  <c r="G603" i="13"/>
  <c r="H603" i="13"/>
  <c r="G604" i="13"/>
  <c r="H604" i="13"/>
  <c r="G605" i="13"/>
  <c r="H605" i="13"/>
  <c r="G606" i="13"/>
  <c r="H606" i="13"/>
  <c r="G607" i="13"/>
  <c r="H607" i="13"/>
  <c r="G608" i="13"/>
  <c r="H608" i="13"/>
  <c r="G609" i="13"/>
  <c r="H609" i="13"/>
  <c r="G610" i="13"/>
  <c r="H610" i="13"/>
  <c r="G611" i="13"/>
  <c r="H611" i="13"/>
  <c r="G612" i="13"/>
  <c r="H612" i="13"/>
  <c r="G613" i="13"/>
  <c r="H613" i="13"/>
  <c r="G614" i="13"/>
  <c r="H614" i="13"/>
  <c r="G615" i="13"/>
  <c r="H615" i="13"/>
  <c r="G616" i="13"/>
  <c r="H616" i="13"/>
  <c r="G617" i="13"/>
  <c r="H617" i="13"/>
  <c r="G618" i="13"/>
  <c r="H618" i="13"/>
  <c r="G619" i="13"/>
  <c r="H619" i="13"/>
  <c r="G620" i="13"/>
  <c r="H620" i="13"/>
  <c r="G621" i="13"/>
  <c r="H621" i="13"/>
  <c r="G622" i="13"/>
  <c r="H622" i="13"/>
  <c r="G623" i="13"/>
  <c r="H623" i="13"/>
  <c r="G624" i="13"/>
  <c r="H624" i="13"/>
  <c r="G625" i="13"/>
  <c r="H625" i="13"/>
  <c r="G626" i="13"/>
  <c r="H626" i="13"/>
  <c r="G627" i="13"/>
  <c r="H627" i="13"/>
  <c r="G628" i="13"/>
  <c r="H628" i="13"/>
  <c r="G629" i="13"/>
  <c r="H629" i="13"/>
  <c r="G630" i="13"/>
  <c r="H630" i="13"/>
  <c r="G631" i="13"/>
  <c r="H631" i="13"/>
  <c r="G632" i="13"/>
  <c r="H632" i="13"/>
  <c r="G633" i="13"/>
  <c r="H633" i="13"/>
  <c r="G634" i="13"/>
  <c r="H634" i="13"/>
  <c r="G635" i="13"/>
  <c r="H635" i="13"/>
  <c r="G636" i="13"/>
  <c r="H636" i="13"/>
  <c r="G637" i="13"/>
  <c r="H637" i="13"/>
  <c r="G638" i="13"/>
  <c r="H638" i="13"/>
  <c r="G639" i="13"/>
  <c r="H639" i="13"/>
  <c r="G640" i="13"/>
  <c r="H640" i="13"/>
  <c r="G641" i="13"/>
  <c r="H641" i="13"/>
  <c r="G642" i="13"/>
  <c r="H642" i="13"/>
  <c r="G643" i="13"/>
  <c r="H643" i="13"/>
  <c r="G644" i="13"/>
  <c r="H644" i="13"/>
  <c r="G645" i="13"/>
  <c r="H645" i="13"/>
  <c r="G646" i="13"/>
  <c r="H646" i="13"/>
  <c r="G647" i="13"/>
  <c r="H647" i="13"/>
  <c r="G648" i="13"/>
  <c r="H648" i="13"/>
  <c r="G649" i="13"/>
  <c r="H649" i="13"/>
  <c r="G650" i="13"/>
  <c r="H650" i="13"/>
  <c r="G651" i="13"/>
  <c r="H651" i="13"/>
  <c r="G652" i="13"/>
  <c r="H652" i="13"/>
  <c r="G653" i="13"/>
  <c r="H653" i="13"/>
  <c r="G654" i="13"/>
  <c r="H654" i="13"/>
  <c r="G655" i="13"/>
  <c r="H655" i="13"/>
  <c r="G656" i="13"/>
  <c r="H656" i="13"/>
  <c r="G657" i="13"/>
  <c r="H657" i="13"/>
  <c r="G658" i="13"/>
  <c r="H658" i="13"/>
  <c r="G659" i="13"/>
  <c r="H659" i="13"/>
  <c r="G660" i="13"/>
  <c r="H660" i="13"/>
  <c r="G661" i="13"/>
  <c r="H661" i="13"/>
  <c r="G662" i="13"/>
  <c r="H662" i="13"/>
  <c r="G663" i="13"/>
  <c r="H663" i="13"/>
  <c r="G664" i="13"/>
  <c r="H664" i="13"/>
  <c r="G665" i="13"/>
  <c r="H665" i="13"/>
  <c r="G666" i="13"/>
  <c r="H666" i="13"/>
  <c r="G667" i="13"/>
  <c r="H667" i="13"/>
  <c r="G668" i="13"/>
  <c r="H668" i="13"/>
  <c r="G669" i="13"/>
  <c r="H669" i="13"/>
  <c r="G670" i="13"/>
  <c r="H670" i="13"/>
  <c r="G671" i="13"/>
  <c r="H671" i="13"/>
  <c r="G672" i="13"/>
  <c r="H672" i="13"/>
  <c r="G673" i="13"/>
  <c r="H673" i="13"/>
  <c r="G674" i="13"/>
  <c r="H674" i="13"/>
  <c r="G675" i="13"/>
  <c r="H675" i="13"/>
  <c r="G676" i="13"/>
  <c r="H676" i="13"/>
  <c r="G677" i="13"/>
  <c r="H677" i="13"/>
  <c r="G678" i="13"/>
  <c r="H678" i="13"/>
  <c r="G679" i="13"/>
  <c r="H679" i="13"/>
  <c r="G680" i="13"/>
  <c r="H680" i="13"/>
  <c r="G681" i="13"/>
  <c r="H681" i="13"/>
  <c r="G682" i="13"/>
  <c r="H682" i="13"/>
  <c r="G683" i="13"/>
  <c r="H683" i="13"/>
  <c r="G684" i="13"/>
  <c r="H684" i="13"/>
  <c r="G685" i="13"/>
  <c r="H685" i="13"/>
  <c r="G686" i="13"/>
  <c r="H686" i="13"/>
  <c r="G687" i="13"/>
  <c r="H687" i="13"/>
  <c r="G688" i="13"/>
  <c r="H688" i="13"/>
  <c r="G689" i="13"/>
  <c r="H689" i="13"/>
  <c r="G690" i="13"/>
  <c r="H690" i="13"/>
  <c r="G691" i="13"/>
  <c r="H691" i="13"/>
  <c r="G692" i="13"/>
  <c r="H692" i="13"/>
  <c r="G693" i="13"/>
  <c r="H693" i="13"/>
  <c r="G694" i="13"/>
  <c r="H694" i="13"/>
  <c r="G695" i="13"/>
  <c r="H695" i="13"/>
  <c r="G696" i="13"/>
  <c r="H696" i="13"/>
  <c r="G697" i="13"/>
  <c r="H697" i="13"/>
  <c r="G698" i="13"/>
  <c r="H698" i="13"/>
  <c r="G699" i="13"/>
  <c r="H699" i="13"/>
  <c r="G700" i="13"/>
  <c r="H700" i="13"/>
  <c r="G701" i="13"/>
  <c r="H701" i="13"/>
  <c r="G702" i="13"/>
  <c r="H702" i="13"/>
  <c r="G703" i="13"/>
  <c r="H703" i="13"/>
  <c r="G704" i="13"/>
  <c r="H704" i="13"/>
  <c r="G705" i="13"/>
  <c r="H705" i="13"/>
  <c r="G706" i="13"/>
  <c r="H706" i="13"/>
  <c r="G707" i="13"/>
  <c r="H707" i="13"/>
  <c r="G708" i="13"/>
  <c r="H708" i="13"/>
  <c r="G709" i="13"/>
  <c r="H709" i="13"/>
  <c r="G710" i="13"/>
  <c r="H710" i="13"/>
  <c r="G711" i="13"/>
  <c r="H711" i="13"/>
  <c r="G712" i="13"/>
  <c r="H712" i="13"/>
  <c r="G713" i="13"/>
  <c r="H713" i="13"/>
  <c r="G714" i="13"/>
  <c r="H714" i="13"/>
  <c r="G715" i="13"/>
  <c r="H715" i="13"/>
  <c r="G716" i="13"/>
  <c r="H716" i="13"/>
  <c r="G717" i="13"/>
  <c r="H717" i="13"/>
  <c r="G718" i="13"/>
  <c r="H718" i="13"/>
  <c r="G719" i="13"/>
  <c r="H719" i="13"/>
  <c r="G720" i="13"/>
  <c r="H720" i="13"/>
  <c r="G721" i="13"/>
  <c r="H721" i="13"/>
  <c r="G722" i="13"/>
  <c r="H722" i="13"/>
  <c r="G723" i="13"/>
  <c r="H723" i="13"/>
  <c r="G724" i="13"/>
  <c r="H724" i="13"/>
  <c r="G725" i="13"/>
  <c r="H725" i="13"/>
  <c r="G726" i="13"/>
  <c r="H726" i="13"/>
  <c r="G727" i="13"/>
  <c r="H727" i="13"/>
  <c r="G728" i="13"/>
  <c r="H728" i="13"/>
  <c r="G729" i="13"/>
  <c r="H729" i="13"/>
  <c r="G730" i="13"/>
  <c r="H730" i="13"/>
  <c r="G731" i="13"/>
  <c r="H731" i="13"/>
  <c r="G732" i="13"/>
  <c r="H732" i="13"/>
  <c r="G733" i="13"/>
  <c r="H733" i="13"/>
  <c r="G734" i="13"/>
  <c r="H734" i="13"/>
  <c r="G735" i="13"/>
  <c r="H735" i="13"/>
  <c r="G736" i="13"/>
  <c r="H736" i="13"/>
  <c r="G737" i="13"/>
  <c r="H737" i="13"/>
  <c r="G738" i="13"/>
  <c r="H738" i="13"/>
  <c r="G739" i="13"/>
  <c r="H739" i="13"/>
  <c r="G740" i="13"/>
  <c r="H740" i="13"/>
  <c r="G741" i="13"/>
  <c r="H741" i="13"/>
  <c r="G742" i="13"/>
  <c r="H742" i="13"/>
  <c r="G743" i="13"/>
  <c r="H743" i="13"/>
  <c r="G744" i="13"/>
  <c r="H744" i="13"/>
  <c r="G745" i="13"/>
  <c r="H745" i="13"/>
  <c r="G746" i="13"/>
  <c r="H746" i="13"/>
  <c r="G747" i="13"/>
  <c r="H747" i="13"/>
  <c r="G748" i="13"/>
  <c r="H748" i="13"/>
  <c r="G749" i="13"/>
  <c r="H749" i="13"/>
  <c r="G750" i="13"/>
  <c r="H750" i="13"/>
  <c r="G751" i="13"/>
  <c r="H751" i="13"/>
  <c r="G752" i="13"/>
  <c r="H752" i="13"/>
  <c r="G753" i="13"/>
  <c r="H753" i="13"/>
  <c r="G754" i="13"/>
  <c r="H754" i="13"/>
  <c r="G755" i="13"/>
  <c r="H755" i="13"/>
  <c r="G756" i="13"/>
  <c r="H756" i="13"/>
  <c r="G757" i="13"/>
  <c r="H757" i="13"/>
  <c r="G758" i="13"/>
  <c r="H758" i="13"/>
  <c r="G759" i="13"/>
  <c r="H759" i="13"/>
  <c r="G760" i="13"/>
  <c r="H760" i="13"/>
  <c r="G761" i="13"/>
  <c r="H761" i="13"/>
  <c r="G762" i="13"/>
  <c r="H762" i="13"/>
  <c r="G763" i="13"/>
  <c r="H763" i="13"/>
  <c r="G764" i="13"/>
  <c r="H764" i="13"/>
  <c r="G765" i="13"/>
  <c r="H765" i="13"/>
  <c r="G766" i="13"/>
  <c r="H766" i="13"/>
  <c r="G767" i="13"/>
  <c r="H767" i="13"/>
  <c r="G768" i="13"/>
  <c r="H768" i="13"/>
  <c r="G769" i="13"/>
  <c r="H769" i="13"/>
  <c r="G770" i="13"/>
  <c r="H770" i="13"/>
  <c r="G771" i="13"/>
  <c r="H771" i="13"/>
  <c r="G772" i="13"/>
  <c r="H772" i="13"/>
  <c r="G773" i="13"/>
  <c r="H773" i="13"/>
  <c r="G774" i="13"/>
  <c r="H774" i="13"/>
  <c r="G775" i="13"/>
  <c r="H775" i="13"/>
  <c r="G776" i="13"/>
  <c r="H776" i="13"/>
  <c r="G777" i="13"/>
  <c r="H777" i="13"/>
  <c r="G778" i="13"/>
  <c r="H778" i="13"/>
  <c r="G779" i="13"/>
  <c r="H779" i="13"/>
  <c r="G780" i="13"/>
  <c r="H780" i="13"/>
  <c r="G781" i="13"/>
  <c r="H781" i="13"/>
  <c r="G782" i="13"/>
  <c r="H782" i="13"/>
  <c r="G783" i="13"/>
  <c r="H783" i="13"/>
  <c r="G784" i="13"/>
  <c r="H784" i="13"/>
  <c r="G785" i="13"/>
  <c r="H785" i="13"/>
  <c r="G786" i="13"/>
  <c r="H786" i="13"/>
  <c r="G787" i="13"/>
  <c r="H787" i="13"/>
  <c r="G788" i="13"/>
  <c r="H788" i="13"/>
  <c r="G789" i="13"/>
  <c r="H789" i="13"/>
  <c r="G790" i="13"/>
  <c r="H790" i="13"/>
  <c r="G791" i="13"/>
  <c r="H791" i="13"/>
  <c r="G792" i="13"/>
  <c r="H792" i="13"/>
  <c r="G793" i="13"/>
  <c r="H793" i="13"/>
  <c r="G794" i="13"/>
  <c r="H794" i="13"/>
  <c r="G795" i="13"/>
  <c r="H795" i="13"/>
  <c r="G796" i="13"/>
  <c r="H796" i="13"/>
  <c r="G797" i="13"/>
  <c r="H797" i="13"/>
  <c r="G798" i="13"/>
  <c r="H798" i="13"/>
  <c r="G799" i="13"/>
  <c r="H799" i="13"/>
  <c r="G800" i="13"/>
  <c r="H800" i="13"/>
  <c r="G801" i="13"/>
  <c r="H801" i="13"/>
  <c r="G802" i="13"/>
  <c r="H802" i="13"/>
  <c r="G803" i="13"/>
  <c r="H803" i="13"/>
  <c r="G804" i="13"/>
  <c r="H804" i="13"/>
  <c r="G805" i="13"/>
  <c r="H805" i="13"/>
  <c r="G806" i="13"/>
  <c r="H806" i="13"/>
  <c r="G807" i="13"/>
  <c r="H807" i="13"/>
  <c r="G808" i="13"/>
  <c r="H808" i="13"/>
  <c r="G809" i="13"/>
  <c r="H809" i="13"/>
  <c r="G810" i="13"/>
  <c r="H810" i="13"/>
  <c r="G811" i="13"/>
  <c r="H811" i="13"/>
  <c r="G812" i="13"/>
  <c r="H812" i="13"/>
  <c r="G813" i="13"/>
  <c r="H813" i="13"/>
  <c r="G814" i="13"/>
  <c r="H814" i="13"/>
  <c r="G815" i="13"/>
  <c r="H815" i="13"/>
  <c r="G816" i="13"/>
  <c r="H816" i="13"/>
  <c r="G817" i="13"/>
  <c r="H817" i="13"/>
  <c r="G818" i="13"/>
  <c r="H818" i="13"/>
  <c r="G819" i="13"/>
  <c r="H819" i="13"/>
  <c r="G820" i="13"/>
  <c r="H820" i="13"/>
  <c r="G821" i="13"/>
  <c r="H821" i="13"/>
  <c r="G822" i="13"/>
  <c r="H822" i="13"/>
  <c r="G823" i="13"/>
  <c r="H823" i="13"/>
  <c r="G824" i="13"/>
  <c r="H824" i="13"/>
  <c r="G825" i="13"/>
  <c r="H825" i="13"/>
  <c r="G826" i="13"/>
  <c r="H826" i="13"/>
  <c r="G827" i="13"/>
  <c r="H827" i="13"/>
  <c r="G828" i="13"/>
  <c r="H828" i="13"/>
  <c r="G829" i="13"/>
  <c r="H829" i="13"/>
  <c r="G830" i="13"/>
  <c r="H830" i="13"/>
  <c r="G831" i="13"/>
  <c r="H831" i="13"/>
  <c r="G832" i="13"/>
  <c r="H832" i="13"/>
  <c r="G833" i="13"/>
  <c r="H833" i="13"/>
  <c r="G834" i="13"/>
  <c r="H834" i="13"/>
  <c r="G835" i="13"/>
  <c r="H835" i="13"/>
  <c r="G836" i="13"/>
  <c r="H836" i="13"/>
  <c r="G837" i="13"/>
  <c r="H837" i="13"/>
  <c r="G838" i="13"/>
  <c r="H838" i="13"/>
  <c r="G839" i="13"/>
  <c r="H839" i="13"/>
  <c r="G840" i="13"/>
  <c r="H840" i="13"/>
  <c r="G841" i="13"/>
  <c r="H841" i="13"/>
  <c r="G842" i="13"/>
  <c r="H842" i="13"/>
  <c r="G843" i="13"/>
  <c r="H843" i="13"/>
  <c r="G844" i="13"/>
  <c r="H844" i="13"/>
  <c r="G845" i="13"/>
  <c r="H845" i="13"/>
  <c r="G846" i="13"/>
  <c r="H846" i="13"/>
  <c r="G847" i="13"/>
  <c r="H847" i="13"/>
  <c r="G848" i="13"/>
  <c r="H848" i="13"/>
  <c r="G849" i="13"/>
  <c r="H849" i="13"/>
  <c r="G850" i="13"/>
  <c r="H850" i="13"/>
  <c r="G851" i="13"/>
  <c r="H851" i="13"/>
  <c r="G852" i="13"/>
  <c r="H852" i="13"/>
  <c r="G853" i="13"/>
  <c r="H853" i="13"/>
  <c r="G854" i="13"/>
  <c r="H854" i="13"/>
  <c r="G855" i="13"/>
  <c r="H855" i="13"/>
  <c r="G856" i="13"/>
  <c r="H856" i="13"/>
  <c r="G857" i="13"/>
  <c r="H857" i="13"/>
  <c r="G858" i="13"/>
  <c r="H858" i="13"/>
  <c r="G859" i="13"/>
  <c r="H859" i="13"/>
  <c r="G860" i="13"/>
  <c r="H860" i="13"/>
  <c r="G861" i="13"/>
  <c r="H861" i="13"/>
  <c r="G862" i="13"/>
  <c r="H862" i="13"/>
  <c r="G863" i="13"/>
  <c r="H863" i="13"/>
  <c r="G864" i="13"/>
  <c r="H864" i="13"/>
  <c r="G865" i="13"/>
  <c r="H865" i="13"/>
  <c r="G866" i="13"/>
  <c r="H866" i="13"/>
  <c r="G867" i="13"/>
  <c r="H867" i="13"/>
  <c r="G868" i="13"/>
  <c r="H868" i="13"/>
  <c r="G869" i="13"/>
  <c r="H869" i="13"/>
  <c r="G870" i="13"/>
  <c r="H870" i="13"/>
  <c r="G871" i="13"/>
  <c r="H871" i="13"/>
  <c r="G872" i="13"/>
  <c r="H872" i="13"/>
  <c r="G873" i="13"/>
  <c r="H873" i="13"/>
  <c r="G874" i="13"/>
  <c r="H874" i="13"/>
  <c r="G875" i="13"/>
  <c r="H875" i="13"/>
  <c r="G876" i="13"/>
  <c r="H876" i="13"/>
  <c r="G877" i="13"/>
  <c r="H877" i="13"/>
  <c r="G878" i="13"/>
  <c r="H878" i="13"/>
  <c r="G879" i="13"/>
  <c r="H879" i="13"/>
  <c r="G880" i="13"/>
  <c r="H880" i="13"/>
  <c r="G881" i="13"/>
  <c r="H881" i="13"/>
  <c r="G882" i="13"/>
  <c r="H882" i="13"/>
  <c r="G883" i="13"/>
  <c r="H883" i="13"/>
  <c r="G884" i="13"/>
  <c r="H884" i="13"/>
  <c r="G885" i="13"/>
  <c r="H885" i="13"/>
  <c r="G886" i="13"/>
  <c r="H886" i="13"/>
  <c r="G887" i="13"/>
  <c r="H887" i="13"/>
  <c r="G888" i="13"/>
  <c r="H888" i="13"/>
  <c r="G889" i="13"/>
  <c r="H889" i="13"/>
  <c r="G890" i="13"/>
  <c r="H890" i="13"/>
  <c r="G891" i="13"/>
  <c r="H891" i="13"/>
  <c r="G892" i="13"/>
  <c r="H892" i="13"/>
  <c r="G893" i="13"/>
  <c r="H893" i="13"/>
  <c r="G894" i="13"/>
  <c r="H894" i="13"/>
  <c r="G895" i="13"/>
  <c r="H895" i="13"/>
  <c r="G896" i="13"/>
  <c r="H896" i="13"/>
  <c r="G897" i="13"/>
  <c r="H897" i="13"/>
  <c r="G898" i="13"/>
  <c r="H898" i="13"/>
  <c r="G899" i="13"/>
  <c r="H899" i="13"/>
  <c r="G900" i="13"/>
  <c r="H900" i="13"/>
  <c r="G901" i="13"/>
  <c r="H901" i="13"/>
  <c r="G902" i="13"/>
  <c r="H902" i="13"/>
  <c r="G903" i="13"/>
  <c r="H903" i="13"/>
  <c r="G904" i="13"/>
  <c r="H904" i="13"/>
  <c r="G905" i="13"/>
  <c r="H905" i="13"/>
  <c r="G906" i="13"/>
  <c r="H906" i="13"/>
  <c r="G907" i="13"/>
  <c r="H907" i="13"/>
  <c r="G908" i="13"/>
  <c r="H908" i="13"/>
  <c r="G909" i="13"/>
  <c r="H909" i="13"/>
  <c r="G910" i="13"/>
  <c r="H910" i="13"/>
  <c r="G911" i="13"/>
  <c r="H911" i="13"/>
  <c r="G912" i="13"/>
  <c r="H912" i="13"/>
  <c r="G913" i="13"/>
  <c r="H913" i="13"/>
  <c r="G914" i="13"/>
  <c r="H914" i="13"/>
  <c r="G915" i="13"/>
  <c r="H915" i="13"/>
  <c r="G916" i="13"/>
  <c r="H916" i="13"/>
  <c r="G917" i="13"/>
  <c r="H917" i="13"/>
  <c r="G918" i="13"/>
  <c r="H918" i="13"/>
  <c r="G919" i="13"/>
  <c r="H919" i="13"/>
  <c r="G920" i="13"/>
  <c r="H920" i="13"/>
  <c r="G921" i="13"/>
  <c r="H921" i="13"/>
  <c r="G922" i="13"/>
  <c r="H922" i="13"/>
  <c r="G923" i="13"/>
  <c r="H923" i="13"/>
  <c r="G924" i="13"/>
  <c r="H924" i="13"/>
  <c r="G925" i="13"/>
  <c r="H925" i="13"/>
  <c r="G926" i="13"/>
  <c r="H926" i="13"/>
  <c r="G927" i="13"/>
  <c r="H927" i="13"/>
  <c r="G928" i="13"/>
  <c r="H928" i="13"/>
  <c r="G929" i="13"/>
  <c r="H929" i="13"/>
  <c r="G930" i="13"/>
  <c r="H930" i="13"/>
  <c r="G931" i="13"/>
  <c r="H931" i="13"/>
  <c r="G932" i="13"/>
  <c r="H932" i="13"/>
  <c r="G933" i="13"/>
  <c r="H933" i="13"/>
  <c r="G934" i="13"/>
  <c r="H934" i="13"/>
  <c r="G935" i="13"/>
  <c r="H935" i="13"/>
  <c r="G936" i="13"/>
  <c r="H936" i="13"/>
  <c r="G937" i="13"/>
  <c r="H937" i="13"/>
  <c r="G938" i="13"/>
  <c r="H938" i="13"/>
  <c r="G939" i="13"/>
  <c r="H939" i="13"/>
  <c r="G940" i="13"/>
  <c r="H940" i="13"/>
  <c r="G941" i="13"/>
  <c r="H941" i="13"/>
  <c r="G942" i="13"/>
  <c r="H942" i="13"/>
  <c r="G943" i="13"/>
  <c r="H943" i="13"/>
  <c r="G944" i="13"/>
  <c r="H944" i="13"/>
  <c r="G945" i="13"/>
  <c r="H945" i="13"/>
  <c r="G946" i="13"/>
  <c r="H946" i="13"/>
  <c r="G947" i="13"/>
  <c r="H947" i="13"/>
  <c r="G948" i="13"/>
  <c r="H948" i="13"/>
  <c r="G949" i="13"/>
  <c r="H949" i="13"/>
  <c r="G950" i="13"/>
  <c r="H950" i="13"/>
  <c r="G951" i="13"/>
  <c r="H951" i="13"/>
  <c r="G952" i="13"/>
  <c r="H952" i="13"/>
  <c r="G953" i="13"/>
  <c r="H953" i="13"/>
  <c r="G954" i="13"/>
  <c r="H954" i="13"/>
  <c r="G955" i="13"/>
  <c r="H955" i="13"/>
  <c r="G956" i="13"/>
  <c r="H956" i="13"/>
  <c r="G957" i="13"/>
  <c r="H957" i="13"/>
  <c r="G958" i="13"/>
  <c r="H958" i="13"/>
  <c r="G959" i="13"/>
  <c r="H959" i="13"/>
  <c r="G960" i="13"/>
  <c r="H960" i="13"/>
  <c r="G961" i="13"/>
  <c r="H961" i="13"/>
  <c r="G962" i="13"/>
  <c r="H962" i="13"/>
  <c r="G963" i="13"/>
  <c r="H963" i="13"/>
  <c r="G964" i="13"/>
  <c r="H964" i="13"/>
  <c r="G965" i="13"/>
  <c r="H965" i="13"/>
  <c r="G966" i="13"/>
  <c r="H966" i="13"/>
  <c r="G967" i="13"/>
  <c r="H967" i="13"/>
  <c r="G968" i="13"/>
  <c r="H968" i="13"/>
  <c r="G969" i="13"/>
  <c r="H969" i="13"/>
  <c r="G970" i="13"/>
  <c r="H970" i="13"/>
  <c r="G971" i="13"/>
  <c r="H971" i="13"/>
  <c r="G972" i="13"/>
  <c r="H972" i="13"/>
  <c r="G973" i="13"/>
  <c r="H973" i="13"/>
  <c r="G974" i="13"/>
  <c r="H974" i="13"/>
  <c r="G975" i="13"/>
  <c r="H975" i="13"/>
  <c r="G976" i="13"/>
  <c r="H976" i="13"/>
  <c r="G977" i="13"/>
  <c r="H977" i="13"/>
  <c r="G978" i="13"/>
  <c r="H978" i="13"/>
  <c r="G979" i="13"/>
  <c r="H979" i="13"/>
  <c r="G980" i="13"/>
  <c r="H980" i="13"/>
  <c r="G981" i="13"/>
  <c r="H981" i="13"/>
  <c r="G982" i="13"/>
  <c r="H982" i="13"/>
  <c r="G983" i="13"/>
  <c r="H983" i="13"/>
  <c r="G984" i="13"/>
  <c r="H984" i="13"/>
  <c r="G985" i="13"/>
  <c r="H985" i="13"/>
  <c r="G986" i="13"/>
  <c r="H986" i="13"/>
  <c r="G987" i="13"/>
  <c r="H987" i="13"/>
  <c r="G988" i="13"/>
  <c r="H988" i="13"/>
  <c r="G989" i="13"/>
  <c r="H989" i="13"/>
  <c r="G990" i="13"/>
  <c r="H990" i="13"/>
  <c r="G991" i="13"/>
  <c r="H991" i="13"/>
  <c r="G992" i="13"/>
  <c r="H992" i="13"/>
  <c r="G993" i="13"/>
  <c r="H993" i="13"/>
  <c r="G994" i="13"/>
  <c r="H994" i="13"/>
  <c r="G995" i="13"/>
  <c r="H995" i="13"/>
  <c r="G996" i="13"/>
  <c r="H996" i="13"/>
  <c r="G997" i="13"/>
  <c r="H997" i="13"/>
  <c r="G998" i="13"/>
  <c r="H998" i="13"/>
  <c r="G999" i="13"/>
  <c r="H999" i="13"/>
  <c r="G1000" i="13"/>
  <c r="H1000" i="13"/>
  <c r="G1001" i="13"/>
  <c r="H1001" i="13"/>
  <c r="G1002" i="13"/>
  <c r="H1002" i="13"/>
  <c r="G1003" i="13"/>
  <c r="H1003" i="13"/>
  <c r="G1004" i="13"/>
  <c r="H1004" i="13"/>
  <c r="G1005" i="13"/>
  <c r="H1005" i="13"/>
  <c r="G1006" i="13"/>
  <c r="H1006" i="13"/>
  <c r="G1007" i="13"/>
  <c r="H1007" i="13"/>
  <c r="G1008" i="13"/>
  <c r="H1008" i="13"/>
  <c r="G1009" i="13"/>
  <c r="H1009" i="13"/>
  <c r="G1010" i="13"/>
  <c r="H1010" i="13"/>
  <c r="G1011" i="13"/>
  <c r="H1011" i="13"/>
  <c r="G1012" i="13"/>
  <c r="H1012" i="13"/>
  <c r="G1013" i="13"/>
  <c r="H1013" i="13"/>
  <c r="G1014" i="13"/>
  <c r="H1014" i="13"/>
  <c r="G1015" i="13"/>
  <c r="H1015" i="13"/>
  <c r="G1016" i="13"/>
  <c r="H1016" i="13"/>
  <c r="G1017" i="13"/>
  <c r="H1017" i="13"/>
  <c r="G1018" i="13"/>
  <c r="H1018" i="13"/>
  <c r="G1019" i="13"/>
  <c r="H1019" i="13"/>
  <c r="G1020" i="13"/>
  <c r="H1020" i="13"/>
  <c r="G1021" i="13"/>
  <c r="H1021" i="13"/>
  <c r="G1022" i="13"/>
  <c r="H1022" i="13"/>
  <c r="G1023" i="13"/>
  <c r="H1023" i="13"/>
  <c r="G1024" i="13"/>
  <c r="H1024" i="13"/>
  <c r="G1025" i="13"/>
  <c r="H1025" i="13"/>
  <c r="G1026" i="13"/>
  <c r="H1026" i="13"/>
  <c r="G1027" i="13"/>
  <c r="H1027" i="13"/>
  <c r="G1028" i="13"/>
  <c r="H1028" i="13"/>
  <c r="G1029" i="13"/>
  <c r="H1029" i="13"/>
  <c r="G1030" i="13"/>
  <c r="H1030" i="13"/>
  <c r="G1031" i="13"/>
  <c r="H1031" i="13"/>
  <c r="G1032" i="13"/>
  <c r="H1032" i="13"/>
  <c r="G1033" i="13"/>
  <c r="H1033" i="13"/>
  <c r="G1034" i="13"/>
  <c r="H1034" i="13"/>
  <c r="G1035" i="13"/>
  <c r="H1035" i="13"/>
  <c r="G1036" i="13"/>
  <c r="H1036" i="13"/>
  <c r="G1037" i="13"/>
  <c r="H1037" i="13"/>
  <c r="G1038" i="13"/>
  <c r="H1038" i="13"/>
  <c r="G1039" i="13"/>
  <c r="H1039" i="13"/>
  <c r="G1040" i="13"/>
  <c r="H1040" i="13"/>
  <c r="G1041" i="13"/>
  <c r="H1041" i="13"/>
  <c r="G1042" i="13"/>
  <c r="H1042" i="13"/>
  <c r="G1043" i="13"/>
  <c r="H1043" i="13"/>
  <c r="G1044" i="13"/>
  <c r="H1044" i="13"/>
  <c r="G1045" i="13"/>
  <c r="H1045" i="13"/>
  <c r="G1046" i="13"/>
  <c r="H1046" i="13"/>
  <c r="G1047" i="13"/>
  <c r="H1047" i="13"/>
  <c r="G1048" i="13"/>
  <c r="H1048" i="13"/>
  <c r="G1049" i="13"/>
  <c r="H1049" i="13"/>
  <c r="G1050" i="13"/>
  <c r="H1050" i="13"/>
  <c r="G1051" i="13"/>
  <c r="H1051" i="13"/>
  <c r="G1052" i="13"/>
  <c r="H1052" i="13"/>
  <c r="G1053" i="13"/>
  <c r="H1053" i="13"/>
  <c r="G1054" i="13"/>
  <c r="H1054" i="13"/>
  <c r="G1055" i="13"/>
  <c r="H1055" i="13"/>
  <c r="G1056" i="13"/>
  <c r="H1056" i="13"/>
  <c r="G1057" i="13"/>
  <c r="H1057" i="13"/>
  <c r="G1058" i="13"/>
  <c r="H1058" i="13"/>
  <c r="G1059" i="13"/>
  <c r="H1059" i="13"/>
  <c r="G1060" i="13"/>
  <c r="H1060" i="13"/>
  <c r="G1061" i="13"/>
  <c r="H1061" i="13"/>
  <c r="G1062" i="13"/>
  <c r="H1062" i="13"/>
  <c r="G1063" i="13"/>
  <c r="H1063" i="13"/>
  <c r="G1064" i="13"/>
  <c r="H1064" i="13"/>
  <c r="G1065" i="13"/>
  <c r="H1065" i="13"/>
  <c r="G1066" i="13"/>
  <c r="H1066" i="13"/>
  <c r="G1067" i="13"/>
  <c r="H1067" i="13"/>
  <c r="G1068" i="13"/>
  <c r="H1068" i="13"/>
  <c r="G1069" i="13"/>
  <c r="H1069" i="13"/>
  <c r="G1070" i="13"/>
  <c r="H1070" i="13"/>
  <c r="G1071" i="13"/>
  <c r="H1071" i="13"/>
  <c r="G1072" i="13"/>
  <c r="H1072" i="13"/>
  <c r="G1073" i="13"/>
  <c r="H1073" i="13"/>
  <c r="G1074" i="13"/>
  <c r="H1074" i="13"/>
  <c r="G1075" i="13"/>
  <c r="H1075" i="13"/>
  <c r="G1076" i="13"/>
  <c r="H1076" i="13"/>
  <c r="G1077" i="13"/>
  <c r="H1077" i="13"/>
  <c r="G1078" i="13"/>
  <c r="H1078" i="13"/>
  <c r="G1079" i="13"/>
  <c r="H1079" i="13"/>
  <c r="G1080" i="13"/>
  <c r="H1080" i="13"/>
  <c r="G1081" i="13"/>
  <c r="H1081" i="13"/>
  <c r="G1082" i="13"/>
  <c r="H1082" i="13"/>
  <c r="G1083" i="13"/>
  <c r="H1083" i="13"/>
  <c r="G1084" i="13"/>
  <c r="H1084" i="13"/>
  <c r="G1085" i="13"/>
  <c r="H1085" i="13"/>
  <c r="G1086" i="13"/>
  <c r="H1086" i="13"/>
  <c r="G1087" i="13"/>
  <c r="H1087" i="13"/>
  <c r="G1088" i="13"/>
  <c r="H1088" i="13"/>
  <c r="G1089" i="13"/>
  <c r="H1089" i="13"/>
  <c r="G1090" i="13"/>
  <c r="H1090" i="13"/>
  <c r="G1091" i="13"/>
  <c r="H1091" i="13"/>
  <c r="G1092" i="13"/>
  <c r="H1092" i="13"/>
  <c r="G1093" i="13"/>
  <c r="H1093" i="13"/>
  <c r="G1094" i="13"/>
  <c r="H1094" i="13"/>
  <c r="G1095" i="13"/>
  <c r="H1095" i="13"/>
  <c r="G1096" i="13"/>
  <c r="H1096" i="13"/>
  <c r="G1097" i="13"/>
  <c r="H1097" i="13"/>
  <c r="G1098" i="13"/>
  <c r="H1098" i="13"/>
  <c r="G1099" i="13"/>
  <c r="H1099" i="13"/>
  <c r="G1100" i="13"/>
  <c r="H1100" i="13"/>
  <c r="G1101" i="13"/>
  <c r="H1101" i="13"/>
  <c r="G1102" i="13"/>
  <c r="H1102" i="13"/>
  <c r="G1103" i="13"/>
  <c r="H1103" i="13"/>
  <c r="G1104" i="13"/>
  <c r="H1104" i="13"/>
  <c r="G1105" i="13"/>
  <c r="H1105" i="13"/>
  <c r="G1106" i="13"/>
  <c r="H1106" i="13"/>
  <c r="G1107" i="13"/>
  <c r="H1107" i="13"/>
  <c r="G1108" i="13"/>
  <c r="H1108" i="13"/>
  <c r="G1109" i="13"/>
  <c r="H1109" i="13"/>
  <c r="G1110" i="13"/>
  <c r="H1110" i="13"/>
  <c r="G1111" i="13"/>
  <c r="H1111" i="13"/>
  <c r="G1112" i="13"/>
  <c r="H1112" i="13"/>
  <c r="G1113" i="13"/>
  <c r="H1113" i="13"/>
  <c r="G1114" i="13"/>
  <c r="H1114" i="13"/>
  <c r="G1115" i="13"/>
  <c r="H1115" i="13"/>
  <c r="G1116" i="13"/>
  <c r="H1116" i="13"/>
  <c r="G1117" i="13"/>
  <c r="H1117" i="13"/>
  <c r="G1118" i="13"/>
  <c r="H1118" i="13"/>
  <c r="G1119" i="13"/>
  <c r="H1119" i="13"/>
  <c r="G1120" i="13"/>
  <c r="H1120" i="13"/>
  <c r="G1121" i="13"/>
  <c r="H1121" i="13"/>
  <c r="G1122" i="13"/>
  <c r="H1122" i="13"/>
  <c r="G1123" i="13"/>
  <c r="H1123" i="13"/>
  <c r="G1124" i="13"/>
  <c r="H1124" i="13"/>
  <c r="G1125" i="13"/>
  <c r="H1125" i="13"/>
  <c r="G1126" i="13"/>
  <c r="H1126" i="13"/>
  <c r="G1127" i="13"/>
  <c r="H1127" i="13"/>
  <c r="G1128" i="13"/>
  <c r="H1128" i="13"/>
  <c r="G1129" i="13"/>
  <c r="H1129" i="13"/>
  <c r="G1130" i="13"/>
  <c r="H1130" i="13"/>
  <c r="G1131" i="13"/>
  <c r="H1131" i="13"/>
  <c r="G1132" i="13"/>
  <c r="H1132" i="13"/>
  <c r="G1133" i="13"/>
  <c r="H1133" i="13"/>
  <c r="G1134" i="13"/>
  <c r="H1134" i="13"/>
  <c r="G1135" i="13"/>
  <c r="H1135" i="13"/>
  <c r="G1136" i="13"/>
  <c r="H1136" i="13"/>
  <c r="G1137" i="13"/>
  <c r="H1137" i="13"/>
  <c r="G1138" i="13"/>
  <c r="H1138" i="13"/>
  <c r="G1139" i="13"/>
  <c r="H1139" i="13"/>
  <c r="G1140" i="13"/>
  <c r="H1140" i="13"/>
  <c r="G1141" i="13"/>
  <c r="H1141" i="13"/>
  <c r="G1142" i="13"/>
  <c r="H1142" i="13"/>
  <c r="G1143" i="13"/>
  <c r="H1143" i="13"/>
  <c r="G1144" i="13"/>
  <c r="H1144" i="13"/>
  <c r="G1145" i="13"/>
  <c r="H1145" i="13"/>
  <c r="G1146" i="13"/>
  <c r="H1146" i="13"/>
  <c r="G1147" i="13"/>
  <c r="H1147" i="13"/>
  <c r="G1148" i="13"/>
  <c r="H1148" i="13"/>
  <c r="G1149" i="13"/>
  <c r="H1149" i="13"/>
  <c r="G1150" i="13"/>
  <c r="H1150" i="13"/>
  <c r="G1151" i="13"/>
  <c r="H1151" i="13"/>
  <c r="G1152" i="13"/>
  <c r="H1152" i="13"/>
  <c r="G1153" i="13"/>
  <c r="H1153" i="13"/>
  <c r="G1154" i="13"/>
  <c r="H1154" i="13"/>
  <c r="G1155" i="13"/>
  <c r="H1155" i="13"/>
  <c r="G1156" i="13"/>
  <c r="H1156" i="13"/>
  <c r="G1157" i="13"/>
  <c r="H1157" i="13"/>
  <c r="G1158" i="13"/>
  <c r="H1158" i="13"/>
  <c r="G1159" i="13"/>
  <c r="H1159" i="13"/>
  <c r="G1160" i="13"/>
  <c r="H1160" i="13"/>
  <c r="G1161" i="13"/>
  <c r="H1161" i="13"/>
  <c r="G1162" i="13"/>
  <c r="H1162" i="13"/>
  <c r="G1163" i="13"/>
  <c r="H1163" i="13"/>
  <c r="G1164" i="13"/>
  <c r="H1164" i="13"/>
  <c r="G1165" i="13"/>
  <c r="H1165" i="13"/>
  <c r="G1166" i="13"/>
  <c r="H1166" i="13"/>
  <c r="G1167" i="13"/>
  <c r="H1167" i="13"/>
  <c r="G1168" i="13"/>
  <c r="H1168" i="13"/>
  <c r="G1169" i="13"/>
  <c r="H1169" i="13"/>
  <c r="G1170" i="13"/>
  <c r="H1170" i="13"/>
  <c r="G1171" i="13"/>
  <c r="H1171" i="13"/>
  <c r="G1172" i="13"/>
  <c r="H1172" i="13"/>
  <c r="G1173" i="13"/>
  <c r="H1173" i="13"/>
  <c r="G1174" i="13"/>
  <c r="H1174" i="13"/>
  <c r="G1175" i="13"/>
  <c r="H1175" i="13"/>
  <c r="G1176" i="13"/>
  <c r="H1176" i="13"/>
  <c r="G1177" i="13"/>
  <c r="H1177" i="13"/>
  <c r="G1178" i="13"/>
  <c r="H1178" i="13"/>
  <c r="G1179" i="13"/>
  <c r="H1179" i="13"/>
  <c r="G1180" i="13"/>
  <c r="H1180" i="13"/>
  <c r="G1181" i="13"/>
  <c r="H1181" i="13"/>
  <c r="G1182" i="13"/>
  <c r="H1182" i="13"/>
  <c r="G1183" i="13"/>
  <c r="H1183" i="13"/>
  <c r="G1184" i="13"/>
  <c r="H1184" i="13"/>
  <c r="G1185" i="13"/>
  <c r="H1185" i="13"/>
  <c r="G1186" i="13"/>
  <c r="H1186" i="13"/>
  <c r="G1187" i="13"/>
  <c r="H1187" i="13"/>
  <c r="G1188" i="13"/>
  <c r="H1188" i="13"/>
  <c r="G1189" i="13"/>
  <c r="H1189" i="13"/>
  <c r="G1190" i="13"/>
  <c r="H1190" i="13"/>
  <c r="G1191" i="13"/>
  <c r="H1191" i="13"/>
  <c r="G1192" i="13"/>
  <c r="H1192" i="13"/>
  <c r="G1193" i="13"/>
  <c r="H1193" i="13"/>
  <c r="G1194" i="13"/>
  <c r="H1194" i="13"/>
  <c r="G1195" i="13"/>
  <c r="H1195" i="13"/>
  <c r="G1196" i="13"/>
  <c r="H1196" i="13"/>
  <c r="G1197" i="13"/>
  <c r="H1197" i="13"/>
  <c r="G1198" i="13"/>
  <c r="H1198" i="13"/>
  <c r="G1199" i="13"/>
  <c r="H1199" i="13"/>
  <c r="G1200" i="13"/>
  <c r="H1200" i="13"/>
  <c r="G1201" i="13"/>
  <c r="H1201" i="13"/>
  <c r="G1202" i="13"/>
  <c r="H1202" i="13"/>
  <c r="G1203" i="13"/>
  <c r="H1203" i="13"/>
  <c r="G1204" i="13"/>
  <c r="H1204" i="13"/>
  <c r="G1205" i="13"/>
  <c r="H1205" i="13"/>
  <c r="G1206" i="13"/>
  <c r="H1206" i="13"/>
  <c r="G1207" i="13"/>
  <c r="H1207" i="13"/>
  <c r="G1208" i="13"/>
  <c r="H1208" i="13"/>
  <c r="G1209" i="13"/>
  <c r="H1209" i="13"/>
  <c r="G1210" i="13"/>
  <c r="H1210" i="13"/>
  <c r="G1211" i="13"/>
  <c r="H1211" i="13"/>
  <c r="G1212" i="13"/>
  <c r="H1212" i="13"/>
  <c r="G1213" i="13"/>
  <c r="H1213" i="13"/>
  <c r="G1214" i="13"/>
  <c r="H1214" i="13"/>
  <c r="G1215" i="13"/>
  <c r="H1215" i="13"/>
  <c r="G1216" i="13"/>
  <c r="H1216" i="13"/>
  <c r="G1217" i="13"/>
  <c r="H1217" i="13"/>
  <c r="G1218" i="13"/>
  <c r="H1218" i="13"/>
  <c r="G1219" i="13"/>
  <c r="H1219" i="13"/>
  <c r="G1220" i="13"/>
  <c r="H1220" i="13"/>
  <c r="G1221" i="13"/>
  <c r="H1221" i="13"/>
  <c r="G1222" i="13"/>
  <c r="H1222" i="13"/>
  <c r="G1223" i="13"/>
  <c r="H1223" i="13"/>
  <c r="G1224" i="13"/>
  <c r="H1224" i="13"/>
  <c r="G1225" i="13"/>
  <c r="H1225" i="13"/>
  <c r="G1226" i="13"/>
  <c r="H1226" i="13"/>
  <c r="G1227" i="13"/>
  <c r="H1227" i="13"/>
  <c r="G1228" i="13"/>
  <c r="H1228" i="13"/>
  <c r="G1229" i="13"/>
  <c r="H1229" i="13"/>
  <c r="G1230" i="13"/>
  <c r="H1230" i="13"/>
  <c r="G1231" i="13"/>
  <c r="H1231" i="13"/>
  <c r="G1232" i="13"/>
  <c r="H1232" i="13"/>
  <c r="G1233" i="13"/>
  <c r="H1233" i="13"/>
  <c r="G1234" i="13"/>
  <c r="H1234" i="13"/>
  <c r="G1235" i="13"/>
  <c r="H1235" i="13"/>
  <c r="G1236" i="13"/>
  <c r="H1236" i="13"/>
  <c r="G1237" i="13"/>
  <c r="H1237" i="13"/>
  <c r="G1238" i="13"/>
  <c r="H1238" i="13"/>
  <c r="G1239" i="13"/>
  <c r="H1239" i="13"/>
  <c r="G1240" i="13"/>
  <c r="H1240" i="13"/>
  <c r="G1241" i="13"/>
  <c r="H1241" i="13"/>
  <c r="G1242" i="13"/>
  <c r="H1242" i="13"/>
  <c r="G1243" i="13"/>
  <c r="H1243" i="13"/>
  <c r="G1244" i="13"/>
  <c r="H1244" i="13"/>
  <c r="G1245" i="13"/>
  <c r="H1245" i="13"/>
  <c r="G1246" i="13"/>
  <c r="H1246" i="13"/>
  <c r="G1247" i="13"/>
  <c r="H1247" i="13"/>
  <c r="G1248" i="13"/>
  <c r="H1248" i="13"/>
  <c r="G1249" i="13"/>
  <c r="H1249" i="13"/>
  <c r="G1250" i="13"/>
  <c r="H1250" i="13"/>
  <c r="G1251" i="13"/>
  <c r="H1251" i="13"/>
  <c r="G1252" i="13"/>
  <c r="H1252" i="13"/>
  <c r="G1253" i="13"/>
  <c r="H1253" i="13"/>
  <c r="G1254" i="13"/>
  <c r="H1254" i="13"/>
  <c r="G1255" i="13"/>
  <c r="H1255" i="13"/>
  <c r="G1256" i="13"/>
  <c r="H1256" i="13"/>
  <c r="G1257" i="13"/>
  <c r="H1257" i="13"/>
  <c r="G1258" i="13"/>
  <c r="H1258" i="13"/>
  <c r="G1259" i="13"/>
  <c r="H1259" i="13"/>
  <c r="G1260" i="13"/>
  <c r="H1260" i="13"/>
  <c r="G1261" i="13"/>
  <c r="H1261" i="13"/>
  <c r="G1262" i="13"/>
  <c r="H1262" i="13"/>
  <c r="G1263" i="13"/>
  <c r="H1263" i="13"/>
  <c r="G1264" i="13"/>
  <c r="H1264" i="13"/>
  <c r="G1265" i="13"/>
  <c r="H1265" i="13"/>
  <c r="G1266" i="13"/>
  <c r="H1266" i="13"/>
  <c r="G1267" i="13"/>
  <c r="H1267" i="13"/>
  <c r="G1268" i="13"/>
  <c r="H1268" i="13"/>
  <c r="G1269" i="13"/>
  <c r="H1269" i="13"/>
  <c r="G1270" i="13"/>
  <c r="H1270" i="13"/>
  <c r="G1271" i="13"/>
  <c r="H1271" i="13"/>
  <c r="G1272" i="13"/>
  <c r="H1272" i="13"/>
  <c r="G1273" i="13"/>
  <c r="H1273" i="13"/>
  <c r="G1274" i="13"/>
  <c r="H1274" i="13"/>
  <c r="G1275" i="13"/>
  <c r="H1275" i="13"/>
  <c r="G1276" i="13"/>
  <c r="H1276" i="13"/>
  <c r="G1277" i="13"/>
  <c r="H1277" i="13"/>
  <c r="G1278" i="13"/>
  <c r="H1278" i="13"/>
  <c r="G1279" i="13"/>
  <c r="H1279" i="13"/>
  <c r="G1280" i="13"/>
  <c r="H1280" i="13"/>
  <c r="G1281" i="13"/>
  <c r="H1281" i="13"/>
  <c r="G1282" i="13"/>
  <c r="H1282" i="13"/>
  <c r="G1283" i="13"/>
  <c r="H1283" i="13"/>
  <c r="G1284" i="13"/>
  <c r="H1284" i="13"/>
  <c r="G1285" i="13"/>
  <c r="H1285" i="13"/>
  <c r="G1286" i="13"/>
  <c r="H1286" i="13"/>
  <c r="G1287" i="13"/>
  <c r="H1287" i="13"/>
  <c r="G1288" i="13"/>
  <c r="H1288" i="13"/>
  <c r="G1289" i="13"/>
  <c r="H1289" i="13"/>
  <c r="G1290" i="13"/>
  <c r="H1290" i="13"/>
  <c r="G1291" i="13"/>
  <c r="H1291" i="13"/>
  <c r="G1292" i="13"/>
  <c r="H1292" i="13"/>
  <c r="G1293" i="13"/>
  <c r="H1293" i="13"/>
  <c r="G1294" i="13"/>
  <c r="H1294" i="13"/>
  <c r="G1295" i="13"/>
  <c r="H1295" i="13"/>
  <c r="G1296" i="13"/>
  <c r="H1296" i="13"/>
  <c r="G1297" i="13"/>
  <c r="H1297" i="13"/>
  <c r="G1298" i="13"/>
  <c r="H1298" i="13"/>
  <c r="G1299" i="13"/>
  <c r="H1299" i="13"/>
  <c r="G1300" i="13"/>
  <c r="H1300" i="13"/>
  <c r="G1301" i="13"/>
  <c r="H1301" i="13"/>
  <c r="G1302" i="13"/>
  <c r="H1302" i="13"/>
  <c r="G1303" i="13"/>
  <c r="H1303" i="13"/>
  <c r="G1304" i="13"/>
  <c r="H1304" i="13"/>
  <c r="G1305" i="13"/>
  <c r="H1305" i="13"/>
  <c r="G1306" i="13"/>
  <c r="H1306" i="13"/>
  <c r="G1307" i="13"/>
  <c r="H1307" i="13"/>
  <c r="G1308" i="13"/>
  <c r="H1308" i="13"/>
  <c r="G1309" i="13"/>
  <c r="H1309" i="13"/>
  <c r="G1310" i="13"/>
  <c r="H1310" i="13"/>
  <c r="G1311" i="13"/>
  <c r="H1311" i="13"/>
  <c r="G1312" i="13"/>
  <c r="H1312" i="13"/>
  <c r="G1313" i="13"/>
  <c r="H1313" i="13"/>
  <c r="G1314" i="13"/>
  <c r="H1314" i="13"/>
  <c r="G1315" i="13"/>
  <c r="H1315" i="13"/>
  <c r="G1316" i="13"/>
  <c r="H1316" i="13"/>
  <c r="G1317" i="13"/>
  <c r="H1317" i="13"/>
  <c r="G1318" i="13"/>
  <c r="H1318" i="13"/>
  <c r="G1319" i="13"/>
  <c r="H1319" i="13"/>
  <c r="G1320" i="13"/>
  <c r="H1320" i="13"/>
  <c r="G1321" i="13"/>
  <c r="H1321" i="13"/>
  <c r="G1322" i="13"/>
  <c r="H1322" i="13"/>
  <c r="G1323" i="13"/>
  <c r="H1323" i="13"/>
  <c r="G1324" i="13"/>
  <c r="H1324" i="13"/>
  <c r="G1325" i="13"/>
  <c r="H1325" i="13"/>
  <c r="G1326" i="13"/>
  <c r="H1326" i="13"/>
  <c r="G1327" i="13"/>
  <c r="H1327" i="13"/>
  <c r="G1328" i="13"/>
  <c r="H1328" i="13"/>
  <c r="G1329" i="13"/>
  <c r="H1329" i="13"/>
  <c r="G1330" i="13"/>
  <c r="H1330" i="13"/>
  <c r="G1331" i="13"/>
  <c r="H1331" i="13"/>
  <c r="G1332" i="13"/>
  <c r="H1332" i="13"/>
  <c r="G1333" i="13"/>
  <c r="H1333" i="13"/>
  <c r="G1334" i="13"/>
  <c r="H1334" i="13"/>
  <c r="G1335" i="13"/>
  <c r="H1335" i="13"/>
  <c r="G1336" i="13"/>
  <c r="H1336" i="13"/>
  <c r="G1337" i="13"/>
  <c r="H1337" i="13"/>
  <c r="G1338" i="13"/>
  <c r="H1338" i="13"/>
  <c r="G1339" i="13"/>
  <c r="H1339" i="13"/>
  <c r="G1340" i="13"/>
  <c r="H1340" i="13"/>
  <c r="G1341" i="13"/>
  <c r="H1341" i="13"/>
  <c r="G1342" i="13"/>
  <c r="H1342" i="13"/>
  <c r="G1343" i="13"/>
  <c r="H1343" i="13"/>
  <c r="G1344" i="13"/>
  <c r="H1344" i="13"/>
  <c r="G1345" i="13"/>
  <c r="H1345" i="13"/>
  <c r="G1346" i="13"/>
  <c r="H1346" i="13"/>
  <c r="G1347" i="13"/>
  <c r="H1347" i="13"/>
  <c r="G1348" i="13"/>
  <c r="H1348" i="13"/>
  <c r="G1349" i="13"/>
  <c r="H1349" i="13"/>
  <c r="G1350" i="13"/>
  <c r="H1350" i="13"/>
  <c r="G1351" i="13"/>
  <c r="H1351" i="13"/>
  <c r="G1352" i="13"/>
  <c r="H1352" i="13"/>
  <c r="G1353" i="13"/>
  <c r="H1353" i="13"/>
  <c r="G1354" i="13"/>
  <c r="H1354" i="13"/>
  <c r="G1355" i="13"/>
  <c r="H1355" i="13"/>
  <c r="G1356" i="13"/>
  <c r="H1356" i="13"/>
  <c r="G1357" i="13"/>
  <c r="H1357" i="13"/>
  <c r="G1358" i="13"/>
  <c r="H1358" i="13"/>
  <c r="G1359" i="13"/>
  <c r="H1359" i="13"/>
  <c r="G1360" i="13"/>
  <c r="H1360" i="13"/>
  <c r="G1361" i="13"/>
  <c r="H1361" i="13"/>
  <c r="G1362" i="13"/>
  <c r="H1362" i="13"/>
  <c r="G1363" i="13"/>
  <c r="H1363" i="13"/>
  <c r="G1364" i="13"/>
  <c r="H1364" i="13"/>
  <c r="G1365" i="13"/>
  <c r="H1365" i="13"/>
  <c r="G1366" i="13"/>
  <c r="H1366" i="13"/>
  <c r="G1367" i="13"/>
  <c r="H1367" i="13"/>
  <c r="G1368" i="13"/>
  <c r="H1368" i="13"/>
  <c r="G1369" i="13"/>
  <c r="H1369" i="13"/>
  <c r="G1370" i="13"/>
  <c r="H1370" i="13"/>
  <c r="G1371" i="13"/>
  <c r="H1371" i="13"/>
  <c r="G1372" i="13"/>
  <c r="H1372" i="13"/>
  <c r="G1373" i="13"/>
  <c r="H1373" i="13"/>
  <c r="G1374" i="13"/>
  <c r="H1374" i="13"/>
  <c r="G1375" i="13"/>
  <c r="H1375" i="13"/>
  <c r="G1376" i="13"/>
  <c r="H1376" i="13"/>
  <c r="G1377" i="13"/>
  <c r="H1377" i="13"/>
  <c r="G1378" i="13"/>
  <c r="H1378" i="13"/>
  <c r="G1379" i="13"/>
  <c r="H1379" i="13"/>
  <c r="G1380" i="13"/>
  <c r="H1380" i="13"/>
  <c r="G1381" i="13"/>
  <c r="H1381" i="13"/>
  <c r="G1382" i="13"/>
  <c r="H1382" i="13"/>
  <c r="G1383" i="13"/>
  <c r="H1383" i="13"/>
  <c r="G1384" i="13"/>
  <c r="H1384" i="13"/>
  <c r="G1385" i="13"/>
  <c r="H1385" i="13"/>
  <c r="G1386" i="13"/>
  <c r="H1386" i="13"/>
  <c r="G1387" i="13"/>
  <c r="H1387" i="13"/>
  <c r="G1388" i="13"/>
  <c r="H1388" i="13"/>
  <c r="G1389" i="13"/>
  <c r="H1389" i="13"/>
  <c r="G1390" i="13"/>
  <c r="H1390" i="13"/>
  <c r="G1391" i="13"/>
  <c r="H1391" i="13"/>
  <c r="G1392" i="13"/>
  <c r="H1392" i="13"/>
  <c r="G1393" i="13"/>
  <c r="H1393" i="13"/>
  <c r="G1394" i="13"/>
  <c r="H1394" i="13"/>
  <c r="G1395" i="13"/>
  <c r="H1395" i="13"/>
  <c r="G1396" i="13"/>
  <c r="H1396" i="13"/>
  <c r="G1397" i="13"/>
  <c r="H1397" i="13"/>
  <c r="G1398" i="13"/>
  <c r="H1398" i="13"/>
  <c r="G1399" i="13"/>
  <c r="H1399" i="13"/>
  <c r="G1400" i="13"/>
  <c r="H1400" i="13"/>
  <c r="G1401" i="13"/>
  <c r="H1401" i="13"/>
  <c r="G1402" i="13"/>
  <c r="H1402" i="13"/>
  <c r="G1403" i="13"/>
  <c r="H1403" i="13"/>
  <c r="G1404" i="13"/>
  <c r="H1404" i="13"/>
  <c r="G1405" i="13"/>
  <c r="H1405" i="13"/>
  <c r="G1406" i="13"/>
  <c r="H1406" i="13"/>
  <c r="G1407" i="13"/>
  <c r="H1407" i="13"/>
  <c r="G1408" i="13"/>
  <c r="H1408" i="13"/>
  <c r="G1409" i="13"/>
  <c r="H1409" i="13"/>
  <c r="G1410" i="13"/>
  <c r="H1410" i="13"/>
  <c r="G1411" i="13"/>
  <c r="H1411" i="13"/>
  <c r="G1412" i="13"/>
  <c r="H1412" i="13"/>
  <c r="G1413" i="13"/>
  <c r="H1413" i="13"/>
  <c r="G1414" i="13"/>
  <c r="H1414" i="13"/>
  <c r="G1415" i="13"/>
  <c r="H1415" i="13"/>
  <c r="G1416" i="13"/>
  <c r="H1416" i="13"/>
  <c r="G1417" i="13"/>
  <c r="H1417" i="13"/>
  <c r="G1418" i="13"/>
  <c r="H1418" i="13"/>
  <c r="G1419" i="13"/>
  <c r="H1419" i="13"/>
  <c r="G1420" i="13"/>
  <c r="H1420" i="13"/>
  <c r="G1421" i="13"/>
  <c r="H1421" i="13"/>
  <c r="G1422" i="13"/>
  <c r="H1422" i="13"/>
  <c r="G1423" i="13"/>
  <c r="H1423" i="13"/>
  <c r="G1424" i="13"/>
  <c r="H1424" i="13"/>
  <c r="G1425" i="13"/>
  <c r="H1425" i="13"/>
  <c r="G1426" i="13"/>
  <c r="H1426" i="13"/>
  <c r="G1427" i="13"/>
  <c r="H1427" i="13"/>
  <c r="G1428" i="13"/>
  <c r="H1428" i="13"/>
  <c r="G1429" i="13"/>
  <c r="H1429" i="13"/>
  <c r="G1430" i="13"/>
  <c r="H1430" i="13"/>
  <c r="G1431" i="13"/>
  <c r="H1431" i="13"/>
  <c r="G1432" i="13"/>
  <c r="H1432" i="13"/>
  <c r="G1433" i="13"/>
  <c r="H1433" i="13"/>
  <c r="G1434" i="13"/>
  <c r="H1434" i="13"/>
  <c r="G1435" i="13"/>
  <c r="H1435" i="13"/>
  <c r="G1436" i="13"/>
  <c r="H1436" i="13"/>
  <c r="G1437" i="13"/>
  <c r="H1437" i="13"/>
  <c r="G1438" i="13"/>
  <c r="H1438" i="13"/>
  <c r="G1439" i="13"/>
  <c r="H1439" i="13"/>
  <c r="G1440" i="13"/>
  <c r="H1440" i="13"/>
  <c r="G1441" i="13"/>
  <c r="H1441" i="13"/>
  <c r="G1442" i="13"/>
  <c r="H1442" i="13"/>
  <c r="G1443" i="13"/>
  <c r="H1443" i="13"/>
  <c r="G1444" i="13"/>
  <c r="H1444" i="13"/>
  <c r="G1445" i="13"/>
  <c r="H1445" i="13"/>
  <c r="G1446" i="13"/>
  <c r="H1446" i="13"/>
  <c r="G1447" i="13"/>
  <c r="H1447" i="13"/>
  <c r="G1448" i="13"/>
  <c r="H1448" i="13"/>
  <c r="G1449" i="13"/>
  <c r="H1449" i="13"/>
  <c r="G1450" i="13"/>
  <c r="H1450" i="13"/>
  <c r="G1451" i="13"/>
  <c r="H1451" i="13"/>
  <c r="G1452" i="13"/>
  <c r="H1452" i="13"/>
  <c r="G1453" i="13"/>
  <c r="H1453" i="13"/>
  <c r="G1454" i="13"/>
  <c r="H1454" i="13"/>
  <c r="G1455" i="13"/>
  <c r="H1455" i="13"/>
  <c r="G1456" i="13"/>
  <c r="H1456" i="13"/>
  <c r="G1457" i="13"/>
  <c r="H1457" i="13"/>
  <c r="G1458" i="13"/>
  <c r="H1458" i="13"/>
  <c r="G1459" i="13"/>
  <c r="H1459" i="13"/>
  <c r="G1460" i="13"/>
  <c r="H1460" i="13"/>
  <c r="G1461" i="13"/>
  <c r="H1461" i="13"/>
  <c r="G1462" i="13"/>
  <c r="H1462" i="13"/>
  <c r="G1463" i="13"/>
  <c r="H1463" i="13"/>
  <c r="G1464" i="13"/>
  <c r="H1464" i="13"/>
  <c r="G1465" i="13"/>
  <c r="H1465" i="13"/>
  <c r="G1466" i="13"/>
  <c r="H1466" i="13"/>
  <c r="G1467" i="13"/>
  <c r="H1467" i="13"/>
  <c r="G1468" i="13"/>
  <c r="H1468" i="13"/>
  <c r="G1469" i="13"/>
  <c r="H1469" i="13"/>
  <c r="G1470" i="13"/>
  <c r="H1470" i="13"/>
  <c r="G1471" i="13"/>
  <c r="H1471" i="13"/>
  <c r="G1472" i="13"/>
  <c r="H1472" i="13"/>
  <c r="G1473" i="13"/>
  <c r="H1473" i="13"/>
  <c r="G1474" i="13"/>
  <c r="H1474" i="13"/>
  <c r="G1475" i="13"/>
  <c r="H1475" i="13"/>
  <c r="G1476" i="13"/>
  <c r="H1476" i="13"/>
  <c r="G1477" i="13"/>
  <c r="H1477" i="13"/>
  <c r="G1478" i="13"/>
  <c r="H1478" i="13"/>
  <c r="G1479" i="13"/>
  <c r="H1479" i="13"/>
  <c r="G1480" i="13"/>
  <c r="H1480" i="13"/>
  <c r="G1481" i="13"/>
  <c r="H1481" i="13"/>
  <c r="G1482" i="13"/>
  <c r="H1482" i="13"/>
  <c r="G1483" i="13"/>
  <c r="H1483" i="13"/>
  <c r="G1484" i="13"/>
  <c r="H1484" i="13"/>
  <c r="G1485" i="13"/>
  <c r="H1485" i="13"/>
  <c r="G1486" i="13"/>
  <c r="H1486" i="13"/>
  <c r="G1487" i="13"/>
  <c r="H1487" i="13"/>
  <c r="G1488" i="13"/>
  <c r="H1488" i="13"/>
  <c r="G1489" i="13"/>
  <c r="H1489" i="13"/>
  <c r="G1490" i="13"/>
  <c r="H1490" i="13"/>
  <c r="G1491" i="13"/>
  <c r="H1491" i="13"/>
  <c r="G1492" i="13"/>
  <c r="H1492" i="13"/>
  <c r="G1493" i="13"/>
  <c r="H1493" i="13"/>
  <c r="G1494" i="13"/>
  <c r="H1494" i="13"/>
  <c r="G1495" i="13"/>
  <c r="H1495" i="13"/>
  <c r="G1496" i="13"/>
  <c r="H1496" i="13"/>
  <c r="G1497" i="13"/>
  <c r="H1497" i="13"/>
  <c r="G1498" i="13"/>
  <c r="H1498" i="13"/>
  <c r="G1499" i="13"/>
  <c r="H1499" i="13"/>
  <c r="G1500" i="13"/>
  <c r="H1500" i="13"/>
  <c r="G1501" i="13"/>
  <c r="H1501" i="13"/>
  <c r="G1502" i="13"/>
  <c r="H1502" i="13"/>
  <c r="G1503" i="13"/>
  <c r="H1503" i="13"/>
  <c r="G1504" i="13"/>
  <c r="H1504" i="13"/>
  <c r="G1505" i="13"/>
  <c r="H1505" i="13"/>
  <c r="G1506" i="13"/>
  <c r="H1506" i="13"/>
  <c r="G1507" i="13"/>
  <c r="H1507" i="13"/>
  <c r="G1508" i="13"/>
  <c r="H1508" i="13"/>
  <c r="G1509" i="13"/>
  <c r="H1509" i="13"/>
  <c r="G1510" i="13"/>
  <c r="H1510" i="13"/>
  <c r="G1511" i="13"/>
  <c r="H1511" i="13"/>
  <c r="G1512" i="13"/>
  <c r="H1512" i="13"/>
  <c r="G1513" i="13"/>
  <c r="H1513" i="13"/>
  <c r="G1514" i="13"/>
  <c r="H1514" i="13"/>
  <c r="G1515" i="13"/>
  <c r="H1515" i="13"/>
  <c r="G1516" i="13"/>
  <c r="H1516" i="13"/>
  <c r="G1517" i="13"/>
  <c r="H1517" i="13"/>
  <c r="G1518" i="13"/>
  <c r="H1518" i="13"/>
  <c r="G1519" i="13"/>
  <c r="H1519" i="13"/>
  <c r="G1520" i="13"/>
  <c r="H1520" i="13"/>
  <c r="G1521" i="13"/>
  <c r="H1521" i="13"/>
  <c r="G1522" i="13"/>
  <c r="H1522" i="13"/>
  <c r="G1523" i="13"/>
  <c r="H1523" i="13"/>
  <c r="G1524" i="13"/>
  <c r="H1524" i="13"/>
  <c r="G1525" i="13"/>
  <c r="H1525" i="13"/>
  <c r="G1526" i="13"/>
  <c r="H1526" i="13"/>
  <c r="G1527" i="13"/>
  <c r="H1527" i="13"/>
  <c r="G1528" i="13"/>
  <c r="H1528" i="13"/>
  <c r="G1529" i="13"/>
  <c r="H1529" i="13"/>
  <c r="G1530" i="13"/>
  <c r="H1530" i="13"/>
  <c r="G1531" i="13"/>
  <c r="H1531" i="13"/>
  <c r="G1532" i="13"/>
  <c r="H1532" i="13"/>
  <c r="G1533" i="13"/>
  <c r="H1533" i="13"/>
  <c r="G1534" i="13"/>
  <c r="H1534" i="13"/>
  <c r="G1535" i="13"/>
  <c r="H1535" i="13"/>
  <c r="G1536" i="13"/>
  <c r="H1536" i="13"/>
  <c r="G1537" i="13"/>
  <c r="H1537" i="13"/>
  <c r="G1538" i="13"/>
  <c r="H1538" i="13"/>
  <c r="G1539" i="13"/>
  <c r="H1539" i="13"/>
  <c r="G1540" i="13"/>
  <c r="H1540" i="13"/>
  <c r="G1541" i="13"/>
  <c r="H1541" i="13"/>
  <c r="G1542" i="13"/>
  <c r="H1542" i="13"/>
  <c r="G1543" i="13"/>
  <c r="H1543" i="13"/>
  <c r="G1544" i="13"/>
  <c r="H1544" i="13"/>
  <c r="G1545" i="13"/>
  <c r="H1545" i="13"/>
  <c r="G1546" i="13"/>
  <c r="H1546" i="13"/>
  <c r="G1547" i="13"/>
  <c r="H1547" i="13"/>
  <c r="G1548" i="13"/>
  <c r="H1548" i="13"/>
  <c r="G1549" i="13"/>
  <c r="H1549" i="13"/>
  <c r="G1550" i="13"/>
  <c r="H1550" i="13"/>
  <c r="G1551" i="13"/>
  <c r="H1551" i="13"/>
  <c r="G1552" i="13"/>
  <c r="H1552" i="13"/>
  <c r="G1553" i="13"/>
  <c r="H1553" i="13"/>
  <c r="G1554" i="13"/>
  <c r="H1554" i="13"/>
  <c r="G1555" i="13"/>
  <c r="H1555" i="13"/>
  <c r="G1556" i="13"/>
  <c r="H1556" i="13"/>
  <c r="G1557" i="13"/>
  <c r="H1557" i="13"/>
  <c r="G1558" i="13"/>
  <c r="H1558" i="13"/>
  <c r="G1559" i="13"/>
  <c r="H1559" i="13"/>
  <c r="G1560" i="13"/>
  <c r="H1560" i="13"/>
  <c r="G1561" i="13"/>
  <c r="H1561" i="13"/>
  <c r="G1562" i="13"/>
  <c r="H1562" i="13"/>
  <c r="G1563" i="13"/>
  <c r="H1563" i="13"/>
  <c r="G1564" i="13"/>
  <c r="H1564" i="13"/>
  <c r="G1565" i="13"/>
  <c r="H1565" i="13"/>
  <c r="G1566" i="13"/>
  <c r="H1566" i="13"/>
  <c r="G1567" i="13"/>
  <c r="H1567" i="13"/>
  <c r="G1568" i="13"/>
  <c r="H1568" i="13"/>
  <c r="G1569" i="13"/>
  <c r="H1569" i="13"/>
  <c r="G1570" i="13"/>
  <c r="H1570" i="13"/>
  <c r="G1571" i="13"/>
  <c r="H1571" i="13"/>
  <c r="G1572" i="13"/>
  <c r="H1572" i="13"/>
  <c r="G1573" i="13"/>
  <c r="H1573" i="13"/>
  <c r="G1574" i="13"/>
  <c r="H1574" i="13"/>
  <c r="G1575" i="13"/>
  <c r="H1575" i="13"/>
  <c r="G1576" i="13"/>
  <c r="H1576" i="13"/>
  <c r="G1577" i="13"/>
  <c r="H1577" i="13"/>
  <c r="G1578" i="13"/>
  <c r="H1578" i="13"/>
  <c r="G1579" i="13"/>
  <c r="H1579" i="13"/>
  <c r="G1580" i="13"/>
  <c r="H1580" i="13"/>
  <c r="G1581" i="13"/>
  <c r="H1581" i="13"/>
  <c r="G1582" i="13"/>
  <c r="H1582" i="13"/>
  <c r="G1583" i="13"/>
  <c r="H1583" i="13"/>
  <c r="G1584" i="13"/>
  <c r="H1584" i="13"/>
  <c r="G1585" i="13"/>
  <c r="H1585" i="13"/>
  <c r="G1586" i="13"/>
  <c r="H1586" i="13"/>
  <c r="G1587" i="13"/>
  <c r="H1587" i="13"/>
  <c r="G1588" i="13"/>
  <c r="H1588" i="13"/>
  <c r="G1589" i="13"/>
  <c r="H1589" i="13"/>
  <c r="G1590" i="13"/>
  <c r="H1590" i="13"/>
  <c r="G1591" i="13"/>
  <c r="H1591" i="13"/>
  <c r="G1592" i="13"/>
  <c r="H1592" i="13"/>
  <c r="G1593" i="13"/>
  <c r="H1593" i="13"/>
  <c r="G1594" i="13"/>
  <c r="H1594" i="13"/>
  <c r="G1595" i="13"/>
  <c r="H1595" i="13"/>
  <c r="G1596" i="13"/>
  <c r="H1596" i="13"/>
  <c r="G1597" i="13"/>
  <c r="H1597" i="13"/>
  <c r="G1598" i="13"/>
  <c r="H1598" i="13"/>
  <c r="G1599" i="13"/>
  <c r="H1599" i="13"/>
  <c r="G1600" i="13"/>
  <c r="H1600" i="13"/>
  <c r="G1601" i="13"/>
  <c r="H1601" i="13"/>
  <c r="G1602" i="13"/>
  <c r="H1602" i="13"/>
  <c r="G1603" i="13"/>
  <c r="H1603" i="13"/>
  <c r="G1604" i="13"/>
  <c r="H1604" i="13"/>
  <c r="G1605" i="13"/>
  <c r="H1605" i="13"/>
  <c r="G1606" i="13"/>
  <c r="H1606" i="13"/>
  <c r="G1607" i="13"/>
  <c r="H1607" i="13"/>
  <c r="G1608" i="13"/>
  <c r="H1608" i="13"/>
  <c r="G1609" i="13"/>
  <c r="H1609" i="13"/>
  <c r="G1610" i="13"/>
  <c r="H1610" i="13"/>
  <c r="G1611" i="13"/>
  <c r="H1611" i="13"/>
  <c r="G1612" i="13"/>
  <c r="H1612" i="13"/>
  <c r="G1613" i="13"/>
  <c r="H1613" i="13"/>
  <c r="G1614" i="13"/>
  <c r="H1614" i="13"/>
  <c r="G1615" i="13"/>
  <c r="H1615" i="13"/>
  <c r="G1616" i="13"/>
  <c r="H1616" i="13"/>
  <c r="G1617" i="13"/>
  <c r="H1617" i="13"/>
  <c r="G1618" i="13"/>
  <c r="H1618" i="13"/>
  <c r="G1619" i="13"/>
  <c r="H1619" i="13"/>
  <c r="G1620" i="13"/>
  <c r="H1620" i="13"/>
  <c r="G1621" i="13"/>
  <c r="H1621" i="13"/>
  <c r="G1622" i="13"/>
  <c r="H1622" i="13"/>
  <c r="G1623" i="13"/>
  <c r="H1623" i="13"/>
  <c r="G1624" i="13"/>
  <c r="H1624" i="13"/>
  <c r="G1625" i="13"/>
  <c r="H1625" i="13"/>
  <c r="G1626" i="13"/>
  <c r="H1626" i="13"/>
  <c r="G1627" i="13"/>
  <c r="H1627" i="13"/>
  <c r="G1628" i="13"/>
  <c r="H1628" i="13"/>
  <c r="G1629" i="13"/>
  <c r="H1629" i="13"/>
  <c r="G1630" i="13"/>
  <c r="H1630" i="13"/>
  <c r="G1631" i="13"/>
  <c r="H1631" i="13"/>
  <c r="G1632" i="13"/>
  <c r="H1632" i="13"/>
  <c r="G1633" i="13"/>
  <c r="H1633" i="13"/>
  <c r="G1634" i="13"/>
  <c r="H1634" i="13"/>
  <c r="G1635" i="13"/>
  <c r="H1635" i="13"/>
  <c r="G1636" i="13"/>
  <c r="H1636" i="13"/>
  <c r="G1637" i="13"/>
  <c r="H1637" i="13"/>
  <c r="G1638" i="13"/>
  <c r="H1638" i="13"/>
  <c r="G1639" i="13"/>
  <c r="H1639" i="13"/>
  <c r="G1640" i="13"/>
  <c r="H1640" i="13"/>
  <c r="G1641" i="13"/>
  <c r="H1641" i="13"/>
  <c r="G1642" i="13"/>
  <c r="H1642" i="13"/>
  <c r="G1643" i="13"/>
  <c r="H1643" i="13"/>
  <c r="G1644" i="13"/>
  <c r="H1644" i="13"/>
  <c r="G1645" i="13"/>
  <c r="H1645" i="13"/>
  <c r="G1646" i="13"/>
  <c r="H1646" i="13"/>
  <c r="G1647" i="13"/>
  <c r="H1647" i="13"/>
  <c r="G1648" i="13"/>
  <c r="H1648" i="13"/>
  <c r="G1649" i="13"/>
  <c r="H1649" i="13"/>
  <c r="G1650" i="13"/>
  <c r="H1650" i="13"/>
  <c r="G1651" i="13"/>
  <c r="H1651" i="13"/>
  <c r="G1652" i="13"/>
  <c r="H1652" i="13"/>
  <c r="G1653" i="13"/>
  <c r="H1653" i="13"/>
  <c r="G1654" i="13"/>
  <c r="H1654" i="13"/>
  <c r="G1655" i="13"/>
  <c r="H1655" i="13"/>
  <c r="G1656" i="13"/>
  <c r="H1656" i="13"/>
  <c r="G1657" i="13"/>
  <c r="H1657" i="13"/>
  <c r="G1658" i="13"/>
  <c r="H1658" i="13"/>
  <c r="G1659" i="13"/>
  <c r="H1659" i="13"/>
  <c r="G1660" i="13"/>
  <c r="H1660" i="13"/>
  <c r="G1661" i="13"/>
  <c r="H1661" i="13"/>
  <c r="G1662" i="13"/>
  <c r="H1662" i="13"/>
  <c r="G1663" i="13"/>
  <c r="H1663" i="13"/>
  <c r="G1664" i="13"/>
  <c r="H1664" i="13"/>
  <c r="G1665" i="13"/>
  <c r="H1665" i="13"/>
  <c r="G1666" i="13"/>
  <c r="H1666" i="13"/>
  <c r="G1667" i="13"/>
  <c r="H1667" i="13"/>
  <c r="G1668" i="13"/>
  <c r="H1668" i="13"/>
  <c r="G1669" i="13"/>
  <c r="H1669" i="13"/>
  <c r="G1670" i="13"/>
  <c r="H1670" i="13"/>
  <c r="G1671" i="13"/>
  <c r="H1671" i="13"/>
  <c r="G1672" i="13"/>
  <c r="H1672" i="13"/>
  <c r="G1673" i="13"/>
  <c r="H1673" i="13"/>
  <c r="G1674" i="13"/>
  <c r="H1674" i="13"/>
  <c r="G1675" i="13"/>
  <c r="H1675" i="13"/>
  <c r="G1676" i="13"/>
  <c r="H1676" i="13"/>
  <c r="G1677" i="13"/>
  <c r="H1677" i="13"/>
  <c r="G1678" i="13"/>
  <c r="H1678" i="13"/>
  <c r="G1679" i="13"/>
  <c r="H1679" i="13"/>
  <c r="G1680" i="13"/>
  <c r="H1680" i="13"/>
  <c r="G1681" i="13"/>
  <c r="H1681" i="13"/>
  <c r="G1682" i="13"/>
  <c r="H1682" i="13"/>
  <c r="G1683" i="13"/>
  <c r="H1683" i="13"/>
  <c r="G1684" i="13"/>
  <c r="H1684" i="13"/>
  <c r="G1685" i="13"/>
  <c r="H1685" i="13"/>
  <c r="G1686" i="13"/>
  <c r="H1686" i="13"/>
  <c r="G1687" i="13"/>
  <c r="H1687" i="13"/>
  <c r="G1688" i="13"/>
  <c r="H1688" i="13"/>
  <c r="G1689" i="13"/>
  <c r="H1689" i="13"/>
  <c r="G1690" i="13"/>
  <c r="H1690" i="13"/>
  <c r="G1691" i="13"/>
  <c r="H1691" i="13"/>
  <c r="G1692" i="13"/>
  <c r="H1692" i="13"/>
  <c r="G1693" i="13"/>
  <c r="H1693" i="13"/>
  <c r="G1694" i="13"/>
  <c r="H1694" i="13"/>
  <c r="G1695" i="13"/>
  <c r="H1695" i="13"/>
  <c r="G1696" i="13"/>
  <c r="H1696" i="13"/>
  <c r="G1697" i="13"/>
  <c r="H1697" i="13"/>
  <c r="G1698" i="13"/>
  <c r="H1698" i="13"/>
  <c r="G1699" i="13"/>
  <c r="H1699" i="13"/>
  <c r="G1700" i="13"/>
  <c r="H1700" i="13"/>
  <c r="G1701" i="13"/>
  <c r="H1701" i="13"/>
  <c r="G1702" i="13"/>
  <c r="H1702" i="13"/>
  <c r="G1703" i="13"/>
  <c r="H1703" i="13"/>
  <c r="G1704" i="13"/>
  <c r="H1704" i="13"/>
  <c r="G1705" i="13"/>
  <c r="H1705" i="13"/>
  <c r="G1706" i="13"/>
  <c r="H1706" i="13"/>
  <c r="G1707" i="13"/>
  <c r="H1707" i="13"/>
  <c r="G1708" i="13"/>
  <c r="H1708" i="13"/>
  <c r="G1709" i="13"/>
  <c r="H1709" i="13"/>
  <c r="G1710" i="13"/>
  <c r="H1710" i="13"/>
  <c r="G1711" i="13"/>
  <c r="H1711" i="13"/>
  <c r="G1712" i="13"/>
  <c r="H1712" i="13"/>
  <c r="G1713" i="13"/>
  <c r="H1713" i="13"/>
  <c r="G1714" i="13"/>
  <c r="H1714" i="13"/>
  <c r="G1715" i="13"/>
  <c r="H1715" i="13"/>
  <c r="G1716" i="13"/>
  <c r="H1716" i="13"/>
  <c r="G1717" i="13"/>
  <c r="H1717" i="13"/>
  <c r="G1718" i="13"/>
  <c r="H1718" i="13"/>
  <c r="G1719" i="13"/>
  <c r="H1719" i="13"/>
  <c r="G1720" i="13"/>
  <c r="H1720" i="13"/>
  <c r="G1721" i="13"/>
  <c r="H1721" i="13"/>
  <c r="G1722" i="13"/>
  <c r="H1722" i="13"/>
  <c r="G1723" i="13"/>
  <c r="H1723" i="13"/>
  <c r="G1724" i="13"/>
  <c r="H1724" i="13"/>
  <c r="G1725" i="13"/>
  <c r="H1725" i="13"/>
  <c r="G1726" i="13"/>
  <c r="H1726" i="13"/>
  <c r="G1727" i="13"/>
  <c r="H1727" i="13"/>
  <c r="G1728" i="13"/>
  <c r="H1728" i="13"/>
  <c r="G1729" i="13"/>
  <c r="H1729" i="13"/>
  <c r="G1730" i="13"/>
  <c r="H1730" i="13"/>
  <c r="G1731" i="13"/>
  <c r="H1731" i="13"/>
  <c r="G1732" i="13"/>
  <c r="H1732" i="13"/>
  <c r="G1733" i="13"/>
  <c r="H1733" i="13"/>
  <c r="G1734" i="13"/>
  <c r="H1734" i="13"/>
  <c r="G1735" i="13"/>
  <c r="H1735" i="13"/>
  <c r="G1736" i="13"/>
  <c r="H1736" i="13"/>
  <c r="G1737" i="13"/>
  <c r="H1737" i="13"/>
  <c r="G1738" i="13"/>
  <c r="H1738" i="13"/>
  <c r="G1739" i="13"/>
  <c r="H1739" i="13"/>
  <c r="G1740" i="13"/>
  <c r="H1740" i="13"/>
  <c r="G1741" i="13"/>
  <c r="H1741" i="13"/>
  <c r="G1742" i="13"/>
  <c r="H1742" i="13"/>
  <c r="G1743" i="13"/>
  <c r="H1743" i="13"/>
  <c r="G1744" i="13"/>
  <c r="H1744" i="13"/>
  <c r="G1745" i="13"/>
  <c r="H1745" i="13"/>
  <c r="G1746" i="13"/>
  <c r="H1746" i="13"/>
  <c r="G1747" i="13"/>
  <c r="H1747" i="13"/>
  <c r="G1748" i="13"/>
  <c r="H1748" i="13"/>
  <c r="G1749" i="13"/>
  <c r="H1749" i="13"/>
  <c r="G1750" i="13"/>
  <c r="H1750" i="13"/>
  <c r="G1751" i="13"/>
  <c r="H1751" i="13"/>
  <c r="G1752" i="13"/>
  <c r="H1752" i="13"/>
  <c r="G1753" i="13"/>
  <c r="H1753" i="13"/>
  <c r="G1754" i="13"/>
  <c r="H1754" i="13"/>
  <c r="G1755" i="13"/>
  <c r="H1755" i="13"/>
  <c r="G1756" i="13"/>
  <c r="H1756" i="13"/>
  <c r="G1757" i="13"/>
  <c r="H1757" i="13"/>
  <c r="G1758" i="13"/>
  <c r="H1758" i="13"/>
  <c r="G1759" i="13"/>
  <c r="H1759" i="13"/>
  <c r="G1760" i="13"/>
  <c r="H1760" i="13"/>
  <c r="G1761" i="13"/>
  <c r="H1761" i="13"/>
  <c r="G1762" i="13"/>
  <c r="H1762" i="13"/>
  <c r="G1763" i="13"/>
  <c r="H1763" i="13"/>
  <c r="G1764" i="13"/>
  <c r="H1764" i="13"/>
  <c r="G1765" i="13"/>
  <c r="H1765" i="13"/>
  <c r="G1766" i="13"/>
  <c r="H1766" i="13"/>
  <c r="G1767" i="13"/>
  <c r="H1767" i="13"/>
  <c r="G1768" i="13"/>
  <c r="H1768" i="13"/>
  <c r="G1769" i="13"/>
  <c r="H1769" i="13"/>
  <c r="G1770" i="13"/>
  <c r="H1770" i="13"/>
  <c r="G1771" i="13"/>
  <c r="H1771" i="13"/>
  <c r="G1772" i="13"/>
  <c r="H1772" i="13"/>
  <c r="G1773" i="13"/>
  <c r="H1773" i="13"/>
  <c r="G1774" i="13"/>
  <c r="H1774" i="13"/>
  <c r="G1775" i="13"/>
  <c r="H1775" i="13"/>
  <c r="G1776" i="13"/>
  <c r="H1776" i="13"/>
  <c r="G1777" i="13"/>
  <c r="H1777" i="13"/>
  <c r="G1778" i="13"/>
  <c r="H1778" i="13"/>
  <c r="G1779" i="13"/>
  <c r="H1779" i="13"/>
  <c r="G1780" i="13"/>
  <c r="H1780" i="13"/>
  <c r="G1781" i="13"/>
  <c r="H1781" i="13"/>
  <c r="G1782" i="13"/>
  <c r="H1782" i="13"/>
  <c r="G1783" i="13"/>
  <c r="H1783" i="13"/>
  <c r="G1784" i="13"/>
  <c r="H1784" i="13"/>
  <c r="G1785" i="13"/>
  <c r="H1785" i="13"/>
  <c r="G1786" i="13"/>
  <c r="H1786" i="13"/>
  <c r="G1787" i="13"/>
  <c r="H1787" i="13"/>
  <c r="G1788" i="13"/>
  <c r="H1788" i="13"/>
  <c r="G1789" i="13"/>
  <c r="H1789" i="13"/>
  <c r="G1790" i="13"/>
  <c r="H1790" i="13"/>
  <c r="G1791" i="13"/>
  <c r="H1791" i="13"/>
  <c r="G1792" i="13"/>
  <c r="H1792" i="13"/>
  <c r="G1793" i="13"/>
  <c r="H1793" i="13"/>
  <c r="G1794" i="13"/>
  <c r="H1794" i="13"/>
  <c r="G1795" i="13"/>
  <c r="H1795" i="13"/>
  <c r="G1796" i="13"/>
  <c r="H1796" i="13"/>
  <c r="G1797" i="13"/>
  <c r="H1797" i="13"/>
  <c r="G1798" i="13"/>
  <c r="H1798" i="13"/>
  <c r="G1799" i="13"/>
  <c r="H1799" i="13"/>
  <c r="G1800" i="13"/>
  <c r="H1800" i="13"/>
  <c r="G1801" i="13"/>
  <c r="H1801" i="13"/>
  <c r="G1802" i="13"/>
  <c r="H1802" i="13"/>
  <c r="G1803" i="13"/>
  <c r="H1803" i="13"/>
  <c r="G1804" i="13"/>
  <c r="H1804" i="13"/>
  <c r="G1805" i="13"/>
  <c r="H1805" i="13"/>
  <c r="G1806" i="13"/>
  <c r="H1806" i="13"/>
  <c r="G1807" i="13"/>
  <c r="H1807" i="13"/>
  <c r="G1808" i="13"/>
  <c r="H1808" i="13"/>
  <c r="G1809" i="13"/>
  <c r="H1809" i="13"/>
  <c r="G1810" i="13"/>
  <c r="H1810" i="13"/>
  <c r="G1811" i="13"/>
  <c r="H1811" i="13"/>
  <c r="G1812" i="13"/>
  <c r="H1812" i="13"/>
  <c r="G1813" i="13"/>
  <c r="H1813" i="13"/>
  <c r="G1814" i="13"/>
  <c r="H1814" i="13"/>
  <c r="G1815" i="13"/>
  <c r="H1815" i="13"/>
  <c r="G1816" i="13"/>
  <c r="H1816" i="13"/>
  <c r="G1817" i="13"/>
  <c r="H1817" i="13"/>
  <c r="G1818" i="13"/>
  <c r="H1818" i="13"/>
  <c r="G1819" i="13"/>
  <c r="H1819" i="13"/>
  <c r="G1820" i="13"/>
  <c r="H1820" i="13"/>
  <c r="G1821" i="13"/>
  <c r="H1821" i="13"/>
  <c r="G1822" i="13"/>
  <c r="H1822" i="13"/>
  <c r="G1823" i="13"/>
  <c r="H1823" i="13"/>
  <c r="G1824" i="13"/>
  <c r="H1824" i="13"/>
  <c r="G1825" i="13"/>
  <c r="H1825" i="13"/>
  <c r="G1826" i="13"/>
  <c r="H1826" i="13"/>
  <c r="G1827" i="13"/>
  <c r="H1827" i="13"/>
  <c r="G1828" i="13"/>
  <c r="H1828" i="13"/>
  <c r="G1829" i="13"/>
  <c r="H1829" i="13"/>
  <c r="G1830" i="13"/>
  <c r="H1830" i="13"/>
  <c r="G1831" i="13"/>
  <c r="H1831" i="13"/>
  <c r="G1832" i="13"/>
  <c r="H1832" i="13"/>
  <c r="G1833" i="13"/>
  <c r="H1833" i="13"/>
  <c r="G1834" i="13"/>
  <c r="H1834" i="13"/>
  <c r="G1835" i="13"/>
  <c r="H1835" i="13"/>
  <c r="G1836" i="13"/>
  <c r="H1836" i="13"/>
  <c r="G1837" i="13"/>
  <c r="H1837" i="13"/>
  <c r="G1838" i="13"/>
  <c r="H1838" i="13"/>
  <c r="G1839" i="13"/>
  <c r="H1839" i="13"/>
  <c r="G1840" i="13"/>
  <c r="H1840" i="13"/>
  <c r="G1841" i="13"/>
  <c r="H1841" i="13"/>
  <c r="G1842" i="13"/>
  <c r="H1842" i="13"/>
  <c r="G1843" i="13"/>
  <c r="H1843" i="13"/>
  <c r="G1844" i="13"/>
  <c r="H1844" i="13"/>
  <c r="G1845" i="13"/>
  <c r="H1845" i="13"/>
  <c r="G1846" i="13"/>
  <c r="H1846" i="13"/>
  <c r="G1847" i="13"/>
  <c r="H1847" i="13"/>
  <c r="G1848" i="13"/>
  <c r="H1848" i="13"/>
  <c r="G1849" i="13"/>
  <c r="H1849" i="13"/>
  <c r="G1850" i="13"/>
  <c r="H1850" i="13"/>
  <c r="G1851" i="13"/>
  <c r="H1851" i="13"/>
  <c r="G1852" i="13"/>
  <c r="H1852" i="13"/>
  <c r="G1853" i="13"/>
  <c r="H1853" i="13"/>
  <c r="G1854" i="13"/>
  <c r="H1854" i="13"/>
  <c r="G1855" i="13"/>
  <c r="H1855" i="13"/>
  <c r="G1856" i="13"/>
  <c r="H1856" i="13"/>
  <c r="G1857" i="13"/>
  <c r="H1857" i="13"/>
  <c r="G1858" i="13"/>
  <c r="H1858" i="13"/>
  <c r="G1859" i="13"/>
  <c r="H1859" i="13"/>
  <c r="G1860" i="13"/>
  <c r="H1860" i="13"/>
  <c r="G1861" i="13"/>
  <c r="H1861" i="13"/>
  <c r="G1862" i="13"/>
  <c r="H1862" i="13"/>
  <c r="G1863" i="13"/>
  <c r="H1863" i="13"/>
  <c r="G1864" i="13"/>
  <c r="H1864" i="13"/>
  <c r="G1865" i="13"/>
  <c r="H1865" i="13"/>
  <c r="G1866" i="13"/>
  <c r="H1866" i="13"/>
  <c r="G1867" i="13"/>
  <c r="H1867" i="13"/>
  <c r="G1868" i="13"/>
  <c r="H1868" i="13"/>
  <c r="G1869" i="13"/>
  <c r="H1869" i="13"/>
  <c r="G1870" i="13"/>
  <c r="H1870" i="13"/>
  <c r="G1871" i="13"/>
  <c r="H1871" i="13"/>
  <c r="G1872" i="13"/>
  <c r="H1872" i="13"/>
  <c r="G1873" i="13"/>
  <c r="H1873" i="13"/>
  <c r="G1874" i="13"/>
  <c r="H1874" i="13"/>
  <c r="G1875" i="13"/>
  <c r="H1875" i="13"/>
  <c r="G1876" i="13"/>
  <c r="H1876" i="13"/>
  <c r="G1877" i="13"/>
  <c r="H1877" i="13"/>
  <c r="G1878" i="13"/>
  <c r="H1878" i="13"/>
  <c r="G1879" i="13"/>
  <c r="H1879" i="13"/>
  <c r="G1880" i="13"/>
  <c r="H1880" i="13"/>
  <c r="G1881" i="13"/>
  <c r="H1881" i="13"/>
  <c r="G1882" i="13"/>
  <c r="H1882" i="13"/>
  <c r="G1883" i="13"/>
  <c r="H1883" i="13"/>
  <c r="G1884" i="13"/>
  <c r="H1884" i="13"/>
  <c r="G1885" i="13"/>
  <c r="H1885" i="13"/>
  <c r="G1886" i="13"/>
  <c r="H1886" i="13"/>
  <c r="G1887" i="13"/>
  <c r="H1887" i="13"/>
  <c r="G1888" i="13"/>
  <c r="H1888" i="13"/>
  <c r="G1889" i="13"/>
  <c r="H1889" i="13"/>
  <c r="G1890" i="13"/>
  <c r="H1890" i="13"/>
  <c r="G1891" i="13"/>
  <c r="H1891" i="13"/>
  <c r="G1892" i="13"/>
  <c r="H1892" i="13"/>
  <c r="G1893" i="13"/>
  <c r="H1893" i="13"/>
  <c r="G1894" i="13"/>
  <c r="H1894" i="13"/>
  <c r="G1895" i="13"/>
  <c r="H1895" i="13"/>
  <c r="G1896" i="13"/>
  <c r="H1896" i="13"/>
  <c r="G1897" i="13"/>
  <c r="H1897" i="13"/>
  <c r="G1898" i="13"/>
  <c r="H1898" i="13"/>
  <c r="G1899" i="13"/>
  <c r="H1899" i="13"/>
  <c r="G1900" i="13"/>
  <c r="H1900" i="13"/>
  <c r="G1901" i="13"/>
  <c r="H1901" i="13"/>
  <c r="G1902" i="13"/>
  <c r="H1902" i="13"/>
  <c r="G1903" i="13"/>
  <c r="H1903" i="13"/>
  <c r="G1904" i="13"/>
  <c r="H1904" i="13"/>
  <c r="G1905" i="13"/>
  <c r="H1905" i="13"/>
  <c r="G1906" i="13"/>
  <c r="H1906" i="13"/>
  <c r="G1907" i="13"/>
  <c r="H1907" i="13"/>
  <c r="G1908" i="13"/>
  <c r="H1908" i="13"/>
  <c r="G1909" i="13"/>
  <c r="H1909" i="13"/>
  <c r="G1910" i="13"/>
  <c r="H1910" i="13"/>
  <c r="G1911" i="13"/>
  <c r="H1911" i="13"/>
  <c r="G1912" i="13"/>
  <c r="H1912" i="13"/>
  <c r="G1913" i="13"/>
  <c r="H1913" i="13"/>
  <c r="G1914" i="13"/>
  <c r="H1914" i="13"/>
  <c r="G1915" i="13"/>
  <c r="H1915" i="13"/>
  <c r="G1916" i="13"/>
  <c r="H1916" i="13"/>
  <c r="G1917" i="13"/>
  <c r="H1917" i="13"/>
  <c r="G1918" i="13"/>
  <c r="H1918" i="13"/>
  <c r="G1919" i="13"/>
  <c r="H1919" i="13"/>
  <c r="G1920" i="13"/>
  <c r="H1920" i="13"/>
  <c r="G1921" i="13"/>
  <c r="H1921" i="13"/>
  <c r="G1922" i="13"/>
  <c r="H1922" i="13"/>
  <c r="G1923" i="13"/>
  <c r="H1923" i="13"/>
  <c r="G1924" i="13"/>
  <c r="H1924" i="13"/>
  <c r="G1925" i="13"/>
  <c r="H1925" i="13"/>
  <c r="G1926" i="13"/>
  <c r="H1926" i="13"/>
  <c r="G1927" i="13"/>
  <c r="H1927" i="13"/>
  <c r="G1928" i="13"/>
  <c r="H1928" i="13"/>
  <c r="G1929" i="13"/>
  <c r="H1929" i="13"/>
  <c r="G1930" i="13"/>
  <c r="H1930" i="13"/>
  <c r="G1931" i="13"/>
  <c r="H1931" i="13"/>
  <c r="G1932" i="13"/>
  <c r="H1932" i="13"/>
  <c r="G1933" i="13"/>
  <c r="H1933" i="13"/>
  <c r="G1934" i="13"/>
  <c r="H1934" i="13"/>
  <c r="G1935" i="13"/>
  <c r="H1935" i="13"/>
  <c r="G1936" i="13"/>
  <c r="H1936" i="13"/>
  <c r="G1937" i="13"/>
  <c r="H1937" i="13"/>
  <c r="G1938" i="13"/>
  <c r="H1938" i="13"/>
  <c r="G1939" i="13"/>
  <c r="H1939" i="13"/>
  <c r="G1940" i="13"/>
  <c r="H1940" i="13"/>
  <c r="G1941" i="13"/>
  <c r="H1941" i="13"/>
  <c r="G1942" i="13"/>
  <c r="H1942" i="13"/>
  <c r="G1943" i="13"/>
  <c r="H1943" i="13"/>
  <c r="G1944" i="13"/>
  <c r="H1944" i="13"/>
  <c r="G1945" i="13"/>
  <c r="H1945" i="13"/>
  <c r="G1946" i="13"/>
  <c r="H1946" i="13"/>
  <c r="G1947" i="13"/>
  <c r="H1947" i="13"/>
  <c r="G1948" i="13"/>
  <c r="H1948" i="13"/>
  <c r="G1949" i="13"/>
  <c r="H1949" i="13"/>
  <c r="G1950" i="13"/>
  <c r="H1950" i="13"/>
  <c r="G1951" i="13"/>
  <c r="H1951" i="13"/>
  <c r="G1952" i="13"/>
  <c r="H1952" i="13"/>
  <c r="G1953" i="13"/>
  <c r="H1953" i="13"/>
  <c r="G1954" i="13"/>
  <c r="H1954" i="13"/>
  <c r="G1955" i="13"/>
  <c r="H1955" i="13"/>
  <c r="G1956" i="13"/>
  <c r="H1956" i="13"/>
  <c r="G1957" i="13"/>
  <c r="H1957" i="13"/>
  <c r="G1958" i="13"/>
  <c r="H1958" i="13"/>
  <c r="G1959" i="13"/>
  <c r="H1959" i="13"/>
  <c r="G1960" i="13"/>
  <c r="H1960" i="13"/>
  <c r="G1961" i="13"/>
  <c r="H1961" i="13"/>
  <c r="G1962" i="13"/>
  <c r="H1962" i="13"/>
  <c r="G1963" i="13"/>
  <c r="H1963" i="13"/>
  <c r="G1964" i="13"/>
  <c r="H1964" i="13"/>
  <c r="G1965" i="13"/>
  <c r="H1965" i="13"/>
  <c r="G1966" i="13"/>
  <c r="H1966" i="13"/>
  <c r="G1967" i="13"/>
  <c r="H1967" i="13"/>
  <c r="G1968" i="13"/>
  <c r="H1968" i="13"/>
  <c r="G1969" i="13"/>
  <c r="H1969" i="13"/>
  <c r="G1970" i="13"/>
  <c r="H1970" i="13"/>
  <c r="G1971" i="13"/>
  <c r="H1971" i="13"/>
  <c r="G1972" i="13"/>
  <c r="H1972" i="13"/>
  <c r="G1973" i="13"/>
  <c r="H1973" i="13"/>
  <c r="G1974" i="13"/>
  <c r="H1974" i="13"/>
  <c r="G1975" i="13"/>
  <c r="H1975" i="13"/>
  <c r="G1976" i="13"/>
  <c r="H1976" i="13"/>
  <c r="G1977" i="13"/>
  <c r="H1977" i="13"/>
  <c r="G1978" i="13"/>
  <c r="H1978" i="13"/>
  <c r="G1979" i="13"/>
  <c r="H1979" i="13"/>
  <c r="G1980" i="13"/>
  <c r="H1980" i="13"/>
  <c r="G1981" i="13"/>
  <c r="H1981" i="13"/>
  <c r="G1982" i="13"/>
  <c r="H1982" i="13"/>
  <c r="G1983" i="13"/>
  <c r="H1983" i="13"/>
  <c r="G1984" i="13"/>
  <c r="H1984" i="13"/>
  <c r="G1985" i="13"/>
  <c r="H1985" i="13"/>
  <c r="G1986" i="13"/>
  <c r="H1986" i="13"/>
  <c r="G1987" i="13"/>
  <c r="H1987" i="13"/>
  <c r="G1988" i="13"/>
  <c r="H1988" i="13"/>
  <c r="G1989" i="13"/>
  <c r="H1989" i="13"/>
  <c r="G1990" i="13"/>
  <c r="H1990" i="13"/>
  <c r="G1991" i="13"/>
  <c r="H1991" i="13"/>
  <c r="G1992" i="13"/>
  <c r="H1992" i="13"/>
  <c r="G1993" i="13"/>
  <c r="H1993" i="13"/>
  <c r="G1994" i="13"/>
  <c r="H1994" i="13"/>
  <c r="G1995" i="13"/>
  <c r="H1995" i="13"/>
  <c r="G1996" i="13"/>
  <c r="H1996" i="13"/>
  <c r="G1997" i="13"/>
  <c r="H1997" i="13"/>
  <c r="G1998" i="13"/>
  <c r="H1998" i="13"/>
  <c r="G1999" i="13"/>
  <c r="H1999" i="13"/>
  <c r="G2000" i="13"/>
  <c r="H2000" i="13"/>
  <c r="G2001" i="13"/>
  <c r="H2001" i="13"/>
  <c r="G2002" i="13"/>
  <c r="H2002" i="13"/>
  <c r="G2003" i="13"/>
  <c r="H2003" i="13"/>
  <c r="G2004" i="13"/>
  <c r="H2004" i="13"/>
  <c r="G2005" i="13"/>
  <c r="H2005" i="13"/>
  <c r="G2006" i="13"/>
  <c r="H2006" i="13"/>
  <c r="G2007" i="13"/>
  <c r="H2007" i="13"/>
  <c r="G2008" i="13"/>
  <c r="H2008" i="13"/>
  <c r="G2009" i="13"/>
  <c r="H2009" i="13"/>
  <c r="G2010" i="13"/>
  <c r="H2010" i="13"/>
  <c r="G2011" i="13"/>
  <c r="H2011" i="13"/>
  <c r="G2012" i="13"/>
  <c r="H2012" i="13"/>
  <c r="G2013" i="13"/>
  <c r="H2013" i="13"/>
  <c r="G2014" i="13"/>
  <c r="H2014" i="13"/>
  <c r="G2015" i="13"/>
  <c r="H2015" i="13"/>
  <c r="G2016" i="13"/>
  <c r="H2016" i="13"/>
  <c r="G2017" i="13"/>
  <c r="H2017" i="13"/>
  <c r="G2018" i="13"/>
  <c r="H2018" i="13"/>
  <c r="G2019" i="13"/>
  <c r="H2019" i="13"/>
  <c r="G2020" i="13"/>
  <c r="H2020" i="13"/>
  <c r="G2021" i="13"/>
  <c r="H2021" i="13"/>
  <c r="G2022" i="13"/>
  <c r="H2022" i="13"/>
  <c r="G2023" i="13"/>
  <c r="H2023" i="13"/>
  <c r="G2024" i="13"/>
  <c r="H2024" i="13"/>
  <c r="G2025" i="13"/>
  <c r="H2025" i="13"/>
  <c r="G2026" i="13"/>
  <c r="H2026" i="13"/>
  <c r="G2027" i="13"/>
  <c r="H2027" i="13"/>
  <c r="G2028" i="13"/>
  <c r="H2028" i="13"/>
  <c r="G2029" i="13"/>
  <c r="H2029" i="13"/>
  <c r="G2030" i="13"/>
  <c r="H2030" i="13"/>
  <c r="G2031" i="13"/>
  <c r="H2031" i="13"/>
  <c r="G2032" i="13"/>
  <c r="H2032" i="13"/>
  <c r="G2033" i="13"/>
  <c r="H2033" i="13"/>
  <c r="G2034" i="13"/>
  <c r="H2034" i="13"/>
  <c r="G2035" i="13"/>
  <c r="H2035" i="13"/>
  <c r="G2036" i="13"/>
  <c r="H2036" i="13"/>
  <c r="G2037" i="13"/>
  <c r="H2037" i="13"/>
  <c r="G2038" i="13"/>
  <c r="H2038" i="13"/>
  <c r="G2039" i="13"/>
  <c r="H2039" i="13"/>
  <c r="G2040" i="13"/>
  <c r="H2040" i="13"/>
  <c r="G2041" i="13"/>
  <c r="H2041" i="13"/>
  <c r="G2042" i="13"/>
  <c r="H2042" i="13"/>
  <c r="G2043" i="13"/>
  <c r="H2043" i="13"/>
  <c r="G2044" i="13"/>
  <c r="H2044" i="13"/>
  <c r="G2045" i="13"/>
  <c r="H2045" i="13"/>
  <c r="G2046" i="13"/>
  <c r="H2046" i="13"/>
  <c r="G2047" i="13"/>
  <c r="H2047" i="13"/>
  <c r="G2048" i="13"/>
  <c r="H2048" i="13"/>
  <c r="G2049" i="13"/>
  <c r="H2049" i="13"/>
  <c r="G2050" i="13"/>
  <c r="H2050" i="13"/>
  <c r="G2051" i="13"/>
  <c r="H2051" i="13"/>
  <c r="G2052" i="13"/>
  <c r="H2052" i="13"/>
  <c r="G2053" i="13"/>
  <c r="H2053" i="13"/>
  <c r="G2054" i="13"/>
  <c r="H2054" i="13"/>
  <c r="G2055" i="13"/>
  <c r="H2055" i="13"/>
  <c r="G2056" i="13"/>
  <c r="H2056" i="13"/>
  <c r="G2057" i="13"/>
  <c r="H2057" i="13"/>
  <c r="G2058" i="13"/>
  <c r="H2058" i="13"/>
  <c r="G2059" i="13"/>
  <c r="H2059" i="13"/>
  <c r="G2060" i="13"/>
  <c r="H2060" i="13"/>
  <c r="G2061" i="13"/>
  <c r="H2061" i="13"/>
  <c r="G2062" i="13"/>
  <c r="H2062" i="13"/>
  <c r="G2063" i="13"/>
  <c r="H2063" i="13"/>
  <c r="G2064" i="13"/>
  <c r="H2064" i="13"/>
  <c r="G2065" i="13"/>
  <c r="H2065" i="13"/>
  <c r="G2066" i="13"/>
  <c r="H2066" i="13"/>
  <c r="G2067" i="13"/>
  <c r="H2067" i="13"/>
  <c r="G2068" i="13"/>
  <c r="H2068" i="13"/>
  <c r="G2069" i="13"/>
  <c r="H2069" i="13"/>
  <c r="G2070" i="13"/>
  <c r="H2070" i="13"/>
  <c r="G2071" i="13"/>
  <c r="H2071" i="13"/>
  <c r="G2072" i="13"/>
  <c r="H2072" i="13"/>
  <c r="G2073" i="13"/>
  <c r="H2073" i="13"/>
  <c r="G2074" i="13"/>
  <c r="H2074" i="13"/>
  <c r="G2075" i="13"/>
  <c r="H2075" i="13"/>
  <c r="G2076" i="13"/>
  <c r="H2076" i="13"/>
  <c r="G2077" i="13"/>
  <c r="H2077" i="13"/>
  <c r="G2078" i="13"/>
  <c r="H2078" i="13"/>
  <c r="G2079" i="13"/>
  <c r="H2079" i="13"/>
  <c r="G2080" i="13"/>
  <c r="H2080" i="13"/>
  <c r="G2081" i="13"/>
  <c r="H2081" i="13"/>
  <c r="G2082" i="13"/>
  <c r="H2082" i="13"/>
  <c r="G2083" i="13"/>
  <c r="H2083" i="13"/>
  <c r="G2084" i="13"/>
  <c r="H2084" i="13"/>
  <c r="G2085" i="13"/>
  <c r="H2085" i="13"/>
  <c r="G2086" i="13"/>
  <c r="H2086" i="13"/>
  <c r="G2087" i="13"/>
  <c r="H2087" i="13"/>
  <c r="G2088" i="13"/>
  <c r="H2088" i="13"/>
  <c r="G2089" i="13"/>
  <c r="H2089" i="13"/>
  <c r="G2090" i="13"/>
  <c r="H2090" i="13"/>
  <c r="G2091" i="13"/>
  <c r="H2091" i="13"/>
  <c r="G2092" i="13"/>
  <c r="H2092" i="13"/>
  <c r="G2093" i="13"/>
  <c r="H2093" i="13"/>
  <c r="G2094" i="13"/>
  <c r="H2094" i="13"/>
  <c r="G2095" i="13"/>
  <c r="H2095" i="13"/>
  <c r="G2096" i="13"/>
  <c r="H2096" i="13"/>
  <c r="G2097" i="13"/>
  <c r="H2097" i="13"/>
  <c r="G2098" i="13"/>
  <c r="H2098" i="13"/>
  <c r="G2099" i="13"/>
  <c r="H2099" i="13"/>
  <c r="G2100" i="13"/>
  <c r="H2100" i="13"/>
  <c r="G2101" i="13"/>
  <c r="H2101" i="13"/>
  <c r="G2102" i="13"/>
  <c r="H2102" i="13"/>
  <c r="G2103" i="13"/>
  <c r="H2103" i="13"/>
  <c r="G2104" i="13"/>
  <c r="H2104" i="13"/>
  <c r="G2105" i="13"/>
  <c r="H2105" i="13"/>
  <c r="G2106" i="13"/>
  <c r="H2106" i="13"/>
  <c r="G2107" i="13"/>
  <c r="H2107" i="13"/>
  <c r="G2108" i="13"/>
  <c r="H2108" i="13"/>
  <c r="G2109" i="13"/>
  <c r="H2109" i="13"/>
  <c r="G2110" i="13"/>
  <c r="H2110" i="13"/>
  <c r="G2111" i="13"/>
  <c r="H2111" i="13"/>
  <c r="G2112" i="13"/>
  <c r="H2112" i="13"/>
  <c r="G2113" i="13"/>
  <c r="H2113" i="13"/>
  <c r="G2114" i="13"/>
  <c r="H2114" i="13"/>
  <c r="G2115" i="13"/>
  <c r="H2115" i="13"/>
  <c r="G2116" i="13"/>
  <c r="H2116" i="13"/>
  <c r="G2117" i="13"/>
  <c r="H2117" i="13"/>
  <c r="G2118" i="13"/>
  <c r="H2118" i="13"/>
  <c r="G2119" i="13"/>
  <c r="H2119" i="13"/>
  <c r="G2120" i="13"/>
  <c r="H2120" i="13"/>
  <c r="G2121" i="13"/>
  <c r="H2121" i="13"/>
  <c r="G2122" i="13"/>
  <c r="H2122" i="13"/>
  <c r="G2123" i="13"/>
  <c r="H2123" i="13"/>
  <c r="G2124" i="13"/>
  <c r="H2124" i="13"/>
  <c r="G2125" i="13"/>
  <c r="H2125" i="13"/>
  <c r="G2126" i="13"/>
  <c r="H2126" i="13"/>
  <c r="G2127" i="13"/>
  <c r="H2127" i="13"/>
  <c r="G2128" i="13"/>
  <c r="H2128" i="13"/>
  <c r="G2129" i="13"/>
  <c r="H2129" i="13"/>
  <c r="G2130" i="13"/>
  <c r="H2130" i="13"/>
  <c r="G2131" i="13"/>
  <c r="H2131" i="13"/>
  <c r="G2132" i="13"/>
  <c r="H2132" i="13"/>
  <c r="G2133" i="13"/>
  <c r="H2133" i="13"/>
  <c r="G2134" i="13"/>
  <c r="H2134" i="13"/>
  <c r="G2135" i="13"/>
  <c r="H2135" i="13"/>
  <c r="G2136" i="13"/>
  <c r="H2136" i="13"/>
  <c r="G2137" i="13"/>
  <c r="H2137" i="13"/>
  <c r="H5" i="13"/>
  <c r="G5" i="13"/>
  <c r="B2137" i="10"/>
  <c r="B2136" i="10"/>
  <c r="B2135" i="10"/>
  <c r="B2134" i="10"/>
  <c r="B2133" i="10"/>
  <c r="B2132" i="10"/>
  <c r="B2131" i="10"/>
  <c r="B2130" i="10"/>
  <c r="B2129" i="10"/>
  <c r="B2128" i="10"/>
  <c r="B2127" i="10"/>
  <c r="B2126" i="10"/>
  <c r="B2125" i="10"/>
  <c r="B2124" i="10"/>
  <c r="B2123" i="10"/>
  <c r="B2122" i="10"/>
  <c r="B2121" i="10"/>
  <c r="B2120" i="10"/>
  <c r="B2119" i="10"/>
  <c r="B2118" i="10"/>
  <c r="B2117" i="10"/>
  <c r="B2116" i="10"/>
  <c r="B2115" i="10"/>
  <c r="B2114" i="10"/>
  <c r="B2113" i="10"/>
  <c r="B2112" i="10"/>
  <c r="B2111" i="10"/>
  <c r="B2110" i="10"/>
  <c r="B2109" i="10"/>
  <c r="B2108" i="10"/>
  <c r="B2107" i="10"/>
  <c r="B2106" i="10"/>
  <c r="B2105" i="10"/>
  <c r="B2104" i="10"/>
  <c r="B2103" i="10"/>
  <c r="B2102" i="10"/>
  <c r="B2101" i="10"/>
  <c r="B2100" i="10"/>
  <c r="B2099" i="10"/>
  <c r="B2098" i="10"/>
  <c r="B2097" i="10"/>
  <c r="B2096" i="10"/>
  <c r="B2095" i="10"/>
  <c r="B2094" i="10"/>
  <c r="B2093" i="10"/>
  <c r="B2092" i="10"/>
  <c r="B2091" i="10"/>
  <c r="B2090" i="10"/>
  <c r="B2089" i="10"/>
  <c r="B2088" i="10"/>
  <c r="B2087" i="10"/>
  <c r="B2086" i="10"/>
  <c r="B2085" i="10"/>
  <c r="B2084" i="10"/>
  <c r="B2083" i="10"/>
  <c r="B2082" i="10"/>
  <c r="B2081" i="10"/>
  <c r="B2080" i="10"/>
  <c r="B2079" i="10"/>
  <c r="B2078" i="10"/>
  <c r="B2077" i="10"/>
  <c r="B2076" i="10"/>
  <c r="B2075" i="10"/>
  <c r="B2074" i="10"/>
  <c r="B2073" i="10"/>
  <c r="B2072" i="10"/>
  <c r="B2071" i="10"/>
  <c r="B2070" i="10"/>
  <c r="B2069" i="10"/>
  <c r="B2068" i="10"/>
  <c r="B2067" i="10"/>
  <c r="B2066" i="10"/>
  <c r="B2065" i="10"/>
  <c r="B2064" i="10"/>
  <c r="B2063" i="10"/>
  <c r="B2062" i="10"/>
  <c r="B2061" i="10"/>
  <c r="B2060" i="10"/>
  <c r="B2059" i="10"/>
  <c r="B2058" i="10"/>
  <c r="B2057" i="10"/>
  <c r="B2056" i="10"/>
  <c r="B2055" i="10"/>
  <c r="B2054" i="10"/>
  <c r="B2053" i="10"/>
  <c r="B2052" i="10"/>
  <c r="B2051" i="10"/>
  <c r="B2050" i="10"/>
  <c r="B2049" i="10"/>
  <c r="B2048" i="10"/>
  <c r="B2047" i="10"/>
  <c r="B2046" i="10"/>
  <c r="B2045" i="10"/>
  <c r="B2044" i="10"/>
  <c r="B2043" i="10"/>
  <c r="B2042" i="10"/>
  <c r="B2041" i="10"/>
  <c r="B2040" i="10"/>
  <c r="B2039" i="10"/>
  <c r="B2038" i="10"/>
  <c r="B2037" i="10"/>
  <c r="B2036" i="10"/>
  <c r="B2035" i="10"/>
  <c r="B2034" i="10"/>
  <c r="B2033" i="10"/>
  <c r="B2032" i="10"/>
  <c r="B2031" i="10"/>
  <c r="B2030" i="10"/>
  <c r="B2029" i="10"/>
  <c r="B2028" i="10"/>
  <c r="B2027" i="10"/>
  <c r="B2026" i="10"/>
  <c r="B2025" i="10"/>
  <c r="B2024" i="10"/>
  <c r="B2023" i="10"/>
  <c r="B2022" i="10"/>
  <c r="B2021" i="10"/>
  <c r="B2020" i="10"/>
  <c r="B2019" i="10"/>
  <c r="B2018" i="10"/>
  <c r="B2017" i="10"/>
  <c r="B2016" i="10"/>
  <c r="B2015" i="10"/>
  <c r="B2014" i="10"/>
  <c r="B2013" i="10"/>
  <c r="B2012" i="10"/>
  <c r="B2011" i="10"/>
  <c r="B2010" i="10"/>
  <c r="B2009" i="10"/>
  <c r="B2008" i="10"/>
  <c r="B2007" i="10"/>
  <c r="B2006" i="10"/>
  <c r="B2005" i="10"/>
  <c r="B2004" i="10"/>
  <c r="B2003" i="10"/>
  <c r="B2002" i="10"/>
  <c r="B2001" i="10"/>
  <c r="B2000" i="10"/>
  <c r="B1999" i="10"/>
  <c r="B1998" i="10"/>
  <c r="B1997" i="10"/>
  <c r="B1996" i="10"/>
  <c r="B1995" i="10"/>
  <c r="B1994" i="10"/>
  <c r="B1993" i="10"/>
  <c r="B1992" i="10"/>
  <c r="B1991" i="10"/>
  <c r="B1990" i="10"/>
  <c r="B1989" i="10"/>
  <c r="B1988" i="10"/>
  <c r="B1987" i="10"/>
  <c r="B1986" i="10"/>
  <c r="B1985" i="10"/>
  <c r="B1984" i="10"/>
  <c r="B1983" i="10"/>
  <c r="B1982" i="10"/>
  <c r="B1981" i="10"/>
  <c r="B1980" i="10"/>
  <c r="B1979" i="10"/>
  <c r="B1978" i="10"/>
  <c r="B1977" i="10"/>
  <c r="B1976" i="10"/>
  <c r="B1975" i="10"/>
  <c r="B1974" i="10"/>
  <c r="B1973" i="10"/>
  <c r="B1972" i="10"/>
  <c r="B1971" i="10"/>
  <c r="B1970" i="10"/>
  <c r="B1969" i="10"/>
  <c r="B1968" i="10"/>
  <c r="B1967" i="10"/>
  <c r="B1966" i="10"/>
  <c r="B1965" i="10"/>
  <c r="B1964" i="10"/>
  <c r="B1963" i="10"/>
  <c r="B1962" i="10"/>
  <c r="B1961" i="10"/>
  <c r="B1960" i="10"/>
  <c r="B1959" i="10"/>
  <c r="B1958" i="10"/>
  <c r="B1957" i="10"/>
  <c r="B1956" i="10"/>
  <c r="B1955" i="10"/>
  <c r="B1954" i="10"/>
  <c r="B1953" i="10"/>
  <c r="B1952" i="10"/>
  <c r="B1951" i="10"/>
  <c r="B1950" i="10"/>
  <c r="B1949" i="10"/>
  <c r="B1948" i="10"/>
  <c r="B1947" i="10"/>
  <c r="B1946" i="10"/>
  <c r="B1945" i="10"/>
  <c r="B1944" i="10"/>
  <c r="B1943" i="10"/>
  <c r="B1942" i="10"/>
  <c r="B1941" i="10"/>
  <c r="B1940" i="10"/>
  <c r="B1939" i="10"/>
  <c r="B1938" i="10"/>
  <c r="B1937" i="10"/>
  <c r="B1936" i="10"/>
  <c r="B1935" i="10"/>
  <c r="B1934" i="10"/>
  <c r="B1933" i="10"/>
  <c r="B1932" i="10"/>
  <c r="B1931" i="10"/>
  <c r="B1930" i="10"/>
  <c r="B1929" i="10"/>
  <c r="B1928" i="10"/>
  <c r="B1927" i="10"/>
  <c r="B1926" i="10"/>
  <c r="B1925" i="10"/>
  <c r="B1924" i="10"/>
  <c r="B1923" i="10"/>
  <c r="B1922" i="10"/>
  <c r="B1921" i="10"/>
  <c r="B1920" i="10"/>
  <c r="B1919" i="10"/>
  <c r="B1918" i="10"/>
  <c r="B1917" i="10"/>
  <c r="B1916" i="10"/>
  <c r="B1915" i="10"/>
  <c r="B1914" i="10"/>
  <c r="B1913" i="10"/>
  <c r="B1912" i="10"/>
  <c r="B1911" i="10"/>
  <c r="B1910" i="10"/>
  <c r="B1909" i="10"/>
  <c r="B1908" i="10"/>
  <c r="B1907" i="10"/>
  <c r="B1906" i="10"/>
  <c r="B1905" i="10"/>
  <c r="B1904" i="10"/>
  <c r="B1903" i="10"/>
  <c r="B1902" i="10"/>
  <c r="B1901" i="10"/>
  <c r="B1900" i="10"/>
  <c r="B1899" i="10"/>
  <c r="B1898" i="10"/>
  <c r="B1897" i="10"/>
  <c r="B1896" i="10"/>
  <c r="B1895" i="10"/>
  <c r="B1894" i="10"/>
  <c r="B1893" i="10"/>
  <c r="B1892" i="10"/>
  <c r="B1891" i="10"/>
  <c r="B1890" i="10"/>
  <c r="B1889" i="10"/>
  <c r="B1888" i="10"/>
  <c r="B1887" i="10"/>
  <c r="B1886" i="10"/>
  <c r="B1885" i="10"/>
  <c r="B1884" i="10"/>
  <c r="B1883" i="10"/>
  <c r="B1882" i="10"/>
  <c r="B1881" i="10"/>
  <c r="B1880" i="10"/>
  <c r="B1879" i="10"/>
  <c r="B1878" i="10"/>
  <c r="B1877" i="10"/>
  <c r="B1876" i="10"/>
  <c r="B1875" i="10"/>
  <c r="B1874" i="10"/>
  <c r="B1873" i="10"/>
  <c r="B1872" i="10"/>
  <c r="B1871" i="10"/>
  <c r="B1870" i="10"/>
  <c r="B1869" i="10"/>
  <c r="B1868" i="10"/>
  <c r="B1867" i="10"/>
  <c r="B1866" i="10"/>
  <c r="B1865" i="10"/>
  <c r="B1864" i="10"/>
  <c r="B1863" i="10"/>
  <c r="B1862" i="10"/>
  <c r="B1861" i="10"/>
  <c r="B1860" i="10"/>
  <c r="B1859" i="10"/>
  <c r="B1858" i="10"/>
  <c r="B1857" i="10"/>
  <c r="B1856" i="10"/>
  <c r="B1855" i="10"/>
  <c r="B1854" i="10"/>
  <c r="B1853" i="10"/>
  <c r="B1852" i="10"/>
  <c r="B1851" i="10"/>
  <c r="B1850" i="10"/>
  <c r="B1849" i="10"/>
  <c r="B1848" i="10"/>
  <c r="B1847" i="10"/>
  <c r="B1846" i="10"/>
  <c r="B1845" i="10"/>
  <c r="B1844" i="10"/>
  <c r="B1843" i="10"/>
  <c r="B1842" i="10"/>
  <c r="B1841" i="10"/>
  <c r="B1840" i="10"/>
  <c r="B1839" i="10"/>
  <c r="B1838" i="10"/>
  <c r="B1837" i="10"/>
  <c r="B1836" i="10"/>
  <c r="B1835" i="10"/>
  <c r="B1834" i="10"/>
  <c r="B1833" i="10"/>
  <c r="B1832" i="10"/>
  <c r="B1831" i="10"/>
  <c r="B1830" i="10"/>
  <c r="B1829" i="10"/>
  <c r="B1828" i="10"/>
  <c r="B1827" i="10"/>
  <c r="B1826" i="10"/>
  <c r="B1825" i="10"/>
  <c r="B1824" i="10"/>
  <c r="B1823" i="10"/>
  <c r="B1822" i="10"/>
  <c r="B1821" i="10"/>
  <c r="B1820" i="10"/>
  <c r="B1819" i="10"/>
  <c r="B1818" i="10"/>
  <c r="B1817" i="10"/>
  <c r="B1816" i="10"/>
  <c r="B1815" i="10"/>
  <c r="B1814" i="10"/>
  <c r="B1813" i="10"/>
  <c r="B1812" i="10"/>
  <c r="B1811" i="10"/>
  <c r="B1810" i="10"/>
  <c r="B1809" i="10"/>
  <c r="B1808" i="10"/>
  <c r="B1807" i="10"/>
  <c r="B1806" i="10"/>
  <c r="B1805" i="10"/>
  <c r="B1804" i="10"/>
  <c r="B1803" i="10"/>
  <c r="B1802" i="10"/>
  <c r="B1801" i="10"/>
  <c r="B1800" i="10"/>
  <c r="B1799" i="10"/>
  <c r="B1798" i="10"/>
  <c r="B1797" i="10"/>
  <c r="B1796" i="10"/>
  <c r="B1795" i="10"/>
  <c r="B1794" i="10"/>
  <c r="B1793" i="10"/>
  <c r="B1792" i="10"/>
  <c r="B1791" i="10"/>
  <c r="B1790" i="10"/>
  <c r="B1789" i="10"/>
  <c r="B1788" i="10"/>
  <c r="B1787" i="10"/>
  <c r="B1786" i="10"/>
  <c r="B1785" i="10"/>
  <c r="B1784" i="10"/>
  <c r="B1783" i="10"/>
  <c r="B1782" i="10"/>
  <c r="B1781" i="10"/>
  <c r="B1780" i="10"/>
  <c r="B1779" i="10"/>
  <c r="B1778" i="10"/>
  <c r="B1777" i="10"/>
  <c r="B1776" i="10"/>
  <c r="B1775" i="10"/>
  <c r="B1774" i="10"/>
  <c r="B1773" i="10"/>
  <c r="B1772" i="10"/>
  <c r="B1771" i="10"/>
  <c r="B1770" i="10"/>
  <c r="B1769" i="10"/>
  <c r="B1768" i="10"/>
  <c r="B1767" i="10"/>
  <c r="B1766" i="10"/>
  <c r="B1765" i="10"/>
  <c r="B1764" i="10"/>
  <c r="B1763" i="10"/>
  <c r="B1762" i="10"/>
  <c r="B1761" i="10"/>
  <c r="B1760" i="10"/>
  <c r="B1759" i="10"/>
  <c r="B1758" i="10"/>
  <c r="B1757" i="10"/>
  <c r="B1756" i="10"/>
  <c r="B1755" i="10"/>
  <c r="B1754" i="10"/>
  <c r="B1753" i="10"/>
  <c r="B1752" i="10"/>
  <c r="B1751" i="10"/>
  <c r="B1750" i="10"/>
  <c r="B1749" i="10"/>
  <c r="B1748" i="10"/>
  <c r="B1747" i="10"/>
  <c r="B1746" i="10"/>
  <c r="B1745" i="10"/>
  <c r="B1744" i="10"/>
  <c r="B1743" i="10"/>
  <c r="B1742" i="10"/>
  <c r="B1741" i="10"/>
  <c r="B1740" i="10"/>
  <c r="B1739" i="10"/>
  <c r="B1738" i="10"/>
  <c r="B1737" i="10"/>
  <c r="B1736" i="10"/>
  <c r="B1735" i="10"/>
  <c r="B1734" i="10"/>
  <c r="B1733" i="10"/>
  <c r="B1732" i="10"/>
  <c r="B1731" i="10"/>
  <c r="B1730" i="10"/>
  <c r="B1729" i="10"/>
  <c r="B1728" i="10"/>
  <c r="B1727" i="10"/>
  <c r="B1726" i="10"/>
  <c r="B1725" i="10"/>
  <c r="B1724" i="10"/>
  <c r="B1723" i="10"/>
  <c r="B1722" i="10"/>
  <c r="B1721" i="10"/>
  <c r="B1720" i="10"/>
  <c r="B1719" i="10"/>
  <c r="B1718" i="10"/>
  <c r="B1717" i="10"/>
  <c r="B1716" i="10"/>
  <c r="B1715" i="10"/>
  <c r="B1714" i="10"/>
  <c r="B1713" i="10"/>
  <c r="B1712" i="10"/>
  <c r="B1711" i="10"/>
  <c r="B1710" i="10"/>
  <c r="B1709" i="10"/>
  <c r="B1708" i="10"/>
  <c r="B1707" i="10"/>
  <c r="B1706" i="10"/>
  <c r="B1705" i="10"/>
  <c r="B1704" i="10"/>
  <c r="B1703" i="10"/>
  <c r="B1702" i="10"/>
  <c r="B1701" i="10"/>
  <c r="B1700" i="10"/>
  <c r="B1699" i="10"/>
  <c r="B1698" i="10"/>
  <c r="B1697" i="10"/>
  <c r="B1696" i="10"/>
  <c r="B1695" i="10"/>
  <c r="B1694" i="10"/>
  <c r="B1693" i="10"/>
  <c r="B1692" i="10"/>
  <c r="B1691" i="10"/>
  <c r="B1690" i="10"/>
  <c r="B1689" i="10"/>
  <c r="B1688" i="10"/>
  <c r="B1687" i="10"/>
  <c r="B1686" i="10"/>
  <c r="B1685" i="10"/>
  <c r="B1684" i="10"/>
  <c r="B1683" i="10"/>
  <c r="B1682" i="10"/>
  <c r="B1681" i="10"/>
  <c r="B1680" i="10"/>
  <c r="B1679" i="10"/>
  <c r="B1678" i="10"/>
  <c r="B1677" i="10"/>
  <c r="B1676" i="10"/>
  <c r="B1675" i="10"/>
  <c r="B1674" i="10"/>
  <c r="B1673" i="10"/>
  <c r="B1672" i="10"/>
  <c r="B1671" i="10"/>
  <c r="B1670" i="10"/>
  <c r="B1669" i="10"/>
  <c r="B1668" i="10"/>
  <c r="B1667" i="10"/>
  <c r="B1666" i="10"/>
  <c r="B1665" i="10"/>
  <c r="B1664" i="10"/>
  <c r="B1663" i="10"/>
  <c r="B1662" i="10"/>
  <c r="B1661" i="10"/>
  <c r="B1660" i="10"/>
  <c r="B1659" i="10"/>
  <c r="B1658" i="10"/>
  <c r="B1657" i="10"/>
  <c r="B1656" i="10"/>
  <c r="B1655" i="10"/>
  <c r="B1654" i="10"/>
  <c r="B1653" i="10"/>
  <c r="B1652" i="10"/>
  <c r="B1651" i="10"/>
  <c r="B1650" i="10"/>
  <c r="B1649" i="10"/>
  <c r="B1648" i="10"/>
  <c r="B1647" i="10"/>
  <c r="B1646" i="10"/>
  <c r="B1645" i="10"/>
  <c r="B1644" i="10"/>
  <c r="B1643" i="10"/>
  <c r="B1642" i="10"/>
  <c r="B1641" i="10"/>
  <c r="B1640" i="10"/>
  <c r="B1639" i="10"/>
  <c r="B1638" i="10"/>
  <c r="B1637" i="10"/>
  <c r="B1636" i="10"/>
  <c r="B1635" i="10"/>
  <c r="B1634" i="10"/>
  <c r="B1633" i="10"/>
  <c r="B1632" i="10"/>
  <c r="B1631" i="10"/>
  <c r="B1630" i="10"/>
  <c r="B1629" i="10"/>
  <c r="B1628" i="10"/>
  <c r="B1627" i="10"/>
  <c r="B1626" i="10"/>
  <c r="B1625" i="10"/>
  <c r="B1624" i="10"/>
  <c r="B1623" i="10"/>
  <c r="B1622" i="10"/>
  <c r="B1621" i="10"/>
  <c r="B1620" i="10"/>
  <c r="B1619" i="10"/>
  <c r="B1618" i="10"/>
  <c r="B1617" i="10"/>
  <c r="B1616" i="10"/>
  <c r="B1615" i="10"/>
  <c r="B1614" i="10"/>
  <c r="B1613" i="10"/>
  <c r="B1612" i="10"/>
  <c r="B1611" i="10"/>
  <c r="B1610" i="10"/>
  <c r="B1609" i="10"/>
  <c r="B1608" i="10"/>
  <c r="B1607" i="10"/>
  <c r="B1606" i="10"/>
  <c r="B1605" i="10"/>
  <c r="B1604" i="10"/>
  <c r="B1603" i="10"/>
  <c r="B1602" i="10"/>
  <c r="B1601" i="10"/>
  <c r="B1600" i="10"/>
  <c r="B1599" i="10"/>
  <c r="B1598" i="10"/>
  <c r="B1597" i="10"/>
  <c r="B1596" i="10"/>
  <c r="B1595" i="10"/>
  <c r="B1594" i="10"/>
  <c r="B1593" i="10"/>
  <c r="B1592" i="10"/>
  <c r="B1591" i="10"/>
  <c r="B1590" i="10"/>
  <c r="B1589" i="10"/>
  <c r="B1588" i="10"/>
  <c r="B1587" i="10"/>
  <c r="B1586" i="10"/>
  <c r="B1585" i="10"/>
  <c r="B1584" i="10"/>
  <c r="B1583" i="10"/>
  <c r="B1582" i="10"/>
  <c r="B1581" i="10"/>
  <c r="B1580" i="10"/>
  <c r="B1579" i="10"/>
  <c r="B1578" i="10"/>
  <c r="B1577" i="10"/>
  <c r="B1576" i="10"/>
  <c r="B1575" i="10"/>
  <c r="B1574" i="10"/>
  <c r="B1573" i="10"/>
  <c r="B1572" i="10"/>
  <c r="B1571" i="10"/>
  <c r="B1570" i="10"/>
  <c r="B1569" i="10"/>
  <c r="B1568" i="10"/>
  <c r="B1567" i="10"/>
  <c r="B1566" i="10"/>
  <c r="B1565" i="10"/>
  <c r="B1564" i="10"/>
  <c r="B1563" i="10"/>
  <c r="B1562" i="10"/>
  <c r="B1561" i="10"/>
  <c r="B1560" i="10"/>
  <c r="B1559" i="10"/>
  <c r="B1558" i="10"/>
  <c r="B1557" i="10"/>
  <c r="B1556" i="10"/>
  <c r="B1555" i="10"/>
  <c r="B1554" i="10"/>
  <c r="B1553" i="10"/>
  <c r="B1552" i="10"/>
  <c r="B1551" i="10"/>
  <c r="B1550" i="10"/>
  <c r="B1549" i="10"/>
  <c r="B1548" i="10"/>
  <c r="B1547" i="10"/>
  <c r="B1546" i="10"/>
  <c r="B1545" i="10"/>
  <c r="B1544" i="10"/>
  <c r="B1543" i="10"/>
  <c r="B1542" i="10"/>
  <c r="B1541" i="10"/>
  <c r="B1540" i="10"/>
  <c r="B1539" i="10"/>
  <c r="B1538" i="10"/>
  <c r="B1537" i="10"/>
  <c r="B1536" i="10"/>
  <c r="B1535" i="10"/>
  <c r="B1534" i="10"/>
  <c r="B1533" i="10"/>
  <c r="B1532" i="10"/>
  <c r="B1531" i="10"/>
  <c r="B1530" i="10"/>
  <c r="B1529" i="10"/>
  <c r="B1528" i="10"/>
  <c r="B1527" i="10"/>
  <c r="B1526" i="10"/>
  <c r="B1525" i="10"/>
  <c r="B1524" i="10"/>
  <c r="B1523" i="10"/>
  <c r="B1522" i="10"/>
  <c r="B1521" i="10"/>
  <c r="B1520" i="10"/>
  <c r="B1519" i="10"/>
  <c r="B1518" i="10"/>
  <c r="B1517" i="10"/>
  <c r="B1516" i="10"/>
  <c r="B1515" i="10"/>
  <c r="B1514" i="10"/>
  <c r="B1513" i="10"/>
  <c r="B1512" i="10"/>
  <c r="B1511" i="10"/>
  <c r="B1510" i="10"/>
  <c r="B1509" i="10"/>
  <c r="B1508" i="10"/>
  <c r="B1507" i="10"/>
  <c r="B1506" i="10"/>
  <c r="B1505" i="10"/>
  <c r="B1504" i="10"/>
  <c r="B1503" i="10"/>
  <c r="B1502" i="10"/>
  <c r="B1501" i="10"/>
  <c r="B1500" i="10"/>
  <c r="B1499" i="10"/>
  <c r="B1498" i="10"/>
  <c r="B1497" i="10"/>
  <c r="B1496" i="10"/>
  <c r="B1495" i="10"/>
  <c r="B1494" i="10"/>
  <c r="B1493" i="10"/>
  <c r="B1492" i="10"/>
  <c r="B1491" i="10"/>
  <c r="B1490" i="10"/>
  <c r="B1489" i="10"/>
  <c r="B1488" i="10"/>
  <c r="B1487" i="10"/>
  <c r="B1486" i="10"/>
  <c r="B1485" i="10"/>
  <c r="B1484" i="10"/>
  <c r="B1483" i="10"/>
  <c r="B1482" i="10"/>
  <c r="B1481" i="10"/>
  <c r="B1480" i="10"/>
  <c r="B1479" i="10"/>
  <c r="B1478" i="10"/>
  <c r="B1477" i="10"/>
  <c r="B1476" i="10"/>
  <c r="B1475" i="10"/>
  <c r="B1474" i="10"/>
  <c r="B1473" i="10"/>
  <c r="B1472" i="10"/>
  <c r="B1471" i="10"/>
  <c r="B1470" i="10"/>
  <c r="B1469" i="10"/>
  <c r="B1468" i="10"/>
  <c r="B1467" i="10"/>
  <c r="B1466" i="10"/>
  <c r="B1465" i="10"/>
  <c r="B1464" i="10"/>
  <c r="B1463" i="10"/>
  <c r="B1462" i="10"/>
  <c r="B1461" i="10"/>
  <c r="B1460" i="10"/>
  <c r="B1459" i="10"/>
  <c r="B1458" i="10"/>
  <c r="B1457" i="10"/>
  <c r="B1456" i="10"/>
  <c r="B1455" i="10"/>
  <c r="B1454" i="10"/>
  <c r="B1453" i="10"/>
  <c r="B1452" i="10"/>
  <c r="B1451" i="10"/>
  <c r="B1450" i="10"/>
  <c r="B1449" i="10"/>
  <c r="B1448" i="10"/>
  <c r="B1447" i="10"/>
  <c r="B1446" i="10"/>
  <c r="B1445" i="10"/>
  <c r="B1444" i="10"/>
  <c r="B1443" i="10"/>
  <c r="B1442" i="10"/>
  <c r="B1441" i="10"/>
  <c r="B1440" i="10"/>
  <c r="B1439" i="10"/>
  <c r="B1438" i="10"/>
  <c r="B1437" i="10"/>
  <c r="B1436" i="10"/>
  <c r="B1435" i="10"/>
  <c r="B1434" i="10"/>
  <c r="B1433" i="10"/>
  <c r="B1432" i="10"/>
  <c r="B1431" i="10"/>
  <c r="B1430" i="10"/>
  <c r="B1429" i="10"/>
  <c r="B1428" i="10"/>
  <c r="B1427" i="10"/>
  <c r="B1426" i="10"/>
  <c r="B1425" i="10"/>
  <c r="B1424" i="10"/>
  <c r="B1423" i="10"/>
  <c r="B1422" i="10"/>
  <c r="B1421" i="10"/>
  <c r="B1420" i="10"/>
  <c r="B1419" i="10"/>
  <c r="B1418" i="10"/>
  <c r="B1417" i="10"/>
  <c r="B1416" i="10"/>
  <c r="B1415" i="10"/>
  <c r="B1414" i="10"/>
  <c r="B1413" i="10"/>
  <c r="B1412" i="10"/>
  <c r="B1411" i="10"/>
  <c r="B1410" i="10"/>
  <c r="B1409" i="10"/>
  <c r="B1408" i="10"/>
  <c r="B1407" i="10"/>
  <c r="B1406" i="10"/>
  <c r="B1405" i="10"/>
  <c r="B1404" i="10"/>
  <c r="B1403" i="10"/>
  <c r="B1402" i="10"/>
  <c r="B1401" i="10"/>
  <c r="B1400" i="10"/>
  <c r="B1399" i="10"/>
  <c r="B1398" i="10"/>
  <c r="B1397" i="10"/>
  <c r="B1396" i="10"/>
  <c r="B1395" i="10"/>
  <c r="B1394" i="10"/>
  <c r="B1393" i="10"/>
  <c r="B1392" i="10"/>
  <c r="B1391" i="10"/>
  <c r="B1390" i="10"/>
  <c r="B1389" i="10"/>
  <c r="B1388" i="10"/>
  <c r="B1387" i="10"/>
  <c r="B1386" i="10"/>
  <c r="B1385" i="10"/>
  <c r="B1384" i="10"/>
  <c r="B1383" i="10"/>
  <c r="B1382" i="10"/>
  <c r="B1381" i="10"/>
  <c r="B1380" i="10"/>
  <c r="B1379" i="10"/>
  <c r="B1378" i="10"/>
  <c r="B1377" i="10"/>
  <c r="B1376" i="10"/>
  <c r="B1375" i="10"/>
  <c r="B1374" i="10"/>
  <c r="B1373" i="10"/>
  <c r="B1372" i="10"/>
  <c r="B1371" i="10"/>
  <c r="B1370" i="10"/>
  <c r="B1369" i="10"/>
  <c r="B1368" i="10"/>
  <c r="B1367" i="10"/>
  <c r="B1366" i="10"/>
  <c r="B1365" i="10"/>
  <c r="B1364" i="10"/>
  <c r="B1363" i="10"/>
  <c r="B1362" i="10"/>
  <c r="B1361" i="10"/>
  <c r="B1360" i="10"/>
  <c r="B1359" i="10"/>
  <c r="B1358" i="10"/>
  <c r="B1357" i="10"/>
  <c r="B1356" i="10"/>
  <c r="B1355" i="10"/>
  <c r="B1354" i="10"/>
  <c r="B1353" i="10"/>
  <c r="B1352" i="10"/>
  <c r="B1351" i="10"/>
  <c r="B1350" i="10"/>
  <c r="B1349" i="10"/>
  <c r="B1348" i="10"/>
  <c r="B1347" i="10"/>
  <c r="B1346" i="10"/>
  <c r="B1345" i="10"/>
  <c r="B1344" i="10"/>
  <c r="B1343" i="10"/>
  <c r="B1342" i="10"/>
  <c r="B1341" i="10"/>
  <c r="B1340" i="10"/>
  <c r="B1339" i="10"/>
  <c r="B1338" i="10"/>
  <c r="B1337" i="10"/>
  <c r="B1336" i="10"/>
  <c r="B1335" i="10"/>
  <c r="B1334" i="10"/>
  <c r="B1333" i="10"/>
  <c r="B1332" i="10"/>
  <c r="B1331" i="10"/>
  <c r="B1330" i="10"/>
  <c r="B1329" i="10"/>
  <c r="B1328" i="10"/>
  <c r="B1327" i="10"/>
  <c r="B1326" i="10"/>
  <c r="B1325" i="10"/>
  <c r="B1324" i="10"/>
  <c r="B1323" i="10"/>
  <c r="B1322" i="10"/>
  <c r="B1321" i="10"/>
  <c r="B1320" i="10"/>
  <c r="B1319" i="10"/>
  <c r="B1318" i="10"/>
  <c r="B1317" i="10"/>
  <c r="B1316" i="10"/>
  <c r="B1315" i="10"/>
  <c r="B1314" i="10"/>
  <c r="B1313" i="10"/>
  <c r="B1312" i="10"/>
  <c r="B1311" i="10"/>
  <c r="B1310" i="10"/>
  <c r="B1309" i="10"/>
  <c r="B1308" i="10"/>
  <c r="B1307" i="10"/>
  <c r="B1306" i="10"/>
  <c r="B1305" i="10"/>
  <c r="B1304" i="10"/>
  <c r="B1303" i="10"/>
  <c r="B1302" i="10"/>
  <c r="B1301" i="10"/>
  <c r="B1300" i="10"/>
  <c r="B1299" i="10"/>
  <c r="B1298" i="10"/>
  <c r="B1297" i="10"/>
  <c r="B1296" i="10"/>
  <c r="B1295" i="10"/>
  <c r="B1294" i="10"/>
  <c r="B1293" i="10"/>
  <c r="B1292" i="10"/>
  <c r="B1291" i="10"/>
  <c r="B1290" i="10"/>
  <c r="B1289" i="10"/>
  <c r="B1288" i="10"/>
  <c r="B1287" i="10"/>
  <c r="B1286" i="10"/>
  <c r="B1285" i="10"/>
  <c r="B1284" i="10"/>
  <c r="B1283" i="10"/>
  <c r="B1282" i="10"/>
  <c r="B1281" i="10"/>
  <c r="B1280" i="10"/>
  <c r="B1279" i="10"/>
  <c r="B1278" i="10"/>
  <c r="B1277" i="10"/>
  <c r="B1276" i="10"/>
  <c r="B1275" i="10"/>
  <c r="B1274" i="10"/>
  <c r="B1273" i="10"/>
  <c r="B1272" i="10"/>
  <c r="B1271" i="10"/>
  <c r="B1270" i="10"/>
  <c r="B1269" i="10"/>
  <c r="B1268" i="10"/>
  <c r="B1267" i="10"/>
  <c r="B1266" i="10"/>
  <c r="B1265" i="10"/>
  <c r="B1264" i="10"/>
  <c r="B1263" i="10"/>
  <c r="B1262" i="10"/>
  <c r="B1261" i="10"/>
  <c r="B1260" i="10"/>
  <c r="B1259" i="10"/>
  <c r="B1258" i="10"/>
  <c r="B1257" i="10"/>
  <c r="B1256" i="10"/>
  <c r="B1255" i="10"/>
  <c r="B1254" i="10"/>
  <c r="B1253" i="10"/>
  <c r="B1252" i="10"/>
  <c r="B1251" i="10"/>
  <c r="B1250" i="10"/>
  <c r="B1249" i="10"/>
  <c r="B1248" i="10"/>
  <c r="B1247" i="10"/>
  <c r="B1246" i="10"/>
  <c r="B1245" i="10"/>
  <c r="B1244" i="10"/>
  <c r="B1243" i="10"/>
  <c r="B1242" i="10"/>
  <c r="B1241" i="10"/>
  <c r="B1240" i="10"/>
  <c r="B1239" i="10"/>
  <c r="B1238" i="10"/>
  <c r="B1237" i="10"/>
  <c r="B1236" i="10"/>
  <c r="B1235" i="10"/>
  <c r="B1234" i="10"/>
  <c r="B1233" i="10"/>
  <c r="B1232" i="10"/>
  <c r="B1231" i="10"/>
  <c r="B1230" i="10"/>
  <c r="B1229" i="10"/>
  <c r="B1228" i="10"/>
  <c r="B1227" i="10"/>
  <c r="B1226" i="10"/>
  <c r="B1225" i="10"/>
  <c r="B1224" i="10"/>
  <c r="B1223" i="10"/>
  <c r="B1222" i="10"/>
  <c r="B1221" i="10"/>
  <c r="B1220" i="10"/>
  <c r="B1219" i="10"/>
  <c r="B1218" i="10"/>
  <c r="B1217" i="10"/>
  <c r="B1216" i="10"/>
  <c r="B1215" i="10"/>
  <c r="B1214" i="10"/>
  <c r="B1213" i="10"/>
  <c r="B1212" i="10"/>
  <c r="B1211" i="10"/>
  <c r="B1210" i="10"/>
  <c r="B1209" i="10"/>
  <c r="B1208" i="10"/>
  <c r="B1207" i="10"/>
  <c r="B1206" i="10"/>
  <c r="B1205" i="10"/>
  <c r="B1204" i="10"/>
  <c r="B1203" i="10"/>
  <c r="B1202" i="10"/>
  <c r="B1201" i="10"/>
  <c r="B1200" i="10"/>
  <c r="B1199" i="10"/>
  <c r="B1198" i="10"/>
  <c r="B1197" i="10"/>
  <c r="B1196" i="10"/>
  <c r="B1195" i="10"/>
  <c r="B1194" i="10"/>
  <c r="B1193" i="10"/>
  <c r="B1192" i="10"/>
  <c r="B1191" i="10"/>
  <c r="B1190" i="10"/>
  <c r="B1189" i="10"/>
  <c r="B1188" i="10"/>
  <c r="B1187" i="10"/>
  <c r="B1186" i="10"/>
  <c r="B1185" i="10"/>
  <c r="B1184" i="10"/>
  <c r="B1183" i="10"/>
  <c r="B1182" i="10"/>
  <c r="B1181" i="10"/>
  <c r="B1180" i="10"/>
  <c r="B1179" i="10"/>
  <c r="B1178" i="10"/>
  <c r="B1177" i="10"/>
  <c r="B1176" i="10"/>
  <c r="B1175" i="10"/>
  <c r="B1174" i="10"/>
  <c r="B1173" i="10"/>
  <c r="B1172" i="10"/>
  <c r="B1171" i="10"/>
  <c r="B1170" i="10"/>
  <c r="B1169" i="10"/>
  <c r="B1168" i="10"/>
  <c r="B1167" i="10"/>
  <c r="B1166" i="10"/>
  <c r="B1165" i="10"/>
  <c r="B1164" i="10"/>
  <c r="B1163" i="10"/>
  <c r="B1162" i="10"/>
  <c r="B1161" i="10"/>
  <c r="B1160" i="10"/>
  <c r="B1159" i="10"/>
  <c r="B1158" i="10"/>
  <c r="B1157" i="10"/>
  <c r="B1156" i="10"/>
  <c r="B1155" i="10"/>
  <c r="B1154" i="10"/>
  <c r="B1153" i="10"/>
  <c r="B1152" i="10"/>
  <c r="B1151" i="10"/>
  <c r="B1150" i="10"/>
  <c r="B1149" i="10"/>
  <c r="B1148" i="10"/>
  <c r="B1147" i="10"/>
  <c r="B1146" i="10"/>
  <c r="B1145" i="10"/>
  <c r="B1144" i="10"/>
  <c r="B1143" i="10"/>
  <c r="B1142" i="10"/>
  <c r="B1141" i="10"/>
  <c r="B1140" i="10"/>
  <c r="B1139" i="10"/>
  <c r="B1138" i="10"/>
  <c r="B1137" i="10"/>
  <c r="B1136" i="10"/>
  <c r="B1135" i="10"/>
  <c r="B1134" i="10"/>
  <c r="B1133" i="10"/>
  <c r="B1132" i="10"/>
  <c r="B1131" i="10"/>
  <c r="B1130" i="10"/>
  <c r="B1129" i="10"/>
  <c r="B1128" i="10"/>
  <c r="B1127" i="10"/>
  <c r="B1126" i="10"/>
  <c r="B1125" i="10"/>
  <c r="B1124" i="10"/>
  <c r="B1123" i="10"/>
  <c r="B1122" i="10"/>
  <c r="B1121" i="10"/>
  <c r="B1120" i="10"/>
  <c r="B1119" i="10"/>
  <c r="B1118" i="10"/>
  <c r="B1117" i="10"/>
  <c r="B1116" i="10"/>
  <c r="B1115" i="10"/>
  <c r="B1114" i="10"/>
  <c r="B1113" i="10"/>
  <c r="B1112" i="10"/>
  <c r="B1111" i="10"/>
  <c r="B1110" i="10"/>
  <c r="B1109" i="10"/>
  <c r="B1108" i="10"/>
  <c r="B1107" i="10"/>
  <c r="B1106" i="10"/>
  <c r="B1105" i="10"/>
  <c r="B1104" i="10"/>
  <c r="B1103" i="10"/>
  <c r="B1102" i="10"/>
  <c r="B1101" i="10"/>
  <c r="B1100" i="10"/>
  <c r="B1099" i="10"/>
  <c r="B1098" i="10"/>
  <c r="B1097" i="10"/>
  <c r="B1096" i="10"/>
  <c r="B1095" i="10"/>
  <c r="B1094" i="10"/>
  <c r="B1093" i="10"/>
  <c r="B1092" i="10"/>
  <c r="B1091" i="10"/>
  <c r="B1090" i="10"/>
  <c r="B1089" i="10"/>
  <c r="B1088" i="10"/>
  <c r="B1087" i="10"/>
  <c r="B1086" i="10"/>
  <c r="B1085" i="10"/>
  <c r="B1084" i="10"/>
  <c r="B1083" i="10"/>
  <c r="B1082" i="10"/>
  <c r="B1081" i="10"/>
  <c r="B1080" i="10"/>
  <c r="B1079" i="10"/>
  <c r="B1078" i="10"/>
  <c r="B1077" i="10"/>
  <c r="B1076" i="10"/>
  <c r="B1075" i="10"/>
  <c r="B1074" i="10"/>
  <c r="B1073" i="10"/>
  <c r="B1072" i="10"/>
  <c r="B1071" i="10"/>
  <c r="B1070" i="10"/>
  <c r="B1069" i="10"/>
  <c r="B1068" i="10"/>
  <c r="B1067" i="10"/>
  <c r="B1066" i="10"/>
  <c r="B1065" i="10"/>
  <c r="B1064" i="10"/>
  <c r="B1063" i="10"/>
  <c r="B1062" i="10"/>
  <c r="B1061" i="10"/>
  <c r="B1060" i="10"/>
  <c r="B1059" i="10"/>
  <c r="B1058" i="10"/>
  <c r="B1057" i="10"/>
  <c r="B1056" i="10"/>
  <c r="B1055" i="10"/>
  <c r="B1054" i="10"/>
  <c r="B1053" i="10"/>
  <c r="B1052" i="10"/>
  <c r="B1051" i="10"/>
  <c r="B1050" i="10"/>
  <c r="B1049" i="10"/>
  <c r="B1048" i="10"/>
  <c r="B1047" i="10"/>
  <c r="B1046" i="10"/>
  <c r="B1045" i="10"/>
  <c r="B1044" i="10"/>
  <c r="B1043" i="10"/>
  <c r="B1042" i="10"/>
  <c r="B1041" i="10"/>
  <c r="B1040" i="10"/>
  <c r="B1039" i="10"/>
  <c r="B1038" i="10"/>
  <c r="B1037" i="10"/>
  <c r="B1036" i="10"/>
  <c r="B1035" i="10"/>
  <c r="B1034" i="10"/>
  <c r="B1033" i="10"/>
  <c r="B1032" i="10"/>
  <c r="B1031" i="10"/>
  <c r="B1030" i="10"/>
  <c r="B1029" i="10"/>
  <c r="B1028" i="10"/>
  <c r="B1027" i="10"/>
  <c r="B1026" i="10"/>
  <c r="B1025" i="10"/>
  <c r="B1024" i="10"/>
  <c r="B1023" i="10"/>
  <c r="B1022" i="10"/>
  <c r="B1021" i="10"/>
  <c r="B1020" i="10"/>
  <c r="B1019" i="10"/>
  <c r="B1018" i="10"/>
  <c r="B1017" i="10"/>
  <c r="B1016" i="10"/>
  <c r="B1015" i="10"/>
  <c r="B1014" i="10"/>
  <c r="B1013" i="10"/>
  <c r="B1012" i="10"/>
  <c r="B1011" i="10"/>
  <c r="B1010" i="10"/>
  <c r="B1009" i="10"/>
  <c r="B1008" i="10"/>
  <c r="B1007" i="10"/>
  <c r="B1006" i="10"/>
  <c r="B1005" i="10"/>
  <c r="B1004" i="10"/>
  <c r="B1003" i="10"/>
  <c r="B1002" i="10"/>
  <c r="B1001" i="10"/>
  <c r="B1000" i="10"/>
  <c r="B999" i="10"/>
  <c r="B998" i="10"/>
  <c r="B997" i="10"/>
  <c r="B996" i="10"/>
  <c r="B995" i="10"/>
  <c r="B994" i="10"/>
  <c r="B993" i="10"/>
  <c r="B992" i="10"/>
  <c r="B991" i="10"/>
  <c r="B990" i="10"/>
  <c r="B989" i="10"/>
  <c r="B988" i="10"/>
  <c r="B987" i="10"/>
  <c r="B986" i="10"/>
  <c r="B985" i="10"/>
  <c r="B984" i="10"/>
  <c r="B983" i="10"/>
  <c r="B982" i="10"/>
  <c r="B981" i="10"/>
  <c r="B980" i="10"/>
  <c r="B979" i="10"/>
  <c r="B978" i="10"/>
  <c r="B977" i="10"/>
  <c r="B976" i="10"/>
  <c r="B975" i="10"/>
  <c r="B974" i="10"/>
  <c r="B973" i="10"/>
  <c r="B972" i="10"/>
  <c r="B971" i="10"/>
  <c r="B970" i="10"/>
  <c r="B969" i="10"/>
  <c r="B968" i="10"/>
  <c r="B967" i="10"/>
  <c r="B966" i="10"/>
  <c r="B965" i="10"/>
  <c r="B964" i="10"/>
  <c r="B963" i="10"/>
  <c r="B962" i="10"/>
  <c r="B961" i="10"/>
  <c r="B960" i="10"/>
  <c r="B959" i="10"/>
  <c r="B958" i="10"/>
  <c r="B957" i="10"/>
  <c r="B956" i="10"/>
  <c r="B955" i="10"/>
  <c r="B954" i="10"/>
  <c r="B953" i="10"/>
  <c r="B952" i="10"/>
  <c r="B951" i="10"/>
  <c r="B950" i="10"/>
  <c r="B949" i="10"/>
  <c r="B948" i="10"/>
  <c r="B947" i="10"/>
  <c r="B946" i="10"/>
  <c r="B945" i="10"/>
  <c r="B944" i="10"/>
  <c r="B943" i="10"/>
  <c r="B942" i="10"/>
  <c r="B941" i="10"/>
  <c r="B940" i="10"/>
  <c r="B939" i="10"/>
  <c r="B938" i="10"/>
  <c r="B937" i="10"/>
  <c r="B936" i="10"/>
  <c r="B935" i="10"/>
  <c r="B934" i="10"/>
  <c r="B933" i="10"/>
  <c r="B932" i="10"/>
  <c r="B931" i="10"/>
  <c r="B930" i="10"/>
  <c r="B929" i="10"/>
  <c r="B928" i="10"/>
  <c r="B927" i="10"/>
  <c r="B926" i="10"/>
  <c r="B925" i="10"/>
  <c r="B924" i="10"/>
  <c r="B923" i="10"/>
  <c r="B922" i="10"/>
  <c r="B921" i="10"/>
  <c r="B920" i="10"/>
  <c r="B919" i="10"/>
  <c r="B918" i="10"/>
  <c r="B917" i="10"/>
  <c r="B916" i="10"/>
  <c r="B915" i="10"/>
  <c r="B914" i="10"/>
  <c r="B913" i="10"/>
  <c r="B912" i="10"/>
  <c r="B911" i="10"/>
  <c r="B910" i="10"/>
  <c r="B909" i="10"/>
  <c r="B908" i="10"/>
  <c r="B907" i="10"/>
  <c r="B906" i="10"/>
  <c r="B905" i="10"/>
  <c r="B904" i="10"/>
  <c r="B903" i="10"/>
  <c r="B902" i="10"/>
  <c r="B901" i="10"/>
  <c r="B900" i="10"/>
  <c r="B899" i="10"/>
  <c r="B898" i="10"/>
  <c r="B897" i="10"/>
  <c r="B896" i="10"/>
  <c r="B895" i="10"/>
  <c r="B894" i="10"/>
  <c r="B893" i="10"/>
  <c r="B892" i="10"/>
  <c r="B891" i="10"/>
  <c r="B890" i="10"/>
  <c r="B889" i="10"/>
  <c r="B888" i="10"/>
  <c r="B887" i="10"/>
  <c r="B886" i="10"/>
  <c r="B885" i="10"/>
  <c r="B884" i="10"/>
  <c r="B883" i="10"/>
  <c r="B882" i="10"/>
  <c r="B881" i="10"/>
  <c r="B880" i="10"/>
  <c r="B879" i="10"/>
  <c r="B878" i="10"/>
  <c r="B877" i="10"/>
  <c r="B876" i="10"/>
  <c r="B875" i="10"/>
  <c r="B874" i="10"/>
  <c r="B873" i="10"/>
  <c r="B872" i="10"/>
  <c r="B871" i="10"/>
  <c r="B870" i="10"/>
  <c r="B869" i="10"/>
  <c r="B868" i="10"/>
  <c r="B867" i="10"/>
  <c r="B866" i="10"/>
  <c r="B865" i="10"/>
  <c r="B864" i="10"/>
  <c r="B863" i="10"/>
  <c r="B862" i="10"/>
  <c r="B861" i="10"/>
  <c r="B860" i="10"/>
  <c r="B859" i="10"/>
  <c r="B858" i="10"/>
  <c r="B857" i="10"/>
  <c r="B856" i="10"/>
  <c r="B855" i="10"/>
  <c r="B854" i="10"/>
  <c r="B853" i="10"/>
  <c r="B852" i="10"/>
  <c r="B851" i="10"/>
  <c r="B850" i="10"/>
  <c r="B849" i="10"/>
  <c r="B848" i="10"/>
  <c r="B847" i="10"/>
  <c r="B846" i="10"/>
  <c r="B845" i="10"/>
  <c r="B844" i="10"/>
  <c r="B843" i="10"/>
  <c r="B842" i="10"/>
  <c r="B841" i="10"/>
  <c r="B840" i="10"/>
  <c r="B839" i="10"/>
  <c r="B838" i="10"/>
  <c r="B837" i="10"/>
  <c r="B836" i="10"/>
  <c r="B835" i="10"/>
  <c r="B834" i="10"/>
  <c r="B833" i="10"/>
  <c r="B832" i="10"/>
  <c r="B831" i="10"/>
  <c r="B830" i="10"/>
  <c r="B829" i="10"/>
  <c r="B828" i="10"/>
  <c r="B827" i="10"/>
  <c r="B826" i="10"/>
  <c r="B825" i="10"/>
  <c r="B824" i="10"/>
  <c r="B823" i="10"/>
  <c r="B822" i="10"/>
  <c r="B821" i="10"/>
  <c r="B820" i="10"/>
  <c r="B819" i="10"/>
  <c r="B818" i="10"/>
  <c r="B817" i="10"/>
  <c r="B816" i="10"/>
  <c r="B815" i="10"/>
  <c r="B814" i="10"/>
  <c r="B813" i="10"/>
  <c r="B812" i="10"/>
  <c r="B811" i="10"/>
  <c r="B810" i="10"/>
  <c r="B809" i="10"/>
  <c r="B808" i="10"/>
  <c r="B807" i="10"/>
  <c r="B806" i="10"/>
  <c r="B805" i="10"/>
  <c r="B804" i="10"/>
  <c r="B803" i="10"/>
  <c r="B802" i="10"/>
  <c r="B801" i="10"/>
  <c r="B800" i="10"/>
  <c r="B799" i="10"/>
  <c r="B798" i="10"/>
  <c r="B797" i="10"/>
  <c r="B796" i="10"/>
  <c r="B795" i="10"/>
  <c r="B794" i="10"/>
  <c r="B793" i="10"/>
  <c r="B792" i="10"/>
  <c r="B791" i="10"/>
  <c r="B790" i="10"/>
  <c r="B789" i="10"/>
  <c r="B788" i="10"/>
  <c r="B787" i="10"/>
  <c r="B786" i="10"/>
  <c r="B785" i="10"/>
  <c r="B784" i="10"/>
  <c r="B783" i="10"/>
  <c r="B782" i="10"/>
  <c r="B781" i="10"/>
  <c r="B780" i="10"/>
  <c r="B779" i="10"/>
  <c r="B778" i="10"/>
  <c r="B777" i="10"/>
  <c r="B776" i="10"/>
  <c r="B775" i="10"/>
  <c r="B774" i="10"/>
  <c r="B773" i="10"/>
  <c r="B772" i="10"/>
  <c r="B771" i="10"/>
  <c r="B770" i="10"/>
  <c r="B769" i="10"/>
  <c r="B768" i="10"/>
  <c r="B767" i="10"/>
  <c r="B766" i="10"/>
  <c r="B765" i="10"/>
  <c r="B764" i="10"/>
  <c r="B763" i="10"/>
  <c r="B762" i="10"/>
  <c r="B761" i="10"/>
  <c r="B760" i="10"/>
  <c r="B759" i="10"/>
  <c r="B758" i="10"/>
  <c r="B757" i="10"/>
  <c r="B756" i="10"/>
  <c r="B755" i="10"/>
  <c r="B754" i="10"/>
  <c r="B753" i="10"/>
  <c r="B752" i="10"/>
  <c r="B751" i="10"/>
  <c r="B750" i="10"/>
  <c r="B749" i="10"/>
  <c r="B748" i="10"/>
  <c r="B747" i="10"/>
  <c r="B746" i="10"/>
  <c r="B745" i="10"/>
  <c r="B744" i="10"/>
  <c r="B743" i="10"/>
  <c r="B742" i="10"/>
  <c r="B741" i="10"/>
  <c r="B740" i="10"/>
  <c r="B739" i="10"/>
  <c r="B738" i="10"/>
  <c r="B737" i="10"/>
  <c r="B736" i="10"/>
  <c r="B735" i="10"/>
  <c r="B734" i="10"/>
  <c r="B733" i="10"/>
  <c r="B732" i="10"/>
  <c r="B731" i="10"/>
  <c r="B730" i="10"/>
  <c r="B729" i="10"/>
  <c r="B728" i="10"/>
  <c r="B727" i="10"/>
  <c r="B726" i="10"/>
  <c r="B725" i="10"/>
  <c r="B724" i="10"/>
  <c r="B723" i="10"/>
  <c r="B722" i="10"/>
  <c r="B721" i="10"/>
  <c r="B720" i="10"/>
  <c r="B719" i="10"/>
  <c r="B718" i="10"/>
  <c r="B717" i="10"/>
  <c r="B716" i="10"/>
  <c r="B715" i="10"/>
  <c r="B714" i="10"/>
  <c r="B713" i="10"/>
  <c r="B712" i="10"/>
  <c r="B711" i="10"/>
  <c r="B710" i="10"/>
  <c r="B709" i="10"/>
  <c r="B708" i="10"/>
  <c r="B707" i="10"/>
  <c r="B706" i="10"/>
  <c r="B705" i="10"/>
  <c r="B704" i="10"/>
  <c r="B703" i="10"/>
  <c r="B702" i="10"/>
  <c r="B701" i="10"/>
  <c r="B700" i="10"/>
  <c r="B699" i="10"/>
  <c r="B698" i="10"/>
  <c r="B697" i="10"/>
  <c r="B696" i="10"/>
  <c r="B695" i="10"/>
  <c r="B694" i="10"/>
  <c r="B693" i="10"/>
  <c r="B692" i="10"/>
  <c r="B691" i="10"/>
  <c r="B690" i="10"/>
  <c r="B689" i="10"/>
  <c r="B688" i="10"/>
  <c r="B687" i="10"/>
  <c r="B686" i="10"/>
  <c r="B685" i="10"/>
  <c r="B684" i="10"/>
  <c r="B683" i="10"/>
  <c r="B682" i="10"/>
  <c r="B681" i="10"/>
  <c r="B680" i="10"/>
  <c r="B679" i="10"/>
  <c r="B678" i="10"/>
  <c r="B677" i="10"/>
  <c r="B676" i="10"/>
  <c r="B675" i="10"/>
  <c r="B674" i="10"/>
  <c r="B673" i="10"/>
  <c r="B672" i="10"/>
  <c r="B671" i="10"/>
  <c r="B670" i="10"/>
  <c r="B669" i="10"/>
  <c r="B668" i="10"/>
  <c r="B667" i="10"/>
  <c r="B666" i="10"/>
  <c r="B665" i="10"/>
  <c r="B664" i="10"/>
  <c r="B663" i="10"/>
  <c r="B662" i="10"/>
  <c r="B661" i="10"/>
  <c r="B660" i="10"/>
  <c r="B659" i="10"/>
  <c r="B658" i="10"/>
  <c r="B657" i="10"/>
  <c r="B656" i="10"/>
  <c r="B655" i="10"/>
  <c r="B654" i="10"/>
  <c r="B653" i="10"/>
  <c r="B652" i="10"/>
  <c r="B651" i="10"/>
  <c r="B650" i="10"/>
  <c r="B649" i="10"/>
  <c r="B648" i="10"/>
  <c r="B647" i="10"/>
  <c r="B646" i="10"/>
  <c r="B645" i="10"/>
  <c r="B644" i="10"/>
  <c r="B643" i="10"/>
  <c r="B642" i="10"/>
  <c r="B641" i="10"/>
  <c r="B640" i="10"/>
  <c r="B639" i="10"/>
  <c r="B638" i="10"/>
  <c r="B637" i="10"/>
  <c r="B636" i="10"/>
  <c r="B635" i="10"/>
  <c r="B634" i="10"/>
  <c r="B633" i="10"/>
  <c r="B632" i="10"/>
  <c r="B631" i="10"/>
  <c r="B630" i="10"/>
  <c r="B629" i="10"/>
  <c r="B628" i="10"/>
  <c r="B627" i="10"/>
  <c r="B626" i="10"/>
  <c r="B625" i="10"/>
  <c r="B624" i="10"/>
  <c r="B623" i="10"/>
  <c r="B622" i="10"/>
  <c r="B621" i="10"/>
  <c r="B620" i="10"/>
  <c r="B619" i="10"/>
  <c r="B618" i="10"/>
  <c r="B617" i="10"/>
  <c r="B616" i="10"/>
  <c r="B615" i="10"/>
  <c r="B614" i="10"/>
  <c r="B613" i="10"/>
  <c r="B612" i="10"/>
  <c r="B611" i="10"/>
  <c r="B610" i="10"/>
  <c r="B609" i="10"/>
  <c r="B608" i="10"/>
  <c r="B607" i="10"/>
  <c r="B606" i="10"/>
  <c r="B605" i="10"/>
  <c r="B604" i="10"/>
  <c r="B603" i="10"/>
  <c r="B602" i="10"/>
  <c r="B601" i="10"/>
  <c r="B600" i="10"/>
  <c r="B599" i="10"/>
  <c r="B598" i="10"/>
  <c r="B597" i="10"/>
  <c r="B596" i="10"/>
  <c r="B595" i="10"/>
  <c r="B594" i="10"/>
  <c r="B593" i="10"/>
  <c r="B592" i="10"/>
  <c r="B591" i="10"/>
  <c r="B590" i="10"/>
  <c r="B589" i="10"/>
  <c r="B588" i="10"/>
  <c r="B587" i="10"/>
  <c r="B586" i="10"/>
  <c r="B585" i="10"/>
  <c r="B584" i="10"/>
  <c r="B583" i="10"/>
  <c r="B582" i="10"/>
  <c r="B581" i="10"/>
  <c r="B580" i="10"/>
  <c r="B579" i="10"/>
  <c r="B578" i="10"/>
  <c r="B577" i="10"/>
  <c r="B576" i="10"/>
  <c r="B575" i="10"/>
  <c r="B574" i="10"/>
  <c r="B573" i="10"/>
  <c r="B572" i="10"/>
  <c r="B571" i="10"/>
  <c r="B570" i="10"/>
  <c r="B569" i="10"/>
  <c r="B568" i="10"/>
  <c r="B567" i="10"/>
  <c r="B566" i="10"/>
  <c r="B565" i="10"/>
  <c r="B564" i="10"/>
  <c r="B563" i="10"/>
  <c r="B562" i="10"/>
  <c r="B561" i="10"/>
  <c r="B560" i="10"/>
  <c r="B559" i="10"/>
  <c r="B558" i="10"/>
  <c r="B557" i="10"/>
  <c r="B556" i="10"/>
  <c r="B555" i="10"/>
  <c r="B554" i="10"/>
  <c r="B553" i="10"/>
  <c r="B552" i="10"/>
  <c r="B551" i="10"/>
  <c r="B550" i="10"/>
  <c r="B549" i="10"/>
  <c r="B548" i="10"/>
  <c r="B547" i="10"/>
  <c r="B546" i="10"/>
  <c r="B545" i="10"/>
  <c r="B544" i="10"/>
  <c r="B543" i="10"/>
  <c r="B542" i="10"/>
  <c r="B541" i="10"/>
  <c r="B540" i="10"/>
  <c r="B539" i="10"/>
  <c r="B538" i="10"/>
  <c r="B537" i="10"/>
  <c r="B536" i="10"/>
  <c r="B535" i="10"/>
  <c r="B534" i="10"/>
  <c r="B533" i="10"/>
  <c r="B532" i="10"/>
  <c r="B531" i="10"/>
  <c r="B530" i="10"/>
  <c r="B529" i="10"/>
  <c r="B528" i="10"/>
  <c r="B527" i="10"/>
  <c r="B526" i="10"/>
  <c r="B525" i="10"/>
  <c r="B524" i="10"/>
  <c r="B523" i="10"/>
  <c r="B522" i="10"/>
  <c r="B521" i="10"/>
  <c r="B520" i="10"/>
  <c r="B519" i="10"/>
  <c r="B518" i="10"/>
  <c r="B517" i="10"/>
  <c r="B516" i="10"/>
  <c r="B515" i="10"/>
  <c r="B514" i="10"/>
  <c r="B513" i="10"/>
  <c r="B512" i="10"/>
  <c r="B511" i="10"/>
  <c r="B510" i="10"/>
  <c r="B509" i="10"/>
  <c r="B508" i="10"/>
  <c r="B507" i="10"/>
  <c r="B506" i="10"/>
  <c r="B505" i="10"/>
  <c r="B504" i="10"/>
  <c r="B503" i="10"/>
  <c r="B502" i="10"/>
  <c r="B501" i="10"/>
  <c r="B500" i="10"/>
  <c r="B499" i="10"/>
  <c r="B498" i="10"/>
  <c r="B497" i="10"/>
  <c r="B496" i="10"/>
  <c r="B495" i="10"/>
  <c r="B494" i="10"/>
  <c r="B493" i="10"/>
  <c r="B492" i="10"/>
  <c r="B491" i="10"/>
  <c r="B490" i="10"/>
  <c r="B489" i="10"/>
  <c r="B488" i="10"/>
  <c r="B487" i="10"/>
  <c r="B486" i="10"/>
  <c r="B485" i="10"/>
  <c r="B484" i="10"/>
  <c r="B483" i="10"/>
  <c r="B482" i="10"/>
  <c r="B481" i="10"/>
  <c r="B480" i="10"/>
  <c r="B479" i="10"/>
  <c r="B478" i="10"/>
  <c r="B477" i="10"/>
  <c r="B476" i="10"/>
  <c r="B475" i="10"/>
  <c r="B474" i="10"/>
  <c r="B473" i="10"/>
  <c r="B472" i="10"/>
  <c r="B471" i="10"/>
  <c r="B470" i="10"/>
  <c r="B469" i="10"/>
  <c r="B468" i="10"/>
  <c r="B467" i="10"/>
  <c r="B466" i="10"/>
  <c r="B465" i="10"/>
  <c r="B464" i="10"/>
  <c r="B463" i="10"/>
  <c r="B462" i="10"/>
  <c r="B461" i="10"/>
  <c r="B460" i="10"/>
  <c r="B459" i="10"/>
  <c r="B458" i="10"/>
  <c r="B457" i="10"/>
  <c r="B456" i="10"/>
  <c r="B455" i="10"/>
  <c r="B454" i="10"/>
  <c r="B453" i="10"/>
  <c r="B452" i="10"/>
  <c r="B451" i="10"/>
  <c r="B450" i="10"/>
  <c r="B449" i="10"/>
  <c r="B448" i="10"/>
  <c r="B447" i="10"/>
  <c r="B446" i="10"/>
  <c r="B445" i="10"/>
  <c r="B444" i="10"/>
  <c r="B443" i="10"/>
  <c r="B442" i="10"/>
  <c r="B441" i="10"/>
  <c r="B440" i="10"/>
  <c r="B439" i="10"/>
  <c r="B438" i="10"/>
  <c r="B437" i="10"/>
  <c r="B436" i="10"/>
  <c r="B435" i="10"/>
  <c r="B434" i="10"/>
  <c r="B433" i="10"/>
  <c r="B432" i="10"/>
  <c r="B431" i="10"/>
  <c r="B430" i="10"/>
  <c r="B429" i="10"/>
  <c r="B428" i="10"/>
  <c r="B427" i="10"/>
  <c r="B426" i="10"/>
  <c r="B425" i="10"/>
  <c r="B424" i="10"/>
  <c r="B423" i="10"/>
  <c r="B422" i="10"/>
  <c r="B421" i="10"/>
  <c r="B420" i="10"/>
  <c r="B419" i="10"/>
  <c r="B418" i="10"/>
  <c r="B417" i="10"/>
  <c r="B416" i="10"/>
  <c r="B415" i="10"/>
  <c r="B414" i="10"/>
  <c r="B413" i="10"/>
  <c r="B412" i="10"/>
  <c r="B411" i="10"/>
  <c r="B410" i="10"/>
  <c r="B409" i="10"/>
  <c r="B408" i="10"/>
  <c r="B407" i="10"/>
  <c r="B406" i="10"/>
  <c r="B405" i="10"/>
  <c r="B404" i="10"/>
  <c r="B403" i="10"/>
  <c r="B402" i="10"/>
  <c r="B401" i="10"/>
  <c r="B400" i="10"/>
  <c r="B399" i="10"/>
  <c r="B398" i="10"/>
  <c r="B397" i="10"/>
  <c r="B396" i="10"/>
  <c r="B395" i="10"/>
  <c r="B394" i="10"/>
  <c r="B393" i="10"/>
  <c r="B392" i="10"/>
  <c r="B391" i="10"/>
  <c r="B390" i="10"/>
  <c r="B389" i="10"/>
  <c r="B388" i="10"/>
  <c r="B387" i="10"/>
  <c r="B386" i="10"/>
  <c r="B385" i="10"/>
  <c r="B384" i="10"/>
  <c r="B383" i="10"/>
  <c r="B382" i="10"/>
  <c r="B381" i="10"/>
  <c r="B380" i="10"/>
  <c r="B379" i="10"/>
  <c r="B378" i="10"/>
  <c r="B377" i="10"/>
  <c r="B376" i="10"/>
  <c r="B375" i="10"/>
  <c r="B374" i="10"/>
  <c r="B373" i="10"/>
  <c r="B372" i="10"/>
  <c r="B371" i="10"/>
  <c r="B370" i="10"/>
  <c r="B369" i="10"/>
  <c r="B368" i="10"/>
  <c r="B367" i="10"/>
  <c r="B366" i="10"/>
  <c r="B365" i="10"/>
  <c r="B364" i="10"/>
  <c r="B363" i="10"/>
  <c r="B362" i="10"/>
  <c r="B361" i="10"/>
  <c r="B360" i="10"/>
  <c r="B359" i="10"/>
  <c r="B358" i="10"/>
  <c r="B357" i="10"/>
  <c r="B356" i="10"/>
  <c r="B355" i="10"/>
  <c r="B354" i="10"/>
  <c r="B353" i="10"/>
  <c r="B352" i="10"/>
  <c r="B351" i="10"/>
  <c r="B350" i="10"/>
  <c r="B349" i="10"/>
  <c r="B348" i="10"/>
  <c r="B347" i="10"/>
  <c r="B346" i="10"/>
  <c r="B345" i="10"/>
  <c r="B344" i="10"/>
  <c r="B343" i="10"/>
  <c r="B342" i="10"/>
  <c r="B341" i="10"/>
  <c r="B340" i="10"/>
  <c r="B339" i="10"/>
  <c r="B338" i="10"/>
  <c r="B337" i="10"/>
  <c r="B336" i="10"/>
  <c r="B335" i="10"/>
  <c r="B334" i="10"/>
  <c r="B333" i="10"/>
  <c r="B332" i="10"/>
  <c r="B331" i="10"/>
  <c r="B330" i="10"/>
  <c r="B329" i="10"/>
  <c r="B328" i="10"/>
  <c r="B327" i="10"/>
  <c r="B326" i="10"/>
  <c r="B325" i="10"/>
  <c r="B324" i="10"/>
  <c r="B323" i="10"/>
  <c r="B322" i="10"/>
  <c r="B321" i="10"/>
  <c r="B320" i="10"/>
  <c r="B319" i="10"/>
  <c r="B318" i="10"/>
  <c r="B317" i="10"/>
  <c r="B316" i="10"/>
  <c r="B315" i="10"/>
  <c r="B314" i="10"/>
  <c r="B313" i="10"/>
  <c r="B312" i="10"/>
  <c r="B311" i="10"/>
  <c r="B310" i="10"/>
  <c r="B309" i="10"/>
  <c r="B308" i="10"/>
  <c r="B307" i="10"/>
  <c r="B306" i="10"/>
  <c r="B305" i="10"/>
  <c r="B304" i="10"/>
  <c r="B303" i="10"/>
  <c r="B302" i="10"/>
  <c r="B301" i="10"/>
  <c r="B300" i="10"/>
  <c r="B299" i="10"/>
  <c r="B298" i="10"/>
  <c r="B297" i="10"/>
  <c r="B296" i="10"/>
  <c r="B295" i="10"/>
  <c r="B294" i="10"/>
  <c r="B293" i="10"/>
  <c r="B292" i="10"/>
  <c r="B291" i="10"/>
  <c r="B290" i="10"/>
  <c r="B289" i="10"/>
  <c r="B288" i="10"/>
  <c r="B287" i="10"/>
  <c r="B286" i="10"/>
  <c r="B285" i="10"/>
  <c r="B284" i="10"/>
  <c r="B283" i="10"/>
  <c r="B282" i="10"/>
  <c r="B281" i="10"/>
  <c r="B280" i="10"/>
  <c r="B279" i="10"/>
  <c r="B278" i="10"/>
  <c r="B277" i="10"/>
  <c r="B276" i="10"/>
  <c r="B275" i="10"/>
  <c r="B274" i="10"/>
  <c r="B273" i="10"/>
  <c r="B272" i="10"/>
  <c r="B271" i="10"/>
  <c r="B270" i="10"/>
  <c r="B269" i="10"/>
  <c r="B268" i="10"/>
  <c r="B267" i="10"/>
  <c r="B266" i="10"/>
  <c r="B265" i="10"/>
  <c r="B264" i="10"/>
  <c r="B263" i="10"/>
  <c r="B262" i="10"/>
  <c r="B261" i="10"/>
  <c r="B260" i="10"/>
  <c r="B259" i="10"/>
  <c r="B258" i="10"/>
  <c r="B257" i="10"/>
  <c r="B256" i="10"/>
  <c r="B255" i="10"/>
  <c r="B254" i="10"/>
  <c r="B253" i="10"/>
  <c r="B252" i="10"/>
  <c r="B251" i="10"/>
  <c r="B250" i="10"/>
  <c r="B249" i="10"/>
  <c r="B248" i="10"/>
  <c r="B247" i="10"/>
  <c r="B246" i="10"/>
  <c r="B245" i="10"/>
  <c r="B244" i="10"/>
  <c r="B243" i="10"/>
  <c r="B242" i="10"/>
  <c r="B241" i="10"/>
  <c r="B240" i="10"/>
  <c r="B239" i="10"/>
  <c r="B238" i="10"/>
  <c r="B237" i="10"/>
  <c r="B236" i="10"/>
  <c r="B235" i="10"/>
  <c r="B234" i="10"/>
  <c r="B233" i="10"/>
  <c r="B232" i="10"/>
  <c r="B231" i="10"/>
  <c r="B230" i="10"/>
  <c r="B229" i="10"/>
  <c r="B228" i="10"/>
  <c r="B227" i="10"/>
  <c r="B226" i="10"/>
  <c r="B225" i="10"/>
  <c r="B224" i="10"/>
  <c r="B223" i="10"/>
  <c r="B222" i="10"/>
  <c r="B221" i="10"/>
  <c r="B220" i="10"/>
  <c r="B219" i="10"/>
  <c r="B218" i="10"/>
  <c r="B217" i="10"/>
  <c r="B216" i="10"/>
  <c r="B215" i="10"/>
  <c r="B214" i="10"/>
  <c r="B213" i="10"/>
  <c r="B212" i="10"/>
  <c r="B211" i="10"/>
  <c r="B210" i="10"/>
  <c r="B209" i="10"/>
  <c r="B208" i="10"/>
  <c r="B207" i="10"/>
  <c r="B206" i="10"/>
  <c r="B205" i="10"/>
  <c r="B204" i="10"/>
  <c r="B203" i="10"/>
  <c r="B202" i="10"/>
  <c r="B201" i="10"/>
  <c r="B200" i="10"/>
  <c r="B199" i="10"/>
  <c r="B198" i="10"/>
  <c r="B197" i="10"/>
  <c r="B196" i="10"/>
  <c r="B195" i="10"/>
  <c r="B194" i="10"/>
  <c r="B193" i="10"/>
  <c r="B192" i="10"/>
  <c r="B191" i="10"/>
  <c r="B190" i="10"/>
  <c r="B189" i="10"/>
  <c r="B188" i="10"/>
  <c r="B187" i="10"/>
  <c r="B186" i="10"/>
  <c r="B185" i="10"/>
  <c r="B184" i="10"/>
  <c r="B183" i="10"/>
  <c r="B182" i="10"/>
  <c r="B181" i="10"/>
  <c r="B180" i="10"/>
  <c r="B179" i="10"/>
  <c r="B178" i="10"/>
  <c r="B177" i="10"/>
  <c r="B176" i="10"/>
  <c r="B175" i="10"/>
  <c r="B174" i="10"/>
  <c r="B173" i="10"/>
  <c r="B172" i="10"/>
  <c r="B171" i="10"/>
  <c r="B170" i="10"/>
  <c r="B169" i="10"/>
  <c r="B168" i="10"/>
  <c r="B167" i="10"/>
  <c r="B166" i="10"/>
  <c r="B165" i="10"/>
  <c r="B164" i="10"/>
  <c r="B163" i="10"/>
  <c r="B162" i="10"/>
  <c r="B161" i="10"/>
  <c r="B160" i="10"/>
  <c r="B159" i="10"/>
  <c r="B158" i="10"/>
  <c r="B157" i="10"/>
  <c r="B156" i="10"/>
  <c r="B155" i="10"/>
  <c r="B154" i="10"/>
  <c r="B153" i="10"/>
  <c r="B152" i="10"/>
  <c r="B151" i="10"/>
  <c r="B150" i="10"/>
  <c r="B149" i="10"/>
  <c r="B148" i="10"/>
  <c r="B147" i="10"/>
  <c r="B146" i="10"/>
  <c r="B145" i="10"/>
  <c r="B144" i="10"/>
  <c r="B143" i="10"/>
  <c r="B142" i="10"/>
  <c r="B141" i="10"/>
  <c r="B140" i="10"/>
  <c r="B139" i="10"/>
  <c r="B138" i="10"/>
  <c r="B137" i="10"/>
  <c r="B136" i="10"/>
  <c r="B135" i="10"/>
  <c r="B134" i="10"/>
  <c r="B133" i="10"/>
  <c r="B132" i="10"/>
  <c r="B131" i="10"/>
  <c r="B130" i="10"/>
  <c r="B129" i="10"/>
  <c r="B128" i="10"/>
  <c r="B127" i="10"/>
  <c r="B126" i="10"/>
  <c r="B125" i="10"/>
  <c r="B124" i="10"/>
  <c r="B123" i="10"/>
  <c r="B122" i="10"/>
  <c r="B121" i="10"/>
  <c r="B120" i="10"/>
  <c r="B119" i="10"/>
  <c r="B118" i="10"/>
  <c r="B117" i="10"/>
  <c r="B116" i="10"/>
  <c r="B115" i="10"/>
  <c r="B114" i="10"/>
  <c r="B113" i="10"/>
  <c r="B112" i="10"/>
  <c r="B111" i="10"/>
  <c r="B110" i="10"/>
  <c r="B109" i="10"/>
  <c r="B108" i="10"/>
  <c r="B107" i="10"/>
  <c r="B106" i="10"/>
  <c r="B105" i="10"/>
  <c r="B104" i="10"/>
  <c r="B103" i="10"/>
  <c r="B102" i="10"/>
  <c r="B101" i="10"/>
  <c r="B100" i="10"/>
  <c r="B99" i="10"/>
  <c r="B98" i="10"/>
  <c r="B97" i="10"/>
  <c r="B96" i="10"/>
  <c r="B95" i="10"/>
  <c r="B94" i="10"/>
  <c r="B93" i="10"/>
  <c r="B92" i="10"/>
  <c r="B91" i="10"/>
  <c r="B90" i="10"/>
  <c r="B89" i="10"/>
  <c r="B88" i="10"/>
  <c r="B87" i="10"/>
  <c r="B86" i="10"/>
  <c r="B85" i="10"/>
  <c r="B84" i="10"/>
  <c r="B83" i="10"/>
  <c r="B82" i="10"/>
  <c r="B81" i="10"/>
  <c r="B80" i="10"/>
  <c r="B79" i="10"/>
  <c r="B78" i="10"/>
  <c r="B77" i="10"/>
  <c r="B76" i="10"/>
  <c r="B75" i="10"/>
  <c r="B74" i="10"/>
  <c r="B73" i="10"/>
  <c r="B72" i="10"/>
  <c r="B71" i="10"/>
  <c r="B70" i="10"/>
  <c r="B69" i="10"/>
  <c r="B68" i="10"/>
  <c r="B67" i="10"/>
  <c r="B66" i="10"/>
  <c r="B65" i="10"/>
  <c r="B64" i="10"/>
  <c r="B63" i="10"/>
  <c r="B62" i="10"/>
  <c r="B61" i="10"/>
  <c r="B60" i="10"/>
  <c r="B59" i="10"/>
  <c r="B58" i="10"/>
  <c r="B57" i="10"/>
  <c r="B56" i="10"/>
  <c r="B55" i="10"/>
  <c r="B54" i="10"/>
  <c r="B53" i="10"/>
  <c r="B52" i="10"/>
  <c r="B51" i="10"/>
  <c r="B50" i="10"/>
  <c r="B49" i="10"/>
  <c r="B48" i="10"/>
  <c r="B47" i="10"/>
  <c r="B46" i="10"/>
  <c r="B45" i="10"/>
  <c r="B44" i="10"/>
  <c r="B43" i="10"/>
  <c r="B42" i="10"/>
  <c r="B41" i="10"/>
  <c r="B40" i="10"/>
  <c r="B39" i="10"/>
  <c r="B38" i="10"/>
  <c r="B37" i="10"/>
  <c r="B36" i="10"/>
  <c r="B35" i="10"/>
  <c r="B34" i="10"/>
  <c r="B33" i="10"/>
  <c r="B32" i="10"/>
  <c r="B31" i="10"/>
  <c r="B30" i="10"/>
  <c r="B29" i="10"/>
  <c r="B28" i="10"/>
  <c r="B27" i="10"/>
  <c r="B26" i="10"/>
  <c r="B25" i="10"/>
  <c r="B24" i="10"/>
  <c r="B23" i="10"/>
  <c r="B22" i="10"/>
  <c r="B21" i="10"/>
  <c r="B20" i="10"/>
  <c r="B19" i="10"/>
  <c r="B18" i="10"/>
  <c r="B17" i="10"/>
  <c r="B16" i="10"/>
  <c r="B15" i="10"/>
  <c r="B14" i="10"/>
  <c r="B13" i="10"/>
  <c r="B12" i="10"/>
  <c r="B11" i="10"/>
  <c r="B10" i="10"/>
  <c r="B9" i="10"/>
  <c r="B8" i="10"/>
  <c r="B7" i="10"/>
  <c r="B6" i="10"/>
  <c r="B5" i="10"/>
  <c r="B6" i="8"/>
  <c r="B7" i="8"/>
  <c r="B8" i="8"/>
  <c r="B9" i="8"/>
  <c r="B10" i="8"/>
  <c r="B11" i="8"/>
  <c r="B12" i="8"/>
  <c r="B13" i="8"/>
  <c r="B14" i="8"/>
  <c r="B15" i="8"/>
  <c r="B16" i="8"/>
  <c r="B17" i="8"/>
  <c r="B18" i="8"/>
  <c r="B19" i="8"/>
  <c r="B20" i="8"/>
  <c r="B21" i="8"/>
  <c r="B22" i="8"/>
  <c r="B23" i="8"/>
  <c r="B24" i="8"/>
  <c r="B25" i="8"/>
  <c r="B26" i="8"/>
  <c r="B27" i="8"/>
  <c r="B28" i="8"/>
  <c r="B29" i="8"/>
  <c r="B30" i="8"/>
  <c r="B31" i="8"/>
  <c r="B32" i="8"/>
  <c r="B33" i="8"/>
  <c r="B34" i="8"/>
  <c r="B35" i="8"/>
  <c r="B36" i="8"/>
  <c r="B37" i="8"/>
  <c r="B38" i="8"/>
  <c r="B39" i="8"/>
  <c r="B40" i="8"/>
  <c r="B41" i="8"/>
  <c r="B42" i="8"/>
  <c r="B43" i="8"/>
  <c r="B44" i="8"/>
  <c r="B45" i="8"/>
  <c r="B46" i="8"/>
  <c r="B47" i="8"/>
  <c r="B48" i="8"/>
  <c r="B49" i="8"/>
  <c r="B50" i="8"/>
  <c r="B51" i="8"/>
  <c r="B52" i="8"/>
  <c r="B53" i="8"/>
  <c r="B54" i="8"/>
  <c r="B55" i="8"/>
  <c r="B56" i="8"/>
  <c r="B57" i="8"/>
  <c r="B58" i="8"/>
  <c r="B59" i="8"/>
  <c r="B60" i="8"/>
  <c r="B61" i="8"/>
  <c r="B62" i="8"/>
  <c r="B63" i="8"/>
  <c r="B64" i="8"/>
  <c r="B65" i="8"/>
  <c r="B66" i="8"/>
  <c r="B67" i="8"/>
  <c r="B68" i="8"/>
  <c r="B69" i="8"/>
  <c r="B70" i="8"/>
  <c r="B71" i="8"/>
  <c r="B72" i="8"/>
  <c r="B73" i="8"/>
  <c r="B74" i="8"/>
  <c r="B75" i="8"/>
  <c r="B76" i="8"/>
  <c r="B77" i="8"/>
  <c r="B78" i="8"/>
  <c r="B79" i="8"/>
  <c r="B80" i="8"/>
  <c r="B81" i="8"/>
  <c r="B82" i="8"/>
  <c r="B83" i="8"/>
  <c r="B84" i="8"/>
  <c r="B85" i="8"/>
  <c r="B86" i="8"/>
  <c r="B87" i="8"/>
  <c r="B88" i="8"/>
  <c r="B89" i="8"/>
  <c r="B90" i="8"/>
  <c r="B91" i="8"/>
  <c r="B92" i="8"/>
  <c r="B93" i="8"/>
  <c r="B94" i="8"/>
  <c r="B95" i="8"/>
  <c r="B96" i="8"/>
  <c r="B97" i="8"/>
  <c r="B98" i="8"/>
  <c r="B99" i="8"/>
  <c r="B100" i="8"/>
  <c r="B101" i="8"/>
  <c r="B102" i="8"/>
  <c r="B103" i="8"/>
  <c r="B104" i="8"/>
  <c r="B105" i="8"/>
  <c r="B106" i="8"/>
  <c r="B107" i="8"/>
  <c r="B108" i="8"/>
  <c r="B109" i="8"/>
  <c r="B110" i="8"/>
  <c r="B111" i="8"/>
  <c r="B112" i="8"/>
  <c r="B113" i="8"/>
  <c r="B114" i="8"/>
  <c r="B115" i="8"/>
  <c r="B116" i="8"/>
  <c r="B117" i="8"/>
  <c r="B118" i="8"/>
  <c r="B119" i="8"/>
  <c r="B120" i="8"/>
  <c r="B121" i="8"/>
  <c r="B122" i="8"/>
  <c r="B123" i="8"/>
  <c r="B124" i="8"/>
  <c r="B125" i="8"/>
  <c r="B126" i="8"/>
  <c r="B127" i="8"/>
  <c r="B128" i="8"/>
  <c r="B129" i="8"/>
  <c r="B130" i="8"/>
  <c r="B131" i="8"/>
  <c r="B132" i="8"/>
  <c r="B133" i="8"/>
  <c r="B134" i="8"/>
  <c r="B135" i="8"/>
  <c r="B136" i="8"/>
  <c r="B137" i="8"/>
  <c r="B138" i="8"/>
  <c r="B139" i="8"/>
  <c r="B140" i="8"/>
  <c r="B141" i="8"/>
  <c r="B142" i="8"/>
  <c r="B143" i="8"/>
  <c r="B144" i="8"/>
  <c r="B145" i="8"/>
  <c r="B146" i="8"/>
  <c r="B147" i="8"/>
  <c r="B148" i="8"/>
  <c r="B149" i="8"/>
  <c r="B150" i="8"/>
  <c r="B151" i="8"/>
  <c r="B152" i="8"/>
  <c r="B153" i="8"/>
  <c r="B154" i="8"/>
  <c r="B155" i="8"/>
  <c r="B156" i="8"/>
  <c r="B157" i="8"/>
  <c r="B158" i="8"/>
  <c r="B159" i="8"/>
  <c r="B160" i="8"/>
  <c r="B161" i="8"/>
  <c r="B162" i="8"/>
  <c r="B163" i="8"/>
  <c r="B164" i="8"/>
  <c r="B165" i="8"/>
  <c r="B166" i="8"/>
  <c r="B167" i="8"/>
  <c r="B168" i="8"/>
  <c r="B169" i="8"/>
  <c r="B170" i="8"/>
  <c r="B171" i="8"/>
  <c r="B172" i="8"/>
  <c r="B173" i="8"/>
  <c r="B174" i="8"/>
  <c r="B175" i="8"/>
  <c r="B176" i="8"/>
  <c r="B177" i="8"/>
  <c r="B178" i="8"/>
  <c r="B179" i="8"/>
  <c r="B180" i="8"/>
  <c r="B181" i="8"/>
  <c r="B182" i="8"/>
  <c r="B183" i="8"/>
  <c r="B184" i="8"/>
  <c r="B185" i="8"/>
  <c r="B186" i="8"/>
  <c r="B187" i="8"/>
  <c r="B188" i="8"/>
  <c r="B189" i="8"/>
  <c r="B190" i="8"/>
  <c r="B191" i="8"/>
  <c r="B192" i="8"/>
  <c r="B193" i="8"/>
  <c r="B194" i="8"/>
  <c r="B195" i="8"/>
  <c r="B196" i="8"/>
  <c r="B197" i="8"/>
  <c r="B198" i="8"/>
  <c r="B199" i="8"/>
  <c r="B200" i="8"/>
  <c r="B201" i="8"/>
  <c r="B202" i="8"/>
  <c r="B203" i="8"/>
  <c r="B204" i="8"/>
  <c r="B205" i="8"/>
  <c r="B206" i="8"/>
  <c r="B207" i="8"/>
  <c r="B208" i="8"/>
  <c r="B209" i="8"/>
  <c r="B210" i="8"/>
  <c r="B211" i="8"/>
  <c r="B212" i="8"/>
  <c r="B213" i="8"/>
  <c r="B214" i="8"/>
  <c r="B215" i="8"/>
  <c r="B216" i="8"/>
  <c r="B217" i="8"/>
  <c r="B218" i="8"/>
  <c r="B219" i="8"/>
  <c r="B220" i="8"/>
  <c r="B221" i="8"/>
  <c r="B222" i="8"/>
  <c r="B223" i="8"/>
  <c r="B224" i="8"/>
  <c r="B225" i="8"/>
  <c r="B226" i="8"/>
  <c r="B227" i="8"/>
  <c r="B228" i="8"/>
  <c r="B229" i="8"/>
  <c r="B230" i="8"/>
  <c r="B231" i="8"/>
  <c r="B232" i="8"/>
  <c r="B233" i="8"/>
  <c r="B234" i="8"/>
  <c r="B235" i="8"/>
  <c r="B236" i="8"/>
  <c r="B237" i="8"/>
  <c r="B238" i="8"/>
  <c r="B239" i="8"/>
  <c r="B240" i="8"/>
  <c r="B241" i="8"/>
  <c r="B242" i="8"/>
  <c r="B243" i="8"/>
  <c r="B244" i="8"/>
  <c r="B245" i="8"/>
  <c r="B246" i="8"/>
  <c r="B247" i="8"/>
  <c r="B248" i="8"/>
  <c r="B249" i="8"/>
  <c r="B250" i="8"/>
  <c r="B251" i="8"/>
  <c r="B252" i="8"/>
  <c r="B253" i="8"/>
  <c r="B254" i="8"/>
  <c r="B255" i="8"/>
  <c r="B256" i="8"/>
  <c r="B257" i="8"/>
  <c r="B258" i="8"/>
  <c r="B259" i="8"/>
  <c r="B260" i="8"/>
  <c r="B261" i="8"/>
  <c r="B262" i="8"/>
  <c r="B263" i="8"/>
  <c r="B264" i="8"/>
  <c r="B265" i="8"/>
  <c r="B266" i="8"/>
  <c r="B267" i="8"/>
  <c r="B268" i="8"/>
  <c r="B269" i="8"/>
  <c r="B270" i="8"/>
  <c r="B271" i="8"/>
  <c r="B272" i="8"/>
  <c r="B273" i="8"/>
  <c r="B274" i="8"/>
  <c r="B275" i="8"/>
  <c r="B276" i="8"/>
  <c r="B277" i="8"/>
  <c r="B278" i="8"/>
  <c r="B279" i="8"/>
  <c r="B280" i="8"/>
  <c r="B281" i="8"/>
  <c r="B282" i="8"/>
  <c r="B283" i="8"/>
  <c r="B284" i="8"/>
  <c r="B285" i="8"/>
  <c r="B286" i="8"/>
  <c r="B287" i="8"/>
  <c r="B288" i="8"/>
  <c r="B289" i="8"/>
  <c r="B290" i="8"/>
  <c r="B291" i="8"/>
  <c r="B292" i="8"/>
  <c r="B293" i="8"/>
  <c r="B294" i="8"/>
  <c r="B295" i="8"/>
  <c r="B296" i="8"/>
  <c r="B297" i="8"/>
  <c r="B298" i="8"/>
  <c r="B299" i="8"/>
  <c r="B300" i="8"/>
  <c r="B301" i="8"/>
  <c r="B302" i="8"/>
  <c r="B303" i="8"/>
  <c r="B304" i="8"/>
  <c r="B305" i="8"/>
  <c r="B306" i="8"/>
  <c r="B307" i="8"/>
  <c r="B308" i="8"/>
  <c r="B309" i="8"/>
  <c r="B310" i="8"/>
  <c r="B311" i="8"/>
  <c r="B312" i="8"/>
  <c r="B313" i="8"/>
  <c r="B314" i="8"/>
  <c r="B315" i="8"/>
  <c r="B316" i="8"/>
  <c r="B317" i="8"/>
  <c r="B318" i="8"/>
  <c r="B319" i="8"/>
  <c r="B320" i="8"/>
  <c r="B321" i="8"/>
  <c r="B322" i="8"/>
  <c r="B323" i="8"/>
  <c r="B324" i="8"/>
  <c r="B325" i="8"/>
  <c r="B326" i="8"/>
  <c r="B327" i="8"/>
  <c r="B328" i="8"/>
  <c r="B329" i="8"/>
  <c r="B330" i="8"/>
  <c r="B331" i="8"/>
  <c r="B332" i="8"/>
  <c r="B333" i="8"/>
  <c r="B334" i="8"/>
  <c r="B335" i="8"/>
  <c r="B336" i="8"/>
  <c r="B337" i="8"/>
  <c r="B338" i="8"/>
  <c r="B339" i="8"/>
  <c r="B340" i="8"/>
  <c r="B341" i="8"/>
  <c r="B342" i="8"/>
  <c r="B343" i="8"/>
  <c r="B344" i="8"/>
  <c r="B345" i="8"/>
  <c r="B346" i="8"/>
  <c r="B347" i="8"/>
  <c r="B348" i="8"/>
  <c r="B349" i="8"/>
  <c r="B350" i="8"/>
  <c r="B351" i="8"/>
  <c r="B352" i="8"/>
  <c r="B353" i="8"/>
  <c r="B354" i="8"/>
  <c r="B355" i="8"/>
  <c r="B356" i="8"/>
  <c r="B357" i="8"/>
  <c r="B358" i="8"/>
  <c r="B359" i="8"/>
  <c r="B360" i="8"/>
  <c r="B361" i="8"/>
  <c r="B362" i="8"/>
  <c r="B363" i="8"/>
  <c r="B364" i="8"/>
  <c r="B365" i="8"/>
  <c r="B366" i="8"/>
  <c r="B367" i="8"/>
  <c r="B368" i="8"/>
  <c r="B369" i="8"/>
  <c r="B370" i="8"/>
  <c r="B371" i="8"/>
  <c r="B372" i="8"/>
  <c r="B373" i="8"/>
  <c r="B374" i="8"/>
  <c r="B375" i="8"/>
  <c r="B376" i="8"/>
  <c r="B377" i="8"/>
  <c r="B378" i="8"/>
  <c r="B379" i="8"/>
  <c r="B380" i="8"/>
  <c r="B381" i="8"/>
  <c r="B382" i="8"/>
  <c r="B383" i="8"/>
  <c r="B384" i="8"/>
  <c r="B385" i="8"/>
  <c r="B386" i="8"/>
  <c r="B387" i="8"/>
  <c r="B388" i="8"/>
  <c r="B389" i="8"/>
  <c r="B390" i="8"/>
  <c r="B391" i="8"/>
  <c r="B392" i="8"/>
  <c r="B393" i="8"/>
  <c r="B394" i="8"/>
  <c r="B395" i="8"/>
  <c r="B396" i="8"/>
  <c r="B397" i="8"/>
  <c r="B398" i="8"/>
  <c r="B399" i="8"/>
  <c r="B400" i="8"/>
  <c r="B401" i="8"/>
  <c r="B402" i="8"/>
  <c r="B403" i="8"/>
  <c r="B404" i="8"/>
  <c r="B405" i="8"/>
  <c r="B406" i="8"/>
  <c r="B407" i="8"/>
  <c r="B408" i="8"/>
  <c r="B409" i="8"/>
  <c r="B410" i="8"/>
  <c r="B411" i="8"/>
  <c r="B412" i="8"/>
  <c r="B413" i="8"/>
  <c r="B414" i="8"/>
  <c r="B415" i="8"/>
  <c r="B416" i="8"/>
  <c r="B417" i="8"/>
  <c r="B418" i="8"/>
  <c r="B419" i="8"/>
  <c r="B420" i="8"/>
  <c r="B421" i="8"/>
  <c r="B422" i="8"/>
  <c r="B423" i="8"/>
  <c r="B424" i="8"/>
  <c r="B425" i="8"/>
  <c r="B426" i="8"/>
  <c r="B427" i="8"/>
  <c r="B428" i="8"/>
  <c r="B429" i="8"/>
  <c r="B430" i="8"/>
  <c r="B431" i="8"/>
  <c r="B432" i="8"/>
  <c r="B433" i="8"/>
  <c r="B434" i="8"/>
  <c r="B435" i="8"/>
  <c r="B436" i="8"/>
  <c r="B437" i="8"/>
  <c r="B438" i="8"/>
  <c r="B439" i="8"/>
  <c r="B440" i="8"/>
  <c r="B441" i="8"/>
  <c r="B442" i="8"/>
  <c r="B443" i="8"/>
  <c r="B444" i="8"/>
  <c r="B445" i="8"/>
  <c r="B446" i="8"/>
  <c r="B447" i="8"/>
  <c r="B448" i="8"/>
  <c r="B449" i="8"/>
  <c r="B450" i="8"/>
  <c r="B451" i="8"/>
  <c r="B452" i="8"/>
  <c r="B453" i="8"/>
  <c r="B454" i="8"/>
  <c r="B455" i="8"/>
  <c r="B456" i="8"/>
  <c r="B457" i="8"/>
  <c r="B458" i="8"/>
  <c r="B459" i="8"/>
  <c r="B460" i="8"/>
  <c r="B461" i="8"/>
  <c r="B462" i="8"/>
  <c r="B463" i="8"/>
  <c r="B464" i="8"/>
  <c r="B465" i="8"/>
  <c r="B466" i="8"/>
  <c r="B467" i="8"/>
  <c r="B468" i="8"/>
  <c r="B469" i="8"/>
  <c r="B470" i="8"/>
  <c r="B471" i="8"/>
  <c r="B472" i="8"/>
  <c r="B473" i="8"/>
  <c r="B474" i="8"/>
  <c r="B475" i="8"/>
  <c r="B476" i="8"/>
  <c r="B477" i="8"/>
  <c r="B478" i="8"/>
  <c r="B479" i="8"/>
  <c r="B480" i="8"/>
  <c r="B481" i="8"/>
  <c r="B482" i="8"/>
  <c r="B483" i="8"/>
  <c r="B484" i="8"/>
  <c r="B485" i="8"/>
  <c r="B486" i="8"/>
  <c r="B487" i="8"/>
  <c r="B488" i="8"/>
  <c r="B489" i="8"/>
  <c r="B490" i="8"/>
  <c r="B491" i="8"/>
  <c r="B492" i="8"/>
  <c r="B493" i="8"/>
  <c r="B494" i="8"/>
  <c r="B495" i="8"/>
  <c r="B496" i="8"/>
  <c r="B497" i="8"/>
  <c r="B498" i="8"/>
  <c r="B499" i="8"/>
  <c r="B500" i="8"/>
  <c r="B501" i="8"/>
  <c r="B502" i="8"/>
  <c r="B503" i="8"/>
  <c r="B504" i="8"/>
  <c r="B505" i="8"/>
  <c r="B506" i="8"/>
  <c r="B507" i="8"/>
  <c r="B508" i="8"/>
  <c r="B509" i="8"/>
  <c r="B510" i="8"/>
  <c r="B511" i="8"/>
  <c r="B512" i="8"/>
  <c r="B513" i="8"/>
  <c r="B514" i="8"/>
  <c r="B515" i="8"/>
  <c r="B516" i="8"/>
  <c r="B517" i="8"/>
  <c r="B518" i="8"/>
  <c r="B519" i="8"/>
  <c r="B520" i="8"/>
  <c r="B521" i="8"/>
  <c r="B522" i="8"/>
  <c r="B523" i="8"/>
  <c r="B524" i="8"/>
  <c r="B525" i="8"/>
  <c r="B526" i="8"/>
  <c r="B527" i="8"/>
  <c r="B528" i="8"/>
  <c r="B529" i="8"/>
  <c r="B530" i="8"/>
  <c r="B531" i="8"/>
  <c r="B532" i="8"/>
  <c r="B533" i="8"/>
  <c r="B534" i="8"/>
  <c r="B535" i="8"/>
  <c r="B536" i="8"/>
  <c r="B537" i="8"/>
  <c r="B538" i="8"/>
  <c r="B539" i="8"/>
  <c r="B540" i="8"/>
  <c r="B541" i="8"/>
  <c r="B542" i="8"/>
  <c r="B543" i="8"/>
  <c r="B544" i="8"/>
  <c r="B545" i="8"/>
  <c r="B546" i="8"/>
  <c r="B547" i="8"/>
  <c r="B548" i="8"/>
  <c r="B549" i="8"/>
  <c r="B550" i="8"/>
  <c r="B551" i="8"/>
  <c r="B552" i="8"/>
  <c r="B553" i="8"/>
  <c r="B554" i="8"/>
  <c r="B555" i="8"/>
  <c r="B556" i="8"/>
  <c r="B557" i="8"/>
  <c r="B558" i="8"/>
  <c r="B559" i="8"/>
  <c r="B560" i="8"/>
  <c r="B561" i="8"/>
  <c r="B562" i="8"/>
  <c r="B563" i="8"/>
  <c r="B564" i="8"/>
  <c r="B565" i="8"/>
  <c r="B566" i="8"/>
  <c r="B567" i="8"/>
  <c r="B568" i="8"/>
  <c r="B569" i="8"/>
  <c r="B570" i="8"/>
  <c r="B571" i="8"/>
  <c r="B572" i="8"/>
  <c r="B573" i="8"/>
  <c r="B574" i="8"/>
  <c r="B575" i="8"/>
  <c r="B576" i="8"/>
  <c r="B577" i="8"/>
  <c r="B578" i="8"/>
  <c r="B579" i="8"/>
  <c r="B580" i="8"/>
  <c r="B581" i="8"/>
  <c r="B582" i="8"/>
  <c r="B583" i="8"/>
  <c r="B584" i="8"/>
  <c r="B585" i="8"/>
  <c r="B586" i="8"/>
  <c r="B587" i="8"/>
  <c r="B588" i="8"/>
  <c r="B589" i="8"/>
  <c r="B590" i="8"/>
  <c r="B591" i="8"/>
  <c r="B592" i="8"/>
  <c r="B593" i="8"/>
  <c r="B594" i="8"/>
  <c r="B595" i="8"/>
  <c r="B596" i="8"/>
  <c r="B597" i="8"/>
  <c r="B598" i="8"/>
  <c r="B599" i="8"/>
  <c r="B600" i="8"/>
  <c r="B601" i="8"/>
  <c r="B602" i="8"/>
  <c r="B603" i="8"/>
  <c r="B604" i="8"/>
  <c r="B605" i="8"/>
  <c r="B606" i="8"/>
  <c r="B607" i="8"/>
  <c r="B608" i="8"/>
  <c r="B609" i="8"/>
  <c r="B610" i="8"/>
  <c r="B611" i="8"/>
  <c r="B612" i="8"/>
  <c r="B613" i="8"/>
  <c r="B614" i="8"/>
  <c r="B615" i="8"/>
  <c r="B616" i="8"/>
  <c r="B617" i="8"/>
  <c r="B618" i="8"/>
  <c r="B619" i="8"/>
  <c r="B620" i="8"/>
  <c r="B621" i="8"/>
  <c r="B622" i="8"/>
  <c r="B623" i="8"/>
  <c r="B624" i="8"/>
  <c r="B625" i="8"/>
  <c r="B626" i="8"/>
  <c r="B627" i="8"/>
  <c r="B628" i="8"/>
  <c r="B629" i="8"/>
  <c r="B630" i="8"/>
  <c r="B631" i="8"/>
  <c r="B632" i="8"/>
  <c r="B633" i="8"/>
  <c r="B634" i="8"/>
  <c r="B635" i="8"/>
  <c r="B636" i="8"/>
  <c r="B637" i="8"/>
  <c r="B638" i="8"/>
  <c r="B639" i="8"/>
  <c r="B640" i="8"/>
  <c r="B641" i="8"/>
  <c r="B642" i="8"/>
  <c r="B643" i="8"/>
  <c r="B644" i="8"/>
  <c r="B645" i="8"/>
  <c r="B646" i="8"/>
  <c r="B647" i="8"/>
  <c r="B648" i="8"/>
  <c r="B649" i="8"/>
  <c r="B650" i="8"/>
  <c r="B651" i="8"/>
  <c r="B652" i="8"/>
  <c r="B653" i="8"/>
  <c r="B654" i="8"/>
  <c r="B655" i="8"/>
  <c r="B656" i="8"/>
  <c r="B657" i="8"/>
  <c r="B658" i="8"/>
  <c r="B659" i="8"/>
  <c r="B660" i="8"/>
  <c r="B661" i="8"/>
  <c r="B662" i="8"/>
  <c r="B663" i="8"/>
  <c r="B664" i="8"/>
  <c r="B665" i="8"/>
  <c r="B666" i="8"/>
  <c r="B667" i="8"/>
  <c r="B668" i="8"/>
  <c r="B669" i="8"/>
  <c r="B670" i="8"/>
  <c r="B671" i="8"/>
  <c r="B672" i="8"/>
  <c r="B673" i="8"/>
  <c r="B674" i="8"/>
  <c r="B675" i="8"/>
  <c r="B676" i="8"/>
  <c r="B677" i="8"/>
  <c r="B678" i="8"/>
  <c r="B679" i="8"/>
  <c r="B680" i="8"/>
  <c r="B681" i="8"/>
  <c r="B682" i="8"/>
  <c r="B683" i="8"/>
  <c r="B684" i="8"/>
  <c r="B685" i="8"/>
  <c r="B686" i="8"/>
  <c r="B687" i="8"/>
  <c r="B688" i="8"/>
  <c r="B689" i="8"/>
  <c r="B690" i="8"/>
  <c r="B691" i="8"/>
  <c r="B692" i="8"/>
  <c r="B693" i="8"/>
  <c r="B694" i="8"/>
  <c r="B695" i="8"/>
  <c r="B696" i="8"/>
  <c r="B697" i="8"/>
  <c r="B698" i="8"/>
  <c r="B699" i="8"/>
  <c r="B700" i="8"/>
  <c r="B701" i="8"/>
  <c r="B702" i="8"/>
  <c r="B703" i="8"/>
  <c r="B704" i="8"/>
  <c r="B705" i="8"/>
  <c r="B706" i="8"/>
  <c r="B707" i="8"/>
  <c r="B708" i="8"/>
  <c r="B709" i="8"/>
  <c r="B710" i="8"/>
  <c r="B711" i="8"/>
  <c r="B712" i="8"/>
  <c r="B713" i="8"/>
  <c r="B714" i="8"/>
  <c r="B715" i="8"/>
  <c r="B716" i="8"/>
  <c r="B717" i="8"/>
  <c r="B718" i="8"/>
  <c r="B719" i="8"/>
  <c r="B720" i="8"/>
  <c r="B721" i="8"/>
  <c r="B722" i="8"/>
  <c r="B723" i="8"/>
  <c r="B724" i="8"/>
  <c r="B725" i="8"/>
  <c r="B726" i="8"/>
  <c r="B727" i="8"/>
  <c r="B728" i="8"/>
  <c r="B729" i="8"/>
  <c r="B730" i="8"/>
  <c r="B731" i="8"/>
  <c r="B732" i="8"/>
  <c r="B733" i="8"/>
  <c r="B734" i="8"/>
  <c r="B735" i="8"/>
  <c r="B736" i="8"/>
  <c r="B737" i="8"/>
  <c r="B738" i="8"/>
  <c r="B739" i="8"/>
  <c r="B740" i="8"/>
  <c r="B741" i="8"/>
  <c r="B742" i="8"/>
  <c r="B743" i="8"/>
  <c r="B744" i="8"/>
  <c r="B745" i="8"/>
  <c r="B746" i="8"/>
  <c r="B747" i="8"/>
  <c r="B748" i="8"/>
  <c r="B749" i="8"/>
  <c r="B750" i="8"/>
  <c r="B751" i="8"/>
  <c r="B752" i="8"/>
  <c r="B753" i="8"/>
  <c r="B754" i="8"/>
  <c r="B755" i="8"/>
  <c r="B756" i="8"/>
  <c r="B757" i="8"/>
  <c r="B758" i="8"/>
  <c r="B759" i="8"/>
  <c r="B760" i="8"/>
  <c r="B761" i="8"/>
  <c r="B762" i="8"/>
  <c r="B763" i="8"/>
  <c r="B764" i="8"/>
  <c r="B765" i="8"/>
  <c r="B766" i="8"/>
  <c r="B767" i="8"/>
  <c r="B768" i="8"/>
  <c r="B769" i="8"/>
  <c r="B770" i="8"/>
  <c r="B771" i="8"/>
  <c r="B772" i="8"/>
  <c r="B773" i="8"/>
  <c r="B774" i="8"/>
  <c r="B775" i="8"/>
  <c r="B776" i="8"/>
  <c r="B777" i="8"/>
  <c r="B778" i="8"/>
  <c r="B779" i="8"/>
  <c r="B780" i="8"/>
  <c r="B781" i="8"/>
  <c r="B782" i="8"/>
  <c r="B783" i="8"/>
  <c r="B784" i="8"/>
  <c r="B785" i="8"/>
  <c r="B786" i="8"/>
  <c r="B787" i="8"/>
  <c r="B788" i="8"/>
  <c r="B789" i="8"/>
  <c r="B790" i="8"/>
  <c r="B791" i="8"/>
  <c r="B792" i="8"/>
  <c r="B793" i="8"/>
  <c r="B794" i="8"/>
  <c r="B795" i="8"/>
  <c r="B796" i="8"/>
  <c r="B797" i="8"/>
  <c r="B798" i="8"/>
  <c r="B799" i="8"/>
  <c r="B800" i="8"/>
  <c r="B801" i="8"/>
  <c r="B802" i="8"/>
  <c r="B803" i="8"/>
  <c r="B804" i="8"/>
  <c r="B805" i="8"/>
  <c r="B806" i="8"/>
  <c r="B807" i="8"/>
  <c r="B808" i="8"/>
  <c r="B809" i="8"/>
  <c r="B810" i="8"/>
  <c r="B811" i="8"/>
  <c r="B812" i="8"/>
  <c r="B813" i="8"/>
  <c r="B814" i="8"/>
  <c r="B815" i="8"/>
  <c r="B816" i="8"/>
  <c r="B817" i="8"/>
  <c r="B818" i="8"/>
  <c r="B819" i="8"/>
  <c r="B820" i="8"/>
  <c r="B821" i="8"/>
  <c r="B822" i="8"/>
  <c r="B823" i="8"/>
  <c r="B824" i="8"/>
  <c r="B825" i="8"/>
  <c r="B826" i="8"/>
  <c r="B827" i="8"/>
  <c r="B828" i="8"/>
  <c r="B829" i="8"/>
  <c r="B830" i="8"/>
  <c r="B831" i="8"/>
  <c r="B832" i="8"/>
  <c r="B833" i="8"/>
  <c r="B834" i="8"/>
  <c r="B835" i="8"/>
  <c r="B836" i="8"/>
  <c r="B837" i="8"/>
  <c r="B838" i="8"/>
  <c r="B839" i="8"/>
  <c r="B840" i="8"/>
  <c r="B841" i="8"/>
  <c r="B842" i="8"/>
  <c r="B843" i="8"/>
  <c r="B844" i="8"/>
  <c r="B845" i="8"/>
  <c r="B846" i="8"/>
  <c r="B847" i="8"/>
  <c r="B848" i="8"/>
  <c r="B849" i="8"/>
  <c r="B850" i="8"/>
  <c r="B851" i="8"/>
  <c r="B852" i="8"/>
  <c r="B853" i="8"/>
  <c r="B854" i="8"/>
  <c r="B855" i="8"/>
  <c r="B856" i="8"/>
  <c r="B857" i="8"/>
  <c r="B858" i="8"/>
  <c r="B859" i="8"/>
  <c r="B860" i="8"/>
  <c r="B861" i="8"/>
  <c r="B862" i="8"/>
  <c r="B863" i="8"/>
  <c r="B864" i="8"/>
  <c r="B865" i="8"/>
  <c r="B866" i="8"/>
  <c r="B867" i="8"/>
  <c r="B868" i="8"/>
  <c r="B869" i="8"/>
  <c r="B870" i="8"/>
  <c r="B871" i="8"/>
  <c r="B872" i="8"/>
  <c r="B873" i="8"/>
  <c r="B874" i="8"/>
  <c r="B875" i="8"/>
  <c r="B876" i="8"/>
  <c r="B877" i="8"/>
  <c r="B878" i="8"/>
  <c r="B879" i="8"/>
  <c r="B880" i="8"/>
  <c r="B881" i="8"/>
  <c r="B882" i="8"/>
  <c r="B883" i="8"/>
  <c r="B884" i="8"/>
  <c r="B885" i="8"/>
  <c r="B886" i="8"/>
  <c r="B887" i="8"/>
  <c r="B888" i="8"/>
  <c r="B889" i="8"/>
  <c r="B890" i="8"/>
  <c r="B891" i="8"/>
  <c r="B892" i="8"/>
  <c r="B893" i="8"/>
  <c r="B894" i="8"/>
  <c r="B895" i="8"/>
  <c r="B896" i="8"/>
  <c r="B897" i="8"/>
  <c r="B898" i="8"/>
  <c r="B899" i="8"/>
  <c r="B900" i="8"/>
  <c r="B901" i="8"/>
  <c r="B902" i="8"/>
  <c r="B903" i="8"/>
  <c r="B904" i="8"/>
  <c r="B905" i="8"/>
  <c r="B906" i="8"/>
  <c r="B907" i="8"/>
  <c r="B908" i="8"/>
  <c r="B909" i="8"/>
  <c r="B910" i="8"/>
  <c r="B911" i="8"/>
  <c r="B912" i="8"/>
  <c r="B913" i="8"/>
  <c r="B914" i="8"/>
  <c r="B915" i="8"/>
  <c r="B916" i="8"/>
  <c r="B917" i="8"/>
  <c r="B918" i="8"/>
  <c r="B919" i="8"/>
  <c r="B920" i="8"/>
  <c r="B921" i="8"/>
  <c r="B922" i="8"/>
  <c r="B923" i="8"/>
  <c r="B924" i="8"/>
  <c r="B925" i="8"/>
  <c r="B926" i="8"/>
  <c r="B927" i="8"/>
  <c r="B928" i="8"/>
  <c r="B929" i="8"/>
  <c r="B930" i="8"/>
  <c r="B931" i="8"/>
  <c r="B932" i="8"/>
  <c r="B933" i="8"/>
  <c r="B934" i="8"/>
  <c r="B935" i="8"/>
  <c r="B936" i="8"/>
  <c r="B937" i="8"/>
  <c r="B938" i="8"/>
  <c r="B939" i="8"/>
  <c r="B940" i="8"/>
  <c r="B941" i="8"/>
  <c r="B942" i="8"/>
  <c r="B943" i="8"/>
  <c r="B944" i="8"/>
  <c r="B945" i="8"/>
  <c r="B946" i="8"/>
  <c r="B947" i="8"/>
  <c r="B948" i="8"/>
  <c r="B949" i="8"/>
  <c r="B950" i="8"/>
  <c r="B951" i="8"/>
  <c r="B952" i="8"/>
  <c r="B953" i="8"/>
  <c r="B954" i="8"/>
  <c r="B955" i="8"/>
  <c r="B956" i="8"/>
  <c r="B957" i="8"/>
  <c r="B958" i="8"/>
  <c r="B959" i="8"/>
  <c r="B960" i="8"/>
  <c r="B961" i="8"/>
  <c r="B962" i="8"/>
  <c r="B963" i="8"/>
  <c r="B964" i="8"/>
  <c r="B965" i="8"/>
  <c r="B966" i="8"/>
  <c r="B967" i="8"/>
  <c r="B968" i="8"/>
  <c r="B969" i="8"/>
  <c r="B970" i="8"/>
  <c r="B971" i="8"/>
  <c r="B972" i="8"/>
  <c r="B973" i="8"/>
  <c r="B974" i="8"/>
  <c r="B975" i="8"/>
  <c r="B976" i="8"/>
  <c r="B977" i="8"/>
  <c r="B978" i="8"/>
  <c r="B979" i="8"/>
  <c r="B980" i="8"/>
  <c r="B981" i="8"/>
  <c r="B982" i="8"/>
  <c r="B983" i="8"/>
  <c r="B984" i="8"/>
  <c r="B985" i="8"/>
  <c r="B986" i="8"/>
  <c r="B987" i="8"/>
  <c r="B988" i="8"/>
  <c r="B989" i="8"/>
  <c r="B990" i="8"/>
  <c r="B991" i="8"/>
  <c r="B992" i="8"/>
  <c r="B993" i="8"/>
  <c r="B994" i="8"/>
  <c r="B995" i="8"/>
  <c r="B996" i="8"/>
  <c r="B997" i="8"/>
  <c r="B998" i="8"/>
  <c r="B999" i="8"/>
  <c r="B1000" i="8"/>
  <c r="B1001" i="8"/>
  <c r="B1002" i="8"/>
  <c r="B1003" i="8"/>
  <c r="B1004" i="8"/>
  <c r="B1005" i="8"/>
  <c r="B1006" i="8"/>
  <c r="B1007" i="8"/>
  <c r="B1008" i="8"/>
  <c r="B1009" i="8"/>
  <c r="B1010" i="8"/>
  <c r="B1011" i="8"/>
  <c r="B1012" i="8"/>
  <c r="B1013" i="8"/>
  <c r="B1014" i="8"/>
  <c r="B1015" i="8"/>
  <c r="B1016" i="8"/>
  <c r="B1017" i="8"/>
  <c r="B1018" i="8"/>
  <c r="B1019" i="8"/>
  <c r="B1020" i="8"/>
  <c r="B1021" i="8"/>
  <c r="B1022" i="8"/>
  <c r="B1023" i="8"/>
  <c r="B1024" i="8"/>
  <c r="B1025" i="8"/>
  <c r="B1026" i="8"/>
  <c r="B1027" i="8"/>
  <c r="B1028" i="8"/>
  <c r="B1029" i="8"/>
  <c r="B1030" i="8"/>
  <c r="B1031" i="8"/>
  <c r="B1032" i="8"/>
  <c r="B1033" i="8"/>
  <c r="B1034" i="8"/>
  <c r="B1035" i="8"/>
  <c r="B1036" i="8"/>
  <c r="B1037" i="8"/>
  <c r="B1038" i="8"/>
  <c r="B1039" i="8"/>
  <c r="B1040" i="8"/>
  <c r="B1041" i="8"/>
  <c r="B1042" i="8"/>
  <c r="B1043" i="8"/>
  <c r="B1044" i="8"/>
  <c r="B1045" i="8"/>
  <c r="B1046" i="8"/>
  <c r="B1047" i="8"/>
  <c r="B1048" i="8"/>
  <c r="B1049" i="8"/>
  <c r="B1050" i="8"/>
  <c r="B1051" i="8"/>
  <c r="B1052" i="8"/>
  <c r="B1053" i="8"/>
  <c r="B1054" i="8"/>
  <c r="B1055" i="8"/>
  <c r="B1056" i="8"/>
  <c r="B1057" i="8"/>
  <c r="B1058" i="8"/>
  <c r="B1059" i="8"/>
  <c r="B1060" i="8"/>
  <c r="B1061" i="8"/>
  <c r="B1062" i="8"/>
  <c r="B1063" i="8"/>
  <c r="B1064" i="8"/>
  <c r="B1065" i="8"/>
  <c r="B1066" i="8"/>
  <c r="B1067" i="8"/>
  <c r="B1068" i="8"/>
  <c r="B1069" i="8"/>
  <c r="B1070" i="8"/>
  <c r="B1071" i="8"/>
  <c r="B1072" i="8"/>
  <c r="B1073" i="8"/>
  <c r="B1074" i="8"/>
  <c r="B1075" i="8"/>
  <c r="B1076" i="8"/>
  <c r="B1077" i="8"/>
  <c r="B1078" i="8"/>
  <c r="B1079" i="8"/>
  <c r="B1080" i="8"/>
  <c r="B1081" i="8"/>
  <c r="B1082" i="8"/>
  <c r="B1083" i="8"/>
  <c r="B1084" i="8"/>
  <c r="B1085" i="8"/>
  <c r="B1086" i="8"/>
  <c r="B1087" i="8"/>
  <c r="B1088" i="8"/>
  <c r="B1089" i="8"/>
  <c r="B1090" i="8"/>
  <c r="B1091" i="8"/>
  <c r="B1092" i="8"/>
  <c r="B1093" i="8"/>
  <c r="B1094" i="8"/>
  <c r="B1095" i="8"/>
  <c r="B1096" i="8"/>
  <c r="B1097" i="8"/>
  <c r="B1098" i="8"/>
  <c r="B1099" i="8"/>
  <c r="B1100" i="8"/>
  <c r="B1101" i="8"/>
  <c r="B1102" i="8"/>
  <c r="B1103" i="8"/>
  <c r="B1104" i="8"/>
  <c r="B1105" i="8"/>
  <c r="B1106" i="8"/>
  <c r="B1107" i="8"/>
  <c r="B1108" i="8"/>
  <c r="B1109" i="8"/>
  <c r="B1110" i="8"/>
  <c r="B1111" i="8"/>
  <c r="B1112" i="8"/>
  <c r="B1113" i="8"/>
  <c r="B1114" i="8"/>
  <c r="B1115" i="8"/>
  <c r="B1116" i="8"/>
  <c r="B1117" i="8"/>
  <c r="B1118" i="8"/>
  <c r="B1119" i="8"/>
  <c r="B1120" i="8"/>
  <c r="B1121" i="8"/>
  <c r="B1122" i="8"/>
  <c r="B1123" i="8"/>
  <c r="B1124" i="8"/>
  <c r="B1125" i="8"/>
  <c r="B1126" i="8"/>
  <c r="B1127" i="8"/>
  <c r="B1128" i="8"/>
  <c r="B1129" i="8"/>
  <c r="B1130" i="8"/>
  <c r="B1131" i="8"/>
  <c r="B1132" i="8"/>
  <c r="B1133" i="8"/>
  <c r="B1134" i="8"/>
  <c r="B1135" i="8"/>
  <c r="B1136" i="8"/>
  <c r="B1137" i="8"/>
  <c r="B1138" i="8"/>
  <c r="B1139" i="8"/>
  <c r="B1140" i="8"/>
  <c r="B1141" i="8"/>
  <c r="B1142" i="8"/>
  <c r="B1143" i="8"/>
  <c r="B1144" i="8"/>
  <c r="B1145" i="8"/>
  <c r="B1146" i="8"/>
  <c r="B1147" i="8"/>
  <c r="B1148" i="8"/>
  <c r="B1149" i="8"/>
  <c r="B1150" i="8"/>
  <c r="B1151" i="8"/>
  <c r="B1152" i="8"/>
  <c r="B1153" i="8"/>
  <c r="B1154" i="8"/>
  <c r="B1155" i="8"/>
  <c r="B1156" i="8"/>
  <c r="B1157" i="8"/>
  <c r="B1158" i="8"/>
  <c r="B1159" i="8"/>
  <c r="B1160" i="8"/>
  <c r="B1161" i="8"/>
  <c r="B1162" i="8"/>
  <c r="B1163" i="8"/>
  <c r="B1164" i="8"/>
  <c r="B1165" i="8"/>
  <c r="B1166" i="8"/>
  <c r="B1167" i="8"/>
  <c r="B1168" i="8"/>
  <c r="B1169" i="8"/>
  <c r="B1170" i="8"/>
  <c r="B1171" i="8"/>
  <c r="B1172" i="8"/>
  <c r="B1173" i="8"/>
  <c r="B1174" i="8"/>
  <c r="B1175" i="8"/>
  <c r="B1176" i="8"/>
  <c r="B1177" i="8"/>
  <c r="B1178" i="8"/>
  <c r="B1179" i="8"/>
  <c r="B1180" i="8"/>
  <c r="B1181" i="8"/>
  <c r="B1182" i="8"/>
  <c r="B1183" i="8"/>
  <c r="B1184" i="8"/>
  <c r="B1185" i="8"/>
  <c r="B1186" i="8"/>
  <c r="B1187" i="8"/>
  <c r="B1188" i="8"/>
  <c r="B1189" i="8"/>
  <c r="B1190" i="8"/>
  <c r="B1191" i="8"/>
  <c r="B1192" i="8"/>
  <c r="B1193" i="8"/>
  <c r="B1194" i="8"/>
  <c r="B1195" i="8"/>
  <c r="B1196" i="8"/>
  <c r="B1197" i="8"/>
  <c r="B1198" i="8"/>
  <c r="B1199" i="8"/>
  <c r="B1200" i="8"/>
  <c r="B1201" i="8"/>
  <c r="B1202" i="8"/>
  <c r="B1203" i="8"/>
  <c r="B1204" i="8"/>
  <c r="B1205" i="8"/>
  <c r="B1206" i="8"/>
  <c r="B1207" i="8"/>
  <c r="B1208" i="8"/>
  <c r="B1209" i="8"/>
  <c r="B1210" i="8"/>
  <c r="B1211" i="8"/>
  <c r="B1212" i="8"/>
  <c r="B1213" i="8"/>
  <c r="B1214" i="8"/>
  <c r="B1215" i="8"/>
  <c r="B1216" i="8"/>
  <c r="B1217" i="8"/>
  <c r="B1218" i="8"/>
  <c r="B1219" i="8"/>
  <c r="B1220" i="8"/>
  <c r="B1221" i="8"/>
  <c r="B1222" i="8"/>
  <c r="B1223" i="8"/>
  <c r="B1224" i="8"/>
  <c r="B1225" i="8"/>
  <c r="B1226" i="8"/>
  <c r="B1227" i="8"/>
  <c r="B1228" i="8"/>
  <c r="B1229" i="8"/>
  <c r="B1230" i="8"/>
  <c r="B1231" i="8"/>
  <c r="B1232" i="8"/>
  <c r="B1233" i="8"/>
  <c r="B1234" i="8"/>
  <c r="B1235" i="8"/>
  <c r="B1236" i="8"/>
  <c r="B1237" i="8"/>
  <c r="B1238" i="8"/>
  <c r="B1239" i="8"/>
  <c r="B1240" i="8"/>
  <c r="B1241" i="8"/>
  <c r="B1242" i="8"/>
  <c r="B1243" i="8"/>
  <c r="B1244" i="8"/>
  <c r="B1245" i="8"/>
  <c r="B1246" i="8"/>
  <c r="B1247" i="8"/>
  <c r="B1248" i="8"/>
  <c r="B1249" i="8"/>
  <c r="B1250" i="8"/>
  <c r="B1251" i="8"/>
  <c r="B1252" i="8"/>
  <c r="B1253" i="8"/>
  <c r="B1254" i="8"/>
  <c r="B1255" i="8"/>
  <c r="B1256" i="8"/>
  <c r="B1257" i="8"/>
  <c r="B1258" i="8"/>
  <c r="B1259" i="8"/>
  <c r="B1260" i="8"/>
  <c r="B1261" i="8"/>
  <c r="B1262" i="8"/>
  <c r="B1263" i="8"/>
  <c r="B1264" i="8"/>
  <c r="B1265" i="8"/>
  <c r="B1266" i="8"/>
  <c r="B1267" i="8"/>
  <c r="B1268" i="8"/>
  <c r="B1269" i="8"/>
  <c r="B1270" i="8"/>
  <c r="B1271" i="8"/>
  <c r="B1272" i="8"/>
  <c r="B1273" i="8"/>
  <c r="B1274" i="8"/>
  <c r="B1275" i="8"/>
  <c r="B1276" i="8"/>
  <c r="B1277" i="8"/>
  <c r="B1278" i="8"/>
  <c r="B1279" i="8"/>
  <c r="B1280" i="8"/>
  <c r="B1281" i="8"/>
  <c r="B1282" i="8"/>
  <c r="B1283" i="8"/>
  <c r="B1284" i="8"/>
  <c r="B1285" i="8"/>
  <c r="B1286" i="8"/>
  <c r="B1287" i="8"/>
  <c r="B1288" i="8"/>
  <c r="B1289" i="8"/>
  <c r="B1290" i="8"/>
  <c r="B1291" i="8"/>
  <c r="B1292" i="8"/>
  <c r="B1293" i="8"/>
  <c r="B1294" i="8"/>
  <c r="B1295" i="8"/>
  <c r="B1296" i="8"/>
  <c r="B1297" i="8"/>
  <c r="B1298" i="8"/>
  <c r="B1299" i="8"/>
  <c r="B1300" i="8"/>
  <c r="B1301" i="8"/>
  <c r="B1302" i="8"/>
  <c r="B1303" i="8"/>
  <c r="B1304" i="8"/>
  <c r="B1305" i="8"/>
  <c r="B1306" i="8"/>
  <c r="B1307" i="8"/>
  <c r="B1308" i="8"/>
  <c r="B1309" i="8"/>
  <c r="B1310" i="8"/>
  <c r="B1311" i="8"/>
  <c r="B1312" i="8"/>
  <c r="B1313" i="8"/>
  <c r="B1314" i="8"/>
  <c r="B1315" i="8"/>
  <c r="B1316" i="8"/>
  <c r="B1317" i="8"/>
  <c r="B1318" i="8"/>
  <c r="B1319" i="8"/>
  <c r="B1320" i="8"/>
  <c r="B1321" i="8"/>
  <c r="B1322" i="8"/>
  <c r="B1323" i="8"/>
  <c r="B1324" i="8"/>
  <c r="B1325" i="8"/>
  <c r="B1326" i="8"/>
  <c r="B1327" i="8"/>
  <c r="B1328" i="8"/>
  <c r="B1329" i="8"/>
  <c r="B1330" i="8"/>
  <c r="B1331" i="8"/>
  <c r="B1332" i="8"/>
  <c r="B1333" i="8"/>
  <c r="B1334" i="8"/>
  <c r="B1335" i="8"/>
  <c r="B1336" i="8"/>
  <c r="B1337" i="8"/>
  <c r="B1338" i="8"/>
  <c r="B1339" i="8"/>
  <c r="B1340" i="8"/>
  <c r="B1341" i="8"/>
  <c r="B1342" i="8"/>
  <c r="B1343" i="8"/>
  <c r="B1344" i="8"/>
  <c r="B1345" i="8"/>
  <c r="B1346" i="8"/>
  <c r="B1347" i="8"/>
  <c r="B1348" i="8"/>
  <c r="B1349" i="8"/>
  <c r="B1350" i="8"/>
  <c r="B1351" i="8"/>
  <c r="B1352" i="8"/>
  <c r="B1353" i="8"/>
  <c r="B1354" i="8"/>
  <c r="B1355" i="8"/>
  <c r="B1356" i="8"/>
  <c r="B1357" i="8"/>
  <c r="B1358" i="8"/>
  <c r="B1359" i="8"/>
  <c r="B1360" i="8"/>
  <c r="B1361" i="8"/>
  <c r="B1362" i="8"/>
  <c r="B1363" i="8"/>
  <c r="B1364" i="8"/>
  <c r="B1365" i="8"/>
  <c r="B1366" i="8"/>
  <c r="B1367" i="8"/>
  <c r="B1368" i="8"/>
  <c r="B1369" i="8"/>
  <c r="B1370" i="8"/>
  <c r="B1371" i="8"/>
  <c r="B1372" i="8"/>
  <c r="B1373" i="8"/>
  <c r="B1374" i="8"/>
  <c r="B1375" i="8"/>
  <c r="B1376" i="8"/>
  <c r="B1377" i="8"/>
  <c r="B1378" i="8"/>
  <c r="B1379" i="8"/>
  <c r="B1380" i="8"/>
  <c r="B1381" i="8"/>
  <c r="B1382" i="8"/>
  <c r="B1383" i="8"/>
  <c r="B1384" i="8"/>
  <c r="B1385" i="8"/>
  <c r="B1386" i="8"/>
  <c r="B1387" i="8"/>
  <c r="B1388" i="8"/>
  <c r="B1389" i="8"/>
  <c r="B1390" i="8"/>
  <c r="B1391" i="8"/>
  <c r="B1392" i="8"/>
  <c r="B1393" i="8"/>
  <c r="B1394" i="8"/>
  <c r="B1395" i="8"/>
  <c r="B1396" i="8"/>
  <c r="B1397" i="8"/>
  <c r="B1398" i="8"/>
  <c r="B1399" i="8"/>
  <c r="B1400" i="8"/>
  <c r="B1401" i="8"/>
  <c r="B1402" i="8"/>
  <c r="B1403" i="8"/>
  <c r="B1404" i="8"/>
  <c r="B1405" i="8"/>
  <c r="B1406" i="8"/>
  <c r="B1407" i="8"/>
  <c r="B1408" i="8"/>
  <c r="B1409" i="8"/>
  <c r="B1410" i="8"/>
  <c r="B1411" i="8"/>
  <c r="B1412" i="8"/>
  <c r="B1413" i="8"/>
  <c r="B1414" i="8"/>
  <c r="B1415" i="8"/>
  <c r="B1416" i="8"/>
  <c r="B1417" i="8"/>
  <c r="B1418" i="8"/>
  <c r="B1419" i="8"/>
  <c r="B1420" i="8"/>
  <c r="B1421" i="8"/>
  <c r="B1422" i="8"/>
  <c r="B1423" i="8"/>
  <c r="B1424" i="8"/>
  <c r="B1425" i="8"/>
  <c r="B1426" i="8"/>
  <c r="B1427" i="8"/>
  <c r="B1428" i="8"/>
  <c r="B1429" i="8"/>
  <c r="B1430" i="8"/>
  <c r="B1431" i="8"/>
  <c r="B1432" i="8"/>
  <c r="B1433" i="8"/>
  <c r="B1434" i="8"/>
  <c r="B1435" i="8"/>
  <c r="B1436" i="8"/>
  <c r="B1437" i="8"/>
  <c r="B1438" i="8"/>
  <c r="B1439" i="8"/>
  <c r="B1440" i="8"/>
  <c r="B1441" i="8"/>
  <c r="B1442" i="8"/>
  <c r="B1443" i="8"/>
  <c r="B1444" i="8"/>
  <c r="B1445" i="8"/>
  <c r="B1446" i="8"/>
  <c r="B1447" i="8"/>
  <c r="B1448" i="8"/>
  <c r="B1449" i="8"/>
  <c r="B1450" i="8"/>
  <c r="B1451" i="8"/>
  <c r="B1452" i="8"/>
  <c r="B1453" i="8"/>
  <c r="B1454" i="8"/>
  <c r="B1455" i="8"/>
  <c r="B1456" i="8"/>
  <c r="B1457" i="8"/>
  <c r="B1458" i="8"/>
  <c r="B1459" i="8"/>
  <c r="B1460" i="8"/>
  <c r="B1461" i="8"/>
  <c r="B1462" i="8"/>
  <c r="B1463" i="8"/>
  <c r="B1464" i="8"/>
  <c r="B1465" i="8"/>
  <c r="B1466" i="8"/>
  <c r="B1467" i="8"/>
  <c r="B1468" i="8"/>
  <c r="B1469" i="8"/>
  <c r="B1470" i="8"/>
  <c r="B1471" i="8"/>
  <c r="B1472" i="8"/>
  <c r="B1473" i="8"/>
  <c r="B1474" i="8"/>
  <c r="B1475" i="8"/>
  <c r="B1476" i="8"/>
  <c r="B1477" i="8"/>
  <c r="B1478" i="8"/>
  <c r="B1479" i="8"/>
  <c r="B1480" i="8"/>
  <c r="B1481" i="8"/>
  <c r="B1482" i="8"/>
  <c r="B1483" i="8"/>
  <c r="B1484" i="8"/>
  <c r="B1485" i="8"/>
  <c r="B1486" i="8"/>
  <c r="B1487" i="8"/>
  <c r="B1488" i="8"/>
  <c r="B1489" i="8"/>
  <c r="B1490" i="8"/>
  <c r="B1491" i="8"/>
  <c r="B1492" i="8"/>
  <c r="B1493" i="8"/>
  <c r="B1494" i="8"/>
  <c r="B1495" i="8"/>
  <c r="B1496" i="8"/>
  <c r="B1497" i="8"/>
  <c r="B1498" i="8"/>
  <c r="B1499" i="8"/>
  <c r="B1500" i="8"/>
  <c r="B1501" i="8"/>
  <c r="B1502" i="8"/>
  <c r="B1503" i="8"/>
  <c r="B1504" i="8"/>
  <c r="B1505" i="8"/>
  <c r="B1506" i="8"/>
  <c r="B1507" i="8"/>
  <c r="B1508" i="8"/>
  <c r="B1509" i="8"/>
  <c r="B1510" i="8"/>
  <c r="B1511" i="8"/>
  <c r="B1512" i="8"/>
  <c r="B1513" i="8"/>
  <c r="B1514" i="8"/>
  <c r="B1515" i="8"/>
  <c r="B1516" i="8"/>
  <c r="B1517" i="8"/>
  <c r="B1518" i="8"/>
  <c r="B1519" i="8"/>
  <c r="B1520" i="8"/>
  <c r="B1521" i="8"/>
  <c r="B1522" i="8"/>
  <c r="B1523" i="8"/>
  <c r="B1524" i="8"/>
  <c r="B1525" i="8"/>
  <c r="B1526" i="8"/>
  <c r="B1527" i="8"/>
  <c r="B1528" i="8"/>
  <c r="B1529" i="8"/>
  <c r="B1530" i="8"/>
  <c r="B1531" i="8"/>
  <c r="B1532" i="8"/>
  <c r="B1533" i="8"/>
  <c r="B1534" i="8"/>
  <c r="B1535" i="8"/>
  <c r="B1536" i="8"/>
  <c r="B1537" i="8"/>
  <c r="B1538" i="8"/>
  <c r="B1539" i="8"/>
  <c r="B1540" i="8"/>
  <c r="B1541" i="8"/>
  <c r="B1542" i="8"/>
  <c r="B1543" i="8"/>
  <c r="B1544" i="8"/>
  <c r="B1545" i="8"/>
  <c r="B1546" i="8"/>
  <c r="B1547" i="8"/>
  <c r="B1548" i="8"/>
  <c r="B1549" i="8"/>
  <c r="B1550" i="8"/>
  <c r="B1551" i="8"/>
  <c r="B1552" i="8"/>
  <c r="B1553" i="8"/>
  <c r="B1554" i="8"/>
  <c r="B1555" i="8"/>
  <c r="B1556" i="8"/>
  <c r="B1557" i="8"/>
  <c r="B1558" i="8"/>
  <c r="B1559" i="8"/>
  <c r="B1560" i="8"/>
  <c r="B1561" i="8"/>
  <c r="B1562" i="8"/>
  <c r="B1563" i="8"/>
  <c r="B1564" i="8"/>
  <c r="B1565" i="8"/>
  <c r="B1566" i="8"/>
  <c r="B1567" i="8"/>
  <c r="B1568" i="8"/>
  <c r="B1569" i="8"/>
  <c r="B1570" i="8"/>
  <c r="B1571" i="8"/>
  <c r="B1572" i="8"/>
  <c r="B1573" i="8"/>
  <c r="B1574" i="8"/>
  <c r="B1575" i="8"/>
  <c r="B1576" i="8"/>
  <c r="B1577" i="8"/>
  <c r="B1578" i="8"/>
  <c r="B1579" i="8"/>
  <c r="B1580" i="8"/>
  <c r="B1581" i="8"/>
  <c r="B1582" i="8"/>
  <c r="B1583" i="8"/>
  <c r="B1584" i="8"/>
  <c r="B1585" i="8"/>
  <c r="B1586" i="8"/>
  <c r="B1587" i="8"/>
  <c r="B1588" i="8"/>
  <c r="B1589" i="8"/>
  <c r="B1590" i="8"/>
  <c r="B1591" i="8"/>
  <c r="B1592" i="8"/>
  <c r="B1593" i="8"/>
  <c r="B1594" i="8"/>
  <c r="B1595" i="8"/>
  <c r="B1596" i="8"/>
  <c r="B1597" i="8"/>
  <c r="B1598" i="8"/>
  <c r="B1599" i="8"/>
  <c r="B1600" i="8"/>
  <c r="B1601" i="8"/>
  <c r="B1602" i="8"/>
  <c r="B1603" i="8"/>
  <c r="B1604" i="8"/>
  <c r="B1605" i="8"/>
  <c r="B1606" i="8"/>
  <c r="B1607" i="8"/>
  <c r="B1608" i="8"/>
  <c r="B1609" i="8"/>
  <c r="B1610" i="8"/>
  <c r="B1611" i="8"/>
  <c r="B1612" i="8"/>
  <c r="B1613" i="8"/>
  <c r="B1614" i="8"/>
  <c r="B1615" i="8"/>
  <c r="B1616" i="8"/>
  <c r="B1617" i="8"/>
  <c r="B1618" i="8"/>
  <c r="B1619" i="8"/>
  <c r="B1620" i="8"/>
  <c r="B1621" i="8"/>
  <c r="B1622" i="8"/>
  <c r="B1623" i="8"/>
  <c r="B1624" i="8"/>
  <c r="B1625" i="8"/>
  <c r="B1626" i="8"/>
  <c r="B1627" i="8"/>
  <c r="B1628" i="8"/>
  <c r="B1629" i="8"/>
  <c r="B1630" i="8"/>
  <c r="B1631" i="8"/>
  <c r="B1632" i="8"/>
  <c r="B1633" i="8"/>
  <c r="B1634" i="8"/>
  <c r="B1635" i="8"/>
  <c r="B1636" i="8"/>
  <c r="B1637" i="8"/>
  <c r="B1638" i="8"/>
  <c r="B1639" i="8"/>
  <c r="B1640" i="8"/>
  <c r="B1641" i="8"/>
  <c r="B1642" i="8"/>
  <c r="B1643" i="8"/>
  <c r="B1644" i="8"/>
  <c r="B1645" i="8"/>
  <c r="B1646" i="8"/>
  <c r="B1647" i="8"/>
  <c r="B1648" i="8"/>
  <c r="B1649" i="8"/>
  <c r="B1650" i="8"/>
  <c r="B1651" i="8"/>
  <c r="B1652" i="8"/>
  <c r="B1653" i="8"/>
  <c r="B1654" i="8"/>
  <c r="B1655" i="8"/>
  <c r="B1656" i="8"/>
  <c r="B1657" i="8"/>
  <c r="B1658" i="8"/>
  <c r="B1659" i="8"/>
  <c r="B1660" i="8"/>
  <c r="B1661" i="8"/>
  <c r="B1662" i="8"/>
  <c r="B1663" i="8"/>
  <c r="B1664" i="8"/>
  <c r="B1665" i="8"/>
  <c r="B1666" i="8"/>
  <c r="B1667" i="8"/>
  <c r="B1668" i="8"/>
  <c r="B1669" i="8"/>
  <c r="B1670" i="8"/>
  <c r="B1671" i="8"/>
  <c r="B1672" i="8"/>
  <c r="B1673" i="8"/>
  <c r="B1674" i="8"/>
  <c r="B1675" i="8"/>
  <c r="B1676" i="8"/>
  <c r="B1677" i="8"/>
  <c r="B1678" i="8"/>
  <c r="B1679" i="8"/>
  <c r="B1680" i="8"/>
  <c r="B1681" i="8"/>
  <c r="B1682" i="8"/>
  <c r="B1683" i="8"/>
  <c r="B1684" i="8"/>
  <c r="B1685" i="8"/>
  <c r="B1686" i="8"/>
  <c r="B1687" i="8"/>
  <c r="B1688" i="8"/>
  <c r="B1689" i="8"/>
  <c r="B1690" i="8"/>
  <c r="B1691" i="8"/>
  <c r="B1692" i="8"/>
  <c r="B1693" i="8"/>
  <c r="B1694" i="8"/>
  <c r="B1695" i="8"/>
  <c r="B1696" i="8"/>
  <c r="B1697" i="8"/>
  <c r="B1698" i="8"/>
  <c r="B1699" i="8"/>
  <c r="B1700" i="8"/>
  <c r="B1701" i="8"/>
  <c r="B1702" i="8"/>
  <c r="B1703" i="8"/>
  <c r="B1704" i="8"/>
  <c r="B1705" i="8"/>
  <c r="B1706" i="8"/>
  <c r="B1707" i="8"/>
  <c r="B1708" i="8"/>
  <c r="B1709" i="8"/>
  <c r="B1710" i="8"/>
  <c r="B1711" i="8"/>
  <c r="B1712" i="8"/>
  <c r="B1713" i="8"/>
  <c r="B1714" i="8"/>
  <c r="B1715" i="8"/>
  <c r="B1716" i="8"/>
  <c r="B1717" i="8"/>
  <c r="B1718" i="8"/>
  <c r="B1719" i="8"/>
  <c r="B1720" i="8"/>
  <c r="B1721" i="8"/>
  <c r="B1722" i="8"/>
  <c r="B1723" i="8"/>
  <c r="B1724" i="8"/>
  <c r="B1725" i="8"/>
  <c r="B1726" i="8"/>
  <c r="B1727" i="8"/>
  <c r="B1728" i="8"/>
  <c r="B1729" i="8"/>
  <c r="B1730" i="8"/>
  <c r="B1731" i="8"/>
  <c r="B1732" i="8"/>
  <c r="B1733" i="8"/>
  <c r="B1734" i="8"/>
  <c r="B1735" i="8"/>
  <c r="B1736" i="8"/>
  <c r="B1737" i="8"/>
  <c r="B1738" i="8"/>
  <c r="B1739" i="8"/>
  <c r="B1740" i="8"/>
  <c r="B1741" i="8"/>
  <c r="B1742" i="8"/>
  <c r="B1743" i="8"/>
  <c r="B1744" i="8"/>
  <c r="B1745" i="8"/>
  <c r="B1746" i="8"/>
  <c r="B1747" i="8"/>
  <c r="B1748" i="8"/>
  <c r="B1749" i="8"/>
  <c r="B1750" i="8"/>
  <c r="B1751" i="8"/>
  <c r="B1752" i="8"/>
  <c r="B1753" i="8"/>
  <c r="B1754" i="8"/>
  <c r="B1755" i="8"/>
  <c r="B1756" i="8"/>
  <c r="B1757" i="8"/>
  <c r="B1758" i="8"/>
  <c r="B1759" i="8"/>
  <c r="B1760" i="8"/>
  <c r="B1761" i="8"/>
  <c r="B1762" i="8"/>
  <c r="B1763" i="8"/>
  <c r="B1764" i="8"/>
  <c r="B1765" i="8"/>
  <c r="B1766" i="8"/>
  <c r="B1767" i="8"/>
  <c r="B1768" i="8"/>
  <c r="B1769" i="8"/>
  <c r="B1770" i="8"/>
  <c r="B1771" i="8"/>
  <c r="B1772" i="8"/>
  <c r="B1773" i="8"/>
  <c r="B1774" i="8"/>
  <c r="B1775" i="8"/>
  <c r="B1776" i="8"/>
  <c r="B1777" i="8"/>
  <c r="B1778" i="8"/>
  <c r="B1779" i="8"/>
  <c r="B1780" i="8"/>
  <c r="B1781" i="8"/>
  <c r="B1782" i="8"/>
  <c r="B1783" i="8"/>
  <c r="B1784" i="8"/>
  <c r="B1785" i="8"/>
  <c r="B1786" i="8"/>
  <c r="B1787" i="8"/>
  <c r="B1788" i="8"/>
  <c r="B1789" i="8"/>
  <c r="B1790" i="8"/>
  <c r="B1791" i="8"/>
  <c r="B1792" i="8"/>
  <c r="B1793" i="8"/>
  <c r="B1794" i="8"/>
  <c r="B1795" i="8"/>
  <c r="B1796" i="8"/>
  <c r="B1797" i="8"/>
  <c r="B1798" i="8"/>
  <c r="B1799" i="8"/>
  <c r="B1800" i="8"/>
  <c r="B1801" i="8"/>
  <c r="B1802" i="8"/>
  <c r="B1803" i="8"/>
  <c r="B1804" i="8"/>
  <c r="B1805" i="8"/>
  <c r="B1806" i="8"/>
  <c r="B1807" i="8"/>
  <c r="B1808" i="8"/>
  <c r="B1809" i="8"/>
  <c r="B1810" i="8"/>
  <c r="B1811" i="8"/>
  <c r="B1812" i="8"/>
  <c r="B1813" i="8"/>
  <c r="B1814" i="8"/>
  <c r="B1815" i="8"/>
  <c r="B1816" i="8"/>
  <c r="B1817" i="8"/>
  <c r="B1818" i="8"/>
  <c r="B1819" i="8"/>
  <c r="B1820" i="8"/>
  <c r="B1821" i="8"/>
  <c r="B1822" i="8"/>
  <c r="B1823" i="8"/>
  <c r="B1824" i="8"/>
  <c r="B1825" i="8"/>
  <c r="B1826" i="8"/>
  <c r="B1827" i="8"/>
  <c r="B1828" i="8"/>
  <c r="B1829" i="8"/>
  <c r="B1830" i="8"/>
  <c r="B1831" i="8"/>
  <c r="B1832" i="8"/>
  <c r="B1833" i="8"/>
  <c r="B1834" i="8"/>
  <c r="B1835" i="8"/>
  <c r="B1836" i="8"/>
  <c r="B1837" i="8"/>
  <c r="B1838" i="8"/>
  <c r="B1839" i="8"/>
  <c r="B1840" i="8"/>
  <c r="B1841" i="8"/>
  <c r="B1842" i="8"/>
  <c r="B1843" i="8"/>
  <c r="B1844" i="8"/>
  <c r="B1845" i="8"/>
  <c r="B1846" i="8"/>
  <c r="B1847" i="8"/>
  <c r="B1848" i="8"/>
  <c r="B1849" i="8"/>
  <c r="B1850" i="8"/>
  <c r="B1851" i="8"/>
  <c r="B1852" i="8"/>
  <c r="B1853" i="8"/>
  <c r="B1854" i="8"/>
  <c r="B1855" i="8"/>
  <c r="B1856" i="8"/>
  <c r="B1857" i="8"/>
  <c r="B1858" i="8"/>
  <c r="B1859" i="8"/>
  <c r="B1860" i="8"/>
  <c r="B1861" i="8"/>
  <c r="B1862" i="8"/>
  <c r="B1863" i="8"/>
  <c r="B1864" i="8"/>
  <c r="B1865" i="8"/>
  <c r="B1866" i="8"/>
  <c r="B1867" i="8"/>
  <c r="B1868" i="8"/>
  <c r="B1869" i="8"/>
  <c r="B1870" i="8"/>
  <c r="B1871" i="8"/>
  <c r="B1872" i="8"/>
  <c r="B1873" i="8"/>
  <c r="B1874" i="8"/>
  <c r="B1875" i="8"/>
  <c r="B1876" i="8"/>
  <c r="B1877" i="8"/>
  <c r="B1878" i="8"/>
  <c r="B1879" i="8"/>
  <c r="B1880" i="8"/>
  <c r="B1881" i="8"/>
  <c r="B1882" i="8"/>
  <c r="B1883" i="8"/>
  <c r="B1884" i="8"/>
  <c r="B1885" i="8"/>
  <c r="B1886" i="8"/>
  <c r="B1887" i="8"/>
  <c r="B1888" i="8"/>
  <c r="B1889" i="8"/>
  <c r="B1890" i="8"/>
  <c r="B1891" i="8"/>
  <c r="B1892" i="8"/>
  <c r="B1893" i="8"/>
  <c r="B1894" i="8"/>
  <c r="B1895" i="8"/>
  <c r="B1896" i="8"/>
  <c r="B1897" i="8"/>
  <c r="B1898" i="8"/>
  <c r="B1899" i="8"/>
  <c r="B1900" i="8"/>
  <c r="B1901" i="8"/>
  <c r="B1902" i="8"/>
  <c r="B1903" i="8"/>
  <c r="B1904" i="8"/>
  <c r="B1905" i="8"/>
  <c r="B1906" i="8"/>
  <c r="B1907" i="8"/>
  <c r="B1908" i="8"/>
  <c r="B1909" i="8"/>
  <c r="B1910" i="8"/>
  <c r="B1911" i="8"/>
  <c r="B1912" i="8"/>
  <c r="B1913" i="8"/>
  <c r="B1914" i="8"/>
  <c r="B1915" i="8"/>
  <c r="B1916" i="8"/>
  <c r="B1917" i="8"/>
  <c r="B1918" i="8"/>
  <c r="B1919" i="8"/>
  <c r="B1920" i="8"/>
  <c r="B1921" i="8"/>
  <c r="B1922" i="8"/>
  <c r="B1923" i="8"/>
  <c r="B1924" i="8"/>
  <c r="B1925" i="8"/>
  <c r="B1926" i="8"/>
  <c r="B1927" i="8"/>
  <c r="B1928" i="8"/>
  <c r="B1929" i="8"/>
  <c r="B1930" i="8"/>
  <c r="B1931" i="8"/>
  <c r="B1932" i="8"/>
  <c r="B1933" i="8"/>
  <c r="B1934" i="8"/>
  <c r="B1935" i="8"/>
  <c r="B1936" i="8"/>
  <c r="B1937" i="8"/>
  <c r="B1938" i="8"/>
  <c r="B1939" i="8"/>
  <c r="B1940" i="8"/>
  <c r="B1941" i="8"/>
  <c r="B1942" i="8"/>
  <c r="B1943" i="8"/>
  <c r="B1944" i="8"/>
  <c r="B1945" i="8"/>
  <c r="B1946" i="8"/>
  <c r="B1947" i="8"/>
  <c r="B1948" i="8"/>
  <c r="B1949" i="8"/>
  <c r="B1950" i="8"/>
  <c r="B1951" i="8"/>
  <c r="B1952" i="8"/>
  <c r="B1953" i="8"/>
  <c r="B1954" i="8"/>
  <c r="B1955" i="8"/>
  <c r="B1956" i="8"/>
  <c r="B1957" i="8"/>
  <c r="B1958" i="8"/>
  <c r="B1959" i="8"/>
  <c r="B1960" i="8"/>
  <c r="B1961" i="8"/>
  <c r="B1962" i="8"/>
  <c r="B1963" i="8"/>
  <c r="B1964" i="8"/>
  <c r="B1965" i="8"/>
  <c r="B1966" i="8"/>
  <c r="B1967" i="8"/>
  <c r="B1968" i="8"/>
  <c r="B1969" i="8"/>
  <c r="B1970" i="8"/>
  <c r="B1971" i="8"/>
  <c r="B1972" i="8"/>
  <c r="B1973" i="8"/>
  <c r="B1974" i="8"/>
  <c r="B1975" i="8"/>
  <c r="B1976" i="8"/>
  <c r="B1977" i="8"/>
  <c r="B1978" i="8"/>
  <c r="B1979" i="8"/>
  <c r="B1980" i="8"/>
  <c r="B1981" i="8"/>
  <c r="B1982" i="8"/>
  <c r="B1983" i="8"/>
  <c r="B1984" i="8"/>
  <c r="B1985" i="8"/>
  <c r="B1986" i="8"/>
  <c r="B1987" i="8"/>
  <c r="B1988" i="8"/>
  <c r="B1989" i="8"/>
  <c r="B1990" i="8"/>
  <c r="B1991" i="8"/>
  <c r="B1992" i="8"/>
  <c r="B1993" i="8"/>
  <c r="B1994" i="8"/>
  <c r="B1995" i="8"/>
  <c r="B1996" i="8"/>
  <c r="B1997" i="8"/>
  <c r="B1998" i="8"/>
  <c r="B1999" i="8"/>
  <c r="B2000" i="8"/>
  <c r="B2001" i="8"/>
  <c r="B2002" i="8"/>
  <c r="B2003" i="8"/>
  <c r="B2004" i="8"/>
  <c r="B2005" i="8"/>
  <c r="B2006" i="8"/>
  <c r="B2007" i="8"/>
  <c r="B2008" i="8"/>
  <c r="B2009" i="8"/>
  <c r="B2010" i="8"/>
  <c r="B2011" i="8"/>
  <c r="B2012" i="8"/>
  <c r="B2013" i="8"/>
  <c r="B2014" i="8"/>
  <c r="B2015" i="8"/>
  <c r="B2016" i="8"/>
  <c r="B2017" i="8"/>
  <c r="B2018" i="8"/>
  <c r="B2019" i="8"/>
  <c r="B2020" i="8"/>
  <c r="B2021" i="8"/>
  <c r="B2022" i="8"/>
  <c r="B2023" i="8"/>
  <c r="B2024" i="8"/>
  <c r="B2025" i="8"/>
  <c r="B2026" i="8"/>
  <c r="B2027" i="8"/>
  <c r="B2028" i="8"/>
  <c r="B2029" i="8"/>
  <c r="B2030" i="8"/>
  <c r="B2031" i="8"/>
  <c r="B2032" i="8"/>
  <c r="B2033" i="8"/>
  <c r="B2034" i="8"/>
  <c r="B2035" i="8"/>
  <c r="B2036" i="8"/>
  <c r="B2037" i="8"/>
  <c r="B2038" i="8"/>
  <c r="B2039" i="8"/>
  <c r="B2040" i="8"/>
  <c r="B2041" i="8"/>
  <c r="B2042" i="8"/>
  <c r="B2043" i="8"/>
  <c r="B2044" i="8"/>
  <c r="B2045" i="8"/>
  <c r="B2046" i="8"/>
  <c r="B2047" i="8"/>
  <c r="B2048" i="8"/>
  <c r="B2049" i="8"/>
  <c r="B2050" i="8"/>
  <c r="B2051" i="8"/>
  <c r="B2052" i="8"/>
  <c r="B2053" i="8"/>
  <c r="B2054" i="8"/>
  <c r="B2055" i="8"/>
  <c r="B2056" i="8"/>
  <c r="B2057" i="8"/>
  <c r="B2058" i="8"/>
  <c r="B2059" i="8"/>
  <c r="B2060" i="8"/>
  <c r="B2061" i="8"/>
  <c r="B2062" i="8"/>
  <c r="B2063" i="8"/>
  <c r="B2064" i="8"/>
  <c r="B2065" i="8"/>
  <c r="B2066" i="8"/>
  <c r="B2067" i="8"/>
  <c r="B2068" i="8"/>
  <c r="B2069" i="8"/>
  <c r="B2070" i="8"/>
  <c r="B2071" i="8"/>
  <c r="B2072" i="8"/>
  <c r="B2073" i="8"/>
  <c r="B2074" i="8"/>
  <c r="B2075" i="8"/>
  <c r="B2076" i="8"/>
  <c r="B2077" i="8"/>
  <c r="B2078" i="8"/>
  <c r="B2079" i="8"/>
  <c r="B2080" i="8"/>
  <c r="B2081" i="8"/>
  <c r="B2082" i="8"/>
  <c r="B2083" i="8"/>
  <c r="B2084" i="8"/>
  <c r="B2085" i="8"/>
  <c r="B2086" i="8"/>
  <c r="B2087" i="8"/>
  <c r="B2088" i="8"/>
  <c r="B2089" i="8"/>
  <c r="B2090" i="8"/>
  <c r="B2091" i="8"/>
  <c r="B2092" i="8"/>
  <c r="B2093" i="8"/>
  <c r="B2094" i="8"/>
  <c r="B2095" i="8"/>
  <c r="B2096" i="8"/>
  <c r="B2097" i="8"/>
  <c r="B2098" i="8"/>
  <c r="B2099" i="8"/>
  <c r="B2100" i="8"/>
  <c r="B2101" i="8"/>
  <c r="B2102" i="8"/>
  <c r="B2103" i="8"/>
  <c r="B2104" i="8"/>
  <c r="B2105" i="8"/>
  <c r="B2106" i="8"/>
  <c r="B2107" i="8"/>
  <c r="B2108" i="8"/>
  <c r="B2109" i="8"/>
  <c r="B2110" i="8"/>
  <c r="B2111" i="8"/>
  <c r="B2112" i="8"/>
  <c r="B2113" i="8"/>
  <c r="B2114" i="8"/>
  <c r="B2115" i="8"/>
  <c r="B2116" i="8"/>
  <c r="B2117" i="8"/>
  <c r="B2118" i="8"/>
  <c r="B2119" i="8"/>
  <c r="B2120" i="8"/>
  <c r="B2121" i="8"/>
  <c r="B2122" i="8"/>
  <c r="B2123" i="8"/>
  <c r="B2124" i="8"/>
  <c r="B2125" i="8"/>
  <c r="B2126" i="8"/>
  <c r="B2127" i="8"/>
  <c r="B2128" i="8"/>
  <c r="B2129" i="8"/>
  <c r="B2130" i="8"/>
  <c r="B2131" i="8"/>
  <c r="B2132" i="8"/>
  <c r="B2133" i="8"/>
  <c r="B2134" i="8"/>
  <c r="B2135" i="8"/>
  <c r="B2136" i="8"/>
  <c r="B2137" i="8"/>
  <c r="B5" i="8"/>
  <c r="B5" i="3"/>
  <c r="B6" i="3"/>
  <c r="B7" i="3"/>
  <c r="B8" i="3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B38" i="3"/>
  <c r="B39" i="3"/>
  <c r="B40" i="3"/>
  <c r="B41" i="3"/>
  <c r="B42" i="3"/>
  <c r="B43" i="3"/>
  <c r="B44" i="3"/>
  <c r="B45" i="3"/>
  <c r="B46" i="3"/>
  <c r="B47" i="3"/>
  <c r="B48" i="3"/>
  <c r="B49" i="3"/>
  <c r="B50" i="3"/>
  <c r="B51" i="3"/>
  <c r="B52" i="3"/>
  <c r="B53" i="3"/>
  <c r="B54" i="3"/>
  <c r="B55" i="3"/>
  <c r="B56" i="3"/>
  <c r="B57" i="3"/>
  <c r="B58" i="3"/>
  <c r="B59" i="3"/>
  <c r="B60" i="3"/>
  <c r="B61" i="3"/>
  <c r="B62" i="3"/>
  <c r="B63" i="3"/>
  <c r="B64" i="3"/>
  <c r="B65" i="3"/>
  <c r="B66" i="3"/>
  <c r="B67" i="3"/>
  <c r="B68" i="3"/>
  <c r="B69" i="3"/>
  <c r="B70" i="3"/>
  <c r="B71" i="3"/>
  <c r="B72" i="3"/>
  <c r="B73" i="3"/>
  <c r="B74" i="3"/>
  <c r="B75" i="3"/>
  <c r="B76" i="3"/>
  <c r="B77" i="3"/>
  <c r="B78" i="3"/>
  <c r="B79" i="3"/>
  <c r="B80" i="3"/>
  <c r="B81" i="3"/>
  <c r="B82" i="3"/>
  <c r="B83" i="3"/>
  <c r="B84" i="3"/>
  <c r="B85" i="3"/>
  <c r="B86" i="3"/>
  <c r="B87" i="3"/>
  <c r="B88" i="3"/>
  <c r="B89" i="3"/>
  <c r="B90" i="3"/>
  <c r="B91" i="3"/>
  <c r="B92" i="3"/>
  <c r="B93" i="3"/>
  <c r="B94" i="3"/>
  <c r="B95" i="3"/>
  <c r="B96" i="3"/>
  <c r="B97" i="3"/>
  <c r="B98" i="3"/>
  <c r="B99" i="3"/>
  <c r="B100" i="3"/>
  <c r="B101" i="3"/>
  <c r="B102" i="3"/>
  <c r="B103" i="3"/>
  <c r="B104" i="3"/>
  <c r="B105" i="3"/>
  <c r="B106" i="3"/>
  <c r="B107" i="3"/>
  <c r="B108" i="3"/>
  <c r="B109" i="3"/>
  <c r="B110" i="3"/>
  <c r="B111" i="3"/>
  <c r="B112" i="3"/>
  <c r="B113" i="3"/>
  <c r="B114" i="3"/>
  <c r="B115" i="3"/>
  <c r="B116" i="3"/>
  <c r="B117" i="3"/>
  <c r="B118" i="3"/>
  <c r="B119" i="3"/>
  <c r="B120" i="3"/>
  <c r="B121" i="3"/>
  <c r="B122" i="3"/>
  <c r="B123" i="3"/>
  <c r="B124" i="3"/>
  <c r="B125" i="3"/>
  <c r="B126" i="3"/>
  <c r="B127" i="3"/>
  <c r="B128" i="3"/>
  <c r="B129" i="3"/>
  <c r="B130" i="3"/>
  <c r="B131" i="3"/>
  <c r="B132" i="3"/>
  <c r="B133" i="3"/>
  <c r="B134" i="3"/>
  <c r="B135" i="3"/>
  <c r="B136" i="3"/>
  <c r="B137" i="3"/>
  <c r="B138" i="3"/>
  <c r="B139" i="3"/>
  <c r="B140" i="3"/>
  <c r="B141" i="3"/>
  <c r="B142" i="3"/>
  <c r="B143" i="3"/>
  <c r="B144" i="3"/>
  <c r="B145" i="3"/>
  <c r="B146" i="3"/>
  <c r="B147" i="3"/>
  <c r="B148" i="3"/>
  <c r="B149" i="3"/>
  <c r="B150" i="3"/>
  <c r="B151" i="3"/>
  <c r="B152" i="3"/>
  <c r="B153" i="3"/>
  <c r="B154" i="3"/>
  <c r="B155" i="3"/>
  <c r="B156" i="3"/>
  <c r="B157" i="3"/>
  <c r="B158" i="3"/>
  <c r="B159" i="3"/>
  <c r="B160" i="3"/>
  <c r="B161" i="3"/>
  <c r="B162" i="3"/>
  <c r="B163" i="3"/>
  <c r="B164" i="3"/>
  <c r="B165" i="3"/>
  <c r="B166" i="3"/>
  <c r="B167" i="3"/>
  <c r="B168" i="3"/>
  <c r="B169" i="3"/>
  <c r="B170" i="3"/>
  <c r="B171" i="3"/>
  <c r="B172" i="3"/>
  <c r="B173" i="3"/>
  <c r="B174" i="3"/>
  <c r="B175" i="3"/>
  <c r="B176" i="3"/>
  <c r="B177" i="3"/>
  <c r="B178" i="3"/>
  <c r="B179" i="3"/>
  <c r="B180" i="3"/>
  <c r="B181" i="3"/>
  <c r="B182" i="3"/>
  <c r="B183" i="3"/>
  <c r="B184" i="3"/>
  <c r="B185" i="3"/>
  <c r="B186" i="3"/>
  <c r="B187" i="3"/>
  <c r="B188" i="3"/>
  <c r="B189" i="3"/>
  <c r="B190" i="3"/>
  <c r="B191" i="3"/>
  <c r="B192" i="3"/>
  <c r="B193" i="3"/>
  <c r="B194" i="3"/>
  <c r="B195" i="3"/>
  <c r="B196" i="3"/>
  <c r="B197" i="3"/>
  <c r="B198" i="3"/>
  <c r="B199" i="3"/>
  <c r="B200" i="3"/>
  <c r="B201" i="3"/>
  <c r="B202" i="3"/>
  <c r="B203" i="3"/>
  <c r="B204" i="3"/>
  <c r="B205" i="3"/>
  <c r="B206" i="3"/>
  <c r="B207" i="3"/>
  <c r="B208" i="3"/>
  <c r="B209" i="3"/>
  <c r="B210" i="3"/>
  <c r="B211" i="3"/>
  <c r="B212" i="3"/>
  <c r="B213" i="3"/>
  <c r="B214" i="3"/>
  <c r="B215" i="3"/>
  <c r="B216" i="3"/>
  <c r="B217" i="3"/>
  <c r="B218" i="3"/>
  <c r="B219" i="3"/>
  <c r="B220" i="3"/>
  <c r="B221" i="3"/>
  <c r="B222" i="3"/>
  <c r="B223" i="3"/>
  <c r="B224" i="3"/>
  <c r="B225" i="3"/>
  <c r="B226" i="3"/>
  <c r="B227" i="3"/>
  <c r="B228" i="3"/>
  <c r="B229" i="3"/>
  <c r="B230" i="3"/>
  <c r="B231" i="3"/>
  <c r="B232" i="3"/>
  <c r="B233" i="3"/>
  <c r="B234" i="3"/>
  <c r="B235" i="3"/>
  <c r="B236" i="3"/>
  <c r="B237" i="3"/>
  <c r="B238" i="3"/>
  <c r="B239" i="3"/>
  <c r="B240" i="3"/>
  <c r="B241" i="3"/>
  <c r="B242" i="3"/>
  <c r="B243" i="3"/>
  <c r="B244" i="3"/>
  <c r="B245" i="3"/>
  <c r="B246" i="3"/>
  <c r="B247" i="3"/>
  <c r="B248" i="3"/>
  <c r="B249" i="3"/>
  <c r="B250" i="3"/>
  <c r="B251" i="3"/>
  <c r="B252" i="3"/>
  <c r="B253" i="3"/>
  <c r="B254" i="3"/>
  <c r="B255" i="3"/>
  <c r="B256" i="3"/>
  <c r="B257" i="3"/>
  <c r="B258" i="3"/>
  <c r="B259" i="3"/>
  <c r="B260" i="3"/>
  <c r="B261" i="3"/>
  <c r="B262" i="3"/>
  <c r="B263" i="3"/>
  <c r="B264" i="3"/>
  <c r="B265" i="3"/>
  <c r="B266" i="3"/>
  <c r="B267" i="3"/>
  <c r="B268" i="3"/>
  <c r="B269" i="3"/>
  <c r="B270" i="3"/>
  <c r="B271" i="3"/>
  <c r="B272" i="3"/>
  <c r="B273" i="3"/>
  <c r="B274" i="3"/>
  <c r="B275" i="3"/>
  <c r="B276" i="3"/>
  <c r="B277" i="3"/>
  <c r="B278" i="3"/>
  <c r="B279" i="3"/>
  <c r="B280" i="3"/>
  <c r="B281" i="3"/>
  <c r="B282" i="3"/>
  <c r="B283" i="3"/>
  <c r="B284" i="3"/>
  <c r="B285" i="3"/>
  <c r="B286" i="3"/>
  <c r="B287" i="3"/>
  <c r="B288" i="3"/>
  <c r="B289" i="3"/>
  <c r="B290" i="3"/>
  <c r="B291" i="3"/>
  <c r="B292" i="3"/>
  <c r="B293" i="3"/>
  <c r="B294" i="3"/>
  <c r="B295" i="3"/>
  <c r="B296" i="3"/>
  <c r="B297" i="3"/>
  <c r="B298" i="3"/>
  <c r="B299" i="3"/>
  <c r="B300" i="3"/>
  <c r="B301" i="3"/>
  <c r="B302" i="3"/>
  <c r="B303" i="3"/>
  <c r="B304" i="3"/>
  <c r="B305" i="3"/>
  <c r="B306" i="3"/>
  <c r="B307" i="3"/>
  <c r="B308" i="3"/>
  <c r="B309" i="3"/>
  <c r="B310" i="3"/>
  <c r="B311" i="3"/>
  <c r="B312" i="3"/>
  <c r="B313" i="3"/>
  <c r="B314" i="3"/>
  <c r="B315" i="3"/>
  <c r="B316" i="3"/>
  <c r="B317" i="3"/>
  <c r="B318" i="3"/>
  <c r="B319" i="3"/>
  <c r="B320" i="3"/>
  <c r="B321" i="3"/>
  <c r="B322" i="3"/>
  <c r="B323" i="3"/>
  <c r="B324" i="3"/>
  <c r="B325" i="3"/>
  <c r="B326" i="3"/>
  <c r="B327" i="3"/>
  <c r="B328" i="3"/>
  <c r="B329" i="3"/>
  <c r="B330" i="3"/>
  <c r="B331" i="3"/>
  <c r="B332" i="3"/>
  <c r="B333" i="3"/>
  <c r="B334" i="3"/>
  <c r="B335" i="3"/>
  <c r="B336" i="3"/>
  <c r="B337" i="3"/>
  <c r="B338" i="3"/>
  <c r="B339" i="3"/>
  <c r="B340" i="3"/>
  <c r="B341" i="3"/>
  <c r="B342" i="3"/>
  <c r="B343" i="3"/>
  <c r="B344" i="3"/>
  <c r="B345" i="3"/>
  <c r="B346" i="3"/>
  <c r="B347" i="3"/>
  <c r="B348" i="3"/>
  <c r="B349" i="3"/>
  <c r="B350" i="3"/>
  <c r="B351" i="3"/>
  <c r="B352" i="3"/>
  <c r="B353" i="3"/>
  <c r="B354" i="3"/>
  <c r="B355" i="3"/>
  <c r="B356" i="3"/>
  <c r="B357" i="3"/>
  <c r="B358" i="3"/>
  <c r="B359" i="3"/>
  <c r="B360" i="3"/>
  <c r="B361" i="3"/>
  <c r="B362" i="3"/>
  <c r="B363" i="3"/>
  <c r="B364" i="3"/>
  <c r="B365" i="3"/>
  <c r="B366" i="3"/>
  <c r="B367" i="3"/>
  <c r="B368" i="3"/>
  <c r="B369" i="3"/>
  <c r="B370" i="3"/>
  <c r="B371" i="3"/>
  <c r="B372" i="3"/>
  <c r="B373" i="3"/>
  <c r="B374" i="3"/>
  <c r="B375" i="3"/>
  <c r="B376" i="3"/>
  <c r="B377" i="3"/>
  <c r="B378" i="3"/>
  <c r="B379" i="3"/>
  <c r="B380" i="3"/>
  <c r="B381" i="3"/>
  <c r="B382" i="3"/>
  <c r="B383" i="3"/>
  <c r="B384" i="3"/>
  <c r="B385" i="3"/>
  <c r="B386" i="3"/>
  <c r="B387" i="3"/>
  <c r="B388" i="3"/>
  <c r="B389" i="3"/>
  <c r="B390" i="3"/>
  <c r="B391" i="3"/>
  <c r="B392" i="3"/>
  <c r="B393" i="3"/>
  <c r="B394" i="3"/>
  <c r="B395" i="3"/>
  <c r="B396" i="3"/>
  <c r="B397" i="3"/>
  <c r="B398" i="3"/>
  <c r="B399" i="3"/>
  <c r="B400" i="3"/>
  <c r="B401" i="3"/>
  <c r="B402" i="3"/>
  <c r="B403" i="3"/>
  <c r="B404" i="3"/>
  <c r="B405" i="3"/>
  <c r="B406" i="3"/>
  <c r="B407" i="3"/>
  <c r="B408" i="3"/>
  <c r="B409" i="3"/>
  <c r="B410" i="3"/>
  <c r="B411" i="3"/>
  <c r="B412" i="3"/>
  <c r="B413" i="3"/>
  <c r="B414" i="3"/>
  <c r="B415" i="3"/>
  <c r="B416" i="3"/>
  <c r="B417" i="3"/>
  <c r="B418" i="3"/>
  <c r="B419" i="3"/>
  <c r="B420" i="3"/>
  <c r="B421" i="3"/>
  <c r="B422" i="3"/>
  <c r="B423" i="3"/>
  <c r="B424" i="3"/>
  <c r="B425" i="3"/>
  <c r="B426" i="3"/>
  <c r="B427" i="3"/>
  <c r="B428" i="3"/>
  <c r="B429" i="3"/>
  <c r="B430" i="3"/>
  <c r="B431" i="3"/>
  <c r="B432" i="3"/>
  <c r="B433" i="3"/>
  <c r="B434" i="3"/>
  <c r="B435" i="3"/>
  <c r="B436" i="3"/>
  <c r="B437" i="3"/>
  <c r="B438" i="3"/>
  <c r="B439" i="3"/>
  <c r="B440" i="3"/>
  <c r="B441" i="3"/>
  <c r="B442" i="3"/>
  <c r="B443" i="3"/>
  <c r="B444" i="3"/>
  <c r="B445" i="3"/>
  <c r="B446" i="3"/>
  <c r="B447" i="3"/>
  <c r="B448" i="3"/>
  <c r="B449" i="3"/>
  <c r="B450" i="3"/>
  <c r="B451" i="3"/>
  <c r="B452" i="3"/>
  <c r="B453" i="3"/>
  <c r="B454" i="3"/>
  <c r="B455" i="3"/>
  <c r="B456" i="3"/>
  <c r="B457" i="3"/>
  <c r="B458" i="3"/>
  <c r="B459" i="3"/>
  <c r="B460" i="3"/>
  <c r="B461" i="3"/>
  <c r="B462" i="3"/>
  <c r="B463" i="3"/>
  <c r="B464" i="3"/>
  <c r="B465" i="3"/>
  <c r="B466" i="3"/>
  <c r="B467" i="3"/>
  <c r="B468" i="3"/>
  <c r="B469" i="3"/>
  <c r="B470" i="3"/>
  <c r="B471" i="3"/>
  <c r="B472" i="3"/>
  <c r="B473" i="3"/>
  <c r="B474" i="3"/>
  <c r="B475" i="3"/>
  <c r="B476" i="3"/>
  <c r="B477" i="3"/>
  <c r="B478" i="3"/>
  <c r="B479" i="3"/>
  <c r="B480" i="3"/>
  <c r="B481" i="3"/>
  <c r="B482" i="3"/>
  <c r="B483" i="3"/>
  <c r="B484" i="3"/>
  <c r="B485" i="3"/>
  <c r="B486" i="3"/>
  <c r="B487" i="3"/>
  <c r="B488" i="3"/>
  <c r="B489" i="3"/>
  <c r="B490" i="3"/>
  <c r="B491" i="3"/>
  <c r="B492" i="3"/>
  <c r="B493" i="3"/>
  <c r="B494" i="3"/>
  <c r="B495" i="3"/>
  <c r="B496" i="3"/>
  <c r="B497" i="3"/>
  <c r="B498" i="3"/>
  <c r="B499" i="3"/>
  <c r="B500" i="3"/>
  <c r="B501" i="3"/>
  <c r="B502" i="3"/>
  <c r="B503" i="3"/>
  <c r="B504" i="3"/>
  <c r="B505" i="3"/>
  <c r="B506" i="3"/>
  <c r="B507" i="3"/>
  <c r="B508" i="3"/>
  <c r="B509" i="3"/>
  <c r="B510" i="3"/>
  <c r="B511" i="3"/>
  <c r="B512" i="3"/>
  <c r="B513" i="3"/>
  <c r="B514" i="3"/>
  <c r="B515" i="3"/>
  <c r="B516" i="3"/>
  <c r="B517" i="3"/>
  <c r="B518" i="3"/>
  <c r="B519" i="3"/>
  <c r="B520" i="3"/>
  <c r="B521" i="3"/>
  <c r="B522" i="3"/>
  <c r="B523" i="3"/>
  <c r="B524" i="3"/>
  <c r="B525" i="3"/>
  <c r="B526" i="3"/>
  <c r="B527" i="3"/>
  <c r="B528" i="3"/>
  <c r="B529" i="3"/>
  <c r="B530" i="3"/>
  <c r="B531" i="3"/>
  <c r="B532" i="3"/>
  <c r="B533" i="3"/>
  <c r="B534" i="3"/>
  <c r="B535" i="3"/>
  <c r="B536" i="3"/>
  <c r="B537" i="3"/>
  <c r="B538" i="3"/>
  <c r="B539" i="3"/>
  <c r="B540" i="3"/>
  <c r="B541" i="3"/>
  <c r="B542" i="3"/>
  <c r="B543" i="3"/>
  <c r="B544" i="3"/>
  <c r="B545" i="3"/>
  <c r="B546" i="3"/>
  <c r="B547" i="3"/>
  <c r="B548" i="3"/>
  <c r="B549" i="3"/>
  <c r="B550" i="3"/>
  <c r="B551" i="3"/>
  <c r="B552" i="3"/>
  <c r="B553" i="3"/>
  <c r="B554" i="3"/>
  <c r="B555" i="3"/>
  <c r="B556" i="3"/>
  <c r="B557" i="3"/>
  <c r="B558" i="3"/>
  <c r="B559" i="3"/>
  <c r="B560" i="3"/>
  <c r="B561" i="3"/>
  <c r="B562" i="3"/>
  <c r="B563" i="3"/>
  <c r="B564" i="3"/>
  <c r="B565" i="3"/>
  <c r="B566" i="3"/>
  <c r="B567" i="3"/>
  <c r="B568" i="3"/>
  <c r="B569" i="3"/>
  <c r="B570" i="3"/>
  <c r="B571" i="3"/>
  <c r="B572" i="3"/>
  <c r="B573" i="3"/>
  <c r="B574" i="3"/>
  <c r="B575" i="3"/>
  <c r="B576" i="3"/>
  <c r="B577" i="3"/>
  <c r="B578" i="3"/>
  <c r="B579" i="3"/>
  <c r="B580" i="3"/>
  <c r="B581" i="3"/>
  <c r="B582" i="3"/>
  <c r="B583" i="3"/>
  <c r="B584" i="3"/>
  <c r="B585" i="3"/>
  <c r="B586" i="3"/>
  <c r="B587" i="3"/>
  <c r="B588" i="3"/>
  <c r="B589" i="3"/>
  <c r="B590" i="3"/>
  <c r="B591" i="3"/>
  <c r="B592" i="3"/>
  <c r="B593" i="3"/>
  <c r="B594" i="3"/>
  <c r="B595" i="3"/>
  <c r="B596" i="3"/>
  <c r="B597" i="3"/>
  <c r="B598" i="3"/>
  <c r="B599" i="3"/>
  <c r="B600" i="3"/>
  <c r="B601" i="3"/>
  <c r="B602" i="3"/>
  <c r="B603" i="3"/>
  <c r="B604" i="3"/>
  <c r="B605" i="3"/>
  <c r="B606" i="3"/>
  <c r="B607" i="3"/>
  <c r="B608" i="3"/>
  <c r="B609" i="3"/>
  <c r="B610" i="3"/>
  <c r="B611" i="3"/>
  <c r="B612" i="3"/>
  <c r="B613" i="3"/>
  <c r="B614" i="3"/>
  <c r="B615" i="3"/>
  <c r="B616" i="3"/>
  <c r="B617" i="3"/>
  <c r="B618" i="3"/>
  <c r="B619" i="3"/>
  <c r="B620" i="3"/>
  <c r="B621" i="3"/>
  <c r="B622" i="3"/>
  <c r="B623" i="3"/>
  <c r="B624" i="3"/>
  <c r="B625" i="3"/>
  <c r="B626" i="3"/>
  <c r="B627" i="3"/>
  <c r="B628" i="3"/>
  <c r="B629" i="3"/>
  <c r="B630" i="3"/>
  <c r="B631" i="3"/>
  <c r="B632" i="3"/>
  <c r="B633" i="3"/>
  <c r="B634" i="3"/>
  <c r="B635" i="3"/>
  <c r="B636" i="3"/>
  <c r="B637" i="3"/>
  <c r="B638" i="3"/>
  <c r="B639" i="3"/>
  <c r="B640" i="3"/>
  <c r="B641" i="3"/>
  <c r="B642" i="3"/>
  <c r="B643" i="3"/>
  <c r="B644" i="3"/>
  <c r="B645" i="3"/>
  <c r="B646" i="3"/>
  <c r="B647" i="3"/>
  <c r="B648" i="3"/>
  <c r="B649" i="3"/>
  <c r="B650" i="3"/>
  <c r="B651" i="3"/>
  <c r="B652" i="3"/>
  <c r="B653" i="3"/>
  <c r="B654" i="3"/>
  <c r="B655" i="3"/>
  <c r="B656" i="3"/>
  <c r="B657" i="3"/>
  <c r="B658" i="3"/>
  <c r="B659" i="3"/>
  <c r="B660" i="3"/>
  <c r="B661" i="3"/>
  <c r="B662" i="3"/>
  <c r="B663" i="3"/>
  <c r="B664" i="3"/>
  <c r="B665" i="3"/>
  <c r="B666" i="3"/>
  <c r="B667" i="3"/>
  <c r="B668" i="3"/>
  <c r="B669" i="3"/>
  <c r="B670" i="3"/>
  <c r="B671" i="3"/>
  <c r="B672" i="3"/>
  <c r="B673" i="3"/>
  <c r="B674" i="3"/>
  <c r="B675" i="3"/>
  <c r="B676" i="3"/>
  <c r="B677" i="3"/>
  <c r="B678" i="3"/>
  <c r="B679" i="3"/>
  <c r="B680" i="3"/>
  <c r="B681" i="3"/>
  <c r="B682" i="3"/>
  <c r="B683" i="3"/>
  <c r="B684" i="3"/>
  <c r="B685" i="3"/>
  <c r="B686" i="3"/>
  <c r="B687" i="3"/>
  <c r="B688" i="3"/>
  <c r="B689" i="3"/>
  <c r="B690" i="3"/>
  <c r="B691" i="3"/>
  <c r="B692" i="3"/>
  <c r="B693" i="3"/>
  <c r="B694" i="3"/>
  <c r="B695" i="3"/>
  <c r="B696" i="3"/>
  <c r="B697" i="3"/>
  <c r="B698" i="3"/>
  <c r="B699" i="3"/>
  <c r="B700" i="3"/>
  <c r="B701" i="3"/>
  <c r="B702" i="3"/>
  <c r="B703" i="3"/>
  <c r="B704" i="3"/>
  <c r="B705" i="3"/>
  <c r="B706" i="3"/>
  <c r="B707" i="3"/>
  <c r="B708" i="3"/>
  <c r="B709" i="3"/>
  <c r="B710" i="3"/>
  <c r="B711" i="3"/>
  <c r="B712" i="3"/>
  <c r="B713" i="3"/>
  <c r="B714" i="3"/>
  <c r="B715" i="3"/>
  <c r="B716" i="3"/>
  <c r="B717" i="3"/>
  <c r="B718" i="3"/>
  <c r="B719" i="3"/>
  <c r="B720" i="3"/>
  <c r="B721" i="3"/>
  <c r="B722" i="3"/>
  <c r="B723" i="3"/>
  <c r="B724" i="3"/>
  <c r="B725" i="3"/>
  <c r="B726" i="3"/>
  <c r="B727" i="3"/>
  <c r="B728" i="3"/>
  <c r="B729" i="3"/>
  <c r="B730" i="3"/>
  <c r="B731" i="3"/>
  <c r="B732" i="3"/>
  <c r="B733" i="3"/>
  <c r="B734" i="3"/>
  <c r="B735" i="3"/>
  <c r="B736" i="3"/>
  <c r="B737" i="3"/>
  <c r="B738" i="3"/>
  <c r="B739" i="3"/>
  <c r="B740" i="3"/>
  <c r="B741" i="3"/>
  <c r="B742" i="3"/>
  <c r="B743" i="3"/>
  <c r="B744" i="3"/>
  <c r="B745" i="3"/>
  <c r="B746" i="3"/>
  <c r="B747" i="3"/>
  <c r="B748" i="3"/>
  <c r="B749" i="3"/>
  <c r="B750" i="3"/>
  <c r="B751" i="3"/>
  <c r="B752" i="3"/>
  <c r="B753" i="3"/>
  <c r="B754" i="3"/>
  <c r="B755" i="3"/>
  <c r="B756" i="3"/>
  <c r="B757" i="3"/>
  <c r="B758" i="3"/>
  <c r="B759" i="3"/>
  <c r="B760" i="3"/>
  <c r="B761" i="3"/>
  <c r="B762" i="3"/>
  <c r="B763" i="3"/>
  <c r="B764" i="3"/>
  <c r="B765" i="3"/>
  <c r="B766" i="3"/>
  <c r="B767" i="3"/>
  <c r="B768" i="3"/>
  <c r="B769" i="3"/>
  <c r="B770" i="3"/>
  <c r="B771" i="3"/>
  <c r="B772" i="3"/>
  <c r="B773" i="3"/>
  <c r="B774" i="3"/>
  <c r="B775" i="3"/>
  <c r="B776" i="3"/>
  <c r="B777" i="3"/>
  <c r="B778" i="3"/>
  <c r="B779" i="3"/>
  <c r="B780" i="3"/>
  <c r="B781" i="3"/>
  <c r="B782" i="3"/>
  <c r="B783" i="3"/>
  <c r="B784" i="3"/>
  <c r="B785" i="3"/>
  <c r="B786" i="3"/>
  <c r="B787" i="3"/>
  <c r="B788" i="3"/>
  <c r="B789" i="3"/>
  <c r="B790" i="3"/>
  <c r="B791" i="3"/>
  <c r="B792" i="3"/>
  <c r="B793" i="3"/>
  <c r="B794" i="3"/>
  <c r="B795" i="3"/>
  <c r="B796" i="3"/>
  <c r="B797" i="3"/>
  <c r="B798" i="3"/>
  <c r="B799" i="3"/>
  <c r="B800" i="3"/>
  <c r="B801" i="3"/>
  <c r="B802" i="3"/>
  <c r="B803" i="3"/>
  <c r="B804" i="3"/>
  <c r="B805" i="3"/>
  <c r="B806" i="3"/>
  <c r="B807" i="3"/>
  <c r="B808" i="3"/>
  <c r="B809" i="3"/>
  <c r="B810" i="3"/>
  <c r="B811" i="3"/>
  <c r="B812" i="3"/>
  <c r="B813" i="3"/>
  <c r="B814" i="3"/>
  <c r="B815" i="3"/>
  <c r="B816" i="3"/>
  <c r="B817" i="3"/>
  <c r="B818" i="3"/>
  <c r="B819" i="3"/>
  <c r="B820" i="3"/>
  <c r="B821" i="3"/>
  <c r="B822" i="3"/>
  <c r="B823" i="3"/>
  <c r="B824" i="3"/>
  <c r="B825" i="3"/>
  <c r="B826" i="3"/>
  <c r="B827" i="3"/>
  <c r="B828" i="3"/>
  <c r="B829" i="3"/>
  <c r="B830" i="3"/>
  <c r="B831" i="3"/>
  <c r="B832" i="3"/>
  <c r="B833" i="3"/>
  <c r="B834" i="3"/>
  <c r="B835" i="3"/>
  <c r="B836" i="3"/>
  <c r="B837" i="3"/>
  <c r="B838" i="3"/>
  <c r="B839" i="3"/>
  <c r="B840" i="3"/>
  <c r="B841" i="3"/>
  <c r="B842" i="3"/>
  <c r="B843" i="3"/>
  <c r="B844" i="3"/>
  <c r="B845" i="3"/>
  <c r="B846" i="3"/>
  <c r="B847" i="3"/>
  <c r="B848" i="3"/>
  <c r="B849" i="3"/>
  <c r="B850" i="3"/>
  <c r="B851" i="3"/>
  <c r="B852" i="3"/>
  <c r="B853" i="3"/>
  <c r="B854" i="3"/>
  <c r="B855" i="3"/>
  <c r="B856" i="3"/>
  <c r="B857" i="3"/>
  <c r="B858" i="3"/>
  <c r="B859" i="3"/>
  <c r="B860" i="3"/>
  <c r="B861" i="3"/>
  <c r="B862" i="3"/>
  <c r="B863" i="3"/>
  <c r="B864" i="3"/>
  <c r="B865" i="3"/>
  <c r="B866" i="3"/>
  <c r="B867" i="3"/>
  <c r="B868" i="3"/>
  <c r="B869" i="3"/>
  <c r="B870" i="3"/>
  <c r="B871" i="3"/>
  <c r="B872" i="3"/>
  <c r="B873" i="3"/>
  <c r="B874" i="3"/>
  <c r="B875" i="3"/>
  <c r="B876" i="3"/>
  <c r="B877" i="3"/>
  <c r="B878" i="3"/>
  <c r="B879" i="3"/>
  <c r="B880" i="3"/>
  <c r="B881" i="3"/>
  <c r="B882" i="3"/>
  <c r="B883" i="3"/>
  <c r="B884" i="3"/>
  <c r="B885" i="3"/>
  <c r="B886" i="3"/>
  <c r="B887" i="3"/>
  <c r="B888" i="3"/>
  <c r="B889" i="3"/>
  <c r="B890" i="3"/>
  <c r="B891" i="3"/>
  <c r="B892" i="3"/>
  <c r="B893" i="3"/>
  <c r="B894" i="3"/>
  <c r="B895" i="3"/>
  <c r="B896" i="3"/>
  <c r="B897" i="3"/>
  <c r="B898" i="3"/>
  <c r="B899" i="3"/>
  <c r="B900" i="3"/>
  <c r="B901" i="3"/>
  <c r="B902" i="3"/>
  <c r="B903" i="3"/>
  <c r="B904" i="3"/>
  <c r="B905" i="3"/>
  <c r="B906" i="3"/>
  <c r="B907" i="3"/>
  <c r="B908" i="3"/>
  <c r="B909" i="3"/>
  <c r="B910" i="3"/>
  <c r="B911" i="3"/>
  <c r="B912" i="3"/>
  <c r="B913" i="3"/>
  <c r="B914" i="3"/>
  <c r="B915" i="3"/>
  <c r="B916" i="3"/>
  <c r="B917" i="3"/>
  <c r="B918" i="3"/>
  <c r="B919" i="3"/>
  <c r="B920" i="3"/>
  <c r="B921" i="3"/>
  <c r="B922" i="3"/>
  <c r="B923" i="3"/>
  <c r="B924" i="3"/>
  <c r="B925" i="3"/>
  <c r="B926" i="3"/>
  <c r="B927" i="3"/>
  <c r="B928" i="3"/>
  <c r="B929" i="3"/>
  <c r="B930" i="3"/>
  <c r="B931" i="3"/>
  <c r="B932" i="3"/>
  <c r="B933" i="3"/>
  <c r="B934" i="3"/>
  <c r="B935" i="3"/>
  <c r="B936" i="3"/>
  <c r="B937" i="3"/>
  <c r="B938" i="3"/>
  <c r="B939" i="3"/>
  <c r="B940" i="3"/>
  <c r="B941" i="3"/>
  <c r="B942" i="3"/>
  <c r="B943" i="3"/>
  <c r="B944" i="3"/>
  <c r="B945" i="3"/>
  <c r="B946" i="3"/>
  <c r="B947" i="3"/>
  <c r="B948" i="3"/>
  <c r="B949" i="3"/>
  <c r="B950" i="3"/>
  <c r="B951" i="3"/>
  <c r="B952" i="3"/>
  <c r="B953" i="3"/>
  <c r="B954" i="3"/>
  <c r="B955" i="3"/>
  <c r="B956" i="3"/>
  <c r="B957" i="3"/>
  <c r="B958" i="3"/>
  <c r="B959" i="3"/>
  <c r="B960" i="3"/>
  <c r="B961" i="3"/>
  <c r="B962" i="3"/>
  <c r="B963" i="3"/>
  <c r="B964" i="3"/>
  <c r="B965" i="3"/>
  <c r="B966" i="3"/>
  <c r="B967" i="3"/>
  <c r="B968" i="3"/>
  <c r="B969" i="3"/>
  <c r="B970" i="3"/>
  <c r="B971" i="3"/>
  <c r="B972" i="3"/>
  <c r="B973" i="3"/>
  <c r="B974" i="3"/>
  <c r="B975" i="3"/>
  <c r="B976" i="3"/>
  <c r="B977" i="3"/>
  <c r="B978" i="3"/>
  <c r="B979" i="3"/>
  <c r="B980" i="3"/>
  <c r="B981" i="3"/>
  <c r="B982" i="3"/>
  <c r="B983" i="3"/>
  <c r="B984" i="3"/>
  <c r="B985" i="3"/>
  <c r="B986" i="3"/>
  <c r="B987" i="3"/>
  <c r="B988" i="3"/>
  <c r="B989" i="3"/>
  <c r="B990" i="3"/>
  <c r="B991" i="3"/>
  <c r="B992" i="3"/>
  <c r="B993" i="3"/>
  <c r="B994" i="3"/>
  <c r="B995" i="3"/>
  <c r="B996" i="3"/>
  <c r="B997" i="3"/>
  <c r="B998" i="3"/>
  <c r="B999" i="3"/>
  <c r="B1000" i="3"/>
  <c r="B1001" i="3"/>
  <c r="B1002" i="3"/>
  <c r="B1003" i="3"/>
  <c r="B1004" i="3"/>
  <c r="B1005" i="3"/>
  <c r="B1006" i="3"/>
  <c r="B1007" i="3"/>
  <c r="B1008" i="3"/>
  <c r="B1009" i="3"/>
  <c r="B1010" i="3"/>
  <c r="B1011" i="3"/>
  <c r="B1012" i="3"/>
  <c r="B1013" i="3"/>
  <c r="B1014" i="3"/>
  <c r="B1015" i="3"/>
  <c r="B1016" i="3"/>
  <c r="B1017" i="3"/>
  <c r="B1018" i="3"/>
  <c r="B1019" i="3"/>
  <c r="B1020" i="3"/>
  <c r="B1021" i="3"/>
  <c r="B1022" i="3"/>
  <c r="B1023" i="3"/>
  <c r="B1024" i="3"/>
  <c r="B1025" i="3"/>
  <c r="B1026" i="3"/>
  <c r="B1027" i="3"/>
  <c r="B1028" i="3"/>
  <c r="B1029" i="3"/>
  <c r="B1030" i="3"/>
  <c r="B1031" i="3"/>
  <c r="B1032" i="3"/>
  <c r="B1033" i="3"/>
  <c r="B1034" i="3"/>
  <c r="B1035" i="3"/>
  <c r="B1036" i="3"/>
  <c r="B1037" i="3"/>
  <c r="B1038" i="3"/>
  <c r="B1039" i="3"/>
  <c r="B1040" i="3"/>
  <c r="B1041" i="3"/>
  <c r="B1042" i="3"/>
  <c r="B1043" i="3"/>
  <c r="B1044" i="3"/>
  <c r="B1045" i="3"/>
  <c r="B1046" i="3"/>
  <c r="B1047" i="3"/>
  <c r="B1048" i="3"/>
  <c r="B1049" i="3"/>
  <c r="B1050" i="3"/>
  <c r="B1051" i="3"/>
  <c r="B1052" i="3"/>
  <c r="B1053" i="3"/>
  <c r="B1054" i="3"/>
  <c r="B1055" i="3"/>
  <c r="B1056" i="3"/>
  <c r="B1057" i="3"/>
  <c r="B1058" i="3"/>
  <c r="B1059" i="3"/>
  <c r="B1060" i="3"/>
  <c r="B1061" i="3"/>
  <c r="B1062" i="3"/>
  <c r="B1063" i="3"/>
  <c r="B1064" i="3"/>
  <c r="B1065" i="3"/>
  <c r="B1066" i="3"/>
  <c r="B1067" i="3"/>
  <c r="B1068" i="3"/>
  <c r="B1069" i="3"/>
  <c r="B1070" i="3"/>
  <c r="B1071" i="3"/>
  <c r="B1072" i="3"/>
  <c r="B1073" i="3"/>
  <c r="B1074" i="3"/>
  <c r="B1075" i="3"/>
  <c r="B1076" i="3"/>
  <c r="B1077" i="3"/>
  <c r="B1078" i="3"/>
  <c r="B1079" i="3"/>
  <c r="B1080" i="3"/>
  <c r="B1081" i="3"/>
  <c r="B1082" i="3"/>
  <c r="B1083" i="3"/>
  <c r="B1084" i="3"/>
  <c r="B1085" i="3"/>
  <c r="B1086" i="3"/>
  <c r="B1087" i="3"/>
  <c r="B1088" i="3"/>
  <c r="B1089" i="3"/>
  <c r="B1090" i="3"/>
  <c r="B1091" i="3"/>
  <c r="B1092" i="3"/>
  <c r="B1093" i="3"/>
  <c r="B1094" i="3"/>
  <c r="B1095" i="3"/>
  <c r="B1096" i="3"/>
  <c r="B1097" i="3"/>
  <c r="B1098" i="3"/>
  <c r="B1099" i="3"/>
  <c r="B1100" i="3"/>
  <c r="B1101" i="3"/>
  <c r="B1102" i="3"/>
  <c r="B1103" i="3"/>
  <c r="B1104" i="3"/>
  <c r="B1105" i="3"/>
  <c r="B1106" i="3"/>
  <c r="B1107" i="3"/>
  <c r="B1108" i="3"/>
  <c r="B1109" i="3"/>
  <c r="B1110" i="3"/>
  <c r="B1111" i="3"/>
  <c r="B1112" i="3"/>
  <c r="B1113" i="3"/>
  <c r="B1114" i="3"/>
  <c r="B1115" i="3"/>
  <c r="B1116" i="3"/>
  <c r="B1117" i="3"/>
  <c r="B1118" i="3"/>
  <c r="B1119" i="3"/>
  <c r="B1120" i="3"/>
  <c r="B1121" i="3"/>
  <c r="B1122" i="3"/>
  <c r="B1123" i="3"/>
  <c r="B1124" i="3"/>
  <c r="B1125" i="3"/>
  <c r="B1126" i="3"/>
  <c r="B1127" i="3"/>
  <c r="B1128" i="3"/>
  <c r="B1129" i="3"/>
  <c r="B1130" i="3"/>
  <c r="B1131" i="3"/>
  <c r="B1132" i="3"/>
  <c r="B1133" i="3"/>
  <c r="B1134" i="3"/>
  <c r="B1135" i="3"/>
  <c r="B1136" i="3"/>
  <c r="B1137" i="3"/>
  <c r="B1138" i="3"/>
  <c r="B1139" i="3"/>
  <c r="B1140" i="3"/>
  <c r="B1141" i="3"/>
  <c r="B1142" i="3"/>
  <c r="B1143" i="3"/>
  <c r="B1144" i="3"/>
  <c r="B1145" i="3"/>
  <c r="B1146" i="3"/>
  <c r="B1147" i="3"/>
  <c r="B1148" i="3"/>
  <c r="B1149" i="3"/>
  <c r="B1150" i="3"/>
  <c r="B1151" i="3"/>
  <c r="B1152" i="3"/>
  <c r="B1153" i="3"/>
  <c r="B1154" i="3"/>
  <c r="B1155" i="3"/>
  <c r="B1156" i="3"/>
  <c r="B1157" i="3"/>
  <c r="B1158" i="3"/>
  <c r="B1159" i="3"/>
  <c r="B1160" i="3"/>
  <c r="B1161" i="3"/>
  <c r="B1162" i="3"/>
  <c r="B1163" i="3"/>
  <c r="B1164" i="3"/>
  <c r="B1165" i="3"/>
  <c r="B1166" i="3"/>
  <c r="B1167" i="3"/>
  <c r="B1168" i="3"/>
  <c r="B1169" i="3"/>
  <c r="B1170" i="3"/>
  <c r="B1171" i="3"/>
  <c r="B1172" i="3"/>
  <c r="B1173" i="3"/>
  <c r="B1174" i="3"/>
  <c r="B1175" i="3"/>
  <c r="B1176" i="3"/>
  <c r="B1177" i="3"/>
  <c r="B1178" i="3"/>
  <c r="B1179" i="3"/>
  <c r="B1180" i="3"/>
  <c r="B1181" i="3"/>
  <c r="B1182" i="3"/>
  <c r="B1183" i="3"/>
  <c r="B1184" i="3"/>
  <c r="B1185" i="3"/>
  <c r="B1186" i="3"/>
  <c r="B1187" i="3"/>
  <c r="B1188" i="3"/>
  <c r="B1189" i="3"/>
  <c r="B1190" i="3"/>
  <c r="B1191" i="3"/>
  <c r="B1192" i="3"/>
  <c r="B1193" i="3"/>
  <c r="B1194" i="3"/>
  <c r="B1195" i="3"/>
  <c r="B1196" i="3"/>
  <c r="B1197" i="3"/>
  <c r="B1198" i="3"/>
  <c r="B1199" i="3"/>
  <c r="B1200" i="3"/>
  <c r="B1201" i="3"/>
  <c r="B1202" i="3"/>
  <c r="B1203" i="3"/>
  <c r="B1204" i="3"/>
  <c r="B1205" i="3"/>
  <c r="B1206" i="3"/>
  <c r="B1207" i="3"/>
  <c r="B1208" i="3"/>
  <c r="B1209" i="3"/>
  <c r="B1210" i="3"/>
  <c r="B1211" i="3"/>
  <c r="B1212" i="3"/>
  <c r="B1213" i="3"/>
  <c r="B1214" i="3"/>
  <c r="B1215" i="3"/>
  <c r="B1216" i="3"/>
  <c r="B1217" i="3"/>
  <c r="B1218" i="3"/>
  <c r="B1219" i="3"/>
  <c r="B1220" i="3"/>
  <c r="B1221" i="3"/>
  <c r="B1222" i="3"/>
  <c r="B1223" i="3"/>
  <c r="B1224" i="3"/>
  <c r="B1225" i="3"/>
  <c r="B1226" i="3"/>
  <c r="B1227" i="3"/>
  <c r="B1228" i="3"/>
  <c r="B1229" i="3"/>
  <c r="B1230" i="3"/>
  <c r="B1231" i="3"/>
  <c r="B1232" i="3"/>
  <c r="B1233" i="3"/>
  <c r="B1234" i="3"/>
  <c r="B1235" i="3"/>
  <c r="B1236" i="3"/>
  <c r="B1237" i="3"/>
  <c r="B1238" i="3"/>
  <c r="B1239" i="3"/>
  <c r="B1240" i="3"/>
  <c r="B1241" i="3"/>
  <c r="B1242" i="3"/>
  <c r="B1243" i="3"/>
  <c r="B1244" i="3"/>
  <c r="B1245" i="3"/>
  <c r="B1246" i="3"/>
  <c r="B1247" i="3"/>
  <c r="B1248" i="3"/>
  <c r="B1249" i="3"/>
  <c r="B1250" i="3"/>
  <c r="B1251" i="3"/>
  <c r="B1252" i="3"/>
  <c r="B1253" i="3"/>
  <c r="B1254" i="3"/>
  <c r="B1255" i="3"/>
  <c r="B1256" i="3"/>
  <c r="B1257" i="3"/>
  <c r="B1258" i="3"/>
  <c r="B1259" i="3"/>
  <c r="B1260" i="3"/>
  <c r="B1261" i="3"/>
  <c r="B1262" i="3"/>
  <c r="B1263" i="3"/>
  <c r="B1264" i="3"/>
  <c r="B1265" i="3"/>
  <c r="B1266" i="3"/>
  <c r="B1267" i="3"/>
  <c r="B1268" i="3"/>
  <c r="B1269" i="3"/>
  <c r="B1270" i="3"/>
  <c r="B1271" i="3"/>
  <c r="B1272" i="3"/>
  <c r="B1273" i="3"/>
  <c r="B1274" i="3"/>
  <c r="B1275" i="3"/>
  <c r="B1276" i="3"/>
  <c r="B1277" i="3"/>
  <c r="B1278" i="3"/>
  <c r="B1279" i="3"/>
  <c r="B1280" i="3"/>
  <c r="B1281" i="3"/>
  <c r="B1282" i="3"/>
  <c r="B1283" i="3"/>
  <c r="B1284" i="3"/>
  <c r="B1285" i="3"/>
  <c r="B1286" i="3"/>
  <c r="B1287" i="3"/>
  <c r="B1288" i="3"/>
  <c r="B1289" i="3"/>
  <c r="B1290" i="3"/>
  <c r="B1291" i="3"/>
  <c r="B1292" i="3"/>
  <c r="B1293" i="3"/>
  <c r="B1294" i="3"/>
  <c r="B1295" i="3"/>
  <c r="B1296" i="3"/>
  <c r="B1297" i="3"/>
  <c r="B1298" i="3"/>
  <c r="B1299" i="3"/>
  <c r="B1300" i="3"/>
  <c r="B1301" i="3"/>
  <c r="B1302" i="3"/>
  <c r="B1303" i="3"/>
  <c r="B1304" i="3"/>
  <c r="B1305" i="3"/>
  <c r="B1306" i="3"/>
  <c r="B1307" i="3"/>
  <c r="B1308" i="3"/>
  <c r="B1309" i="3"/>
  <c r="B1310" i="3"/>
  <c r="B1311" i="3"/>
  <c r="B1312" i="3"/>
  <c r="B1313" i="3"/>
  <c r="B1314" i="3"/>
  <c r="B1315" i="3"/>
  <c r="B1316" i="3"/>
  <c r="B1317" i="3"/>
  <c r="B1318" i="3"/>
  <c r="B1319" i="3"/>
  <c r="B1320" i="3"/>
  <c r="B1321" i="3"/>
  <c r="B1322" i="3"/>
  <c r="B1323" i="3"/>
  <c r="B1324" i="3"/>
  <c r="B1325" i="3"/>
  <c r="B1326" i="3"/>
  <c r="B1327" i="3"/>
  <c r="B1328" i="3"/>
  <c r="B1329" i="3"/>
  <c r="B1330" i="3"/>
  <c r="B1331" i="3"/>
  <c r="B1332" i="3"/>
  <c r="B1333" i="3"/>
  <c r="B1334" i="3"/>
  <c r="B1335" i="3"/>
  <c r="B1336" i="3"/>
  <c r="B1337" i="3"/>
  <c r="B1338" i="3"/>
  <c r="B1339" i="3"/>
  <c r="B1340" i="3"/>
  <c r="B1341" i="3"/>
  <c r="B1342" i="3"/>
  <c r="B1343" i="3"/>
  <c r="B1344" i="3"/>
  <c r="B1345" i="3"/>
  <c r="B1346" i="3"/>
  <c r="B1347" i="3"/>
  <c r="B1348" i="3"/>
  <c r="B1349" i="3"/>
  <c r="B1350" i="3"/>
  <c r="B1351" i="3"/>
  <c r="B1352" i="3"/>
  <c r="B1353" i="3"/>
  <c r="B1354" i="3"/>
  <c r="B1355" i="3"/>
  <c r="B1356" i="3"/>
  <c r="B1357" i="3"/>
  <c r="B1358" i="3"/>
  <c r="B1359" i="3"/>
  <c r="B1360" i="3"/>
  <c r="B1361" i="3"/>
  <c r="B1362" i="3"/>
  <c r="B1363" i="3"/>
  <c r="B1364" i="3"/>
  <c r="B1365" i="3"/>
  <c r="B1366" i="3"/>
  <c r="B1367" i="3"/>
  <c r="B1368" i="3"/>
  <c r="B1369" i="3"/>
  <c r="B1370" i="3"/>
  <c r="B1371" i="3"/>
  <c r="B1372" i="3"/>
  <c r="B1373" i="3"/>
  <c r="B1374" i="3"/>
  <c r="B1375" i="3"/>
  <c r="B1376" i="3"/>
  <c r="B1377" i="3"/>
  <c r="B1378" i="3"/>
  <c r="B1379" i="3"/>
  <c r="B1380" i="3"/>
  <c r="B1381" i="3"/>
  <c r="B1382" i="3"/>
  <c r="B1383" i="3"/>
  <c r="B1384" i="3"/>
  <c r="B1385" i="3"/>
  <c r="B1386" i="3"/>
  <c r="B1387" i="3"/>
  <c r="B1388" i="3"/>
  <c r="B1389" i="3"/>
  <c r="B1390" i="3"/>
  <c r="B1391" i="3"/>
  <c r="B1392" i="3"/>
  <c r="B1393" i="3"/>
  <c r="B1394" i="3"/>
  <c r="B1395" i="3"/>
  <c r="B1396" i="3"/>
  <c r="B1397" i="3"/>
  <c r="B1398" i="3"/>
  <c r="B1399" i="3"/>
  <c r="B1400" i="3"/>
  <c r="B1401" i="3"/>
  <c r="B1402" i="3"/>
  <c r="B1403" i="3"/>
  <c r="B1404" i="3"/>
  <c r="B1405" i="3"/>
  <c r="B1406" i="3"/>
  <c r="B1407" i="3"/>
  <c r="B1408" i="3"/>
  <c r="B1409" i="3"/>
  <c r="B1410" i="3"/>
  <c r="B1411" i="3"/>
  <c r="B1412" i="3"/>
  <c r="B1413" i="3"/>
  <c r="B1414" i="3"/>
  <c r="B1415" i="3"/>
  <c r="B1416" i="3"/>
  <c r="B1417" i="3"/>
  <c r="B1418" i="3"/>
  <c r="B1419" i="3"/>
  <c r="B1420" i="3"/>
  <c r="B1421" i="3"/>
  <c r="B1422" i="3"/>
  <c r="B1423" i="3"/>
  <c r="B1424" i="3"/>
  <c r="B1425" i="3"/>
  <c r="B1426" i="3"/>
  <c r="B1427" i="3"/>
  <c r="B1428" i="3"/>
  <c r="B1429" i="3"/>
  <c r="B1430" i="3"/>
  <c r="B1431" i="3"/>
  <c r="B1432" i="3"/>
  <c r="B1433" i="3"/>
  <c r="B1434" i="3"/>
  <c r="B1435" i="3"/>
  <c r="B1436" i="3"/>
  <c r="B1437" i="3"/>
  <c r="B1438" i="3"/>
  <c r="B1439" i="3"/>
  <c r="B1440" i="3"/>
  <c r="B1441" i="3"/>
  <c r="B1442" i="3"/>
  <c r="B1443" i="3"/>
  <c r="B1444" i="3"/>
  <c r="B1445" i="3"/>
  <c r="B1446" i="3"/>
  <c r="B1447" i="3"/>
  <c r="B1448" i="3"/>
  <c r="B1449" i="3"/>
  <c r="B1450" i="3"/>
  <c r="B1451" i="3"/>
  <c r="B1452" i="3"/>
  <c r="B1453" i="3"/>
  <c r="B1454" i="3"/>
  <c r="B1455" i="3"/>
  <c r="B1456" i="3"/>
  <c r="B1457" i="3"/>
  <c r="B1458" i="3"/>
  <c r="B1459" i="3"/>
  <c r="B1460" i="3"/>
  <c r="B1461" i="3"/>
  <c r="B1462" i="3"/>
  <c r="B1463" i="3"/>
  <c r="B1464" i="3"/>
  <c r="B1465" i="3"/>
  <c r="B1466" i="3"/>
  <c r="B1467" i="3"/>
  <c r="B1468" i="3"/>
  <c r="B1469" i="3"/>
  <c r="B1470" i="3"/>
  <c r="B1471" i="3"/>
  <c r="B1472" i="3"/>
  <c r="B1473" i="3"/>
  <c r="B1474" i="3"/>
  <c r="B1475" i="3"/>
  <c r="B1476" i="3"/>
  <c r="B1477" i="3"/>
  <c r="B1478" i="3"/>
  <c r="B1479" i="3"/>
  <c r="B1480" i="3"/>
  <c r="B1481" i="3"/>
  <c r="B1482" i="3"/>
  <c r="B1483" i="3"/>
  <c r="B1484" i="3"/>
  <c r="B1485" i="3"/>
  <c r="B1486" i="3"/>
  <c r="B1487" i="3"/>
  <c r="B1488" i="3"/>
  <c r="B1489" i="3"/>
  <c r="B1490" i="3"/>
  <c r="B1491" i="3"/>
  <c r="B1492" i="3"/>
  <c r="B1493" i="3"/>
  <c r="B1494" i="3"/>
  <c r="B1495" i="3"/>
  <c r="B1496" i="3"/>
  <c r="B1497" i="3"/>
  <c r="B1498" i="3"/>
  <c r="B1499" i="3"/>
  <c r="B1500" i="3"/>
  <c r="B1501" i="3"/>
  <c r="B1502" i="3"/>
  <c r="B1503" i="3"/>
  <c r="B1504" i="3"/>
  <c r="B1505" i="3"/>
  <c r="B1506" i="3"/>
  <c r="B1507" i="3"/>
  <c r="B1508" i="3"/>
  <c r="B1509" i="3"/>
  <c r="B1510" i="3"/>
  <c r="B1511" i="3"/>
  <c r="B1512" i="3"/>
  <c r="B1513" i="3"/>
  <c r="B1514" i="3"/>
  <c r="B1515" i="3"/>
  <c r="B1516" i="3"/>
  <c r="B1517" i="3"/>
  <c r="B1518" i="3"/>
  <c r="B1519" i="3"/>
  <c r="B1520" i="3"/>
  <c r="B1521" i="3"/>
  <c r="B1522" i="3"/>
  <c r="B1523" i="3"/>
  <c r="B1524" i="3"/>
  <c r="B1525" i="3"/>
  <c r="B1526" i="3"/>
  <c r="B1527" i="3"/>
  <c r="B1528" i="3"/>
  <c r="B1529" i="3"/>
  <c r="B1530" i="3"/>
  <c r="B1531" i="3"/>
  <c r="B1532" i="3"/>
  <c r="B1533" i="3"/>
  <c r="B1534" i="3"/>
  <c r="B1535" i="3"/>
  <c r="B1536" i="3"/>
  <c r="B1537" i="3"/>
  <c r="B1538" i="3"/>
  <c r="B1539" i="3"/>
  <c r="B1540" i="3"/>
  <c r="B1541" i="3"/>
  <c r="B1542" i="3"/>
  <c r="B1543" i="3"/>
  <c r="B1544" i="3"/>
  <c r="B1545" i="3"/>
  <c r="B1546" i="3"/>
  <c r="B1547" i="3"/>
  <c r="B1548" i="3"/>
  <c r="B1549" i="3"/>
  <c r="B1550" i="3"/>
  <c r="B1551" i="3"/>
  <c r="B1552" i="3"/>
  <c r="B1553" i="3"/>
  <c r="B1554" i="3"/>
  <c r="B1555" i="3"/>
  <c r="B1556" i="3"/>
  <c r="B1557" i="3"/>
  <c r="B1558" i="3"/>
  <c r="B1559" i="3"/>
  <c r="B1560" i="3"/>
  <c r="B1561" i="3"/>
  <c r="B1562" i="3"/>
  <c r="B1563" i="3"/>
  <c r="B1564" i="3"/>
  <c r="B1565" i="3"/>
  <c r="B1566" i="3"/>
  <c r="B1567" i="3"/>
  <c r="B1568" i="3"/>
  <c r="B1569" i="3"/>
  <c r="B1570" i="3"/>
  <c r="B1571" i="3"/>
  <c r="B1572" i="3"/>
  <c r="B1573" i="3"/>
  <c r="B1574" i="3"/>
  <c r="B1575" i="3"/>
  <c r="B1576" i="3"/>
  <c r="B1577" i="3"/>
  <c r="B1578" i="3"/>
  <c r="B1579" i="3"/>
  <c r="B1580" i="3"/>
  <c r="B1581" i="3"/>
  <c r="B1582" i="3"/>
  <c r="B1583" i="3"/>
  <c r="B1584" i="3"/>
  <c r="B1585" i="3"/>
  <c r="B1586" i="3"/>
  <c r="B1587" i="3"/>
  <c r="B1588" i="3"/>
  <c r="B1589" i="3"/>
  <c r="B1590" i="3"/>
  <c r="B1591" i="3"/>
  <c r="B1592" i="3"/>
  <c r="B1593" i="3"/>
  <c r="B1594" i="3"/>
  <c r="B1595" i="3"/>
  <c r="B1596" i="3"/>
  <c r="B1597" i="3"/>
  <c r="B1598" i="3"/>
  <c r="B1599" i="3"/>
  <c r="B1600" i="3"/>
  <c r="B1601" i="3"/>
  <c r="B1602" i="3"/>
  <c r="B1603" i="3"/>
  <c r="B1604" i="3"/>
  <c r="B1605" i="3"/>
  <c r="B1606" i="3"/>
  <c r="B1607" i="3"/>
  <c r="B1608" i="3"/>
  <c r="B1609" i="3"/>
  <c r="B1610" i="3"/>
  <c r="B1611" i="3"/>
  <c r="B1612" i="3"/>
  <c r="B1613" i="3"/>
  <c r="B1614" i="3"/>
  <c r="B1615" i="3"/>
  <c r="B1616" i="3"/>
  <c r="B1617" i="3"/>
  <c r="B1618" i="3"/>
  <c r="B1619" i="3"/>
  <c r="B1620" i="3"/>
  <c r="B1621" i="3"/>
  <c r="B1622" i="3"/>
  <c r="B1623" i="3"/>
  <c r="B1624" i="3"/>
  <c r="B1625" i="3"/>
  <c r="B1626" i="3"/>
  <c r="B1627" i="3"/>
  <c r="B1628" i="3"/>
  <c r="B1629" i="3"/>
  <c r="B1630" i="3"/>
  <c r="B1631" i="3"/>
  <c r="B1632" i="3"/>
  <c r="B1633" i="3"/>
  <c r="B1634" i="3"/>
  <c r="B1635" i="3"/>
  <c r="B1636" i="3"/>
  <c r="B1637" i="3"/>
  <c r="B1638" i="3"/>
  <c r="B1639" i="3"/>
  <c r="B1640" i="3"/>
  <c r="B1641" i="3"/>
  <c r="B1642" i="3"/>
  <c r="B1643" i="3"/>
  <c r="B1644" i="3"/>
  <c r="B1645" i="3"/>
  <c r="B1646" i="3"/>
  <c r="B1647" i="3"/>
  <c r="B1648" i="3"/>
  <c r="B1649" i="3"/>
  <c r="B1650" i="3"/>
  <c r="B1651" i="3"/>
  <c r="B1652" i="3"/>
  <c r="B1653" i="3"/>
  <c r="B1654" i="3"/>
  <c r="B1655" i="3"/>
  <c r="B1656" i="3"/>
  <c r="B1657" i="3"/>
  <c r="B1658" i="3"/>
  <c r="B1659" i="3"/>
  <c r="B1660" i="3"/>
  <c r="B1661" i="3"/>
  <c r="B1662" i="3"/>
  <c r="B1663" i="3"/>
  <c r="B1664" i="3"/>
  <c r="B1665" i="3"/>
  <c r="B1666" i="3"/>
  <c r="B1667" i="3"/>
  <c r="B1668" i="3"/>
  <c r="B1669" i="3"/>
  <c r="B1670" i="3"/>
  <c r="B1671" i="3"/>
  <c r="B1672" i="3"/>
  <c r="B1673" i="3"/>
  <c r="B1674" i="3"/>
  <c r="B1675" i="3"/>
  <c r="B1676" i="3"/>
  <c r="B1677" i="3"/>
  <c r="B1678" i="3"/>
  <c r="B1679" i="3"/>
  <c r="B1680" i="3"/>
  <c r="B1681" i="3"/>
  <c r="B1682" i="3"/>
  <c r="B1683" i="3"/>
  <c r="B1684" i="3"/>
  <c r="B1685" i="3"/>
  <c r="B1686" i="3"/>
  <c r="B1687" i="3"/>
  <c r="B1688" i="3"/>
  <c r="B1689" i="3"/>
  <c r="B1690" i="3"/>
  <c r="B1691" i="3"/>
  <c r="B1692" i="3"/>
  <c r="B1693" i="3"/>
  <c r="B1694" i="3"/>
  <c r="B1695" i="3"/>
  <c r="B1696" i="3"/>
  <c r="B1697" i="3"/>
  <c r="B1698" i="3"/>
  <c r="B1699" i="3"/>
  <c r="B1700" i="3"/>
  <c r="B1701" i="3"/>
  <c r="B1702" i="3"/>
  <c r="B1703" i="3"/>
  <c r="B1704" i="3"/>
  <c r="B1705" i="3"/>
  <c r="B1706" i="3"/>
  <c r="B1707" i="3"/>
  <c r="B1708" i="3"/>
  <c r="B1709" i="3"/>
  <c r="B1710" i="3"/>
  <c r="B1711" i="3"/>
  <c r="B1712" i="3"/>
  <c r="B1713" i="3"/>
  <c r="B1714" i="3"/>
  <c r="B1715" i="3"/>
  <c r="B1716" i="3"/>
  <c r="B1717" i="3"/>
  <c r="B1718" i="3"/>
  <c r="B1719" i="3"/>
  <c r="B1720" i="3"/>
  <c r="B1721" i="3"/>
  <c r="B1722" i="3"/>
  <c r="B1723" i="3"/>
  <c r="B1724" i="3"/>
  <c r="B1725" i="3"/>
  <c r="B1726" i="3"/>
  <c r="B1727" i="3"/>
  <c r="B1728" i="3"/>
  <c r="B1729" i="3"/>
  <c r="B1730" i="3"/>
  <c r="B1731" i="3"/>
  <c r="B1732" i="3"/>
  <c r="B1733" i="3"/>
  <c r="B1734" i="3"/>
  <c r="B1735" i="3"/>
  <c r="B1736" i="3"/>
  <c r="B1737" i="3"/>
  <c r="B1738" i="3"/>
  <c r="B1739" i="3"/>
  <c r="B1740" i="3"/>
  <c r="B1741" i="3"/>
  <c r="B1742" i="3"/>
  <c r="B1743" i="3"/>
  <c r="B1744" i="3"/>
  <c r="B1745" i="3"/>
  <c r="B1746" i="3"/>
  <c r="B1747" i="3"/>
  <c r="B1748" i="3"/>
  <c r="B1749" i="3"/>
  <c r="B1750" i="3"/>
  <c r="B1751" i="3"/>
  <c r="B1752" i="3"/>
  <c r="B1753" i="3"/>
  <c r="B1754" i="3"/>
  <c r="B1755" i="3"/>
  <c r="B1756" i="3"/>
  <c r="B1757" i="3"/>
  <c r="B1758" i="3"/>
  <c r="B1759" i="3"/>
  <c r="B1760" i="3"/>
  <c r="B1761" i="3"/>
  <c r="B1762" i="3"/>
  <c r="B1763" i="3"/>
  <c r="B1764" i="3"/>
  <c r="B1765" i="3"/>
  <c r="B1766" i="3"/>
  <c r="B1767" i="3"/>
  <c r="B1768" i="3"/>
  <c r="B1769" i="3"/>
  <c r="B1770" i="3"/>
  <c r="B1771" i="3"/>
  <c r="B1772" i="3"/>
  <c r="B1773" i="3"/>
  <c r="B1774" i="3"/>
  <c r="B1775" i="3"/>
  <c r="B1776" i="3"/>
  <c r="B1777" i="3"/>
  <c r="B1778" i="3"/>
  <c r="B1779" i="3"/>
  <c r="B1780" i="3"/>
  <c r="B1781" i="3"/>
  <c r="B1782" i="3"/>
  <c r="B1783" i="3"/>
  <c r="B1784" i="3"/>
  <c r="B1785" i="3"/>
  <c r="B1786" i="3"/>
  <c r="B1787" i="3"/>
  <c r="B1788" i="3"/>
  <c r="B1789" i="3"/>
  <c r="B1790" i="3"/>
  <c r="B1791" i="3"/>
  <c r="B1792" i="3"/>
  <c r="B1793" i="3"/>
  <c r="B1794" i="3"/>
  <c r="B1795" i="3"/>
  <c r="B1796" i="3"/>
  <c r="B1797" i="3"/>
  <c r="B1798" i="3"/>
  <c r="B1799" i="3"/>
  <c r="B1800" i="3"/>
  <c r="B1801" i="3"/>
  <c r="B1802" i="3"/>
  <c r="B1803" i="3"/>
  <c r="B1804" i="3"/>
  <c r="B1805" i="3"/>
  <c r="B1806" i="3"/>
  <c r="B1807" i="3"/>
  <c r="B1808" i="3"/>
  <c r="B1809" i="3"/>
  <c r="B1810" i="3"/>
  <c r="B1811" i="3"/>
  <c r="B1812" i="3"/>
  <c r="B1813" i="3"/>
  <c r="B1814" i="3"/>
  <c r="B1815" i="3"/>
  <c r="B1816" i="3"/>
  <c r="B1817" i="3"/>
  <c r="B1818" i="3"/>
  <c r="B1819" i="3"/>
  <c r="B1820" i="3"/>
  <c r="B1821" i="3"/>
  <c r="B1822" i="3"/>
  <c r="B1823" i="3"/>
  <c r="B1824" i="3"/>
  <c r="B1825" i="3"/>
  <c r="B1826" i="3"/>
  <c r="B1827" i="3"/>
  <c r="B1828" i="3"/>
  <c r="B1829" i="3"/>
  <c r="B1830" i="3"/>
  <c r="B1831" i="3"/>
  <c r="B1832" i="3"/>
  <c r="B1833" i="3"/>
  <c r="B1834" i="3"/>
  <c r="B1835" i="3"/>
  <c r="B1836" i="3"/>
  <c r="B1837" i="3"/>
  <c r="B1838" i="3"/>
  <c r="B1839" i="3"/>
  <c r="B1840" i="3"/>
  <c r="B1841" i="3"/>
  <c r="B1842" i="3"/>
  <c r="B1843" i="3"/>
  <c r="B1844" i="3"/>
  <c r="B1845" i="3"/>
  <c r="B1846" i="3"/>
  <c r="B1847" i="3"/>
  <c r="B1848" i="3"/>
  <c r="B1849" i="3"/>
  <c r="B1850" i="3"/>
  <c r="B1851" i="3"/>
  <c r="B1852" i="3"/>
  <c r="B1853" i="3"/>
  <c r="B1854" i="3"/>
  <c r="B1855" i="3"/>
  <c r="B1856" i="3"/>
  <c r="B1857" i="3"/>
  <c r="B1858" i="3"/>
  <c r="B1859" i="3"/>
  <c r="B1860" i="3"/>
  <c r="B1861" i="3"/>
  <c r="B1862" i="3"/>
  <c r="B1863" i="3"/>
  <c r="B1864" i="3"/>
  <c r="B1865" i="3"/>
  <c r="B1866" i="3"/>
  <c r="B1867" i="3"/>
  <c r="B1868" i="3"/>
  <c r="B1869" i="3"/>
  <c r="B1870" i="3"/>
  <c r="B1871" i="3"/>
  <c r="B1872" i="3"/>
  <c r="B1873" i="3"/>
  <c r="B1874" i="3"/>
  <c r="B1875" i="3"/>
  <c r="B1876" i="3"/>
  <c r="B1877" i="3"/>
  <c r="B1878" i="3"/>
  <c r="B1879" i="3"/>
  <c r="B1880" i="3"/>
  <c r="B1881" i="3"/>
  <c r="B1882" i="3"/>
  <c r="B1883" i="3"/>
  <c r="B1884" i="3"/>
  <c r="B1885" i="3"/>
  <c r="B1886" i="3"/>
  <c r="B1887" i="3"/>
  <c r="B1888" i="3"/>
  <c r="B1889" i="3"/>
  <c r="B1890" i="3"/>
  <c r="B1891" i="3"/>
  <c r="B1892" i="3"/>
  <c r="B1893" i="3"/>
  <c r="B1894" i="3"/>
  <c r="B1895" i="3"/>
  <c r="B1896" i="3"/>
  <c r="B1897" i="3"/>
  <c r="B1898" i="3"/>
  <c r="B1899" i="3"/>
  <c r="B1900" i="3"/>
  <c r="B1901" i="3"/>
  <c r="B1902" i="3"/>
  <c r="B1903" i="3"/>
  <c r="B1904" i="3"/>
  <c r="B1905" i="3"/>
  <c r="B1906" i="3"/>
  <c r="B1907" i="3"/>
  <c r="B1908" i="3"/>
  <c r="B1909" i="3"/>
  <c r="B1910" i="3"/>
  <c r="B1911" i="3"/>
  <c r="B1912" i="3"/>
  <c r="B1913" i="3"/>
  <c r="B1914" i="3"/>
  <c r="B1915" i="3"/>
  <c r="B1916" i="3"/>
  <c r="B1917" i="3"/>
  <c r="B1918" i="3"/>
  <c r="B1919" i="3"/>
  <c r="B1920" i="3"/>
  <c r="B1921" i="3"/>
  <c r="B1922" i="3"/>
  <c r="B1923" i="3"/>
  <c r="B1924" i="3"/>
  <c r="B1925" i="3"/>
  <c r="B1926" i="3"/>
  <c r="B1927" i="3"/>
  <c r="B1928" i="3"/>
  <c r="B1929" i="3"/>
  <c r="B1930" i="3"/>
  <c r="B1931" i="3"/>
  <c r="B1932" i="3"/>
  <c r="B1933" i="3"/>
  <c r="B1934" i="3"/>
  <c r="B1935" i="3"/>
  <c r="B1936" i="3"/>
  <c r="B1937" i="3"/>
  <c r="B1938" i="3"/>
  <c r="B1939" i="3"/>
  <c r="B1940" i="3"/>
  <c r="B1941" i="3"/>
  <c r="B1942" i="3"/>
  <c r="B1943" i="3"/>
  <c r="B1944" i="3"/>
  <c r="B1945" i="3"/>
  <c r="B1946" i="3"/>
  <c r="B1947" i="3"/>
  <c r="B1948" i="3"/>
  <c r="B1949" i="3"/>
  <c r="B1950" i="3"/>
  <c r="B1951" i="3"/>
  <c r="B1952" i="3"/>
  <c r="B1953" i="3"/>
  <c r="B1954" i="3"/>
  <c r="B1955" i="3"/>
  <c r="B1956" i="3"/>
  <c r="B1957" i="3"/>
  <c r="B1958" i="3"/>
  <c r="B1959" i="3"/>
  <c r="B1960" i="3"/>
  <c r="B1961" i="3"/>
  <c r="B1962" i="3"/>
  <c r="B1963" i="3"/>
  <c r="B1964" i="3"/>
  <c r="B1965" i="3"/>
  <c r="B1966" i="3"/>
  <c r="B1967" i="3"/>
  <c r="B1968" i="3"/>
  <c r="B1969" i="3"/>
  <c r="B1970" i="3"/>
  <c r="B1971" i="3"/>
  <c r="B1972" i="3"/>
  <c r="B1973" i="3"/>
  <c r="B1974" i="3"/>
  <c r="B1975" i="3"/>
  <c r="B1976" i="3"/>
  <c r="B1977" i="3"/>
  <c r="B1978" i="3"/>
  <c r="B1979" i="3"/>
  <c r="B1980" i="3"/>
  <c r="B1981" i="3"/>
  <c r="B1982" i="3"/>
  <c r="B1983" i="3"/>
  <c r="B1984" i="3"/>
  <c r="B1985" i="3"/>
  <c r="B1986" i="3"/>
  <c r="B1987" i="3"/>
  <c r="B1988" i="3"/>
  <c r="B1989" i="3"/>
  <c r="B1990" i="3"/>
  <c r="B1991" i="3"/>
  <c r="B1992" i="3"/>
  <c r="B1993" i="3"/>
  <c r="B1994" i="3"/>
  <c r="B1995" i="3"/>
  <c r="B1996" i="3"/>
  <c r="B1997" i="3"/>
  <c r="B1998" i="3"/>
  <c r="B1999" i="3"/>
  <c r="B2000" i="3"/>
  <c r="B2001" i="3"/>
  <c r="B2002" i="3"/>
  <c r="B2003" i="3"/>
  <c r="B2004" i="3"/>
  <c r="B2005" i="3"/>
  <c r="B2006" i="3"/>
  <c r="B2007" i="3"/>
  <c r="B2008" i="3"/>
  <c r="B2009" i="3"/>
  <c r="B2010" i="3"/>
  <c r="B2011" i="3"/>
  <c r="B2012" i="3"/>
  <c r="B2013" i="3"/>
  <c r="B2014" i="3"/>
  <c r="B2015" i="3"/>
  <c r="B2016" i="3"/>
  <c r="B2017" i="3"/>
  <c r="B2018" i="3"/>
  <c r="B2019" i="3"/>
  <c r="B2020" i="3"/>
  <c r="B2021" i="3"/>
  <c r="B2022" i="3"/>
  <c r="B2023" i="3"/>
  <c r="B2024" i="3"/>
  <c r="B2025" i="3"/>
  <c r="B2026" i="3"/>
  <c r="B2027" i="3"/>
  <c r="B2028" i="3"/>
  <c r="B2029" i="3"/>
  <c r="B2030" i="3"/>
  <c r="B2031" i="3"/>
  <c r="B2032" i="3"/>
  <c r="B2033" i="3"/>
  <c r="B2034" i="3"/>
  <c r="B2035" i="3"/>
  <c r="B2036" i="3"/>
  <c r="B2037" i="3"/>
  <c r="B2038" i="3"/>
  <c r="B2039" i="3"/>
  <c r="B2040" i="3"/>
  <c r="B2041" i="3"/>
  <c r="B2042" i="3"/>
  <c r="B2043" i="3"/>
  <c r="B2044" i="3"/>
  <c r="B2045" i="3"/>
  <c r="B2046" i="3"/>
  <c r="B2047" i="3"/>
  <c r="B2048" i="3"/>
  <c r="B2049" i="3"/>
  <c r="B2050" i="3"/>
  <c r="B2051" i="3"/>
  <c r="B2052" i="3"/>
  <c r="B2053" i="3"/>
  <c r="B2054" i="3"/>
  <c r="B2055" i="3"/>
  <c r="B2056" i="3"/>
  <c r="B2057" i="3"/>
  <c r="B2058" i="3"/>
  <c r="B2059" i="3"/>
  <c r="B2060" i="3"/>
  <c r="B2061" i="3"/>
  <c r="B2062" i="3"/>
  <c r="B2063" i="3"/>
  <c r="B2064" i="3"/>
  <c r="B2065" i="3"/>
  <c r="B2066" i="3"/>
  <c r="B2067" i="3"/>
  <c r="B2068" i="3"/>
  <c r="B2069" i="3"/>
  <c r="B2070" i="3"/>
  <c r="B2071" i="3"/>
  <c r="B2072" i="3"/>
  <c r="B2073" i="3"/>
  <c r="B2074" i="3"/>
  <c r="B2075" i="3"/>
  <c r="B2076" i="3"/>
  <c r="B2077" i="3"/>
  <c r="B2078" i="3"/>
  <c r="B2079" i="3"/>
  <c r="B2080" i="3"/>
  <c r="B2081" i="3"/>
  <c r="B2082" i="3"/>
  <c r="B2083" i="3"/>
  <c r="B2084" i="3"/>
  <c r="B2085" i="3"/>
  <c r="B2086" i="3"/>
  <c r="B2087" i="3"/>
  <c r="B2088" i="3"/>
  <c r="B2089" i="3"/>
  <c r="B2090" i="3"/>
  <c r="B2091" i="3"/>
  <c r="B2092" i="3"/>
  <c r="B2093" i="3"/>
  <c r="B2094" i="3"/>
  <c r="B2095" i="3"/>
  <c r="B2096" i="3"/>
  <c r="B2097" i="3"/>
  <c r="B2098" i="3"/>
  <c r="B2099" i="3"/>
  <c r="B2100" i="3"/>
  <c r="B2101" i="3"/>
  <c r="B2102" i="3"/>
  <c r="B2103" i="3"/>
  <c r="B2104" i="3"/>
  <c r="B2105" i="3"/>
  <c r="B2106" i="3"/>
  <c r="B2107" i="3"/>
  <c r="B2108" i="3"/>
  <c r="B2109" i="3"/>
  <c r="B2110" i="3"/>
  <c r="B2111" i="3"/>
  <c r="B2112" i="3"/>
  <c r="B2113" i="3"/>
  <c r="B2114" i="3"/>
  <c r="B2115" i="3"/>
  <c r="B2116" i="3"/>
  <c r="B2117" i="3"/>
  <c r="B2118" i="3"/>
  <c r="B2119" i="3"/>
  <c r="B2120" i="3"/>
  <c r="B2121" i="3"/>
  <c r="B2122" i="3"/>
  <c r="B2123" i="3"/>
  <c r="B2124" i="3"/>
  <c r="B2125" i="3"/>
  <c r="B2126" i="3"/>
  <c r="B2127" i="3"/>
  <c r="B2128" i="3"/>
  <c r="B2129" i="3"/>
  <c r="B2130" i="3"/>
  <c r="B2131" i="3"/>
  <c r="B2132" i="3"/>
  <c r="B2133" i="3"/>
  <c r="B2134" i="3"/>
  <c r="B2135" i="3"/>
  <c r="B2136" i="3"/>
  <c r="B2137" i="3"/>
  <c r="I1935" i="13" l="1"/>
  <c r="I1986" i="13"/>
  <c r="I1980" i="13"/>
  <c r="C1980" i="13" s="1"/>
  <c r="I1962" i="13"/>
  <c r="I1956" i="13"/>
  <c r="I1950" i="13"/>
  <c r="I1944" i="13"/>
  <c r="C1944" i="13" s="1"/>
  <c r="I1938" i="13"/>
  <c r="C1938" i="13" s="1"/>
  <c r="I1932" i="13"/>
  <c r="I1926" i="13"/>
  <c r="I1920" i="13"/>
  <c r="C1920" i="13" s="1"/>
  <c r="I1914" i="13"/>
  <c r="C1914" i="13" s="1"/>
  <c r="I1908" i="13"/>
  <c r="C1908" i="13" s="1"/>
  <c r="I1902" i="13"/>
  <c r="I1896" i="13"/>
  <c r="C1896" i="13" s="1"/>
  <c r="I1890" i="13"/>
  <c r="I1884" i="13"/>
  <c r="C1884" i="13" s="1"/>
  <c r="I1878" i="13"/>
  <c r="I1872" i="13"/>
  <c r="C1872" i="13" s="1"/>
  <c r="I1866" i="13"/>
  <c r="C1866" i="13" s="1"/>
  <c r="I1860" i="13"/>
  <c r="I1854" i="13"/>
  <c r="I1848" i="13"/>
  <c r="C1848" i="13" s="1"/>
  <c r="I1842" i="13"/>
  <c r="C1842" i="13" s="1"/>
  <c r="I1836" i="13"/>
  <c r="C1836" i="13" s="1"/>
  <c r="I1830" i="13"/>
  <c r="I1824" i="13"/>
  <c r="C1824" i="13" s="1"/>
  <c r="I1818" i="13"/>
  <c r="I1812" i="13"/>
  <c r="C1812" i="13" s="1"/>
  <c r="I1806" i="13"/>
  <c r="I1800" i="13"/>
  <c r="C1800" i="13" s="1"/>
  <c r="I1794" i="13"/>
  <c r="C1794" i="13" s="1"/>
  <c r="I1788" i="13"/>
  <c r="I1782" i="13"/>
  <c r="I1776" i="13"/>
  <c r="C1776" i="13" s="1"/>
  <c r="I1770" i="13"/>
  <c r="C1770" i="13" s="1"/>
  <c r="I1764" i="13"/>
  <c r="I1758" i="13"/>
  <c r="I1752" i="13"/>
  <c r="C1752" i="13" s="1"/>
  <c r="I1746" i="13"/>
  <c r="I1740" i="13"/>
  <c r="C1740" i="13" s="1"/>
  <c r="I1734" i="13"/>
  <c r="I1728" i="13"/>
  <c r="C1728" i="13" s="1"/>
  <c r="I1722" i="13"/>
  <c r="C1722" i="13" s="1"/>
  <c r="I1716" i="13"/>
  <c r="I1710" i="13"/>
  <c r="I1704" i="13"/>
  <c r="C1704" i="13" s="1"/>
  <c r="I1698" i="13"/>
  <c r="C1698" i="13" s="1"/>
  <c r="I1692" i="13"/>
  <c r="C1692" i="13" s="1"/>
  <c r="I1686" i="13"/>
  <c r="I1680" i="13"/>
  <c r="C1680" i="13" s="1"/>
  <c r="I1674" i="13"/>
  <c r="I1668" i="13"/>
  <c r="C1668" i="13" s="1"/>
  <c r="I1662" i="13"/>
  <c r="I1656" i="13"/>
  <c r="C1656" i="13" s="1"/>
  <c r="I1650" i="13"/>
  <c r="C1650" i="13" s="1"/>
  <c r="I1644" i="13"/>
  <c r="I1638" i="13"/>
  <c r="I1632" i="13"/>
  <c r="C1632" i="13" s="1"/>
  <c r="I1626" i="13"/>
  <c r="C1626" i="13" s="1"/>
  <c r="I1620" i="13"/>
  <c r="I1614" i="13"/>
  <c r="I1608" i="13"/>
  <c r="C1608" i="13" s="1"/>
  <c r="I1602" i="13"/>
  <c r="I1596" i="13"/>
  <c r="I1590" i="13"/>
  <c r="I1584" i="13"/>
  <c r="C1584" i="13" s="1"/>
  <c r="I1578" i="13"/>
  <c r="C1578" i="13" s="1"/>
  <c r="I1572" i="13"/>
  <c r="I1566" i="13"/>
  <c r="I1560" i="13"/>
  <c r="I1554" i="13"/>
  <c r="C1554" i="13" s="1"/>
  <c r="I1548" i="13"/>
  <c r="C1548" i="13" s="1"/>
  <c r="I1542" i="13"/>
  <c r="I1536" i="13"/>
  <c r="C1536" i="13" s="1"/>
  <c r="I1530" i="13"/>
  <c r="I1524" i="13"/>
  <c r="I1518" i="13"/>
  <c r="I1512" i="13"/>
  <c r="C1512" i="13" s="1"/>
  <c r="I1506" i="13"/>
  <c r="C1506" i="13" s="1"/>
  <c r="I1500" i="13"/>
  <c r="I1494" i="13"/>
  <c r="I1488" i="13"/>
  <c r="C1488" i="13" s="1"/>
  <c r="I1482" i="13"/>
  <c r="C1482" i="13" s="1"/>
  <c r="I1476" i="13"/>
  <c r="C1476" i="13" s="1"/>
  <c r="I1470" i="13"/>
  <c r="I1464" i="13"/>
  <c r="C1464" i="13" s="1"/>
  <c r="I1458" i="13"/>
  <c r="I1452" i="13"/>
  <c r="C1452" i="13" s="1"/>
  <c r="I1446" i="13"/>
  <c r="I1440" i="13"/>
  <c r="C1440" i="13" s="1"/>
  <c r="I1434" i="13"/>
  <c r="C1434" i="13" s="1"/>
  <c r="I1428" i="13"/>
  <c r="I1422" i="13"/>
  <c r="I1416" i="13"/>
  <c r="C1416" i="13" s="1"/>
  <c r="I1410" i="13"/>
  <c r="C1410" i="13" s="1"/>
  <c r="I1404" i="13"/>
  <c r="C1404" i="13" s="1"/>
  <c r="I1398" i="13"/>
  <c r="I1392" i="13"/>
  <c r="C1392" i="13" s="1"/>
  <c r="I1386" i="13"/>
  <c r="I1380" i="13"/>
  <c r="I1374" i="13"/>
  <c r="I1368" i="13"/>
  <c r="C1368" i="13" s="1"/>
  <c r="I1362" i="13"/>
  <c r="C1362" i="13" s="1"/>
  <c r="I1356" i="13"/>
  <c r="I1350" i="13"/>
  <c r="I1344" i="13"/>
  <c r="C1344" i="13" s="1"/>
  <c r="I1338" i="13"/>
  <c r="C1338" i="13" s="1"/>
  <c r="I1332" i="13"/>
  <c r="C1332" i="13" s="1"/>
  <c r="I1326" i="13"/>
  <c r="I1320" i="13"/>
  <c r="C1320" i="13" s="1"/>
  <c r="I1314" i="13"/>
  <c r="I1308" i="13"/>
  <c r="C1308" i="13" s="1"/>
  <c r="I1302" i="13"/>
  <c r="I1296" i="13"/>
  <c r="C1296" i="13" s="1"/>
  <c r="I1290" i="13"/>
  <c r="C1290" i="13" s="1"/>
  <c r="I1284" i="13"/>
  <c r="I1278" i="13"/>
  <c r="I1272" i="13"/>
  <c r="C1272" i="13" s="1"/>
  <c r="I1266" i="13"/>
  <c r="C1266" i="13" s="1"/>
  <c r="I1260" i="13"/>
  <c r="C1260" i="13" s="1"/>
  <c r="I1254" i="13"/>
  <c r="I1248" i="13"/>
  <c r="C1248" i="13" s="1"/>
  <c r="I1242" i="13"/>
  <c r="I1236" i="13"/>
  <c r="C1236" i="13" s="1"/>
  <c r="I1230" i="13"/>
  <c r="I1224" i="13"/>
  <c r="C1224" i="13" s="1"/>
  <c r="I1218" i="13"/>
  <c r="C1218" i="13" s="1"/>
  <c r="I1212" i="13"/>
  <c r="I1206" i="13"/>
  <c r="I1200" i="13"/>
  <c r="C1200" i="13" s="1"/>
  <c r="I1194" i="13"/>
  <c r="C1194" i="13" s="1"/>
  <c r="I1188" i="13"/>
  <c r="I1182" i="13"/>
  <c r="I1176" i="13"/>
  <c r="C1176" i="13" s="1"/>
  <c r="I1170" i="13"/>
  <c r="I1164" i="13"/>
  <c r="C1164" i="13" s="1"/>
  <c r="I1158" i="13"/>
  <c r="I1152" i="13"/>
  <c r="C1152" i="13" s="1"/>
  <c r="I1146" i="13"/>
  <c r="C1146" i="13" s="1"/>
  <c r="I1140" i="13"/>
  <c r="I1134" i="13"/>
  <c r="I2046" i="13"/>
  <c r="C2046" i="13" s="1"/>
  <c r="I2133" i="13"/>
  <c r="C2133" i="13" s="1"/>
  <c r="I2127" i="13"/>
  <c r="C2127" i="13" s="1"/>
  <c r="I2121" i="13"/>
  <c r="I2115" i="13"/>
  <c r="I2109" i="13"/>
  <c r="I2103" i="13"/>
  <c r="I2097" i="13"/>
  <c r="I2091" i="13"/>
  <c r="C2091" i="13" s="1"/>
  <c r="I2085" i="13"/>
  <c r="C2085" i="13" s="1"/>
  <c r="I2079" i="13"/>
  <c r="I2073" i="13"/>
  <c r="I2067" i="13"/>
  <c r="C2067" i="13" s="1"/>
  <c r="I2061" i="13"/>
  <c r="C2061" i="13" s="1"/>
  <c r="I2055" i="13"/>
  <c r="C2055" i="13" s="1"/>
  <c r="I2049" i="13"/>
  <c r="I2043" i="13"/>
  <c r="I2037" i="13"/>
  <c r="I2031" i="13"/>
  <c r="I2025" i="13"/>
  <c r="I2019" i="13"/>
  <c r="C2019" i="13" s="1"/>
  <c r="I2013" i="13"/>
  <c r="C2013" i="13" s="1"/>
  <c r="I2007" i="13"/>
  <c r="I2001" i="13"/>
  <c r="I1995" i="13"/>
  <c r="C1995" i="13" s="1"/>
  <c r="I1989" i="13"/>
  <c r="C1989" i="13" s="1"/>
  <c r="I1983" i="13"/>
  <c r="I1977" i="13"/>
  <c r="I1971" i="13"/>
  <c r="C1971" i="13" s="1"/>
  <c r="I1965" i="13"/>
  <c r="I1959" i="13"/>
  <c r="I1953" i="13"/>
  <c r="I1947" i="13"/>
  <c r="C1947" i="13" s="1"/>
  <c r="I1941" i="13"/>
  <c r="C1941" i="13" s="1"/>
  <c r="I1929" i="13"/>
  <c r="I1923" i="13"/>
  <c r="I1917" i="13"/>
  <c r="C1917" i="13" s="1"/>
  <c r="I1911" i="13"/>
  <c r="C1911" i="13" s="1"/>
  <c r="I1905" i="13"/>
  <c r="C1905" i="13" s="1"/>
  <c r="I1899" i="13"/>
  <c r="I1893" i="13"/>
  <c r="I1887" i="13"/>
  <c r="I1881" i="13"/>
  <c r="I1875" i="13"/>
  <c r="I1869" i="13"/>
  <c r="C1869" i="13" s="1"/>
  <c r="I1863" i="13"/>
  <c r="I1857" i="13"/>
  <c r="I1851" i="13"/>
  <c r="I1845" i="13"/>
  <c r="I1839" i="13"/>
  <c r="C1839" i="13" s="1"/>
  <c r="I1833" i="13"/>
  <c r="C1833" i="13" s="1"/>
  <c r="I1827" i="13"/>
  <c r="I1821" i="13"/>
  <c r="I1815" i="13"/>
  <c r="I1809" i="13"/>
  <c r="I1803" i="13"/>
  <c r="I1797" i="13"/>
  <c r="C1797" i="13" s="1"/>
  <c r="I1791" i="13"/>
  <c r="C1791" i="13" s="1"/>
  <c r="I1785" i="13"/>
  <c r="I1779" i="13"/>
  <c r="I1773" i="13"/>
  <c r="C1773" i="13" s="1"/>
  <c r="I1767" i="13"/>
  <c r="C1767" i="13" s="1"/>
  <c r="I1761" i="13"/>
  <c r="C1761" i="13" s="1"/>
  <c r="I1755" i="13"/>
  <c r="I1749" i="13"/>
  <c r="I1743" i="13"/>
  <c r="I1737" i="13"/>
  <c r="I1731" i="13"/>
  <c r="I1725" i="13"/>
  <c r="C1725" i="13" s="1"/>
  <c r="I1719" i="13"/>
  <c r="C1719" i="13" s="1"/>
  <c r="I1713" i="13"/>
  <c r="I1707" i="13"/>
  <c r="I1701" i="13"/>
  <c r="C1701" i="13" s="1"/>
  <c r="I1695" i="13"/>
  <c r="C1695" i="13" s="1"/>
  <c r="I1689" i="13"/>
  <c r="C1689" i="13" s="1"/>
  <c r="I1683" i="13"/>
  <c r="I1677" i="13"/>
  <c r="C1677" i="13" s="1"/>
  <c r="I1671" i="13"/>
  <c r="I1665" i="13"/>
  <c r="I1659" i="13"/>
  <c r="I1653" i="13"/>
  <c r="C1653" i="13" s="1"/>
  <c r="I1647" i="13"/>
  <c r="C1647" i="13" s="1"/>
  <c r="I1641" i="13"/>
  <c r="I1635" i="13"/>
  <c r="I1629" i="13"/>
  <c r="C1629" i="13" s="1"/>
  <c r="I1623" i="13"/>
  <c r="C1623" i="13" s="1"/>
  <c r="I1617" i="13"/>
  <c r="C1617" i="13" s="1"/>
  <c r="I1611" i="13"/>
  <c r="I1605" i="13"/>
  <c r="I1599" i="13"/>
  <c r="I1593" i="13"/>
  <c r="I1587" i="13"/>
  <c r="I1581" i="13"/>
  <c r="C1581" i="13" s="1"/>
  <c r="I1575" i="13"/>
  <c r="C1575" i="13" s="1"/>
  <c r="I1569" i="13"/>
  <c r="I1563" i="13"/>
  <c r="I1557" i="13"/>
  <c r="I1551" i="13"/>
  <c r="C1551" i="13" s="1"/>
  <c r="I1545" i="13"/>
  <c r="C1545" i="13" s="1"/>
  <c r="I1539" i="13"/>
  <c r="I1533" i="13"/>
  <c r="C1533" i="13" s="1"/>
  <c r="I1527" i="13"/>
  <c r="I1521" i="13"/>
  <c r="I1515" i="13"/>
  <c r="I1509" i="13"/>
  <c r="C1509" i="13" s="1"/>
  <c r="I1503" i="13"/>
  <c r="I1497" i="13"/>
  <c r="I1491" i="13"/>
  <c r="I1485" i="13"/>
  <c r="C1485" i="13" s="1"/>
  <c r="I1479" i="13"/>
  <c r="C1479" i="13" s="1"/>
  <c r="I1473" i="13"/>
  <c r="C1473" i="13" s="1"/>
  <c r="I1467" i="13"/>
  <c r="I1461" i="13"/>
  <c r="I1455" i="13"/>
  <c r="I1449" i="13"/>
  <c r="I1443" i="13"/>
  <c r="I1437" i="13"/>
  <c r="C1437" i="13" s="1"/>
  <c r="I1431" i="13"/>
  <c r="C1431" i="13" s="1"/>
  <c r="I1425" i="13"/>
  <c r="I1419" i="13"/>
  <c r="I1413" i="13"/>
  <c r="C1413" i="13" s="1"/>
  <c r="I1407" i="13"/>
  <c r="C1407" i="13" s="1"/>
  <c r="I1401" i="13"/>
  <c r="C1401" i="13" s="1"/>
  <c r="I1395" i="13"/>
  <c r="I1389" i="13"/>
  <c r="I1383" i="13"/>
  <c r="I1377" i="13"/>
  <c r="I1371" i="13"/>
  <c r="I1365" i="13"/>
  <c r="C1365" i="13" s="1"/>
  <c r="I1359" i="13"/>
  <c r="C1359" i="13" s="1"/>
  <c r="I1353" i="13"/>
  <c r="I1347" i="13"/>
  <c r="I1341" i="13"/>
  <c r="C1341" i="13" s="1"/>
  <c r="I1335" i="13"/>
  <c r="C1335" i="13" s="1"/>
  <c r="I1329" i="13"/>
  <c r="C1329" i="13" s="1"/>
  <c r="I1323" i="13"/>
  <c r="I1317" i="13"/>
  <c r="I1311" i="13"/>
  <c r="I1305" i="13"/>
  <c r="I1299" i="13"/>
  <c r="I1293" i="13"/>
  <c r="C1293" i="13" s="1"/>
  <c r="I1287" i="13"/>
  <c r="C1287" i="13" s="1"/>
  <c r="I1128" i="13"/>
  <c r="I1122" i="13"/>
  <c r="I1116" i="13"/>
  <c r="C1116" i="13" s="1"/>
  <c r="I1110" i="13"/>
  <c r="C1110" i="13" s="1"/>
  <c r="I1104" i="13"/>
  <c r="C1104" i="13" s="1"/>
  <c r="I1098" i="13"/>
  <c r="I1092" i="13"/>
  <c r="C1092" i="13" s="1"/>
  <c r="I1086" i="13"/>
  <c r="I1080" i="13"/>
  <c r="I1074" i="13"/>
  <c r="I1068" i="13"/>
  <c r="C1068" i="13" s="1"/>
  <c r="I1062" i="13"/>
  <c r="C1062" i="13" s="1"/>
  <c r="I1056" i="13"/>
  <c r="I1050" i="13"/>
  <c r="I1044" i="13"/>
  <c r="C1044" i="13" s="1"/>
  <c r="I1038" i="13"/>
  <c r="C1038" i="13" s="1"/>
  <c r="I1032" i="13"/>
  <c r="C1032" i="13" s="1"/>
  <c r="I1026" i="13"/>
  <c r="I1020" i="13"/>
  <c r="C1020" i="13" s="1"/>
  <c r="I1014" i="13"/>
  <c r="I1008" i="13"/>
  <c r="I1002" i="13"/>
  <c r="I996" i="13"/>
  <c r="C996" i="13" s="1"/>
  <c r="I990" i="13"/>
  <c r="C990" i="13" s="1"/>
  <c r="I984" i="13"/>
  <c r="I978" i="13"/>
  <c r="I972" i="13"/>
  <c r="C972" i="13" s="1"/>
  <c r="I966" i="13"/>
  <c r="C966" i="13" s="1"/>
  <c r="I960" i="13"/>
  <c r="C960" i="13" s="1"/>
  <c r="I954" i="13"/>
  <c r="I948" i="13"/>
  <c r="C948" i="13" s="1"/>
  <c r="I942" i="13"/>
  <c r="I936" i="13"/>
  <c r="C936" i="13" s="1"/>
  <c r="I930" i="13"/>
  <c r="I1281" i="13"/>
  <c r="C1281" i="13" s="1"/>
  <c r="I1275" i="13"/>
  <c r="C1275" i="13" s="1"/>
  <c r="I1269" i="13"/>
  <c r="I1263" i="13"/>
  <c r="I1257" i="13"/>
  <c r="C1257" i="13" s="1"/>
  <c r="I1251" i="13"/>
  <c r="C1251" i="13" s="1"/>
  <c r="I1245" i="13"/>
  <c r="I1239" i="13"/>
  <c r="I1233" i="13"/>
  <c r="I1227" i="13"/>
  <c r="I1221" i="13"/>
  <c r="I1215" i="13"/>
  <c r="I1209" i="13"/>
  <c r="C1209" i="13" s="1"/>
  <c r="I1203" i="13"/>
  <c r="C1203" i="13" s="1"/>
  <c r="I1197" i="13"/>
  <c r="I1191" i="13"/>
  <c r="I1185" i="13"/>
  <c r="C1185" i="13" s="1"/>
  <c r="I1179" i="13"/>
  <c r="C1179" i="13" s="1"/>
  <c r="I1173" i="13"/>
  <c r="C1173" i="13" s="1"/>
  <c r="I1167" i="13"/>
  <c r="I1161" i="13"/>
  <c r="C1161" i="13" s="1"/>
  <c r="I1155" i="13"/>
  <c r="I1149" i="13"/>
  <c r="I1143" i="13"/>
  <c r="I1137" i="13"/>
  <c r="C1137" i="13" s="1"/>
  <c r="I1131" i="13"/>
  <c r="C1131" i="13" s="1"/>
  <c r="I1125" i="13"/>
  <c r="I1119" i="13"/>
  <c r="I1113" i="13"/>
  <c r="C1113" i="13" s="1"/>
  <c r="I1107" i="13"/>
  <c r="C1107" i="13" s="1"/>
  <c r="I1101" i="13"/>
  <c r="I1095" i="13"/>
  <c r="I1089" i="13"/>
  <c r="I1083" i="13"/>
  <c r="I1077" i="13"/>
  <c r="I1071" i="13"/>
  <c r="I1065" i="13"/>
  <c r="C1065" i="13" s="1"/>
  <c r="I1059" i="13"/>
  <c r="C1059" i="13" s="1"/>
  <c r="I1053" i="13"/>
  <c r="I1047" i="13"/>
  <c r="I1041" i="13"/>
  <c r="C1041" i="13" s="1"/>
  <c r="I1035" i="13"/>
  <c r="C1035" i="13" s="1"/>
  <c r="I1029" i="13"/>
  <c r="C1029" i="13" s="1"/>
  <c r="I1023" i="13"/>
  <c r="I1017" i="13"/>
  <c r="C1017" i="13" s="1"/>
  <c r="I1011" i="13"/>
  <c r="I1005" i="13"/>
  <c r="I999" i="13"/>
  <c r="I993" i="13"/>
  <c r="C993" i="13" s="1"/>
  <c r="I987" i="13"/>
  <c r="I981" i="13"/>
  <c r="I975" i="13"/>
  <c r="I969" i="13"/>
  <c r="C969" i="13" s="1"/>
  <c r="I963" i="13"/>
  <c r="C963" i="13" s="1"/>
  <c r="I957" i="13"/>
  <c r="C957" i="13" s="1"/>
  <c r="I951" i="13"/>
  <c r="I945" i="13"/>
  <c r="I939" i="13"/>
  <c r="I933" i="13"/>
  <c r="I927" i="13"/>
  <c r="I921" i="13"/>
  <c r="C921" i="13" s="1"/>
  <c r="I915" i="13"/>
  <c r="C915" i="13" s="1"/>
  <c r="I909" i="13"/>
  <c r="I903" i="13"/>
  <c r="I897" i="13"/>
  <c r="C897" i="13" s="1"/>
  <c r="I891" i="13"/>
  <c r="C891" i="13" s="1"/>
  <c r="I885" i="13"/>
  <c r="C885" i="13" s="1"/>
  <c r="I879" i="13"/>
  <c r="I873" i="13"/>
  <c r="C873" i="13" s="1"/>
  <c r="I867" i="13"/>
  <c r="I861" i="13"/>
  <c r="I855" i="13"/>
  <c r="I849" i="13"/>
  <c r="C849" i="13" s="1"/>
  <c r="I843" i="13"/>
  <c r="C843" i="13" s="1"/>
  <c r="I837" i="13"/>
  <c r="I831" i="13"/>
  <c r="I825" i="13"/>
  <c r="C825" i="13" s="1"/>
  <c r="I819" i="13"/>
  <c r="C819" i="13" s="1"/>
  <c r="I813" i="13"/>
  <c r="C813" i="13" s="1"/>
  <c r="I807" i="13"/>
  <c r="I801" i="13"/>
  <c r="I795" i="13"/>
  <c r="I789" i="13"/>
  <c r="I783" i="13"/>
  <c r="I777" i="13"/>
  <c r="C777" i="13" s="1"/>
  <c r="I771" i="13"/>
  <c r="C771" i="13" s="1"/>
  <c r="I765" i="13"/>
  <c r="I759" i="13"/>
  <c r="I753" i="13"/>
  <c r="C753" i="13" s="1"/>
  <c r="I747" i="13"/>
  <c r="C747" i="13" s="1"/>
  <c r="I741" i="13"/>
  <c r="C741" i="13" s="1"/>
  <c r="I735" i="13"/>
  <c r="I729" i="13"/>
  <c r="C729" i="13" s="1"/>
  <c r="I723" i="13"/>
  <c r="I717" i="13"/>
  <c r="I711" i="13"/>
  <c r="I705" i="13"/>
  <c r="C705" i="13" s="1"/>
  <c r="I699" i="13"/>
  <c r="C699" i="13" s="1"/>
  <c r="I693" i="13"/>
  <c r="I687" i="13"/>
  <c r="I681" i="13"/>
  <c r="C681" i="13" s="1"/>
  <c r="I675" i="13"/>
  <c r="C675" i="13" s="1"/>
  <c r="I669" i="13"/>
  <c r="C669" i="13" s="1"/>
  <c r="I663" i="13"/>
  <c r="I657" i="13"/>
  <c r="I651" i="13"/>
  <c r="I645" i="13"/>
  <c r="I639" i="13"/>
  <c r="I633" i="13"/>
  <c r="C633" i="13" s="1"/>
  <c r="I627" i="13"/>
  <c r="C627" i="13" s="1"/>
  <c r="I621" i="13"/>
  <c r="I615" i="13"/>
  <c r="I609" i="13"/>
  <c r="C609" i="13" s="1"/>
  <c r="I603" i="13"/>
  <c r="C603" i="13" s="1"/>
  <c r="I597" i="13"/>
  <c r="C597" i="13" s="1"/>
  <c r="I591" i="13"/>
  <c r="I585" i="13"/>
  <c r="I579" i="13"/>
  <c r="I573" i="13"/>
  <c r="I567" i="13"/>
  <c r="I561" i="13"/>
  <c r="C561" i="13" s="1"/>
  <c r="I555" i="13"/>
  <c r="C555" i="13" s="1"/>
  <c r="I549" i="13"/>
  <c r="I543" i="13"/>
  <c r="I537" i="13"/>
  <c r="C537" i="13" s="1"/>
  <c r="I531" i="13"/>
  <c r="C531" i="13" s="1"/>
  <c r="I525" i="13"/>
  <c r="C525" i="13" s="1"/>
  <c r="I519" i="13"/>
  <c r="I513" i="13"/>
  <c r="I507" i="13"/>
  <c r="I501" i="13"/>
  <c r="I495" i="13"/>
  <c r="I489" i="13"/>
  <c r="C489" i="13" s="1"/>
  <c r="I483" i="13"/>
  <c r="C483" i="13" s="1"/>
  <c r="I477" i="13"/>
  <c r="I471" i="13"/>
  <c r="I465" i="13"/>
  <c r="C465" i="13" s="1"/>
  <c r="I459" i="13"/>
  <c r="C459" i="13" s="1"/>
  <c r="I453" i="13"/>
  <c r="C453" i="13" s="1"/>
  <c r="I447" i="13"/>
  <c r="I441" i="13"/>
  <c r="C441" i="13" s="1"/>
  <c r="I435" i="13"/>
  <c r="I429" i="13"/>
  <c r="I423" i="13"/>
  <c r="I417" i="13"/>
  <c r="I411" i="13"/>
  <c r="C411" i="13" s="1"/>
  <c r="I405" i="13"/>
  <c r="I399" i="13"/>
  <c r="I393" i="13"/>
  <c r="C393" i="13" s="1"/>
  <c r="I387" i="13"/>
  <c r="C387" i="13" s="1"/>
  <c r="I381" i="13"/>
  <c r="C381" i="13" s="1"/>
  <c r="I375" i="13"/>
  <c r="I369" i="13"/>
  <c r="I363" i="13"/>
  <c r="I357" i="13"/>
  <c r="I351" i="13"/>
  <c r="I345" i="13"/>
  <c r="C345" i="13" s="1"/>
  <c r="I339" i="13"/>
  <c r="C339" i="13" s="1"/>
  <c r="I333" i="13"/>
  <c r="I327" i="13"/>
  <c r="I321" i="13"/>
  <c r="I315" i="13"/>
  <c r="C315" i="13" s="1"/>
  <c r="I309" i="13"/>
  <c r="I303" i="13"/>
  <c r="I297" i="13"/>
  <c r="C297" i="13" s="1"/>
  <c r="I291" i="13"/>
  <c r="I285" i="13"/>
  <c r="I279" i="13"/>
  <c r="I273" i="13"/>
  <c r="C273" i="13" s="1"/>
  <c r="I267" i="13"/>
  <c r="C267" i="13" s="1"/>
  <c r="I261" i="13"/>
  <c r="I255" i="13"/>
  <c r="I249" i="13"/>
  <c r="C249" i="13" s="1"/>
  <c r="I243" i="13"/>
  <c r="C243" i="13" s="1"/>
  <c r="I237" i="13"/>
  <c r="C237" i="13" s="1"/>
  <c r="I231" i="13"/>
  <c r="I225" i="13"/>
  <c r="I219" i="13"/>
  <c r="I213" i="13"/>
  <c r="I207" i="13"/>
  <c r="I201" i="13"/>
  <c r="C201" i="13" s="1"/>
  <c r="I195" i="13"/>
  <c r="C195" i="13" s="1"/>
  <c r="I189" i="13"/>
  <c r="I183" i="13"/>
  <c r="I177" i="13"/>
  <c r="C177" i="13" s="1"/>
  <c r="I171" i="13"/>
  <c r="C171" i="13" s="1"/>
  <c r="I165" i="13"/>
  <c r="I159" i="13"/>
  <c r="I153" i="13"/>
  <c r="C153" i="13" s="1"/>
  <c r="I147" i="13"/>
  <c r="I141" i="13"/>
  <c r="I135" i="13"/>
  <c r="I129" i="13"/>
  <c r="C129" i="13" s="1"/>
  <c r="I123" i="13"/>
  <c r="I117" i="13"/>
  <c r="I111" i="13"/>
  <c r="I105" i="13"/>
  <c r="C105" i="13" s="1"/>
  <c r="I99" i="13"/>
  <c r="C99" i="13" s="1"/>
  <c r="I93" i="13"/>
  <c r="C93" i="13" s="1"/>
  <c r="I87" i="13"/>
  <c r="I81" i="13"/>
  <c r="I2130" i="13"/>
  <c r="I2118" i="13"/>
  <c r="I2106" i="13"/>
  <c r="I2094" i="13"/>
  <c r="C2094" i="13" s="1"/>
  <c r="I2082" i="13"/>
  <c r="C2082" i="13" s="1"/>
  <c r="I2064" i="13"/>
  <c r="I2058" i="13"/>
  <c r="I2034" i="13"/>
  <c r="C2034" i="13" s="1"/>
  <c r="I2022" i="13"/>
  <c r="C2022" i="13" s="1"/>
  <c r="I2010" i="13"/>
  <c r="C2010" i="13" s="1"/>
  <c r="I1998" i="13"/>
  <c r="C1998" i="13" s="1"/>
  <c r="I1974" i="13"/>
  <c r="C1974" i="13" s="1"/>
  <c r="I2136" i="13"/>
  <c r="C2136" i="13" s="1"/>
  <c r="I2124" i="13"/>
  <c r="C2124" i="13" s="1"/>
  <c r="I2112" i="13"/>
  <c r="C2112" i="13" s="1"/>
  <c r="I2100" i="13"/>
  <c r="C2100" i="13" s="1"/>
  <c r="I2088" i="13"/>
  <c r="C2088" i="13" s="1"/>
  <c r="I2076" i="13"/>
  <c r="C2076" i="13" s="1"/>
  <c r="I2070" i="13"/>
  <c r="C2070" i="13" s="1"/>
  <c r="I2052" i="13"/>
  <c r="C2052" i="13" s="1"/>
  <c r="I2040" i="13"/>
  <c r="C2040" i="13" s="1"/>
  <c r="I2028" i="13"/>
  <c r="C2028" i="13" s="1"/>
  <c r="I2016" i="13"/>
  <c r="C2016" i="13" s="1"/>
  <c r="I2004" i="13"/>
  <c r="C2004" i="13" s="1"/>
  <c r="I1992" i="13"/>
  <c r="I1968" i="13"/>
  <c r="C1968" i="13" s="1"/>
  <c r="I5" i="13"/>
  <c r="C5" i="13" s="1"/>
  <c r="I924" i="13"/>
  <c r="C924" i="13" s="1"/>
  <c r="I918" i="13"/>
  <c r="C918" i="13" s="1"/>
  <c r="I912" i="13"/>
  <c r="I906" i="13"/>
  <c r="I900" i="13"/>
  <c r="I894" i="13"/>
  <c r="C894" i="13" s="1"/>
  <c r="I888" i="13"/>
  <c r="C888" i="13" s="1"/>
  <c r="I882" i="13"/>
  <c r="C882" i="13" s="1"/>
  <c r="I876" i="13"/>
  <c r="C876" i="13" s="1"/>
  <c r="I870" i="13"/>
  <c r="I864" i="13"/>
  <c r="I858" i="13"/>
  <c r="C858" i="13" s="1"/>
  <c r="I852" i="13"/>
  <c r="C852" i="13" s="1"/>
  <c r="I846" i="13"/>
  <c r="C846" i="13" s="1"/>
  <c r="I840" i="13"/>
  <c r="C840" i="13" s="1"/>
  <c r="I834" i="13"/>
  <c r="C834" i="13" s="1"/>
  <c r="I828" i="13"/>
  <c r="C828" i="13" s="1"/>
  <c r="I822" i="13"/>
  <c r="C822" i="13" s="1"/>
  <c r="I816" i="13"/>
  <c r="C816" i="13" s="1"/>
  <c r="I810" i="13"/>
  <c r="C810" i="13" s="1"/>
  <c r="I804" i="13"/>
  <c r="C804" i="13" s="1"/>
  <c r="I798" i="13"/>
  <c r="I792" i="13"/>
  <c r="C792" i="13" s="1"/>
  <c r="I786" i="13"/>
  <c r="C786" i="13" s="1"/>
  <c r="I780" i="13"/>
  <c r="C780" i="13" s="1"/>
  <c r="I774" i="13"/>
  <c r="C774" i="13" s="1"/>
  <c r="I768" i="13"/>
  <c r="I762" i="13"/>
  <c r="I756" i="13"/>
  <c r="C756" i="13" s="1"/>
  <c r="I750" i="13"/>
  <c r="C750" i="13" s="1"/>
  <c r="I744" i="13"/>
  <c r="C744" i="13" s="1"/>
  <c r="I738" i="13"/>
  <c r="C738" i="13" s="1"/>
  <c r="I732" i="13"/>
  <c r="C732" i="13" s="1"/>
  <c r="I726" i="13"/>
  <c r="I720" i="13"/>
  <c r="C720" i="13" s="1"/>
  <c r="I714" i="13"/>
  <c r="C714" i="13" s="1"/>
  <c r="I708" i="13"/>
  <c r="C708" i="13" s="1"/>
  <c r="I702" i="13"/>
  <c r="C702" i="13" s="1"/>
  <c r="I696" i="13"/>
  <c r="C696" i="13" s="1"/>
  <c r="I690" i="13"/>
  <c r="C690" i="13" s="1"/>
  <c r="I684" i="13"/>
  <c r="C684" i="13" s="1"/>
  <c r="I678" i="13"/>
  <c r="C678" i="13" s="1"/>
  <c r="I672" i="13"/>
  <c r="C672" i="13" s="1"/>
  <c r="I666" i="13"/>
  <c r="C666" i="13" s="1"/>
  <c r="I660" i="13"/>
  <c r="C660" i="13" s="1"/>
  <c r="I654" i="13"/>
  <c r="I648" i="13"/>
  <c r="C648" i="13" s="1"/>
  <c r="I642" i="13"/>
  <c r="C642" i="13" s="1"/>
  <c r="I636" i="13"/>
  <c r="C636" i="13" s="1"/>
  <c r="I630" i="13"/>
  <c r="C630" i="13" s="1"/>
  <c r="I624" i="13"/>
  <c r="C624" i="13" s="1"/>
  <c r="I618" i="13"/>
  <c r="I612" i="13"/>
  <c r="C612" i="13" s="1"/>
  <c r="I606" i="13"/>
  <c r="C606" i="13" s="1"/>
  <c r="I600" i="13"/>
  <c r="C600" i="13" s="1"/>
  <c r="I594" i="13"/>
  <c r="C594" i="13" s="1"/>
  <c r="I588" i="13"/>
  <c r="C588" i="13" s="1"/>
  <c r="I582" i="13"/>
  <c r="I576" i="13"/>
  <c r="C576" i="13" s="1"/>
  <c r="I570" i="13"/>
  <c r="C570" i="13" s="1"/>
  <c r="I564" i="13"/>
  <c r="C564" i="13" s="1"/>
  <c r="I558" i="13"/>
  <c r="C558" i="13" s="1"/>
  <c r="I552" i="13"/>
  <c r="C552" i="13" s="1"/>
  <c r="I546" i="13"/>
  <c r="C546" i="13" s="1"/>
  <c r="I540" i="13"/>
  <c r="C540" i="13" s="1"/>
  <c r="I534" i="13"/>
  <c r="C534" i="13" s="1"/>
  <c r="I528" i="13"/>
  <c r="C528" i="13" s="1"/>
  <c r="I522" i="13"/>
  <c r="C522" i="13" s="1"/>
  <c r="I516" i="13"/>
  <c r="C516" i="13" s="1"/>
  <c r="I510" i="13"/>
  <c r="I504" i="13"/>
  <c r="C504" i="13" s="1"/>
  <c r="I498" i="13"/>
  <c r="C498" i="13" s="1"/>
  <c r="I492" i="13"/>
  <c r="C492" i="13" s="1"/>
  <c r="I486" i="13"/>
  <c r="C486" i="13" s="1"/>
  <c r="I480" i="13"/>
  <c r="C480" i="13" s="1"/>
  <c r="I474" i="13"/>
  <c r="I468" i="13"/>
  <c r="C468" i="13" s="1"/>
  <c r="I462" i="13"/>
  <c r="C462" i="13" s="1"/>
  <c r="I456" i="13"/>
  <c r="C456" i="13" s="1"/>
  <c r="I450" i="13"/>
  <c r="C450" i="13" s="1"/>
  <c r="I444" i="13"/>
  <c r="C444" i="13" s="1"/>
  <c r="I438" i="13"/>
  <c r="I432" i="13"/>
  <c r="C432" i="13" s="1"/>
  <c r="I426" i="13"/>
  <c r="C426" i="13" s="1"/>
  <c r="I420" i="13"/>
  <c r="C420" i="13" s="1"/>
  <c r="I2135" i="13"/>
  <c r="C2135" i="13" s="1"/>
  <c r="I2099" i="13"/>
  <c r="I2069" i="13"/>
  <c r="C2069" i="13" s="1"/>
  <c r="I2063" i="13"/>
  <c r="C2063" i="13" s="1"/>
  <c r="I2045" i="13"/>
  <c r="C2045" i="13" s="1"/>
  <c r="I2039" i="13"/>
  <c r="C2039" i="13" s="1"/>
  <c r="I2033" i="13"/>
  <c r="C2033" i="13" s="1"/>
  <c r="I2027" i="13"/>
  <c r="C2027" i="13" s="1"/>
  <c r="I2009" i="13"/>
  <c r="I2003" i="13"/>
  <c r="C2003" i="13" s="1"/>
  <c r="I1997" i="13"/>
  <c r="C1997" i="13" s="1"/>
  <c r="I1991" i="13"/>
  <c r="C1991" i="13" s="1"/>
  <c r="I1985" i="13"/>
  <c r="C1985" i="13" s="1"/>
  <c r="I1973" i="13"/>
  <c r="I1967" i="13"/>
  <c r="C1967" i="13" s="1"/>
  <c r="I1961" i="13"/>
  <c r="C1961" i="13" s="1"/>
  <c r="I1955" i="13"/>
  <c r="C1955" i="13" s="1"/>
  <c r="I1949" i="13"/>
  <c r="I1943" i="13"/>
  <c r="C1943" i="13" s="1"/>
  <c r="I1937" i="13"/>
  <c r="C1937" i="13" s="1"/>
  <c r="I1931" i="13"/>
  <c r="I1925" i="13"/>
  <c r="I1919" i="13"/>
  <c r="C1919" i="13" s="1"/>
  <c r="I1913" i="13"/>
  <c r="C1913" i="13" s="1"/>
  <c r="I1907" i="13"/>
  <c r="C1907" i="13" s="1"/>
  <c r="I1901" i="13"/>
  <c r="I1895" i="13"/>
  <c r="C1895" i="13" s="1"/>
  <c r="I1889" i="13"/>
  <c r="C1889" i="13" s="1"/>
  <c r="I1883" i="13"/>
  <c r="C1883" i="13" s="1"/>
  <c r="I1877" i="13"/>
  <c r="C1877" i="13" s="1"/>
  <c r="I1871" i="13"/>
  <c r="C1871" i="13" s="1"/>
  <c r="I1865" i="13"/>
  <c r="C1865" i="13" s="1"/>
  <c r="I1859" i="13"/>
  <c r="I1853" i="13"/>
  <c r="I1847" i="13"/>
  <c r="C1847" i="13" s="1"/>
  <c r="I1841" i="13"/>
  <c r="C1841" i="13" s="1"/>
  <c r="I1835" i="13"/>
  <c r="C1835" i="13" s="1"/>
  <c r="I1829" i="13"/>
  <c r="I1823" i="13"/>
  <c r="C1823" i="13" s="1"/>
  <c r="I1817" i="13"/>
  <c r="C1817" i="13" s="1"/>
  <c r="I1811" i="13"/>
  <c r="C1811" i="13" s="1"/>
  <c r="I1805" i="13"/>
  <c r="C1805" i="13" s="1"/>
  <c r="I1799" i="13"/>
  <c r="C1799" i="13" s="1"/>
  <c r="I1793" i="13"/>
  <c r="C1793" i="13" s="1"/>
  <c r="I1787" i="13"/>
  <c r="I1781" i="13"/>
  <c r="I1775" i="13"/>
  <c r="C1775" i="13" s="1"/>
  <c r="I1769" i="13"/>
  <c r="C1769" i="13" s="1"/>
  <c r="I1763" i="13"/>
  <c r="C1763" i="13" s="1"/>
  <c r="I1757" i="13"/>
  <c r="I1751" i="13"/>
  <c r="C1751" i="13" s="1"/>
  <c r="I1745" i="13"/>
  <c r="I1739" i="13"/>
  <c r="C1739" i="13" s="1"/>
  <c r="I1733" i="13"/>
  <c r="I1727" i="13"/>
  <c r="C1727" i="13" s="1"/>
  <c r="I1721" i="13"/>
  <c r="C1721" i="13" s="1"/>
  <c r="I1715" i="13"/>
  <c r="C1715" i="13" s="1"/>
  <c r="I1709" i="13"/>
  <c r="I1703" i="13"/>
  <c r="C1703" i="13" s="1"/>
  <c r="I1697" i="13"/>
  <c r="C1697" i="13" s="1"/>
  <c r="I1691" i="13"/>
  <c r="C1691" i="13" s="1"/>
  <c r="I1685" i="13"/>
  <c r="I1679" i="13"/>
  <c r="C1679" i="13" s="1"/>
  <c r="I1673" i="13"/>
  <c r="C1673" i="13" s="1"/>
  <c r="I1667" i="13"/>
  <c r="C1667" i="13" s="1"/>
  <c r="I1661" i="13"/>
  <c r="C1661" i="13" s="1"/>
  <c r="I1655" i="13"/>
  <c r="C1655" i="13" s="1"/>
  <c r="I1649" i="13"/>
  <c r="C1649" i="13" s="1"/>
  <c r="I1643" i="13"/>
  <c r="C1643" i="13" s="1"/>
  <c r="I1637" i="13"/>
  <c r="I1631" i="13"/>
  <c r="C1631" i="13" s="1"/>
  <c r="I1625" i="13"/>
  <c r="C1625" i="13" s="1"/>
  <c r="I1619" i="13"/>
  <c r="C1619" i="13" s="1"/>
  <c r="I1613" i="13"/>
  <c r="I1607" i="13"/>
  <c r="I1601" i="13"/>
  <c r="C1601" i="13" s="1"/>
  <c r="I1595" i="13"/>
  <c r="C1595" i="13" s="1"/>
  <c r="I1589" i="13"/>
  <c r="C1589" i="13" s="1"/>
  <c r="I1583" i="13"/>
  <c r="C1583" i="13" s="1"/>
  <c r="I1577" i="13"/>
  <c r="C1577" i="13" s="1"/>
  <c r="I1571" i="13"/>
  <c r="I1565" i="13"/>
  <c r="I1559" i="13"/>
  <c r="C1559" i="13" s="1"/>
  <c r="I1553" i="13"/>
  <c r="C1553" i="13" s="1"/>
  <c r="I1547" i="13"/>
  <c r="C1547" i="13" s="1"/>
  <c r="I1541" i="13"/>
  <c r="I1535" i="13"/>
  <c r="C1535" i="13" s="1"/>
  <c r="I1529" i="13"/>
  <c r="C1529" i="13" s="1"/>
  <c r="I1523" i="13"/>
  <c r="C1523" i="13" s="1"/>
  <c r="I1517" i="13"/>
  <c r="I1511" i="13"/>
  <c r="C1511" i="13" s="1"/>
  <c r="I1505" i="13"/>
  <c r="C1505" i="13" s="1"/>
  <c r="I1499" i="13"/>
  <c r="I1493" i="13"/>
  <c r="I1487" i="13"/>
  <c r="C1487" i="13" s="1"/>
  <c r="I1481" i="13"/>
  <c r="C1481" i="13" s="1"/>
  <c r="I1475" i="13"/>
  <c r="C1475" i="13" s="1"/>
  <c r="I1469" i="13"/>
  <c r="I1463" i="13"/>
  <c r="C1463" i="13" s="1"/>
  <c r="I1457" i="13"/>
  <c r="C1457" i="13" s="1"/>
  <c r="I1451" i="13"/>
  <c r="C1451" i="13" s="1"/>
  <c r="I1445" i="13"/>
  <c r="C1445" i="13" s="1"/>
  <c r="I1439" i="13"/>
  <c r="C1439" i="13" s="1"/>
  <c r="I1433" i="13"/>
  <c r="C1433" i="13" s="1"/>
  <c r="I1427" i="13"/>
  <c r="I1421" i="13"/>
  <c r="I1415" i="13"/>
  <c r="C1415" i="13" s="1"/>
  <c r="I1409" i="13"/>
  <c r="C1409" i="13" s="1"/>
  <c r="I1403" i="13"/>
  <c r="C1403" i="13" s="1"/>
  <c r="I1397" i="13"/>
  <c r="I1391" i="13"/>
  <c r="I1385" i="13"/>
  <c r="C1385" i="13" s="1"/>
  <c r="I1379" i="13"/>
  <c r="C1379" i="13" s="1"/>
  <c r="I1373" i="13"/>
  <c r="C1373" i="13" s="1"/>
  <c r="I1367" i="13"/>
  <c r="C1367" i="13" s="1"/>
  <c r="I1361" i="13"/>
  <c r="C1361" i="13" s="1"/>
  <c r="I1355" i="13"/>
  <c r="I1349" i="13"/>
  <c r="I1343" i="13"/>
  <c r="C1343" i="13" s="1"/>
  <c r="I1337" i="13"/>
  <c r="C1337" i="13" s="1"/>
  <c r="I1331" i="13"/>
  <c r="C1331" i="13" s="1"/>
  <c r="I1325" i="13"/>
  <c r="I1319" i="13"/>
  <c r="C1319" i="13" s="1"/>
  <c r="I1313" i="13"/>
  <c r="C1313" i="13" s="1"/>
  <c r="I1307" i="13"/>
  <c r="C1307" i="13" s="1"/>
  <c r="I1301" i="13"/>
  <c r="I1295" i="13"/>
  <c r="C1295" i="13" s="1"/>
  <c r="I1289" i="13"/>
  <c r="C1289" i="13" s="1"/>
  <c r="I1283" i="13"/>
  <c r="I1277" i="13"/>
  <c r="I1271" i="13"/>
  <c r="C1271" i="13" s="1"/>
  <c r="I1265" i="13"/>
  <c r="C1265" i="13" s="1"/>
  <c r="I1259" i="13"/>
  <c r="C1259" i="13" s="1"/>
  <c r="I1253" i="13"/>
  <c r="I1247" i="13"/>
  <c r="I1241" i="13"/>
  <c r="I1235" i="13"/>
  <c r="C1235" i="13" s="1"/>
  <c r="I1229" i="13"/>
  <c r="C1229" i="13" s="1"/>
  <c r="I1223" i="13"/>
  <c r="C1223" i="13" s="1"/>
  <c r="I1217" i="13"/>
  <c r="C1217" i="13" s="1"/>
  <c r="I1211" i="13"/>
  <c r="I1205" i="13"/>
  <c r="C1205" i="13" s="1"/>
  <c r="I1199" i="13"/>
  <c r="C1199" i="13" s="1"/>
  <c r="I1193" i="13"/>
  <c r="C1193" i="13" s="1"/>
  <c r="I1187" i="13"/>
  <c r="I1181" i="13"/>
  <c r="I1175" i="13"/>
  <c r="C1175" i="13" s="1"/>
  <c r="I1169" i="13"/>
  <c r="C1169" i="13" s="1"/>
  <c r="I1163" i="13"/>
  <c r="C1163" i="13" s="1"/>
  <c r="I1157" i="13"/>
  <c r="C1157" i="13" s="1"/>
  <c r="I1151" i="13"/>
  <c r="C1151" i="13" s="1"/>
  <c r="I1145" i="13"/>
  <c r="C1145" i="13" s="1"/>
  <c r="I1139" i="13"/>
  <c r="I1133" i="13"/>
  <c r="I1127" i="13"/>
  <c r="C1127" i="13" s="1"/>
  <c r="I1121" i="13"/>
  <c r="C1121" i="13" s="1"/>
  <c r="I1115" i="13"/>
  <c r="C1115" i="13" s="1"/>
  <c r="I1109" i="13"/>
  <c r="I1103" i="13"/>
  <c r="I1097" i="13"/>
  <c r="C1097" i="13" s="1"/>
  <c r="I1091" i="13"/>
  <c r="C1091" i="13" s="1"/>
  <c r="I1085" i="13"/>
  <c r="C1085" i="13" s="1"/>
  <c r="I1079" i="13"/>
  <c r="C1079" i="13" s="1"/>
  <c r="I1073" i="13"/>
  <c r="C1073" i="13" s="1"/>
  <c r="I1067" i="13"/>
  <c r="I1061" i="13"/>
  <c r="C1061" i="13" s="1"/>
  <c r="I1055" i="13"/>
  <c r="C1055" i="13" s="1"/>
  <c r="I1049" i="13"/>
  <c r="C1049" i="13" s="1"/>
  <c r="I1043" i="13"/>
  <c r="C1043" i="13" s="1"/>
  <c r="I1037" i="13"/>
  <c r="I1031" i="13"/>
  <c r="C1031" i="13" s="1"/>
  <c r="I1025" i="13"/>
  <c r="C1025" i="13" s="1"/>
  <c r="I1019" i="13"/>
  <c r="C1019" i="13" s="1"/>
  <c r="I1013" i="13"/>
  <c r="C1013" i="13" s="1"/>
  <c r="I1007" i="13"/>
  <c r="C1007" i="13" s="1"/>
  <c r="I1001" i="13"/>
  <c r="C1001" i="13" s="1"/>
  <c r="I995" i="13"/>
  <c r="I989" i="13"/>
  <c r="I983" i="13"/>
  <c r="C983" i="13" s="1"/>
  <c r="I977" i="13"/>
  <c r="C977" i="13" s="1"/>
  <c r="I971" i="13"/>
  <c r="C971" i="13" s="1"/>
  <c r="I965" i="13"/>
  <c r="I959" i="13"/>
  <c r="C959" i="13" s="1"/>
  <c r="I953" i="13"/>
  <c r="C953" i="13" s="1"/>
  <c r="I947" i="13"/>
  <c r="C947" i="13" s="1"/>
  <c r="I941" i="13"/>
  <c r="C941" i="13" s="1"/>
  <c r="I935" i="13"/>
  <c r="C935" i="13" s="1"/>
  <c r="I929" i="13"/>
  <c r="C929" i="13" s="1"/>
  <c r="I923" i="13"/>
  <c r="I917" i="13"/>
  <c r="C917" i="13" s="1"/>
  <c r="I911" i="13"/>
  <c r="C911" i="13" s="1"/>
  <c r="I905" i="13"/>
  <c r="C905" i="13" s="1"/>
  <c r="I899" i="13"/>
  <c r="I893" i="13"/>
  <c r="I887" i="13"/>
  <c r="I881" i="13"/>
  <c r="C881" i="13" s="1"/>
  <c r="I875" i="13"/>
  <c r="C875" i="13" s="1"/>
  <c r="I869" i="13"/>
  <c r="C869" i="13" s="1"/>
  <c r="I863" i="13"/>
  <c r="C863" i="13" s="1"/>
  <c r="I857" i="13"/>
  <c r="C857" i="13" s="1"/>
  <c r="I851" i="13"/>
  <c r="I845" i="13"/>
  <c r="I839" i="13"/>
  <c r="C839" i="13" s="1"/>
  <c r="I833" i="13"/>
  <c r="C833" i="13" s="1"/>
  <c r="I827" i="13"/>
  <c r="C827" i="13" s="1"/>
  <c r="I821" i="13"/>
  <c r="I815" i="13"/>
  <c r="C815" i="13" s="1"/>
  <c r="I809" i="13"/>
  <c r="C809" i="13" s="1"/>
  <c r="I803" i="13"/>
  <c r="C803" i="13" s="1"/>
  <c r="I797" i="13"/>
  <c r="C797" i="13" s="1"/>
  <c r="I791" i="13"/>
  <c r="C791" i="13" s="1"/>
  <c r="I785" i="13"/>
  <c r="C785" i="13" s="1"/>
  <c r="I779" i="13"/>
  <c r="I773" i="13"/>
  <c r="C773" i="13" s="1"/>
  <c r="I767" i="13"/>
  <c r="C767" i="13" s="1"/>
  <c r="I761" i="13"/>
  <c r="C761" i="13" s="1"/>
  <c r="I755" i="13"/>
  <c r="C755" i="13" s="1"/>
  <c r="I749" i="13"/>
  <c r="I743" i="13"/>
  <c r="I737" i="13"/>
  <c r="C737" i="13" s="1"/>
  <c r="I731" i="13"/>
  <c r="C731" i="13" s="1"/>
  <c r="I725" i="13"/>
  <c r="C725" i="13" s="1"/>
  <c r="I719" i="13"/>
  <c r="C719" i="13" s="1"/>
  <c r="I713" i="13"/>
  <c r="C713" i="13" s="1"/>
  <c r="I707" i="13"/>
  <c r="I701" i="13"/>
  <c r="I695" i="13"/>
  <c r="C695" i="13" s="1"/>
  <c r="I689" i="13"/>
  <c r="C689" i="13" s="1"/>
  <c r="I683" i="13"/>
  <c r="C683" i="13" s="1"/>
  <c r="I677" i="13"/>
  <c r="I671" i="13"/>
  <c r="C671" i="13" s="1"/>
  <c r="I665" i="13"/>
  <c r="C665" i="13" s="1"/>
  <c r="I659" i="13"/>
  <c r="C659" i="13" s="1"/>
  <c r="I653" i="13"/>
  <c r="C653" i="13" s="1"/>
  <c r="I647" i="13"/>
  <c r="C647" i="13" s="1"/>
  <c r="I641" i="13"/>
  <c r="C641" i="13" s="1"/>
  <c r="I635" i="13"/>
  <c r="I629" i="13"/>
  <c r="C629" i="13" s="1"/>
  <c r="I623" i="13"/>
  <c r="C623" i="13" s="1"/>
  <c r="I617" i="13"/>
  <c r="C617" i="13" s="1"/>
  <c r="I611" i="13"/>
  <c r="C611" i="13" s="1"/>
  <c r="I605" i="13"/>
  <c r="I599" i="13"/>
  <c r="I593" i="13"/>
  <c r="C593" i="13" s="1"/>
  <c r="I587" i="13"/>
  <c r="C587" i="13" s="1"/>
  <c r="I581" i="13"/>
  <c r="C581" i="13" s="1"/>
  <c r="I575" i="13"/>
  <c r="C575" i="13" s="1"/>
  <c r="I569" i="13"/>
  <c r="C569" i="13" s="1"/>
  <c r="I563" i="13"/>
  <c r="I557" i="13"/>
  <c r="I551" i="13"/>
  <c r="C551" i="13" s="1"/>
  <c r="I8" i="13"/>
  <c r="C8" i="13" s="1"/>
  <c r="I91" i="13"/>
  <c r="C91" i="13" s="1"/>
  <c r="I85" i="13"/>
  <c r="I79" i="13"/>
  <c r="C79" i="13" s="1"/>
  <c r="I73" i="13"/>
  <c r="C73" i="13" s="1"/>
  <c r="I67" i="13"/>
  <c r="C67" i="13" s="1"/>
  <c r="I61" i="13"/>
  <c r="C61" i="13" s="1"/>
  <c r="I55" i="13"/>
  <c r="C55" i="13" s="1"/>
  <c r="I49" i="13"/>
  <c r="C49" i="13" s="1"/>
  <c r="I43" i="13"/>
  <c r="I37" i="13"/>
  <c r="I31" i="13"/>
  <c r="C31" i="13" s="1"/>
  <c r="I25" i="13"/>
  <c r="C25" i="13" s="1"/>
  <c r="I19" i="13"/>
  <c r="C19" i="13" s="1"/>
  <c r="I13" i="13"/>
  <c r="I7" i="13"/>
  <c r="I414" i="13"/>
  <c r="C414" i="13" s="1"/>
  <c r="I408" i="13"/>
  <c r="C408" i="13" s="1"/>
  <c r="I402" i="13"/>
  <c r="C402" i="13" s="1"/>
  <c r="I396" i="13"/>
  <c r="C396" i="13" s="1"/>
  <c r="I390" i="13"/>
  <c r="C390" i="13" s="1"/>
  <c r="I384" i="13"/>
  <c r="C384" i="13" s="1"/>
  <c r="I378" i="13"/>
  <c r="I372" i="13"/>
  <c r="C372" i="13" s="1"/>
  <c r="I366" i="13"/>
  <c r="C366" i="13" s="1"/>
  <c r="I360" i="13"/>
  <c r="C360" i="13" s="1"/>
  <c r="I354" i="13"/>
  <c r="I348" i="13"/>
  <c r="C348" i="13" s="1"/>
  <c r="I342" i="13"/>
  <c r="C342" i="13" s="1"/>
  <c r="I336" i="13"/>
  <c r="C336" i="13" s="1"/>
  <c r="I330" i="13"/>
  <c r="C330" i="13" s="1"/>
  <c r="I324" i="13"/>
  <c r="C324" i="13" s="1"/>
  <c r="I318" i="13"/>
  <c r="C318" i="13" s="1"/>
  <c r="I312" i="13"/>
  <c r="C312" i="13" s="1"/>
  <c r="I306" i="13"/>
  <c r="I300" i="13"/>
  <c r="C300" i="13" s="1"/>
  <c r="I294" i="13"/>
  <c r="C294" i="13" s="1"/>
  <c r="I36" i="13"/>
  <c r="I30" i="13"/>
  <c r="I24" i="13"/>
  <c r="C24" i="13" s="1"/>
  <c r="I18" i="13"/>
  <c r="C18" i="13" s="1"/>
  <c r="I12" i="13"/>
  <c r="C12" i="13" s="1"/>
  <c r="I6" i="13"/>
  <c r="C6" i="13" s="1"/>
  <c r="I545" i="13"/>
  <c r="C545" i="13" s="1"/>
  <c r="I539" i="13"/>
  <c r="C539" i="13" s="1"/>
  <c r="I533" i="13"/>
  <c r="I527" i="13"/>
  <c r="I521" i="13"/>
  <c r="C521" i="13" s="1"/>
  <c r="I515" i="13"/>
  <c r="C515" i="13" s="1"/>
  <c r="I509" i="13"/>
  <c r="C509" i="13" s="1"/>
  <c r="I503" i="13"/>
  <c r="I497" i="13"/>
  <c r="I491" i="13"/>
  <c r="C491" i="13" s="1"/>
  <c r="I485" i="13"/>
  <c r="C485" i="13" s="1"/>
  <c r="I479" i="13"/>
  <c r="C479" i="13" s="1"/>
  <c r="I473" i="13"/>
  <c r="C473" i="13" s="1"/>
  <c r="I467" i="13"/>
  <c r="C467" i="13" s="1"/>
  <c r="I461" i="13"/>
  <c r="I455" i="13"/>
  <c r="I449" i="13"/>
  <c r="C449" i="13" s="1"/>
  <c r="I443" i="13"/>
  <c r="C443" i="13" s="1"/>
  <c r="I437" i="13"/>
  <c r="C437" i="13" s="1"/>
  <c r="I431" i="13"/>
  <c r="I425" i="13"/>
  <c r="C425" i="13" s="1"/>
  <c r="I419" i="13"/>
  <c r="C419" i="13" s="1"/>
  <c r="I413" i="13"/>
  <c r="C413" i="13" s="1"/>
  <c r="I407" i="13"/>
  <c r="C407" i="13" s="1"/>
  <c r="I401" i="13"/>
  <c r="C401" i="13" s="1"/>
  <c r="I395" i="13"/>
  <c r="C395" i="13" s="1"/>
  <c r="I389" i="13"/>
  <c r="I383" i="13"/>
  <c r="I377" i="13"/>
  <c r="C377" i="13" s="1"/>
  <c r="I371" i="13"/>
  <c r="C371" i="13" s="1"/>
  <c r="I365" i="13"/>
  <c r="C365" i="13" s="1"/>
  <c r="I359" i="13"/>
  <c r="I353" i="13"/>
  <c r="I347" i="13"/>
  <c r="C347" i="13" s="1"/>
  <c r="I341" i="13"/>
  <c r="C341" i="13" s="1"/>
  <c r="I335" i="13"/>
  <c r="C335" i="13" s="1"/>
  <c r="I329" i="13"/>
  <c r="C329" i="13" s="1"/>
  <c r="I323" i="13"/>
  <c r="C323" i="13" s="1"/>
  <c r="I317" i="13"/>
  <c r="I311" i="13"/>
  <c r="I305" i="13"/>
  <c r="C305" i="13" s="1"/>
  <c r="I299" i="13"/>
  <c r="C299" i="13" s="1"/>
  <c r="I293" i="13"/>
  <c r="I287" i="13"/>
  <c r="I281" i="13"/>
  <c r="C281" i="13" s="1"/>
  <c r="I275" i="13"/>
  <c r="C275" i="13" s="1"/>
  <c r="I269" i="13"/>
  <c r="C269" i="13" s="1"/>
  <c r="I263" i="13"/>
  <c r="C263" i="13" s="1"/>
  <c r="I257" i="13"/>
  <c r="C257" i="13" s="1"/>
  <c r="I251" i="13"/>
  <c r="I245" i="13"/>
  <c r="I239" i="13"/>
  <c r="I233" i="13"/>
  <c r="C233" i="13" s="1"/>
  <c r="I227" i="13"/>
  <c r="C227" i="13" s="1"/>
  <c r="I221" i="13"/>
  <c r="C221" i="13" s="1"/>
  <c r="I215" i="13"/>
  <c r="I209" i="13"/>
  <c r="C209" i="13" s="1"/>
  <c r="I203" i="13"/>
  <c r="C203" i="13" s="1"/>
  <c r="I197" i="13"/>
  <c r="C197" i="13" s="1"/>
  <c r="I191" i="13"/>
  <c r="C191" i="13" s="1"/>
  <c r="I185" i="13"/>
  <c r="C185" i="13" s="1"/>
  <c r="I179" i="13"/>
  <c r="C179" i="13" s="1"/>
  <c r="I173" i="13"/>
  <c r="I167" i="13"/>
  <c r="I161" i="13"/>
  <c r="C161" i="13" s="1"/>
  <c r="I155" i="13"/>
  <c r="C155" i="13" s="1"/>
  <c r="I149" i="13"/>
  <c r="C149" i="13" s="1"/>
  <c r="I119" i="13"/>
  <c r="I113" i="13"/>
  <c r="C113" i="13" s="1"/>
  <c r="I101" i="13"/>
  <c r="C101" i="13" s="1"/>
  <c r="I95" i="13"/>
  <c r="C95" i="13" s="1"/>
  <c r="I89" i="13"/>
  <c r="C89" i="13" s="1"/>
  <c r="I83" i="13"/>
  <c r="C83" i="13" s="1"/>
  <c r="I77" i="13"/>
  <c r="I71" i="13"/>
  <c r="I65" i="13"/>
  <c r="I59" i="13"/>
  <c r="C59" i="13" s="1"/>
  <c r="I53" i="13"/>
  <c r="C53" i="13" s="1"/>
  <c r="I47" i="13"/>
  <c r="C47" i="13" s="1"/>
  <c r="I41" i="13"/>
  <c r="I35" i="13"/>
  <c r="I29" i="13"/>
  <c r="C29" i="13" s="1"/>
  <c r="I23" i="13"/>
  <c r="C23" i="13" s="1"/>
  <c r="I17" i="13"/>
  <c r="C17" i="13" s="1"/>
  <c r="I11" i="13"/>
  <c r="C11" i="13" s="1"/>
  <c r="I2129" i="13"/>
  <c r="C2129" i="13" s="1"/>
  <c r="I2123" i="13"/>
  <c r="C2123" i="13" s="1"/>
  <c r="I2117" i="13"/>
  <c r="I2111" i="13"/>
  <c r="C2111" i="13" s="1"/>
  <c r="I2105" i="13"/>
  <c r="C2105" i="13" s="1"/>
  <c r="I2093" i="13"/>
  <c r="C2093" i="13" s="1"/>
  <c r="I2087" i="13"/>
  <c r="C2087" i="13" s="1"/>
  <c r="I2081" i="13"/>
  <c r="C2081" i="13" s="1"/>
  <c r="I2075" i="13"/>
  <c r="C2075" i="13" s="1"/>
  <c r="I2057" i="13"/>
  <c r="C2057" i="13" s="1"/>
  <c r="I2051" i="13"/>
  <c r="C2051" i="13" s="1"/>
  <c r="I2021" i="13"/>
  <c r="C2021" i="13" s="1"/>
  <c r="I2015" i="13"/>
  <c r="C2015" i="13" s="1"/>
  <c r="I1979" i="13"/>
  <c r="C1979" i="13" s="1"/>
  <c r="I2134" i="13"/>
  <c r="C2134" i="13" s="1"/>
  <c r="I2128" i="13"/>
  <c r="C2128" i="13" s="1"/>
  <c r="I2122" i="13"/>
  <c r="C2122" i="13" s="1"/>
  <c r="I2116" i="13"/>
  <c r="I2110" i="13"/>
  <c r="C2110" i="13" s="1"/>
  <c r="I2104" i="13"/>
  <c r="C2104" i="13" s="1"/>
  <c r="I2098" i="13"/>
  <c r="C2098" i="13" s="1"/>
  <c r="I2092" i="13"/>
  <c r="C2092" i="13" s="1"/>
  <c r="I2086" i="13"/>
  <c r="C2086" i="13" s="1"/>
  <c r="I2080" i="13"/>
  <c r="C2080" i="13" s="1"/>
  <c r="I2074" i="13"/>
  <c r="C2074" i="13" s="1"/>
  <c r="I2068" i="13"/>
  <c r="C2068" i="13" s="1"/>
  <c r="I2062" i="13"/>
  <c r="C2062" i="13" s="1"/>
  <c r="I2056" i="13"/>
  <c r="I2050" i="13"/>
  <c r="C2050" i="13" s="1"/>
  <c r="I2044" i="13"/>
  <c r="I2038" i="13"/>
  <c r="I2032" i="13"/>
  <c r="C2032" i="13" s="1"/>
  <c r="I2026" i="13"/>
  <c r="C2026" i="13" s="1"/>
  <c r="I2020" i="13"/>
  <c r="C2020" i="13" s="1"/>
  <c r="I2014" i="13"/>
  <c r="C2014" i="13" s="1"/>
  <c r="I2008" i="13"/>
  <c r="C2008" i="13" s="1"/>
  <c r="I2002" i="13"/>
  <c r="C2002" i="13" s="1"/>
  <c r="I1996" i="13"/>
  <c r="C1996" i="13" s="1"/>
  <c r="I1990" i="13"/>
  <c r="C1990" i="13" s="1"/>
  <c r="I1984" i="13"/>
  <c r="C1984" i="13" s="1"/>
  <c r="I1978" i="13"/>
  <c r="C1978" i="13" s="1"/>
  <c r="I1972" i="13"/>
  <c r="I1966" i="13"/>
  <c r="I1960" i="13"/>
  <c r="C1960" i="13" s="1"/>
  <c r="I1954" i="13"/>
  <c r="C1954" i="13" s="1"/>
  <c r="I1948" i="13"/>
  <c r="C1948" i="13" s="1"/>
  <c r="I1942" i="13"/>
  <c r="C1942" i="13" s="1"/>
  <c r="I1936" i="13"/>
  <c r="I1930" i="13"/>
  <c r="C1930" i="13" s="1"/>
  <c r="I1924" i="13"/>
  <c r="C1924" i="13" s="1"/>
  <c r="I1918" i="13"/>
  <c r="I1912" i="13"/>
  <c r="C1912" i="13" s="1"/>
  <c r="I1906" i="13"/>
  <c r="C1906" i="13" s="1"/>
  <c r="I1900" i="13"/>
  <c r="C1900" i="13" s="1"/>
  <c r="I1894" i="13"/>
  <c r="C1894" i="13" s="1"/>
  <c r="I1888" i="13"/>
  <c r="C1888" i="13" s="1"/>
  <c r="I1882" i="13"/>
  <c r="C1882" i="13" s="1"/>
  <c r="I1876" i="13"/>
  <c r="C1876" i="13" s="1"/>
  <c r="I1870" i="13"/>
  <c r="C1870" i="13" s="1"/>
  <c r="I1864" i="13"/>
  <c r="C1864" i="13" s="1"/>
  <c r="I1858" i="13"/>
  <c r="I1852" i="13"/>
  <c r="C1852" i="13" s="1"/>
  <c r="I1846" i="13"/>
  <c r="C1846" i="13" s="1"/>
  <c r="I1840" i="13"/>
  <c r="C1840" i="13" s="1"/>
  <c r="I1834" i="13"/>
  <c r="C1834" i="13" s="1"/>
  <c r="I1828" i="13"/>
  <c r="I1822" i="13"/>
  <c r="I1816" i="13"/>
  <c r="C1816" i="13" s="1"/>
  <c r="I1810" i="13"/>
  <c r="C1810" i="13" s="1"/>
  <c r="I1804" i="13"/>
  <c r="C1804" i="13" s="1"/>
  <c r="I1720" i="13"/>
  <c r="I1600" i="13"/>
  <c r="C1600" i="13" s="1"/>
  <c r="I1192" i="13"/>
  <c r="C1192" i="13" s="1"/>
  <c r="C2064" i="13"/>
  <c r="C1992" i="13"/>
  <c r="C1956" i="13"/>
  <c r="C1932" i="13"/>
  <c r="C1860" i="13"/>
  <c r="C1788" i="13"/>
  <c r="C1764" i="13"/>
  <c r="C1716" i="13"/>
  <c r="C1644" i="13"/>
  <c r="C1620" i="13"/>
  <c r="C1596" i="13"/>
  <c r="C1572" i="13"/>
  <c r="C1560" i="13"/>
  <c r="C1524" i="13"/>
  <c r="C1500" i="13"/>
  <c r="C1428" i="13"/>
  <c r="C1380" i="13"/>
  <c r="C1356" i="13"/>
  <c r="C1284" i="13"/>
  <c r="C1212" i="13"/>
  <c r="C1188" i="13"/>
  <c r="C1140" i="13"/>
  <c r="C1128" i="13"/>
  <c r="C1080" i="13"/>
  <c r="C1056" i="13"/>
  <c r="C1008" i="13"/>
  <c r="C984" i="13"/>
  <c r="C912" i="13"/>
  <c r="C900" i="13"/>
  <c r="C864" i="13"/>
  <c r="C768" i="13"/>
  <c r="I1798" i="13"/>
  <c r="C1798" i="13" s="1"/>
  <c r="I1792" i="13"/>
  <c r="C1792" i="13" s="1"/>
  <c r="I1786" i="13"/>
  <c r="C1786" i="13" s="1"/>
  <c r="I1780" i="13"/>
  <c r="I1774" i="13"/>
  <c r="C1774" i="13" s="1"/>
  <c r="I1768" i="13"/>
  <c r="C1768" i="13" s="1"/>
  <c r="I1762" i="13"/>
  <c r="C1762" i="13" s="1"/>
  <c r="I1756" i="13"/>
  <c r="C1756" i="13" s="1"/>
  <c r="I1750" i="13"/>
  <c r="C1750" i="13" s="1"/>
  <c r="I1744" i="13"/>
  <c r="C1744" i="13" s="1"/>
  <c r="I1738" i="13"/>
  <c r="C1738" i="13" s="1"/>
  <c r="I1732" i="13"/>
  <c r="C1732" i="13" s="1"/>
  <c r="I1726" i="13"/>
  <c r="C1726" i="13" s="1"/>
  <c r="I1714" i="13"/>
  <c r="C1714" i="13" s="1"/>
  <c r="I1708" i="13"/>
  <c r="C1708" i="13" s="1"/>
  <c r="I1702" i="13"/>
  <c r="C1702" i="13" s="1"/>
  <c r="I1696" i="13"/>
  <c r="C1696" i="13" s="1"/>
  <c r="I1690" i="13"/>
  <c r="C1690" i="13" s="1"/>
  <c r="I1684" i="13"/>
  <c r="C1684" i="13" s="1"/>
  <c r="I1678" i="13"/>
  <c r="C1678" i="13" s="1"/>
  <c r="I1672" i="13"/>
  <c r="C1672" i="13" s="1"/>
  <c r="I1666" i="13"/>
  <c r="C1666" i="13" s="1"/>
  <c r="I1660" i="13"/>
  <c r="C1660" i="13" s="1"/>
  <c r="I1654" i="13"/>
  <c r="I1648" i="13"/>
  <c r="C1648" i="13" s="1"/>
  <c r="I1642" i="13"/>
  <c r="I1636" i="13"/>
  <c r="I1630" i="13"/>
  <c r="C1630" i="13" s="1"/>
  <c r="I1624" i="13"/>
  <c r="C1624" i="13" s="1"/>
  <c r="I1618" i="13"/>
  <c r="C1618" i="13" s="1"/>
  <c r="I1612" i="13"/>
  <c r="C1612" i="13" s="1"/>
  <c r="I1606" i="13"/>
  <c r="C1606" i="13" s="1"/>
  <c r="I1594" i="13"/>
  <c r="C1594" i="13" s="1"/>
  <c r="I1588" i="13"/>
  <c r="C1588" i="13" s="1"/>
  <c r="I1582" i="13"/>
  <c r="C1582" i="13" s="1"/>
  <c r="I1576" i="13"/>
  <c r="C1576" i="13" s="1"/>
  <c r="I1570" i="13"/>
  <c r="C1570" i="13" s="1"/>
  <c r="I1564" i="13"/>
  <c r="C1564" i="13" s="1"/>
  <c r="I1558" i="13"/>
  <c r="C1558" i="13" s="1"/>
  <c r="I1552" i="13"/>
  <c r="C1552" i="13" s="1"/>
  <c r="I1546" i="13"/>
  <c r="C1546" i="13" s="1"/>
  <c r="I1540" i="13"/>
  <c r="C1540" i="13" s="1"/>
  <c r="I1534" i="13"/>
  <c r="C1534" i="13" s="1"/>
  <c r="I1528" i="13"/>
  <c r="C1528" i="13" s="1"/>
  <c r="I1522" i="13"/>
  <c r="I1516" i="13"/>
  <c r="C1516" i="13" s="1"/>
  <c r="I1510" i="13"/>
  <c r="C1510" i="13" s="1"/>
  <c r="I1504" i="13"/>
  <c r="C1504" i="13" s="1"/>
  <c r="I1498" i="13"/>
  <c r="C1498" i="13" s="1"/>
  <c r="I1492" i="13"/>
  <c r="I1486" i="13"/>
  <c r="C1486" i="13" s="1"/>
  <c r="I1480" i="13"/>
  <c r="C1480" i="13" s="1"/>
  <c r="I1474" i="13"/>
  <c r="C1474" i="13" s="1"/>
  <c r="I1468" i="13"/>
  <c r="C1468" i="13" s="1"/>
  <c r="I1462" i="13"/>
  <c r="C1462" i="13" s="1"/>
  <c r="I1456" i="13"/>
  <c r="C1456" i="13" s="1"/>
  <c r="I1450" i="13"/>
  <c r="C1450" i="13" s="1"/>
  <c r="I1444" i="13"/>
  <c r="C1444" i="13" s="1"/>
  <c r="I1438" i="13"/>
  <c r="C1438" i="13" s="1"/>
  <c r="I1432" i="13"/>
  <c r="I1426" i="13"/>
  <c r="C1426" i="13" s="1"/>
  <c r="I1420" i="13"/>
  <c r="C1420" i="13" s="1"/>
  <c r="I1414" i="13"/>
  <c r="C1414" i="13" s="1"/>
  <c r="I1408" i="13"/>
  <c r="C1408" i="13" s="1"/>
  <c r="I1402" i="13"/>
  <c r="C1402" i="13" s="1"/>
  <c r="I1396" i="13"/>
  <c r="C1396" i="13" s="1"/>
  <c r="I1390" i="13"/>
  <c r="I1384" i="13"/>
  <c r="C1384" i="13" s="1"/>
  <c r="I1378" i="13"/>
  <c r="C1378" i="13" s="1"/>
  <c r="I1372" i="13"/>
  <c r="C1372" i="13" s="1"/>
  <c r="I1366" i="13"/>
  <c r="C1366" i="13" s="1"/>
  <c r="I1360" i="13"/>
  <c r="C1360" i="13" s="1"/>
  <c r="I1354" i="13"/>
  <c r="C1354" i="13" s="1"/>
  <c r="I1348" i="13"/>
  <c r="I1342" i="13"/>
  <c r="C1342" i="13" s="1"/>
  <c r="I1336" i="13"/>
  <c r="C1336" i="13" s="1"/>
  <c r="I1330" i="13"/>
  <c r="C1330" i="13" s="1"/>
  <c r="I1324" i="13"/>
  <c r="C1324" i="13" s="1"/>
  <c r="I1318" i="13"/>
  <c r="C1318" i="13" s="1"/>
  <c r="I1312" i="13"/>
  <c r="C1312" i="13" s="1"/>
  <c r="I1306" i="13"/>
  <c r="I1300" i="13"/>
  <c r="C1300" i="13" s="1"/>
  <c r="I1294" i="13"/>
  <c r="C1294" i="13" s="1"/>
  <c r="I1288" i="13"/>
  <c r="C1288" i="13" s="1"/>
  <c r="I1282" i="13"/>
  <c r="C1282" i="13" s="1"/>
  <c r="I1276" i="13"/>
  <c r="C1276" i="13" s="1"/>
  <c r="I1270" i="13"/>
  <c r="C1270" i="13" s="1"/>
  <c r="I1264" i="13"/>
  <c r="C1264" i="13" s="1"/>
  <c r="I1258" i="13"/>
  <c r="C1258" i="13" s="1"/>
  <c r="I1252" i="13"/>
  <c r="C1252" i="13" s="1"/>
  <c r="I1246" i="13"/>
  <c r="C1246" i="13" s="1"/>
  <c r="I1240" i="13"/>
  <c r="C1240" i="13" s="1"/>
  <c r="I1234" i="13"/>
  <c r="I1228" i="13"/>
  <c r="C1228" i="13" s="1"/>
  <c r="I1222" i="13"/>
  <c r="C1222" i="13" s="1"/>
  <c r="I1216" i="13"/>
  <c r="C1216" i="13" s="1"/>
  <c r="I1210" i="13"/>
  <c r="C1210" i="13" s="1"/>
  <c r="I1204" i="13"/>
  <c r="I1198" i="13"/>
  <c r="C1198" i="13" s="1"/>
  <c r="I1186" i="13"/>
  <c r="C1186" i="13" s="1"/>
  <c r="I1180" i="13"/>
  <c r="C1180" i="13" s="1"/>
  <c r="I1174" i="13"/>
  <c r="C1174" i="13" s="1"/>
  <c r="I1168" i="13"/>
  <c r="I1162" i="13"/>
  <c r="C1162" i="13" s="1"/>
  <c r="I1156" i="13"/>
  <c r="C1156" i="13" s="1"/>
  <c r="I1150" i="13"/>
  <c r="C1150" i="13" s="1"/>
  <c r="I1144" i="13"/>
  <c r="C1144" i="13" s="1"/>
  <c r="I1138" i="13"/>
  <c r="C1138" i="13" s="1"/>
  <c r="I1132" i="13"/>
  <c r="C1132" i="13" s="1"/>
  <c r="I1126" i="13"/>
  <c r="C1126" i="13" s="1"/>
  <c r="I1120" i="13"/>
  <c r="C1120" i="13" s="1"/>
  <c r="I1114" i="13"/>
  <c r="C1114" i="13" s="1"/>
  <c r="I1108" i="13"/>
  <c r="C1108" i="13" s="1"/>
  <c r="I1102" i="13"/>
  <c r="C1102" i="13" s="1"/>
  <c r="I1096" i="13"/>
  <c r="C1096" i="13" s="1"/>
  <c r="I1090" i="13"/>
  <c r="C1090" i="13" s="1"/>
  <c r="I1084" i="13"/>
  <c r="C1084" i="13" s="1"/>
  <c r="I1078" i="13"/>
  <c r="C1078" i="13" s="1"/>
  <c r="I1072" i="13"/>
  <c r="C1072" i="13" s="1"/>
  <c r="I1066" i="13"/>
  <c r="C1066" i="13" s="1"/>
  <c r="I1060" i="13"/>
  <c r="C1060" i="13" s="1"/>
  <c r="I1054" i="13"/>
  <c r="I1048" i="13"/>
  <c r="C1048" i="13" s="1"/>
  <c r="I1042" i="13"/>
  <c r="C1042" i="13" s="1"/>
  <c r="I1036" i="13"/>
  <c r="C1036" i="13" s="1"/>
  <c r="I1030" i="13"/>
  <c r="C1030" i="13" s="1"/>
  <c r="I1024" i="13"/>
  <c r="C1024" i="13" s="1"/>
  <c r="I1018" i="13"/>
  <c r="C1018" i="13" s="1"/>
  <c r="I1012" i="13"/>
  <c r="C1012" i="13" s="1"/>
  <c r="I1006" i="13"/>
  <c r="C1006" i="13" s="1"/>
  <c r="I1000" i="13"/>
  <c r="C1000" i="13" s="1"/>
  <c r="I994" i="13"/>
  <c r="I988" i="13"/>
  <c r="C988" i="13" s="1"/>
  <c r="I982" i="13"/>
  <c r="C982" i="13" s="1"/>
  <c r="I976" i="13"/>
  <c r="C976" i="13" s="1"/>
  <c r="I970" i="13"/>
  <c r="C970" i="13" s="1"/>
  <c r="I964" i="13"/>
  <c r="C964" i="13" s="1"/>
  <c r="I958" i="13"/>
  <c r="C958" i="13" s="1"/>
  <c r="I952" i="13"/>
  <c r="C952" i="13" s="1"/>
  <c r="I946" i="13"/>
  <c r="C946" i="13" s="1"/>
  <c r="I940" i="13"/>
  <c r="C940" i="13" s="1"/>
  <c r="I934" i="13"/>
  <c r="C934" i="13" s="1"/>
  <c r="I928" i="13"/>
  <c r="C928" i="13" s="1"/>
  <c r="I922" i="13"/>
  <c r="I916" i="13"/>
  <c r="C916" i="13" s="1"/>
  <c r="I910" i="13"/>
  <c r="I904" i="13"/>
  <c r="I898" i="13"/>
  <c r="C898" i="13" s="1"/>
  <c r="I892" i="13"/>
  <c r="C892" i="13" s="1"/>
  <c r="I886" i="13"/>
  <c r="C886" i="13" s="1"/>
  <c r="I880" i="13"/>
  <c r="C880" i="13" s="1"/>
  <c r="I874" i="13"/>
  <c r="C874" i="13" s="1"/>
  <c r="I868" i="13"/>
  <c r="C868" i="13" s="1"/>
  <c r="I862" i="13"/>
  <c r="C862" i="13" s="1"/>
  <c r="I856" i="13"/>
  <c r="C856" i="13" s="1"/>
  <c r="I850" i="13"/>
  <c r="C850" i="13" s="1"/>
  <c r="I844" i="13"/>
  <c r="C844" i="13" s="1"/>
  <c r="I838" i="13"/>
  <c r="C838" i="13" s="1"/>
  <c r="I832" i="13"/>
  <c r="C832" i="13" s="1"/>
  <c r="I826" i="13"/>
  <c r="C826" i="13" s="1"/>
  <c r="I820" i="13"/>
  <c r="C820" i="13" s="1"/>
  <c r="I814" i="13"/>
  <c r="C814" i="13" s="1"/>
  <c r="I808" i="13"/>
  <c r="C808" i="13" s="1"/>
  <c r="I802" i="13"/>
  <c r="C802" i="13" s="1"/>
  <c r="I796" i="13"/>
  <c r="C796" i="13" s="1"/>
  <c r="I790" i="13"/>
  <c r="C790" i="13" s="1"/>
  <c r="I784" i="13"/>
  <c r="C784" i="13" s="1"/>
  <c r="I778" i="13"/>
  <c r="C778" i="13" s="1"/>
  <c r="I772" i="13"/>
  <c r="C772" i="13" s="1"/>
  <c r="I766" i="13"/>
  <c r="I760" i="13"/>
  <c r="I754" i="13"/>
  <c r="C754" i="13" s="1"/>
  <c r="I748" i="13"/>
  <c r="C748" i="13" s="1"/>
  <c r="I742" i="13"/>
  <c r="C742" i="13" s="1"/>
  <c r="I736" i="13"/>
  <c r="C736" i="13" s="1"/>
  <c r="I730" i="13"/>
  <c r="C730" i="13" s="1"/>
  <c r="I724" i="13"/>
  <c r="C724" i="13" s="1"/>
  <c r="I718" i="13"/>
  <c r="C718" i="13" s="1"/>
  <c r="I712" i="13"/>
  <c r="C712" i="13" s="1"/>
  <c r="I706" i="13"/>
  <c r="I700" i="13"/>
  <c r="C700" i="13" s="1"/>
  <c r="I694" i="13"/>
  <c r="C694" i="13" s="1"/>
  <c r="I688" i="13"/>
  <c r="C688" i="13" s="1"/>
  <c r="I682" i="13"/>
  <c r="C682" i="13" s="1"/>
  <c r="I676" i="13"/>
  <c r="C676" i="13" s="1"/>
  <c r="I670" i="13"/>
  <c r="C670" i="13" s="1"/>
  <c r="I664" i="13"/>
  <c r="C664" i="13" s="1"/>
  <c r="I658" i="13"/>
  <c r="C658" i="13" s="1"/>
  <c r="I652" i="13"/>
  <c r="C652" i="13" s="1"/>
  <c r="I646" i="13"/>
  <c r="C646" i="13" s="1"/>
  <c r="I640" i="13"/>
  <c r="C640" i="13" s="1"/>
  <c r="I634" i="13"/>
  <c r="I628" i="13"/>
  <c r="C628" i="13" s="1"/>
  <c r="I622" i="13"/>
  <c r="C622" i="13" s="1"/>
  <c r="I616" i="13"/>
  <c r="C616" i="13" s="1"/>
  <c r="I610" i="13"/>
  <c r="C610" i="13" s="1"/>
  <c r="I604" i="13"/>
  <c r="C604" i="13" s="1"/>
  <c r="I598" i="13"/>
  <c r="C598" i="13" s="1"/>
  <c r="I592" i="13"/>
  <c r="C592" i="13" s="1"/>
  <c r="I586" i="13"/>
  <c r="C586" i="13" s="1"/>
  <c r="I580" i="13"/>
  <c r="C580" i="13" s="1"/>
  <c r="I574" i="13"/>
  <c r="C574" i="13" s="1"/>
  <c r="I568" i="13"/>
  <c r="C568" i="13" s="1"/>
  <c r="I562" i="13"/>
  <c r="I556" i="13"/>
  <c r="C556" i="13" s="1"/>
  <c r="I550" i="13"/>
  <c r="C550" i="13" s="1"/>
  <c r="I544" i="13"/>
  <c r="C544" i="13" s="1"/>
  <c r="I538" i="13"/>
  <c r="C538" i="13" s="1"/>
  <c r="I532" i="13"/>
  <c r="C532" i="13" s="1"/>
  <c r="I526" i="13"/>
  <c r="C526" i="13" s="1"/>
  <c r="I520" i="13"/>
  <c r="C520" i="13" s="1"/>
  <c r="I514" i="13"/>
  <c r="C514" i="13" s="1"/>
  <c r="I508" i="13"/>
  <c r="C508" i="13" s="1"/>
  <c r="I502" i="13"/>
  <c r="C502" i="13" s="1"/>
  <c r="I496" i="13"/>
  <c r="C496" i="13" s="1"/>
  <c r="I490" i="13"/>
  <c r="C490" i="13" s="1"/>
  <c r="I484" i="13"/>
  <c r="C484" i="13" s="1"/>
  <c r="I478" i="13"/>
  <c r="I472" i="13"/>
  <c r="C472" i="13" s="1"/>
  <c r="I466" i="13"/>
  <c r="C466" i="13" s="1"/>
  <c r="I460" i="13"/>
  <c r="C460" i="13" s="1"/>
  <c r="I454" i="13"/>
  <c r="C454" i="13" s="1"/>
  <c r="I448" i="13"/>
  <c r="C448" i="13" s="1"/>
  <c r="I442" i="13"/>
  <c r="C442" i="13" s="1"/>
  <c r="I436" i="13"/>
  <c r="C436" i="13" s="1"/>
  <c r="I430" i="13"/>
  <c r="C430" i="13" s="1"/>
  <c r="I424" i="13"/>
  <c r="C424" i="13" s="1"/>
  <c r="I418" i="13"/>
  <c r="I412" i="13"/>
  <c r="I406" i="13"/>
  <c r="C406" i="13" s="1"/>
  <c r="I400" i="13"/>
  <c r="C400" i="13" s="1"/>
  <c r="I394" i="13"/>
  <c r="C394" i="13" s="1"/>
  <c r="I388" i="13"/>
  <c r="C388" i="13" s="1"/>
  <c r="I382" i="13"/>
  <c r="C382" i="13" s="1"/>
  <c r="I376" i="13"/>
  <c r="C376" i="13" s="1"/>
  <c r="I370" i="13"/>
  <c r="C370" i="13" s="1"/>
  <c r="I364" i="13"/>
  <c r="C364" i="13" s="1"/>
  <c r="I358" i="13"/>
  <c r="C358" i="13" s="1"/>
  <c r="I352" i="13"/>
  <c r="C352" i="13" s="1"/>
  <c r="I346" i="13"/>
  <c r="I340" i="13"/>
  <c r="C340" i="13" s="1"/>
  <c r="I334" i="13"/>
  <c r="I328" i="13"/>
  <c r="C328" i="13" s="1"/>
  <c r="I322" i="13"/>
  <c r="C322" i="13" s="1"/>
  <c r="I316" i="13"/>
  <c r="C316" i="13" s="1"/>
  <c r="I310" i="13"/>
  <c r="C310" i="13" s="1"/>
  <c r="I304" i="13"/>
  <c r="C304" i="13" s="1"/>
  <c r="I298" i="13"/>
  <c r="C298" i="13" s="1"/>
  <c r="I292" i="13"/>
  <c r="C292" i="13" s="1"/>
  <c r="I286" i="13"/>
  <c r="C286" i="13" s="1"/>
  <c r="I280" i="13"/>
  <c r="C280" i="13" s="1"/>
  <c r="I274" i="13"/>
  <c r="I268" i="13"/>
  <c r="C268" i="13" s="1"/>
  <c r="I262" i="13"/>
  <c r="C262" i="13" s="1"/>
  <c r="I256" i="13"/>
  <c r="C256" i="13" s="1"/>
  <c r="I250" i="13"/>
  <c r="C250" i="13" s="1"/>
  <c r="I244" i="13"/>
  <c r="C244" i="13" s="1"/>
  <c r="I238" i="13"/>
  <c r="C238" i="13" s="1"/>
  <c r="I232" i="13"/>
  <c r="C232" i="13" s="1"/>
  <c r="I226" i="13"/>
  <c r="C226" i="13" s="1"/>
  <c r="I220" i="13"/>
  <c r="C220" i="13" s="1"/>
  <c r="I214" i="13"/>
  <c r="C214" i="13" s="1"/>
  <c r="I208" i="13"/>
  <c r="C208" i="13" s="1"/>
  <c r="I202" i="13"/>
  <c r="C202" i="13" s="1"/>
  <c r="I196" i="13"/>
  <c r="C196" i="13" s="1"/>
  <c r="I190" i="13"/>
  <c r="I184" i="13"/>
  <c r="C184" i="13" s="1"/>
  <c r="I178" i="13"/>
  <c r="I172" i="13"/>
  <c r="C172" i="13" s="1"/>
  <c r="I166" i="13"/>
  <c r="C166" i="13" s="1"/>
  <c r="I160" i="13"/>
  <c r="C160" i="13" s="1"/>
  <c r="I154" i="13"/>
  <c r="C154" i="13" s="1"/>
  <c r="I148" i="13"/>
  <c r="C148" i="13" s="1"/>
  <c r="I142" i="13"/>
  <c r="C142" i="13" s="1"/>
  <c r="I136" i="13"/>
  <c r="C136" i="13" s="1"/>
  <c r="I130" i="13"/>
  <c r="I124" i="13"/>
  <c r="C124" i="13" s="1"/>
  <c r="I118" i="13"/>
  <c r="C118" i="13" s="1"/>
  <c r="I112" i="13"/>
  <c r="C112" i="13" s="1"/>
  <c r="I106" i="13"/>
  <c r="C106" i="13" s="1"/>
  <c r="I100" i="13"/>
  <c r="C100" i="13" s="1"/>
  <c r="I94" i="13"/>
  <c r="C94" i="13" s="1"/>
  <c r="I88" i="13"/>
  <c r="C88" i="13" s="1"/>
  <c r="I82" i="13"/>
  <c r="C82" i="13" s="1"/>
  <c r="I76" i="13"/>
  <c r="C76" i="13" s="1"/>
  <c r="I70" i="13"/>
  <c r="C70" i="13" s="1"/>
  <c r="I64" i="13"/>
  <c r="C64" i="13" s="1"/>
  <c r="I58" i="13"/>
  <c r="I52" i="13"/>
  <c r="C52" i="13" s="1"/>
  <c r="I46" i="13"/>
  <c r="I40" i="13"/>
  <c r="C40" i="13" s="1"/>
  <c r="I34" i="13"/>
  <c r="C34" i="13" s="1"/>
  <c r="I28" i="13"/>
  <c r="C28" i="13" s="1"/>
  <c r="I22" i="13"/>
  <c r="C22" i="13" s="1"/>
  <c r="I16" i="13"/>
  <c r="I10" i="13"/>
  <c r="C10" i="13" s="1"/>
  <c r="C2099" i="13"/>
  <c r="C1931" i="13"/>
  <c r="C1859" i="13"/>
  <c r="C1787" i="13"/>
  <c r="C1607" i="13"/>
  <c r="I75" i="13"/>
  <c r="C75" i="13" s="1"/>
  <c r="I2132" i="13"/>
  <c r="C2132" i="13" s="1"/>
  <c r="I2126" i="13"/>
  <c r="C2126" i="13" s="1"/>
  <c r="I2120" i="13"/>
  <c r="C2120" i="13" s="1"/>
  <c r="I2114" i="13"/>
  <c r="C2114" i="13" s="1"/>
  <c r="I2108" i="13"/>
  <c r="C2108" i="13" s="1"/>
  <c r="I2102" i="13"/>
  <c r="C2102" i="13" s="1"/>
  <c r="I2096" i="13"/>
  <c r="C2096" i="13" s="1"/>
  <c r="I2090" i="13"/>
  <c r="C2090" i="13" s="1"/>
  <c r="I2084" i="13"/>
  <c r="C2084" i="13" s="1"/>
  <c r="I2078" i="13"/>
  <c r="C2078" i="13" s="1"/>
  <c r="I2072" i="13"/>
  <c r="C2072" i="13" s="1"/>
  <c r="I2066" i="13"/>
  <c r="C2066" i="13" s="1"/>
  <c r="I2060" i="13"/>
  <c r="C2060" i="13" s="1"/>
  <c r="I2054" i="13"/>
  <c r="C2054" i="13" s="1"/>
  <c r="I2048" i="13"/>
  <c r="C2048" i="13" s="1"/>
  <c r="I2042" i="13"/>
  <c r="C2042" i="13" s="1"/>
  <c r="I2036" i="13"/>
  <c r="I2030" i="13"/>
  <c r="C2030" i="13" s="1"/>
  <c r="I2024" i="13"/>
  <c r="C2024" i="13" s="1"/>
  <c r="I2018" i="13"/>
  <c r="C2018" i="13" s="1"/>
  <c r="I2012" i="13"/>
  <c r="C2012" i="13" s="1"/>
  <c r="I2006" i="13"/>
  <c r="C2006" i="13" s="1"/>
  <c r="I2000" i="13"/>
  <c r="C2000" i="13" s="1"/>
  <c r="I1994" i="13"/>
  <c r="C1994" i="13" s="1"/>
  <c r="I1988" i="13"/>
  <c r="C1988" i="13" s="1"/>
  <c r="I1982" i="13"/>
  <c r="C1982" i="13" s="1"/>
  <c r="I1976" i="13"/>
  <c r="C1976" i="13" s="1"/>
  <c r="I1970" i="13"/>
  <c r="C1970" i="13" s="1"/>
  <c r="I1964" i="13"/>
  <c r="C1964" i="13" s="1"/>
  <c r="I1958" i="13"/>
  <c r="C1958" i="13" s="1"/>
  <c r="I1952" i="13"/>
  <c r="C1952" i="13" s="1"/>
  <c r="I1946" i="13"/>
  <c r="C1946" i="13" s="1"/>
  <c r="I1940" i="13"/>
  <c r="C1940" i="13" s="1"/>
  <c r="I1934" i="13"/>
  <c r="C1934" i="13" s="1"/>
  <c r="I1928" i="13"/>
  <c r="C1928" i="13" s="1"/>
  <c r="I1922" i="13"/>
  <c r="C1922" i="13" s="1"/>
  <c r="I1916" i="13"/>
  <c r="C1916" i="13" s="1"/>
  <c r="I1910" i="13"/>
  <c r="C1910" i="13" s="1"/>
  <c r="I1904" i="13"/>
  <c r="C1904" i="13" s="1"/>
  <c r="I1898" i="13"/>
  <c r="C1898" i="13" s="1"/>
  <c r="I1892" i="13"/>
  <c r="C1892" i="13" s="1"/>
  <c r="I1886" i="13"/>
  <c r="C1886" i="13" s="1"/>
  <c r="I1880" i="13"/>
  <c r="C1880" i="13" s="1"/>
  <c r="I1874" i="13"/>
  <c r="C1874" i="13" s="1"/>
  <c r="I1868" i="13"/>
  <c r="C1868" i="13" s="1"/>
  <c r="I1862" i="13"/>
  <c r="C1862" i="13" s="1"/>
  <c r="I1856" i="13"/>
  <c r="C1856" i="13" s="1"/>
  <c r="I1850" i="13"/>
  <c r="C1850" i="13" s="1"/>
  <c r="I1844" i="13"/>
  <c r="C1844" i="13" s="1"/>
  <c r="I1838" i="13"/>
  <c r="C1838" i="13" s="1"/>
  <c r="I1832" i="13"/>
  <c r="C1832" i="13" s="1"/>
  <c r="I1826" i="13"/>
  <c r="C1826" i="13" s="1"/>
  <c r="I1820" i="13"/>
  <c r="C1820" i="13" s="1"/>
  <c r="I1814" i="13"/>
  <c r="I1808" i="13"/>
  <c r="C1808" i="13" s="1"/>
  <c r="I1802" i="13"/>
  <c r="C1802" i="13" s="1"/>
  <c r="I1796" i="13"/>
  <c r="I1790" i="13"/>
  <c r="C1790" i="13" s="1"/>
  <c r="I1784" i="13"/>
  <c r="C1784" i="13" s="1"/>
  <c r="I1778" i="13"/>
  <c r="C1778" i="13" s="1"/>
  <c r="I1772" i="13"/>
  <c r="C1772" i="13" s="1"/>
  <c r="I1766" i="13"/>
  <c r="C1766" i="13" s="1"/>
  <c r="I1760" i="13"/>
  <c r="C1760" i="13" s="1"/>
  <c r="I1754" i="13"/>
  <c r="C1754" i="13" s="1"/>
  <c r="I1748" i="13"/>
  <c r="C1748" i="13" s="1"/>
  <c r="I1742" i="13"/>
  <c r="C1742" i="13" s="1"/>
  <c r="I1736" i="13"/>
  <c r="C1736" i="13" s="1"/>
  <c r="I1730" i="13"/>
  <c r="C1730" i="13" s="1"/>
  <c r="I1724" i="13"/>
  <c r="I1718" i="13"/>
  <c r="C1718" i="13" s="1"/>
  <c r="I1712" i="13"/>
  <c r="C1712" i="13" s="1"/>
  <c r="I1706" i="13"/>
  <c r="C1706" i="13" s="1"/>
  <c r="I1700" i="13"/>
  <c r="C1700" i="13" s="1"/>
  <c r="I1694" i="13"/>
  <c r="C1694" i="13" s="1"/>
  <c r="I1688" i="13"/>
  <c r="C1688" i="13" s="1"/>
  <c r="I1682" i="13"/>
  <c r="C1682" i="13" s="1"/>
  <c r="I1676" i="13"/>
  <c r="C1676" i="13" s="1"/>
  <c r="I1670" i="13"/>
  <c r="C1670" i="13" s="1"/>
  <c r="I1664" i="13"/>
  <c r="C1664" i="13" s="1"/>
  <c r="I1658" i="13"/>
  <c r="C1658" i="13" s="1"/>
  <c r="I1652" i="13"/>
  <c r="C1652" i="13" s="1"/>
  <c r="I1646" i="13"/>
  <c r="C1646" i="13" s="1"/>
  <c r="I1640" i="13"/>
  <c r="C1640" i="13" s="1"/>
  <c r="I1634" i="13"/>
  <c r="C1634" i="13" s="1"/>
  <c r="I1628" i="13"/>
  <c r="C1628" i="13" s="1"/>
  <c r="I1622" i="13"/>
  <c r="C1622" i="13" s="1"/>
  <c r="I1616" i="13"/>
  <c r="C1616" i="13" s="1"/>
  <c r="I1610" i="13"/>
  <c r="I1604" i="13"/>
  <c r="C1604" i="13" s="1"/>
  <c r="I1598" i="13"/>
  <c r="I1592" i="13"/>
  <c r="C1592" i="13" s="1"/>
  <c r="I1586" i="13"/>
  <c r="C1586" i="13" s="1"/>
  <c r="I1580" i="13"/>
  <c r="C1580" i="13" s="1"/>
  <c r="I1574" i="13"/>
  <c r="C1574" i="13" s="1"/>
  <c r="I1568" i="13"/>
  <c r="C1568" i="13" s="1"/>
  <c r="I1562" i="13"/>
  <c r="C1562" i="13" s="1"/>
  <c r="I1556" i="13"/>
  <c r="C1556" i="13" s="1"/>
  <c r="I1550" i="13"/>
  <c r="C1550" i="13" s="1"/>
  <c r="I1544" i="13"/>
  <c r="C1544" i="13" s="1"/>
  <c r="I1538" i="13"/>
  <c r="C1538" i="13" s="1"/>
  <c r="I1532" i="13"/>
  <c r="C1532" i="13" s="1"/>
  <c r="I1526" i="13"/>
  <c r="C1526" i="13" s="1"/>
  <c r="I1520" i="13"/>
  <c r="C1520" i="13" s="1"/>
  <c r="I1514" i="13"/>
  <c r="C1514" i="13" s="1"/>
  <c r="I1508" i="13"/>
  <c r="C1508" i="13" s="1"/>
  <c r="I1502" i="13"/>
  <c r="C1502" i="13" s="1"/>
  <c r="I1496" i="13"/>
  <c r="C1496" i="13" s="1"/>
  <c r="I1490" i="13"/>
  <c r="C1490" i="13" s="1"/>
  <c r="I1484" i="13"/>
  <c r="C1484" i="13" s="1"/>
  <c r="I1478" i="13"/>
  <c r="C1478" i="13" s="1"/>
  <c r="I1472" i="13"/>
  <c r="C1472" i="13" s="1"/>
  <c r="I1466" i="13"/>
  <c r="C1466" i="13" s="1"/>
  <c r="I1460" i="13"/>
  <c r="C1460" i="13" s="1"/>
  <c r="I1454" i="13"/>
  <c r="I1448" i="13"/>
  <c r="C1448" i="13" s="1"/>
  <c r="I1442" i="13"/>
  <c r="C1442" i="13" s="1"/>
  <c r="I1436" i="13"/>
  <c r="C1436" i="13" s="1"/>
  <c r="I1430" i="13"/>
  <c r="C1430" i="13" s="1"/>
  <c r="I1424" i="13"/>
  <c r="I1418" i="13"/>
  <c r="C1418" i="13" s="1"/>
  <c r="I1412" i="13"/>
  <c r="C1412" i="13" s="1"/>
  <c r="I1406" i="13"/>
  <c r="C1406" i="13" s="1"/>
  <c r="I1400" i="13"/>
  <c r="C1400" i="13" s="1"/>
  <c r="I1394" i="13"/>
  <c r="C1394" i="13" s="1"/>
  <c r="I1388" i="13"/>
  <c r="I1382" i="13"/>
  <c r="I1376" i="13"/>
  <c r="C1376" i="13" s="1"/>
  <c r="I1370" i="13"/>
  <c r="C1370" i="13" s="1"/>
  <c r="I1364" i="13"/>
  <c r="C1364" i="13" s="1"/>
  <c r="I1358" i="13"/>
  <c r="C1358" i="13" s="1"/>
  <c r="I1352" i="13"/>
  <c r="C1352" i="13" s="1"/>
  <c r="I1346" i="13"/>
  <c r="C1346" i="13" s="1"/>
  <c r="I1340" i="13"/>
  <c r="C1340" i="13" s="1"/>
  <c r="I1334" i="13"/>
  <c r="C1334" i="13" s="1"/>
  <c r="I1328" i="13"/>
  <c r="C1328" i="13" s="1"/>
  <c r="I1322" i="13"/>
  <c r="C1322" i="13" s="1"/>
  <c r="I1316" i="13"/>
  <c r="C1316" i="13" s="1"/>
  <c r="I1310" i="13"/>
  <c r="C1310" i="13" s="1"/>
  <c r="I1304" i="13"/>
  <c r="C1304" i="13" s="1"/>
  <c r="I1298" i="13"/>
  <c r="C1298" i="13" s="1"/>
  <c r="I1292" i="13"/>
  <c r="C1292" i="13" s="1"/>
  <c r="I1286" i="13"/>
  <c r="C1286" i="13" s="1"/>
  <c r="I1280" i="13"/>
  <c r="C1280" i="13" s="1"/>
  <c r="I1274" i="13"/>
  <c r="C1274" i="13" s="1"/>
  <c r="I1268" i="13"/>
  <c r="C1268" i="13" s="1"/>
  <c r="I1262" i="13"/>
  <c r="C1262" i="13" s="1"/>
  <c r="I1256" i="13"/>
  <c r="C1256" i="13" s="1"/>
  <c r="I1250" i="13"/>
  <c r="C1250" i="13" s="1"/>
  <c r="I1244" i="13"/>
  <c r="C1244" i="13" s="1"/>
  <c r="I1238" i="13"/>
  <c r="C1238" i="13" s="1"/>
  <c r="I1232" i="13"/>
  <c r="C1232" i="13" s="1"/>
  <c r="I1226" i="13"/>
  <c r="C1226" i="13" s="1"/>
  <c r="I1220" i="13"/>
  <c r="C1220" i="13" s="1"/>
  <c r="I1214" i="13"/>
  <c r="C1214" i="13" s="1"/>
  <c r="I1208" i="13"/>
  <c r="C1208" i="13" s="1"/>
  <c r="I1202" i="13"/>
  <c r="C1202" i="13" s="1"/>
  <c r="I1196" i="13"/>
  <c r="C1196" i="13" s="1"/>
  <c r="I1190" i="13"/>
  <c r="C1190" i="13" s="1"/>
  <c r="I1184" i="13"/>
  <c r="C1184" i="13" s="1"/>
  <c r="I1178" i="13"/>
  <c r="C1178" i="13" s="1"/>
  <c r="I1172" i="13"/>
  <c r="C1172" i="13" s="1"/>
  <c r="I1166" i="13"/>
  <c r="I1160" i="13"/>
  <c r="C1160" i="13" s="1"/>
  <c r="I1154" i="13"/>
  <c r="C1154" i="13" s="1"/>
  <c r="I1148" i="13"/>
  <c r="I1142" i="13"/>
  <c r="C1142" i="13" s="1"/>
  <c r="I1136" i="13"/>
  <c r="C1136" i="13" s="1"/>
  <c r="I1130" i="13"/>
  <c r="C1130" i="13" s="1"/>
  <c r="I1124" i="13"/>
  <c r="C1124" i="13" s="1"/>
  <c r="I1118" i="13"/>
  <c r="C1118" i="13" s="1"/>
  <c r="I1112" i="13"/>
  <c r="C1112" i="13" s="1"/>
  <c r="I1106" i="13"/>
  <c r="C1106" i="13" s="1"/>
  <c r="I1100" i="13"/>
  <c r="C1100" i="13" s="1"/>
  <c r="I1094" i="13"/>
  <c r="C1094" i="13" s="1"/>
  <c r="I1088" i="13"/>
  <c r="C1088" i="13" s="1"/>
  <c r="I1082" i="13"/>
  <c r="C1082" i="13" s="1"/>
  <c r="I1076" i="13"/>
  <c r="C1076" i="13" s="1"/>
  <c r="I1070" i="13"/>
  <c r="C1070" i="13" s="1"/>
  <c r="I1064" i="13"/>
  <c r="C1064" i="13" s="1"/>
  <c r="I1058" i="13"/>
  <c r="C1058" i="13" s="1"/>
  <c r="I1052" i="13"/>
  <c r="C1052" i="13" s="1"/>
  <c r="I1046" i="13"/>
  <c r="C1046" i="13" s="1"/>
  <c r="I1040" i="13"/>
  <c r="C1040" i="13" s="1"/>
  <c r="I1034" i="13"/>
  <c r="C1034" i="13" s="1"/>
  <c r="I1028" i="13"/>
  <c r="C1028" i="13" s="1"/>
  <c r="I1022" i="13"/>
  <c r="C1022" i="13" s="1"/>
  <c r="I1016" i="13"/>
  <c r="C1016" i="13" s="1"/>
  <c r="I1010" i="13"/>
  <c r="C1010" i="13" s="1"/>
  <c r="I1004" i="13"/>
  <c r="C1004" i="13" s="1"/>
  <c r="I998" i="13"/>
  <c r="C998" i="13" s="1"/>
  <c r="I992" i="13"/>
  <c r="C992" i="13" s="1"/>
  <c r="I986" i="13"/>
  <c r="C986" i="13" s="1"/>
  <c r="I980" i="13"/>
  <c r="C980" i="13" s="1"/>
  <c r="I974" i="13"/>
  <c r="C974" i="13" s="1"/>
  <c r="I968" i="13"/>
  <c r="C968" i="13" s="1"/>
  <c r="I962" i="13"/>
  <c r="C962" i="13" s="1"/>
  <c r="I956" i="13"/>
  <c r="C956" i="13" s="1"/>
  <c r="I950" i="13"/>
  <c r="C950" i="13" s="1"/>
  <c r="I944" i="13"/>
  <c r="C944" i="13" s="1"/>
  <c r="I938" i="13"/>
  <c r="C938" i="13" s="1"/>
  <c r="I932" i="13"/>
  <c r="C932" i="13" s="1"/>
  <c r="I926" i="13"/>
  <c r="C926" i="13" s="1"/>
  <c r="I920" i="13"/>
  <c r="C920" i="13" s="1"/>
  <c r="I914" i="13"/>
  <c r="C914" i="13" s="1"/>
  <c r="I908" i="13"/>
  <c r="C908" i="13" s="1"/>
  <c r="I902" i="13"/>
  <c r="C902" i="13" s="1"/>
  <c r="I896" i="13"/>
  <c r="C896" i="13" s="1"/>
  <c r="I890" i="13"/>
  <c r="C890" i="13" s="1"/>
  <c r="I884" i="13"/>
  <c r="C884" i="13" s="1"/>
  <c r="I878" i="13"/>
  <c r="C878" i="13" s="1"/>
  <c r="I872" i="13"/>
  <c r="I866" i="13"/>
  <c r="C866" i="13" s="1"/>
  <c r="I860" i="13"/>
  <c r="C860" i="13" s="1"/>
  <c r="I854" i="13"/>
  <c r="C854" i="13" s="1"/>
  <c r="I848" i="13"/>
  <c r="C848" i="13" s="1"/>
  <c r="I842" i="13"/>
  <c r="C842" i="13" s="1"/>
  <c r="I836" i="13"/>
  <c r="C836" i="13" s="1"/>
  <c r="I830" i="13"/>
  <c r="C830" i="13" s="1"/>
  <c r="I824" i="13"/>
  <c r="C824" i="13" s="1"/>
  <c r="I818" i="13"/>
  <c r="C818" i="13" s="1"/>
  <c r="I812" i="13"/>
  <c r="C812" i="13" s="1"/>
  <c r="I806" i="13"/>
  <c r="C806" i="13" s="1"/>
  <c r="I800" i="13"/>
  <c r="C800" i="13" s="1"/>
  <c r="I794" i="13"/>
  <c r="C794" i="13" s="1"/>
  <c r="I788" i="13"/>
  <c r="C788" i="13" s="1"/>
  <c r="I782" i="13"/>
  <c r="C782" i="13" s="1"/>
  <c r="I776" i="13"/>
  <c r="C776" i="13" s="1"/>
  <c r="I770" i="13"/>
  <c r="C770" i="13" s="1"/>
  <c r="I764" i="13"/>
  <c r="C764" i="13" s="1"/>
  <c r="I758" i="13"/>
  <c r="C758" i="13" s="1"/>
  <c r="I752" i="13"/>
  <c r="C752" i="13" s="1"/>
  <c r="I746" i="13"/>
  <c r="C746" i="13" s="1"/>
  <c r="I740" i="13"/>
  <c r="C740" i="13" s="1"/>
  <c r="I734" i="13"/>
  <c r="C734" i="13" s="1"/>
  <c r="I728" i="13"/>
  <c r="I722" i="13"/>
  <c r="C722" i="13" s="1"/>
  <c r="I716" i="13"/>
  <c r="C716" i="13" s="1"/>
  <c r="I710" i="13"/>
  <c r="C710" i="13" s="1"/>
  <c r="I704" i="13"/>
  <c r="C704" i="13" s="1"/>
  <c r="I698" i="13"/>
  <c r="C698" i="13" s="1"/>
  <c r="I692" i="13"/>
  <c r="C692" i="13" s="1"/>
  <c r="I686" i="13"/>
  <c r="C686" i="13" s="1"/>
  <c r="I680" i="13"/>
  <c r="C680" i="13" s="1"/>
  <c r="I674" i="13"/>
  <c r="C674" i="13" s="1"/>
  <c r="I668" i="13"/>
  <c r="C668" i="13" s="1"/>
  <c r="I662" i="13"/>
  <c r="C662" i="13" s="1"/>
  <c r="I656" i="13"/>
  <c r="C656" i="13" s="1"/>
  <c r="I650" i="13"/>
  <c r="C650" i="13" s="1"/>
  <c r="I644" i="13"/>
  <c r="C644" i="13" s="1"/>
  <c r="I638" i="13"/>
  <c r="C638" i="13" s="1"/>
  <c r="I632" i="13"/>
  <c r="C632" i="13" s="1"/>
  <c r="I626" i="13"/>
  <c r="C626" i="13" s="1"/>
  <c r="I620" i="13"/>
  <c r="C620" i="13" s="1"/>
  <c r="I614" i="13"/>
  <c r="C614" i="13" s="1"/>
  <c r="I608" i="13"/>
  <c r="C608" i="13" s="1"/>
  <c r="I602" i="13"/>
  <c r="C602" i="13" s="1"/>
  <c r="I596" i="13"/>
  <c r="C596" i="13" s="1"/>
  <c r="I590" i="13"/>
  <c r="C590" i="13" s="1"/>
  <c r="I584" i="13"/>
  <c r="C584" i="13" s="1"/>
  <c r="I578" i="13"/>
  <c r="C578" i="13" s="1"/>
  <c r="I572" i="13"/>
  <c r="C572" i="13" s="1"/>
  <c r="I566" i="13"/>
  <c r="C566" i="13" s="1"/>
  <c r="I560" i="13"/>
  <c r="C560" i="13" s="1"/>
  <c r="I554" i="13"/>
  <c r="C554" i="13" s="1"/>
  <c r="I548" i="13"/>
  <c r="C548" i="13" s="1"/>
  <c r="I542" i="13"/>
  <c r="C542" i="13" s="1"/>
  <c r="I536" i="13"/>
  <c r="C536" i="13" s="1"/>
  <c r="I530" i="13"/>
  <c r="C530" i="13" s="1"/>
  <c r="I524" i="13"/>
  <c r="C524" i="13" s="1"/>
  <c r="I518" i="13"/>
  <c r="C518" i="13" s="1"/>
  <c r="I512" i="13"/>
  <c r="C512" i="13" s="1"/>
  <c r="I506" i="13"/>
  <c r="C506" i="13" s="1"/>
  <c r="I500" i="13"/>
  <c r="C500" i="13" s="1"/>
  <c r="I494" i="13"/>
  <c r="C494" i="13" s="1"/>
  <c r="I488" i="13"/>
  <c r="C488" i="13" s="1"/>
  <c r="I482" i="13"/>
  <c r="C482" i="13" s="1"/>
  <c r="I476" i="13"/>
  <c r="I470" i="13"/>
  <c r="C470" i="13" s="1"/>
  <c r="I464" i="13"/>
  <c r="C464" i="13" s="1"/>
  <c r="I458" i="13"/>
  <c r="C458" i="13" s="1"/>
  <c r="I452" i="13"/>
  <c r="C452" i="13" s="1"/>
  <c r="I446" i="13"/>
  <c r="C446" i="13" s="1"/>
  <c r="I440" i="13"/>
  <c r="C440" i="13" s="1"/>
  <c r="I434" i="13"/>
  <c r="C434" i="13" s="1"/>
  <c r="I428" i="13"/>
  <c r="C428" i="13" s="1"/>
  <c r="I422" i="13"/>
  <c r="C422" i="13" s="1"/>
  <c r="I416" i="13"/>
  <c r="C416" i="13" s="1"/>
  <c r="I410" i="13"/>
  <c r="C410" i="13" s="1"/>
  <c r="I404" i="13"/>
  <c r="C404" i="13" s="1"/>
  <c r="I398" i="13"/>
  <c r="C398" i="13" s="1"/>
  <c r="I2137" i="13"/>
  <c r="C2137" i="13" s="1"/>
  <c r="I2131" i="13"/>
  <c r="C2131" i="13" s="1"/>
  <c r="I2125" i="13"/>
  <c r="C2125" i="13" s="1"/>
  <c r="I2119" i="13"/>
  <c r="C2119" i="13" s="1"/>
  <c r="I2113" i="13"/>
  <c r="C2113" i="13" s="1"/>
  <c r="I2107" i="13"/>
  <c r="C2107" i="13" s="1"/>
  <c r="I2101" i="13"/>
  <c r="C2101" i="13" s="1"/>
  <c r="I2095" i="13"/>
  <c r="C2095" i="13" s="1"/>
  <c r="I2089" i="13"/>
  <c r="C2089" i="13" s="1"/>
  <c r="I2083" i="13"/>
  <c r="C2083" i="13" s="1"/>
  <c r="I2077" i="13"/>
  <c r="C2077" i="13" s="1"/>
  <c r="I2071" i="13"/>
  <c r="C2071" i="13" s="1"/>
  <c r="I2065" i="13"/>
  <c r="C2065" i="13" s="1"/>
  <c r="I2059" i="13"/>
  <c r="C2059" i="13" s="1"/>
  <c r="I2053" i="13"/>
  <c r="C2053" i="13" s="1"/>
  <c r="I2047" i="13"/>
  <c r="C2047" i="13" s="1"/>
  <c r="I2041" i="13"/>
  <c r="C2041" i="13" s="1"/>
  <c r="I2035" i="13"/>
  <c r="C2035" i="13" s="1"/>
  <c r="I2029" i="13"/>
  <c r="C2029" i="13" s="1"/>
  <c r="I2023" i="13"/>
  <c r="C2023" i="13" s="1"/>
  <c r="I2017" i="13"/>
  <c r="C2017" i="13" s="1"/>
  <c r="I2011" i="13"/>
  <c r="C2011" i="13" s="1"/>
  <c r="I2005" i="13"/>
  <c r="C2005" i="13" s="1"/>
  <c r="I1999" i="13"/>
  <c r="C1999" i="13" s="1"/>
  <c r="I1993" i="13"/>
  <c r="C1993" i="13" s="1"/>
  <c r="I1987" i="13"/>
  <c r="C1987" i="13" s="1"/>
  <c r="I1981" i="13"/>
  <c r="C1981" i="13" s="1"/>
  <c r="I1975" i="13"/>
  <c r="C1975" i="13" s="1"/>
  <c r="I1969" i="13"/>
  <c r="C1969" i="13" s="1"/>
  <c r="I1963" i="13"/>
  <c r="C1963" i="13" s="1"/>
  <c r="I1957" i="13"/>
  <c r="I1951" i="13"/>
  <c r="C1951" i="13" s="1"/>
  <c r="I1945" i="13"/>
  <c r="C1945" i="13" s="1"/>
  <c r="I1939" i="13"/>
  <c r="C1939" i="13" s="1"/>
  <c r="I1933" i="13"/>
  <c r="C1933" i="13" s="1"/>
  <c r="I1927" i="13"/>
  <c r="C1927" i="13" s="1"/>
  <c r="I1921" i="13"/>
  <c r="C1921" i="13" s="1"/>
  <c r="I1915" i="13"/>
  <c r="C1915" i="13" s="1"/>
  <c r="I1909" i="13"/>
  <c r="C1909" i="13" s="1"/>
  <c r="I1903" i="13"/>
  <c r="C1903" i="13" s="1"/>
  <c r="I1897" i="13"/>
  <c r="C1897" i="13" s="1"/>
  <c r="I1891" i="13"/>
  <c r="C1891" i="13" s="1"/>
  <c r="I1885" i="13"/>
  <c r="C1885" i="13" s="1"/>
  <c r="I1879" i="13"/>
  <c r="C1879" i="13" s="1"/>
  <c r="I1873" i="13"/>
  <c r="C1873" i="13" s="1"/>
  <c r="I1867" i="13"/>
  <c r="C1867" i="13" s="1"/>
  <c r="I1861" i="13"/>
  <c r="C1861" i="13" s="1"/>
  <c r="I1855" i="13"/>
  <c r="C1855" i="13" s="1"/>
  <c r="I1849" i="13"/>
  <c r="C1849" i="13" s="1"/>
  <c r="I1843" i="13"/>
  <c r="C1843" i="13" s="1"/>
  <c r="I1837" i="13"/>
  <c r="C1837" i="13" s="1"/>
  <c r="I1831" i="13"/>
  <c r="C1831" i="13" s="1"/>
  <c r="I1825" i="13"/>
  <c r="C1825" i="13" s="1"/>
  <c r="I1819" i="13"/>
  <c r="C1819" i="13" s="1"/>
  <c r="I1813" i="13"/>
  <c r="C1813" i="13" s="1"/>
  <c r="I1807" i="13"/>
  <c r="C1807" i="13" s="1"/>
  <c r="I1801" i="13"/>
  <c r="C1801" i="13" s="1"/>
  <c r="I1795" i="13"/>
  <c r="C1795" i="13" s="1"/>
  <c r="I1789" i="13"/>
  <c r="C1789" i="13" s="1"/>
  <c r="I1783" i="13"/>
  <c r="C1783" i="13" s="1"/>
  <c r="I1777" i="13"/>
  <c r="C1777" i="13" s="1"/>
  <c r="I1771" i="13"/>
  <c r="C1771" i="13" s="1"/>
  <c r="I1765" i="13"/>
  <c r="C1765" i="13" s="1"/>
  <c r="I1759" i="13"/>
  <c r="C1759" i="13" s="1"/>
  <c r="I1753" i="13"/>
  <c r="C1753" i="13" s="1"/>
  <c r="I1747" i="13"/>
  <c r="C1747" i="13" s="1"/>
  <c r="I1741" i="13"/>
  <c r="C1741" i="13" s="1"/>
  <c r="I1735" i="13"/>
  <c r="C1735" i="13" s="1"/>
  <c r="I1729" i="13"/>
  <c r="C1729" i="13" s="1"/>
  <c r="I1723" i="13"/>
  <c r="C1723" i="13" s="1"/>
  <c r="I1717" i="13"/>
  <c r="C1717" i="13" s="1"/>
  <c r="I1711" i="13"/>
  <c r="C1711" i="13" s="1"/>
  <c r="I1705" i="13"/>
  <c r="C1705" i="13" s="1"/>
  <c r="I1699" i="13"/>
  <c r="C1699" i="13" s="1"/>
  <c r="I1693" i="13"/>
  <c r="C1693" i="13" s="1"/>
  <c r="I1687" i="13"/>
  <c r="C1687" i="13" s="1"/>
  <c r="I1681" i="13"/>
  <c r="C1681" i="13" s="1"/>
  <c r="I1675" i="13"/>
  <c r="C1675" i="13" s="1"/>
  <c r="I1669" i="13"/>
  <c r="C1669" i="13" s="1"/>
  <c r="I1663" i="13"/>
  <c r="C1663" i="13" s="1"/>
  <c r="I1657" i="13"/>
  <c r="C1657" i="13" s="1"/>
  <c r="I1651" i="13"/>
  <c r="C1651" i="13" s="1"/>
  <c r="I1645" i="13"/>
  <c r="C1645" i="13" s="1"/>
  <c r="I1639" i="13"/>
  <c r="C1639" i="13" s="1"/>
  <c r="I1633" i="13"/>
  <c r="C1633" i="13" s="1"/>
  <c r="I1627" i="13"/>
  <c r="C1627" i="13" s="1"/>
  <c r="I1621" i="13"/>
  <c r="C1621" i="13" s="1"/>
  <c r="I1615" i="13"/>
  <c r="C1615" i="13" s="1"/>
  <c r="I1609" i="13"/>
  <c r="C1609" i="13" s="1"/>
  <c r="I1603" i="13"/>
  <c r="C1603" i="13" s="1"/>
  <c r="I1597" i="13"/>
  <c r="C1597" i="13" s="1"/>
  <c r="I1591" i="13"/>
  <c r="C1591" i="13" s="1"/>
  <c r="I1585" i="13"/>
  <c r="C1585" i="13" s="1"/>
  <c r="I1579" i="13"/>
  <c r="C1579" i="13" s="1"/>
  <c r="I1573" i="13"/>
  <c r="C1573" i="13" s="1"/>
  <c r="I1567" i="13"/>
  <c r="C1567" i="13" s="1"/>
  <c r="I1561" i="13"/>
  <c r="C1561" i="13" s="1"/>
  <c r="I1555" i="13"/>
  <c r="C1555" i="13" s="1"/>
  <c r="I1549" i="13"/>
  <c r="C1549" i="13" s="1"/>
  <c r="I1543" i="13"/>
  <c r="C1543" i="13" s="1"/>
  <c r="I1537" i="13"/>
  <c r="C1537" i="13" s="1"/>
  <c r="I1531" i="13"/>
  <c r="C1531" i="13" s="1"/>
  <c r="I1525" i="13"/>
  <c r="C1525" i="13" s="1"/>
  <c r="I1519" i="13"/>
  <c r="C1519" i="13" s="1"/>
  <c r="I1513" i="13"/>
  <c r="C1513" i="13" s="1"/>
  <c r="I1507" i="13"/>
  <c r="C1507" i="13" s="1"/>
  <c r="I1501" i="13"/>
  <c r="C1501" i="13" s="1"/>
  <c r="I1495" i="13"/>
  <c r="C1495" i="13" s="1"/>
  <c r="I1489" i="13"/>
  <c r="C1489" i="13" s="1"/>
  <c r="I1483" i="13"/>
  <c r="C1483" i="13" s="1"/>
  <c r="I1477" i="13"/>
  <c r="C1477" i="13" s="1"/>
  <c r="I1471" i="13"/>
  <c r="C1471" i="13" s="1"/>
  <c r="I1465" i="13"/>
  <c r="C1465" i="13" s="1"/>
  <c r="I1459" i="13"/>
  <c r="C1459" i="13" s="1"/>
  <c r="I1453" i="13"/>
  <c r="C1453" i="13" s="1"/>
  <c r="I1447" i="13"/>
  <c r="C1447" i="13" s="1"/>
  <c r="I1441" i="13"/>
  <c r="C1441" i="13" s="1"/>
  <c r="I1435" i="13"/>
  <c r="C1435" i="13" s="1"/>
  <c r="I1429" i="13"/>
  <c r="C1429" i="13" s="1"/>
  <c r="I1423" i="13"/>
  <c r="C1423" i="13" s="1"/>
  <c r="I1417" i="13"/>
  <c r="C1417" i="13" s="1"/>
  <c r="I1411" i="13"/>
  <c r="C1411" i="13" s="1"/>
  <c r="I1405" i="13"/>
  <c r="C1405" i="13" s="1"/>
  <c r="I1399" i="13"/>
  <c r="C1399" i="13" s="1"/>
  <c r="I1393" i="13"/>
  <c r="C1393" i="13" s="1"/>
  <c r="I1387" i="13"/>
  <c r="C1387" i="13" s="1"/>
  <c r="I1381" i="13"/>
  <c r="C1381" i="13" s="1"/>
  <c r="I1375" i="13"/>
  <c r="C1375" i="13" s="1"/>
  <c r="I1369" i="13"/>
  <c r="C1369" i="13" s="1"/>
  <c r="I1363" i="13"/>
  <c r="C1363" i="13" s="1"/>
  <c r="I1357" i="13"/>
  <c r="C1357" i="13" s="1"/>
  <c r="I1351" i="13"/>
  <c r="C1351" i="13" s="1"/>
  <c r="I1345" i="13"/>
  <c r="C1345" i="13" s="1"/>
  <c r="I1339" i="13"/>
  <c r="C1339" i="13" s="1"/>
  <c r="I1333" i="13"/>
  <c r="C1333" i="13" s="1"/>
  <c r="I1327" i="13"/>
  <c r="C1327" i="13" s="1"/>
  <c r="I1321" i="13"/>
  <c r="C1321" i="13" s="1"/>
  <c r="I1315" i="13"/>
  <c r="C1315" i="13" s="1"/>
  <c r="I1309" i="13"/>
  <c r="C1309" i="13" s="1"/>
  <c r="I1303" i="13"/>
  <c r="C1303" i="13" s="1"/>
  <c r="I1297" i="13"/>
  <c r="C1297" i="13" s="1"/>
  <c r="I1291" i="13"/>
  <c r="C1291" i="13" s="1"/>
  <c r="I1285" i="13"/>
  <c r="C1285" i="13" s="1"/>
  <c r="I1279" i="13"/>
  <c r="C1279" i="13" s="1"/>
  <c r="I1273" i="13"/>
  <c r="C1273" i="13" s="1"/>
  <c r="I1267" i="13"/>
  <c r="C1267" i="13" s="1"/>
  <c r="I1261" i="13"/>
  <c r="C1261" i="13" s="1"/>
  <c r="I1255" i="13"/>
  <c r="C1255" i="13" s="1"/>
  <c r="I1249" i="13"/>
  <c r="C1249" i="13" s="1"/>
  <c r="I1243" i="13"/>
  <c r="C1243" i="13" s="1"/>
  <c r="I1237" i="13"/>
  <c r="C1237" i="13" s="1"/>
  <c r="I1231" i="13"/>
  <c r="C1231" i="13" s="1"/>
  <c r="I1225" i="13"/>
  <c r="C1225" i="13" s="1"/>
  <c r="I1219" i="13"/>
  <c r="C1219" i="13" s="1"/>
  <c r="I1213" i="13"/>
  <c r="C1213" i="13" s="1"/>
  <c r="I1207" i="13"/>
  <c r="C1207" i="13" s="1"/>
  <c r="I1201" i="13"/>
  <c r="C1201" i="13" s="1"/>
  <c r="I1195" i="13"/>
  <c r="C1195" i="13" s="1"/>
  <c r="I1189" i="13"/>
  <c r="C1189" i="13" s="1"/>
  <c r="I1183" i="13"/>
  <c r="C1183" i="13" s="1"/>
  <c r="I1177" i="13"/>
  <c r="C1177" i="13" s="1"/>
  <c r="I1171" i="13"/>
  <c r="C1171" i="13" s="1"/>
  <c r="I1165" i="13"/>
  <c r="C1165" i="13" s="1"/>
  <c r="I1159" i="13"/>
  <c r="C1159" i="13" s="1"/>
  <c r="I1153" i="13"/>
  <c r="C1153" i="13" s="1"/>
  <c r="I1147" i="13"/>
  <c r="C1147" i="13" s="1"/>
  <c r="I1141" i="13"/>
  <c r="C1141" i="13" s="1"/>
  <c r="I1135" i="13"/>
  <c r="C1135" i="13" s="1"/>
  <c r="I1129" i="13"/>
  <c r="C1129" i="13" s="1"/>
  <c r="I1123" i="13"/>
  <c r="C1123" i="13" s="1"/>
  <c r="I1117" i="13"/>
  <c r="C1117" i="13" s="1"/>
  <c r="I1111" i="13"/>
  <c r="C1111" i="13" s="1"/>
  <c r="I1105" i="13"/>
  <c r="C1105" i="13" s="1"/>
  <c r="I1099" i="13"/>
  <c r="C1099" i="13" s="1"/>
  <c r="C1571" i="13"/>
  <c r="C1499" i="13"/>
  <c r="I69" i="13"/>
  <c r="C69" i="13" s="1"/>
  <c r="I63" i="13"/>
  <c r="C63" i="13" s="1"/>
  <c r="I392" i="13"/>
  <c r="C392" i="13" s="1"/>
  <c r="I386" i="13"/>
  <c r="C386" i="13" s="1"/>
  <c r="I380" i="13"/>
  <c r="C380" i="13" s="1"/>
  <c r="I374" i="13"/>
  <c r="C374" i="13" s="1"/>
  <c r="I368" i="13"/>
  <c r="C368" i="13" s="1"/>
  <c r="I362" i="13"/>
  <c r="C362" i="13" s="1"/>
  <c r="I356" i="13"/>
  <c r="C356" i="13" s="1"/>
  <c r="I350" i="13"/>
  <c r="C350" i="13" s="1"/>
  <c r="I344" i="13"/>
  <c r="C344" i="13" s="1"/>
  <c r="I338" i="13"/>
  <c r="C338" i="13" s="1"/>
  <c r="I332" i="13"/>
  <c r="C332" i="13" s="1"/>
  <c r="I326" i="13"/>
  <c r="C326" i="13" s="1"/>
  <c r="I320" i="13"/>
  <c r="C320" i="13" s="1"/>
  <c r="I314" i="13"/>
  <c r="C314" i="13" s="1"/>
  <c r="I308" i="13"/>
  <c r="C308" i="13" s="1"/>
  <c r="I302" i="13"/>
  <c r="C302" i="13" s="1"/>
  <c r="I296" i="13"/>
  <c r="C296" i="13" s="1"/>
  <c r="I290" i="13"/>
  <c r="C290" i="13" s="1"/>
  <c r="I284" i="13"/>
  <c r="C284" i="13" s="1"/>
  <c r="I278" i="13"/>
  <c r="C278" i="13" s="1"/>
  <c r="I272" i="13"/>
  <c r="C272" i="13" s="1"/>
  <c r="I266" i="13"/>
  <c r="C266" i="13" s="1"/>
  <c r="I260" i="13"/>
  <c r="C260" i="13" s="1"/>
  <c r="I254" i="13"/>
  <c r="C254" i="13" s="1"/>
  <c r="I248" i="13"/>
  <c r="C248" i="13" s="1"/>
  <c r="I242" i="13"/>
  <c r="C242" i="13" s="1"/>
  <c r="I236" i="13"/>
  <c r="C236" i="13" s="1"/>
  <c r="I230" i="13"/>
  <c r="C230" i="13" s="1"/>
  <c r="I224" i="13"/>
  <c r="C224" i="13" s="1"/>
  <c r="I218" i="13"/>
  <c r="C218" i="13" s="1"/>
  <c r="I212" i="13"/>
  <c r="C212" i="13" s="1"/>
  <c r="I206" i="13"/>
  <c r="C206" i="13" s="1"/>
  <c r="I200" i="13"/>
  <c r="C200" i="13" s="1"/>
  <c r="I194" i="13"/>
  <c r="C194" i="13" s="1"/>
  <c r="I188" i="13"/>
  <c r="C188" i="13" s="1"/>
  <c r="I182" i="13"/>
  <c r="C182" i="13" s="1"/>
  <c r="I176" i="13"/>
  <c r="C176" i="13" s="1"/>
  <c r="I170" i="13"/>
  <c r="C170" i="13" s="1"/>
  <c r="I164" i="13"/>
  <c r="C164" i="13" s="1"/>
  <c r="I158" i="13"/>
  <c r="C158" i="13" s="1"/>
  <c r="I152" i="13"/>
  <c r="C152" i="13" s="1"/>
  <c r="I146" i="13"/>
  <c r="C146" i="13" s="1"/>
  <c r="I140" i="13"/>
  <c r="C140" i="13" s="1"/>
  <c r="I134" i="13"/>
  <c r="C134" i="13" s="1"/>
  <c r="I128" i="13"/>
  <c r="C128" i="13" s="1"/>
  <c r="I1093" i="13"/>
  <c r="C1093" i="13" s="1"/>
  <c r="I1087" i="13"/>
  <c r="C1087" i="13" s="1"/>
  <c r="I1081" i="13"/>
  <c r="C1081" i="13" s="1"/>
  <c r="I1075" i="13"/>
  <c r="C1075" i="13" s="1"/>
  <c r="I1069" i="13"/>
  <c r="C1069" i="13" s="1"/>
  <c r="I1063" i="13"/>
  <c r="C1063" i="13" s="1"/>
  <c r="I1057" i="13"/>
  <c r="C1057" i="13" s="1"/>
  <c r="I1051" i="13"/>
  <c r="C1051" i="13" s="1"/>
  <c r="I1045" i="13"/>
  <c r="I1039" i="13"/>
  <c r="C1039" i="13" s="1"/>
  <c r="I1033" i="13"/>
  <c r="C1033" i="13" s="1"/>
  <c r="I1027" i="13"/>
  <c r="C1027" i="13" s="1"/>
  <c r="I1021" i="13"/>
  <c r="C1021" i="13" s="1"/>
  <c r="I1015" i="13"/>
  <c r="C1015" i="13" s="1"/>
  <c r="I1009" i="13"/>
  <c r="C1009" i="13" s="1"/>
  <c r="I1003" i="13"/>
  <c r="C1003" i="13" s="1"/>
  <c r="I997" i="13"/>
  <c r="C997" i="13" s="1"/>
  <c r="I991" i="13"/>
  <c r="C991" i="13" s="1"/>
  <c r="I985" i="13"/>
  <c r="C985" i="13" s="1"/>
  <c r="I979" i="13"/>
  <c r="C979" i="13" s="1"/>
  <c r="I973" i="13"/>
  <c r="C973" i="13" s="1"/>
  <c r="I967" i="13"/>
  <c r="C967" i="13" s="1"/>
  <c r="I961" i="13"/>
  <c r="C961" i="13" s="1"/>
  <c r="I955" i="13"/>
  <c r="C955" i="13" s="1"/>
  <c r="I949" i="13"/>
  <c r="C949" i="13" s="1"/>
  <c r="I943" i="13"/>
  <c r="C943" i="13" s="1"/>
  <c r="I937" i="13"/>
  <c r="C937" i="13" s="1"/>
  <c r="I931" i="13"/>
  <c r="C931" i="13" s="1"/>
  <c r="I925" i="13"/>
  <c r="C925" i="13" s="1"/>
  <c r="I919" i="13"/>
  <c r="C919" i="13" s="1"/>
  <c r="I913" i="13"/>
  <c r="C913" i="13" s="1"/>
  <c r="I907" i="13"/>
  <c r="C907" i="13" s="1"/>
  <c r="I901" i="13"/>
  <c r="C901" i="13" s="1"/>
  <c r="I895" i="13"/>
  <c r="C895" i="13" s="1"/>
  <c r="I889" i="13"/>
  <c r="C889" i="13" s="1"/>
  <c r="I883" i="13"/>
  <c r="C883" i="13" s="1"/>
  <c r="I877" i="13"/>
  <c r="C877" i="13" s="1"/>
  <c r="I871" i="13"/>
  <c r="C871" i="13" s="1"/>
  <c r="I865" i="13"/>
  <c r="C865" i="13" s="1"/>
  <c r="I859" i="13"/>
  <c r="C859" i="13" s="1"/>
  <c r="I853" i="13"/>
  <c r="C853" i="13" s="1"/>
  <c r="I847" i="13"/>
  <c r="C847" i="13" s="1"/>
  <c r="I841" i="13"/>
  <c r="C841" i="13" s="1"/>
  <c r="I835" i="13"/>
  <c r="C835" i="13" s="1"/>
  <c r="I829" i="13"/>
  <c r="C829" i="13" s="1"/>
  <c r="I823" i="13"/>
  <c r="C823" i="13" s="1"/>
  <c r="I817" i="13"/>
  <c r="C817" i="13" s="1"/>
  <c r="I811" i="13"/>
  <c r="C811" i="13" s="1"/>
  <c r="I805" i="13"/>
  <c r="C805" i="13" s="1"/>
  <c r="I799" i="13"/>
  <c r="C799" i="13" s="1"/>
  <c r="I793" i="13"/>
  <c r="C793" i="13" s="1"/>
  <c r="I787" i="13"/>
  <c r="C787" i="13" s="1"/>
  <c r="I781" i="13"/>
  <c r="C781" i="13" s="1"/>
  <c r="I775" i="13"/>
  <c r="C775" i="13" s="1"/>
  <c r="I769" i="13"/>
  <c r="C769" i="13" s="1"/>
  <c r="I763" i="13"/>
  <c r="C763" i="13" s="1"/>
  <c r="I757" i="13"/>
  <c r="C757" i="13" s="1"/>
  <c r="I751" i="13"/>
  <c r="C751" i="13" s="1"/>
  <c r="I745" i="13"/>
  <c r="C745" i="13" s="1"/>
  <c r="I739" i="13"/>
  <c r="C739" i="13" s="1"/>
  <c r="I733" i="13"/>
  <c r="C733" i="13" s="1"/>
  <c r="I727" i="13"/>
  <c r="C727" i="13" s="1"/>
  <c r="I721" i="13"/>
  <c r="C721" i="13" s="1"/>
  <c r="I715" i="13"/>
  <c r="C715" i="13" s="1"/>
  <c r="I709" i="13"/>
  <c r="C709" i="13" s="1"/>
  <c r="I703" i="13"/>
  <c r="C703" i="13" s="1"/>
  <c r="I697" i="13"/>
  <c r="C697" i="13" s="1"/>
  <c r="I691" i="13"/>
  <c r="C691" i="13" s="1"/>
  <c r="I685" i="13"/>
  <c r="C685" i="13" s="1"/>
  <c r="I679" i="13"/>
  <c r="C679" i="13" s="1"/>
  <c r="I673" i="13"/>
  <c r="C673" i="13" s="1"/>
  <c r="I667" i="13"/>
  <c r="C667" i="13" s="1"/>
  <c r="I661" i="13"/>
  <c r="C661" i="13" s="1"/>
  <c r="I655" i="13"/>
  <c r="C655" i="13" s="1"/>
  <c r="I649" i="13"/>
  <c r="C649" i="13" s="1"/>
  <c r="I643" i="13"/>
  <c r="C643" i="13" s="1"/>
  <c r="I637" i="13"/>
  <c r="C637" i="13" s="1"/>
  <c r="I631" i="13"/>
  <c r="C631" i="13" s="1"/>
  <c r="I625" i="13"/>
  <c r="C625" i="13" s="1"/>
  <c r="I619" i="13"/>
  <c r="C619" i="13" s="1"/>
  <c r="I613" i="13"/>
  <c r="C613" i="13" s="1"/>
  <c r="I607" i="13"/>
  <c r="C607" i="13" s="1"/>
  <c r="I601" i="13"/>
  <c r="C601" i="13" s="1"/>
  <c r="I595" i="13"/>
  <c r="C595" i="13" s="1"/>
  <c r="I589" i="13"/>
  <c r="C589" i="13" s="1"/>
  <c r="I583" i="13"/>
  <c r="C583" i="13" s="1"/>
  <c r="I577" i="13"/>
  <c r="C577" i="13" s="1"/>
  <c r="I571" i="13"/>
  <c r="C571" i="13" s="1"/>
  <c r="I565" i="13"/>
  <c r="C565" i="13" s="1"/>
  <c r="I559" i="13"/>
  <c r="C559" i="13" s="1"/>
  <c r="I553" i="13"/>
  <c r="C553" i="13" s="1"/>
  <c r="I547" i="13"/>
  <c r="C547" i="13" s="1"/>
  <c r="I541" i="13"/>
  <c r="C541" i="13" s="1"/>
  <c r="I535" i="13"/>
  <c r="C535" i="13" s="1"/>
  <c r="I529" i="13"/>
  <c r="C529" i="13" s="1"/>
  <c r="I523" i="13"/>
  <c r="C523" i="13" s="1"/>
  <c r="I517" i="13"/>
  <c r="C517" i="13" s="1"/>
  <c r="I511" i="13"/>
  <c r="C511" i="13" s="1"/>
  <c r="I505" i="13"/>
  <c r="C505" i="13" s="1"/>
  <c r="I499" i="13"/>
  <c r="C499" i="13" s="1"/>
  <c r="I493" i="13"/>
  <c r="C493" i="13" s="1"/>
  <c r="I487" i="13"/>
  <c r="C487" i="13" s="1"/>
  <c r="I481" i="13"/>
  <c r="C481" i="13" s="1"/>
  <c r="I475" i="13"/>
  <c r="C475" i="13" s="1"/>
  <c r="I469" i="13"/>
  <c r="C469" i="13" s="1"/>
  <c r="I463" i="13"/>
  <c r="C463" i="13" s="1"/>
  <c r="I457" i="13"/>
  <c r="C457" i="13" s="1"/>
  <c r="I451" i="13"/>
  <c r="C451" i="13" s="1"/>
  <c r="I445" i="13"/>
  <c r="C445" i="13" s="1"/>
  <c r="I439" i="13"/>
  <c r="C439" i="13" s="1"/>
  <c r="I433" i="13"/>
  <c r="C433" i="13" s="1"/>
  <c r="I427" i="13"/>
  <c r="C427" i="13" s="1"/>
  <c r="I421" i="13"/>
  <c r="C421" i="13" s="1"/>
  <c r="I415" i="13"/>
  <c r="C415" i="13" s="1"/>
  <c r="I409" i="13"/>
  <c r="C409" i="13" s="1"/>
  <c r="I403" i="13"/>
  <c r="C403" i="13" s="1"/>
  <c r="I397" i="13"/>
  <c r="C397" i="13" s="1"/>
  <c r="I391" i="13"/>
  <c r="C391" i="13" s="1"/>
  <c r="I385" i="13"/>
  <c r="C385" i="13" s="1"/>
  <c r="I379" i="13"/>
  <c r="C379" i="13" s="1"/>
  <c r="I373" i="13"/>
  <c r="C373" i="13" s="1"/>
  <c r="I367" i="13"/>
  <c r="C367" i="13" s="1"/>
  <c r="I361" i="13"/>
  <c r="C361" i="13" s="1"/>
  <c r="I355" i="13"/>
  <c r="C355" i="13" s="1"/>
  <c r="I349" i="13"/>
  <c r="C349" i="13" s="1"/>
  <c r="I343" i="13"/>
  <c r="C343" i="13" s="1"/>
  <c r="I337" i="13"/>
  <c r="C337" i="13" s="1"/>
  <c r="I331" i="13"/>
  <c r="C331" i="13" s="1"/>
  <c r="I325" i="13"/>
  <c r="C325" i="13" s="1"/>
  <c r="I319" i="13"/>
  <c r="C319" i="13" s="1"/>
  <c r="I313" i="13"/>
  <c r="C313" i="13" s="1"/>
  <c r="I307" i="13"/>
  <c r="C307" i="13" s="1"/>
  <c r="I301" i="13"/>
  <c r="C301" i="13" s="1"/>
  <c r="I295" i="13"/>
  <c r="C295" i="13" s="1"/>
  <c r="I289" i="13"/>
  <c r="C289" i="13" s="1"/>
  <c r="I283" i="13"/>
  <c r="C283" i="13" s="1"/>
  <c r="I277" i="13"/>
  <c r="C277" i="13" s="1"/>
  <c r="I271" i="13"/>
  <c r="C271" i="13" s="1"/>
  <c r="I265" i="13"/>
  <c r="C265" i="13" s="1"/>
  <c r="I259" i="13"/>
  <c r="C259" i="13" s="1"/>
  <c r="I253" i="13"/>
  <c r="C253" i="13" s="1"/>
  <c r="I247" i="13"/>
  <c r="C247" i="13" s="1"/>
  <c r="I241" i="13"/>
  <c r="C241" i="13" s="1"/>
  <c r="I235" i="13"/>
  <c r="C235" i="13" s="1"/>
  <c r="I229" i="13"/>
  <c r="C229" i="13" s="1"/>
  <c r="I223" i="13"/>
  <c r="C223" i="13" s="1"/>
  <c r="I217" i="13"/>
  <c r="C217" i="13" s="1"/>
  <c r="I211" i="13"/>
  <c r="C211" i="13" s="1"/>
  <c r="I205" i="13"/>
  <c r="C205" i="13" s="1"/>
  <c r="I199" i="13"/>
  <c r="C199" i="13" s="1"/>
  <c r="I193" i="13"/>
  <c r="C193" i="13" s="1"/>
  <c r="I187" i="13"/>
  <c r="C187" i="13" s="1"/>
  <c r="I181" i="13"/>
  <c r="C181" i="13" s="1"/>
  <c r="I175" i="13"/>
  <c r="C175" i="13" s="1"/>
  <c r="I169" i="13"/>
  <c r="C169" i="13" s="1"/>
  <c r="I163" i="13"/>
  <c r="C163" i="13" s="1"/>
  <c r="I157" i="13"/>
  <c r="C157" i="13" s="1"/>
  <c r="I151" i="13"/>
  <c r="C151" i="13" s="1"/>
  <c r="I145" i="13"/>
  <c r="C145" i="13" s="1"/>
  <c r="I139" i="13"/>
  <c r="C139" i="13" s="1"/>
  <c r="I133" i="13"/>
  <c r="C133" i="13" s="1"/>
  <c r="I127" i="13"/>
  <c r="C127" i="13" s="1"/>
  <c r="I121" i="13"/>
  <c r="C121" i="13" s="1"/>
  <c r="I115" i="13"/>
  <c r="C115" i="13" s="1"/>
  <c r="I109" i="13"/>
  <c r="C109" i="13" s="1"/>
  <c r="I103" i="13"/>
  <c r="C103" i="13" s="1"/>
  <c r="I97" i="13"/>
  <c r="C97" i="13" s="1"/>
  <c r="I288" i="13"/>
  <c r="C288" i="13" s="1"/>
  <c r="I282" i="13"/>
  <c r="C282" i="13" s="1"/>
  <c r="I276" i="13"/>
  <c r="C276" i="13" s="1"/>
  <c r="I270" i="13"/>
  <c r="C270" i="13" s="1"/>
  <c r="I264" i="13"/>
  <c r="C264" i="13" s="1"/>
  <c r="I258" i="13"/>
  <c r="C258" i="13" s="1"/>
  <c r="I252" i="13"/>
  <c r="C252" i="13" s="1"/>
  <c r="I246" i="13"/>
  <c r="C246" i="13" s="1"/>
  <c r="I240" i="13"/>
  <c r="C240" i="13" s="1"/>
  <c r="I234" i="13"/>
  <c r="C234" i="13" s="1"/>
  <c r="I228" i="13"/>
  <c r="C228" i="13" s="1"/>
  <c r="I222" i="13"/>
  <c r="C222" i="13" s="1"/>
  <c r="I216" i="13"/>
  <c r="C216" i="13" s="1"/>
  <c r="I210" i="13"/>
  <c r="C210" i="13" s="1"/>
  <c r="I204" i="13"/>
  <c r="C204" i="13" s="1"/>
  <c r="I198" i="13"/>
  <c r="C198" i="13" s="1"/>
  <c r="I192" i="13"/>
  <c r="C192" i="13" s="1"/>
  <c r="I186" i="13"/>
  <c r="C186" i="13" s="1"/>
  <c r="I180" i="13"/>
  <c r="C180" i="13" s="1"/>
  <c r="I174" i="13"/>
  <c r="C174" i="13" s="1"/>
  <c r="I168" i="13"/>
  <c r="C168" i="13" s="1"/>
  <c r="I162" i="13"/>
  <c r="C162" i="13" s="1"/>
  <c r="I156" i="13"/>
  <c r="C156" i="13" s="1"/>
  <c r="I150" i="13"/>
  <c r="C150" i="13" s="1"/>
  <c r="I144" i="13"/>
  <c r="C144" i="13" s="1"/>
  <c r="I138" i="13"/>
  <c r="C138" i="13" s="1"/>
  <c r="I132" i="13"/>
  <c r="C132" i="13" s="1"/>
  <c r="I126" i="13"/>
  <c r="C126" i="13" s="1"/>
  <c r="I120" i="13"/>
  <c r="C120" i="13" s="1"/>
  <c r="I114" i="13"/>
  <c r="C114" i="13" s="1"/>
  <c r="I108" i="13"/>
  <c r="C108" i="13" s="1"/>
  <c r="I102" i="13"/>
  <c r="C102" i="13" s="1"/>
  <c r="I96" i="13"/>
  <c r="C96" i="13" s="1"/>
  <c r="I90" i="13"/>
  <c r="C90" i="13" s="1"/>
  <c r="I84" i="13"/>
  <c r="C84" i="13" s="1"/>
  <c r="I78" i="13"/>
  <c r="C78" i="13" s="1"/>
  <c r="I72" i="13"/>
  <c r="C72" i="13" s="1"/>
  <c r="I66" i="13"/>
  <c r="C66" i="13" s="1"/>
  <c r="I60" i="13"/>
  <c r="C60" i="13" s="1"/>
  <c r="I54" i="13"/>
  <c r="C54" i="13" s="1"/>
  <c r="I48" i="13"/>
  <c r="C48" i="13" s="1"/>
  <c r="I42" i="13"/>
  <c r="C42" i="13" s="1"/>
  <c r="C2115" i="13"/>
  <c r="C2103" i="13"/>
  <c r="C2079" i="13"/>
  <c r="C2043" i="13"/>
  <c r="C2031" i="13"/>
  <c r="C1671" i="13"/>
  <c r="C2116" i="13"/>
  <c r="C2007" i="13"/>
  <c r="C1983" i="13"/>
  <c r="C1959" i="13"/>
  <c r="C1935" i="13"/>
  <c r="C1923" i="13"/>
  <c r="C1899" i="13"/>
  <c r="C1887" i="13"/>
  <c r="C1875" i="13"/>
  <c r="C1863" i="13"/>
  <c r="C1851" i="13"/>
  <c r="C1827" i="13"/>
  <c r="C1815" i="13"/>
  <c r="C1803" i="13"/>
  <c r="C1779" i="13"/>
  <c r="C1755" i="13"/>
  <c r="C1743" i="13"/>
  <c r="C1731" i="13"/>
  <c r="C1707" i="13"/>
  <c r="C1683" i="13"/>
  <c r="C1659" i="13"/>
  <c r="C1635" i="13"/>
  <c r="C1611" i="13"/>
  <c r="C1599" i="13"/>
  <c r="C1587" i="13"/>
  <c r="C1563" i="13"/>
  <c r="C1539" i="13"/>
  <c r="C1527" i="13"/>
  <c r="C1515" i="13"/>
  <c r="C1503" i="13"/>
  <c r="C1491" i="13"/>
  <c r="C1467" i="13"/>
  <c r="C1455" i="13"/>
  <c r="C1443" i="13"/>
  <c r="C1419" i="13"/>
  <c r="C1395" i="13"/>
  <c r="C1383" i="13"/>
  <c r="C1371" i="13"/>
  <c r="C1347" i="13"/>
  <c r="C1323" i="13"/>
  <c r="C1311" i="13"/>
  <c r="C1299" i="13"/>
  <c r="C1263" i="13"/>
  <c r="C1239" i="13"/>
  <c r="C1227" i="13"/>
  <c r="C1215" i="13"/>
  <c r="C1191" i="13"/>
  <c r="C1167" i="13"/>
  <c r="C1155" i="13"/>
  <c r="C1143" i="13"/>
  <c r="C1119" i="13"/>
  <c r="C1095" i="13"/>
  <c r="C1083" i="13"/>
  <c r="C1071" i="13"/>
  <c r="C1047" i="13"/>
  <c r="C1023" i="13"/>
  <c r="C1011" i="13"/>
  <c r="C999" i="13"/>
  <c r="C987" i="13"/>
  <c r="C975" i="13"/>
  <c r="C951" i="13"/>
  <c r="C939" i="13"/>
  <c r="C927" i="13"/>
  <c r="C903" i="13"/>
  <c r="C879" i="13"/>
  <c r="C867" i="13"/>
  <c r="C855" i="13"/>
  <c r="C831" i="13"/>
  <c r="C807" i="13"/>
  <c r="C795" i="13"/>
  <c r="C783" i="13"/>
  <c r="C759" i="13"/>
  <c r="C735" i="13"/>
  <c r="C723" i="13"/>
  <c r="C711" i="13"/>
  <c r="C687" i="13"/>
  <c r="C663" i="13"/>
  <c r="C651" i="13"/>
  <c r="C639" i="13"/>
  <c r="C615" i="13"/>
  <c r="C591" i="13"/>
  <c r="C579" i="13"/>
  <c r="C567" i="13"/>
  <c r="C543" i="13"/>
  <c r="C519" i="13"/>
  <c r="C507" i="13"/>
  <c r="C495" i="13"/>
  <c r="C471" i="13"/>
  <c r="C447" i="13"/>
  <c r="C435" i="13"/>
  <c r="C423" i="13"/>
  <c r="C399" i="13"/>
  <c r="C375" i="13"/>
  <c r="C363" i="13"/>
  <c r="C351" i="13"/>
  <c r="C327" i="13"/>
  <c r="C303" i="13"/>
  <c r="C291" i="13"/>
  <c r="C279" i="13"/>
  <c r="C255" i="13"/>
  <c r="C231" i="13"/>
  <c r="C219" i="13"/>
  <c r="C207" i="13"/>
  <c r="C183" i="13"/>
  <c r="C159" i="13"/>
  <c r="C147" i="13"/>
  <c r="C135" i="13"/>
  <c r="C123" i="13"/>
  <c r="C111" i="13"/>
  <c r="C87" i="13"/>
  <c r="I143" i="13"/>
  <c r="C143" i="13" s="1"/>
  <c r="I137" i="13"/>
  <c r="C137" i="13" s="1"/>
  <c r="I131" i="13"/>
  <c r="C131" i="13" s="1"/>
  <c r="I125" i="13"/>
  <c r="C125" i="13" s="1"/>
  <c r="I107" i="13"/>
  <c r="C107" i="13" s="1"/>
  <c r="I57" i="13"/>
  <c r="C57" i="13" s="1"/>
  <c r="I51" i="13"/>
  <c r="C51" i="13" s="1"/>
  <c r="I45" i="13"/>
  <c r="C45" i="13" s="1"/>
  <c r="I39" i="13"/>
  <c r="C39" i="13" s="1"/>
  <c r="I33" i="13"/>
  <c r="C33" i="13" s="1"/>
  <c r="I27" i="13"/>
  <c r="C27" i="13" s="1"/>
  <c r="I21" i="13"/>
  <c r="C21" i="13" s="1"/>
  <c r="I15" i="13"/>
  <c r="C15" i="13" s="1"/>
  <c r="I9" i="13"/>
  <c r="C9" i="13" s="1"/>
  <c r="C2121" i="13"/>
  <c r="C2109" i="13"/>
  <c r="C2097" i="13"/>
  <c r="C2073" i="13"/>
  <c r="C2049" i="13"/>
  <c r="C2037" i="13"/>
  <c r="C2025" i="13"/>
  <c r="C2001" i="13"/>
  <c r="C1977" i="13"/>
  <c r="C1965" i="13"/>
  <c r="C1953" i="13"/>
  <c r="C1929" i="13"/>
  <c r="C1893" i="13"/>
  <c r="C1881" i="13"/>
  <c r="C1857" i="13"/>
  <c r="C1845" i="13"/>
  <c r="C1821" i="13"/>
  <c r="C1809" i="13"/>
  <c r="C1785" i="13"/>
  <c r="C1749" i="13"/>
  <c r="C1737" i="13"/>
  <c r="C1449" i="13"/>
  <c r="I122" i="13"/>
  <c r="C122" i="13" s="1"/>
  <c r="I116" i="13"/>
  <c r="C116" i="13" s="1"/>
  <c r="I110" i="13"/>
  <c r="C110" i="13" s="1"/>
  <c r="I104" i="13"/>
  <c r="C104" i="13" s="1"/>
  <c r="I98" i="13"/>
  <c r="C98" i="13" s="1"/>
  <c r="I92" i="13"/>
  <c r="C92" i="13" s="1"/>
  <c r="I86" i="13"/>
  <c r="C86" i="13" s="1"/>
  <c r="I80" i="13"/>
  <c r="C80" i="13" s="1"/>
  <c r="I74" i="13"/>
  <c r="C74" i="13" s="1"/>
  <c r="I68" i="13"/>
  <c r="I62" i="13"/>
  <c r="C62" i="13" s="1"/>
  <c r="C36" i="13"/>
  <c r="C1427" i="13"/>
  <c r="C1391" i="13"/>
  <c r="C1355" i="13"/>
  <c r="C1283" i="13"/>
  <c r="C1247" i="13"/>
  <c r="C1211" i="13"/>
  <c r="C1187" i="13"/>
  <c r="C1139" i="13"/>
  <c r="C1103" i="13"/>
  <c r="C1067" i="13"/>
  <c r="C995" i="13"/>
  <c r="C923" i="13"/>
  <c r="C899" i="13"/>
  <c r="C887" i="13"/>
  <c r="C851" i="13"/>
  <c r="C779" i="13"/>
  <c r="C743" i="13"/>
  <c r="C707" i="13"/>
  <c r="C635" i="13"/>
  <c r="I56" i="13"/>
  <c r="C56" i="13" s="1"/>
  <c r="I50" i="13"/>
  <c r="C50" i="13" s="1"/>
  <c r="I44" i="13"/>
  <c r="C44" i="13" s="1"/>
  <c r="I38" i="13"/>
  <c r="C38" i="13" s="1"/>
  <c r="I32" i="13"/>
  <c r="C32" i="13" s="1"/>
  <c r="I26" i="13"/>
  <c r="C26" i="13" s="1"/>
  <c r="I20" i="13"/>
  <c r="C20" i="13" s="1"/>
  <c r="I14" i="13"/>
  <c r="C14" i="13" s="1"/>
  <c r="C2130" i="13"/>
  <c r="C2118" i="13"/>
  <c r="C2106" i="13"/>
  <c r="C2058" i="13"/>
  <c r="C1986" i="13"/>
  <c r="C1962" i="13"/>
  <c r="C1950" i="13"/>
  <c r="C1926" i="13"/>
  <c r="C1902" i="13"/>
  <c r="C1890" i="13"/>
  <c r="C1878" i="13"/>
  <c r="C1854" i="13"/>
  <c r="C1830" i="13"/>
  <c r="C1818" i="13"/>
  <c r="C1806" i="13"/>
  <c r="C1782" i="13"/>
  <c r="C1758" i="13"/>
  <c r="C1746" i="13"/>
  <c r="C1734" i="13"/>
  <c r="C1710" i="13"/>
  <c r="C1686" i="13"/>
  <c r="C2117" i="13"/>
  <c r="C2009" i="13"/>
  <c r="C1973" i="13"/>
  <c r="C1949" i="13"/>
  <c r="C1925" i="13"/>
  <c r="C1901" i="13"/>
  <c r="C1853" i="13"/>
  <c r="C1829" i="13"/>
  <c r="C1781" i="13"/>
  <c r="C1757" i="13"/>
  <c r="C1745" i="13"/>
  <c r="C1733" i="13"/>
  <c r="C1709" i="13"/>
  <c r="C1685" i="13"/>
  <c r="C1637" i="13"/>
  <c r="C1613" i="13"/>
  <c r="C1565" i="13"/>
  <c r="C1541" i="13"/>
  <c r="C1517" i="13"/>
  <c r="C1493" i="13"/>
  <c r="C1469" i="13"/>
  <c r="C1421" i="13"/>
  <c r="C1397" i="13"/>
  <c r="C1349" i="13"/>
  <c r="C1325" i="13"/>
  <c r="C1301" i="13"/>
  <c r="C1277" i="13"/>
  <c r="C1253" i="13"/>
  <c r="C1241" i="13"/>
  <c r="C1181" i="13"/>
  <c r="C1133" i="13"/>
  <c r="C1109" i="13"/>
  <c r="C1037" i="13"/>
  <c r="C989" i="13"/>
  <c r="C965" i="13"/>
  <c r="C893" i="13"/>
  <c r="C845" i="13"/>
  <c r="C821" i="13"/>
  <c r="C749" i="13"/>
  <c r="C701" i="13"/>
  <c r="C677" i="13"/>
  <c r="C605" i="13"/>
  <c r="C557" i="13"/>
  <c r="C533" i="13"/>
  <c r="C497" i="13"/>
  <c r="C461" i="13"/>
  <c r="C389" i="13"/>
  <c r="C353" i="13"/>
  <c r="C317" i="13"/>
  <c r="C293" i="13"/>
  <c r="C245" i="13"/>
  <c r="C173" i="13"/>
  <c r="C77" i="13"/>
  <c r="C65" i="13"/>
  <c r="C41" i="13"/>
  <c r="C2056" i="13"/>
  <c r="C2044" i="13"/>
  <c r="C1972" i="13"/>
  <c r="C1936" i="13"/>
  <c r="C1828" i="13"/>
  <c r="C1780" i="13"/>
  <c r="C1720" i="13"/>
  <c r="C1636" i="13"/>
  <c r="C1492" i="13"/>
  <c r="C1432" i="13"/>
  <c r="C1348" i="13"/>
  <c r="C1204" i="13"/>
  <c r="C1168" i="13"/>
  <c r="C904" i="13"/>
  <c r="C760" i="13"/>
  <c r="C412" i="13"/>
  <c r="C2036" i="13"/>
  <c r="C1796" i="13"/>
  <c r="C1724" i="13"/>
  <c r="C1424" i="13"/>
  <c r="C1388" i="13"/>
  <c r="C1148" i="13"/>
  <c r="C1674" i="13"/>
  <c r="C1662" i="13"/>
  <c r="C1638" i="13"/>
  <c r="C1614" i="13"/>
  <c r="C1602" i="13"/>
  <c r="C1590" i="13"/>
  <c r="C1566" i="13"/>
  <c r="C1542" i="13"/>
  <c r="C1530" i="13"/>
  <c r="C1518" i="13"/>
  <c r="C1494" i="13"/>
  <c r="C1470" i="13"/>
  <c r="C1458" i="13"/>
  <c r="C1446" i="13"/>
  <c r="C1422" i="13"/>
  <c r="C1398" i="13"/>
  <c r="C1386" i="13"/>
  <c r="C1374" i="13"/>
  <c r="C1350" i="13"/>
  <c r="C1326" i="13"/>
  <c r="C1314" i="13"/>
  <c r="C1302" i="13"/>
  <c r="C1278" i="13"/>
  <c r="C1254" i="13"/>
  <c r="C1242" i="13"/>
  <c r="C1230" i="13"/>
  <c r="C1206" i="13"/>
  <c r="C1182" i="13"/>
  <c r="C1170" i="13"/>
  <c r="C1158" i="13"/>
  <c r="C1134" i="13"/>
  <c r="C1122" i="13"/>
  <c r="C1098" i="13"/>
  <c r="C1086" i="13"/>
  <c r="C1074" i="13"/>
  <c r="C1050" i="13"/>
  <c r="C1026" i="13"/>
  <c r="C1014" i="13"/>
  <c r="C1002" i="13"/>
  <c r="C978" i="13"/>
  <c r="C954" i="13"/>
  <c r="C942" i="13"/>
  <c r="C930" i="13"/>
  <c r="C906" i="13"/>
  <c r="C870" i="13"/>
  <c r="C1814" i="13"/>
  <c r="C1610" i="13"/>
  <c r="C1598" i="13"/>
  <c r="C1957" i="13"/>
  <c r="C1045" i="13"/>
  <c r="C599" i="13"/>
  <c r="C563" i="13"/>
  <c r="C527" i="13"/>
  <c r="C503" i="13"/>
  <c r="C455" i="13"/>
  <c r="C431" i="13"/>
  <c r="C383" i="13"/>
  <c r="C359" i="13"/>
  <c r="C311" i="13"/>
  <c r="C287" i="13"/>
  <c r="C251" i="13"/>
  <c r="C239" i="13"/>
  <c r="C215" i="13"/>
  <c r="C167" i="13"/>
  <c r="C119" i="13"/>
  <c r="C71" i="13"/>
  <c r="C35" i="13"/>
  <c r="C1454" i="13"/>
  <c r="C1382" i="13"/>
  <c r="C1166" i="13"/>
  <c r="C85" i="13"/>
  <c r="C37" i="13"/>
  <c r="C13" i="13"/>
  <c r="C2038" i="13"/>
  <c r="C1966" i="13"/>
  <c r="C1918" i="13"/>
  <c r="C1858" i="13"/>
  <c r="C1822" i="13"/>
  <c r="C1654" i="13"/>
  <c r="C1642" i="13"/>
  <c r="C1522" i="13"/>
  <c r="C1390" i="13"/>
  <c r="C1306" i="13"/>
  <c r="C1234" i="13"/>
  <c r="C1054" i="13"/>
  <c r="C994" i="13"/>
  <c r="C922" i="13"/>
  <c r="C910" i="13"/>
  <c r="C766" i="13"/>
  <c r="C706" i="13"/>
  <c r="C634" i="13"/>
  <c r="C562" i="13"/>
  <c r="C1713" i="13"/>
  <c r="C1665" i="13"/>
  <c r="C1641" i="13"/>
  <c r="C1605" i="13"/>
  <c r="C1593" i="13"/>
  <c r="C1569" i="13"/>
  <c r="C1557" i="13"/>
  <c r="C1521" i="13"/>
  <c r="C1497" i="13"/>
  <c r="C1461" i="13"/>
  <c r="C1425" i="13"/>
  <c r="C1389" i="13"/>
  <c r="C1377" i="13"/>
  <c r="C1353" i="13"/>
  <c r="C1317" i="13"/>
  <c r="C1305" i="13"/>
  <c r="C1269" i="13"/>
  <c r="C1245" i="13"/>
  <c r="C1233" i="13"/>
  <c r="C1221" i="13"/>
  <c r="C1197" i="13"/>
  <c r="C1149" i="13"/>
  <c r="C1125" i="13"/>
  <c r="C1101" i="13"/>
  <c r="C1089" i="13"/>
  <c r="C1077" i="13"/>
  <c r="C1053" i="13"/>
  <c r="C1005" i="13"/>
  <c r="C981" i="13"/>
  <c r="C945" i="13"/>
  <c r="C933" i="13"/>
  <c r="C909" i="13"/>
  <c r="C861" i="13"/>
  <c r="C837" i="13"/>
  <c r="C801" i="13"/>
  <c r="C789" i="13"/>
  <c r="C765" i="13"/>
  <c r="C717" i="13"/>
  <c r="C693" i="13"/>
  <c r="C657" i="13"/>
  <c r="C645" i="13"/>
  <c r="C621" i="13"/>
  <c r="C585" i="13"/>
  <c r="C573" i="13"/>
  <c r="C549" i="13"/>
  <c r="C513" i="13"/>
  <c r="C501" i="13"/>
  <c r="C477" i="13"/>
  <c r="C872" i="13"/>
  <c r="C728" i="13"/>
  <c r="C43" i="13"/>
  <c r="C7" i="13"/>
  <c r="C798" i="13"/>
  <c r="C762" i="13"/>
  <c r="C726" i="13"/>
  <c r="C654" i="13"/>
  <c r="C618" i="13"/>
  <c r="C582" i="13"/>
  <c r="C510" i="13"/>
  <c r="C474" i="13"/>
  <c r="C438" i="13"/>
  <c r="C378" i="13"/>
  <c r="C354" i="13"/>
  <c r="C306" i="13"/>
  <c r="C30" i="13"/>
  <c r="C16" i="13"/>
  <c r="C478" i="13"/>
  <c r="C418" i="13"/>
  <c r="C346" i="13"/>
  <c r="C334" i="13"/>
  <c r="C274" i="13"/>
  <c r="C190" i="13"/>
  <c r="C178" i="13"/>
  <c r="C130" i="13"/>
  <c r="C58" i="13"/>
  <c r="C46" i="13"/>
  <c r="C429" i="13"/>
  <c r="C417" i="13"/>
  <c r="C405" i="13"/>
  <c r="C369" i="13"/>
  <c r="C357" i="13"/>
  <c r="C333" i="13"/>
  <c r="C321" i="13"/>
  <c r="C309" i="13"/>
  <c r="C285" i="13"/>
  <c r="C261" i="13"/>
  <c r="C225" i="13"/>
  <c r="C213" i="13"/>
  <c r="C189" i="13"/>
  <c r="C165" i="13"/>
  <c r="C141" i="13"/>
  <c r="C117" i="13"/>
  <c r="C81" i="13"/>
  <c r="C476" i="13"/>
  <c r="C68" i="13"/>
</calcChain>
</file>

<file path=xl/sharedStrings.xml><?xml version="1.0" encoding="utf-8"?>
<sst xmlns="http://schemas.openxmlformats.org/spreadsheetml/2006/main" count="114648" uniqueCount="2290">
  <si>
    <t>ENTE</t>
  </si>
  <si>
    <t>ABADIA DE GOIÁS - GO</t>
  </si>
  <si>
    <t>II</t>
  </si>
  <si>
    <t>ABADIÂNIA - GO</t>
  </si>
  <si>
    <t>I</t>
  </si>
  <si>
    <t>ABAETETUBA - PA</t>
  </si>
  <si>
    <t>ABREULÂNDIA - TO</t>
  </si>
  <si>
    <t>AÇAILÂNDIA - MA</t>
  </si>
  <si>
    <t>ACARAPÉ - CE</t>
  </si>
  <si>
    <t>ACOPIARA - CE</t>
  </si>
  <si>
    <t>ACORIZAL - MT</t>
  </si>
  <si>
    <t>ACREÚNA - GO</t>
  </si>
  <si>
    <t>III</t>
  </si>
  <si>
    <t>ADRIANÓPOLIS - PR</t>
  </si>
  <si>
    <t>AFOGADOS DA INGAZEIRA - PE</t>
  </si>
  <si>
    <t>AFRÂNIO - PE</t>
  </si>
  <si>
    <t>AFUÁ - PA</t>
  </si>
  <si>
    <t>AGRESTINA - PE</t>
  </si>
  <si>
    <t>AGRICOLÂNDIA - PI</t>
  </si>
  <si>
    <t>ÁGUA BOA - MT</t>
  </si>
  <si>
    <t>ÁGUA BRANCA - PB</t>
  </si>
  <si>
    <t>ÁGUA BRANCA - PI</t>
  </si>
  <si>
    <t>ÁGUA CLARA - MS</t>
  </si>
  <si>
    <t>ÁGUA FRIA DE GOIÁS - GO</t>
  </si>
  <si>
    <t>ÁGUA PRETA - PE</t>
  </si>
  <si>
    <t>ÁGUA SANTA - RS</t>
  </si>
  <si>
    <t>ÁGUAS BELAS - PE</t>
  </si>
  <si>
    <t>ÁGUAS DA PRATA - SP</t>
  </si>
  <si>
    <t>ÁGUAS FORMOSAS - MG</t>
  </si>
  <si>
    <t>ÁGUAS LINDAS DE GOIÁS - GO</t>
  </si>
  <si>
    <t>ÁGUAS MORNAS - SC</t>
  </si>
  <si>
    <t>AGUDO - RS</t>
  </si>
  <si>
    <t>ÁGUIA BRANCA - ES</t>
  </si>
  <si>
    <t>AIUABA - CE</t>
  </si>
  <si>
    <t>AJURICABA - RS</t>
  </si>
  <si>
    <t>ALAGOA - MG</t>
  </si>
  <si>
    <t>ALAGOA NOVA - PB</t>
  </si>
  <si>
    <t>ALAGOINHA - PB</t>
  </si>
  <si>
    <t>ALAGOINHA - PE</t>
  </si>
  <si>
    <t>ALCÂNTARA - MA</t>
  </si>
  <si>
    <t>ALDEIAS ALTAS - MA</t>
  </si>
  <si>
    <t>ALECRIM - RS</t>
  </si>
  <si>
    <t>ALEGRE - ES</t>
  </si>
  <si>
    <t>ALEGRETE - RS</t>
  </si>
  <si>
    <t>ALEGRETE DO PIAUÍ - PI</t>
  </si>
  <si>
    <t>ALEGRIA - RS</t>
  </si>
  <si>
    <t>ALÉM PARAÍBA - MG</t>
  </si>
  <si>
    <t>ALEXANDRIA - RN</t>
  </si>
  <si>
    <t>ALEXÂNIA - GO</t>
  </si>
  <si>
    <t>ALGODÃO DE JANDAÍRA - PB</t>
  </si>
  <si>
    <t>ALHANDRA - PB</t>
  </si>
  <si>
    <t>ALIANÇA - PE</t>
  </si>
  <si>
    <t>ALMIRANTE TAMANDARÉ - PR</t>
  </si>
  <si>
    <t>ALOÂNDIA - GO</t>
  </si>
  <si>
    <t>ALPERCATA - MG</t>
  </si>
  <si>
    <t>ALPESTRE - RS</t>
  </si>
  <si>
    <t>ALTA FLORESTA - MT</t>
  </si>
  <si>
    <t>ALTAMIRA - PA</t>
  </si>
  <si>
    <t>ALTAMIRA DO PARANÁ - PR</t>
  </si>
  <si>
    <t>ALTINHO - PE</t>
  </si>
  <si>
    <t>ALTINÓPOLIS - SP</t>
  </si>
  <si>
    <t>ALTO ALEGRE - RS</t>
  </si>
  <si>
    <t>ALTO ALEGRE DO PINDARÉ - MA</t>
  </si>
  <si>
    <t>ALTO ARAGUAIA - MT</t>
  </si>
  <si>
    <t>ALTO FELIZ - RS</t>
  </si>
  <si>
    <t>ALTO PARAÍSO DE GOIÁS - GO</t>
  </si>
  <si>
    <t>ALTO PARANÁ - PR</t>
  </si>
  <si>
    <t>ALTÔNIA - PR</t>
  </si>
  <si>
    <t>ALTOS - PI</t>
  </si>
  <si>
    <t>ÁLVARO DE CARVALHO - SP</t>
  </si>
  <si>
    <t>ALVINÓPOLIS - MG</t>
  </si>
  <si>
    <t>ALVORADA - RS</t>
  </si>
  <si>
    <t>ALVORADA D'OESTE - RO</t>
  </si>
  <si>
    <t>ALVORADA DO NORTE - GO</t>
  </si>
  <si>
    <t>AMAMBAÍ - MS</t>
  </si>
  <si>
    <t>AMAPORÃ - PR</t>
  </si>
  <si>
    <t>AMARAJI - PE</t>
  </si>
  <si>
    <t>AMARANTE DO MARANHÃO - MA</t>
  </si>
  <si>
    <t>AMERICANA - SP</t>
  </si>
  <si>
    <t>AMETISTA DO SUL - RS</t>
  </si>
  <si>
    <t>AMONTADA - CE</t>
  </si>
  <si>
    <t>AMPÉRE - PR</t>
  </si>
  <si>
    <t>ANAJATUBA - MA</t>
  </si>
  <si>
    <t>ANANINDEUA - PA</t>
  </si>
  <si>
    <t>ANÁPOLIS - GO</t>
  </si>
  <si>
    <t>ANAPURUS - MA</t>
  </si>
  <si>
    <t>ANCHIETA - ES</t>
  </si>
  <si>
    <t>ANDIRÁ - PR</t>
  </si>
  <si>
    <t>ANDRADAS - MG</t>
  </si>
  <si>
    <t>ANGÉLICA - MS</t>
  </si>
  <si>
    <t>ANGELIM - PE</t>
  </si>
  <si>
    <t>ANGELINA - SC</t>
  </si>
  <si>
    <t>ANGICAL DO PIAUÍ - PI</t>
  </si>
  <si>
    <t>ANGRA DOS REIS - RJ</t>
  </si>
  <si>
    <t>ÂNGULO - PR</t>
  </si>
  <si>
    <t>ANHANGUERA - GO</t>
  </si>
  <si>
    <t>ANICUNS - GO</t>
  </si>
  <si>
    <t>ANITÁPOLIS - SC</t>
  </si>
  <si>
    <t>ANTA GORDA - RS</t>
  </si>
  <si>
    <t>ANTÔNIO ALMEIDA - PI</t>
  </si>
  <si>
    <t>ANTÔNIO CARLOS - SC</t>
  </si>
  <si>
    <t>ANTÔNIO GONÇALVES - BA</t>
  </si>
  <si>
    <t>ANTÔNIO JOÃO - MS</t>
  </si>
  <si>
    <t>ANTÔNIO PRADO - RS</t>
  </si>
  <si>
    <t>APARECIDA D'OESTE - SP</t>
  </si>
  <si>
    <t>APARECIDA DE GOIÂNIA - GO</t>
  </si>
  <si>
    <t>APARECIDA DO RIO DOCE - GO</t>
  </si>
  <si>
    <t>APARECIDA DO TABOADO - MS</t>
  </si>
  <si>
    <t>APERIBÉ - RJ</t>
  </si>
  <si>
    <t>APIACÁS - MT</t>
  </si>
  <si>
    <t>AQUIDAUANA - MS</t>
  </si>
  <si>
    <t>ARACAJU - SE</t>
  </si>
  <si>
    <t>ARAÇARIGUAMA - SP</t>
  </si>
  <si>
    <t>ARACATI - CE</t>
  </si>
  <si>
    <t>ARACOIABA - CE</t>
  </si>
  <si>
    <t>ARAÇOIABA - PE</t>
  </si>
  <si>
    <t>ARACRUZ - ES</t>
  </si>
  <si>
    <t>IV</t>
  </si>
  <si>
    <t>ARAÇU - GO</t>
  </si>
  <si>
    <t>ARAGOIÂNIA - GO</t>
  </si>
  <si>
    <t>ARAGUAIANA - MT</t>
  </si>
  <si>
    <t>ARAGUAÍNA - TO</t>
  </si>
  <si>
    <t>ARAGUAINHA - MT</t>
  </si>
  <si>
    <t>ARAGUATINS - TO</t>
  </si>
  <si>
    <t>ARAL MOREIRA - MS</t>
  </si>
  <si>
    <t>ARANDU - SP</t>
  </si>
  <si>
    <t>ARAPIRACA - AL</t>
  </si>
  <si>
    <t>ARAPONGA - MG</t>
  </si>
  <si>
    <t>ARAPONGAS - PR</t>
  </si>
  <si>
    <t>ARAPORÃ - MG</t>
  </si>
  <si>
    <t>ARAPOTI - PR</t>
  </si>
  <si>
    <t>ARAPUTANGA - MT</t>
  </si>
  <si>
    <t>ARAQUARI - SC</t>
  </si>
  <si>
    <t>-</t>
  </si>
  <si>
    <t>ARARA - PB</t>
  </si>
  <si>
    <t>ARARAS - SP</t>
  </si>
  <si>
    <t>ARARIPE - CE</t>
  </si>
  <si>
    <t>ARARIPINA - PE</t>
  </si>
  <si>
    <t>ARARUAMA - RJ</t>
  </si>
  <si>
    <t>ARATIBA - RS</t>
  </si>
  <si>
    <t>ARAUCÁRIA - PR</t>
  </si>
  <si>
    <t>ARAXÁ - MG</t>
  </si>
  <si>
    <t>ARCEBURGO - MG</t>
  </si>
  <si>
    <t>ARCOVERDE - PE</t>
  </si>
  <si>
    <t>AREAL - RJ</t>
  </si>
  <si>
    <t>ARIPUANÃ - MT</t>
  </si>
  <si>
    <t>ARIQUEMES - RO</t>
  </si>
  <si>
    <t>ARMAÇÃO DOS BÚZIOS - RJ</t>
  </si>
  <si>
    <t>AROAZES - PI</t>
  </si>
  <si>
    <t>ARRAIAL DO CABO - RJ</t>
  </si>
  <si>
    <t>ARRAIAS - TO</t>
  </si>
  <si>
    <t>ARROIO DO MEIO - RS</t>
  </si>
  <si>
    <t>ARROIO DO SAL - RS</t>
  </si>
  <si>
    <t>ARROIO DOS RATOS - RS</t>
  </si>
  <si>
    <t>ARROIO GRANDE - RS</t>
  </si>
  <si>
    <t>ARROIO TRINTA - SC</t>
  </si>
  <si>
    <t>ARTUR NOGUEIRA - SP</t>
  </si>
  <si>
    <t>ARUANÃ - GO</t>
  </si>
  <si>
    <t>ARVOREZINHA - RS</t>
  </si>
  <si>
    <t>ASPÁSIA - SP</t>
  </si>
  <si>
    <t>ASSIS - SP</t>
  </si>
  <si>
    <t>ASTORGA - PR</t>
  </si>
  <si>
    <t>ATALAIA - AL</t>
  </si>
  <si>
    <t>ATALAIA - PR</t>
  </si>
  <si>
    <t>AURILÂNDIA - GO</t>
  </si>
  <si>
    <t>AVARÉ - SP</t>
  </si>
  <si>
    <t>BADY BASSITT - SP</t>
  </si>
  <si>
    <t>BAEPENDI - MG</t>
  </si>
  <si>
    <t>BAGÉ - RS</t>
  </si>
  <si>
    <t>BAIÃO - PA</t>
  </si>
  <si>
    <t>BALIZA - GO</t>
  </si>
  <si>
    <t>BALNEÁRIO BARRA DO SUL - SC</t>
  </si>
  <si>
    <t>BALNEÁRIO CAMBORIÚ - SC</t>
  </si>
  <si>
    <t>BALNEÁRIO PIÇARRAS - SC</t>
  </si>
  <si>
    <t>BALNEÁRIO PINHAL - RS</t>
  </si>
  <si>
    <t>BAMBUÍ - MG</t>
  </si>
  <si>
    <t>BANANEIRAS - PB</t>
  </si>
  <si>
    <t>BANDEIRA - MG</t>
  </si>
  <si>
    <t>BARÃO - RS</t>
  </si>
  <si>
    <t>BARÃO DE MELGAÇO - MT</t>
  </si>
  <si>
    <t>BARÃO DO TRIUNFO - RS</t>
  </si>
  <si>
    <t>BARBACENA - MG</t>
  </si>
  <si>
    <t>BARCELOS - AM</t>
  </si>
  <si>
    <t>BARRA DE GUABIRABA - PE</t>
  </si>
  <si>
    <t>BARRA DE SANTA ROSA - PB</t>
  </si>
  <si>
    <t>BARRA DE SANTO ANTÔNIO - AL</t>
  </si>
  <si>
    <t>BARRA DE SÃO FRANCISCO - ES</t>
  </si>
  <si>
    <t>BARRA DO BUGRES - MT</t>
  </si>
  <si>
    <t>BARRA DO GARÇAS - MT</t>
  </si>
  <si>
    <t>BARRA DO GUARITA - RS</t>
  </si>
  <si>
    <t>BARRA DO PIRAÍ - RJ</t>
  </si>
  <si>
    <t>BARRA DO RIBEIRO - RS</t>
  </si>
  <si>
    <t>BARRA DO RIO AZUL - RS</t>
  </si>
  <si>
    <t>BARRA FUNDA - RS</t>
  </si>
  <si>
    <t>BARRA MANSA - RJ</t>
  </si>
  <si>
    <t>BARRA VELHA - SC</t>
  </si>
  <si>
    <t>BARRACÃO - PR</t>
  </si>
  <si>
    <t>BARREIRAS DO PIAUÍ - PI</t>
  </si>
  <si>
    <t>BARREIRINHA - AM</t>
  </si>
  <si>
    <t>BARREIRINHAS - MA</t>
  </si>
  <si>
    <t>BARREIROS - PE</t>
  </si>
  <si>
    <t>BARRETOS - SP</t>
  </si>
  <si>
    <t>BARRO ALTO - GO</t>
  </si>
  <si>
    <t>BARRO DURO - PI</t>
  </si>
  <si>
    <t>BARROS CASSAL - RS</t>
  </si>
  <si>
    <t>BARUERI - SP</t>
  </si>
  <si>
    <t>BATALHA - AL</t>
  </si>
  <si>
    <t>BAURU - SP</t>
  </si>
  <si>
    <t>BAYEUX - PB</t>
  </si>
  <si>
    <t>BEBEDOURO - SP</t>
  </si>
  <si>
    <t>BEBERIBE - CE</t>
  </si>
  <si>
    <t>BELA VISTA DE GOIÁS - GO</t>
  </si>
  <si>
    <t>BELA VISTA DO PARAÍSO - PR</t>
  </si>
  <si>
    <t>BELÉM - AL</t>
  </si>
  <si>
    <t>BELÉM - PA</t>
  </si>
  <si>
    <t>BELÉM - PB</t>
  </si>
  <si>
    <t>BELÉM DE SÃO FRANCISCO - PE</t>
  </si>
  <si>
    <t>BELÉM DO BREJO DO CRUZ - PB</t>
  </si>
  <si>
    <t>BELÉM DO PIAUÍ - PI</t>
  </si>
  <si>
    <t>BELFORD ROXO - RJ</t>
  </si>
  <si>
    <t>BELMIRO BRAGA - MG</t>
  </si>
  <si>
    <t>BELO HORIZONTE - MG</t>
  </si>
  <si>
    <t>BELO JARDIM - PE</t>
  </si>
  <si>
    <t>BELO MONTE - AL</t>
  </si>
  <si>
    <t>BENJAMIN CONSTANT - AM</t>
  </si>
  <si>
    <t>BENTO GONÇALVES - RS</t>
  </si>
  <si>
    <t>BERIZAL - MG</t>
  </si>
  <si>
    <t>BERTIOGA - SP</t>
  </si>
  <si>
    <t>BERTOLÍNIA - PI</t>
  </si>
  <si>
    <t>BERURI - AM</t>
  </si>
  <si>
    <t>BETÂNIA - PE</t>
  </si>
  <si>
    <t>BETIM - MG</t>
  </si>
  <si>
    <t>BEZERROS - PE</t>
  </si>
  <si>
    <t>BIGUAÇU - SC</t>
  </si>
  <si>
    <t>BILAC - SP</t>
  </si>
  <si>
    <t>BIQUINHAS - MG</t>
  </si>
  <si>
    <t>BIRIGUI - SP</t>
  </si>
  <si>
    <t>BIRITIBA-MIRIM - SP</t>
  </si>
  <si>
    <t>BLUMENAU - SC</t>
  </si>
  <si>
    <t>BOA ESPERANÇA - ES</t>
  </si>
  <si>
    <t>BOA ESPERANÇA - MG</t>
  </si>
  <si>
    <t>BOA ESPERANÇA - PR</t>
  </si>
  <si>
    <t>BOA SAÚDE (ANTIGO JANUÁRIO CICCO) - RN</t>
  </si>
  <si>
    <t>BOA VENTURA DE SÃO ROQUE - PR</t>
  </si>
  <si>
    <t>BOA VIAGEM - CE</t>
  </si>
  <si>
    <t>BOA VISTA - PB</t>
  </si>
  <si>
    <t>BOA VISTA - RR</t>
  </si>
  <si>
    <t>BOA VISTA DAS MISSÕES - RS</t>
  </si>
  <si>
    <t>BOA VISTA DO BURICÁ - RS</t>
  </si>
  <si>
    <t>BOA VISTA DO SUL - RS</t>
  </si>
  <si>
    <t>BOCA DA MATA - AL</t>
  </si>
  <si>
    <t>BOCAIÚVA - MG</t>
  </si>
  <si>
    <t>BODOCÓ - PE</t>
  </si>
  <si>
    <t>BODOQUENA - MS</t>
  </si>
  <si>
    <t>BOM CONSELHO - PE</t>
  </si>
  <si>
    <t>BOM DESPACHO - MG</t>
  </si>
  <si>
    <t>BOM JARDIM - MA</t>
  </si>
  <si>
    <t>BOM JARDIM - PE</t>
  </si>
  <si>
    <t>BOM JARDIM - RJ</t>
  </si>
  <si>
    <t>BOM JARDIM DE GOIÁS - GO</t>
  </si>
  <si>
    <t>BOM JESUS - PB</t>
  </si>
  <si>
    <t>BOM JESUS - PI</t>
  </si>
  <si>
    <t>BOM JESUS - RN</t>
  </si>
  <si>
    <t>BOM JESUS DA PENHA - MG</t>
  </si>
  <si>
    <t>BOM JESUS DAS SELVAS - MA</t>
  </si>
  <si>
    <t>BOM JESUS DE GOIÁS - GO</t>
  </si>
  <si>
    <t>BOM JESUS DOS PERDÕES - SP</t>
  </si>
  <si>
    <t>BOM PRINCÍPIO - RS</t>
  </si>
  <si>
    <t>BOM PRINCÍPIO DO PIAUÍ - PI</t>
  </si>
  <si>
    <t>BOM SUCESSO - MG</t>
  </si>
  <si>
    <t>BOM SUCESSO - PR</t>
  </si>
  <si>
    <t>BONFINÓPOLIS - GO</t>
  </si>
  <si>
    <t>BONITO - BA</t>
  </si>
  <si>
    <t>BONITO - MS</t>
  </si>
  <si>
    <t>BONITO - PE</t>
  </si>
  <si>
    <t>BONITO DE SANTA FÉ - PB</t>
  </si>
  <si>
    <t>BONÓPOLIS - GO</t>
  </si>
  <si>
    <t>BOQUEIRÃO DO LEÃO - RS</t>
  </si>
  <si>
    <t>BORBA - AM</t>
  </si>
  <si>
    <t>BOSSOROCA - RS</t>
  </si>
  <si>
    <t>BOTUCATU - SP</t>
  </si>
  <si>
    <t>BRANQUINHA - AL</t>
  </si>
  <si>
    <t>BRASILEIRA - PI</t>
  </si>
  <si>
    <t>BRASÍLIA DE MINAS - MG</t>
  </si>
  <si>
    <t>BRASÓPOLIS - MG</t>
  </si>
  <si>
    <t>BREJÃO - PE</t>
  </si>
  <si>
    <t>BREJINHO - PE</t>
  </si>
  <si>
    <t>BREJO DA MADRE DE DEUS - PE</t>
  </si>
  <si>
    <t>BREJO DO CRUZ - PB</t>
  </si>
  <si>
    <t>BREVES - PA</t>
  </si>
  <si>
    <t>BROCHIER - RS</t>
  </si>
  <si>
    <t>BRODOWSKI - SP</t>
  </si>
  <si>
    <t>BRUSQUE - SC</t>
  </si>
  <si>
    <t>BUENOS AIRES - PE</t>
  </si>
  <si>
    <t>BUÍQUE - PE</t>
  </si>
  <si>
    <t>BURI - SP</t>
  </si>
  <si>
    <t>BURITAMA - SP</t>
  </si>
  <si>
    <t>BURITI ALEGRE - GO</t>
  </si>
  <si>
    <t>BURITI DE GOIÁS - GO</t>
  </si>
  <si>
    <t>BURITI DOS LOPES - PI</t>
  </si>
  <si>
    <t>BURITICUPU - MA</t>
  </si>
  <si>
    <t>BURITINÓPOLIS - GO</t>
  </si>
  <si>
    <t>BURITIS - MG</t>
  </si>
  <si>
    <t>BURITIS - RO</t>
  </si>
  <si>
    <t>BURITIZEIRO - MG</t>
  </si>
  <si>
    <t>CAAPIRANGA - AM</t>
  </si>
  <si>
    <t>CAAPORÃ - PB</t>
  </si>
  <si>
    <t>CAARAPÓ - MS</t>
  </si>
  <si>
    <t>CABECEIRA GRANDE - MG</t>
  </si>
  <si>
    <t>CABEDELO - PB</t>
  </si>
  <si>
    <t>CABO DE SANTO AGOSTINHO - PE</t>
  </si>
  <si>
    <t>CABO FRIO - RJ</t>
  </si>
  <si>
    <t>CABROBÓ - PE</t>
  </si>
  <si>
    <t>CAÇADOR - SC</t>
  </si>
  <si>
    <t>CAÇAPAVA DO SUL - RS</t>
  </si>
  <si>
    <t>CACAULÂNDIA - RO</t>
  </si>
  <si>
    <t>CACEQUI - RS</t>
  </si>
  <si>
    <t>CÁCERES - MT</t>
  </si>
  <si>
    <t>CACHOEIRA DE GOIÁS - GO</t>
  </si>
  <si>
    <t>CACHOEIRA DO ARARI - PA</t>
  </si>
  <si>
    <t>CACHOEIRA DO PIRIÁ - PA</t>
  </si>
  <si>
    <t>CACHOEIRA DO SUL - RS</t>
  </si>
  <si>
    <t>CACHOEIRA DOS ÍNDIOS - PB</t>
  </si>
  <si>
    <t>CACHOEIRA DOURADA - GO</t>
  </si>
  <si>
    <t>CACHOEIRA DOURADA - MG</t>
  </si>
  <si>
    <t>CACHOEIRAS DE MACACU - RJ</t>
  </si>
  <si>
    <t>CACHOEIRINHA - PE</t>
  </si>
  <si>
    <t>CACHOEIRINHA - RS</t>
  </si>
  <si>
    <t>CACHOEIRO DE ITAPEMIRIM - ES</t>
  </si>
  <si>
    <t>CACIMBAS - PB</t>
  </si>
  <si>
    <t>CACIMBINHAS - AL</t>
  </si>
  <si>
    <t>CACIQUE DOBLE - RS</t>
  </si>
  <si>
    <t>CAÇU - GO</t>
  </si>
  <si>
    <t>CAETÉS - PE</t>
  </si>
  <si>
    <t>CAFEARA - PR</t>
  </si>
  <si>
    <t>CAFELÂNDIA - PR</t>
  </si>
  <si>
    <t>CAIANA - MG</t>
  </si>
  <si>
    <t>CAIBATÉ - RS</t>
  </si>
  <si>
    <t>CAIÇARA - RS</t>
  </si>
  <si>
    <t>CAIEIRAS - SP</t>
  </si>
  <si>
    <t>CAIUÁ - SP</t>
  </si>
  <si>
    <t>CAJAMAR - SP</t>
  </si>
  <si>
    <t>CAJARI - MA</t>
  </si>
  <si>
    <t>CAJAZEIRAS - PB</t>
  </si>
  <si>
    <t>CAJAZEIRAS DO PIAUÍ - PI</t>
  </si>
  <si>
    <t>CAJUEIRO - AL</t>
  </si>
  <si>
    <t>CAJUEIRO DA PRAIA - PI</t>
  </si>
  <si>
    <t>CALÇADO - PE</t>
  </si>
  <si>
    <t>CALDAS BRANDÃO - PB</t>
  </si>
  <si>
    <t>CALDAS NOVAS - GO</t>
  </si>
  <si>
    <t>CALDEIRÃO GRANDE - BA</t>
  </si>
  <si>
    <t>CALUMBI - PE</t>
  </si>
  <si>
    <t>CAMAÇARI - BA</t>
  </si>
  <si>
    <t>CAMAPUÃ - MS</t>
  </si>
  <si>
    <t>CAMAQUÃ - RS</t>
  </si>
  <si>
    <t>CAMARAGIBE - PE</t>
  </si>
  <si>
    <t>CAMBARÁ - PR</t>
  </si>
  <si>
    <t>CAMBARÁ DO SUL - RS</t>
  </si>
  <si>
    <t>CAMBÉ - PR</t>
  </si>
  <si>
    <t>CAMBORIÚ - SC</t>
  </si>
  <si>
    <t>CAMBUCI - RJ</t>
  </si>
  <si>
    <t>CAMBUÍ - MG</t>
  </si>
  <si>
    <t>CAMPANÁRIO - MG</t>
  </si>
  <si>
    <t>CAMPANHA - MG</t>
  </si>
  <si>
    <t>CAMPINA DAS MISSÕES - RS</t>
  </si>
  <si>
    <t>CAMPINA DO SIMÃO - PR</t>
  </si>
  <si>
    <t>CAMPINA GRANDE - PB</t>
  </si>
  <si>
    <t>CAMPINA GRANDE DO SUL - PR</t>
  </si>
  <si>
    <t>CAMPINÁPOLIS - MT</t>
  </si>
  <si>
    <t>CAMPINAS - SP</t>
  </si>
  <si>
    <t>CAMPINORTE - GO</t>
  </si>
  <si>
    <t>CAMPO ALEGRE - AL</t>
  </si>
  <si>
    <t>CAMPO ALEGRE - SC</t>
  </si>
  <si>
    <t>CAMPO ALEGRE DE GOIÁS - GO</t>
  </si>
  <si>
    <t>CAMPO BOM - RS</t>
  </si>
  <si>
    <t>CAMPO BONITO - PR</t>
  </si>
  <si>
    <t>CAMPO DO TENENTE - PR</t>
  </si>
  <si>
    <t>CAMPO FORMOSO - BA</t>
  </si>
  <si>
    <t>CAMPO GRANDE - MS</t>
  </si>
  <si>
    <t>CAMPO LARGO - PR</t>
  </si>
  <si>
    <t>CAMPO MAIOR - PI</t>
  </si>
  <si>
    <t>CAMPO MOURÃO - PR</t>
  </si>
  <si>
    <t>CAMPO NOVO DE RONDÔNIA - RO</t>
  </si>
  <si>
    <t>CAMPO NOVO DO PARECIS - MT</t>
  </si>
  <si>
    <t>CAMPO REDONDO - RN</t>
  </si>
  <si>
    <t>CAMPO VERDE - MT</t>
  </si>
  <si>
    <t>CAMPOS ALTOS - MG</t>
  </si>
  <si>
    <t>CAMPOS BELOS - GO</t>
  </si>
  <si>
    <t>CAMPOS BORGES - RS</t>
  </si>
  <si>
    <t>CAMPOS DOS GOYTACAZES - RJ</t>
  </si>
  <si>
    <t>CAMPOS GERAIS - MG</t>
  </si>
  <si>
    <t>CAMPOS VERDES - GO</t>
  </si>
  <si>
    <t>CAMUTANGA - PE</t>
  </si>
  <si>
    <t>CANAPI - AL</t>
  </si>
  <si>
    <t>CANARANA - MT</t>
  </si>
  <si>
    <t>CANDEIAS - MG</t>
  </si>
  <si>
    <t>CANDELÁRIA - RS</t>
  </si>
  <si>
    <t>CÂNDIDO GODÓI - RS</t>
  </si>
  <si>
    <t>CÂNDIDO MOTA - SP</t>
  </si>
  <si>
    <t>CÂNDIDO RODRIGUES - SP</t>
  </si>
  <si>
    <t>CANDIOTA - RS</t>
  </si>
  <si>
    <t>CANGUÇU - RS</t>
  </si>
  <si>
    <t>CANHOTINHO - PE</t>
  </si>
  <si>
    <t>CANINDÉ - CE</t>
  </si>
  <si>
    <t>CANOAS - RS</t>
  </si>
  <si>
    <t>CANOINHAS - SC</t>
  </si>
  <si>
    <t>CANTAGALO - MG</t>
  </si>
  <si>
    <t>CANTAGALO - PR</t>
  </si>
  <si>
    <t>CANTAGALO - RJ</t>
  </si>
  <si>
    <t>CANTANHEDE - MA</t>
  </si>
  <si>
    <t>CANUTAMA - AM</t>
  </si>
  <si>
    <t>CAPANEMA - PA</t>
  </si>
  <si>
    <t>CAPÃO BONITO DO SUL - RS</t>
  </si>
  <si>
    <t>CAPÃO DA CANOA - RS</t>
  </si>
  <si>
    <t>CAPÃO DO CIPÓ - RS</t>
  </si>
  <si>
    <t>CAPARAÓ - MG</t>
  </si>
  <si>
    <t>CAPELA DE SANTANA - RS</t>
  </si>
  <si>
    <t>CAPELA DO ALTO ALEGRE - BA</t>
  </si>
  <si>
    <t>CAPINÓPOLIS - MG</t>
  </si>
  <si>
    <t>CAPISTRANO - CE</t>
  </si>
  <si>
    <t>CAPITÃO DE CAMPOS - PI</t>
  </si>
  <si>
    <t>CAPITÃO ENÉAS - MG</t>
  </si>
  <si>
    <t>CAPIVARI - SP</t>
  </si>
  <si>
    <t>CAPOEIRAS - PE</t>
  </si>
  <si>
    <t>CAPUTIRA - MG</t>
  </si>
  <si>
    <t>CARAÁ - RS</t>
  </si>
  <si>
    <t>CARAGUATATUBA - SP</t>
  </si>
  <si>
    <t>CARAÍBAS - BA</t>
  </si>
  <si>
    <t>CARANDAÍ - MG</t>
  </si>
  <si>
    <t>CARANGOLA - MG</t>
  </si>
  <si>
    <t>CARAPEBUS - RJ</t>
  </si>
  <si>
    <t>CARAUARI - AM</t>
  </si>
  <si>
    <t>CARAZINHO - RS</t>
  </si>
  <si>
    <t>CARBONITA - MG</t>
  </si>
  <si>
    <t>CARDOSO - SP</t>
  </si>
  <si>
    <t>CARDOSO MOREIRA - RJ</t>
  </si>
  <si>
    <t>CARIACICA - ES</t>
  </si>
  <si>
    <t>CARIDADE - CE</t>
  </si>
  <si>
    <t>CARIRIAÇU - CE</t>
  </si>
  <si>
    <t>CARLINDA - MT</t>
  </si>
  <si>
    <t>CARLOS BARBOSA - RS</t>
  </si>
  <si>
    <t>CARLOS CHAGAS - MG</t>
  </si>
  <si>
    <t>CARMÉSIA - MG</t>
  </si>
  <si>
    <t>CARMO - RJ</t>
  </si>
  <si>
    <t>CARMO DO CAJURU - MG</t>
  </si>
  <si>
    <t>CARMO DO PARANAÍBA - MG</t>
  </si>
  <si>
    <t>CARMO DO RIO VERDE - GO</t>
  </si>
  <si>
    <t>CARNAUBEIRA DA PENHA - PE</t>
  </si>
  <si>
    <t>CARNEIROS - AL</t>
  </si>
  <si>
    <t>CAROLINA - MA</t>
  </si>
  <si>
    <t>CARPINA - PE</t>
  </si>
  <si>
    <t>CARUARU - PE</t>
  </si>
  <si>
    <t>CARVALHÓPOLIS - MG</t>
  </si>
  <si>
    <t>CASCAVEL - CE</t>
  </si>
  <si>
    <t>CASCAVEL - PR</t>
  </si>
  <si>
    <t>CASEIROS - RS</t>
  </si>
  <si>
    <t>CASIMIRO DE ABREU - RJ</t>
  </si>
  <si>
    <t>CASINHAS - PE</t>
  </si>
  <si>
    <t>CASSILÂNDIA - MS</t>
  </si>
  <si>
    <t>CASTANHAL - PA</t>
  </si>
  <si>
    <t>CASTANHEIRA - MT</t>
  </si>
  <si>
    <t>CASTANHEIRAS - RO</t>
  </si>
  <si>
    <t>CASTELÂNDIA - GO</t>
  </si>
  <si>
    <t>CASTELO DO PIAUÍ - PI</t>
  </si>
  <si>
    <t>CATALÃO - GO</t>
  </si>
  <si>
    <t>CATANDUVA - SP</t>
  </si>
  <si>
    <t>CATANDUVAS - PR</t>
  </si>
  <si>
    <t>CAUCAIA - CE</t>
  </si>
  <si>
    <t>CAXAMBU - MG</t>
  </si>
  <si>
    <t>CAXIAS - MA</t>
  </si>
  <si>
    <t>CAXIAS DO SUL - RS</t>
  </si>
  <si>
    <t>CAXINGÓ - PI</t>
  </si>
  <si>
    <t>CEARÁ-MIRIM - RN</t>
  </si>
  <si>
    <t>CEDRO - PE</t>
  </si>
  <si>
    <t>CERES - GO</t>
  </si>
  <si>
    <t>CERQUEIRA CÉSAR - SP</t>
  </si>
  <si>
    <t>CERQUILHO - SP</t>
  </si>
  <si>
    <t>CERRITO - RS</t>
  </si>
  <si>
    <t>CERRO AZUL - PR</t>
  </si>
  <si>
    <t>CERRO BRANCO - RS</t>
  </si>
  <si>
    <t>CERRO GRANDE - RS</t>
  </si>
  <si>
    <t>CERRO GRANDE DO SUL - RS</t>
  </si>
  <si>
    <t>CERRO LARGO - RS</t>
  </si>
  <si>
    <t>CEZARINA - GO</t>
  </si>
  <si>
    <t>CHÃ GRANDE - PE</t>
  </si>
  <si>
    <t>CHÃ PRETA - AL</t>
  </si>
  <si>
    <t>CHAPADA - RS</t>
  </si>
  <si>
    <t>CHAPADA DOS GUIMARÃES - MT</t>
  </si>
  <si>
    <t>CHAPADA GAÚCHA - MG</t>
  </si>
  <si>
    <t>CHAPADÃO DO CÉU - GO</t>
  </si>
  <si>
    <t>CHAPADÃO DO SUL - MS</t>
  </si>
  <si>
    <t>CHAPADINHA - MA</t>
  </si>
  <si>
    <t>CHAPECÓ - SC</t>
  </si>
  <si>
    <t>CHARQUEADAS - RS</t>
  </si>
  <si>
    <t>CHOPINZINHO - PR</t>
  </si>
  <si>
    <t>CHORÓ - CE</t>
  </si>
  <si>
    <t>CHOROZINHO - CE</t>
  </si>
  <si>
    <t>CIANORTE - PR</t>
  </si>
  <si>
    <t>CIDADE OCIDENTAL - GO</t>
  </si>
  <si>
    <t>CIDREIRA - RS</t>
  </si>
  <si>
    <t>CIRÍACO - RS</t>
  </si>
  <si>
    <t>CLÁUDIA - MT</t>
  </si>
  <si>
    <t>COARI - AM</t>
  </si>
  <si>
    <t>COCALINHO - MT</t>
  </si>
  <si>
    <t>COELHO NETO - MA</t>
  </si>
  <si>
    <t>COIMBRA - MG</t>
  </si>
  <si>
    <t>COITÉ DO NÓIA - AL</t>
  </si>
  <si>
    <t>COLÍDER - MT</t>
  </si>
  <si>
    <t>COLINAS DO TOCANTINS - TO</t>
  </si>
  <si>
    <t>COLNIZA - MT</t>
  </si>
  <si>
    <t>COLOMBO - PR</t>
  </si>
  <si>
    <t>COLÔNIA DO GURGUÉIA - PI</t>
  </si>
  <si>
    <t>COLÔNIA LEOPOLDINA - AL</t>
  </si>
  <si>
    <t>COLORADO - PR</t>
  </si>
  <si>
    <t>COLORADO - RS</t>
  </si>
  <si>
    <t>COMENDADOR GOMES - MG</t>
  </si>
  <si>
    <t>COMENDADOR LEVY GASPARIAN - RJ</t>
  </si>
  <si>
    <t>COMODORO - MT</t>
  </si>
  <si>
    <t>CONCEIÇÃO DA BARRA - ES</t>
  </si>
  <si>
    <t>CONCEIÇÃO DAS ALAGOAS - MG</t>
  </si>
  <si>
    <t>CONCEIÇÃO DE MACABU - RJ</t>
  </si>
  <si>
    <t>CONCEIÇÃO DO PARÁ - MG</t>
  </si>
  <si>
    <t>CONCHAL - SP</t>
  </si>
  <si>
    <t>CONCÓRDIA - SC</t>
  </si>
  <si>
    <t>CONDADO - PE</t>
  </si>
  <si>
    <t>CONDE - PB</t>
  </si>
  <si>
    <t>CONDOR - RS</t>
  </si>
  <si>
    <t>CONFRESA - MT</t>
  </si>
  <si>
    <t>CONGONHAS - MG</t>
  </si>
  <si>
    <t>CONGONHINHAS - PR</t>
  </si>
  <si>
    <t>CONQUISTA D'OESTE - MT</t>
  </si>
  <si>
    <t>CONSTANTINA - RS</t>
  </si>
  <si>
    <t>CONTAGEM - MG</t>
  </si>
  <si>
    <t>CONTENDA - PR</t>
  </si>
  <si>
    <t>COQUEIRO SECO - AL</t>
  </si>
  <si>
    <t>COQUEIROS DO SUL - RS</t>
  </si>
  <si>
    <t>CORAÇÃO DE JESUS - MG</t>
  </si>
  <si>
    <t>CORAÇÃO DE MARIA - BA</t>
  </si>
  <si>
    <t>CORBÉLIA - PR</t>
  </si>
  <si>
    <t>CORDEIRO - RJ</t>
  </si>
  <si>
    <t>COROACI - MG</t>
  </si>
  <si>
    <t>COROATÁ - MA</t>
  </si>
  <si>
    <t>COROMANDEL - MG</t>
  </si>
  <si>
    <t>CORONEL BARROS - RS</t>
  </si>
  <si>
    <t>CORONEL BICACO - RS</t>
  </si>
  <si>
    <t>CORONEL FABRICIANO - MG</t>
  </si>
  <si>
    <t>CORONEL JOÃO PESSOA - RN</t>
  </si>
  <si>
    <t>CORONEL MACEDO - SP</t>
  </si>
  <si>
    <t>CORONEL PILAR - RS</t>
  </si>
  <si>
    <t>CORONEL SAPUCAIA - MS</t>
  </si>
  <si>
    <t>CÓRREGO DANTA - MG</t>
  </si>
  <si>
    <t>CÓRREGO DO OURO - GO</t>
  </si>
  <si>
    <t>CORRENTE - PI</t>
  </si>
  <si>
    <t>CORRENTES - PE</t>
  </si>
  <si>
    <t>CORRENTINA - BA</t>
  </si>
  <si>
    <t>CORTÊS - PE</t>
  </si>
  <si>
    <t>CORUMBÁ - MS</t>
  </si>
  <si>
    <t>CORUMBAÍBA - GO</t>
  </si>
  <si>
    <t>CORURIPE - AL</t>
  </si>
  <si>
    <t>COSTA RICA - MS</t>
  </si>
  <si>
    <t>COTIA - SP</t>
  </si>
  <si>
    <t>COTRIGUAÇU - MT</t>
  </si>
  <si>
    <t>COUTO DE MAGALHÃES - TO</t>
  </si>
  <si>
    <t>COXIM - MS</t>
  </si>
  <si>
    <t>CRAÍBAS - AL</t>
  </si>
  <si>
    <t>CRATO - CE</t>
  </si>
  <si>
    <t>CRAVINHOS - SP</t>
  </si>
  <si>
    <t>CRICIÚMA - SC</t>
  </si>
  <si>
    <t>CRISTAL - RS</t>
  </si>
  <si>
    <t>CRISTALÂNDIA DO PIAUÍ - PI</t>
  </si>
  <si>
    <t>CRISTALINA - GO</t>
  </si>
  <si>
    <t>CRISTIANÓPOLIS - GO</t>
  </si>
  <si>
    <t>CRIXÁS - GO</t>
  </si>
  <si>
    <t>CRUZEIRO DA FORTALEZA - MG</t>
  </si>
  <si>
    <t>CRUZEIRO DO OESTE - PR</t>
  </si>
  <si>
    <t>CRUZEIRO DO SUL - PR</t>
  </si>
  <si>
    <t>CRUZETA - RN</t>
  </si>
  <si>
    <t>CUBATÃO - SP</t>
  </si>
  <si>
    <t>CUIABÁ - MT</t>
  </si>
  <si>
    <t>CUITÉ - PB</t>
  </si>
  <si>
    <t>CUITEGI - PB</t>
  </si>
  <si>
    <t>CUJUBIM - RO</t>
  </si>
  <si>
    <t>CUMARI - GO</t>
  </si>
  <si>
    <t>CUMARU - PE</t>
  </si>
  <si>
    <t>CURITIBA - PR</t>
  </si>
  <si>
    <t>CURITIBANOS - SC</t>
  </si>
  <si>
    <t>CURIÚVA - PR</t>
  </si>
  <si>
    <t>CURRALINHO - PA</t>
  </si>
  <si>
    <t>CURRALINHOS - PI</t>
  </si>
  <si>
    <t>CURVELÂNDIA - MT</t>
  </si>
  <si>
    <t>CUSTÓDIA - PE</t>
  </si>
  <si>
    <t>DAMIANÓPOLIS - GO</t>
  </si>
  <si>
    <t>DAVINÓPOLIS - GO</t>
  </si>
  <si>
    <t>DEMERVAL LOBÃO - PI</t>
  </si>
  <si>
    <t>DESCOBERTO - MG</t>
  </si>
  <si>
    <t>DESTERRO - PB</t>
  </si>
  <si>
    <t>DEZESSEIS DE NOVEMBRO - RS</t>
  </si>
  <si>
    <t>DIADEMA - SP</t>
  </si>
  <si>
    <t>DIAMANTE - PB</t>
  </si>
  <si>
    <t>DIAMANTE DO NORTE - PR</t>
  </si>
  <si>
    <t>DIAMANTINA - MG</t>
  </si>
  <si>
    <t>DIANÓPOLIS - TO</t>
  </si>
  <si>
    <t>DILERMANDO DE AGUIAR - RS</t>
  </si>
  <si>
    <t>DIRCE REIS - SP</t>
  </si>
  <si>
    <t>DIVINO - MG</t>
  </si>
  <si>
    <t>DIVINOLÂNDIA - SP</t>
  </si>
  <si>
    <t>DIVINÓPOLIS - MG</t>
  </si>
  <si>
    <t>DOIS IRMÃOS - RS</t>
  </si>
  <si>
    <t>DOIS IRMÃOS DO BURITI - MS</t>
  </si>
  <si>
    <t>DOIS IRMÃOS DO TOCANTINS - TO</t>
  </si>
  <si>
    <t>DOIS LAJEADOS - RS</t>
  </si>
  <si>
    <t>DOM ELISEU - PA</t>
  </si>
  <si>
    <t>DOM PEDRITO - RS</t>
  </si>
  <si>
    <t>DOM PEDRO DE ALCÂNTARA - RS</t>
  </si>
  <si>
    <t>DOMINGOS MARTINS - ES</t>
  </si>
  <si>
    <t>DONA FRANCISCA - RS</t>
  </si>
  <si>
    <t>DONA INÊS - PB</t>
  </si>
  <si>
    <t>DORES DO INDAIÁ - MG</t>
  </si>
  <si>
    <t>DORES DO RIO PRETO - ES</t>
  </si>
  <si>
    <t>DORMENTES - PE</t>
  </si>
  <si>
    <t>DOURADINA - MS</t>
  </si>
  <si>
    <t>DOURADOS - MS</t>
  </si>
  <si>
    <t>DOUTOR MAURÍCIO CARDOSO - RS</t>
  </si>
  <si>
    <t>DOUTOR SEVERIANO - RN</t>
  </si>
  <si>
    <t>DOUTOR ULYSSES - PR</t>
  </si>
  <si>
    <t>DOVERLÂNDIA - GO</t>
  </si>
  <si>
    <t>DUAS BARRAS - RJ</t>
  </si>
  <si>
    <t>DUQUE BACELAR - MA</t>
  </si>
  <si>
    <t>DUQUE DE CAXIAS - RJ</t>
  </si>
  <si>
    <t>EDEALINA - GO</t>
  </si>
  <si>
    <t>EDÉIA - GO</t>
  </si>
  <si>
    <t>ELDORADO - MS</t>
  </si>
  <si>
    <t>ELISEU MARTINS - PI</t>
  </si>
  <si>
    <t>EMBU DAS ARTES - SP</t>
  </si>
  <si>
    <t>ENCANTADO - RS</t>
  </si>
  <si>
    <t>ENCANTO - RN</t>
  </si>
  <si>
    <t>ENCRUZILHADA DO SUL - RS</t>
  </si>
  <si>
    <t>ENGENHEIRO CALDAS - MG</t>
  </si>
  <si>
    <t>ENGENHEIRO COELHO - SP</t>
  </si>
  <si>
    <t>ENGENHO VELHO - RS</t>
  </si>
  <si>
    <t>ENTRE-IJUÍS - RS</t>
  </si>
  <si>
    <t>ENVIRA - AM</t>
  </si>
  <si>
    <t>EREBANGO - RS</t>
  </si>
  <si>
    <t>ERECHIM - RS</t>
  </si>
  <si>
    <t>ERNESTINA - RS</t>
  </si>
  <si>
    <t>ESCADA - PE</t>
  </si>
  <si>
    <t>ESPERA FELIZ - MG</t>
  </si>
  <si>
    <t>ESPERANÇA - PB</t>
  </si>
  <si>
    <t>ESPERANÇA NOVA - PR</t>
  </si>
  <si>
    <t>ESPERANTINA - PI</t>
  </si>
  <si>
    <t>ESPIGÃO DO OESTE - RO</t>
  </si>
  <si>
    <t>ESPINOSA - MG</t>
  </si>
  <si>
    <t>ESPUMOSO - RS</t>
  </si>
  <si>
    <t>ESTAÇÃO - RS</t>
  </si>
  <si>
    <t>ESTÂNCIA VELHA - RS</t>
  </si>
  <si>
    <t>ESTEIO - RS</t>
  </si>
  <si>
    <t>ESTRELA - RS</t>
  </si>
  <si>
    <t>ESTRELA D'OESTE - SP</t>
  </si>
  <si>
    <t>ESTRELA DO INDAIÁ - MG</t>
  </si>
  <si>
    <t>ESTRELA VELHA - RS</t>
  </si>
  <si>
    <t>EUGÊNIO DE CASTRO - RS</t>
  </si>
  <si>
    <t>EUSÉBIO - CE</t>
  </si>
  <si>
    <t>EXTREMA - MG</t>
  </si>
  <si>
    <t>EXTREMOZ - RN</t>
  </si>
  <si>
    <t>EXU - PE</t>
  </si>
  <si>
    <t>FAGUNDES VARELA - RS</t>
  </si>
  <si>
    <t>FAINA - GO</t>
  </si>
  <si>
    <t>FARROUPILHA - RS</t>
  </si>
  <si>
    <t>FÁTIMA DO SUL - MS</t>
  </si>
  <si>
    <t>FAXINAL DO SOTURNO - RS</t>
  </si>
  <si>
    <t>FAZENDA NOVA - GO</t>
  </si>
  <si>
    <t>FAZENDA RIO GRANDE - PR</t>
  </si>
  <si>
    <t>FAZENDA VILANOVA - RS</t>
  </si>
  <si>
    <t>FEIRA DE SANTANA - BA</t>
  </si>
  <si>
    <t>FEIRA NOVA - PE</t>
  </si>
  <si>
    <t>FELISBURGO - MG</t>
  </si>
  <si>
    <t>FELIXLÂNDIA - MG</t>
  </si>
  <si>
    <t>FELIZ - RS</t>
  </si>
  <si>
    <t>FELIZ NATAL - MT</t>
  </si>
  <si>
    <t>FERNANDES PINHEIRO - PR</t>
  </si>
  <si>
    <t>FERNANDÓPOLIS - SP</t>
  </si>
  <si>
    <t>FERNÃO - SP</t>
  </si>
  <si>
    <t>FERREIROS - PE</t>
  </si>
  <si>
    <t>FIGUEIRÓPOLIS - TO</t>
  </si>
  <si>
    <t>FIGUEIRÓPOLIS D'OESTE - MT</t>
  </si>
  <si>
    <t>FILADÉLFIA - BA</t>
  </si>
  <si>
    <t>FIRMINÓPOLIS - GO</t>
  </si>
  <si>
    <t>FLEXEIRAS - AL</t>
  </si>
  <si>
    <t>FLOR DA SERRA DO SUL - PR</t>
  </si>
  <si>
    <t>FLOREAL - SP</t>
  </si>
  <si>
    <t>FLORES - PE</t>
  </si>
  <si>
    <t>FLORES DA CUNHA - RS</t>
  </si>
  <si>
    <t>FLORESTA - PE</t>
  </si>
  <si>
    <t>FLORESTA - PR</t>
  </si>
  <si>
    <t>FLORESTAL - MG</t>
  </si>
  <si>
    <t>FLORIANO - PI</t>
  </si>
  <si>
    <t>FLORIANO PEIXOTO - RS</t>
  </si>
  <si>
    <t>FLORIANÓPOLIS - SC</t>
  </si>
  <si>
    <t>FLÓRIDA - PR</t>
  </si>
  <si>
    <t>FONTE BOA - AM</t>
  </si>
  <si>
    <t>FONTOURA XAVIER - RS</t>
  </si>
  <si>
    <t>FORMIGA - MG</t>
  </si>
  <si>
    <t>FORMIGUEIRO - RS</t>
  </si>
  <si>
    <t>FORMOSA - GO</t>
  </si>
  <si>
    <t>FORMOSA DA SERRA NEGRA - MA</t>
  </si>
  <si>
    <t>FORMOSO - GO</t>
  </si>
  <si>
    <t>FORMOSO DO ARAGUAIA - TO</t>
  </si>
  <si>
    <t>FORQUILHINHA - SC</t>
  </si>
  <si>
    <t>FORTALEZA - CE</t>
  </si>
  <si>
    <t>FORTALEZA DE MINAS - MG</t>
  </si>
  <si>
    <t>FORTALEZA DOS VALOS - RS</t>
  </si>
  <si>
    <t>FORTIM - CE</t>
  </si>
  <si>
    <t>FOZ DO IGUAÇU - PR</t>
  </si>
  <si>
    <t>FOZ DO JORDÃO - PR</t>
  </si>
  <si>
    <t>FRANCISCO BELTRÃO - PR</t>
  </si>
  <si>
    <t>FRANCISCO MORATO - SP</t>
  </si>
  <si>
    <t>FRANCISCO SÁ - MG</t>
  </si>
  <si>
    <t>FRANCISCO SANTOS - PI</t>
  </si>
  <si>
    <t>FRANCO DA ROCHA - SP</t>
  </si>
  <si>
    <t>FREDERICO WESTPHALEN - RS</t>
  </si>
  <si>
    <t>FREI MARTINHO - PB</t>
  </si>
  <si>
    <t>FRONTEIRA DOS VALES - MG</t>
  </si>
  <si>
    <t>FRONTEIRAS - PI</t>
  </si>
  <si>
    <t>FUNDÃO - ES</t>
  </si>
  <si>
    <t>GAMELEIRA DE GOIÁS - GO</t>
  </si>
  <si>
    <t>GARANHUNS - PE</t>
  </si>
  <si>
    <t>GARÇA - SP</t>
  </si>
  <si>
    <t>GARIBALDI - RS</t>
  </si>
  <si>
    <t>GAROPABA - SC</t>
  </si>
  <si>
    <t>GARRUCHOS - RS</t>
  </si>
  <si>
    <t>GASTÃO VIDIGAL - SP</t>
  </si>
  <si>
    <t>GAÚCHA DO NORTE - MT</t>
  </si>
  <si>
    <t>GENERAL CARNEIRO - MT</t>
  </si>
  <si>
    <t>GENERAL SALGADO - SP</t>
  </si>
  <si>
    <t>GENERAL SAMPAIO - CE</t>
  </si>
  <si>
    <t>GETÚLIO VARGAS - RS</t>
  </si>
  <si>
    <t>GIRAU DO PONCIANO - AL</t>
  </si>
  <si>
    <t>GIRUÁ - RS</t>
  </si>
  <si>
    <t>GLÓRIA D'OESTE - MT</t>
  </si>
  <si>
    <t>GODOY MOREIRA - PR</t>
  </si>
  <si>
    <t>GOIANA - PE</t>
  </si>
  <si>
    <t>GOIANDIRA - GO</t>
  </si>
  <si>
    <t>GOIANÉSIA - GO</t>
  </si>
  <si>
    <t>GOIÂNIA - GO</t>
  </si>
  <si>
    <t>GOIANINHA - RN</t>
  </si>
  <si>
    <t>GOIANIRA - GO</t>
  </si>
  <si>
    <t>GOIANORTE - TO</t>
  </si>
  <si>
    <t>GOIATUBA - GO</t>
  </si>
  <si>
    <t>GONÇALVES - MG</t>
  </si>
  <si>
    <t>GOUVELÂNDIA - GO</t>
  </si>
  <si>
    <t>GOVERNADOR JORGE TEIXEIRA - RO</t>
  </si>
  <si>
    <t>GOVERNADOR VALADARES - MG</t>
  </si>
  <si>
    <t>GOVERNO DO DISTRITO FEDERAL - DF</t>
  </si>
  <si>
    <t>GOVERNO DO ESTADO DA BAHIA - BA</t>
  </si>
  <si>
    <t>GOVERNO DO ESTADO DA PARAÍBA - PB</t>
  </si>
  <si>
    <t>GOVERNO DO ESTADO DE ALAGOAS - AL</t>
  </si>
  <si>
    <t>GOVERNO DO ESTADO DE GOIÁS - GO</t>
  </si>
  <si>
    <t>GOVERNO DO ESTADO DE MINAS GERAIS - MG</t>
  </si>
  <si>
    <t>GOVERNO DO ESTADO DE PERNAMBUCO - PE</t>
  </si>
  <si>
    <t>GOVERNO DO ESTADO DE RONDÔNIA - RO</t>
  </si>
  <si>
    <t>GOVERNO DO ESTADO DE RORAIMA - RR</t>
  </si>
  <si>
    <t>GOVERNO DO ESTADO DE SANTA CATARINA - SC</t>
  </si>
  <si>
    <t>GOVERNO DO ESTADO DE SÃO PAULO - SP</t>
  </si>
  <si>
    <t>GOVERNO DO ESTADO DE SERGIPE - SE</t>
  </si>
  <si>
    <t>GOVERNO DO ESTADO DO ACRE - AC</t>
  </si>
  <si>
    <t>GOVERNO DO ESTADO DO AMAPÁ - AP</t>
  </si>
  <si>
    <t>GOVERNO DO ESTADO DO AMAZONAS - AM</t>
  </si>
  <si>
    <t>GOVERNO DO ESTADO DO CEARÁ - CE</t>
  </si>
  <si>
    <t>GOVERNO DO ESTADO DO ESPÍRITO SANTO - ES</t>
  </si>
  <si>
    <t>GOVERNO DO ESTADO DO MARANHÃO - MA</t>
  </si>
  <si>
    <t>GOVERNO DO ESTADO DO MATO GROSSO - MT</t>
  </si>
  <si>
    <t>GOVERNO DO ESTADO DO MATO GROSSO DO SUL - MS</t>
  </si>
  <si>
    <t>GOVERNO DO ESTADO DO PARÁ - PA</t>
  </si>
  <si>
    <t>GOVERNO DO ESTADO DO PARANÁ - PR</t>
  </si>
  <si>
    <t>GOVERNO DO ESTADO DO PIAUÍ - PI</t>
  </si>
  <si>
    <t>GOVERNO DO ESTADO DO RIO DE JANEIRO - RJ</t>
  </si>
  <si>
    <t>GOVERNO DO ESTADO DO RIO GRANDE DO NORTE - RN</t>
  </si>
  <si>
    <t>GOVERNO DO ESTADO DO RIO GRANDE DO SUL - RS</t>
  </si>
  <si>
    <t>GOVERNO DO ESTADO DO TOCANTINS - TO</t>
  </si>
  <si>
    <t>GRAMADO DOS LOUREIROS - RS</t>
  </si>
  <si>
    <t>GRAMADO XAVIER - RS</t>
  </si>
  <si>
    <t>GRANITO - PE</t>
  </si>
  <si>
    <t>GRAVATÁ - PE</t>
  </si>
  <si>
    <t>GRAVATAÍ - RS</t>
  </si>
  <si>
    <t>GUAÇUÍ - ES</t>
  </si>
  <si>
    <t>GUAÍBA - RS</t>
  </si>
  <si>
    <t>GUAIMBÊ - SP</t>
  </si>
  <si>
    <t>GUAÍRA - SP</t>
  </si>
  <si>
    <t>GUAIRAÇÁ - PR</t>
  </si>
  <si>
    <t>GUAJARÁ-MIRIM - RO</t>
  </si>
  <si>
    <t>GUAMIRANGA - PR</t>
  </si>
  <si>
    <t>GUANHÃES - MG</t>
  </si>
  <si>
    <t>GUAPIAÇU - SP</t>
  </si>
  <si>
    <t>GUAPÓ - GO</t>
  </si>
  <si>
    <t>GUAPORÉ - RS</t>
  </si>
  <si>
    <t>GUARABIRA - PB</t>
  </si>
  <si>
    <t>GUARACI - PR</t>
  </si>
  <si>
    <t>GUARACI - SP</t>
  </si>
  <si>
    <t>GUARACIABA - MG</t>
  </si>
  <si>
    <t>GUARAÍ - TO</t>
  </si>
  <si>
    <t>GUARAMIRANGA - CE</t>
  </si>
  <si>
    <t>GUARANI - MG</t>
  </si>
  <si>
    <t>GUARANI DAS MISSÕES - RS</t>
  </si>
  <si>
    <t>GUARANI DE GOIÁS - GO</t>
  </si>
  <si>
    <t>GUARANIAÇU - PR</t>
  </si>
  <si>
    <t>GUARANTÃ DO NORTE - MT</t>
  </si>
  <si>
    <t>GUARAPARI - ES</t>
  </si>
  <si>
    <t>GUARAPUAVA - PR</t>
  </si>
  <si>
    <t>GUARATUBA - PR</t>
  </si>
  <si>
    <t>GUARUJÁ - SP</t>
  </si>
  <si>
    <t>GUARULHOS - SP</t>
  </si>
  <si>
    <t>GUIA LOPES DA LAGUNA - MS</t>
  </si>
  <si>
    <t>GUIMARÂNIA - MG</t>
  </si>
  <si>
    <t>GUIRATINGA - MT</t>
  </si>
  <si>
    <t>GUIRICEMA - MG</t>
  </si>
  <si>
    <t>GURINHATÃ - MG</t>
  </si>
  <si>
    <t>GURUPI - TO</t>
  </si>
  <si>
    <t>HARMONIA - RS</t>
  </si>
  <si>
    <t>HEITORAÍ - GO</t>
  </si>
  <si>
    <t>HELIODORA - MG</t>
  </si>
  <si>
    <t>HERVAL - RS</t>
  </si>
  <si>
    <t>HERVAL D'OESTE - SC</t>
  </si>
  <si>
    <t>HIDROLÂNDIA - GO</t>
  </si>
  <si>
    <t>HOLAMBRA - SP</t>
  </si>
  <si>
    <t>HORIZONTE - CE</t>
  </si>
  <si>
    <t>HORIZONTINA - RS</t>
  </si>
  <si>
    <t>HORTOLÂNDIA - SP</t>
  </si>
  <si>
    <t>HUGO NAPOLEÃO - PI</t>
  </si>
  <si>
    <t>HUMAITÁ - AM</t>
  </si>
  <si>
    <t>HUMAITÁ - RS</t>
  </si>
  <si>
    <t>IACIARA - GO</t>
  </si>
  <si>
    <t>IATI - PE</t>
  </si>
  <si>
    <t>IBAITI - PR</t>
  </si>
  <si>
    <t>IBATÉ - SP</t>
  </si>
  <si>
    <t>IBIAÇÁ - RS</t>
  </si>
  <si>
    <t>IBICOARA - BA</t>
  </si>
  <si>
    <t>IBICUITINGA - CE</t>
  </si>
  <si>
    <t>IBIMIRIM - PE</t>
  </si>
  <si>
    <t>IBIPORÃ - PR</t>
  </si>
  <si>
    <t>IBIRAÇU - ES</t>
  </si>
  <si>
    <t>IBIRAIARAS - RS</t>
  </si>
  <si>
    <t>IBIRAJUBA - PE</t>
  </si>
  <si>
    <t>IBIRAPUITÃ - RS</t>
  </si>
  <si>
    <t>IBIRITÉ - MG</t>
  </si>
  <si>
    <t>IBIRUBÁ - RS</t>
  </si>
  <si>
    <t>ICAPUÍ - CE</t>
  </si>
  <si>
    <t>IÇARA - SC</t>
  </si>
  <si>
    <t>ICARAÍMA - PR</t>
  </si>
  <si>
    <t>ICONHA - ES</t>
  </si>
  <si>
    <t>IGACI - AL</t>
  </si>
  <si>
    <t>IGARAÇU DO TIETÊ - SP</t>
  </si>
  <si>
    <t>IGARAPAVA - SP</t>
  </si>
  <si>
    <t>IGARAPÉ DO MEIO - MA</t>
  </si>
  <si>
    <t>IGARAPÉ GRANDE - MA</t>
  </si>
  <si>
    <t>IGARASSU - PE</t>
  </si>
  <si>
    <t>IGARATINGA - MG</t>
  </si>
  <si>
    <t>IGREJINHA - RS</t>
  </si>
  <si>
    <t>IGUABA GRANDE - RJ</t>
  </si>
  <si>
    <t>IGUARACI - PE</t>
  </si>
  <si>
    <t>IGUATAMA - MG</t>
  </si>
  <si>
    <t>IJUÍ - RS</t>
  </si>
  <si>
    <t>ILHA DAS FLORES - SE</t>
  </si>
  <si>
    <t>ILHA DE ITAMARACÁ - PE</t>
  </si>
  <si>
    <t>ILHA SOLTEIRA - SP</t>
  </si>
  <si>
    <t>ILHABELA - SP</t>
  </si>
  <si>
    <t>ILHOTA - SC</t>
  </si>
  <si>
    <t>ILÓPOLIS - RS</t>
  </si>
  <si>
    <t>IMBITUVA - PR</t>
  </si>
  <si>
    <t>IMIGRANTE - RS</t>
  </si>
  <si>
    <t>INÁCIO MARTINS - PR</t>
  </si>
  <si>
    <t>INACIOLÂNDIA - GO</t>
  </si>
  <si>
    <t>INAJÁ - PE</t>
  </si>
  <si>
    <t>INAJÁ - PR</t>
  </si>
  <si>
    <t>INDAIAL - SC</t>
  </si>
  <si>
    <t>INDAIATUBA - SP</t>
  </si>
  <si>
    <t>INDEPENDÊNCIA - RS</t>
  </si>
  <si>
    <t>INDIANÓPOLIS - PR</t>
  </si>
  <si>
    <t>INDIARA - GO</t>
  </si>
  <si>
    <t>INGAZEIRA - PE</t>
  </si>
  <si>
    <t>INHAPI - AL</t>
  </si>
  <si>
    <t>INHAÚMA - MG</t>
  </si>
  <si>
    <t>INHUMAS - GO</t>
  </si>
  <si>
    <t>INOCÊNCIA - MS</t>
  </si>
  <si>
    <t>IPAMERI - GO</t>
  </si>
  <si>
    <t>IPÊ - RS</t>
  </si>
  <si>
    <t>IPECAETÁ - BA</t>
  </si>
  <si>
    <t>IPIAÇU - MG</t>
  </si>
  <si>
    <t>IPIGUÁ - SP</t>
  </si>
  <si>
    <t>IPIRANGA - PR</t>
  </si>
  <si>
    <t>IPIRANGA DO NORTE - MT</t>
  </si>
  <si>
    <t>IPOJUCA - PE</t>
  </si>
  <si>
    <t>IPORÁ - GO</t>
  </si>
  <si>
    <t>IPORÃ - PR</t>
  </si>
  <si>
    <t>IPU - CE</t>
  </si>
  <si>
    <t>IPUBI - PE</t>
  </si>
  <si>
    <t>IPUEIRAS - CE</t>
  </si>
  <si>
    <t>IRAJUBA - BA</t>
  </si>
  <si>
    <t>IRANDUBA - AM</t>
  </si>
  <si>
    <t>IRATI - PR</t>
  </si>
  <si>
    <t>IRAUÇUBA - CE</t>
  </si>
  <si>
    <t>IRETAMA - PR</t>
  </si>
  <si>
    <t>ITAARA - RS</t>
  </si>
  <si>
    <t>ITABELA - BA</t>
  </si>
  <si>
    <t>ITABERABA - BA</t>
  </si>
  <si>
    <t>ITABERAÍ - GO</t>
  </si>
  <si>
    <t>ITABIRA - MG</t>
  </si>
  <si>
    <t>ITABORAÍ - RJ</t>
  </si>
  <si>
    <t>ITACARAMBI - MG</t>
  </si>
  <si>
    <t>ITACOATIARA - AM</t>
  </si>
  <si>
    <t>ITACURUBA - PE</t>
  </si>
  <si>
    <t>ITAGUAÍ - RJ</t>
  </si>
  <si>
    <t>ITAGUAJÉ - PR</t>
  </si>
  <si>
    <t>ITAGUARI - GO</t>
  </si>
  <si>
    <t>ITAGUARU - GO</t>
  </si>
  <si>
    <t>ITAÍ - SP</t>
  </si>
  <si>
    <t>ITAÍBA - PE</t>
  </si>
  <si>
    <t>ITAINÓPOLIS - PI</t>
  </si>
  <si>
    <t>ITAIÓPOLIS - SC</t>
  </si>
  <si>
    <t>ITAIPAVA DO GRAJAÚ - MA</t>
  </si>
  <si>
    <t>ITAITINGA - CE</t>
  </si>
  <si>
    <t>ITAJAÍ - SC</t>
  </si>
  <si>
    <t>ITAJOBI - SP</t>
  </si>
  <si>
    <t>ITALVA - RJ</t>
  </si>
  <si>
    <t>ITAMARANDIBA - MG</t>
  </si>
  <si>
    <t>ITAMBÉ - PE</t>
  </si>
  <si>
    <t>ITAMONTE - MG</t>
  </si>
  <si>
    <t>ITANHAÉM - SP</t>
  </si>
  <si>
    <t>ITAOCARA - RJ</t>
  </si>
  <si>
    <t>ITAPAGIPE - MG</t>
  </si>
  <si>
    <t>ITAPAJÉ - CE</t>
  </si>
  <si>
    <t>ITAPECERICA DA SERRA - SP</t>
  </si>
  <si>
    <t>ITAPEMIRIM - ES</t>
  </si>
  <si>
    <t>ITAPERUNA - RJ</t>
  </si>
  <si>
    <t>ITAPETIM - PE</t>
  </si>
  <si>
    <t>ITAPETININGA - SP</t>
  </si>
  <si>
    <t>ITAPEVA - MG</t>
  </si>
  <si>
    <t>ITAPEVA - SP</t>
  </si>
  <si>
    <t>ITAPEVI - SP</t>
  </si>
  <si>
    <t>ITAPIPOCA - CE</t>
  </si>
  <si>
    <t>ITAPIRA - SP</t>
  </si>
  <si>
    <t>ITAPISSUMA - PE</t>
  </si>
  <si>
    <t>ITAPIÚNA - CE</t>
  </si>
  <si>
    <t>ITAPOÁ - SC</t>
  </si>
  <si>
    <t>ITAPORÃ - MS</t>
  </si>
  <si>
    <t>ITAPURA - SP</t>
  </si>
  <si>
    <t>ITAPURANGA - GO</t>
  </si>
  <si>
    <t>ITAQUAQUECETUBA - SP</t>
  </si>
  <si>
    <t>ITAQUI - RS</t>
  </si>
  <si>
    <t>ITAQUIRAÍ - MS</t>
  </si>
  <si>
    <t>ITAQUITINGA - PE</t>
  </si>
  <si>
    <t>ITAREMA - CE</t>
  </si>
  <si>
    <t>ITARUMÃ - GO</t>
  </si>
  <si>
    <t>ITATIAIA - RJ</t>
  </si>
  <si>
    <t>ITATIBA DO SUL - RS</t>
  </si>
  <si>
    <t>ITATINGA - SP</t>
  </si>
  <si>
    <t>ITAÚ - RN</t>
  </si>
  <si>
    <t>ITAÚBA - MT</t>
  </si>
  <si>
    <t>ITAUÇU - GO</t>
  </si>
  <si>
    <t>ITAÚNA - MG</t>
  </si>
  <si>
    <t>ITAÚNA DO SUL - PR</t>
  </si>
  <si>
    <t>ITIQUIRA - MT</t>
  </si>
  <si>
    <t>ITU - SP</t>
  </si>
  <si>
    <t>ITUIUTABA - MG</t>
  </si>
  <si>
    <t>ITUMBIARA - GO</t>
  </si>
  <si>
    <t>ITUPEVA - SP</t>
  </si>
  <si>
    <t>ITUVERAVA - SP</t>
  </si>
  <si>
    <t>IVATUBA - PR</t>
  </si>
  <si>
    <t>IVINHEMA - MS</t>
  </si>
  <si>
    <t>IVOLÂNDIA - GO</t>
  </si>
  <si>
    <t>IVORÁ - RS</t>
  </si>
  <si>
    <t>IVOTI - RS</t>
  </si>
  <si>
    <t>JABOATÃO DOS GUARARAPES - PE</t>
  </si>
  <si>
    <t>JABORANDI - SP</t>
  </si>
  <si>
    <t>JABOTI - PR</t>
  </si>
  <si>
    <t>JABOTICABAL - SP</t>
  </si>
  <si>
    <t>JACARAÚ - PB</t>
  </si>
  <si>
    <t>JACAREÍ - SP</t>
  </si>
  <si>
    <t>JACIARA - MT</t>
  </si>
  <si>
    <t>JACOBINA - BA</t>
  </si>
  <si>
    <t>JACUÍPE - AL</t>
  </si>
  <si>
    <t>JACUTINGA - RS</t>
  </si>
  <si>
    <t>JAGUARÃO - RS</t>
  </si>
  <si>
    <t>JAGUARI - RS</t>
  </si>
  <si>
    <t>JAGUARIAÍVA - PR</t>
  </si>
  <si>
    <t>JAGUARIÚNA - SP</t>
  </si>
  <si>
    <t>JAGUARUANA - CE</t>
  </si>
  <si>
    <t>JAICÓS - PI</t>
  </si>
  <si>
    <t>JALES - SP</t>
  </si>
  <si>
    <t>JANAÚBA - MG</t>
  </si>
  <si>
    <t>JANDAIA - GO</t>
  </si>
  <si>
    <t>JANDAIA DO SUL - PR</t>
  </si>
  <si>
    <t>JANDIRA - SP</t>
  </si>
  <si>
    <t>JANGADA - MT</t>
  </si>
  <si>
    <t>JANIÓPOLIS - PR</t>
  </si>
  <si>
    <t>JANUÁRIA - MG</t>
  </si>
  <si>
    <t>JAPARAÍBA - MG</t>
  </si>
  <si>
    <t>JAPARATINGA - AL</t>
  </si>
  <si>
    <t>JAPERI - RJ</t>
  </si>
  <si>
    <t>JAPONVAR - MG</t>
  </si>
  <si>
    <t>JAPURÁ - PR</t>
  </si>
  <si>
    <t>JAQUIRANA - RS</t>
  </si>
  <si>
    <t>JARAGUÁ - GO</t>
  </si>
  <si>
    <t>JARAGUÁ DO SUL - SC</t>
  </si>
  <si>
    <t>JARAMATAIA - AL</t>
  </si>
  <si>
    <t>JARDIM - MS</t>
  </si>
  <si>
    <t>JARDIM DO SERIDÓ - RN</t>
  </si>
  <si>
    <t>JARDIM OLINDA - PR</t>
  </si>
  <si>
    <t>JARI - RS</t>
  </si>
  <si>
    <t>JARU - RO</t>
  </si>
  <si>
    <t>JATAÍ - GO</t>
  </si>
  <si>
    <t>JATAIZINHO - PR</t>
  </si>
  <si>
    <t>JATAÚBA - PE</t>
  </si>
  <si>
    <t>JATEÍ - MS</t>
  </si>
  <si>
    <t>JAURU - MT</t>
  </si>
  <si>
    <t>JEQUIÁ DA PRAIA - AL</t>
  </si>
  <si>
    <t>JEQUIÉ - BA</t>
  </si>
  <si>
    <t>JERÔNIMO MONTEIRO - ES</t>
  </si>
  <si>
    <t>JESÚPOLIS - GO</t>
  </si>
  <si>
    <t>JI-PARANÁ - RO</t>
  </si>
  <si>
    <t>JOAÇABA - SC</t>
  </si>
  <si>
    <t>JOÃO ALFREDO - PE</t>
  </si>
  <si>
    <t>JOÃO NEIVA - ES</t>
  </si>
  <si>
    <t>JOÃO PESSOA - PB</t>
  </si>
  <si>
    <t>JOÃO PINHEIRO - MG</t>
  </si>
  <si>
    <t>JOÃO RAMALHO - SP</t>
  </si>
  <si>
    <t>JOAQUIM NABUCO - PE</t>
  </si>
  <si>
    <t>JOAQUIM PIRES - PI</t>
  </si>
  <si>
    <t>JÓIA - RS</t>
  </si>
  <si>
    <t>JOINVILLE - SC</t>
  </si>
  <si>
    <t>JOSÉ DE FREITAS - PI</t>
  </si>
  <si>
    <t>JOVIÂNIA - GO</t>
  </si>
  <si>
    <t>JUARA - MT</t>
  </si>
  <si>
    <t>JUATUBA - MG</t>
  </si>
  <si>
    <t>JUAZEIRINHO - PB</t>
  </si>
  <si>
    <t>JUAZEIRO - BA</t>
  </si>
  <si>
    <t>JUAZEIRO DO NORTE - CE</t>
  </si>
  <si>
    <t>JUAZEIRO DO PIAUÍ - PI</t>
  </si>
  <si>
    <t>JUCATI - PE</t>
  </si>
  <si>
    <t>JUCURUTU - RN</t>
  </si>
  <si>
    <t>JUÍNA - MT</t>
  </si>
  <si>
    <t>JUIZ DE FORA - MG</t>
  </si>
  <si>
    <t>JÚLIO DE CASTILHOS - RS</t>
  </si>
  <si>
    <t>JÚLIO MESQUITA - SP</t>
  </si>
  <si>
    <t>JUMIRIM - SP</t>
  </si>
  <si>
    <t>JUNDIÁ - AL</t>
  </si>
  <si>
    <t>JUNDIAÍ - SP</t>
  </si>
  <si>
    <t>JUNQUEIRO - AL</t>
  </si>
  <si>
    <t>JUPI - PE</t>
  </si>
  <si>
    <t>JURAMENTO - MG</t>
  </si>
  <si>
    <t>JUREMA - PE</t>
  </si>
  <si>
    <t>JUREMA - PI</t>
  </si>
  <si>
    <t>JURU - PB</t>
  </si>
  <si>
    <t>JURUAIA - MG</t>
  </si>
  <si>
    <t>JURUENA - MT</t>
  </si>
  <si>
    <t>JUSSARA - GO</t>
  </si>
  <si>
    <t>JUSSARA - PR</t>
  </si>
  <si>
    <t>LÁBREA - AM</t>
  </si>
  <si>
    <t>LADÁRIO - MS</t>
  </si>
  <si>
    <t>LAGES - SC</t>
  </si>
  <si>
    <t>LAGOA ALEGRE - PI</t>
  </si>
  <si>
    <t>LAGOA DA CANOA - AL</t>
  </si>
  <si>
    <t>LAGOA DE SÃO FRANCISCO - PI</t>
  </si>
  <si>
    <t>LAGOA DO CARRO - PE</t>
  </si>
  <si>
    <t>LAGOA DO OURO - PE</t>
  </si>
  <si>
    <t>LAGOA DOS TRÊS CANTOS - RS</t>
  </si>
  <si>
    <t>LAGOA FORMOSA - MG</t>
  </si>
  <si>
    <t>LAGOA GRANDE - PE</t>
  </si>
  <si>
    <t>LAGOA SECA - PB</t>
  </si>
  <si>
    <t>LAGOA VERMELHA - RS</t>
  </si>
  <si>
    <t>LAGOÃO - RS</t>
  </si>
  <si>
    <t>LAJE DO MURIAÉ - RJ</t>
  </si>
  <si>
    <t>LAJEADO - RS</t>
  </si>
  <si>
    <t>LAJEDO - PE</t>
  </si>
  <si>
    <t>LAJES - RN</t>
  </si>
  <si>
    <t>LAJES PINTADAS - RN</t>
  </si>
  <si>
    <t>LAMBARI - MG</t>
  </si>
  <si>
    <t>LAMBARI D'OESTE - MT</t>
  </si>
  <si>
    <t>LANDRI SALES - PI</t>
  </si>
  <si>
    <t>LAPA - PR</t>
  </si>
  <si>
    <t>LARANJAL - PR</t>
  </si>
  <si>
    <t>LARANJEIRAS DO SUL - PR</t>
  </si>
  <si>
    <t>LAVÍNIA - SP</t>
  </si>
  <si>
    <t>LAVRAS - MG</t>
  </si>
  <si>
    <t>LAVRAS DO SUL - RS</t>
  </si>
  <si>
    <t>LEANDRO FERREIRA - MG</t>
  </si>
  <si>
    <t>LEME - SP</t>
  </si>
  <si>
    <t>LEME DO PRADO - MG</t>
  </si>
  <si>
    <t>LENÇÓIS PAULISTA - SP</t>
  </si>
  <si>
    <t>LEOBERTO LEAL - SC</t>
  </si>
  <si>
    <t>LEOPOLDO DE BULHÕES - GO</t>
  </si>
  <si>
    <t>LIBERATO SALZANO - RS</t>
  </si>
  <si>
    <t>LIBERDADE - MG</t>
  </si>
  <si>
    <t>LIMEIRA - SP</t>
  </si>
  <si>
    <t>LIMOEIRO - PE</t>
  </si>
  <si>
    <t>LINDOLFO COLLOR - RS</t>
  </si>
  <si>
    <t>LINHARES - ES</t>
  </si>
  <si>
    <t>LOANDA - PR</t>
  </si>
  <si>
    <t>LOBATO - PR</t>
  </si>
  <si>
    <t>LONDRINA - PR</t>
  </si>
  <si>
    <t>LOUVEIRA - SP</t>
  </si>
  <si>
    <t>LUCAS DO RIO VERDE - MT</t>
  </si>
  <si>
    <t>LUCENA - PB</t>
  </si>
  <si>
    <t>LUÍS CORREIA - PI</t>
  </si>
  <si>
    <t>LUIZIANA - PR</t>
  </si>
  <si>
    <t>LUZIÂNIA - GO</t>
  </si>
  <si>
    <t>MACAÉ - RJ</t>
  </si>
  <si>
    <t>MACAÍBA - RN</t>
  </si>
  <si>
    <t>MACAPÁ - AP</t>
  </si>
  <si>
    <t>MACAPARANA - PE</t>
  </si>
  <si>
    <t>MACATUBA - SP</t>
  </si>
  <si>
    <t>MACAU - RN</t>
  </si>
  <si>
    <t>MACAUBAL - SP</t>
  </si>
  <si>
    <t>MACEIÓ - AL</t>
  </si>
  <si>
    <t>MACHADINHO D'OESTE - RO</t>
  </si>
  <si>
    <t>MACHADO - MG</t>
  </si>
  <si>
    <t>MACHADOS - PE</t>
  </si>
  <si>
    <t>MACIEIRA - SC</t>
  </si>
  <si>
    <t>MAFRA - SC</t>
  </si>
  <si>
    <t>MAGDA - SP</t>
  </si>
  <si>
    <t>MAGÉ - RJ</t>
  </si>
  <si>
    <t>MAIRIPORÃ - SP</t>
  </si>
  <si>
    <t>MAJOR IZIDORO - AL</t>
  </si>
  <si>
    <t>MAJOR VIEIRA - SC</t>
  </si>
  <si>
    <t>MALACACHETA - MG</t>
  </si>
  <si>
    <t>MAMBAÍ - GO</t>
  </si>
  <si>
    <t>MAMONAS - MG</t>
  </si>
  <si>
    <t>MAMPITUBA - RS</t>
  </si>
  <si>
    <t>MANACAPURU - AM</t>
  </si>
  <si>
    <t>MANAQUIRI - AM</t>
  </si>
  <si>
    <t>MANARI - PE</t>
  </si>
  <si>
    <t>MANAUS - AM</t>
  </si>
  <si>
    <t>MANDAGUAÇU - PR</t>
  </si>
  <si>
    <t>MANDIRITUBA - PR</t>
  </si>
  <si>
    <t>MANGARATIBA - RJ</t>
  </si>
  <si>
    <t>MANICORÉ - AM</t>
  </si>
  <si>
    <t>MANTENA - MG</t>
  </si>
  <si>
    <t>MANTENÓPOLIS - ES</t>
  </si>
  <si>
    <t>MAQUINÉ - RS</t>
  </si>
  <si>
    <t>MAR VERMELHO - AL</t>
  </si>
  <si>
    <t>MARAÃ - AM</t>
  </si>
  <si>
    <t>MARABÁ - PA</t>
  </si>
  <si>
    <t>MARACAJÁ - SC</t>
  </si>
  <si>
    <t>MARACAJU - MS</t>
  </si>
  <si>
    <t>MARACANAÚ - CE</t>
  </si>
  <si>
    <t>MARAGOGI - AL</t>
  </si>
  <si>
    <t>MARANGUAPE - CE</t>
  </si>
  <si>
    <t>MARATÁ - RS</t>
  </si>
  <si>
    <t>MARAVILHA - AL</t>
  </si>
  <si>
    <t>MARCELÂNDIA - MT</t>
  </si>
  <si>
    <t>MARCIONÍLIO SOUZA - BA</t>
  </si>
  <si>
    <t>MARECHAL DEODORO - AL</t>
  </si>
  <si>
    <t>MARI - PB</t>
  </si>
  <si>
    <t>MARIA HELENA - PR</t>
  </si>
  <si>
    <t>MARIALVA - PR</t>
  </si>
  <si>
    <t>MARIANA - MG</t>
  </si>
  <si>
    <t>MARIANA PIMENTEL - RS</t>
  </si>
  <si>
    <t>MARIANÓPOLIS DO TOCANTINS - TO</t>
  </si>
  <si>
    <t>MARIBONDO - AL</t>
  </si>
  <si>
    <t>MARICÁ - RJ</t>
  </si>
  <si>
    <t>MARILENA - PR</t>
  </si>
  <si>
    <t>MARÍLIA - SP</t>
  </si>
  <si>
    <t>MARILUZ - PR</t>
  </si>
  <si>
    <t>MARINGÁ - PR</t>
  </si>
  <si>
    <t>MARINÓPOLIS - SP</t>
  </si>
  <si>
    <t>MARIÓPOLIS - PR</t>
  </si>
  <si>
    <t>MARIZÓPOLIS - PB</t>
  </si>
  <si>
    <t>MARQUINHO - PR</t>
  </si>
  <si>
    <t>MATA - RS</t>
  </si>
  <si>
    <t>MATA GRANDE - AL</t>
  </si>
  <si>
    <t>MATA ROMA - MA</t>
  </si>
  <si>
    <t>MATELÂNDIA - PR</t>
  </si>
  <si>
    <t>MATIAS OLÍMPIO - PI</t>
  </si>
  <si>
    <t>MATINHOS - PR</t>
  </si>
  <si>
    <t>MATO LEITÃO - RS</t>
  </si>
  <si>
    <t>MATRINCHÃ - GO</t>
  </si>
  <si>
    <t>MATRIZ DE CAMARAGIBE - AL</t>
  </si>
  <si>
    <t>MATUPÁ - MT</t>
  </si>
  <si>
    <t>MAUÉS - AM</t>
  </si>
  <si>
    <t>MAURILÂNDIA - GO</t>
  </si>
  <si>
    <t>MAZAGÃO - AP</t>
  </si>
  <si>
    <t>MEDIANEIRA - PR</t>
  </si>
  <si>
    <t>MENDES - RJ</t>
  </si>
  <si>
    <t>MERCÊS - MG</t>
  </si>
  <si>
    <t>MERIDIANO - SP</t>
  </si>
  <si>
    <t>MESÓPOLIS - SP</t>
  </si>
  <si>
    <t>MESQUITA - RJ</t>
  </si>
  <si>
    <t>MESSIAS - AL</t>
  </si>
  <si>
    <t>MESSIAS TARGINO - RN</t>
  </si>
  <si>
    <t>MIGUEL PEREIRA - RJ</t>
  </si>
  <si>
    <t>MIGUELÓPOLIS - SP</t>
  </si>
  <si>
    <t>MILAGRES - CE</t>
  </si>
  <si>
    <t>MIMOSO DO SUL - ES</t>
  </si>
  <si>
    <t>MINAÇU - GO</t>
  </si>
  <si>
    <t>MINADOR DO NEGRÃO - AL</t>
  </si>
  <si>
    <t>MINDURI - MG</t>
  </si>
  <si>
    <t>MINEIROS - GO</t>
  </si>
  <si>
    <t>MIRA ESTRELA - SP</t>
  </si>
  <si>
    <t>MIRACEMA - RJ</t>
  </si>
  <si>
    <t>MIRAÍ - MG</t>
  </si>
  <si>
    <t>MIRANDIBA - PE</t>
  </si>
  <si>
    <t>MIRANDÓPOLIS - SP</t>
  </si>
  <si>
    <t>MIRANORTE - TO</t>
  </si>
  <si>
    <t>MIRASSOL D'OESTE - MT</t>
  </si>
  <si>
    <t>MOGI DAS CRUZES - SP</t>
  </si>
  <si>
    <t>MONÇÃO - MA</t>
  </si>
  <si>
    <t>MONÇÕES - SP</t>
  </si>
  <si>
    <t>MONTADAS - PB</t>
  </si>
  <si>
    <t>MONTE ALEGRE - PA</t>
  </si>
  <si>
    <t>MONTE ALEGRE - RN</t>
  </si>
  <si>
    <t>MONTE ALEGRE DE MINAS - MG</t>
  </si>
  <si>
    <t>MONTE BELO - MG</t>
  </si>
  <si>
    <t>MONTE CASTELO - SP</t>
  </si>
  <si>
    <t>MONTE DO CARMO - TO</t>
  </si>
  <si>
    <t>MONTE MOR - SP</t>
  </si>
  <si>
    <t>MONTE SANTO DO TOCANTINS - TO</t>
  </si>
  <si>
    <t>MONTEIRÓPOLIS - AL</t>
  </si>
  <si>
    <t>MONTENEGRO - RS</t>
  </si>
  <si>
    <t>MONTES CLAROS - MG</t>
  </si>
  <si>
    <t>MONTES CLAROS DE GOIÁS - GO</t>
  </si>
  <si>
    <t>MONTIVIDIU - GO</t>
  </si>
  <si>
    <t>MORADA NOVA - CE</t>
  </si>
  <si>
    <t>MORADA NOVA DE MINAS - MG</t>
  </si>
  <si>
    <t>MOREILÂNDIA - PE</t>
  </si>
  <si>
    <t>MOREIRA SALES - PR</t>
  </si>
  <si>
    <t>MORENO - PE</t>
  </si>
  <si>
    <t>MORMAÇO - RS</t>
  </si>
  <si>
    <t>MORRINHOS - GO</t>
  </si>
  <si>
    <t>MORRINHOS DO SUL - RS</t>
  </si>
  <si>
    <t>MORRO AGUDO - SP</t>
  </si>
  <si>
    <t>MORRO AGUDO DE GOIÁS - GO</t>
  </si>
  <si>
    <t>MORRO DO CHAPÉU - BA</t>
  </si>
  <si>
    <t>MORRO REUTER - RS</t>
  </si>
  <si>
    <t>MOSSÂMEDES - GO</t>
  </si>
  <si>
    <t>MOSSORÓ - RN</t>
  </si>
  <si>
    <t>MOSTARDAS - RS</t>
  </si>
  <si>
    <t>MOZARLÂNDIA - GO</t>
  </si>
  <si>
    <t>MUANÁ - PA</t>
  </si>
  <si>
    <t>MUITOS CAPÕES - RS</t>
  </si>
  <si>
    <t>MUNDO NOVO - MS</t>
  </si>
  <si>
    <t>MUNHOZ DE MELO - PR</t>
  </si>
  <si>
    <t>MURIAÉ - MG</t>
  </si>
  <si>
    <t>MURICI - AL</t>
  </si>
  <si>
    <t>MURICI DOS PORTELAS - PI</t>
  </si>
  <si>
    <t>MUTUNÓPOLIS - GO</t>
  </si>
  <si>
    <t>MUZAMBINHO - MG</t>
  </si>
  <si>
    <t>NANUQUE - MG</t>
  </si>
  <si>
    <t>NÃO-ME-TOQUE - RS</t>
  </si>
  <si>
    <t>NATAL - RN</t>
  </si>
  <si>
    <t>NATIVIDADE - RJ</t>
  </si>
  <si>
    <t>NAVEGANTES - SC</t>
  </si>
  <si>
    <t>NAVIRAÍ - MS</t>
  </si>
  <si>
    <t>NAZAREZINHO - PB</t>
  </si>
  <si>
    <t>NAZÁRIO - GO</t>
  </si>
  <si>
    <t>NERÓPOLIS - GO</t>
  </si>
  <si>
    <t>NEVES PAULISTA - SP</t>
  </si>
  <si>
    <t>NHAMUNDÁ - AM</t>
  </si>
  <si>
    <t>NILÓPOLIS - RJ</t>
  </si>
  <si>
    <t>NITERÓI - RJ</t>
  </si>
  <si>
    <t>NOBRES - MT</t>
  </si>
  <si>
    <t>NONOAI - RS</t>
  </si>
  <si>
    <t>NORTELÂNDIA - MT</t>
  </si>
  <si>
    <t>NOSSA SENHORA DO LIVRAMENTO - MT</t>
  </si>
  <si>
    <t>NOVA ALVORADA DO SUL - MS</t>
  </si>
  <si>
    <t>NOVA ANDRADINA - MS</t>
  </si>
  <si>
    <t>NOVA ARAÇÁ - RS</t>
  </si>
  <si>
    <t>NOVA AURORA - PR</t>
  </si>
  <si>
    <t>NOVA BASSANO - RS</t>
  </si>
  <si>
    <t>NOVA BOA VISTA - RS</t>
  </si>
  <si>
    <t>NOVA BRASILÂNDIA - MT</t>
  </si>
  <si>
    <t>NOVA BRÉSCIA - RS</t>
  </si>
  <si>
    <t>NOVA CANAÃ DO NORTE - MT</t>
  </si>
  <si>
    <t>NOVA CANAÃ PAULISTA - SP</t>
  </si>
  <si>
    <t>NOVA CANDELÁRIA - RS</t>
  </si>
  <si>
    <t>NOVA CANTU - PR</t>
  </si>
  <si>
    <t>NOVA CASTILHO - SP</t>
  </si>
  <si>
    <t>NOVA CRIXÁS - GO</t>
  </si>
  <si>
    <t>NOVA ESPERANÇA - PR</t>
  </si>
  <si>
    <t>NOVA ESPERANÇA DO SUL - RS</t>
  </si>
  <si>
    <t>NOVA FRIBURGO - RJ</t>
  </si>
  <si>
    <t>NOVA GUATAPORANGA - SP</t>
  </si>
  <si>
    <t>NOVA HARTZ - RS</t>
  </si>
  <si>
    <t>NOVA IGUAÇU - RJ</t>
  </si>
  <si>
    <t>NOVA LACERDA - MT</t>
  </si>
  <si>
    <t>NOVA LONDRINA - PR</t>
  </si>
  <si>
    <t>NOVA LUZITÂNIA - SP</t>
  </si>
  <si>
    <t>NOVA MAMORÉ - RO</t>
  </si>
  <si>
    <t>NOVA MARILÂNDIA - MT</t>
  </si>
  <si>
    <t>NOVA MONTE VERDE - MT</t>
  </si>
  <si>
    <t>NOVA MUTUM - MT</t>
  </si>
  <si>
    <t>NOVA NAZARÉ - MT</t>
  </si>
  <si>
    <t>NOVA OLÍMPIA - MT</t>
  </si>
  <si>
    <t>NOVA OLÍMPIA - PR</t>
  </si>
  <si>
    <t>NOVA OLINDA - CE</t>
  </si>
  <si>
    <t>NOVA PÁDUA - RS</t>
  </si>
  <si>
    <t>NOVA PALMA - RS</t>
  </si>
  <si>
    <t>NOVA PALMEIRA - PB</t>
  </si>
  <si>
    <t>NOVA PONTE - MG</t>
  </si>
  <si>
    <t>NOVA PRATA - RS</t>
  </si>
  <si>
    <t>NOVA PRATA DO IGUAÇU - PR</t>
  </si>
  <si>
    <t>NOVA RESENDE - MG</t>
  </si>
  <si>
    <t>NOVA ROMA - GO</t>
  </si>
  <si>
    <t>NOVA ROMA DO SUL - RS</t>
  </si>
  <si>
    <t>NOVA SANTA HELENA - MT</t>
  </si>
  <si>
    <t>NOVA SANTA RITA - RS</t>
  </si>
  <si>
    <t>NOVA SERRANA - MG</t>
  </si>
  <si>
    <t>NOVA TRENTO - SC</t>
  </si>
  <si>
    <t>NOVA UBIRATÃ - MT</t>
  </si>
  <si>
    <t>NOVA UNIÃO - RO</t>
  </si>
  <si>
    <t>NOVA VENEZA - GO</t>
  </si>
  <si>
    <t>NOVA XAVANTINA - MT</t>
  </si>
  <si>
    <t>NOVO BARREIRO - RS</t>
  </si>
  <si>
    <t>NOVO BRASIL - GO</t>
  </si>
  <si>
    <t>NOVO GAMA - GO</t>
  </si>
  <si>
    <t>NOVO HAMBURGO - RS</t>
  </si>
  <si>
    <t>NOVO HORIZONTE - SC</t>
  </si>
  <si>
    <t>NOVO HORIZONTE DO NORTE - MT</t>
  </si>
  <si>
    <t>NOVO HORIZONTE DO OESTE - RO</t>
  </si>
  <si>
    <t>NOVO ITACOLOMI - PR</t>
  </si>
  <si>
    <t>NOVO LINO - AL</t>
  </si>
  <si>
    <t>NOVO MACHADO - RS</t>
  </si>
  <si>
    <t>NOVO MUNDO - MT</t>
  </si>
  <si>
    <t>NOVO ORIENTE DO PIAUÍ - PI</t>
  </si>
  <si>
    <t>NOVO PLANALTO - GO</t>
  </si>
  <si>
    <t>NOVO TIRADENTES - RS</t>
  </si>
  <si>
    <t>OCARA - CE</t>
  </si>
  <si>
    <t>OEIRAS DO PARÁ - PA</t>
  </si>
  <si>
    <t>OLARIA - MG</t>
  </si>
  <si>
    <t>OLHO D'ÁGUA DAS FLORES - AL</t>
  </si>
  <si>
    <t>OLHO D'ÁGUA DO BORGES - RN</t>
  </si>
  <si>
    <t>OLÍMPIA - SP</t>
  </si>
  <si>
    <t>OLÍMPIO NORONHA - MG</t>
  </si>
  <si>
    <t>OLINDA - PE</t>
  </si>
  <si>
    <t>OLIVEIRA - MG</t>
  </si>
  <si>
    <t>OLIVEIRA DE FÁTIMA - TO</t>
  </si>
  <si>
    <t>OLIVENÇA - AL</t>
  </si>
  <si>
    <t>ONÇA DE PITANGUI - MG</t>
  </si>
  <si>
    <t>ONDA VERDE - SP</t>
  </si>
  <si>
    <t>ORINDIÚVA - SP</t>
  </si>
  <si>
    <t>ORIZONA - GO</t>
  </si>
  <si>
    <t>ORLÂNDIA - SP</t>
  </si>
  <si>
    <t>OROBÓ - PE</t>
  </si>
  <si>
    <t>OROCÓ - PE</t>
  </si>
  <si>
    <t>OSASCO - SP</t>
  </si>
  <si>
    <t>OSÓRIO - RS</t>
  </si>
  <si>
    <t>OTACÍLIO COSTA - SC</t>
  </si>
  <si>
    <t>OURICURI - PE</t>
  </si>
  <si>
    <t>OURINHOS - SP</t>
  </si>
  <si>
    <t>OURIZONA - PR</t>
  </si>
  <si>
    <t>OURO BRANCO - AL</t>
  </si>
  <si>
    <t>OURO BRANCO - RN</t>
  </si>
  <si>
    <t>OURO PRETO DO OESTE - RO</t>
  </si>
  <si>
    <t>OURO VERDE DE GOIÁS - GO</t>
  </si>
  <si>
    <t>OUROESTE - SP</t>
  </si>
  <si>
    <t>OUROLÂNDIA - BA</t>
  </si>
  <si>
    <t>OUVIDOR - GO</t>
  </si>
  <si>
    <t>PACAJUS - CE</t>
  </si>
  <si>
    <t>PACATUBA - CE</t>
  </si>
  <si>
    <t>PAÇO DO LUMIAR - MA</t>
  </si>
  <si>
    <t>PACOTI - CE</t>
  </si>
  <si>
    <t>PADRE BERNARDO - GO</t>
  </si>
  <si>
    <t>PADRE MARCOS - PI</t>
  </si>
  <si>
    <t>PADRE PARAÍSO - MG</t>
  </si>
  <si>
    <t>PAINEIRAS - MG</t>
  </si>
  <si>
    <t>PALESTINA - AL</t>
  </si>
  <si>
    <t>PALHANO - CE</t>
  </si>
  <si>
    <t>PALHOÇA - SC</t>
  </si>
  <si>
    <t>PALMÁCIA - CE</t>
  </si>
  <si>
    <t>PALMARES - PE</t>
  </si>
  <si>
    <t>PALMARES DO SUL - RS</t>
  </si>
  <si>
    <t>PALMAS - TO</t>
  </si>
  <si>
    <t>PALMEIRA - PR</t>
  </si>
  <si>
    <t>PALMEIRA D'OESTE - SP</t>
  </si>
  <si>
    <t>PALMEIRA DAS MISSÕES - RS</t>
  </si>
  <si>
    <t>PALMEIRA DOS ÍNDIOS - AL</t>
  </si>
  <si>
    <t>PALMEIRAS DE GOIÁS - GO</t>
  </si>
  <si>
    <t>PALMEIRINA - PE</t>
  </si>
  <si>
    <t>PALMEIRÓPOLIS - TO</t>
  </si>
  <si>
    <t>PALMINÓPOLIS - GO</t>
  </si>
  <si>
    <t>PALMITAL - PR</t>
  </si>
  <si>
    <t>PALOTINA - PR</t>
  </si>
  <si>
    <t>PANAMBI - RS</t>
  </si>
  <si>
    <t>PANELAS - PE</t>
  </si>
  <si>
    <t>PANTANO GRANDE - RS</t>
  </si>
  <si>
    <t>PÃO DE AÇÚCAR - AL</t>
  </si>
  <si>
    <t>PAPANDUVA - SC</t>
  </si>
  <si>
    <t>PARÁ DE MINAS - MG</t>
  </si>
  <si>
    <t>PARACATU - MG</t>
  </si>
  <si>
    <t>PARAGOMINAS - PA</t>
  </si>
  <si>
    <t>PARAGUAÇU - MG</t>
  </si>
  <si>
    <t>PARAGUAÇU PAULISTA - SP</t>
  </si>
  <si>
    <t>PARAÍ - RS</t>
  </si>
  <si>
    <t>PARAÍBA DO SUL - RJ</t>
  </si>
  <si>
    <t>PARAIBUNA - SP</t>
  </si>
  <si>
    <t>PARAIPABA - CE</t>
  </si>
  <si>
    <t>PARAÍSO - SP</t>
  </si>
  <si>
    <t>PARAÍSO DO SUL - RS</t>
  </si>
  <si>
    <t>PARAÍSO DO TOCANTINS - TO</t>
  </si>
  <si>
    <t>PARANACITY - PR</t>
  </si>
  <si>
    <t>PARANAGUÁ - PR</t>
  </si>
  <si>
    <t>PARANAÍBA - MS</t>
  </si>
  <si>
    <t>PARANAIGUARA - GO</t>
  </si>
  <si>
    <t>PARANAÍTA - MT</t>
  </si>
  <si>
    <t>PARANAPANEMA - SP</t>
  </si>
  <si>
    <t>PARANAPOEMA - PR</t>
  </si>
  <si>
    <t>PARANAPUÃ - SP</t>
  </si>
  <si>
    <t>PARANATAMA - PE</t>
  </si>
  <si>
    <t>PARANATINGA - MT</t>
  </si>
  <si>
    <t>PARANAVAÍ - PR</t>
  </si>
  <si>
    <t>PARANHOS - MS</t>
  </si>
  <si>
    <t>PARAOPEBA - MG</t>
  </si>
  <si>
    <t>PARAÚNA - GO</t>
  </si>
  <si>
    <t>PARECI NOVO - RS</t>
  </si>
  <si>
    <t>PARISI - SP</t>
  </si>
  <si>
    <t>PARNAÍBA - PI</t>
  </si>
  <si>
    <t>PARNAMIRIM - PE</t>
  </si>
  <si>
    <t>PARNARAMA - MA</t>
  </si>
  <si>
    <t>PAROBÉ - RS</t>
  </si>
  <si>
    <t>PASSA E FICA - RN</t>
  </si>
  <si>
    <t>PASSA QUATRO - MG</t>
  </si>
  <si>
    <t>PASSA SETE - RS</t>
  </si>
  <si>
    <t>PASSA TEMPO - MG</t>
  </si>
  <si>
    <t>PASSAGEM FRANCA DO PIAUÍ - PI</t>
  </si>
  <si>
    <t>PASSIRA - PE</t>
  </si>
  <si>
    <t>PASSO DE CAMARAGIBE - AL</t>
  </si>
  <si>
    <t>PASSO DO SOBRADO - RS</t>
  </si>
  <si>
    <t>PASSO FUNDO - RS</t>
  </si>
  <si>
    <t>PATIS - MG</t>
  </si>
  <si>
    <t>PATO BRANCO - PR</t>
  </si>
  <si>
    <t>PATOS - PB</t>
  </si>
  <si>
    <t>PATOS DE MINAS - MG</t>
  </si>
  <si>
    <t>PATROCÍNIO - MG</t>
  </si>
  <si>
    <t>PATU - RN</t>
  </si>
  <si>
    <t>PATY DO ALFERES - RJ</t>
  </si>
  <si>
    <t>PAULÍNIA - SP</t>
  </si>
  <si>
    <t>PAULISTA - PB</t>
  </si>
  <si>
    <t>PAULISTA - PE</t>
  </si>
  <si>
    <t>PAULISTANA - PI</t>
  </si>
  <si>
    <t>PAULISTAS - MG</t>
  </si>
  <si>
    <t>PAULO DE FARIA - SP</t>
  </si>
  <si>
    <t>PAULO JACINTO - AL</t>
  </si>
  <si>
    <t>PAVERAMA - RS</t>
  </si>
  <si>
    <t>PEABIRU - PR</t>
  </si>
  <si>
    <t>PEDRA - PE</t>
  </si>
  <si>
    <t>PEDRA LAVRADA - PB</t>
  </si>
  <si>
    <t>PEDRAS ALTAS - RS</t>
  </si>
  <si>
    <t>PEDRAS DE FOGO - PB</t>
  </si>
  <si>
    <t>PEDRAS DE MARIA DA CRUZ - MG</t>
  </si>
  <si>
    <t>PEDREIRAS - MA</t>
  </si>
  <si>
    <t>PEDRINÓPOLIS - MG</t>
  </si>
  <si>
    <t>PEDRO CANÁRIO - ES</t>
  </si>
  <si>
    <t>PEDRO II - PI</t>
  </si>
  <si>
    <t>PEIXOTO DE AZEVEDO - MT</t>
  </si>
  <si>
    <t>PEJUÇARA - RS</t>
  </si>
  <si>
    <t>PELOTAS - RS</t>
  </si>
  <si>
    <t>PENEDO - AL</t>
  </si>
  <si>
    <t>PEQUI - MG</t>
  </si>
  <si>
    <t>PERDIGÃO - MG</t>
  </si>
  <si>
    <t>PERDIZES - MG</t>
  </si>
  <si>
    <t>PERDÕES - MG</t>
  </si>
  <si>
    <t>PEROBAL - PR</t>
  </si>
  <si>
    <t>PÉROLA - PR</t>
  </si>
  <si>
    <t>PERUÍBE - SP</t>
  </si>
  <si>
    <t>PESQUEIRA - PE</t>
  </si>
  <si>
    <t>PETROLINA - PE</t>
  </si>
  <si>
    <t>PETROLINA DE GOIÁS - GO</t>
  </si>
  <si>
    <t>PETRÓPOLIS - RJ</t>
  </si>
  <si>
    <t>PIAU - MG</t>
  </si>
  <si>
    <t>PICOS - PI</t>
  </si>
  <si>
    <t>PICUÍ - PB</t>
  </si>
  <si>
    <t>PIÊN - PR</t>
  </si>
  <si>
    <t>PILAR - AL</t>
  </si>
  <si>
    <t>PILÕES - PB</t>
  </si>
  <si>
    <t>PILÕEZINHOS - PB</t>
  </si>
  <si>
    <t>PIMENTEIRAS - PI</t>
  </si>
  <si>
    <t>PINDARÉ-MIRIM - MA</t>
  </si>
  <si>
    <t>PINDOBA - AL</t>
  </si>
  <si>
    <t>PINHAIS - PR</t>
  </si>
  <si>
    <t>PINHAL - RS</t>
  </si>
  <si>
    <t>PINHAL GRANDE - RS</t>
  </si>
  <si>
    <t>PINHÃO - PR</t>
  </si>
  <si>
    <t>PINHEIRAL - RJ</t>
  </si>
  <si>
    <t>PINHEIRO MACHADO - RS</t>
  </si>
  <si>
    <t>PINHEIRO PRETO - SC</t>
  </si>
  <si>
    <t>PINTÓPOLIS - MG</t>
  </si>
  <si>
    <t>PIO XII - MA</t>
  </si>
  <si>
    <t>PIRACAIA - SP</t>
  </si>
  <si>
    <t>PIRACANJUBA - GO</t>
  </si>
  <si>
    <t>PIRACEMA - MG</t>
  </si>
  <si>
    <t>PIRACICABA - SP</t>
  </si>
  <si>
    <t>PIRAÍ - RJ</t>
  </si>
  <si>
    <t>PIRAÍ DO SUL - PR</t>
  </si>
  <si>
    <t>PIRAJUBA - MG</t>
  </si>
  <si>
    <t>PIRANGA - MG</t>
  </si>
  <si>
    <t>PIRANHAS - AL</t>
  </si>
  <si>
    <t>PIRANHAS - GO</t>
  </si>
  <si>
    <t>PIRAPÓ - RS</t>
  </si>
  <si>
    <t>PIRAPORA - MG</t>
  </si>
  <si>
    <t>PIRAPORA DO BOM JESUS - SP</t>
  </si>
  <si>
    <t>PIRAQUARA - PR</t>
  </si>
  <si>
    <t>PIRATINI - RS</t>
  </si>
  <si>
    <t>PIRATININGA - SP</t>
  </si>
  <si>
    <t>PIRES DO RIO - GO</t>
  </si>
  <si>
    <t>PIRIPIRI - PI</t>
  </si>
  <si>
    <t>PIRPIRITUBA - PB</t>
  </si>
  <si>
    <t>PITANGA - PR</t>
  </si>
  <si>
    <t>PITANGUEIRAS - PR</t>
  </si>
  <si>
    <t>PITANGUEIRAS - SP</t>
  </si>
  <si>
    <t>PITANGUI - MG</t>
  </si>
  <si>
    <t>PIUM - TO</t>
  </si>
  <si>
    <t>PLANALTINA - GO</t>
  </si>
  <si>
    <t>PLANALTO - PR</t>
  </si>
  <si>
    <t>PLANALTO DA SERRA - MT</t>
  </si>
  <si>
    <t>POÇO DANTAS - PB</t>
  </si>
  <si>
    <t>POÇO DAS TRINCHEIRAS - AL</t>
  </si>
  <si>
    <t>POÇO DE JOSÉ DE MOURA - PB</t>
  </si>
  <si>
    <t>POÇO FUNDO - MG</t>
  </si>
  <si>
    <t>POMBOS - PE</t>
  </si>
  <si>
    <t>POMERODE - SC</t>
  </si>
  <si>
    <t>POMPÉU - MG</t>
  </si>
  <si>
    <t>PONTA PORÃ - MS</t>
  </si>
  <si>
    <t>PONTAL DO ARAGUAIA - MT</t>
  </si>
  <si>
    <t>PONTALINDA - SP</t>
  </si>
  <si>
    <t>PONTÃO - RS</t>
  </si>
  <si>
    <t>PONTE ALTA DO TOCANTINS - TO</t>
  </si>
  <si>
    <t>PONTE BRANCA - MT</t>
  </si>
  <si>
    <t>PONTES E LACERDA - MT</t>
  </si>
  <si>
    <t>PONTES GESTAL - SP</t>
  </si>
  <si>
    <t>PONTO NOVO - BA</t>
  </si>
  <si>
    <t>POPULINA - SP</t>
  </si>
  <si>
    <t>PORANGATU - GO</t>
  </si>
  <si>
    <t>PORCIÚNCULA - RJ</t>
  </si>
  <si>
    <t>PORTALEGRE - RN</t>
  </si>
  <si>
    <t>PORTÃO - RS</t>
  </si>
  <si>
    <t>PORTEIRÃO - GO</t>
  </si>
  <si>
    <t>PORTEL - PA</t>
  </si>
  <si>
    <t>PORTO ALEGRE - RS</t>
  </si>
  <si>
    <t>PORTO BARREIRO - PR</t>
  </si>
  <si>
    <t>PORTO BELO - SC</t>
  </si>
  <si>
    <t>PORTO CALVO - AL</t>
  </si>
  <si>
    <t>PORTO DE PEDRAS - AL</t>
  </si>
  <si>
    <t>PORTO ESPERIDIÃO - MT</t>
  </si>
  <si>
    <t>PORTO ESTRELA - MT</t>
  </si>
  <si>
    <t>PORTO FELIZ - SP</t>
  </si>
  <si>
    <t>PORTO FERREIRA - SP</t>
  </si>
  <si>
    <t>PORTO FRANCO - MA</t>
  </si>
  <si>
    <t>PORTO LUCENA - RS</t>
  </si>
  <si>
    <t>PORTO MAUÁ - RS</t>
  </si>
  <si>
    <t>PORTO MURTINHO - MS</t>
  </si>
  <si>
    <t>PORTO NACIONAL - TO</t>
  </si>
  <si>
    <t>PORTO RICO - PR</t>
  </si>
  <si>
    <t>PORTO UNIÃO - SC</t>
  </si>
  <si>
    <t>PORTO VELHO - RO</t>
  </si>
  <si>
    <t>PORTO VERA CRUZ - RS</t>
  </si>
  <si>
    <t>PORTO XAVIER - RS</t>
  </si>
  <si>
    <t>POSSE - GO</t>
  </si>
  <si>
    <t>POTIRENDABA - SP</t>
  </si>
  <si>
    <t>POUSO ALEGRE - MG</t>
  </si>
  <si>
    <t>POXORÉO - MT</t>
  </si>
  <si>
    <t>PRAIA GRANDE - SP</t>
  </si>
  <si>
    <t>PRATINHA - MG</t>
  </si>
  <si>
    <t>PRESIDENTE FIGUEIREDO - AM</t>
  </si>
  <si>
    <t>PRESIDENTE LUCENA - RS</t>
  </si>
  <si>
    <t>PRESIDENTE OLEGÁRIO - MG</t>
  </si>
  <si>
    <t>PRESIDENTE PRUDENTE - SP</t>
  </si>
  <si>
    <t>PRESIDENTE SARNEY - MA</t>
  </si>
  <si>
    <t>PRESIDENTE VARGAS - MA</t>
  </si>
  <si>
    <t>PRESIDENTE VENCESLAU - SP</t>
  </si>
  <si>
    <t>PRIMAVERA DO LESTE - MT</t>
  </si>
  <si>
    <t>PRINCESA ISABEL - PB</t>
  </si>
  <si>
    <t>PRUDENTÓPOLIS - PR</t>
  </si>
  <si>
    <t>PUTINGA - RS</t>
  </si>
  <si>
    <t>QUARTEL GERAL - MG</t>
  </si>
  <si>
    <t>QUATÁ - SP</t>
  </si>
  <si>
    <t>QUATIS - RJ</t>
  </si>
  <si>
    <t>QUATRO BARRAS - PR</t>
  </si>
  <si>
    <t>QUEBRANGULO - AL</t>
  </si>
  <si>
    <t>QUEIMADAS - PB</t>
  </si>
  <si>
    <t>QUEIMADOS - RJ</t>
  </si>
  <si>
    <t>QUERÊNCIA - MT</t>
  </si>
  <si>
    <t>QUERÊNCIA DO NORTE - PR</t>
  </si>
  <si>
    <t>QUEVEDOS - RS</t>
  </si>
  <si>
    <t>QUINZE DE NOVEMBRO - RS</t>
  </si>
  <si>
    <t>QUIPAPÁ - PE</t>
  </si>
  <si>
    <t>QUIRINÓPOLIS - GO</t>
  </si>
  <si>
    <t>QUISSAMÃ - RJ</t>
  </si>
  <si>
    <t>QUITANDINHA - PR</t>
  </si>
  <si>
    <t>QUITERIANÓPOLIS - CE</t>
  </si>
  <si>
    <t>QUIXABA - PE</t>
  </si>
  <si>
    <t>QUIXABEIRA - BA</t>
  </si>
  <si>
    <t>QUIXADÁ - CE</t>
  </si>
  <si>
    <t>QUIXERAMOBIM - CE</t>
  </si>
  <si>
    <t>RAFARD - SP</t>
  </si>
  <si>
    <t>RANCHO ALEGRE D'OESTE - PR</t>
  </si>
  <si>
    <t>RANCHO QUEIMADO - SC</t>
  </si>
  <si>
    <t>RECIFE - PE</t>
  </si>
  <si>
    <t>REDENÇÃO - CE</t>
  </si>
  <si>
    <t>REDENÇÃO - PA</t>
  </si>
  <si>
    <t>REDENÇÃO DO GURGUÉIA - PI</t>
  </si>
  <si>
    <t>REDENTORA - RS</t>
  </si>
  <si>
    <t>REGENERAÇÃO - PI</t>
  </si>
  <si>
    <t>REGISTRO - SP</t>
  </si>
  <si>
    <t>REMÍGIO - PB</t>
  </si>
  <si>
    <t>RENASCENÇA - PR</t>
  </si>
  <si>
    <t>RESENDE - RJ</t>
  </si>
  <si>
    <t>RESENDE COSTA - MG</t>
  </si>
  <si>
    <t>RESERVA - PR</t>
  </si>
  <si>
    <t>RESERVA DO CABAÇAL - MT</t>
  </si>
  <si>
    <t>RESERVA DO IGUAÇU - PR</t>
  </si>
  <si>
    <t>RESTINGA SECA - RS</t>
  </si>
  <si>
    <t>RIACHÃO - PB</t>
  </si>
  <si>
    <t>RIACHINHO - MG</t>
  </si>
  <si>
    <t>RIACHO DAS ALMAS - PE</t>
  </si>
  <si>
    <t>RIACHUELO - RN</t>
  </si>
  <si>
    <t>RIBEIRÃO - PE</t>
  </si>
  <si>
    <t>RIBEIRÃO CASCALHEIRA - MT</t>
  </si>
  <si>
    <t>RIBEIRÃO DO LARGO - BA</t>
  </si>
  <si>
    <t>RIBEIRÃO DOS ÍNDIOS - SP</t>
  </si>
  <si>
    <t>RIBEIRÃO GRANDE - SP</t>
  </si>
  <si>
    <t>RIBEIRÃO PIRES - SP</t>
  </si>
  <si>
    <t>RIBEIRÃO PRETO - SP</t>
  </si>
  <si>
    <t>RIBEIRÃOZINHO - MT</t>
  </si>
  <si>
    <t>RIO ACIMA - MG</t>
  </si>
  <si>
    <t>RIO AZUL - PR</t>
  </si>
  <si>
    <t>RIO BANANAL - ES</t>
  </si>
  <si>
    <t>RIO BONITO - RJ</t>
  </si>
  <si>
    <t>RIO BONITO DO IGUAÇU - PR</t>
  </si>
  <si>
    <t>RIO BRANCO - AC</t>
  </si>
  <si>
    <t>RIO BRANCO - MT</t>
  </si>
  <si>
    <t>RIO BRANCO DO IVAÍ - PR</t>
  </si>
  <si>
    <t>RIO BRILHANTE - MS</t>
  </si>
  <si>
    <t>RIO CLARO - RJ</t>
  </si>
  <si>
    <t>RIO CLARO - SP</t>
  </si>
  <si>
    <t>RIO DAS ANTAS - SC</t>
  </si>
  <si>
    <t>RIO DAS OSTRAS - RJ</t>
  </si>
  <si>
    <t>RIO DE JANEIRO - RJ</t>
  </si>
  <si>
    <t>RIO DO CAMPO - SC</t>
  </si>
  <si>
    <t>RIO DO SUL - SC</t>
  </si>
  <si>
    <t>RIO DOS ÍNDIOS - RS</t>
  </si>
  <si>
    <t>RIO GRANDE - RS</t>
  </si>
  <si>
    <t>RIO GRANDE DA SERRA - SP</t>
  </si>
  <si>
    <t>RIO NEGRINHO - SC</t>
  </si>
  <si>
    <t>RIO NEGRO - PR</t>
  </si>
  <si>
    <t>RIO NOVO DO SUL - ES</t>
  </si>
  <si>
    <t>RIO PARANAÍBA - MG</t>
  </si>
  <si>
    <t>RIO PRETO DA EVA - AM</t>
  </si>
  <si>
    <t>RIO QUENTE - GO</t>
  </si>
  <si>
    <t>RIO VERDE - GO</t>
  </si>
  <si>
    <t>RIO VERDE DE MATO GROSSO - MS</t>
  </si>
  <si>
    <t>RIOZINHO - RS</t>
  </si>
  <si>
    <t>ROCA SALES - RS</t>
  </si>
  <si>
    <t>ROCHEDO - MS</t>
  </si>
  <si>
    <t>ROCHEDO DE MINAS - MG</t>
  </si>
  <si>
    <t>RODOLFO FERNANDES - RN</t>
  </si>
  <si>
    <t>ROLADOR - RS</t>
  </si>
  <si>
    <t>ROLÂNDIA - PR</t>
  </si>
  <si>
    <t>ROLIM DE MOURA - RO</t>
  </si>
  <si>
    <t>RONCADOR - PR</t>
  </si>
  <si>
    <t>RONDA ALTA - RS</t>
  </si>
  <si>
    <t>RONDINHA - RS</t>
  </si>
  <si>
    <t>RONDONÓPOLIS - MT</t>
  </si>
  <si>
    <t>ROQUE GONZALES - RS</t>
  </si>
  <si>
    <t>ROSÁRIO DA LIMEIRA - MG</t>
  </si>
  <si>
    <t>ROSÁRIO DO SUL - RS</t>
  </si>
  <si>
    <t>ROSÁRIO OESTE - MT</t>
  </si>
  <si>
    <t>RUBIATABA - GO</t>
  </si>
  <si>
    <t>RUBINÉIA - SP</t>
  </si>
  <si>
    <t>RURÓPOLIS - PA</t>
  </si>
  <si>
    <t>RUSSAS - CE</t>
  </si>
  <si>
    <t>SABARÁ - MG</t>
  </si>
  <si>
    <t>SABINÓPOLIS - MG</t>
  </si>
  <si>
    <t>SAGRADA FAMÍLIA - RS</t>
  </si>
  <si>
    <t>SALDANHA MARINHO - RS</t>
  </si>
  <si>
    <t>SALES - SP</t>
  </si>
  <si>
    <t>SALES OLIVEIRA - SP</t>
  </si>
  <si>
    <t>SALETE - SC</t>
  </si>
  <si>
    <t>SALGADINHO - PE</t>
  </si>
  <si>
    <t>SALGUEIRO - PE</t>
  </si>
  <si>
    <t>SALOÁ - PE</t>
  </si>
  <si>
    <t>SALTO DE PIRAPORA - SP</t>
  </si>
  <si>
    <t>SALTO DO JACUÍ - RS</t>
  </si>
  <si>
    <t>SALTO VELOSO - SC</t>
  </si>
  <si>
    <t>SALVADOR - BA</t>
  </si>
  <si>
    <t>SALVADOR DAS MISSÕES - RS</t>
  </si>
  <si>
    <t>SALVADOR DO SUL - RS</t>
  </si>
  <si>
    <t>SANANDUVA - RS</t>
  </si>
  <si>
    <t>SANCLERLÂNDIA - GO</t>
  </si>
  <si>
    <t>SANTA ALBERTINA - SP</t>
  </si>
  <si>
    <t>SANTA BÁRBARA DE GOIÁS - GO</t>
  </si>
  <si>
    <t>SANTA BÁRBARA DO SUL - RS</t>
  </si>
  <si>
    <t>SANTA CRUZ - PB</t>
  </si>
  <si>
    <t>SANTA CRUZ - PE</t>
  </si>
  <si>
    <t>SANTA CRUZ DA BAIXA VERDE - PE</t>
  </si>
  <si>
    <t>SANTA CRUZ DE GOIÁS - GO</t>
  </si>
  <si>
    <t>SANTA CRUZ DO ARARI - PA</t>
  </si>
  <si>
    <t>SANTA CRUZ DO CAPIBARIBE - PE</t>
  </si>
  <si>
    <t>SANTA FÉ - PR</t>
  </si>
  <si>
    <t>SANTA FÉ DE GOIÁS - GO</t>
  </si>
  <si>
    <t>SANTA FÉ DO SUL - SP</t>
  </si>
  <si>
    <t>SANTA FILOMENA - PE</t>
  </si>
  <si>
    <t>SANTA HELENA - PB</t>
  </si>
  <si>
    <t>SANTA HELENA DE GOIÁS - GO</t>
  </si>
  <si>
    <t>SANTA ISABEL - GO</t>
  </si>
  <si>
    <t>SANTA IZABEL DO OESTE - PR</t>
  </si>
  <si>
    <t>SANTA JULIANA - MG</t>
  </si>
  <si>
    <t>SANTA LEOPOLDINA - ES</t>
  </si>
  <si>
    <t>SANTA LUZIA - MA</t>
  </si>
  <si>
    <t>SANTA LUZIA - MG</t>
  </si>
  <si>
    <t>SANTA LUZIA - PB</t>
  </si>
  <si>
    <t>SANTA LUZIA DO NORTE - AL</t>
  </si>
  <si>
    <t>SANTA LUZIA DO PARUÁ - MA</t>
  </si>
  <si>
    <t>SANTA MARIA - RS</t>
  </si>
  <si>
    <t>SANTA MARIA DA BOA VISTA - PE</t>
  </si>
  <si>
    <t>SANTA MARIA DA VITÓRIA - BA</t>
  </si>
  <si>
    <t>SANTA MARIA DE JETIBÁ - ES</t>
  </si>
  <si>
    <t>SANTA MARIA DO HERVAL - RS</t>
  </si>
  <si>
    <t>SANTA MÔNICA - PR</t>
  </si>
  <si>
    <t>SANTA QUITÉRIA - CE</t>
  </si>
  <si>
    <t>SANTA RITA - PB</t>
  </si>
  <si>
    <t>SANTA RITA D'OESTE - SP</t>
  </si>
  <si>
    <t>SANTA RITA DO PASSA QUATRO - SP</t>
  </si>
  <si>
    <t>SANTA RITA DO TRIVELATO - MT</t>
  </si>
  <si>
    <t>SANTA ROSA - RS</t>
  </si>
  <si>
    <t>SANTA ROSA DE GOIÁS - GO</t>
  </si>
  <si>
    <t>SANTA SALETE - SP</t>
  </si>
  <si>
    <t>SANTA TEREZINHA - MT</t>
  </si>
  <si>
    <t>SANTA TEREZINHA - PE</t>
  </si>
  <si>
    <t>SANTA TEREZINHA DE GOIÁS - GO</t>
  </si>
  <si>
    <t>SANTA VITÓRIA - MG</t>
  </si>
  <si>
    <t>SANTA VITÓRIA DO PALMAR - RS</t>
  </si>
  <si>
    <t>SANTANA - AP</t>
  </si>
  <si>
    <t>SANTANA DA BOA VISTA - RS</t>
  </si>
  <si>
    <t>SANTANA DE PARNAÍBA - SP</t>
  </si>
  <si>
    <t>SANTANA DO ARAGUAIA - PA</t>
  </si>
  <si>
    <t>SANTANA DO CARIRI - CE</t>
  </si>
  <si>
    <t>SANTANA DO ITARARÉ - PR</t>
  </si>
  <si>
    <t>SANTANA DO LIVRAMENTO - RS</t>
  </si>
  <si>
    <t>SANTANA DO MUNDAÚ - AL</t>
  </si>
  <si>
    <t>SANTIAGO - RS</t>
  </si>
  <si>
    <t>SANTO AFONSO - MT</t>
  </si>
  <si>
    <t>SANTO AMARO DA IMPERATRIZ - SC</t>
  </si>
  <si>
    <t>SANTO ANDRÉ - SP</t>
  </si>
  <si>
    <t>SANTO ÂNGELO - RS</t>
  </si>
  <si>
    <t>SANTO ANTÔNIO DA BARRA - GO</t>
  </si>
  <si>
    <t>SANTO ANTÔNIO DA PATRULHA - RS</t>
  </si>
  <si>
    <t>SANTO ANTÔNIO DAS MISSÕES - RS</t>
  </si>
  <si>
    <t>SANTO ANTÔNIO DE GOIÁS - GO</t>
  </si>
  <si>
    <t>SANTO ANTÔNIO DE PÁDUA - RJ</t>
  </si>
  <si>
    <t>SANTO ANTÔNIO DE POSSE - SP</t>
  </si>
  <si>
    <t>SANTO ANTÔNIO DO DESCOBERTO - GO</t>
  </si>
  <si>
    <t>SANTO ANTÔNIO DO LESTE - MT</t>
  </si>
  <si>
    <t>SANTO ANTÔNIO DO LEVERGER - MT</t>
  </si>
  <si>
    <t>SANTO ANTÔNIO DO MONTE - MG</t>
  </si>
  <si>
    <t>SANTO ANTÔNIO DO PLANALTO - RS</t>
  </si>
  <si>
    <t>SANTO ANTÔNIO DO TAUÁ - PA</t>
  </si>
  <si>
    <t>SANTO ANTÔNIO DOS MILAGRES - PI</t>
  </si>
  <si>
    <t>SANTO AUGUSTO - RS</t>
  </si>
  <si>
    <t>SANTO CRISTO - RS</t>
  </si>
  <si>
    <t>SANTOS - SP</t>
  </si>
  <si>
    <t>SÃO BENEDITO DO SUL - PE</t>
  </si>
  <si>
    <t>SÃO BENTO - PB</t>
  </si>
  <si>
    <t>SÃO BENTO DO SUL - SC</t>
  </si>
  <si>
    <t>SÃO BENTO DO UNA - PE</t>
  </si>
  <si>
    <t>SÃO BERNARDO DO CAMPO - SP</t>
  </si>
  <si>
    <t>SÃO BORJA - RS</t>
  </si>
  <si>
    <t>SÃO BRAZ DO PIAUÍ - PI</t>
  </si>
  <si>
    <t>SÃO CRISTOVÃO DO SUL - SC</t>
  </si>
  <si>
    <t>SÃO DOMINGOS - GO</t>
  </si>
  <si>
    <t>SÃO FÉLIX DO ARAGUAIA - MT</t>
  </si>
  <si>
    <t>SÃO FÉLIX DO CORIBE - BA</t>
  </si>
  <si>
    <t>SÃO FÉLIX DO XINGU - PA</t>
  </si>
  <si>
    <t>SÃO FIDÉLIS - RJ</t>
  </si>
  <si>
    <t>SÃO FRANCISCO - MG</t>
  </si>
  <si>
    <t>SÃO FRANCISCO - SP</t>
  </si>
  <si>
    <t>SÃO FRANCISCO DE ASSIS - RS</t>
  </si>
  <si>
    <t>SÃO FRANCISCO DE PAULA - RS</t>
  </si>
  <si>
    <t>SÃO FRANCISCO DO CONDE - BA</t>
  </si>
  <si>
    <t>SÃO FRANCISCO DO GLÓRIA - MG</t>
  </si>
  <si>
    <t>SÃO FRANCISCO DO GUAPORÉ - RO</t>
  </si>
  <si>
    <t>SÃO FRANCISCO DO PIAUÍ - PI</t>
  </si>
  <si>
    <t>SÃO FRANCISCO DO SUL - SC</t>
  </si>
  <si>
    <t>SÃO GABRIEL - RS</t>
  </si>
  <si>
    <t>SÃO GABRIEL DA PALHA - ES</t>
  </si>
  <si>
    <t>SÃO GABRIEL DO OESTE - MS</t>
  </si>
  <si>
    <t>SÃO GONÇALO - RJ</t>
  </si>
  <si>
    <t>SÃO GONÇALO DO AMARANTE - CE</t>
  </si>
  <si>
    <t>SÃO GONÇALO DO AMARANTE - RN</t>
  </si>
  <si>
    <t>SÃO GONÇALO DO PIAUÍ - PI</t>
  </si>
  <si>
    <t>SÃO JERÔNIMO - RS</t>
  </si>
  <si>
    <t>SÃO JOÃO - PE</t>
  </si>
  <si>
    <t>SÃO JOÃO BATISTA - SC</t>
  </si>
  <si>
    <t>SÃO JOÃO D'ALIANÇA - GO</t>
  </si>
  <si>
    <t>SÃO JOÃO DA BARRA - RJ</t>
  </si>
  <si>
    <t>SÃO JOÃO DA BOA VISTA - SP</t>
  </si>
  <si>
    <t>SÃO JOÃO DA LAGOA - MG</t>
  </si>
  <si>
    <t>SÃO JOÃO DA PONTE - MG</t>
  </si>
  <si>
    <t>SÃO JOÃO DA URTIGA - RS</t>
  </si>
  <si>
    <t>SÃO JOÃO DAS DUAS PONTES - SP</t>
  </si>
  <si>
    <t>SÃO JOÃO DAS MISSÕES - MG</t>
  </si>
  <si>
    <t>SÃO JOÃO DE IRACEMA - SP</t>
  </si>
  <si>
    <t>SÃO JOÃO DE MERITI - RJ</t>
  </si>
  <si>
    <t>SÃO JOÃO DEL REI - MG</t>
  </si>
  <si>
    <t>SÃO JOÃO DO MANHUAÇU - MG</t>
  </si>
  <si>
    <t>SÃO JOÃO DO PIAUÍ - PI</t>
  </si>
  <si>
    <t>SÃO JOÃO DO POLÊSINE - RS</t>
  </si>
  <si>
    <t>SÃO JORGE DO PATROCÍNIO - PR</t>
  </si>
  <si>
    <t>SÃO JOSÉ - SC</t>
  </si>
  <si>
    <t>SÃO JOSÉ DA COROA GRANDE - PE</t>
  </si>
  <si>
    <t>SÃO JOSÉ DA LAGOA TAPADA - PB</t>
  </si>
  <si>
    <t>SÃO JOSÉ DA LAJE - AL</t>
  </si>
  <si>
    <t>SÃO JOSÉ DA TAPERA - AL</t>
  </si>
  <si>
    <t>SÃO JOSÉ DE RIBAMAR - MA</t>
  </si>
  <si>
    <t>SÃO JOSÉ DE UBÁ - RJ</t>
  </si>
  <si>
    <t>SÃO JOSÉ DO BELMONTE - PE</t>
  </si>
  <si>
    <t>SÃO JOSÉ DO CALÇADO - ES</t>
  </si>
  <si>
    <t>SÃO JOSÉ DO EGITO - PE</t>
  </si>
  <si>
    <t>SÃO JOSÉ DO HERVAL - RS</t>
  </si>
  <si>
    <t>SÃO JOSÉ DO HORTÊNCIO - RS</t>
  </si>
  <si>
    <t>SÃO JOSÉ DO INHACORÁ - RS</t>
  </si>
  <si>
    <t>SÃO JOSÉ DO JACUÍPE - BA</t>
  </si>
  <si>
    <t>SÃO JOSÉ DO JACURI - MG</t>
  </si>
  <si>
    <t>SÃO JOSÉ DO POVO - MT</t>
  </si>
  <si>
    <t>SÃO JOSÉ DO RIO CLARO - MT</t>
  </si>
  <si>
    <t>SÃO JOSÉ DO RIO PARDO - SP</t>
  </si>
  <si>
    <t>SÃO JOSÉ DO RIO PRETO - SP</t>
  </si>
  <si>
    <t>SÃO JOSÉ DO SERIDÓ - RN</t>
  </si>
  <si>
    <t>SÃO JOSÉ DOS AUSENTES - RS</t>
  </si>
  <si>
    <t>SÃO JOSÉ DOS CAMPOS - SP</t>
  </si>
  <si>
    <t>SÃO JOSÉ DOS PINHAIS - PR</t>
  </si>
  <si>
    <t>SÃO JOSÉ DOS QUATRO MARCOS - MT</t>
  </si>
  <si>
    <t>SÃO JOSÉ DOS RAMOS - PB</t>
  </si>
  <si>
    <t>SÃO JULIÃO - PI</t>
  </si>
  <si>
    <t>SÃO LEOPOLDO - RS</t>
  </si>
  <si>
    <t>SÃO LOURENÇO DA MATA - PE</t>
  </si>
  <si>
    <t>SÃO LOURENÇO DO SUL - RS</t>
  </si>
  <si>
    <t>SÃO LUÍS - MA</t>
  </si>
  <si>
    <t>SÃO LUÍS DE MONTES BELOS - GO</t>
  </si>
  <si>
    <t>SÃO LUÍS GONZAGA DO MARANHÃO - MA</t>
  </si>
  <si>
    <t>SÃO LUIZ DO NORTE - GO</t>
  </si>
  <si>
    <t>SÃO LUIZ DO QUITUNDE - AL</t>
  </si>
  <si>
    <t>SÃO LUIZ GONZAGA - RS</t>
  </si>
  <si>
    <t>SÃO MANUEL - SP</t>
  </si>
  <si>
    <t>SÃO MARCOS - RS</t>
  </si>
  <si>
    <t>SÃO MARTINHO - RS</t>
  </si>
  <si>
    <t>SÃO MATEUS DO MARANHÃO - MA</t>
  </si>
  <si>
    <t>SÃO MATEUS DO SUL - PR</t>
  </si>
  <si>
    <t>SÃO MIGUEL - RN</t>
  </si>
  <si>
    <t>SÃO MIGUEL DAS MISSÕES - RS</t>
  </si>
  <si>
    <t>SÃO MIGUEL DO ARAGUAIA - GO</t>
  </si>
  <si>
    <t>SÃO MIGUEL DO GUAPORÉ - RO</t>
  </si>
  <si>
    <t>SÃO MIGUEL DO PASSA QUATRO - GO</t>
  </si>
  <si>
    <t>SÃO MIGUEL DOS MILAGRES - AL</t>
  </si>
  <si>
    <t>SÃO NICOLAU - RS</t>
  </si>
  <si>
    <t>SÃO PATRÍCIO - GO</t>
  </si>
  <si>
    <t>SÃO PAULO - SP</t>
  </si>
  <si>
    <t>SÃO PAULO DAS MISSÕES - RS</t>
  </si>
  <si>
    <t>SÃO PAULO DO POTENGI - RN</t>
  </si>
  <si>
    <t>SÃO PEDRO DA ALDEIA - RJ</t>
  </si>
  <si>
    <t>SÃO PEDRO DA SERRA - RS</t>
  </si>
  <si>
    <t>SÃO PEDRO DE ALCÂNTARA - SC</t>
  </si>
  <si>
    <t>SÃO PEDRO DO BUTIÁ - RS</t>
  </si>
  <si>
    <t>SÃO PEDRO DO PARANÁ - PR</t>
  </si>
  <si>
    <t>SÃO PEDRO DO SUL - RS</t>
  </si>
  <si>
    <t>SÃO PEDRO DOS CRENTES - MA</t>
  </si>
  <si>
    <t>SÃO ROMÃO - MG</t>
  </si>
  <si>
    <t>SÃO ROQUE - SP</t>
  </si>
  <si>
    <t>SÃO SEBASTIÃO - AL</t>
  </si>
  <si>
    <t>SÃO SEBASTIÃO - SP</t>
  </si>
  <si>
    <t>SÃO SEBASTIÃO DA BOA VISTA - PA</t>
  </si>
  <si>
    <t>SÃO SEBASTIÃO DE LAGOA DE ROÇA - PB</t>
  </si>
  <si>
    <t>SÃO SEBASTIÃO DO ALTO - RJ</t>
  </si>
  <si>
    <t>SÃO SEBASTIÃO DO CAÍ - RS</t>
  </si>
  <si>
    <t>SÃO SEBASTIÃO DO OESTE - MG</t>
  </si>
  <si>
    <t>SÃO SEBASTIÃO DO PARAÍSO - MG</t>
  </si>
  <si>
    <t>SÃO SEPÉ - RS</t>
  </si>
  <si>
    <t>SÃO TOMÉ - PR</t>
  </si>
  <si>
    <t>SÃO TOMÉ - RN</t>
  </si>
  <si>
    <t>SÃO VALENTIM DO SUL - RS</t>
  </si>
  <si>
    <t>SÃO VALÉRIO DO SUL - RS</t>
  </si>
  <si>
    <t>SÃO VENDELINO - RS</t>
  </si>
  <si>
    <t>SÃO VICENTE - RN</t>
  </si>
  <si>
    <t>SÃO VICENTE - SP</t>
  </si>
  <si>
    <t>SÃO VICENTE DO SUL - RS</t>
  </si>
  <si>
    <t>SÃO VICENTE FERRER - PE</t>
  </si>
  <si>
    <t>SAPÉ - PB</t>
  </si>
  <si>
    <t>SAPEAÇU - BA</t>
  </si>
  <si>
    <t>SAPIRANGA - RS</t>
  </si>
  <si>
    <t>SAPUCAIA - RJ</t>
  </si>
  <si>
    <t>SAPUCAIA DO SUL - RS</t>
  </si>
  <si>
    <t>SAQUAREMA - RJ</t>
  </si>
  <si>
    <t>SARANDI - PR</t>
  </si>
  <si>
    <t>SARANDI - RS</t>
  </si>
  <si>
    <t>SARZEDO - MG</t>
  </si>
  <si>
    <t>SEBASTIANÓPOLIS DO SUL - SP</t>
  </si>
  <si>
    <t>SEBASTIÃO BARROS - PI</t>
  </si>
  <si>
    <t>SEBERI - RS</t>
  </si>
  <si>
    <t>SEDE NOVA - RS</t>
  </si>
  <si>
    <t>SEGREDO - RS</t>
  </si>
  <si>
    <t>SELBACH - RS</t>
  </si>
  <si>
    <t>SENADOR CANEDO - GO</t>
  </si>
  <si>
    <t>SENADOR ELÓI DE SOUZA - RN</t>
  </si>
  <si>
    <t>SENADOR RUI PALMEIRA - AL</t>
  </si>
  <si>
    <t>SENHORA DO PORTO - MG</t>
  </si>
  <si>
    <t>SERAFINA CORRÊA - RS</t>
  </si>
  <si>
    <t>SÉRIO - RS</t>
  </si>
  <si>
    <t>SEROPÉDICA - RJ</t>
  </si>
  <si>
    <t>SERRA - ES</t>
  </si>
  <si>
    <t>SERRA BRANCA - PB</t>
  </si>
  <si>
    <t>SERRA CAIADA (ANTIGO PRESIDENTE JUSCELINO) - RN</t>
  </si>
  <si>
    <t>SERRA DA SAUDADE - MG</t>
  </si>
  <si>
    <t>SERRA DO RAMALHO - BA</t>
  </si>
  <si>
    <t>SERRA DO SALITRE - MG</t>
  </si>
  <si>
    <t>SERRA DOURADA - BA</t>
  </si>
  <si>
    <t>SERRA NEGRA - SP</t>
  </si>
  <si>
    <t>SERRA TALHADA - PE</t>
  </si>
  <si>
    <t>SERRANA - SP</t>
  </si>
  <si>
    <t>SERRANÓPOLIS - GO</t>
  </si>
  <si>
    <t>SERRANOS - MG</t>
  </si>
  <si>
    <t>SERRITA - PE</t>
  </si>
  <si>
    <t>SERTÂNIA - PE</t>
  </si>
  <si>
    <t>SERTÃO SANTANA - RS</t>
  </si>
  <si>
    <t>SERTÃOZINHO - PB</t>
  </si>
  <si>
    <t>SERTÃOZINHO - SP</t>
  </si>
  <si>
    <t>SETE DE SETEMBRO - RS</t>
  </si>
  <si>
    <t>SETE QUEDAS - MS</t>
  </si>
  <si>
    <t>SEVERÍNIA - SP</t>
  </si>
  <si>
    <t>SIDROLÂNDIA - MS</t>
  </si>
  <si>
    <t>SIGEFREDO PACHECO - PI</t>
  </si>
  <si>
    <t>SILVA JARDIM - RJ</t>
  </si>
  <si>
    <t>SILVÂNIA - GO</t>
  </si>
  <si>
    <t>SILVANÓPOLIS - TO</t>
  </si>
  <si>
    <t>SILVEIRA MARTINS - RS</t>
  </si>
  <si>
    <t>SIMOLÂNDIA - GO</t>
  </si>
  <si>
    <t>SINOP - MT</t>
  </si>
  <si>
    <t>SIQUEIRA CAMPOS - PR</t>
  </si>
  <si>
    <t>SÍTIO D'ABADIA - GO</t>
  </si>
  <si>
    <t>SOBRADINHO - RS</t>
  </si>
  <si>
    <t>SOBRÁLIA - MG</t>
  </si>
  <si>
    <t>SOLEDADE - PB</t>
  </si>
  <si>
    <t>SOLEDADE - RS</t>
  </si>
  <si>
    <t>SOLIDÃO - PE</t>
  </si>
  <si>
    <t>SOLONÓPOLE - CE</t>
  </si>
  <si>
    <t>SONORA - MS</t>
  </si>
  <si>
    <t>SOROCABA - SP</t>
  </si>
  <si>
    <t>SORRISO - MT</t>
  </si>
  <si>
    <t>SOURE - PA</t>
  </si>
  <si>
    <t>SUMARÉ - SP</t>
  </si>
  <si>
    <t>SUMÉ - PB</t>
  </si>
  <si>
    <t>SUMIDOURO - RJ</t>
  </si>
  <si>
    <t>SUZANÁPOLIS - SP</t>
  </si>
  <si>
    <t>SUZANO - SP</t>
  </si>
  <si>
    <t>TABAPORÃ - MT</t>
  </si>
  <si>
    <t>TABATINGA - AM</t>
  </si>
  <si>
    <t>TABOÃO DA SERRA - SP</t>
  </si>
  <si>
    <t>TACURU - MS</t>
  </si>
  <si>
    <t>TAGUATINGA - TO</t>
  </si>
  <si>
    <t>TAIAÇU - SP</t>
  </si>
  <si>
    <t>TAIÓ - SC</t>
  </si>
  <si>
    <t>TAMBAÚ - SP</t>
  </si>
  <si>
    <t>TAMBOARA - PR</t>
  </si>
  <si>
    <t>TANGARÁ - RN</t>
  </si>
  <si>
    <t>TANGARÁ DA SERRA - MT</t>
  </si>
  <si>
    <t>TANQUE D'ARCA - AL</t>
  </si>
  <si>
    <t>TAPEJARA - PR</t>
  </si>
  <si>
    <t>TAPEJARA - RS</t>
  </si>
  <si>
    <t>TAPERA - RS</t>
  </si>
  <si>
    <t>TAPEROÁ - PB</t>
  </si>
  <si>
    <t>TAPES - RS</t>
  </si>
  <si>
    <t>TAPIRA - PR</t>
  </si>
  <si>
    <t>TAPIRAMUTÁ - BA</t>
  </si>
  <si>
    <t>TAPIRATIBA - SP</t>
  </si>
  <si>
    <t>TAPURAH - MT</t>
  </si>
  <si>
    <t>TAQUARA - RS</t>
  </si>
  <si>
    <t>TAQUARAL DE GOIÁS - GO</t>
  </si>
  <si>
    <t>TAQUARANA - AL</t>
  </si>
  <si>
    <t>TAQUARITINGA - SP</t>
  </si>
  <si>
    <t>TAQUARITUBA - SP</t>
  </si>
  <si>
    <t>TARUMÃ - SP</t>
  </si>
  <si>
    <t>TATUÍ - SP</t>
  </si>
  <si>
    <t>TAUÁ - CE</t>
  </si>
  <si>
    <t>TAUBATÉ - SP</t>
  </si>
  <si>
    <t>TEIXEIRA SOARES - PR</t>
  </si>
  <si>
    <t>TEJUÇUOCA - CE</t>
  </si>
  <si>
    <t>TELÊMACO BORBA - PR</t>
  </si>
  <si>
    <t>TENENTE ANANIAS - RN</t>
  </si>
  <si>
    <t>TENENTE PORTELA - RS</t>
  </si>
  <si>
    <t>TEÓFILO OTONI - MG</t>
  </si>
  <si>
    <t>TEOTÔNIO VILELA - AL</t>
  </si>
  <si>
    <t>TERENOS - MS</t>
  </si>
  <si>
    <t>TERESINA - PI</t>
  </si>
  <si>
    <t>TERESÓPOLIS - RJ</t>
  </si>
  <si>
    <t>TEREZINHA - PE</t>
  </si>
  <si>
    <t>TERRA BOA - PR</t>
  </si>
  <si>
    <t>TERRA DE AREIA - RS</t>
  </si>
  <si>
    <t>TERRA NOVA - PE</t>
  </si>
  <si>
    <t>TERRA NOVA DO NORTE - MT</t>
  </si>
  <si>
    <t>TERRA RICA - PR</t>
  </si>
  <si>
    <t>TERRA ROXA - PR</t>
  </si>
  <si>
    <t>TERRA ROXA - SP</t>
  </si>
  <si>
    <t>TEUTÔNIA - RS</t>
  </si>
  <si>
    <t>THEOBROMA - RO</t>
  </si>
  <si>
    <t>TIBAGI - PR</t>
  </si>
  <si>
    <t>TIJUCAS - SC</t>
  </si>
  <si>
    <t>TIJUCAS DO SUL - PR</t>
  </si>
  <si>
    <t>TIMBAÚBA - PE</t>
  </si>
  <si>
    <t>TIMBIRAS - MA</t>
  </si>
  <si>
    <t>TIMBÓ - SC</t>
  </si>
  <si>
    <t>TIMBÓ GRANDE - SC</t>
  </si>
  <si>
    <t>TIMON - MA</t>
  </si>
  <si>
    <t>TOCANTINS - MG</t>
  </si>
  <si>
    <t>TOLEDO - PR</t>
  </si>
  <si>
    <t>TOMAR DO GERU - SE</t>
  </si>
  <si>
    <t>TORIXORÉU - MT</t>
  </si>
  <si>
    <t>TOROPI - RS</t>
  </si>
  <si>
    <t>TORRES - RS</t>
  </si>
  <si>
    <t>TRACUNHAÉM - PE</t>
  </si>
  <si>
    <t>TRAJANO DE MORAES - RJ</t>
  </si>
  <si>
    <t>TRAMANDAÍ - RS</t>
  </si>
  <si>
    <t>TRÊS ARROIOS - RS</t>
  </si>
  <si>
    <t>TRÊS CORAÇÕES - MG</t>
  </si>
  <si>
    <t>TRÊS COROAS - RS</t>
  </si>
  <si>
    <t>TRÊS DE MAIO - RS</t>
  </si>
  <si>
    <t>TRÊS FORQUILHAS - RS</t>
  </si>
  <si>
    <t>TRÊS LAGOAS - MS</t>
  </si>
  <si>
    <t>TRÊS MARIAS - MG</t>
  </si>
  <si>
    <t>TRÊS PALMEIRAS - RS</t>
  </si>
  <si>
    <t>TRÊS PASSOS - RS</t>
  </si>
  <si>
    <t>TRÊS PONTAS - MG</t>
  </si>
  <si>
    <t>TRÊS RANCHOS - GO</t>
  </si>
  <si>
    <t>TRINDADE - GO</t>
  </si>
  <si>
    <t>TRINDADE - PE</t>
  </si>
  <si>
    <t>TRINDADE DO SUL - RS</t>
  </si>
  <si>
    <t>TRIUNFO - PE</t>
  </si>
  <si>
    <t>TRIUNFO - RS</t>
  </si>
  <si>
    <t>TRIZIDELA DO VALE - MA</t>
  </si>
  <si>
    <t>TUCUMÃ - PA</t>
  </si>
  <si>
    <t>TUCUNDUVA - RS</t>
  </si>
  <si>
    <t>TUCURUÍ - PA</t>
  </si>
  <si>
    <t>TUNAS - RS</t>
  </si>
  <si>
    <t>TUNAS DO PARANÁ - PR</t>
  </si>
  <si>
    <t>TUPANATINGA - PE</t>
  </si>
  <si>
    <t>TUPANCIRETÃ - RS</t>
  </si>
  <si>
    <t>TUPANDI - RS</t>
  </si>
  <si>
    <t>TUPARENDI - RS</t>
  </si>
  <si>
    <t>TUPARETAMA - PE</t>
  </si>
  <si>
    <t>TURMALINA - MG</t>
  </si>
  <si>
    <t>TURMALINA - SP</t>
  </si>
  <si>
    <t>TURVELÂNDIA - GO</t>
  </si>
  <si>
    <t>TURVO - PR</t>
  </si>
  <si>
    <t>UBÁ - MG</t>
  </si>
  <si>
    <t>UBATUBA - SP</t>
  </si>
  <si>
    <t>UBERABA - MG</t>
  </si>
  <si>
    <t>UBERLÂNDIA - MG</t>
  </si>
  <si>
    <t>UBIRETAMA - RS</t>
  </si>
  <si>
    <t>UCHOA - SP</t>
  </si>
  <si>
    <t>UIRAPURU - GO</t>
  </si>
  <si>
    <t>UMBURANAS - BA</t>
  </si>
  <si>
    <t>UMUARAMA - PR</t>
  </si>
  <si>
    <t>UNAÍ - MG</t>
  </si>
  <si>
    <t>UNIÃO - PI</t>
  </si>
  <si>
    <t>UNIÃO DA VITÓRIA - PR</t>
  </si>
  <si>
    <t>UNIÃO PAULISTA - SP</t>
  </si>
  <si>
    <t>UNIFLOR - PR</t>
  </si>
  <si>
    <t>URÂNIA - SP</t>
  </si>
  <si>
    <t>URUAÇU - GO</t>
  </si>
  <si>
    <t>URUANA - GO</t>
  </si>
  <si>
    <t>URUCARÁ - AM</t>
  </si>
  <si>
    <t>URUCUIA - MG</t>
  </si>
  <si>
    <t>URUTAÍ - GO</t>
  </si>
  <si>
    <t>VALE DE SÃO DOMINGOS - MT</t>
  </si>
  <si>
    <t>VALE DO ANARI - RO</t>
  </si>
  <si>
    <t>VALE DO PARAÍSO - RO</t>
  </si>
  <si>
    <t>VALE DO SOL - RS</t>
  </si>
  <si>
    <t>VALE REAL - RS</t>
  </si>
  <si>
    <t>VALE VERDE - RS</t>
  </si>
  <si>
    <t>VALENÇA - RJ</t>
  </si>
  <si>
    <t>VALENÇA DO PIAUÍ - PI</t>
  </si>
  <si>
    <t>VALENTIM GENTIL - SP</t>
  </si>
  <si>
    <t>VALINHOS - SP</t>
  </si>
  <si>
    <t>VALPARAÍSO DE GOIÁS - GO</t>
  </si>
  <si>
    <t>VARGEM ALTA - ES</t>
  </si>
  <si>
    <t>VARGEM GRANDE - MA</t>
  </si>
  <si>
    <t>VARGEM GRANDE DO SUL - SP</t>
  </si>
  <si>
    <t>VARGINHA - MG</t>
  </si>
  <si>
    <t>VARJÃO - GO</t>
  </si>
  <si>
    <t>VARJÃO DE MINAS - MG</t>
  </si>
  <si>
    <t>VARRE-SAI - RJ</t>
  </si>
  <si>
    <t>VÁRZEA DA PALMA - MG</t>
  </si>
  <si>
    <t>VÁRZEA GRANDE - MT</t>
  </si>
  <si>
    <t>VÁRZEA NOVA - BA</t>
  </si>
  <si>
    <t>VÁRZEA PAULISTA - SP</t>
  </si>
  <si>
    <t>VASSOURAS - RJ</t>
  </si>
  <si>
    <t>VENÂNCIO AIRES - RS</t>
  </si>
  <si>
    <t>VENTUROSA - PE</t>
  </si>
  <si>
    <t>VERA - MT</t>
  </si>
  <si>
    <t>VERA CRUZ - RN</t>
  </si>
  <si>
    <t>VERA CRUZ - RS</t>
  </si>
  <si>
    <t>VERA MENDES - PI</t>
  </si>
  <si>
    <t>VERANÓPOLIS - RS</t>
  </si>
  <si>
    <t>VERDEJANTE - PE</t>
  </si>
  <si>
    <t>VEREDINHA - MG</t>
  </si>
  <si>
    <t>VERTENTE DO LÉRIO - PE</t>
  </si>
  <si>
    <t>VESPASIANO - MG</t>
  </si>
  <si>
    <t>VIADUTOS - RS</t>
  </si>
  <si>
    <t>VIAMÃO - RS</t>
  </si>
  <si>
    <t>VIANA - ES</t>
  </si>
  <si>
    <t>VIANÓPOLIS - GO</t>
  </si>
  <si>
    <t>VICÊNCIA - PE</t>
  </si>
  <si>
    <t>VICENTINA - MS</t>
  </si>
  <si>
    <t>VICENTINÓPOLIS - GO</t>
  </si>
  <si>
    <t>VIÇOSA - AL</t>
  </si>
  <si>
    <t>VIÇOSA - MG</t>
  </si>
  <si>
    <t>VIÇOSA DO CEARÁ - CE</t>
  </si>
  <si>
    <t>VICTOR GRAEFF - RS</t>
  </si>
  <si>
    <t>VIDEIRA - SC</t>
  </si>
  <si>
    <t>VILA BELA DA SANTÍSSIMA TRINDADE - MT</t>
  </si>
  <si>
    <t>VILA BOA - GO</t>
  </si>
  <si>
    <t>VILA FLORES - RS</t>
  </si>
  <si>
    <t>VILA LÂNGARO - RS</t>
  </si>
  <si>
    <t>VILA MARIA - RS</t>
  </si>
  <si>
    <t>VILA NOVA DO PIAUÍ - PI</t>
  </si>
  <si>
    <t>VILA NOVA DO SUL - RS</t>
  </si>
  <si>
    <t>VILA RICA - MT</t>
  </si>
  <si>
    <t>VILA VELHA - ES</t>
  </si>
  <si>
    <t>VILHENA - RO</t>
  </si>
  <si>
    <t>VIRADOURO - SP</t>
  </si>
  <si>
    <t>VIRGINÓPOLIS - MG</t>
  </si>
  <si>
    <t>VISCONDE DO RIO BRANCO - MG</t>
  </si>
  <si>
    <t>VISTA GAÚCHA - RS</t>
  </si>
  <si>
    <t>VITÓRIA - ES</t>
  </si>
  <si>
    <t>VITÓRIA DAS MISSÕES - RS</t>
  </si>
  <si>
    <t>VITÓRIA DE SANTO ANTÃO - PE</t>
  </si>
  <si>
    <t>VITÓRIA DO MEARIM - MA</t>
  </si>
  <si>
    <t>VOLTA REDONDA - RJ</t>
  </si>
  <si>
    <t>VOTORANTIM - SP</t>
  </si>
  <si>
    <t>VOTUPORANGA - SP</t>
  </si>
  <si>
    <t>WENCESLAU BRAZ - PR</t>
  </si>
  <si>
    <t>XAMBRÊ - PR</t>
  </si>
  <si>
    <t>XANGRI-LÁ - RS</t>
  </si>
  <si>
    <t>ZACARIAS - SP</t>
  </si>
  <si>
    <t>UF</t>
  </si>
  <si>
    <t>SEGURADOS ATIVOS</t>
  </si>
  <si>
    <t>APOSENTADOS</t>
  </si>
  <si>
    <t>PENSIONISTAS</t>
  </si>
  <si>
    <t>ESTRUTURA DE MATURIDADE DE MASSA</t>
  </si>
  <si>
    <t>FONTE</t>
  </si>
  <si>
    <t>DRAA2024</t>
  </si>
  <si>
    <t>DIPR12/2023</t>
  </si>
  <si>
    <t>DIPR12/2019</t>
  </si>
  <si>
    <t>DIPR10/2023</t>
  </si>
  <si>
    <t>DIPR10/2020</t>
  </si>
  <si>
    <t>DIPR12/2022</t>
  </si>
  <si>
    <t>DRAA2023</t>
  </si>
  <si>
    <t>DIPR04/2023</t>
  </si>
  <si>
    <t>DRAA2020</t>
  </si>
  <si>
    <t>DRAA2021</t>
  </si>
  <si>
    <t>DIPR06/2022</t>
  </si>
  <si>
    <t>DIPR06/2023</t>
  </si>
  <si>
    <t>DIPR12/2020</t>
  </si>
  <si>
    <t>DIPR10/2018</t>
  </si>
  <si>
    <t>DIPR04/2022</t>
  </si>
  <si>
    <t>DIPR12/2024</t>
  </si>
  <si>
    <t>DRAA2025</t>
  </si>
  <si>
    <t>DIPR10/2024</t>
  </si>
  <si>
    <t>DIPR08/2024</t>
  </si>
  <si>
    <t>DIPR06/2024</t>
  </si>
  <si>
    <t>DIPR04/2024</t>
  </si>
  <si>
    <t>DIPR11/2024</t>
  </si>
  <si>
    <t>DIPR02/2024</t>
  </si>
  <si>
    <t>DIPR09/2024</t>
  </si>
  <si>
    <t>DIPR10/2021</t>
  </si>
  <si>
    <t>DIPR03/2024</t>
  </si>
  <si>
    <t>Aplicações Financeiras Resol. CMN - Adequação DAIR e Política Investimentos</t>
  </si>
  <si>
    <t>Atendimento à fiscalização</t>
  </si>
  <si>
    <t>Atendimento à Secretaria de Regime Próprio e Complementar (resposta a solicitações de informações efetuadas por meio de notificação ou correspondência eletrônica)</t>
  </si>
  <si>
    <t>Caráter contributivo - Previsão de alíquota em lei</t>
  </si>
  <si>
    <t>Caráter contributivo - Repasse</t>
  </si>
  <si>
    <t>Cobertura exclusiva a servidores efetivos</t>
  </si>
  <si>
    <t>Demonstrativo da Política de Investimentos - DPIN - Consistência</t>
  </si>
  <si>
    <t>Demonstrativo da Política de Investimentos - DPIN - Encaminhamento</t>
  </si>
  <si>
    <t>Demonstrativo das Aplicações e Investimentos dos Recursos - DAIR - Consistência</t>
  </si>
  <si>
    <t>Demonstrativo das Aplicações e Investimentos dos Recursos - DAIR - Encaminhamento</t>
  </si>
  <si>
    <t>Demonstrativo de Informações Previdenciárias e Repasses - DIPR - Consistência e Caráter Contributivo</t>
  </si>
  <si>
    <t>Demonstrativo de Informações Previdenciárias e Repasses - DIPR - Encaminhamento</t>
  </si>
  <si>
    <t>Encaminhamento da legislação</t>
  </si>
  <si>
    <t>Envio das informações e dados contábeis, orçamentários e fiscais</t>
  </si>
  <si>
    <t>Equilíbrio Financeiro e Atuarial - Encaminhamento NTA, DRAA e resultados das análises</t>
  </si>
  <si>
    <t>Existência e funcionamento de unidade gestora e regime próprio únicos</t>
  </si>
  <si>
    <t>Instituição do regime de previdência complementar - Aprovação da lei</t>
  </si>
  <si>
    <t>Instituição do regime de previdência complementar - Aprovação do convênio de adesão</t>
  </si>
  <si>
    <t>Observância dos limites de contribuição do ente</t>
  </si>
  <si>
    <t>Observância dos limites de contribuição dos segurados e beneficiários</t>
  </si>
  <si>
    <t>Operacionalização da compensação previdenciária – Contrato com empresa de tecnologia</t>
  </si>
  <si>
    <t>Operacionalização da compensação previdenciária – Termo de Adesão</t>
  </si>
  <si>
    <t>Plano de benefícios integrado apenas por aposentadorias e pensões por morte</t>
  </si>
  <si>
    <t>Regras de concessão, cálculo e de reajustamento dos benefícios nos termos do art. 40 da Constituição Federal</t>
  </si>
  <si>
    <t>Utilização dos recursos previdenciários</t>
  </si>
  <si>
    <t>Regular</t>
  </si>
  <si>
    <t>Em Análise</t>
  </si>
  <si>
    <t>Dec Jud</t>
  </si>
  <si>
    <t>Irregular</t>
  </si>
  <si>
    <t>CRITÉRIOS COM CONFORMIDADE</t>
  </si>
  <si>
    <t>CRITÉRIOS IRREGULARES COM DEC JUD</t>
  </si>
  <si>
    <t>DIAS COM CRP VÁLIDO</t>
  </si>
  <si>
    <t>DRAA 2025</t>
  </si>
  <si>
    <t>DAIR 2024</t>
  </si>
  <si>
    <t>DIPR 2024</t>
  </si>
  <si>
    <t>DPIN 2025</t>
  </si>
  <si>
    <t>MSC 2024</t>
  </si>
  <si>
    <t>DATA RECEBIMENTO DO TERMO DE ADESÃO</t>
  </si>
  <si>
    <t>DATA DO TERMO DE ADESÃO</t>
  </si>
  <si>
    <t>DATA DA CERTIFICAÇÃO</t>
  </si>
  <si>
    <t>NÍVEL DA CERTIFICAÇÃO</t>
  </si>
  <si>
    <t>TOTAL DAS RECEITAS PREVIDENCIÁRIAS - RREO 6º BIM/2024</t>
  </si>
  <si>
    <t>ALIENAÇÃO DE BENS, DIREITOS E ATIVOS - RREO 6º BIM/2024</t>
  </si>
  <si>
    <t>DEMAIS RECEITAS CORRENTES - RREO 6º BIM/2024</t>
  </si>
  <si>
    <t>OUTRAS RECEITAS PATRIMONIAIS - RREO 6º BIM/2024</t>
  </si>
  <si>
    <t>RECEITAS MILITARES - RREO 6º BIM/2024</t>
  </si>
  <si>
    <t>RECEITAS PREVIDENCIÁRIAS APÓS DEDUÇÕES - RREO 6º BIM/2024</t>
  </si>
  <si>
    <t>TOTAL DAS DESPESAS PREVIDENCIÁRIAS - RREO 6º BIM/2024</t>
  </si>
  <si>
    <t>DESPESAS MILITARES - RREO 6º BIM/2024</t>
  </si>
  <si>
    <t>DESPESAS PREVIDENCIÁRIAS APÓS DEDUÇÕES - RREO 6º BIM/2024</t>
  </si>
  <si>
    <t>SALDO DAIR 12/2023</t>
  </si>
  <si>
    <t>SALDO DAIR 12/2024</t>
  </si>
  <si>
    <t>ACRÉSCIMO / DECRÉSCIMO NO SALDO DOS ATIVOS FINANCEIROS EM 2024</t>
  </si>
  <si>
    <t>ATIVOS DAIR 12/2024</t>
  </si>
  <si>
    <t>ANO DRAA</t>
  </si>
  <si>
    <t>PROVISÃO BENEFÍCIOS CONCEDIDOS PLANO FINANCEIRO - DRAA 2025</t>
  </si>
  <si>
    <t>PROVISÃO BENEFÍCIOS A CONCEDER PLANO FINANCEIRO - DRAA 2025</t>
  </si>
  <si>
    <t>PROVISÃO BENEFÍCIOS CONCEDIDOS MANTIDOS PELO TESOURO - DRAA 2025</t>
  </si>
  <si>
    <t>PROVISÃO BENEFÍCIOS A CONCEDER MANTIDOS PELO TESOURO - DRAA 2025</t>
  </si>
  <si>
    <t>PROVISÃO BENEFÍCIOS CONCEDIDOS PLANO PREVIDENCIÁRIO - DRAA 2025</t>
  </si>
  <si>
    <t>PROVISÃO BENEFÍCIOS A CONCEDER PLANO PREVIDENCIÁRIO - DRAA 2025</t>
  </si>
  <si>
    <t>PROVISÃO MATEMÁTICA TOTAL AJUSTADA</t>
  </si>
  <si>
    <t>GO</t>
  </si>
  <si>
    <t>PA</t>
  </si>
  <si>
    <t>TO</t>
  </si>
  <si>
    <t>MA</t>
  </si>
  <si>
    <t>CE</t>
  </si>
  <si>
    <t>MT</t>
  </si>
  <si>
    <t>PR</t>
  </si>
  <si>
    <t>PE</t>
  </si>
  <si>
    <t>PI</t>
  </si>
  <si>
    <t>PB</t>
  </si>
  <si>
    <t>MS</t>
  </si>
  <si>
    <t>RS</t>
  </si>
  <si>
    <t>SP</t>
  </si>
  <si>
    <t>MG</t>
  </si>
  <si>
    <t>SC</t>
  </si>
  <si>
    <t>ES</t>
  </si>
  <si>
    <t>RN</t>
  </si>
  <si>
    <t>RO</t>
  </si>
  <si>
    <t>RJ</t>
  </si>
  <si>
    <t>BA</t>
  </si>
  <si>
    <t>SE</t>
  </si>
  <si>
    <t>AL</t>
  </si>
  <si>
    <t>AM</t>
  </si>
  <si>
    <t>RR</t>
  </si>
  <si>
    <t>DF</t>
  </si>
  <si>
    <t>AC</t>
  </si>
  <si>
    <t>AP</t>
  </si>
  <si>
    <t>DIVIDA CONSOLIDADA LIQUIDA</t>
  </si>
  <si>
    <t>RECEITA CORRENTE LIQUIDA
60%</t>
  </si>
  <si>
    <t>DEFCIT 
ATUARIAL</t>
  </si>
  <si>
    <t>PROVISÕES MATEMÁTICAS</t>
  </si>
  <si>
    <t>RECEITAS
DIPR 2024</t>
  </si>
  <si>
    <t>DESPESAS
DIPR 2024</t>
  </si>
  <si>
    <t>FONTE
UTILIZADA</t>
  </si>
  <si>
    <t>RESULTADO
RREO 2024</t>
  </si>
  <si>
    <t>RESULTADO
DIPR 2024</t>
  </si>
  <si>
    <t xml:space="preserve">SITUAÇÃO DA REFORMA DO PLANO DE BENEFÍCIOS </t>
  </si>
  <si>
    <t>SITUAÇÃO DO REGIME 
DE PREVIDÊNCIA COMPLEMENTAR</t>
  </si>
  <si>
    <t>Ampla</t>
  </si>
  <si>
    <t>Parcial</t>
  </si>
  <si>
    <r>
      <t xml:space="preserve">Indicador de Suficiência Financeira - </t>
    </r>
    <r>
      <rPr>
        <b/>
        <sz val="16"/>
        <color rgb="FFC00000"/>
        <rFont val="Aptos Display"/>
        <family val="2"/>
      </rPr>
      <t>posição em 31/07/2025</t>
    </r>
  </si>
  <si>
    <r>
      <t xml:space="preserve">Indicador de Suficiência Financeira (nova estrutura) - </t>
    </r>
    <r>
      <rPr>
        <b/>
        <sz val="16"/>
        <color rgb="FFC00000"/>
        <rFont val="Aptos Display"/>
        <family val="2"/>
      </rPr>
      <t>posição em 31/07/2025</t>
    </r>
  </si>
  <si>
    <r>
      <t xml:space="preserve">Indicador de Sustentabilidade Atuarial  - </t>
    </r>
    <r>
      <rPr>
        <b/>
        <sz val="16"/>
        <color rgb="FFC00000"/>
        <rFont val="Aptos"/>
        <family val="2"/>
      </rPr>
      <t>posição em 31/07/2025</t>
    </r>
  </si>
  <si>
    <t>Índice de Situação Previdenciária 2025 - para verificação de dados</t>
  </si>
  <si>
    <r>
      <t xml:space="preserve">Indicador de Comprometimento Previdenciário da RCL   - </t>
    </r>
    <r>
      <rPr>
        <b/>
        <sz val="16"/>
        <color rgb="FFC00000"/>
        <rFont val="Aptos"/>
        <family val="2"/>
      </rPr>
      <t>posição em 31/07/2025</t>
    </r>
  </si>
  <si>
    <r>
      <t xml:space="preserve">Grupos - </t>
    </r>
    <r>
      <rPr>
        <b/>
        <sz val="16"/>
        <color rgb="FFC00000"/>
        <rFont val="Aptos Display"/>
        <family val="2"/>
      </rPr>
      <t>posição em 31/07/2025</t>
    </r>
  </si>
  <si>
    <r>
      <t xml:space="preserve">Indicador de Envio de Informações - </t>
    </r>
    <r>
      <rPr>
        <b/>
        <sz val="16"/>
        <color rgb="FFC00000"/>
        <rFont val="Aptos Display"/>
        <family val="2"/>
      </rPr>
      <t>posição em 31/07/2025</t>
    </r>
  </si>
  <si>
    <r>
      <t xml:space="preserve">Indicador de Modernização da Gestão - </t>
    </r>
    <r>
      <rPr>
        <b/>
        <sz val="16"/>
        <color rgb="FFC00000"/>
        <rFont val="Aptos Display"/>
        <family val="2"/>
      </rPr>
      <t>posição em 31/07/2025</t>
    </r>
  </si>
  <si>
    <r>
      <t xml:space="preserve">Indicador de Acumulação de Recursos - </t>
    </r>
    <r>
      <rPr>
        <b/>
        <sz val="16"/>
        <color rgb="FFC00000"/>
        <rFont val="Aptos Display"/>
        <family val="2"/>
      </rPr>
      <t>posição em 31/07/2025</t>
    </r>
  </si>
  <si>
    <r>
      <t xml:space="preserve">Indicador de Cobertura Previdenciária - </t>
    </r>
    <r>
      <rPr>
        <b/>
        <sz val="16"/>
        <color rgb="FFC00000"/>
        <rFont val="Aptos Display"/>
        <family val="2"/>
      </rPr>
      <t>posição em 31/07/2025</t>
    </r>
  </si>
  <si>
    <r>
      <t xml:space="preserve">Indicador de Reforma RPPS e Vigência RPC - </t>
    </r>
    <r>
      <rPr>
        <b/>
        <sz val="16"/>
        <color rgb="FFC00000"/>
        <rFont val="Aptos Display"/>
        <family val="2"/>
      </rPr>
      <t>posição em 31/07/2025</t>
    </r>
  </si>
  <si>
    <t>Sem Reforma</t>
  </si>
  <si>
    <t>Instituído em Lei</t>
  </si>
  <si>
    <t>Vigente</t>
  </si>
  <si>
    <t>Não Instituído</t>
  </si>
  <si>
    <r>
      <t xml:space="preserve">Extrato Previdenciário - </t>
    </r>
    <r>
      <rPr>
        <b/>
        <sz val="16"/>
        <color rgb="FFC00000"/>
        <rFont val="Aptos Display"/>
        <family val="2"/>
      </rPr>
      <t>posição em 31/12/2024</t>
    </r>
  </si>
  <si>
    <r>
      <t xml:space="preserve">Indicador de Regularidade - </t>
    </r>
    <r>
      <rPr>
        <b/>
        <sz val="16"/>
        <color rgb="FFC00000"/>
        <rFont val="Aptos Display"/>
        <family val="2"/>
      </rPr>
      <t>posição em 31/12/2024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</si>
</sst>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######################"/>
    <numFmt numFmtId="165" formatCode="#,#00"/>
    <numFmt numFmtId="166" formatCode="0.0000"/>
    <numFmt numFmtId="167" formatCode="dd\/mm\/yyyy"/>
    <numFmt numFmtId="168" formatCode="\ #,##0.00"/>
  </numFmts>
  <fonts count="15" x14ac:knownFonts="1"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6"/>
      <name val="Aptos Display"/>
      <family val="2"/>
    </font>
    <font>
      <sz val="16"/>
      <name val="Aptos Display"/>
      <family val="2"/>
    </font>
    <font>
      <b/>
      <sz val="12"/>
      <name val="Aptos Display"/>
      <family val="2"/>
    </font>
    <font>
      <sz val="12"/>
      <name val="Aptos Display"/>
      <family val="2"/>
    </font>
    <font>
      <sz val="8"/>
      <name val="Calibri"/>
      <family val="2"/>
    </font>
    <font>
      <sz val="8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8"/>
      <color rgb="FFFF0000"/>
      <name val="Calibri"/>
      <family val="2"/>
      <scheme val="minor"/>
    </font>
    <font>
      <b/>
      <sz val="18"/>
      <name val="Aptos Display"/>
      <family val="2"/>
    </font>
    <font>
      <sz val="18"/>
      <name val="Aptos Display"/>
      <family val="2"/>
    </font>
    <font>
      <b/>
      <sz val="16"/>
      <color rgb="FFC00000"/>
      <name val="Aptos Display"/>
      <family val="2"/>
    </font>
    <font>
      <b/>
      <sz val="16"/>
      <color theme="1"/>
      <name val="Aptos"/>
      <family val="2"/>
    </font>
    <font>
      <b/>
      <sz val="16"/>
      <color rgb="FFC00000"/>
      <name val="Aptos"/>
      <family val="2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1">
    <xf numFmtId="0" fontId="0" fillId="0" borderId="0"/>
  </cellStyleXfs>
  <cellXfs count="60">
    <xf numFmtId="0" fontId="0" fillId="0" borderId="0" xfId="0"/>
    <xf numFmtId="0" fontId="1" fillId="0" borderId="0" xfId="0" applyFont="1" applyAlignment="1">
      <alignment vertical="center"/>
    </xf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2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 wrapText="1"/>
    </xf>
    <xf numFmtId="164" fontId="5" fillId="0" borderId="0" xfId="0" applyNumberFormat="1" applyFont="1" applyAlignment="1">
      <alignment vertical="center" wrapText="1"/>
    </xf>
    <xf numFmtId="165" fontId="5" fillId="0" borderId="0" xfId="0" applyNumberFormat="1" applyFont="1" applyAlignment="1">
      <alignment horizontal="center" vertical="center" wrapText="1"/>
    </xf>
    <xf numFmtId="0" fontId="5" fillId="0" borderId="0" xfId="0" applyFont="1" applyAlignment="1">
      <alignment vertical="center"/>
    </xf>
    <xf numFmtId="0" fontId="1" fillId="0" borderId="0" xfId="0" applyFont="1" applyAlignment="1">
      <alignment horizontal="center" vertical="center" textRotation="90" wrapText="1"/>
    </xf>
    <xf numFmtId="0" fontId="8" fillId="0" borderId="1" xfId="0" applyFont="1" applyBorder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" fillId="0" borderId="0" xfId="0" applyFont="1"/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 wrapText="1"/>
    </xf>
    <xf numFmtId="164" fontId="5" fillId="0" borderId="0" xfId="0" applyNumberFormat="1" applyFont="1" applyAlignment="1">
      <alignment horizontal="center" vertical="center" wrapText="1"/>
    </xf>
    <xf numFmtId="164" fontId="1" fillId="0" borderId="0" xfId="0" applyNumberFormat="1" applyFont="1" applyAlignment="1">
      <alignment horizontal="center" vertical="center"/>
    </xf>
    <xf numFmtId="167" fontId="1" fillId="0" borderId="0" xfId="0" applyNumberFormat="1" applyFont="1" applyAlignment="1">
      <alignment horizontal="center" vertical="center"/>
    </xf>
    <xf numFmtId="167" fontId="1" fillId="0" borderId="0" xfId="0" applyNumberFormat="1" applyFont="1" applyAlignment="1">
      <alignment horizontal="center" vertical="center" wrapText="1"/>
    </xf>
    <xf numFmtId="168" fontId="1" fillId="0" borderId="0" xfId="0" applyNumberFormat="1" applyFont="1"/>
    <xf numFmtId="168" fontId="1" fillId="0" borderId="0" xfId="0" applyNumberFormat="1" applyFont="1" applyAlignment="1">
      <alignment horizontal="center" vertical="center" wrapText="1"/>
    </xf>
    <xf numFmtId="168" fontId="1" fillId="0" borderId="0" xfId="0" applyNumberFormat="1" applyFont="1" applyAlignment="1">
      <alignment vertical="center"/>
    </xf>
    <xf numFmtId="168" fontId="1" fillId="0" borderId="0" xfId="0" applyNumberFormat="1" applyFont="1" applyAlignment="1">
      <alignment horizontal="right" vertical="center"/>
    </xf>
    <xf numFmtId="0" fontId="9" fillId="0" borderId="0" xfId="0" applyFont="1" applyAlignment="1">
      <alignment horizontal="center" vertical="center"/>
    </xf>
    <xf numFmtId="4" fontId="1" fillId="0" borderId="0" xfId="0" applyNumberFormat="1" applyFont="1" applyAlignment="1">
      <alignment horizontal="right" vertical="center"/>
    </xf>
    <xf numFmtId="4" fontId="1" fillId="0" borderId="0" xfId="0" applyNumberFormat="1" applyFont="1" applyAlignment="1">
      <alignment horizontal="center"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horizontal="center" vertical="center"/>
    </xf>
    <xf numFmtId="0" fontId="11" fillId="0" borderId="0" xfId="0" applyFont="1" applyAlignment="1">
      <alignment horizontal="center" vertical="center" wrapText="1"/>
    </xf>
    <xf numFmtId="0" fontId="11" fillId="0" borderId="0" xfId="0" applyFont="1" applyAlignment="1">
      <alignment vertical="center"/>
    </xf>
    <xf numFmtId="0" fontId="13" fillId="0" borderId="0" xfId="0" applyFont="1"/>
    <xf numFmtId="0" fontId="6" fillId="0" borderId="0" xfId="0" applyFont="1" applyAlignment="1">
      <alignment horizontal="center" vertical="center" wrapText="1"/>
    </xf>
    <xf numFmtId="164" fontId="6" fillId="0" borderId="0" xfId="0" applyNumberFormat="1" applyFont="1" applyAlignment="1">
      <alignment horizontal="center" vertical="center" wrapText="1"/>
    </xf>
    <xf numFmtId="165" fontId="6" fillId="0" borderId="0" xfId="0" applyNumberFormat="1" applyFont="1" applyAlignment="1">
      <alignment horizontal="center" vertical="center" wrapText="1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vertical="center" wrapText="1"/>
    </xf>
    <xf numFmtId="0" fontId="6" fillId="0" borderId="0" xfId="0" applyFont="1" applyAlignment="1">
      <alignment horizontal="right" vertical="center" wrapText="1"/>
    </xf>
    <xf numFmtId="164" fontId="6" fillId="0" borderId="0" xfId="0" applyNumberFormat="1" applyFont="1" applyAlignment="1">
      <alignment horizontal="right" vertical="center" wrapText="1"/>
    </xf>
    <xf numFmtId="0" fontId="7" fillId="0" borderId="0" xfId="0" applyFont="1" applyAlignment="1">
      <alignment vertical="center"/>
    </xf>
    <xf numFmtId="166" fontId="6" fillId="0" borderId="0" xfId="0" applyNumberFormat="1" applyFont="1" applyAlignment="1">
      <alignment horizontal="center" vertical="center" wrapText="1"/>
    </xf>
    <xf numFmtId="0" fontId="1" fillId="0" borderId="0" xfId="0" applyFont="1" applyBorder="1" applyAlignment="1">
      <alignment vertical="center"/>
    </xf>
    <xf numFmtId="0" fontId="1" fillId="0" borderId="0" xfId="0" applyFont="1" applyBorder="1" applyAlignment="1">
      <alignment horizontal="center" vertical="center"/>
    </xf>
    <xf numFmtId="168" fontId="1" fillId="0" borderId="0" xfId="0" applyNumberFormat="1" applyFont="1" applyBorder="1" applyAlignment="1">
      <alignment vertical="center"/>
    </xf>
    <xf numFmtId="0" fontId="6" fillId="0" borderId="0" xfId="0" applyFont="1" applyBorder="1" applyAlignment="1">
      <alignment vertical="center" wrapText="1"/>
    </xf>
    <xf numFmtId="0" fontId="6" fillId="0" borderId="0" xfId="0" applyFont="1" applyBorder="1" applyAlignment="1">
      <alignment horizontal="center" vertical="center" wrapText="1"/>
    </xf>
    <xf numFmtId="0" fontId="6" fillId="0" borderId="0" xfId="0" applyFont="1" applyBorder="1" applyAlignment="1">
      <alignment horizontal="right" vertical="center" wrapText="1"/>
    </xf>
    <xf numFmtId="164" fontId="6" fillId="0" borderId="0" xfId="0" applyNumberFormat="1" applyFont="1" applyBorder="1" applyAlignment="1">
      <alignment horizontal="right" vertical="center" wrapText="1"/>
    </xf>
    <xf numFmtId="166" fontId="6" fillId="0" borderId="0" xfId="0" applyNumberFormat="1" applyFont="1" applyBorder="1" applyAlignment="1">
      <alignment horizontal="center" vertical="center" wrapText="1"/>
    </xf>
    <xf numFmtId="165" fontId="6" fillId="0" borderId="0" xfId="0" applyNumberFormat="1" applyFont="1" applyBorder="1" applyAlignment="1">
      <alignment horizontal="center" vertical="center" wrapText="1"/>
    </xf>
    <xf numFmtId="0" fontId="7" fillId="0" borderId="0" xfId="0" applyFont="1" applyBorder="1" applyAlignment="1">
      <alignment vertical="center"/>
    </xf>
    <xf numFmtId="164" fontId="1" fillId="0" borderId="0" xfId="0" applyNumberFormat="1" applyFont="1" applyBorder="1" applyAlignment="1">
      <alignment horizontal="center" vertical="center"/>
    </xf>
    <xf numFmtId="167" fontId="1" fillId="0" borderId="0" xfId="0" applyNumberFormat="1" applyFont="1" applyBorder="1" applyAlignment="1">
      <alignment horizontal="center" vertical="center"/>
    </xf>
    <xf numFmtId="168" fontId="1" fillId="0" borderId="0" xfId="0" applyNumberFormat="1" applyFont="1" applyBorder="1" applyAlignment="1">
      <alignment horizontal="right" vertical="center"/>
    </xf>
  </cellXfs>
  <cellStyles count="1">
    <cellStyle name="Normal" xfId="0" builtinId="0"/>
  </cellStyles>
  <dxfs count="2">
    <dxf>
      <font>
        <color rgb="FF9C0006"/>
      </font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Documentos\+%20trabalho\ISP\2025\RCL%20e%20DCL\DIPIR%20-%20RG_OUTROS_DP_ENVIO_20250825.xlsx" TargetMode="External"/><Relationship Id="rId1" Type="http://schemas.openxmlformats.org/officeDocument/2006/relationships/externalLinkPath" Target="/Documentos/+%20trabalho/ISP/2025/RCL%20e%20DCL/DIPIR%20-%20RG_OUTROS_DP_ENVIO_202508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prResultadoPrevidenciario"/>
      <sheetName val="Planilha2"/>
      <sheetName val="Planilha3"/>
      <sheetName val="diprResultadoPrevidenciario (2)"/>
    </sheetNames>
    <sheetDataSet>
      <sheetData sheetId="0"/>
      <sheetData sheetId="1"/>
      <sheetData sheetId="2">
        <row r="4">
          <cell r="A4" t="str">
            <v>ABADIA DE GOIÁS - GO</v>
          </cell>
          <cell r="B4">
            <v>0</v>
          </cell>
          <cell r="C4">
            <v>0</v>
          </cell>
          <cell r="D4">
            <v>0</v>
          </cell>
          <cell r="E4">
            <v>11490642.289999999</v>
          </cell>
          <cell r="F4">
            <v>2711984.31</v>
          </cell>
          <cell r="G4">
            <v>11490642.289999999</v>
          </cell>
          <cell r="H4">
            <v>2711984.31</v>
          </cell>
          <cell r="I4">
            <v>8778657.9799999986</v>
          </cell>
        </row>
        <row r="5">
          <cell r="A5" t="str">
            <v>ABADIÂNIA - GO</v>
          </cell>
          <cell r="B5">
            <v>0</v>
          </cell>
          <cell r="C5">
            <v>0</v>
          </cell>
          <cell r="D5">
            <v>0</v>
          </cell>
          <cell r="E5">
            <v>4929023.79</v>
          </cell>
          <cell r="F5">
            <v>6272985.8200000003</v>
          </cell>
          <cell r="G5">
            <v>4929023.79</v>
          </cell>
          <cell r="H5">
            <v>6272985.8200000003</v>
          </cell>
          <cell r="I5">
            <v>-1343962.0300000003</v>
          </cell>
        </row>
        <row r="6">
          <cell r="A6" t="str">
            <v>ABAETETUBA - PA</v>
          </cell>
          <cell r="B6">
            <v>0</v>
          </cell>
          <cell r="C6">
            <v>0</v>
          </cell>
          <cell r="D6">
            <v>0</v>
          </cell>
          <cell r="E6">
            <v>22897488.859999999</v>
          </cell>
          <cell r="F6">
            <v>44816547.579999998</v>
          </cell>
          <cell r="G6">
            <v>22897488.859999999</v>
          </cell>
          <cell r="H6">
            <v>44816547.579999998</v>
          </cell>
          <cell r="I6">
            <v>-21919058.719999999</v>
          </cell>
        </row>
        <row r="7">
          <cell r="A7" t="str">
            <v>ABREULÂNDIA - TO</v>
          </cell>
          <cell r="B7">
            <v>0</v>
          </cell>
          <cell r="C7">
            <v>0</v>
          </cell>
          <cell r="D7">
            <v>0</v>
          </cell>
          <cell r="E7">
            <v>3114545.62</v>
          </cell>
          <cell r="F7">
            <v>1421837.6199999996</v>
          </cell>
          <cell r="G7">
            <v>3114545.62</v>
          </cell>
          <cell r="H7">
            <v>1421837.6199999996</v>
          </cell>
          <cell r="I7">
            <v>1692708.0000000005</v>
          </cell>
        </row>
        <row r="8">
          <cell r="A8" t="str">
            <v>AÇAILÂNDIA - MA</v>
          </cell>
          <cell r="B8">
            <v>0</v>
          </cell>
          <cell r="C8">
            <v>0</v>
          </cell>
          <cell r="D8">
            <v>0</v>
          </cell>
          <cell r="E8">
            <v>59753023.219999999</v>
          </cell>
          <cell r="F8">
            <v>35826139.049999997</v>
          </cell>
          <cell r="G8">
            <v>59753023.219999999</v>
          </cell>
          <cell r="H8">
            <v>35826139.049999997</v>
          </cell>
          <cell r="I8">
            <v>23926884.170000002</v>
          </cell>
        </row>
        <row r="9">
          <cell r="A9" t="str">
            <v>ACARAPÉ - CE</v>
          </cell>
          <cell r="B9">
            <v>0</v>
          </cell>
          <cell r="C9">
            <v>0</v>
          </cell>
          <cell r="D9">
            <v>0</v>
          </cell>
          <cell r="E9">
            <v>7837423.120000001</v>
          </cell>
          <cell r="F9">
            <v>7359292.6300000008</v>
          </cell>
          <cell r="G9">
            <v>7837423.120000001</v>
          </cell>
          <cell r="H9">
            <v>7359292.6300000008</v>
          </cell>
          <cell r="I9">
            <v>478130.49000000022</v>
          </cell>
        </row>
        <row r="10">
          <cell r="A10" t="str">
            <v>ACOPIARA - CE</v>
          </cell>
          <cell r="B10">
            <v>0</v>
          </cell>
          <cell r="C10">
            <v>0</v>
          </cell>
          <cell r="D10">
            <v>0</v>
          </cell>
          <cell r="E10">
            <v>11754695.190000001</v>
          </cell>
          <cell r="F10">
            <v>16053854.899999999</v>
          </cell>
          <cell r="G10">
            <v>11754695.190000001</v>
          </cell>
          <cell r="H10">
            <v>16053854.899999999</v>
          </cell>
          <cell r="I10">
            <v>-4299159.7099999972</v>
          </cell>
        </row>
        <row r="11">
          <cell r="A11" t="str">
            <v>ACORIZAL - MT</v>
          </cell>
          <cell r="B11">
            <v>0</v>
          </cell>
          <cell r="C11">
            <v>0</v>
          </cell>
          <cell r="D11">
            <v>0</v>
          </cell>
          <cell r="E11">
            <v>1520307.1799999997</v>
          </cell>
          <cell r="F11">
            <v>1544255.6600000001</v>
          </cell>
          <cell r="G11">
            <v>1520307.1799999997</v>
          </cell>
          <cell r="H11">
            <v>1544255.6600000001</v>
          </cell>
          <cell r="I11">
            <v>-23948.480000000447</v>
          </cell>
        </row>
        <row r="12">
          <cell r="A12" t="str">
            <v>ACREÚNA - GO</v>
          </cell>
          <cell r="B12">
            <v>0</v>
          </cell>
          <cell r="C12">
            <v>0</v>
          </cell>
          <cell r="D12">
            <v>0</v>
          </cell>
          <cell r="E12">
            <v>19304351.270000003</v>
          </cell>
          <cell r="F12">
            <v>13429648.199999999</v>
          </cell>
          <cell r="G12">
            <v>19304351.270000003</v>
          </cell>
          <cell r="H12">
            <v>13429648.199999999</v>
          </cell>
          <cell r="I12">
            <v>5874703.070000004</v>
          </cell>
        </row>
        <row r="13">
          <cell r="A13" t="str">
            <v>ADRIANÓPOLIS - PR</v>
          </cell>
          <cell r="B13">
            <v>0</v>
          </cell>
          <cell r="C13">
            <v>0</v>
          </cell>
          <cell r="D13">
            <v>0</v>
          </cell>
          <cell r="E13">
            <v>4926949.62</v>
          </cell>
          <cell r="F13">
            <v>5650125.5899999999</v>
          </cell>
          <cell r="G13">
            <v>4926949.62</v>
          </cell>
          <cell r="H13">
            <v>5650125.5899999999</v>
          </cell>
          <cell r="I13">
            <v>-723175.96999999974</v>
          </cell>
        </row>
        <row r="14">
          <cell r="A14" t="str">
            <v>AFOGADOS DA INGAZEIRA - PE</v>
          </cell>
          <cell r="B14">
            <v>0</v>
          </cell>
          <cell r="C14">
            <v>0</v>
          </cell>
          <cell r="D14">
            <v>0</v>
          </cell>
          <cell r="E14">
            <v>25599405.990000002</v>
          </cell>
          <cell r="F14">
            <v>24810106.93</v>
          </cell>
          <cell r="G14">
            <v>25599405.990000002</v>
          </cell>
          <cell r="H14">
            <v>24810106.93</v>
          </cell>
          <cell r="I14">
            <v>789299.06000000238</v>
          </cell>
        </row>
        <row r="15">
          <cell r="A15" t="str">
            <v>AFRÂNIO - PE</v>
          </cell>
          <cell r="B15">
            <v>0</v>
          </cell>
          <cell r="C15">
            <v>0</v>
          </cell>
          <cell r="D15">
            <v>0</v>
          </cell>
          <cell r="E15">
            <v>37333699.489999995</v>
          </cell>
          <cell r="F15">
            <v>6085557.2000000002</v>
          </cell>
          <cell r="G15">
            <v>37333699.489999995</v>
          </cell>
          <cell r="H15">
            <v>6085557.2000000002</v>
          </cell>
          <cell r="I15">
            <v>31248142.289999995</v>
          </cell>
        </row>
        <row r="16">
          <cell r="A16" t="str">
            <v>AFUÁ - PA</v>
          </cell>
          <cell r="B16">
            <v>0</v>
          </cell>
          <cell r="C16">
            <v>0</v>
          </cell>
          <cell r="D16">
            <v>0</v>
          </cell>
          <cell r="E16">
            <v>11414055.709999999</v>
          </cell>
          <cell r="F16">
            <v>5741198.5899999989</v>
          </cell>
          <cell r="G16">
            <v>11414055.709999999</v>
          </cell>
          <cell r="H16">
            <v>5741198.5899999989</v>
          </cell>
          <cell r="I16">
            <v>5672857.1200000001</v>
          </cell>
        </row>
        <row r="17">
          <cell r="A17" t="str">
            <v>AGRESTINA - PE</v>
          </cell>
          <cell r="B17">
            <v>0</v>
          </cell>
          <cell r="C17">
            <v>0</v>
          </cell>
          <cell r="D17">
            <v>0</v>
          </cell>
          <cell r="E17">
            <v>14676751.519999998</v>
          </cell>
          <cell r="F17">
            <v>10433204.780000001</v>
          </cell>
          <cell r="G17">
            <v>14676751.519999998</v>
          </cell>
          <cell r="H17">
            <v>10433204.780000001</v>
          </cell>
          <cell r="I17">
            <v>4243546.7399999965</v>
          </cell>
        </row>
        <row r="18">
          <cell r="A18" t="str">
            <v>AGRICOLÂNDIA - PI</v>
          </cell>
          <cell r="B18">
            <v>0</v>
          </cell>
          <cell r="C18">
            <v>0</v>
          </cell>
          <cell r="D18">
            <v>0</v>
          </cell>
          <cell r="E18">
            <v>2756507.9699999997</v>
          </cell>
          <cell r="F18">
            <v>2251882.12</v>
          </cell>
          <cell r="G18">
            <v>2756507.9699999997</v>
          </cell>
          <cell r="H18">
            <v>2251882.12</v>
          </cell>
          <cell r="I18">
            <v>504625.84999999963</v>
          </cell>
        </row>
        <row r="19">
          <cell r="A19" t="str">
            <v>ÁGUA BOA - MT</v>
          </cell>
          <cell r="B19">
            <v>0</v>
          </cell>
          <cell r="C19">
            <v>0</v>
          </cell>
          <cell r="D19">
            <v>0</v>
          </cell>
          <cell r="E19">
            <v>31408299.710000001</v>
          </cell>
          <cell r="F19">
            <v>12881497.149999997</v>
          </cell>
          <cell r="G19">
            <v>31408299.710000001</v>
          </cell>
          <cell r="H19">
            <v>12881497.149999997</v>
          </cell>
          <cell r="I19">
            <v>18526802.560000002</v>
          </cell>
        </row>
        <row r="20">
          <cell r="A20" t="str">
            <v>ÁGUA BRANCA - PB</v>
          </cell>
          <cell r="B20">
            <v>0</v>
          </cell>
          <cell r="C20">
            <v>0</v>
          </cell>
          <cell r="D20">
            <v>0</v>
          </cell>
          <cell r="E20">
            <v>4637739.5299999993</v>
          </cell>
          <cell r="F20">
            <v>5454149.8100000005</v>
          </cell>
          <cell r="G20">
            <v>4637739.5299999993</v>
          </cell>
          <cell r="H20">
            <v>5454149.8100000005</v>
          </cell>
          <cell r="I20">
            <v>-816410.28000000119</v>
          </cell>
        </row>
        <row r="21">
          <cell r="A21" t="str">
            <v>ÁGUA BRANCA - PI</v>
          </cell>
          <cell r="B21">
            <v>0</v>
          </cell>
          <cell r="C21">
            <v>0</v>
          </cell>
          <cell r="D21">
            <v>0</v>
          </cell>
          <cell r="E21">
            <v>6757317.5700000003</v>
          </cell>
          <cell r="F21">
            <v>4520622.0599999996</v>
          </cell>
          <cell r="G21">
            <v>6757317.5700000003</v>
          </cell>
          <cell r="H21">
            <v>4520622.0599999996</v>
          </cell>
          <cell r="I21">
            <v>2236695.5100000007</v>
          </cell>
        </row>
        <row r="22">
          <cell r="A22" t="str">
            <v>ÁGUA CLARA - MS</v>
          </cell>
          <cell r="B22">
            <v>0</v>
          </cell>
          <cell r="C22">
            <v>0</v>
          </cell>
          <cell r="D22">
            <v>0</v>
          </cell>
          <cell r="E22">
            <v>17148629.300000001</v>
          </cell>
          <cell r="F22">
            <v>6629296.669999999</v>
          </cell>
          <cell r="G22">
            <v>17148629.300000001</v>
          </cell>
          <cell r="H22">
            <v>6629296.669999999</v>
          </cell>
          <cell r="I22">
            <v>10519332.630000003</v>
          </cell>
        </row>
        <row r="23">
          <cell r="A23" t="str">
            <v>ÁGUA FRIA DE GOIÁS - GO</v>
          </cell>
          <cell r="B23">
            <v>0</v>
          </cell>
          <cell r="C23">
            <v>0</v>
          </cell>
          <cell r="D23">
            <v>0</v>
          </cell>
          <cell r="E23">
            <v>5184800.57</v>
          </cell>
          <cell r="F23">
            <v>3274663.9000000004</v>
          </cell>
          <cell r="G23">
            <v>5184800.57</v>
          </cell>
          <cell r="H23">
            <v>3274663.9000000004</v>
          </cell>
          <cell r="I23">
            <v>1910136.67</v>
          </cell>
        </row>
        <row r="24">
          <cell r="A24" t="str">
            <v>ÁGUA PRETA - PE</v>
          </cell>
          <cell r="B24">
            <v>4727062.25</v>
          </cell>
          <cell r="C24">
            <v>0</v>
          </cell>
          <cell r="D24">
            <v>0</v>
          </cell>
          <cell r="E24">
            <v>16709760.720000001</v>
          </cell>
          <cell r="F24">
            <v>15937930.450000003</v>
          </cell>
          <cell r="G24">
            <v>11982698.470000001</v>
          </cell>
          <cell r="H24">
            <v>15937930.450000003</v>
          </cell>
          <cell r="I24">
            <v>-3955231.9800000023</v>
          </cell>
        </row>
        <row r="25">
          <cell r="A25" t="str">
            <v>ÁGUA SANTA - RS</v>
          </cell>
          <cell r="B25">
            <v>0</v>
          </cell>
          <cell r="C25">
            <v>0</v>
          </cell>
          <cell r="D25">
            <v>0</v>
          </cell>
          <cell r="E25">
            <v>7608325.4900000002</v>
          </cell>
          <cell r="F25">
            <v>2990687.3000000003</v>
          </cell>
          <cell r="G25">
            <v>7608325.4900000002</v>
          </cell>
          <cell r="H25">
            <v>2990687.3000000003</v>
          </cell>
          <cell r="I25">
            <v>4617638.1899999995</v>
          </cell>
        </row>
        <row r="26">
          <cell r="A26" t="str">
            <v>ÁGUAS BELAS - PE</v>
          </cell>
          <cell r="B26">
            <v>0</v>
          </cell>
          <cell r="C26">
            <v>2507916.1399999997</v>
          </cell>
          <cell r="D26">
            <v>0</v>
          </cell>
          <cell r="E26">
            <v>26546532.140000001</v>
          </cell>
          <cell r="F26">
            <v>25646021.869999997</v>
          </cell>
          <cell r="G26">
            <v>24038616</v>
          </cell>
          <cell r="H26">
            <v>25646021.869999997</v>
          </cell>
          <cell r="I26">
            <v>-1607405.8699999973</v>
          </cell>
        </row>
        <row r="27">
          <cell r="A27" t="str">
            <v>ÁGUAS DA PRATA - SP</v>
          </cell>
          <cell r="B27">
            <v>0</v>
          </cell>
          <cell r="C27">
            <v>0</v>
          </cell>
          <cell r="D27">
            <v>0</v>
          </cell>
          <cell r="E27">
            <v>7037263.2599999998</v>
          </cell>
          <cell r="F27">
            <v>427951.09</v>
          </cell>
          <cell r="G27">
            <v>7037263.2599999998</v>
          </cell>
          <cell r="H27">
            <v>427951.09</v>
          </cell>
          <cell r="I27">
            <v>6609312.1699999999</v>
          </cell>
        </row>
        <row r="28">
          <cell r="A28" t="str">
            <v>ÁGUAS FORMOSAS - MG</v>
          </cell>
          <cell r="B28">
            <v>0</v>
          </cell>
          <cell r="C28">
            <v>0</v>
          </cell>
          <cell r="D28">
            <v>0</v>
          </cell>
          <cell r="E28">
            <v>6606743.4100000001</v>
          </cell>
          <cell r="F28">
            <v>4969440.9800000004</v>
          </cell>
          <cell r="G28">
            <v>6606743.4100000001</v>
          </cell>
          <cell r="H28">
            <v>4969440.9800000004</v>
          </cell>
          <cell r="I28">
            <v>1637302.4299999997</v>
          </cell>
        </row>
        <row r="29">
          <cell r="A29" t="str">
            <v>ÁGUAS LINDAS DE GOIÁS - GO</v>
          </cell>
          <cell r="B29">
            <v>0</v>
          </cell>
          <cell r="C29">
            <v>0</v>
          </cell>
          <cell r="D29">
            <v>0</v>
          </cell>
          <cell r="E29">
            <v>84919027.129999995</v>
          </cell>
          <cell r="F29">
            <v>25217950.370000005</v>
          </cell>
          <cell r="G29">
            <v>84919027.129999995</v>
          </cell>
          <cell r="H29">
            <v>25217950.370000005</v>
          </cell>
          <cell r="I29">
            <v>59701076.75999999</v>
          </cell>
        </row>
        <row r="30">
          <cell r="A30" t="str">
            <v>ÁGUAS MORNAS - SC</v>
          </cell>
          <cell r="B30">
            <v>0</v>
          </cell>
          <cell r="C30">
            <v>440333.91999999987</v>
          </cell>
          <cell r="D30">
            <v>0</v>
          </cell>
          <cell r="E30">
            <v>6247511.8400000008</v>
          </cell>
          <cell r="F30">
            <v>4071110.5600000005</v>
          </cell>
          <cell r="G30">
            <v>5807177.9200000009</v>
          </cell>
          <cell r="H30">
            <v>4071110.5600000005</v>
          </cell>
          <cell r="I30">
            <v>1736067.3600000003</v>
          </cell>
        </row>
        <row r="31">
          <cell r="A31" t="str">
            <v>AGUDO - RS</v>
          </cell>
          <cell r="B31">
            <v>0</v>
          </cell>
          <cell r="C31">
            <v>450882.23000000004</v>
          </cell>
          <cell r="D31">
            <v>0</v>
          </cell>
          <cell r="E31">
            <v>20464359.699999999</v>
          </cell>
          <cell r="F31">
            <v>18514552.02</v>
          </cell>
          <cell r="G31">
            <v>20013477.469999999</v>
          </cell>
          <cell r="H31">
            <v>18514552.02</v>
          </cell>
          <cell r="I31">
            <v>1498925.4499999993</v>
          </cell>
        </row>
        <row r="32">
          <cell r="A32" t="str">
            <v>ÁGUIA BRANCA - ES</v>
          </cell>
          <cell r="B32">
            <v>0</v>
          </cell>
          <cell r="C32">
            <v>0</v>
          </cell>
          <cell r="D32">
            <v>0</v>
          </cell>
          <cell r="E32">
            <v>8478909.9499999993</v>
          </cell>
          <cell r="F32">
            <v>6319635.5799999991</v>
          </cell>
          <cell r="G32">
            <v>8478909.9499999993</v>
          </cell>
          <cell r="H32">
            <v>6319635.5799999991</v>
          </cell>
          <cell r="I32">
            <v>2159274.37</v>
          </cell>
        </row>
        <row r="33">
          <cell r="A33" t="str">
            <v>AIUABA - CE</v>
          </cell>
          <cell r="B33">
            <v>122.84</v>
          </cell>
          <cell r="C33">
            <v>0</v>
          </cell>
          <cell r="D33">
            <v>0</v>
          </cell>
          <cell r="E33">
            <v>3237321.33</v>
          </cell>
          <cell r="F33">
            <v>1168817.5099999998</v>
          </cell>
          <cell r="G33">
            <v>3237198.49</v>
          </cell>
          <cell r="H33">
            <v>1168817.5099999998</v>
          </cell>
          <cell r="I33">
            <v>2068380.9800000004</v>
          </cell>
        </row>
        <row r="34">
          <cell r="A34" t="str">
            <v>AJURICABA - RS</v>
          </cell>
          <cell r="B34">
            <v>0</v>
          </cell>
          <cell r="C34">
            <v>0</v>
          </cell>
          <cell r="D34">
            <v>0</v>
          </cell>
          <cell r="E34">
            <v>6887325.9299999997</v>
          </cell>
          <cell r="F34">
            <v>3375911.11</v>
          </cell>
          <cell r="G34">
            <v>6887325.9299999997</v>
          </cell>
          <cell r="H34">
            <v>3375911.11</v>
          </cell>
          <cell r="I34">
            <v>3511414.82</v>
          </cell>
        </row>
        <row r="35">
          <cell r="A35" t="str">
            <v>ALAGOA - MG</v>
          </cell>
          <cell r="B35">
            <v>0</v>
          </cell>
          <cell r="C35">
            <v>0</v>
          </cell>
          <cell r="D35">
            <v>0</v>
          </cell>
          <cell r="E35">
            <v>4385398.2200000007</v>
          </cell>
          <cell r="F35">
            <v>3492507.9699999997</v>
          </cell>
          <cell r="G35">
            <v>4385398.2200000007</v>
          </cell>
          <cell r="H35">
            <v>3492507.9699999997</v>
          </cell>
          <cell r="I35">
            <v>892890.25000000093</v>
          </cell>
        </row>
        <row r="36">
          <cell r="A36" t="str">
            <v>ALAGOA NOVA - PB</v>
          </cell>
          <cell r="B36">
            <v>0</v>
          </cell>
          <cell r="C36">
            <v>0</v>
          </cell>
          <cell r="D36">
            <v>0</v>
          </cell>
          <cell r="E36">
            <v>17728709.479999997</v>
          </cell>
          <cell r="F36">
            <v>16952904.52</v>
          </cell>
          <cell r="G36">
            <v>17728709.479999997</v>
          </cell>
          <cell r="H36">
            <v>16952904.52</v>
          </cell>
          <cell r="I36">
            <v>775804.95999999717</v>
          </cell>
        </row>
        <row r="37">
          <cell r="A37" t="str">
            <v>ALAGOINHA - PB</v>
          </cell>
          <cell r="B37">
            <v>0</v>
          </cell>
          <cell r="C37">
            <v>0</v>
          </cell>
          <cell r="D37">
            <v>0</v>
          </cell>
          <cell r="E37">
            <v>6752252.9900000012</v>
          </cell>
          <cell r="F37">
            <v>7133793.8799999999</v>
          </cell>
          <cell r="G37">
            <v>6752252.9900000012</v>
          </cell>
          <cell r="H37">
            <v>7133793.8799999999</v>
          </cell>
          <cell r="I37">
            <v>-381540.88999999873</v>
          </cell>
        </row>
        <row r="38">
          <cell r="A38" t="str">
            <v>ALAGOINHA - PE</v>
          </cell>
          <cell r="B38">
            <v>0</v>
          </cell>
          <cell r="C38">
            <v>0</v>
          </cell>
          <cell r="D38">
            <v>0</v>
          </cell>
          <cell r="E38">
            <v>6312578.4800000004</v>
          </cell>
          <cell r="F38">
            <v>7329753.1699999999</v>
          </cell>
          <cell r="G38">
            <v>6312578.4800000004</v>
          </cell>
          <cell r="H38">
            <v>7329753.1699999999</v>
          </cell>
          <cell r="I38">
            <v>-1017174.6899999995</v>
          </cell>
        </row>
        <row r="39">
          <cell r="A39" t="str">
            <v>ALDEIAS ALTAS - MA</v>
          </cell>
          <cell r="B39">
            <v>0</v>
          </cell>
          <cell r="C39">
            <v>0</v>
          </cell>
          <cell r="D39">
            <v>0</v>
          </cell>
          <cell r="E39">
            <v>6625191.3700000001</v>
          </cell>
          <cell r="F39">
            <v>7169064.8300000001</v>
          </cell>
          <cell r="G39">
            <v>6625191.3700000001</v>
          </cell>
          <cell r="H39">
            <v>7169064.8300000001</v>
          </cell>
          <cell r="I39">
            <v>-543873.46</v>
          </cell>
        </row>
        <row r="40">
          <cell r="A40" t="str">
            <v>ALECRIM - RS</v>
          </cell>
          <cell r="B40">
            <v>1009150.71</v>
          </cell>
          <cell r="C40">
            <v>0</v>
          </cell>
          <cell r="D40">
            <v>0</v>
          </cell>
          <cell r="E40">
            <v>6498643.3499999996</v>
          </cell>
          <cell r="F40">
            <v>6653652.959999999</v>
          </cell>
          <cell r="G40">
            <v>5489492.6399999997</v>
          </cell>
          <cell r="H40">
            <v>6653652.959999999</v>
          </cell>
          <cell r="I40">
            <v>-1164160.3199999994</v>
          </cell>
        </row>
        <row r="41">
          <cell r="A41" t="str">
            <v>ALEGRE - ES</v>
          </cell>
          <cell r="B41">
            <v>0</v>
          </cell>
          <cell r="C41">
            <v>0</v>
          </cell>
          <cell r="D41">
            <v>0</v>
          </cell>
          <cell r="E41">
            <v>27855795.190000001</v>
          </cell>
          <cell r="F41">
            <v>21218956.779999997</v>
          </cell>
          <cell r="G41">
            <v>27855795.190000001</v>
          </cell>
          <cell r="H41">
            <v>21218956.779999997</v>
          </cell>
          <cell r="I41">
            <v>6636838.4100000039</v>
          </cell>
        </row>
        <row r="42">
          <cell r="A42" t="str">
            <v>ALEGRETE - RS</v>
          </cell>
          <cell r="B42">
            <v>0</v>
          </cell>
          <cell r="C42">
            <v>1860.8999999999996</v>
          </cell>
          <cell r="D42">
            <v>0</v>
          </cell>
          <cell r="E42">
            <v>70742969.769999996</v>
          </cell>
          <cell r="F42">
            <v>38279910.480000004</v>
          </cell>
          <cell r="G42">
            <v>70741108.86999999</v>
          </cell>
          <cell r="H42">
            <v>38279910.480000004</v>
          </cell>
          <cell r="I42">
            <v>32461198.389999986</v>
          </cell>
        </row>
        <row r="43">
          <cell r="A43" t="str">
            <v>ALEGRETE DO PIAUÍ - PI</v>
          </cell>
          <cell r="B43">
            <v>0</v>
          </cell>
          <cell r="C43">
            <v>0</v>
          </cell>
          <cell r="D43">
            <v>0</v>
          </cell>
          <cell r="E43">
            <v>2392118.14</v>
          </cell>
          <cell r="F43">
            <v>2230465.8899999997</v>
          </cell>
          <cell r="G43">
            <v>2392118.14</v>
          </cell>
          <cell r="H43">
            <v>2230465.8899999997</v>
          </cell>
          <cell r="I43">
            <v>161652.25000000047</v>
          </cell>
        </row>
        <row r="44">
          <cell r="A44" t="str">
            <v>ALEGRIA - RS</v>
          </cell>
          <cell r="B44">
            <v>0</v>
          </cell>
          <cell r="C44">
            <v>0</v>
          </cell>
          <cell r="D44">
            <v>0</v>
          </cell>
          <cell r="E44">
            <v>5450186.6900000013</v>
          </cell>
          <cell r="F44">
            <v>3388108.4499999997</v>
          </cell>
          <cell r="G44">
            <v>5450186.6900000013</v>
          </cell>
          <cell r="H44">
            <v>3388108.4499999997</v>
          </cell>
          <cell r="I44">
            <v>2062078.2400000016</v>
          </cell>
        </row>
        <row r="45">
          <cell r="A45" t="str">
            <v>ALÉM PARAÍBA - MG</v>
          </cell>
          <cell r="B45">
            <v>5327974.8600000003</v>
          </cell>
          <cell r="C45">
            <v>0</v>
          </cell>
          <cell r="D45">
            <v>0</v>
          </cell>
          <cell r="E45">
            <v>17828287.239999995</v>
          </cell>
          <cell r="F45">
            <v>13922393.109999999</v>
          </cell>
          <cell r="G45">
            <v>12500312.379999995</v>
          </cell>
          <cell r="H45">
            <v>13922393.109999999</v>
          </cell>
          <cell r="I45">
            <v>-1422080.7300000042</v>
          </cell>
        </row>
        <row r="46">
          <cell r="A46" t="str">
            <v>ALEXANDRIA - RN</v>
          </cell>
          <cell r="B46">
            <v>2641170.0700000003</v>
          </cell>
          <cell r="C46">
            <v>0</v>
          </cell>
          <cell r="D46">
            <v>0</v>
          </cell>
          <cell r="E46">
            <v>13983312.449999999</v>
          </cell>
          <cell r="F46">
            <v>9395685.6900000013</v>
          </cell>
          <cell r="G46">
            <v>11342142.379999999</v>
          </cell>
          <cell r="H46">
            <v>9395685.6900000013</v>
          </cell>
          <cell r="I46">
            <v>1946456.6899999976</v>
          </cell>
        </row>
        <row r="47">
          <cell r="A47" t="str">
            <v>ALEXÂNIA - GO</v>
          </cell>
          <cell r="B47">
            <v>0</v>
          </cell>
          <cell r="C47">
            <v>0</v>
          </cell>
          <cell r="D47">
            <v>0</v>
          </cell>
          <cell r="E47">
            <v>24704114.84</v>
          </cell>
          <cell r="F47">
            <v>16107027.560000001</v>
          </cell>
          <cell r="G47">
            <v>24704114.84</v>
          </cell>
          <cell r="H47">
            <v>16107027.560000001</v>
          </cell>
          <cell r="I47">
            <v>8597087.2799999993</v>
          </cell>
        </row>
        <row r="48">
          <cell r="A48" t="str">
            <v>ALGODÃO DE JANDAÍRA - PB</v>
          </cell>
          <cell r="B48">
            <v>0</v>
          </cell>
          <cell r="C48">
            <v>0</v>
          </cell>
          <cell r="D48">
            <v>0</v>
          </cell>
          <cell r="E48">
            <v>3151952.35</v>
          </cell>
          <cell r="F48">
            <v>2529767.7100000004</v>
          </cell>
          <cell r="G48">
            <v>3151952.35</v>
          </cell>
          <cell r="H48">
            <v>2529767.7100000004</v>
          </cell>
          <cell r="I48">
            <v>622184.63999999966</v>
          </cell>
        </row>
        <row r="49">
          <cell r="A49" t="str">
            <v>ALHANDRA - PB</v>
          </cell>
          <cell r="B49">
            <v>0</v>
          </cell>
          <cell r="C49">
            <v>0</v>
          </cell>
          <cell r="D49">
            <v>0</v>
          </cell>
          <cell r="E49">
            <v>20304320.739999998</v>
          </cell>
          <cell r="F49">
            <v>10505183.67</v>
          </cell>
          <cell r="G49">
            <v>20304320.739999998</v>
          </cell>
          <cell r="H49">
            <v>10505183.67</v>
          </cell>
          <cell r="I49">
            <v>9799137.0699999984</v>
          </cell>
        </row>
        <row r="50">
          <cell r="A50" t="str">
            <v>ALIANÇA - PE</v>
          </cell>
          <cell r="B50">
            <v>276000</v>
          </cell>
          <cell r="C50">
            <v>0</v>
          </cell>
          <cell r="D50">
            <v>20479.52</v>
          </cell>
          <cell r="E50">
            <v>28090183.679999996</v>
          </cell>
          <cell r="F50">
            <v>33881633.920000002</v>
          </cell>
          <cell r="G50">
            <v>27793704.159999996</v>
          </cell>
          <cell r="H50">
            <v>33881633.920000002</v>
          </cell>
          <cell r="I50">
            <v>-6087929.7600000054</v>
          </cell>
        </row>
        <row r="51">
          <cell r="A51" t="str">
            <v>ALMIRANTE TAMANDARÉ - PR</v>
          </cell>
          <cell r="B51">
            <v>0</v>
          </cell>
          <cell r="C51">
            <v>0</v>
          </cell>
          <cell r="D51">
            <v>0</v>
          </cell>
          <cell r="E51">
            <v>40770374.910000004</v>
          </cell>
          <cell r="F51">
            <v>31110439.599999998</v>
          </cell>
          <cell r="G51">
            <v>40770374.910000004</v>
          </cell>
          <cell r="H51">
            <v>31110439.599999998</v>
          </cell>
          <cell r="I51">
            <v>9659935.3100000061</v>
          </cell>
        </row>
        <row r="52">
          <cell r="A52" t="str">
            <v>ALOÂNDIA - GO</v>
          </cell>
          <cell r="B52">
            <v>0</v>
          </cell>
          <cell r="C52">
            <v>0</v>
          </cell>
          <cell r="D52">
            <v>0</v>
          </cell>
          <cell r="E52">
            <v>2467084.4500000002</v>
          </cell>
          <cell r="F52">
            <v>962400.62000000011</v>
          </cell>
          <cell r="G52">
            <v>2467084.4500000002</v>
          </cell>
          <cell r="H52">
            <v>962400.62000000011</v>
          </cell>
          <cell r="I52">
            <v>1504683.83</v>
          </cell>
        </row>
        <row r="53">
          <cell r="A53" t="str">
            <v>ALPERCATA - MG</v>
          </cell>
          <cell r="B53">
            <v>891627.7</v>
          </cell>
          <cell r="C53">
            <v>0</v>
          </cell>
          <cell r="D53">
            <v>0</v>
          </cell>
          <cell r="E53">
            <v>2840231.83</v>
          </cell>
          <cell r="F53">
            <v>2228184.6</v>
          </cell>
          <cell r="G53">
            <v>1948604.1300000001</v>
          </cell>
          <cell r="H53">
            <v>2228184.6</v>
          </cell>
          <cell r="I53">
            <v>-279580.46999999997</v>
          </cell>
        </row>
        <row r="54">
          <cell r="A54" t="str">
            <v>ALPESTRE - RS</v>
          </cell>
          <cell r="B54">
            <v>0</v>
          </cell>
          <cell r="C54">
            <v>0</v>
          </cell>
          <cell r="D54">
            <v>0</v>
          </cell>
          <cell r="E54">
            <v>10939204.989999998</v>
          </cell>
          <cell r="F54">
            <v>621224.17999999993</v>
          </cell>
          <cell r="G54">
            <v>10939204.989999998</v>
          </cell>
          <cell r="H54">
            <v>621224.17999999993</v>
          </cell>
          <cell r="I54">
            <v>10317980.809999999</v>
          </cell>
        </row>
        <row r="55">
          <cell r="A55" t="str">
            <v>ALTA FLORESTA - MT</v>
          </cell>
          <cell r="B55">
            <v>0</v>
          </cell>
          <cell r="C55">
            <v>0</v>
          </cell>
          <cell r="D55">
            <v>0</v>
          </cell>
          <cell r="E55">
            <v>44767114.810000002</v>
          </cell>
          <cell r="F55">
            <v>23044262.169999998</v>
          </cell>
          <cell r="G55">
            <v>44767114.810000002</v>
          </cell>
          <cell r="H55">
            <v>23044262.169999998</v>
          </cell>
          <cell r="I55">
            <v>21722852.640000004</v>
          </cell>
        </row>
        <row r="56">
          <cell r="A56" t="str">
            <v>ALTAMIRA - PA</v>
          </cell>
          <cell r="B56">
            <v>0</v>
          </cell>
          <cell r="C56">
            <v>0</v>
          </cell>
          <cell r="D56">
            <v>0</v>
          </cell>
          <cell r="E56">
            <v>1632979.81</v>
          </cell>
          <cell r="F56">
            <v>20244631.259999998</v>
          </cell>
          <cell r="G56">
            <v>1632979.81</v>
          </cell>
          <cell r="H56">
            <v>20244631.259999998</v>
          </cell>
          <cell r="I56">
            <v>-18611651.449999999</v>
          </cell>
        </row>
        <row r="57">
          <cell r="A57" t="str">
            <v>ALTAMIRA DO PARANÁ - PR</v>
          </cell>
          <cell r="B57">
            <v>0</v>
          </cell>
          <cell r="C57">
            <v>0</v>
          </cell>
          <cell r="D57">
            <v>0</v>
          </cell>
          <cell r="E57">
            <v>3901868.05</v>
          </cell>
          <cell r="F57">
            <v>4125518.4400000004</v>
          </cell>
          <cell r="G57">
            <v>3901868.05</v>
          </cell>
          <cell r="H57">
            <v>4125518.4400000004</v>
          </cell>
          <cell r="I57">
            <v>-223650.3900000006</v>
          </cell>
        </row>
        <row r="58">
          <cell r="A58" t="str">
            <v>ALTINHO - PE</v>
          </cell>
          <cell r="B58">
            <v>0</v>
          </cell>
          <cell r="C58">
            <v>0</v>
          </cell>
          <cell r="D58">
            <v>0</v>
          </cell>
          <cell r="E58">
            <v>14045694.6</v>
          </cell>
          <cell r="F58">
            <v>383308.00000000006</v>
          </cell>
          <cell r="G58">
            <v>14045694.6</v>
          </cell>
          <cell r="H58">
            <v>383308.00000000006</v>
          </cell>
          <cell r="I58">
            <v>13662386.6</v>
          </cell>
        </row>
        <row r="59">
          <cell r="A59" t="str">
            <v>ALTINÓPOLIS - SP</v>
          </cell>
          <cell r="B59">
            <v>0</v>
          </cell>
          <cell r="C59">
            <v>0</v>
          </cell>
          <cell r="D59">
            <v>0</v>
          </cell>
          <cell r="E59">
            <v>17028072.02</v>
          </cell>
          <cell r="F59">
            <v>5167401.2200000007</v>
          </cell>
          <cell r="G59">
            <v>17028072.02</v>
          </cell>
          <cell r="H59">
            <v>5167401.2200000007</v>
          </cell>
          <cell r="I59">
            <v>11860670.799999999</v>
          </cell>
        </row>
        <row r="60">
          <cell r="A60" t="str">
            <v>ALTO ALEGRE - RS</v>
          </cell>
          <cell r="B60">
            <v>0</v>
          </cell>
          <cell r="C60">
            <v>0</v>
          </cell>
          <cell r="D60">
            <v>0</v>
          </cell>
          <cell r="E60">
            <v>3148620.6700000004</v>
          </cell>
          <cell r="F60">
            <v>1371351.99</v>
          </cell>
          <cell r="G60">
            <v>3148620.6700000004</v>
          </cell>
          <cell r="H60">
            <v>1371351.99</v>
          </cell>
          <cell r="I60">
            <v>1777268.6800000004</v>
          </cell>
        </row>
        <row r="61">
          <cell r="A61" t="str">
            <v>ALTO ARAGUAIA - MT</v>
          </cell>
          <cell r="B61">
            <v>0</v>
          </cell>
          <cell r="C61">
            <v>0</v>
          </cell>
          <cell r="D61">
            <v>0</v>
          </cell>
          <cell r="E61">
            <v>31023923.350000001</v>
          </cell>
          <cell r="F61">
            <v>11747412.07</v>
          </cell>
          <cell r="G61">
            <v>31023923.350000001</v>
          </cell>
          <cell r="H61">
            <v>11747412.07</v>
          </cell>
          <cell r="I61">
            <v>19276511.280000001</v>
          </cell>
        </row>
        <row r="62">
          <cell r="A62" t="str">
            <v>ALTO FELIZ - RS</v>
          </cell>
          <cell r="B62">
            <v>0</v>
          </cell>
          <cell r="C62">
            <v>0</v>
          </cell>
          <cell r="D62">
            <v>0</v>
          </cell>
          <cell r="E62">
            <v>5074623.5599999996</v>
          </cell>
          <cell r="F62">
            <v>1566029.91</v>
          </cell>
          <cell r="G62">
            <v>5074623.5599999996</v>
          </cell>
          <cell r="H62">
            <v>1566029.91</v>
          </cell>
          <cell r="I62">
            <v>3508593.6499999994</v>
          </cell>
        </row>
        <row r="63">
          <cell r="A63" t="str">
            <v>ALTO PARAÍSO DE GOIÁS - GO</v>
          </cell>
          <cell r="B63">
            <v>0</v>
          </cell>
          <cell r="C63">
            <v>0</v>
          </cell>
          <cell r="D63">
            <v>0</v>
          </cell>
          <cell r="E63">
            <v>8221633.6300000008</v>
          </cell>
          <cell r="F63">
            <v>6244161.6300000008</v>
          </cell>
          <cell r="G63">
            <v>8221633.6300000008</v>
          </cell>
          <cell r="H63">
            <v>6244161.6300000008</v>
          </cell>
          <cell r="I63">
            <v>1977472</v>
          </cell>
        </row>
        <row r="64">
          <cell r="A64" t="str">
            <v>ALTO PARANÁ - PR</v>
          </cell>
          <cell r="B64">
            <v>0</v>
          </cell>
          <cell r="C64">
            <v>0</v>
          </cell>
          <cell r="D64">
            <v>0</v>
          </cell>
          <cell r="E64">
            <v>15260161.300000001</v>
          </cell>
          <cell r="F64">
            <v>12230531.48</v>
          </cell>
          <cell r="G64">
            <v>15260161.300000001</v>
          </cell>
          <cell r="H64">
            <v>12230531.48</v>
          </cell>
          <cell r="I64">
            <v>3029629.8200000003</v>
          </cell>
        </row>
        <row r="65">
          <cell r="A65" t="str">
            <v>ALTO SANTO - CE</v>
          </cell>
          <cell r="B65">
            <v>0</v>
          </cell>
          <cell r="C65">
            <v>0</v>
          </cell>
          <cell r="D65">
            <v>0</v>
          </cell>
          <cell r="E65">
            <v>1398298.4400000002</v>
          </cell>
          <cell r="F65">
            <v>36712</v>
          </cell>
          <cell r="G65">
            <v>1398298.4400000002</v>
          </cell>
          <cell r="H65">
            <v>36712</v>
          </cell>
          <cell r="I65">
            <v>1361586.4400000002</v>
          </cell>
        </row>
        <row r="66">
          <cell r="A66" t="str">
            <v>ALTÔNIA - PR</v>
          </cell>
          <cell r="B66">
            <v>0</v>
          </cell>
          <cell r="C66">
            <v>0</v>
          </cell>
          <cell r="D66">
            <v>0</v>
          </cell>
          <cell r="E66">
            <v>17663492.199999999</v>
          </cell>
          <cell r="F66">
            <v>17434735</v>
          </cell>
          <cell r="G66">
            <v>17663492.199999999</v>
          </cell>
          <cell r="H66">
            <v>17434735</v>
          </cell>
          <cell r="I66">
            <v>228757.19999999925</v>
          </cell>
        </row>
        <row r="67">
          <cell r="A67" t="str">
            <v>ALTOS - PI</v>
          </cell>
          <cell r="B67">
            <v>0</v>
          </cell>
          <cell r="C67">
            <v>0</v>
          </cell>
          <cell r="D67">
            <v>0</v>
          </cell>
          <cell r="E67">
            <v>21694232.470000003</v>
          </cell>
          <cell r="F67">
            <v>8286740.7899999991</v>
          </cell>
          <cell r="G67">
            <v>21694232.470000003</v>
          </cell>
          <cell r="H67">
            <v>8286740.7899999991</v>
          </cell>
          <cell r="I67">
            <v>13407491.680000003</v>
          </cell>
        </row>
        <row r="68">
          <cell r="A68" t="str">
            <v>ÁLVARO DE CARVALHO - SP</v>
          </cell>
          <cell r="B68">
            <v>0</v>
          </cell>
          <cell r="C68">
            <v>0</v>
          </cell>
          <cell r="D68">
            <v>0</v>
          </cell>
          <cell r="E68">
            <v>4983987.7699999996</v>
          </cell>
          <cell r="F68">
            <v>3035655.2900000005</v>
          </cell>
          <cell r="G68">
            <v>4983987.7699999996</v>
          </cell>
          <cell r="H68">
            <v>3035655.2900000005</v>
          </cell>
          <cell r="I68">
            <v>1948332.4799999991</v>
          </cell>
        </row>
        <row r="69">
          <cell r="A69" t="str">
            <v>ALVINÓPOLIS - MG</v>
          </cell>
          <cell r="B69">
            <v>0</v>
          </cell>
          <cell r="C69">
            <v>1007265.39</v>
          </cell>
          <cell r="D69">
            <v>0</v>
          </cell>
          <cell r="E69">
            <v>10452217.73</v>
          </cell>
          <cell r="F69">
            <v>8810392.9699999988</v>
          </cell>
          <cell r="G69">
            <v>9444952.3399999999</v>
          </cell>
          <cell r="H69">
            <v>8810392.9699999988</v>
          </cell>
          <cell r="I69">
            <v>634559.37000000104</v>
          </cell>
        </row>
        <row r="70">
          <cell r="A70" t="str">
            <v>ALVORADA - RS</v>
          </cell>
          <cell r="B70">
            <v>0</v>
          </cell>
          <cell r="C70">
            <v>0</v>
          </cell>
          <cell r="D70">
            <v>0</v>
          </cell>
          <cell r="E70">
            <v>146437168.30000001</v>
          </cell>
          <cell r="F70">
            <v>58021712.429999992</v>
          </cell>
          <cell r="G70">
            <v>146437168.30000001</v>
          </cell>
          <cell r="H70">
            <v>58021712.429999992</v>
          </cell>
          <cell r="I70">
            <v>88415455.87000002</v>
          </cell>
        </row>
        <row r="71">
          <cell r="A71" t="str">
            <v>ALVORADA DO NORTE - GO</v>
          </cell>
          <cell r="B71">
            <v>0</v>
          </cell>
          <cell r="C71">
            <v>0</v>
          </cell>
          <cell r="D71">
            <v>0</v>
          </cell>
          <cell r="E71">
            <v>3660241.3200000003</v>
          </cell>
          <cell r="F71">
            <v>5938205.3700000001</v>
          </cell>
          <cell r="G71">
            <v>3660241.3200000003</v>
          </cell>
          <cell r="H71">
            <v>5938205.3700000001</v>
          </cell>
          <cell r="I71">
            <v>-2277964.0499999998</v>
          </cell>
        </row>
        <row r="72">
          <cell r="A72" t="str">
            <v>ALVORADA D'OESTE - RO</v>
          </cell>
          <cell r="B72">
            <v>0</v>
          </cell>
          <cell r="C72">
            <v>0</v>
          </cell>
          <cell r="D72">
            <v>0</v>
          </cell>
          <cell r="E72">
            <v>13440417.1</v>
          </cell>
          <cell r="F72">
            <v>4826753.1599999992</v>
          </cell>
          <cell r="G72">
            <v>13440417.1</v>
          </cell>
          <cell r="H72">
            <v>4826753.1599999992</v>
          </cell>
          <cell r="I72">
            <v>8613663.9400000013</v>
          </cell>
        </row>
        <row r="73">
          <cell r="A73" t="str">
            <v>AMAPORÃ - PR</v>
          </cell>
          <cell r="B73">
            <v>0</v>
          </cell>
          <cell r="C73">
            <v>0</v>
          </cell>
          <cell r="D73">
            <v>0</v>
          </cell>
          <cell r="E73">
            <v>7555043.1100000013</v>
          </cell>
          <cell r="F73">
            <v>4532025.5100000007</v>
          </cell>
          <cell r="G73">
            <v>7555043.1100000013</v>
          </cell>
          <cell r="H73">
            <v>4532025.5100000007</v>
          </cell>
          <cell r="I73">
            <v>3023017.6000000006</v>
          </cell>
        </row>
        <row r="74">
          <cell r="A74" t="str">
            <v>AMARAJI - PE</v>
          </cell>
          <cell r="B74">
            <v>10738919.510000002</v>
          </cell>
          <cell r="C74">
            <v>0</v>
          </cell>
          <cell r="D74">
            <v>0</v>
          </cell>
          <cell r="E74">
            <v>18023767.040000003</v>
          </cell>
          <cell r="F74">
            <v>18266306.300000001</v>
          </cell>
          <cell r="G74">
            <v>7284847.5300000012</v>
          </cell>
          <cell r="H74">
            <v>18266306.300000001</v>
          </cell>
          <cell r="I74">
            <v>-10981458.77</v>
          </cell>
        </row>
        <row r="75">
          <cell r="A75" t="str">
            <v>AMARANTE DO MARANHÃO - MA</v>
          </cell>
          <cell r="B75">
            <v>0</v>
          </cell>
          <cell r="C75">
            <v>0</v>
          </cell>
          <cell r="D75">
            <v>0</v>
          </cell>
          <cell r="E75">
            <v>5449084.5799999991</v>
          </cell>
          <cell r="F75">
            <v>8566041.7199999988</v>
          </cell>
          <cell r="G75">
            <v>5449084.5799999991</v>
          </cell>
          <cell r="H75">
            <v>8566041.7199999988</v>
          </cell>
          <cell r="I75">
            <v>-3116957.1399999997</v>
          </cell>
        </row>
        <row r="76">
          <cell r="A76" t="str">
            <v>AMERICANA - SP</v>
          </cell>
          <cell r="B76">
            <v>0</v>
          </cell>
          <cell r="C76">
            <v>10093865.850000001</v>
          </cell>
          <cell r="D76">
            <v>0</v>
          </cell>
          <cell r="E76">
            <v>65875630.690000013</v>
          </cell>
          <cell r="F76">
            <v>20178875.830000002</v>
          </cell>
          <cell r="G76">
            <v>55781764.840000011</v>
          </cell>
          <cell r="H76">
            <v>20178875.830000002</v>
          </cell>
          <cell r="I76">
            <v>35602889.010000005</v>
          </cell>
        </row>
        <row r="77">
          <cell r="A77" t="str">
            <v>AMETISTA DO SUL - RS</v>
          </cell>
          <cell r="B77">
            <v>0</v>
          </cell>
          <cell r="C77">
            <v>0</v>
          </cell>
          <cell r="D77">
            <v>0</v>
          </cell>
          <cell r="E77">
            <v>5907543.1499999994</v>
          </cell>
          <cell r="F77">
            <v>2645390.6799999997</v>
          </cell>
          <cell r="G77">
            <v>5907543.1499999994</v>
          </cell>
          <cell r="H77">
            <v>2645390.6799999997</v>
          </cell>
          <cell r="I77">
            <v>3262152.4699999997</v>
          </cell>
        </row>
        <row r="78">
          <cell r="A78" t="str">
            <v>AMONTADA - CE</v>
          </cell>
          <cell r="B78">
            <v>0</v>
          </cell>
          <cell r="C78">
            <v>0</v>
          </cell>
          <cell r="D78">
            <v>0</v>
          </cell>
          <cell r="E78">
            <v>16469756.07</v>
          </cell>
          <cell r="F78">
            <v>16508326.68</v>
          </cell>
          <cell r="G78">
            <v>16469756.07</v>
          </cell>
          <cell r="H78">
            <v>16508326.68</v>
          </cell>
          <cell r="I78">
            <v>-38570.609999999404</v>
          </cell>
        </row>
        <row r="79">
          <cell r="A79" t="str">
            <v>AMPÉRE - PR</v>
          </cell>
          <cell r="B79">
            <v>0</v>
          </cell>
          <cell r="C79">
            <v>0</v>
          </cell>
          <cell r="D79">
            <v>250000</v>
          </cell>
          <cell r="E79">
            <v>16058114.180000002</v>
          </cell>
          <cell r="F79">
            <v>4816434</v>
          </cell>
          <cell r="G79">
            <v>15808114.180000002</v>
          </cell>
          <cell r="H79">
            <v>4816434</v>
          </cell>
          <cell r="I79">
            <v>10991680.180000002</v>
          </cell>
        </row>
        <row r="80">
          <cell r="A80" t="str">
            <v>ANAJATUBA - MA</v>
          </cell>
          <cell r="B80">
            <v>0</v>
          </cell>
          <cell r="C80">
            <v>0</v>
          </cell>
          <cell r="D80">
            <v>0</v>
          </cell>
          <cell r="E80">
            <v>12042938.18</v>
          </cell>
          <cell r="F80">
            <v>11543262.149999999</v>
          </cell>
          <cell r="G80">
            <v>12042938.18</v>
          </cell>
          <cell r="H80">
            <v>11543262.149999999</v>
          </cell>
          <cell r="I80">
            <v>499676.03000000119</v>
          </cell>
        </row>
        <row r="81">
          <cell r="A81" t="str">
            <v>ANANINDEUA - PA</v>
          </cell>
          <cell r="B81">
            <v>0</v>
          </cell>
          <cell r="C81">
            <v>409796.25</v>
          </cell>
          <cell r="D81">
            <v>0</v>
          </cell>
          <cell r="E81">
            <v>96933955.819999993</v>
          </cell>
          <cell r="F81">
            <v>76610029.659999996</v>
          </cell>
          <cell r="G81">
            <v>96524159.569999993</v>
          </cell>
          <cell r="H81">
            <v>76610029.659999996</v>
          </cell>
          <cell r="I81">
            <v>19914129.909999996</v>
          </cell>
        </row>
        <row r="82">
          <cell r="A82" t="str">
            <v>ANÁPOLIS - GO</v>
          </cell>
          <cell r="B82">
            <v>0</v>
          </cell>
          <cell r="C82">
            <v>9393163.9100000001</v>
          </cell>
          <cell r="D82">
            <v>32642.089999999997</v>
          </cell>
          <cell r="E82">
            <v>259675055.29000002</v>
          </cell>
          <cell r="F82">
            <v>259903071.28000003</v>
          </cell>
          <cell r="G82">
            <v>250249249.29000002</v>
          </cell>
          <cell r="H82">
            <v>259903071.28000003</v>
          </cell>
          <cell r="I82">
            <v>-9653821.9900000095</v>
          </cell>
        </row>
        <row r="83">
          <cell r="A83" t="str">
            <v>ANCHIETA - ES</v>
          </cell>
          <cell r="B83">
            <v>7893420.6900000004</v>
          </cell>
          <cell r="C83">
            <v>0</v>
          </cell>
          <cell r="D83">
            <v>0</v>
          </cell>
          <cell r="E83">
            <v>32885090.430000007</v>
          </cell>
          <cell r="F83">
            <v>29108143.789999999</v>
          </cell>
          <cell r="G83">
            <v>24991669.740000006</v>
          </cell>
          <cell r="H83">
            <v>29108143.789999999</v>
          </cell>
          <cell r="I83">
            <v>-4116474.0499999933</v>
          </cell>
        </row>
        <row r="84">
          <cell r="A84" t="str">
            <v>ANDIRÁ - PR</v>
          </cell>
          <cell r="B84">
            <v>0</v>
          </cell>
          <cell r="C84">
            <v>501875.26999999996</v>
          </cell>
          <cell r="D84">
            <v>0</v>
          </cell>
          <cell r="E84">
            <v>28900172.68</v>
          </cell>
          <cell r="F84">
            <v>20339756.590000004</v>
          </cell>
          <cell r="G84">
            <v>28398297.41</v>
          </cell>
          <cell r="H84">
            <v>20339756.590000004</v>
          </cell>
          <cell r="I84">
            <v>8058540.8199999966</v>
          </cell>
        </row>
        <row r="85">
          <cell r="A85" t="str">
            <v>ANDRADAS - MG</v>
          </cell>
          <cell r="B85">
            <v>8553952.7200000007</v>
          </cell>
          <cell r="C85">
            <v>0</v>
          </cell>
          <cell r="D85">
            <v>372.24</v>
          </cell>
          <cell r="E85">
            <v>26557857.239999995</v>
          </cell>
          <cell r="F85">
            <v>20530512.889999997</v>
          </cell>
          <cell r="G85">
            <v>18003532.279999994</v>
          </cell>
          <cell r="H85">
            <v>20530512.889999997</v>
          </cell>
          <cell r="I85">
            <v>-2526980.6100000031</v>
          </cell>
        </row>
        <row r="86">
          <cell r="A86" t="str">
            <v>ANGÉLICA - MS</v>
          </cell>
          <cell r="B86">
            <v>0</v>
          </cell>
          <cell r="C86">
            <v>0</v>
          </cell>
          <cell r="D86">
            <v>0</v>
          </cell>
          <cell r="E86">
            <v>13840650.210000003</v>
          </cell>
          <cell r="F86">
            <v>4246909.99</v>
          </cell>
          <cell r="G86">
            <v>13840650.210000003</v>
          </cell>
          <cell r="H86">
            <v>4246909.99</v>
          </cell>
          <cell r="I86">
            <v>9593740.2200000025</v>
          </cell>
        </row>
        <row r="87">
          <cell r="A87" t="str">
            <v>ANGELIM - PE</v>
          </cell>
          <cell r="B87">
            <v>300000000</v>
          </cell>
          <cell r="C87">
            <v>0</v>
          </cell>
          <cell r="D87">
            <v>0</v>
          </cell>
          <cell r="E87">
            <v>306780273.20999998</v>
          </cell>
          <cell r="F87">
            <v>6811865.6899999995</v>
          </cell>
          <cell r="G87">
            <v>6780273.2099999785</v>
          </cell>
          <cell r="H87">
            <v>6811865.6899999995</v>
          </cell>
          <cell r="I87">
            <v>-31592.480000020936</v>
          </cell>
        </row>
        <row r="88">
          <cell r="A88" t="str">
            <v>ANGELINA - SC</v>
          </cell>
          <cell r="B88">
            <v>0</v>
          </cell>
          <cell r="C88">
            <v>127703.14000000003</v>
          </cell>
          <cell r="D88">
            <v>0</v>
          </cell>
          <cell r="E88">
            <v>6877973.3600000003</v>
          </cell>
          <cell r="F88">
            <v>4409102.1899999995</v>
          </cell>
          <cell r="G88">
            <v>6750270.2200000007</v>
          </cell>
          <cell r="H88">
            <v>4409102.1899999995</v>
          </cell>
          <cell r="I88">
            <v>2341168.0300000012</v>
          </cell>
        </row>
        <row r="89">
          <cell r="A89" t="str">
            <v>ANGICAL DO PIAUÍ - PI</v>
          </cell>
          <cell r="B89">
            <v>0</v>
          </cell>
          <cell r="C89">
            <v>0</v>
          </cell>
          <cell r="D89">
            <v>0</v>
          </cell>
          <cell r="E89">
            <v>4686460.28</v>
          </cell>
          <cell r="F89">
            <v>3686167.66</v>
          </cell>
          <cell r="G89">
            <v>4686460.28</v>
          </cell>
          <cell r="H89">
            <v>3686167.66</v>
          </cell>
          <cell r="I89">
            <v>1000292.6200000001</v>
          </cell>
        </row>
        <row r="90">
          <cell r="A90" t="str">
            <v>ANGRA DOS REIS - RJ</v>
          </cell>
          <cell r="B90">
            <v>60550789.930000007</v>
          </cell>
          <cell r="C90">
            <v>0</v>
          </cell>
          <cell r="D90">
            <v>0</v>
          </cell>
          <cell r="E90">
            <v>237054525.69</v>
          </cell>
          <cell r="F90">
            <v>232826475.12</v>
          </cell>
          <cell r="G90">
            <v>176503735.75999999</v>
          </cell>
          <cell r="H90">
            <v>232826475.12</v>
          </cell>
          <cell r="I90">
            <v>-56322739.360000014</v>
          </cell>
        </row>
        <row r="91">
          <cell r="A91" t="str">
            <v>ÂNGULO - PR</v>
          </cell>
          <cell r="B91">
            <v>0</v>
          </cell>
          <cell r="C91">
            <v>0</v>
          </cell>
          <cell r="D91">
            <v>0</v>
          </cell>
          <cell r="E91">
            <v>4341304.17</v>
          </cell>
          <cell r="F91">
            <v>2387897</v>
          </cell>
          <cell r="G91">
            <v>4341304.17</v>
          </cell>
          <cell r="H91">
            <v>2387897</v>
          </cell>
          <cell r="I91">
            <v>1953407.17</v>
          </cell>
        </row>
        <row r="92">
          <cell r="A92" t="str">
            <v>ANHANGUERA - GO</v>
          </cell>
          <cell r="B92">
            <v>0</v>
          </cell>
          <cell r="C92">
            <v>0</v>
          </cell>
          <cell r="D92">
            <v>0</v>
          </cell>
          <cell r="E92">
            <v>3818539.66</v>
          </cell>
          <cell r="F92">
            <v>2626379.73</v>
          </cell>
          <cell r="G92">
            <v>3818539.66</v>
          </cell>
          <cell r="H92">
            <v>2626379.73</v>
          </cell>
          <cell r="I92">
            <v>1192159.9300000002</v>
          </cell>
        </row>
        <row r="93">
          <cell r="A93" t="str">
            <v>ANITÁPOLIS - SC</v>
          </cell>
          <cell r="B93">
            <v>0</v>
          </cell>
          <cell r="C93">
            <v>481188.78</v>
          </cell>
          <cell r="D93">
            <v>0</v>
          </cell>
          <cell r="E93">
            <v>5433894.8099999996</v>
          </cell>
          <cell r="F93">
            <v>2853820.1000000006</v>
          </cell>
          <cell r="G93">
            <v>4952706.0299999993</v>
          </cell>
          <cell r="H93">
            <v>2853820.1000000006</v>
          </cell>
          <cell r="I93">
            <v>2098885.9299999988</v>
          </cell>
        </row>
        <row r="94">
          <cell r="A94" t="str">
            <v>ANTA GORDA - RS</v>
          </cell>
          <cell r="B94">
            <v>0</v>
          </cell>
          <cell r="C94">
            <v>0</v>
          </cell>
          <cell r="D94">
            <v>0</v>
          </cell>
          <cell r="E94">
            <v>7352578.4199999999</v>
          </cell>
          <cell r="F94">
            <v>3953382.4999999995</v>
          </cell>
          <cell r="G94">
            <v>7352578.4199999999</v>
          </cell>
          <cell r="H94">
            <v>3953382.4999999995</v>
          </cell>
          <cell r="I94">
            <v>3399195.9200000004</v>
          </cell>
        </row>
        <row r="95">
          <cell r="A95" t="str">
            <v>ANTÔNIO ALMEIDA - PI</v>
          </cell>
          <cell r="B95">
            <v>0</v>
          </cell>
          <cell r="C95">
            <v>0</v>
          </cell>
          <cell r="D95">
            <v>0</v>
          </cell>
          <cell r="E95">
            <v>2626194.9400000004</v>
          </cell>
          <cell r="F95">
            <v>1873634.69</v>
          </cell>
          <cell r="G95">
            <v>2626194.9400000004</v>
          </cell>
          <cell r="H95">
            <v>1873634.69</v>
          </cell>
          <cell r="I95">
            <v>752560.25000000047</v>
          </cell>
        </row>
        <row r="96">
          <cell r="A96" t="str">
            <v>ANTÔNIO CARLOS - SC</v>
          </cell>
          <cell r="B96">
            <v>0</v>
          </cell>
          <cell r="C96">
            <v>353439.74</v>
          </cell>
          <cell r="D96">
            <v>0</v>
          </cell>
          <cell r="E96">
            <v>12568777.099999998</v>
          </cell>
          <cell r="F96">
            <v>6485066.3899999997</v>
          </cell>
          <cell r="G96">
            <v>12215337.359999998</v>
          </cell>
          <cell r="H96">
            <v>6485066.3899999997</v>
          </cell>
          <cell r="I96">
            <v>5730270.9699999979</v>
          </cell>
        </row>
        <row r="97">
          <cell r="A97" t="str">
            <v>ANTÔNIO GONÇALVES - BA</v>
          </cell>
          <cell r="B97">
            <v>0</v>
          </cell>
          <cell r="C97">
            <v>0</v>
          </cell>
          <cell r="D97">
            <v>0</v>
          </cell>
          <cell r="E97">
            <v>4758721.21</v>
          </cell>
          <cell r="F97">
            <v>2803993.99</v>
          </cell>
          <cell r="G97">
            <v>4758721.21</v>
          </cell>
          <cell r="H97">
            <v>2803993.99</v>
          </cell>
          <cell r="I97">
            <v>1954727.2199999997</v>
          </cell>
        </row>
        <row r="98">
          <cell r="A98" t="str">
            <v>ANTÔNIO JOÃO - MS</v>
          </cell>
          <cell r="B98">
            <v>0</v>
          </cell>
          <cell r="C98">
            <v>0</v>
          </cell>
          <cell r="D98">
            <v>0</v>
          </cell>
          <cell r="E98">
            <v>7924598.1500000004</v>
          </cell>
          <cell r="F98">
            <v>4314108.05</v>
          </cell>
          <cell r="G98">
            <v>7924598.1500000004</v>
          </cell>
          <cell r="H98">
            <v>4314108.05</v>
          </cell>
          <cell r="I98">
            <v>3610490.1000000006</v>
          </cell>
        </row>
        <row r="99">
          <cell r="A99" t="str">
            <v>ANTÔNIO PRADO - RS</v>
          </cell>
          <cell r="B99">
            <v>0</v>
          </cell>
          <cell r="C99">
            <v>0</v>
          </cell>
          <cell r="D99">
            <v>0</v>
          </cell>
          <cell r="E99">
            <v>16562977.530000001</v>
          </cell>
          <cell r="F99">
            <v>7081136.9699999997</v>
          </cell>
          <cell r="G99">
            <v>16562977.530000001</v>
          </cell>
          <cell r="H99">
            <v>7081136.9699999997</v>
          </cell>
          <cell r="I99">
            <v>9481840.5600000024</v>
          </cell>
        </row>
        <row r="100">
          <cell r="A100" t="str">
            <v>APARECIDA DE GOIÂNIA - GO</v>
          </cell>
          <cell r="B100">
            <v>0</v>
          </cell>
          <cell r="C100">
            <v>0</v>
          </cell>
          <cell r="D100">
            <v>0</v>
          </cell>
          <cell r="E100">
            <v>179463060.84999999</v>
          </cell>
          <cell r="F100">
            <v>56030136.820000008</v>
          </cell>
          <cell r="G100">
            <v>179463060.84999999</v>
          </cell>
          <cell r="H100">
            <v>56030136.820000008</v>
          </cell>
          <cell r="I100">
            <v>123432924.02999999</v>
          </cell>
        </row>
        <row r="101">
          <cell r="A101" t="str">
            <v>APARECIDA DO RIO DOCE - GO</v>
          </cell>
          <cell r="B101">
            <v>262101.81</v>
          </cell>
          <cell r="C101">
            <v>0</v>
          </cell>
          <cell r="D101">
            <v>0</v>
          </cell>
          <cell r="E101">
            <v>5665334.1600000001</v>
          </cell>
          <cell r="F101">
            <v>4832257.09</v>
          </cell>
          <cell r="G101">
            <v>5403232.3500000006</v>
          </cell>
          <cell r="H101">
            <v>4832257.09</v>
          </cell>
          <cell r="I101">
            <v>570975.26000000071</v>
          </cell>
        </row>
        <row r="102">
          <cell r="A102" t="str">
            <v>APARECIDA DO TABOADO - MS</v>
          </cell>
          <cell r="B102">
            <v>0</v>
          </cell>
          <cell r="C102">
            <v>630872.14</v>
          </cell>
          <cell r="D102">
            <v>0</v>
          </cell>
          <cell r="E102">
            <v>35900810.32</v>
          </cell>
          <cell r="F102">
            <v>20289576.040000003</v>
          </cell>
          <cell r="G102">
            <v>35269938.18</v>
          </cell>
          <cell r="H102">
            <v>20289576.040000003</v>
          </cell>
          <cell r="I102">
            <v>14980362.139999997</v>
          </cell>
        </row>
        <row r="103">
          <cell r="A103" t="str">
            <v>APARECIDA D'OESTE - SP</v>
          </cell>
          <cell r="B103">
            <v>0</v>
          </cell>
          <cell r="C103">
            <v>0</v>
          </cell>
          <cell r="D103">
            <v>0</v>
          </cell>
          <cell r="E103">
            <v>2466497.7299999995</v>
          </cell>
          <cell r="F103">
            <v>2205347.54</v>
          </cell>
          <cell r="G103">
            <v>2466497.7299999995</v>
          </cell>
          <cell r="H103">
            <v>2205347.54</v>
          </cell>
          <cell r="I103">
            <v>261150.18999999948</v>
          </cell>
        </row>
        <row r="104">
          <cell r="A104" t="str">
            <v>APERIBÉ - RJ</v>
          </cell>
          <cell r="B104">
            <v>0</v>
          </cell>
          <cell r="C104">
            <v>0</v>
          </cell>
          <cell r="D104">
            <v>0</v>
          </cell>
          <cell r="E104">
            <v>8508001.0500000007</v>
          </cell>
          <cell r="F104">
            <v>8012013.9600000009</v>
          </cell>
          <cell r="G104">
            <v>8508001.0500000007</v>
          </cell>
          <cell r="H104">
            <v>8012013.9600000009</v>
          </cell>
          <cell r="I104">
            <v>495987.08999999985</v>
          </cell>
        </row>
        <row r="105">
          <cell r="A105" t="str">
            <v>APIACÁS - MT</v>
          </cell>
          <cell r="B105">
            <v>0</v>
          </cell>
          <cell r="C105">
            <v>0</v>
          </cell>
          <cell r="D105">
            <v>0</v>
          </cell>
          <cell r="E105">
            <v>5925073.3999999994</v>
          </cell>
          <cell r="F105">
            <v>3683493.1600000006</v>
          </cell>
          <cell r="G105">
            <v>5925073.3999999994</v>
          </cell>
          <cell r="H105">
            <v>3683493.1600000006</v>
          </cell>
          <cell r="I105">
            <v>2241580.2399999988</v>
          </cell>
        </row>
        <row r="106">
          <cell r="A106" t="str">
            <v>AQUIDAUANA - MS</v>
          </cell>
          <cell r="B106">
            <v>0</v>
          </cell>
          <cell r="C106">
            <v>214058.76000000004</v>
          </cell>
          <cell r="D106">
            <v>1350.74</v>
          </cell>
          <cell r="E106">
            <v>18653763.5</v>
          </cell>
          <cell r="F106">
            <v>23547947.390000001</v>
          </cell>
          <cell r="G106">
            <v>18438354</v>
          </cell>
          <cell r="H106">
            <v>23547947.390000001</v>
          </cell>
          <cell r="I106">
            <v>-5109593.3900000006</v>
          </cell>
        </row>
        <row r="107">
          <cell r="A107" t="str">
            <v>ARACAJU - SE</v>
          </cell>
          <cell r="B107">
            <v>0</v>
          </cell>
          <cell r="C107">
            <v>0</v>
          </cell>
          <cell r="D107">
            <v>0</v>
          </cell>
          <cell r="E107">
            <v>643270787.18000007</v>
          </cell>
          <cell r="F107">
            <v>436544872.12</v>
          </cell>
          <cell r="G107">
            <v>643270787.18000007</v>
          </cell>
          <cell r="H107">
            <v>436544872.12</v>
          </cell>
          <cell r="I107">
            <v>206725915.06000006</v>
          </cell>
        </row>
        <row r="108">
          <cell r="A108" t="str">
            <v>ARAÇARIGUAMA - SP</v>
          </cell>
          <cell r="B108">
            <v>0</v>
          </cell>
          <cell r="C108">
            <v>0</v>
          </cell>
          <cell r="D108">
            <v>0</v>
          </cell>
          <cell r="E108">
            <v>8526720.4299999997</v>
          </cell>
          <cell r="F108">
            <v>9157144.7400000002</v>
          </cell>
          <cell r="G108">
            <v>8526720.4299999997</v>
          </cell>
          <cell r="H108">
            <v>9157144.7400000002</v>
          </cell>
          <cell r="I108">
            <v>-630424.31000000052</v>
          </cell>
        </row>
        <row r="109">
          <cell r="A109" t="str">
            <v>ARACATI - CE</v>
          </cell>
          <cell r="B109">
            <v>0</v>
          </cell>
          <cell r="C109">
            <v>0</v>
          </cell>
          <cell r="D109">
            <v>0</v>
          </cell>
          <cell r="E109">
            <v>17443771.609999996</v>
          </cell>
          <cell r="F109">
            <v>9675971.1999999993</v>
          </cell>
          <cell r="G109">
            <v>17443771.609999996</v>
          </cell>
          <cell r="H109">
            <v>9675971.1999999993</v>
          </cell>
          <cell r="I109">
            <v>7767800.4099999964</v>
          </cell>
        </row>
        <row r="110">
          <cell r="A110" t="str">
            <v>ARACOIABA - CE</v>
          </cell>
          <cell r="B110">
            <v>0</v>
          </cell>
          <cell r="C110">
            <v>0</v>
          </cell>
          <cell r="D110">
            <v>0</v>
          </cell>
          <cell r="E110">
            <v>7377164.4100000001</v>
          </cell>
          <cell r="F110">
            <v>6536462.0099999998</v>
          </cell>
          <cell r="G110">
            <v>7377164.4100000001</v>
          </cell>
          <cell r="H110">
            <v>6536462.0099999998</v>
          </cell>
          <cell r="I110">
            <v>840702.40000000037</v>
          </cell>
        </row>
        <row r="111">
          <cell r="A111" t="str">
            <v>ARAÇOIABA - PE</v>
          </cell>
          <cell r="B111">
            <v>0</v>
          </cell>
          <cell r="C111">
            <v>0</v>
          </cell>
          <cell r="D111">
            <v>0</v>
          </cell>
          <cell r="E111">
            <v>4926406.1099999994</v>
          </cell>
          <cell r="F111">
            <v>5872964.6899999995</v>
          </cell>
          <cell r="G111">
            <v>4926406.1099999994</v>
          </cell>
          <cell r="H111">
            <v>5872964.6899999995</v>
          </cell>
          <cell r="I111">
            <v>-946558.58000000007</v>
          </cell>
        </row>
        <row r="112">
          <cell r="A112" t="str">
            <v>ARACRUZ - ES</v>
          </cell>
          <cell r="B112">
            <v>0</v>
          </cell>
          <cell r="C112">
            <v>0</v>
          </cell>
          <cell r="D112">
            <v>0</v>
          </cell>
          <cell r="E112">
            <v>116440793.74000001</v>
          </cell>
          <cell r="F112">
            <v>57172331.899999999</v>
          </cell>
          <cell r="G112">
            <v>116440793.74000001</v>
          </cell>
          <cell r="H112">
            <v>57172331.899999999</v>
          </cell>
          <cell r="I112">
            <v>59268461.840000011</v>
          </cell>
        </row>
        <row r="113">
          <cell r="A113" t="str">
            <v>ARAÇU - GO</v>
          </cell>
          <cell r="B113">
            <v>0</v>
          </cell>
          <cell r="C113">
            <v>0</v>
          </cell>
          <cell r="D113">
            <v>0</v>
          </cell>
          <cell r="E113">
            <v>4145215.3000000003</v>
          </cell>
          <cell r="F113">
            <v>2989463.3100000005</v>
          </cell>
          <cell r="G113">
            <v>4145215.3000000003</v>
          </cell>
          <cell r="H113">
            <v>2989463.3100000005</v>
          </cell>
          <cell r="I113">
            <v>1155751.9899999998</v>
          </cell>
        </row>
        <row r="114">
          <cell r="A114" t="str">
            <v>ARAGOIÂNIA - GO</v>
          </cell>
          <cell r="B114">
            <v>0</v>
          </cell>
          <cell r="C114">
            <v>0</v>
          </cell>
          <cell r="D114">
            <v>0</v>
          </cell>
          <cell r="E114">
            <v>6117262.0899999999</v>
          </cell>
          <cell r="F114">
            <v>4798625.76</v>
          </cell>
          <cell r="G114">
            <v>6117262.0899999999</v>
          </cell>
          <cell r="H114">
            <v>4798625.76</v>
          </cell>
          <cell r="I114">
            <v>1318636.33</v>
          </cell>
        </row>
        <row r="115">
          <cell r="A115" t="str">
            <v>ARAGUACEMA - TO</v>
          </cell>
          <cell r="B115">
            <v>0</v>
          </cell>
          <cell r="C115">
            <v>0</v>
          </cell>
          <cell r="D115">
            <v>0</v>
          </cell>
          <cell r="E115">
            <v>95058.330000000016</v>
          </cell>
          <cell r="F115">
            <v>1356032.35</v>
          </cell>
          <cell r="G115">
            <v>95058.330000000016</v>
          </cell>
          <cell r="H115">
            <v>1356032.35</v>
          </cell>
          <cell r="I115">
            <v>-1260974.02</v>
          </cell>
        </row>
        <row r="116">
          <cell r="A116" t="str">
            <v>ARAGUAIANA - MT</v>
          </cell>
          <cell r="B116">
            <v>0</v>
          </cell>
          <cell r="C116">
            <v>0</v>
          </cell>
          <cell r="D116">
            <v>0</v>
          </cell>
          <cell r="E116">
            <v>4732164.7299999995</v>
          </cell>
          <cell r="F116">
            <v>2494086.46</v>
          </cell>
          <cell r="G116">
            <v>4732164.7299999995</v>
          </cell>
          <cell r="H116">
            <v>2494086.46</v>
          </cell>
          <cell r="I116">
            <v>2238078.2699999996</v>
          </cell>
        </row>
        <row r="117">
          <cell r="A117" t="str">
            <v>ARAGUAÍNA - TO</v>
          </cell>
          <cell r="B117">
            <v>0</v>
          </cell>
          <cell r="C117">
            <v>0</v>
          </cell>
          <cell r="D117">
            <v>0</v>
          </cell>
          <cell r="E117">
            <v>102411271.93000002</v>
          </cell>
          <cell r="F117">
            <v>59504582.310000002</v>
          </cell>
          <cell r="G117">
            <v>102411271.93000002</v>
          </cell>
          <cell r="H117">
            <v>59504582.310000002</v>
          </cell>
          <cell r="I117">
            <v>42906689.62000002</v>
          </cell>
        </row>
        <row r="118">
          <cell r="A118" t="str">
            <v>ARAGUAINHA - MT</v>
          </cell>
          <cell r="B118">
            <v>0</v>
          </cell>
          <cell r="C118">
            <v>0</v>
          </cell>
          <cell r="D118">
            <v>0</v>
          </cell>
          <cell r="E118">
            <v>3336522.7</v>
          </cell>
          <cell r="F118">
            <v>4029545.5299999993</v>
          </cell>
          <cell r="G118">
            <v>3336522.7</v>
          </cell>
          <cell r="H118">
            <v>4029545.5299999993</v>
          </cell>
          <cell r="I118">
            <v>-693022.82999999914</v>
          </cell>
        </row>
        <row r="119">
          <cell r="A119" t="str">
            <v>ARAGUATINS - TO</v>
          </cell>
          <cell r="B119">
            <v>0</v>
          </cell>
          <cell r="C119">
            <v>0</v>
          </cell>
          <cell r="D119">
            <v>0</v>
          </cell>
          <cell r="E119">
            <v>13826754.130000001</v>
          </cell>
          <cell r="F119">
            <v>5416639.25</v>
          </cell>
          <cell r="G119">
            <v>13826754.130000001</v>
          </cell>
          <cell r="H119">
            <v>5416639.25</v>
          </cell>
          <cell r="I119">
            <v>8410114.8800000008</v>
          </cell>
        </row>
        <row r="120">
          <cell r="A120" t="str">
            <v>ARAL MOREIRA - MS</v>
          </cell>
          <cell r="B120">
            <v>0</v>
          </cell>
          <cell r="C120">
            <v>0</v>
          </cell>
          <cell r="D120">
            <v>0</v>
          </cell>
          <cell r="E120">
            <v>2319371.3299999996</v>
          </cell>
          <cell r="F120">
            <v>2764359.87</v>
          </cell>
          <cell r="G120">
            <v>2319371.3299999996</v>
          </cell>
          <cell r="H120">
            <v>2764359.87</v>
          </cell>
          <cell r="I120">
            <v>-444988.5400000005</v>
          </cell>
        </row>
        <row r="121">
          <cell r="A121" t="str">
            <v>ARANDU - SP</v>
          </cell>
          <cell r="B121">
            <v>0</v>
          </cell>
          <cell r="C121">
            <v>0</v>
          </cell>
          <cell r="D121">
            <v>0</v>
          </cell>
          <cell r="E121">
            <v>8027865.0499999989</v>
          </cell>
          <cell r="F121">
            <v>5013506.3000000007</v>
          </cell>
          <cell r="G121">
            <v>8027865.0499999989</v>
          </cell>
          <cell r="H121">
            <v>5013506.3000000007</v>
          </cell>
          <cell r="I121">
            <v>3014358.7499999981</v>
          </cell>
        </row>
        <row r="122">
          <cell r="A122" t="str">
            <v>ARAPIRACA - AL</v>
          </cell>
          <cell r="B122">
            <v>10951856.27</v>
          </cell>
          <cell r="C122">
            <v>0</v>
          </cell>
          <cell r="D122">
            <v>0</v>
          </cell>
          <cell r="E122">
            <v>178903271.09</v>
          </cell>
          <cell r="F122">
            <v>107531187.32999998</v>
          </cell>
          <cell r="G122">
            <v>167951414.81999999</v>
          </cell>
          <cell r="H122">
            <v>107531187.32999998</v>
          </cell>
          <cell r="I122">
            <v>60420227.49000001</v>
          </cell>
        </row>
        <row r="123">
          <cell r="A123" t="str">
            <v>ARAPONGA - MG</v>
          </cell>
          <cell r="B123">
            <v>0</v>
          </cell>
          <cell r="C123">
            <v>240991.7</v>
          </cell>
          <cell r="D123">
            <v>0</v>
          </cell>
          <cell r="E123">
            <v>2988688.7299999995</v>
          </cell>
          <cell r="F123">
            <v>2507377.3700000006</v>
          </cell>
          <cell r="G123">
            <v>2747697.0299999993</v>
          </cell>
          <cell r="H123">
            <v>2507377.3700000006</v>
          </cell>
          <cell r="I123">
            <v>240319.65999999875</v>
          </cell>
        </row>
        <row r="124">
          <cell r="A124" t="str">
            <v>ARAPONGAS - PR</v>
          </cell>
          <cell r="B124">
            <v>0</v>
          </cell>
          <cell r="C124">
            <v>0</v>
          </cell>
          <cell r="D124">
            <v>0</v>
          </cell>
          <cell r="E124">
            <v>141045279.58000001</v>
          </cell>
          <cell r="F124">
            <v>70754363.550000012</v>
          </cell>
          <cell r="G124">
            <v>141045279.58000001</v>
          </cell>
          <cell r="H124">
            <v>70754363.550000012</v>
          </cell>
          <cell r="I124">
            <v>70290916.030000001</v>
          </cell>
        </row>
        <row r="125">
          <cell r="A125" t="str">
            <v>ARAPORÃ - MG</v>
          </cell>
          <cell r="B125">
            <v>0</v>
          </cell>
          <cell r="C125">
            <v>0</v>
          </cell>
          <cell r="D125">
            <v>0</v>
          </cell>
          <cell r="E125">
            <v>8482853.959999999</v>
          </cell>
          <cell r="F125">
            <v>5523517.5999999996</v>
          </cell>
          <cell r="G125">
            <v>8482853.959999999</v>
          </cell>
          <cell r="H125">
            <v>5523517.5999999996</v>
          </cell>
          <cell r="I125">
            <v>2959336.3599999994</v>
          </cell>
        </row>
        <row r="126">
          <cell r="A126" t="str">
            <v>ARAPOTI - PR</v>
          </cell>
          <cell r="B126">
            <v>0</v>
          </cell>
          <cell r="C126">
            <v>1551904.9000000004</v>
          </cell>
          <cell r="D126">
            <v>0</v>
          </cell>
          <cell r="E126">
            <v>29705952.949999996</v>
          </cell>
          <cell r="F126">
            <v>24462987.650000002</v>
          </cell>
          <cell r="G126">
            <v>28154048.049999997</v>
          </cell>
          <cell r="H126">
            <v>24462987.650000002</v>
          </cell>
          <cell r="I126">
            <v>3691060.3999999948</v>
          </cell>
        </row>
        <row r="127">
          <cell r="A127" t="str">
            <v>ARAPUTANGA - MT</v>
          </cell>
          <cell r="B127">
            <v>0</v>
          </cell>
          <cell r="C127">
            <v>0</v>
          </cell>
          <cell r="D127">
            <v>0</v>
          </cell>
          <cell r="E127">
            <v>24231365.060000002</v>
          </cell>
          <cell r="F127">
            <v>6104993.6399999997</v>
          </cell>
          <cell r="G127">
            <v>24231365.060000002</v>
          </cell>
          <cell r="H127">
            <v>6104993.6399999997</v>
          </cell>
          <cell r="I127">
            <v>18126371.420000002</v>
          </cell>
        </row>
        <row r="128">
          <cell r="A128" t="str">
            <v>ARAQUARI - SC</v>
          </cell>
          <cell r="B128">
            <v>0</v>
          </cell>
          <cell r="C128">
            <v>0</v>
          </cell>
          <cell r="D128">
            <v>0</v>
          </cell>
          <cell r="E128">
            <v>41525097.530000001</v>
          </cell>
          <cell r="F128">
            <v>12163350.68</v>
          </cell>
          <cell r="G128">
            <v>41525097.530000001</v>
          </cell>
          <cell r="H128">
            <v>12163350.68</v>
          </cell>
          <cell r="I128">
            <v>29361746.850000001</v>
          </cell>
        </row>
        <row r="129">
          <cell r="A129" t="str">
            <v>ARARA - PB</v>
          </cell>
          <cell r="B129">
            <v>0</v>
          </cell>
          <cell r="C129">
            <v>0</v>
          </cell>
          <cell r="D129">
            <v>0</v>
          </cell>
          <cell r="E129">
            <v>7768460.71</v>
          </cell>
          <cell r="F129">
            <v>5658133.9799999995</v>
          </cell>
          <cell r="G129">
            <v>7768460.71</v>
          </cell>
          <cell r="H129">
            <v>5658133.9799999995</v>
          </cell>
          <cell r="I129">
            <v>2110326.7300000004</v>
          </cell>
        </row>
        <row r="130">
          <cell r="A130" t="str">
            <v>ARARAS - SP</v>
          </cell>
          <cell r="B130">
            <v>42731114.030000001</v>
          </cell>
          <cell r="C130">
            <v>0</v>
          </cell>
          <cell r="D130">
            <v>1587195.44</v>
          </cell>
          <cell r="E130">
            <v>141090373.93000001</v>
          </cell>
          <cell r="F130">
            <v>112762142.49000001</v>
          </cell>
          <cell r="G130">
            <v>96772064.460000008</v>
          </cell>
          <cell r="H130">
            <v>112762142.49000001</v>
          </cell>
          <cell r="I130">
            <v>-15990078.030000001</v>
          </cell>
        </row>
        <row r="131">
          <cell r="A131" t="str">
            <v>ARARIPE - CE</v>
          </cell>
          <cell r="B131">
            <v>0</v>
          </cell>
          <cell r="C131">
            <v>0</v>
          </cell>
          <cell r="D131">
            <v>0</v>
          </cell>
          <cell r="E131">
            <v>13543843.550000001</v>
          </cell>
          <cell r="F131">
            <v>9455241.7100000009</v>
          </cell>
          <cell r="G131">
            <v>13543843.550000001</v>
          </cell>
          <cell r="H131">
            <v>9455241.7100000009</v>
          </cell>
          <cell r="I131">
            <v>4088601.84</v>
          </cell>
        </row>
        <row r="132">
          <cell r="A132" t="str">
            <v>ARARIPINA - PE</v>
          </cell>
          <cell r="B132">
            <v>0</v>
          </cell>
          <cell r="C132">
            <v>0</v>
          </cell>
          <cell r="D132">
            <v>0</v>
          </cell>
          <cell r="E132">
            <v>37925275.100000001</v>
          </cell>
          <cell r="F132">
            <v>30064235.349999998</v>
          </cell>
          <cell r="G132">
            <v>37925275.100000001</v>
          </cell>
          <cell r="H132">
            <v>30064235.349999998</v>
          </cell>
          <cell r="I132">
            <v>7861039.7500000037</v>
          </cell>
        </row>
        <row r="133">
          <cell r="A133" t="str">
            <v>ARARUAMA - RJ</v>
          </cell>
          <cell r="B133">
            <v>0</v>
          </cell>
          <cell r="C133">
            <v>0</v>
          </cell>
          <cell r="D133">
            <v>0</v>
          </cell>
          <cell r="E133">
            <v>95837565.420000017</v>
          </cell>
          <cell r="F133">
            <v>73299757.439999998</v>
          </cell>
          <cell r="G133">
            <v>95837565.420000017</v>
          </cell>
          <cell r="H133">
            <v>73299757.439999998</v>
          </cell>
          <cell r="I133">
            <v>22537807.980000019</v>
          </cell>
        </row>
        <row r="134">
          <cell r="A134" t="str">
            <v>ARATIBA - RS</v>
          </cell>
          <cell r="B134">
            <v>0</v>
          </cell>
          <cell r="C134">
            <v>0</v>
          </cell>
          <cell r="D134">
            <v>0</v>
          </cell>
          <cell r="E134">
            <v>13873287.57</v>
          </cell>
          <cell r="F134">
            <v>5897062.4500000002</v>
          </cell>
          <cell r="G134">
            <v>13873287.57</v>
          </cell>
          <cell r="H134">
            <v>5897062.4500000002</v>
          </cell>
          <cell r="I134">
            <v>7976225.1200000001</v>
          </cell>
        </row>
        <row r="135">
          <cell r="A135" t="str">
            <v>ARAUCÁRIA - PR</v>
          </cell>
          <cell r="B135">
            <v>0</v>
          </cell>
          <cell r="C135">
            <v>79456853.659999996</v>
          </cell>
          <cell r="D135">
            <v>0</v>
          </cell>
          <cell r="E135">
            <v>360651696.68000001</v>
          </cell>
          <cell r="F135">
            <v>261119070.56</v>
          </cell>
          <cell r="G135">
            <v>281194843.01999998</v>
          </cell>
          <cell r="H135">
            <v>261119070.56</v>
          </cell>
          <cell r="I135">
            <v>20075772.459999979</v>
          </cell>
        </row>
        <row r="136">
          <cell r="A136" t="str">
            <v>ARAXÁ - MG</v>
          </cell>
          <cell r="B136">
            <v>0</v>
          </cell>
          <cell r="C136">
            <v>0</v>
          </cell>
          <cell r="D136">
            <v>0</v>
          </cell>
          <cell r="E136">
            <v>73064297.13000001</v>
          </cell>
          <cell r="F136">
            <v>35552712.5</v>
          </cell>
          <cell r="G136">
            <v>73064297.13000001</v>
          </cell>
          <cell r="H136">
            <v>35552712.5</v>
          </cell>
          <cell r="I136">
            <v>37511584.63000001</v>
          </cell>
        </row>
        <row r="137">
          <cell r="A137" t="str">
            <v>ARCEBURGO - MG</v>
          </cell>
          <cell r="B137">
            <v>0</v>
          </cell>
          <cell r="C137">
            <v>426967.7099999999</v>
          </cell>
          <cell r="D137">
            <v>0</v>
          </cell>
          <cell r="E137">
            <v>7411451.21</v>
          </cell>
          <cell r="F137">
            <v>4421516.7500000009</v>
          </cell>
          <cell r="G137">
            <v>6984483.5</v>
          </cell>
          <cell r="H137">
            <v>4421516.7500000009</v>
          </cell>
          <cell r="I137">
            <v>2562966.7499999991</v>
          </cell>
        </row>
        <row r="138">
          <cell r="A138" t="str">
            <v>ARCOVERDE - PE</v>
          </cell>
          <cell r="B138">
            <v>12838409.65</v>
          </cell>
          <cell r="C138">
            <v>0</v>
          </cell>
          <cell r="D138">
            <v>0</v>
          </cell>
          <cell r="E138">
            <v>31328908.689999998</v>
          </cell>
          <cell r="F138">
            <v>33090781.329999998</v>
          </cell>
          <cell r="G138">
            <v>18490499.039999999</v>
          </cell>
          <cell r="H138">
            <v>33090781.329999998</v>
          </cell>
          <cell r="I138">
            <v>-14600282.289999999</v>
          </cell>
        </row>
        <row r="139">
          <cell r="A139" t="str">
            <v>AREAL - RJ</v>
          </cell>
          <cell r="B139">
            <v>0</v>
          </cell>
          <cell r="C139">
            <v>1411133.02</v>
          </cell>
          <cell r="D139">
            <v>0</v>
          </cell>
          <cell r="E139">
            <v>27477896.789999995</v>
          </cell>
          <cell r="F139">
            <v>15289856.08</v>
          </cell>
          <cell r="G139">
            <v>26066763.769999996</v>
          </cell>
          <cell r="H139">
            <v>15289856.08</v>
          </cell>
          <cell r="I139">
            <v>10776907.689999996</v>
          </cell>
        </row>
        <row r="140">
          <cell r="A140" t="str">
            <v>ARIPUANÃ - MT</v>
          </cell>
          <cell r="B140">
            <v>0</v>
          </cell>
          <cell r="C140">
            <v>0</v>
          </cell>
          <cell r="D140">
            <v>0</v>
          </cell>
          <cell r="E140">
            <v>19856952.620000001</v>
          </cell>
          <cell r="F140">
            <v>7299003.3399999999</v>
          </cell>
          <cell r="G140">
            <v>19856952.620000001</v>
          </cell>
          <cell r="H140">
            <v>7299003.3399999999</v>
          </cell>
          <cell r="I140">
            <v>12557949.280000001</v>
          </cell>
        </row>
        <row r="141">
          <cell r="A141" t="str">
            <v>ARIQUEMES - RO</v>
          </cell>
          <cell r="B141">
            <v>0</v>
          </cell>
          <cell r="C141">
            <v>0</v>
          </cell>
          <cell r="D141">
            <v>0</v>
          </cell>
          <cell r="E141">
            <v>56512734.910000004</v>
          </cell>
          <cell r="F141">
            <v>25162000.91</v>
          </cell>
          <cell r="G141">
            <v>56512734.910000004</v>
          </cell>
          <cell r="H141">
            <v>25162000.91</v>
          </cell>
          <cell r="I141">
            <v>31350734.000000004</v>
          </cell>
        </row>
        <row r="142">
          <cell r="A142" t="str">
            <v>ARMAÇÃO DOS BÚZIOS - RJ</v>
          </cell>
          <cell r="B142">
            <v>0</v>
          </cell>
          <cell r="C142">
            <v>0</v>
          </cell>
          <cell r="D142">
            <v>0</v>
          </cell>
          <cell r="E142">
            <v>60934746.860000007</v>
          </cell>
          <cell r="F142">
            <v>12053853.73</v>
          </cell>
          <cell r="G142">
            <v>60934746.860000007</v>
          </cell>
          <cell r="H142">
            <v>12053853.73</v>
          </cell>
          <cell r="I142">
            <v>48880893.13000001</v>
          </cell>
        </row>
        <row r="143">
          <cell r="A143" t="str">
            <v>AROAZES - PI</v>
          </cell>
          <cell r="B143">
            <v>110531.75</v>
          </cell>
          <cell r="C143">
            <v>0</v>
          </cell>
          <cell r="D143">
            <v>0</v>
          </cell>
          <cell r="E143">
            <v>3402552.58</v>
          </cell>
          <cell r="F143">
            <v>33105432.149999999</v>
          </cell>
          <cell r="G143">
            <v>3292020.83</v>
          </cell>
          <cell r="H143">
            <v>33105432.149999999</v>
          </cell>
          <cell r="I143">
            <v>-29813411.32</v>
          </cell>
        </row>
        <row r="144">
          <cell r="A144" t="str">
            <v>ARRAIAL DO CABO - RJ</v>
          </cell>
          <cell r="B144">
            <v>0</v>
          </cell>
          <cell r="C144">
            <v>0</v>
          </cell>
          <cell r="D144">
            <v>0</v>
          </cell>
          <cell r="E144">
            <v>23798245.170000002</v>
          </cell>
          <cell r="F144">
            <v>27429716.049999997</v>
          </cell>
          <cell r="G144">
            <v>23798245.170000002</v>
          </cell>
          <cell r="H144">
            <v>27429716.049999997</v>
          </cell>
          <cell r="I144">
            <v>-3631470.8799999952</v>
          </cell>
        </row>
        <row r="145">
          <cell r="A145" t="str">
            <v>ARRAIAS - TO</v>
          </cell>
          <cell r="B145">
            <v>0</v>
          </cell>
          <cell r="C145">
            <v>0</v>
          </cell>
          <cell r="D145">
            <v>0</v>
          </cell>
          <cell r="E145">
            <v>5253629.92</v>
          </cell>
          <cell r="F145">
            <v>2125079.5100000002</v>
          </cell>
          <cell r="G145">
            <v>5253629.92</v>
          </cell>
          <cell r="H145">
            <v>2125079.5100000002</v>
          </cell>
          <cell r="I145">
            <v>3128550.4099999997</v>
          </cell>
        </row>
        <row r="146">
          <cell r="A146" t="str">
            <v>ARROIO DO MEIO - RS</v>
          </cell>
          <cell r="B146">
            <v>0</v>
          </cell>
          <cell r="C146">
            <v>0</v>
          </cell>
          <cell r="D146">
            <v>0</v>
          </cell>
          <cell r="E146">
            <v>6212239.04</v>
          </cell>
          <cell r="F146">
            <v>6498100.1800000006</v>
          </cell>
          <cell r="G146">
            <v>6212239.04</v>
          </cell>
          <cell r="H146">
            <v>6498100.1800000006</v>
          </cell>
          <cell r="I146">
            <v>-285861.1400000006</v>
          </cell>
        </row>
        <row r="147">
          <cell r="A147" t="str">
            <v>ARROIO DO SAL - RS</v>
          </cell>
          <cell r="B147">
            <v>0</v>
          </cell>
          <cell r="C147">
            <v>0</v>
          </cell>
          <cell r="D147">
            <v>0</v>
          </cell>
          <cell r="E147">
            <v>13533123.489999998</v>
          </cell>
          <cell r="F147">
            <v>6180930.3100000005</v>
          </cell>
          <cell r="G147">
            <v>13533123.489999998</v>
          </cell>
          <cell r="H147">
            <v>6180930.3100000005</v>
          </cell>
          <cell r="I147">
            <v>7352193.1799999978</v>
          </cell>
        </row>
        <row r="148">
          <cell r="A148" t="str">
            <v>ARROIO DOS RATOS - RS</v>
          </cell>
          <cell r="B148">
            <v>0</v>
          </cell>
          <cell r="C148">
            <v>0</v>
          </cell>
          <cell r="D148">
            <v>0</v>
          </cell>
          <cell r="E148">
            <v>5220238.71</v>
          </cell>
          <cell r="F148">
            <v>9996474.4000000022</v>
          </cell>
          <cell r="G148">
            <v>5220238.71</v>
          </cell>
          <cell r="H148">
            <v>9996474.4000000022</v>
          </cell>
          <cell r="I148">
            <v>-4776235.6900000023</v>
          </cell>
        </row>
        <row r="149">
          <cell r="A149" t="str">
            <v>ARROIO GRANDE - RS</v>
          </cell>
          <cell r="B149">
            <v>0</v>
          </cell>
          <cell r="C149">
            <v>1018917.2400000001</v>
          </cell>
          <cell r="D149">
            <v>0</v>
          </cell>
          <cell r="E149">
            <v>14743051.26</v>
          </cell>
          <cell r="F149">
            <v>7622749.7299999995</v>
          </cell>
          <cell r="G149">
            <v>13724134.02</v>
          </cell>
          <cell r="H149">
            <v>7622749.7299999995</v>
          </cell>
          <cell r="I149">
            <v>6101384.29</v>
          </cell>
        </row>
        <row r="150">
          <cell r="A150" t="str">
            <v>ARROIO TRINTA - SC</v>
          </cell>
          <cell r="B150">
            <v>0</v>
          </cell>
          <cell r="C150">
            <v>539609</v>
          </cell>
          <cell r="D150">
            <v>0</v>
          </cell>
          <cell r="E150">
            <v>6629634.5800000001</v>
          </cell>
          <cell r="F150">
            <v>3348572.01</v>
          </cell>
          <cell r="G150">
            <v>6090025.5800000001</v>
          </cell>
          <cell r="H150">
            <v>3348572.01</v>
          </cell>
          <cell r="I150">
            <v>2741453.5700000003</v>
          </cell>
        </row>
        <row r="151">
          <cell r="A151" t="str">
            <v>ARTUR NOGUEIRA - SP</v>
          </cell>
          <cell r="B151">
            <v>0</v>
          </cell>
          <cell r="C151">
            <v>0</v>
          </cell>
          <cell r="D151">
            <v>0</v>
          </cell>
          <cell r="E151">
            <v>29829005.839999996</v>
          </cell>
          <cell r="F151">
            <v>24586767.739999995</v>
          </cell>
          <cell r="G151">
            <v>29829005.839999996</v>
          </cell>
          <cell r="H151">
            <v>24586767.739999995</v>
          </cell>
          <cell r="I151">
            <v>5242238.1000000015</v>
          </cell>
        </row>
        <row r="152">
          <cell r="A152" t="str">
            <v>ARUANÃ - GO</v>
          </cell>
          <cell r="B152">
            <v>0</v>
          </cell>
          <cell r="C152">
            <v>0</v>
          </cell>
          <cell r="D152">
            <v>0</v>
          </cell>
          <cell r="E152">
            <v>5131405.93</v>
          </cell>
          <cell r="F152">
            <v>3466571.9200000004</v>
          </cell>
          <cell r="G152">
            <v>5131405.93</v>
          </cell>
          <cell r="H152">
            <v>3466571.9200000004</v>
          </cell>
          <cell r="I152">
            <v>1664834.0099999993</v>
          </cell>
        </row>
        <row r="153">
          <cell r="A153" t="str">
            <v>ARVOREZINHA - RS</v>
          </cell>
          <cell r="B153">
            <v>0</v>
          </cell>
          <cell r="C153">
            <v>0</v>
          </cell>
          <cell r="D153">
            <v>0</v>
          </cell>
          <cell r="E153">
            <v>7637182.8700000001</v>
          </cell>
          <cell r="F153">
            <v>4078869.0999999996</v>
          </cell>
          <cell r="G153">
            <v>7637182.8700000001</v>
          </cell>
          <cell r="H153">
            <v>4078869.0999999996</v>
          </cell>
          <cell r="I153">
            <v>3558313.7700000005</v>
          </cell>
        </row>
        <row r="154">
          <cell r="A154" t="str">
            <v>ASPÁSIA - SP</v>
          </cell>
          <cell r="B154">
            <v>0</v>
          </cell>
          <cell r="C154">
            <v>0</v>
          </cell>
          <cell r="D154">
            <v>0</v>
          </cell>
          <cell r="E154">
            <v>4208270.59</v>
          </cell>
          <cell r="F154">
            <v>2226072.7199999997</v>
          </cell>
          <cell r="G154">
            <v>4208270.59</v>
          </cell>
          <cell r="H154">
            <v>2226072.7199999997</v>
          </cell>
          <cell r="I154">
            <v>1982197.87</v>
          </cell>
        </row>
        <row r="155">
          <cell r="A155" t="str">
            <v>ASSIS - SP</v>
          </cell>
          <cell r="B155">
            <v>0</v>
          </cell>
          <cell r="C155">
            <v>4787118.72</v>
          </cell>
          <cell r="D155">
            <v>27000</v>
          </cell>
          <cell r="E155">
            <v>75221072.549999982</v>
          </cell>
          <cell r="F155">
            <v>62886295.790000007</v>
          </cell>
          <cell r="G155">
            <v>70406953.829999983</v>
          </cell>
          <cell r="H155">
            <v>62886295.790000007</v>
          </cell>
          <cell r="I155">
            <v>7520658.0399999768</v>
          </cell>
        </row>
        <row r="156">
          <cell r="A156" t="str">
            <v>ASTORGA - PR</v>
          </cell>
          <cell r="B156">
            <v>0</v>
          </cell>
          <cell r="C156">
            <v>0</v>
          </cell>
          <cell r="D156">
            <v>0</v>
          </cell>
          <cell r="E156">
            <v>18299090.909999996</v>
          </cell>
          <cell r="F156">
            <v>15196418.699999999</v>
          </cell>
          <cell r="G156">
            <v>18299090.909999996</v>
          </cell>
          <cell r="H156">
            <v>15196418.699999999</v>
          </cell>
          <cell r="I156">
            <v>3102672.2099999972</v>
          </cell>
        </row>
        <row r="157">
          <cell r="A157" t="str">
            <v>ATALAIA - AL</v>
          </cell>
          <cell r="B157">
            <v>0</v>
          </cell>
          <cell r="C157">
            <v>0</v>
          </cell>
          <cell r="D157">
            <v>0</v>
          </cell>
          <cell r="E157">
            <v>16327692.969999999</v>
          </cell>
          <cell r="F157">
            <v>15890616.370000001</v>
          </cell>
          <cell r="G157">
            <v>16327692.969999999</v>
          </cell>
          <cell r="H157">
            <v>15890616.370000001</v>
          </cell>
          <cell r="I157">
            <v>437076.59999999776</v>
          </cell>
        </row>
        <row r="158">
          <cell r="A158" t="str">
            <v>ATALAIA - PR</v>
          </cell>
          <cell r="B158">
            <v>0</v>
          </cell>
          <cell r="C158">
            <v>0</v>
          </cell>
          <cell r="D158">
            <v>0</v>
          </cell>
          <cell r="E158">
            <v>5528813.96</v>
          </cell>
          <cell r="F158">
            <v>1669420.6999999997</v>
          </cell>
          <cell r="G158">
            <v>5528813.96</v>
          </cell>
          <cell r="H158">
            <v>1669420.6999999997</v>
          </cell>
          <cell r="I158">
            <v>3859393.2600000002</v>
          </cell>
        </row>
        <row r="159">
          <cell r="A159" t="str">
            <v>AURILÂNDIA - GO</v>
          </cell>
          <cell r="B159">
            <v>0</v>
          </cell>
          <cell r="C159">
            <v>0</v>
          </cell>
          <cell r="D159">
            <v>0</v>
          </cell>
          <cell r="E159">
            <v>3617798.91</v>
          </cell>
          <cell r="F159">
            <v>3707583.1099999994</v>
          </cell>
          <cell r="G159">
            <v>3617798.91</v>
          </cell>
          <cell r="H159">
            <v>3707583.1099999994</v>
          </cell>
          <cell r="I159">
            <v>-89784.199999999255</v>
          </cell>
        </row>
        <row r="160">
          <cell r="A160" t="str">
            <v>AVARÉ - SP</v>
          </cell>
          <cell r="B160">
            <v>0</v>
          </cell>
          <cell r="C160">
            <v>0</v>
          </cell>
          <cell r="D160">
            <v>0</v>
          </cell>
          <cell r="E160">
            <v>84167591.579999998</v>
          </cell>
          <cell r="F160">
            <v>34400987.299999997</v>
          </cell>
          <cell r="G160">
            <v>84167591.579999998</v>
          </cell>
          <cell r="H160">
            <v>34400987.299999997</v>
          </cell>
          <cell r="I160">
            <v>49766604.280000001</v>
          </cell>
        </row>
        <row r="161">
          <cell r="A161" t="str">
            <v>BADY BASSITT - SP</v>
          </cell>
          <cell r="B161">
            <v>0</v>
          </cell>
          <cell r="C161">
            <v>0</v>
          </cell>
          <cell r="D161">
            <v>0</v>
          </cell>
          <cell r="E161">
            <v>15553532.380000001</v>
          </cell>
          <cell r="F161">
            <v>10707783.119999999</v>
          </cell>
          <cell r="G161">
            <v>15553532.380000001</v>
          </cell>
          <cell r="H161">
            <v>10707783.119999999</v>
          </cell>
          <cell r="I161">
            <v>4845749.2600000016</v>
          </cell>
        </row>
        <row r="162">
          <cell r="A162" t="str">
            <v>BAEPENDI - MG</v>
          </cell>
          <cell r="B162">
            <v>0</v>
          </cell>
          <cell r="C162">
            <v>0</v>
          </cell>
          <cell r="D162">
            <v>0</v>
          </cell>
          <cell r="E162">
            <v>11058102.960000001</v>
          </cell>
          <cell r="F162">
            <v>9473525.8900000006</v>
          </cell>
          <cell r="G162">
            <v>11058102.960000001</v>
          </cell>
          <cell r="H162">
            <v>9473525.8900000006</v>
          </cell>
          <cell r="I162">
            <v>1584577.0700000003</v>
          </cell>
        </row>
        <row r="163">
          <cell r="A163" t="str">
            <v>BAGÉ - RS</v>
          </cell>
          <cell r="B163">
            <v>0</v>
          </cell>
          <cell r="C163">
            <v>0</v>
          </cell>
          <cell r="D163">
            <v>0</v>
          </cell>
          <cell r="E163">
            <v>81843767.020000011</v>
          </cell>
          <cell r="F163">
            <v>71577938.289999992</v>
          </cell>
          <cell r="G163">
            <v>81843767.020000011</v>
          </cell>
          <cell r="H163">
            <v>71577938.289999992</v>
          </cell>
          <cell r="I163">
            <v>10265828.730000019</v>
          </cell>
        </row>
        <row r="164">
          <cell r="A164" t="str">
            <v>BAIÃO - PA</v>
          </cell>
          <cell r="B164">
            <v>0</v>
          </cell>
          <cell r="C164">
            <v>0</v>
          </cell>
          <cell r="D164">
            <v>0</v>
          </cell>
          <cell r="E164">
            <v>10096658.52</v>
          </cell>
          <cell r="F164">
            <v>11843659.17</v>
          </cell>
          <cell r="G164">
            <v>10096658.52</v>
          </cell>
          <cell r="H164">
            <v>11843659.17</v>
          </cell>
          <cell r="I164">
            <v>-1747000.6500000004</v>
          </cell>
        </row>
        <row r="165">
          <cell r="A165" t="str">
            <v>BALIZA - GO</v>
          </cell>
          <cell r="B165">
            <v>0</v>
          </cell>
          <cell r="C165">
            <v>0</v>
          </cell>
          <cell r="D165">
            <v>0</v>
          </cell>
          <cell r="E165">
            <v>3446556.09</v>
          </cell>
          <cell r="F165">
            <v>2205824.0499999998</v>
          </cell>
          <cell r="G165">
            <v>3446556.09</v>
          </cell>
          <cell r="H165">
            <v>2205824.0499999998</v>
          </cell>
          <cell r="I165">
            <v>1240732.04</v>
          </cell>
        </row>
        <row r="166">
          <cell r="A166" t="str">
            <v>BALNEÁRIO BARRA DO SUL - SC</v>
          </cell>
          <cell r="B166">
            <v>0</v>
          </cell>
          <cell r="C166">
            <v>0</v>
          </cell>
          <cell r="D166">
            <v>0</v>
          </cell>
          <cell r="E166">
            <v>12929061.869999997</v>
          </cell>
          <cell r="F166">
            <v>4723481.3899999997</v>
          </cell>
          <cell r="G166">
            <v>12929061.869999997</v>
          </cell>
          <cell r="H166">
            <v>4723481.3899999997</v>
          </cell>
          <cell r="I166">
            <v>8205580.4799999977</v>
          </cell>
        </row>
        <row r="167">
          <cell r="A167" t="str">
            <v>BALNEÁRIO CAMBORIÚ - SC</v>
          </cell>
          <cell r="B167">
            <v>0</v>
          </cell>
          <cell r="C167">
            <v>0</v>
          </cell>
          <cell r="D167">
            <v>0</v>
          </cell>
          <cell r="E167">
            <v>272516461.16999996</v>
          </cell>
          <cell r="F167">
            <v>132648276.81000002</v>
          </cell>
          <cell r="G167">
            <v>272516461.16999996</v>
          </cell>
          <cell r="H167">
            <v>132648276.81000002</v>
          </cell>
          <cell r="I167">
            <v>139868184.35999995</v>
          </cell>
        </row>
        <row r="168">
          <cell r="A168" t="str">
            <v>BALNEÁRIO PIÇARRAS - SC</v>
          </cell>
          <cell r="B168">
            <v>0</v>
          </cell>
          <cell r="C168">
            <v>0</v>
          </cell>
          <cell r="D168">
            <v>0</v>
          </cell>
          <cell r="E168">
            <v>44054256.290000007</v>
          </cell>
          <cell r="F168">
            <v>11531051.08</v>
          </cell>
          <cell r="G168">
            <v>44054256.290000007</v>
          </cell>
          <cell r="H168">
            <v>11531051.08</v>
          </cell>
          <cell r="I168">
            <v>32523205.210000008</v>
          </cell>
        </row>
        <row r="169">
          <cell r="A169" t="str">
            <v>BALNEÁRIO PINHAL - RS</v>
          </cell>
          <cell r="B169">
            <v>0</v>
          </cell>
          <cell r="C169">
            <v>0</v>
          </cell>
          <cell r="D169">
            <v>0</v>
          </cell>
          <cell r="E169">
            <v>11197340.819999998</v>
          </cell>
          <cell r="F169">
            <v>2589774.7900000005</v>
          </cell>
          <cell r="G169">
            <v>11197340.819999998</v>
          </cell>
          <cell r="H169">
            <v>2589774.7900000005</v>
          </cell>
          <cell r="I169">
            <v>8607566.0299999975</v>
          </cell>
        </row>
        <row r="170">
          <cell r="A170" t="str">
            <v>BAMBUÍ - MG</v>
          </cell>
          <cell r="B170">
            <v>0</v>
          </cell>
          <cell r="C170">
            <v>3624154.9700000007</v>
          </cell>
          <cell r="D170">
            <v>0</v>
          </cell>
          <cell r="E170">
            <v>16206091.489999998</v>
          </cell>
          <cell r="F170">
            <v>15422441.82</v>
          </cell>
          <cell r="G170">
            <v>12581936.519999998</v>
          </cell>
          <cell r="H170">
            <v>15422441.82</v>
          </cell>
          <cell r="I170">
            <v>-2840505.3000000026</v>
          </cell>
        </row>
        <row r="171">
          <cell r="A171" t="str">
            <v>BANANEIRAS - PB</v>
          </cell>
          <cell r="B171">
            <v>0</v>
          </cell>
          <cell r="C171">
            <v>0</v>
          </cell>
          <cell r="D171">
            <v>0</v>
          </cell>
          <cell r="E171">
            <v>10018160.060000001</v>
          </cell>
          <cell r="F171">
            <v>10953237.160000002</v>
          </cell>
          <cell r="G171">
            <v>10018160.060000001</v>
          </cell>
          <cell r="H171">
            <v>10953237.160000002</v>
          </cell>
          <cell r="I171">
            <v>-935077.10000000149</v>
          </cell>
        </row>
        <row r="172">
          <cell r="A172" t="str">
            <v>BANDEIRA - MG</v>
          </cell>
          <cell r="B172">
            <v>0</v>
          </cell>
          <cell r="C172">
            <v>0</v>
          </cell>
          <cell r="D172">
            <v>0</v>
          </cell>
          <cell r="E172">
            <v>3202075.06</v>
          </cell>
          <cell r="F172">
            <v>1813947.02</v>
          </cell>
          <cell r="G172">
            <v>3202075.06</v>
          </cell>
          <cell r="H172">
            <v>1813947.02</v>
          </cell>
          <cell r="I172">
            <v>1388128.04</v>
          </cell>
        </row>
        <row r="173">
          <cell r="A173" t="str">
            <v>BARÃO - RS</v>
          </cell>
          <cell r="B173">
            <v>0</v>
          </cell>
          <cell r="C173">
            <v>0</v>
          </cell>
          <cell r="D173">
            <v>0</v>
          </cell>
          <cell r="E173">
            <v>6379470.4400000004</v>
          </cell>
          <cell r="F173">
            <v>4274823.92</v>
          </cell>
          <cell r="G173">
            <v>6379470.4400000004</v>
          </cell>
          <cell r="H173">
            <v>4274823.92</v>
          </cell>
          <cell r="I173">
            <v>2104646.5200000005</v>
          </cell>
        </row>
        <row r="174">
          <cell r="A174" t="str">
            <v>BARÃO DE MELGAÇO - MT</v>
          </cell>
          <cell r="B174">
            <v>0</v>
          </cell>
          <cell r="C174">
            <v>0</v>
          </cell>
          <cell r="D174">
            <v>0</v>
          </cell>
          <cell r="E174">
            <v>7496423.8199999994</v>
          </cell>
          <cell r="F174">
            <v>2030905.0699999998</v>
          </cell>
          <cell r="G174">
            <v>7496423.8199999994</v>
          </cell>
          <cell r="H174">
            <v>2030905.0699999998</v>
          </cell>
          <cell r="I174">
            <v>5465518.75</v>
          </cell>
        </row>
        <row r="175">
          <cell r="A175" t="str">
            <v>BARÃO DO TRIUNFO - RS</v>
          </cell>
          <cell r="B175">
            <v>0</v>
          </cell>
          <cell r="C175">
            <v>0</v>
          </cell>
          <cell r="D175">
            <v>0</v>
          </cell>
          <cell r="E175">
            <v>6121924.5099999988</v>
          </cell>
          <cell r="F175">
            <v>1566421.71</v>
          </cell>
          <cell r="G175">
            <v>6121924.5099999988</v>
          </cell>
          <cell r="H175">
            <v>1566421.71</v>
          </cell>
          <cell r="I175">
            <v>4555502.7999999989</v>
          </cell>
        </row>
        <row r="176">
          <cell r="A176" t="str">
            <v>BARBACENA - MG</v>
          </cell>
          <cell r="B176">
            <v>67784850.219999999</v>
          </cell>
          <cell r="C176">
            <v>7545718.9399999985</v>
          </cell>
          <cell r="D176">
            <v>0</v>
          </cell>
          <cell r="E176">
            <v>123147622.65000001</v>
          </cell>
          <cell r="F176">
            <v>110906071.81000002</v>
          </cell>
          <cell r="G176">
            <v>47817053.49000001</v>
          </cell>
          <cell r="H176">
            <v>110906071.81000002</v>
          </cell>
          <cell r="I176">
            <v>-63089018.320000008</v>
          </cell>
        </row>
        <row r="177">
          <cell r="A177" t="str">
            <v>BARRA DE GUABIRABA - PE</v>
          </cell>
          <cell r="B177">
            <v>0</v>
          </cell>
          <cell r="C177">
            <v>0</v>
          </cell>
          <cell r="D177">
            <v>0</v>
          </cell>
          <cell r="E177">
            <v>6428254.25</v>
          </cell>
          <cell r="F177">
            <v>8108003.3900000006</v>
          </cell>
          <cell r="G177">
            <v>6428254.25</v>
          </cell>
          <cell r="H177">
            <v>8108003.3900000006</v>
          </cell>
          <cell r="I177">
            <v>-1679749.1400000006</v>
          </cell>
        </row>
        <row r="178">
          <cell r="A178" t="str">
            <v>BARRA DE SANTA ROSA - PB</v>
          </cell>
          <cell r="B178">
            <v>0</v>
          </cell>
          <cell r="C178">
            <v>0</v>
          </cell>
          <cell r="D178">
            <v>0</v>
          </cell>
          <cell r="E178">
            <v>7906088.4800000004</v>
          </cell>
          <cell r="F178">
            <v>7843330.29</v>
          </cell>
          <cell r="G178">
            <v>7906088.4800000004</v>
          </cell>
          <cell r="H178">
            <v>7843330.29</v>
          </cell>
          <cell r="I178">
            <v>62758.19000000041</v>
          </cell>
        </row>
        <row r="179">
          <cell r="A179" t="str">
            <v>BARRA DE SÃO FRANCISCO - ES</v>
          </cell>
          <cell r="B179">
            <v>0</v>
          </cell>
          <cell r="C179">
            <v>0</v>
          </cell>
          <cell r="D179">
            <v>0</v>
          </cell>
          <cell r="E179">
            <v>25893983.18</v>
          </cell>
          <cell r="F179">
            <v>18438381.77</v>
          </cell>
          <cell r="G179">
            <v>25893983.18</v>
          </cell>
          <cell r="H179">
            <v>18438381.77</v>
          </cell>
          <cell r="I179">
            <v>7455601.4100000001</v>
          </cell>
        </row>
        <row r="180">
          <cell r="A180" t="str">
            <v>BARRA DO BUGRES - MT</v>
          </cell>
          <cell r="B180">
            <v>0</v>
          </cell>
          <cell r="C180">
            <v>0</v>
          </cell>
          <cell r="D180">
            <v>0</v>
          </cell>
          <cell r="E180">
            <v>21251382.210000001</v>
          </cell>
          <cell r="F180">
            <v>12819080.690000001</v>
          </cell>
          <cell r="G180">
            <v>21251382.210000001</v>
          </cell>
          <cell r="H180">
            <v>12819080.690000001</v>
          </cell>
          <cell r="I180">
            <v>8432301.5199999996</v>
          </cell>
        </row>
        <row r="181">
          <cell r="A181" t="str">
            <v>BARRA DO GARÇAS - MT</v>
          </cell>
          <cell r="B181">
            <v>0</v>
          </cell>
          <cell r="C181">
            <v>0</v>
          </cell>
          <cell r="D181">
            <v>0</v>
          </cell>
          <cell r="E181">
            <v>36704396.600000001</v>
          </cell>
          <cell r="F181">
            <v>24497792.91</v>
          </cell>
          <cell r="G181">
            <v>36704396.600000001</v>
          </cell>
          <cell r="H181">
            <v>24497792.91</v>
          </cell>
          <cell r="I181">
            <v>12206603.690000001</v>
          </cell>
        </row>
        <row r="182">
          <cell r="A182" t="str">
            <v>BARRA DO GUARITA - RS</v>
          </cell>
          <cell r="B182">
            <v>0</v>
          </cell>
          <cell r="C182">
            <v>0</v>
          </cell>
          <cell r="D182">
            <v>0</v>
          </cell>
          <cell r="E182">
            <v>2924558.4800000004</v>
          </cell>
          <cell r="F182">
            <v>1701563.6400000001</v>
          </cell>
          <cell r="G182">
            <v>2924558.4800000004</v>
          </cell>
          <cell r="H182">
            <v>1701563.6400000001</v>
          </cell>
          <cell r="I182">
            <v>1222994.8400000003</v>
          </cell>
        </row>
        <row r="183">
          <cell r="A183" t="str">
            <v>BARRA DO PIRAÍ - RJ</v>
          </cell>
          <cell r="B183">
            <v>0</v>
          </cell>
          <cell r="C183">
            <v>0</v>
          </cell>
          <cell r="D183">
            <v>0</v>
          </cell>
          <cell r="E183">
            <v>26712394.539999999</v>
          </cell>
          <cell r="F183">
            <v>62658986.189999998</v>
          </cell>
          <cell r="G183">
            <v>26712394.539999999</v>
          </cell>
          <cell r="H183">
            <v>62658986.189999998</v>
          </cell>
          <cell r="I183">
            <v>-35946591.649999999</v>
          </cell>
        </row>
        <row r="184">
          <cell r="A184" t="str">
            <v>BARRA DO RIBEIRO - RS</v>
          </cell>
          <cell r="B184">
            <v>0</v>
          </cell>
          <cell r="C184">
            <v>0</v>
          </cell>
          <cell r="D184">
            <v>0</v>
          </cell>
          <cell r="E184">
            <v>7933375.5699999994</v>
          </cell>
          <cell r="F184">
            <v>8247711.6400000006</v>
          </cell>
          <cell r="G184">
            <v>7933375.5699999994</v>
          </cell>
          <cell r="H184">
            <v>8247711.6400000006</v>
          </cell>
          <cell r="I184">
            <v>-314336.07000000123</v>
          </cell>
        </row>
        <row r="185">
          <cell r="A185" t="str">
            <v>BARRA DO RIO AZUL - RS</v>
          </cell>
          <cell r="B185">
            <v>0</v>
          </cell>
          <cell r="C185">
            <v>0</v>
          </cell>
          <cell r="D185">
            <v>0</v>
          </cell>
          <cell r="E185">
            <v>4469541.0999999996</v>
          </cell>
          <cell r="F185">
            <v>32938.83</v>
          </cell>
          <cell r="G185">
            <v>4469541.0999999996</v>
          </cell>
          <cell r="H185">
            <v>32938.83</v>
          </cell>
          <cell r="I185">
            <v>4436602.2699999996</v>
          </cell>
        </row>
        <row r="186">
          <cell r="A186" t="str">
            <v>BARRA DOS COQUEIROS - SE</v>
          </cell>
          <cell r="B186">
            <v>0</v>
          </cell>
          <cell r="C186">
            <v>0</v>
          </cell>
          <cell r="D186">
            <v>0</v>
          </cell>
          <cell r="E186">
            <v>1134638.6400000001</v>
          </cell>
          <cell r="F186">
            <v>1620193.7500000005</v>
          </cell>
          <cell r="G186">
            <v>1134638.6400000001</v>
          </cell>
          <cell r="H186">
            <v>1620193.7500000005</v>
          </cell>
          <cell r="I186">
            <v>-485555.11000000034</v>
          </cell>
        </row>
        <row r="187">
          <cell r="A187" t="str">
            <v>BARRA FUNDA - RS</v>
          </cell>
          <cell r="B187">
            <v>0</v>
          </cell>
          <cell r="C187">
            <v>0</v>
          </cell>
          <cell r="D187">
            <v>0</v>
          </cell>
          <cell r="E187">
            <v>4398880.3999999994</v>
          </cell>
          <cell r="F187">
            <v>2344573.4499999997</v>
          </cell>
          <cell r="G187">
            <v>4398880.3999999994</v>
          </cell>
          <cell r="H187">
            <v>2344573.4499999997</v>
          </cell>
          <cell r="I187">
            <v>2054306.9499999997</v>
          </cell>
        </row>
        <row r="188">
          <cell r="A188" t="str">
            <v>BARRA MANSA - RJ</v>
          </cell>
          <cell r="B188">
            <v>98139200</v>
          </cell>
          <cell r="C188">
            <v>0</v>
          </cell>
          <cell r="D188">
            <v>0</v>
          </cell>
          <cell r="E188">
            <v>179539020.75</v>
          </cell>
          <cell r="F188">
            <v>154130906.90000001</v>
          </cell>
          <cell r="G188">
            <v>81399820.75</v>
          </cell>
          <cell r="H188">
            <v>154130906.90000001</v>
          </cell>
          <cell r="I188">
            <v>-72731086.150000006</v>
          </cell>
        </row>
        <row r="189">
          <cell r="A189" t="str">
            <v>BARRA VELHA - SC</v>
          </cell>
          <cell r="B189">
            <v>0</v>
          </cell>
          <cell r="C189">
            <v>0</v>
          </cell>
          <cell r="D189">
            <v>0</v>
          </cell>
          <cell r="E189">
            <v>32243722.710000001</v>
          </cell>
          <cell r="F189">
            <v>12644077.720000001</v>
          </cell>
          <cell r="G189">
            <v>32243722.710000001</v>
          </cell>
          <cell r="H189">
            <v>12644077.720000001</v>
          </cell>
          <cell r="I189">
            <v>19599644.990000002</v>
          </cell>
        </row>
        <row r="190">
          <cell r="A190" t="str">
            <v>BARRACÃO - PR</v>
          </cell>
          <cell r="B190">
            <v>0</v>
          </cell>
          <cell r="C190">
            <v>0</v>
          </cell>
          <cell r="D190">
            <v>0</v>
          </cell>
          <cell r="E190">
            <v>8247823.0599999996</v>
          </cell>
          <cell r="F190">
            <v>4839117.9100000011</v>
          </cell>
          <cell r="G190">
            <v>8247823.0599999996</v>
          </cell>
          <cell r="H190">
            <v>4839117.9100000011</v>
          </cell>
          <cell r="I190">
            <v>3408705.1499999985</v>
          </cell>
        </row>
        <row r="191">
          <cell r="A191" t="str">
            <v>BARREIRINHA - AM</v>
          </cell>
          <cell r="B191">
            <v>0</v>
          </cell>
          <cell r="C191">
            <v>0</v>
          </cell>
          <cell r="D191">
            <v>0</v>
          </cell>
          <cell r="E191">
            <v>2302551.85</v>
          </cell>
          <cell r="F191">
            <v>1297311.71</v>
          </cell>
          <cell r="G191">
            <v>2302551.85</v>
          </cell>
          <cell r="H191">
            <v>1297311.71</v>
          </cell>
          <cell r="I191">
            <v>1005240.1400000001</v>
          </cell>
        </row>
        <row r="192">
          <cell r="A192" t="str">
            <v>BARREIRINHAS - MA</v>
          </cell>
          <cell r="B192">
            <v>0</v>
          </cell>
          <cell r="C192">
            <v>0</v>
          </cell>
          <cell r="D192">
            <v>0</v>
          </cell>
          <cell r="E192">
            <v>10259236.609999999</v>
          </cell>
          <cell r="F192">
            <v>13454460.640000001</v>
          </cell>
          <cell r="G192">
            <v>10259236.609999999</v>
          </cell>
          <cell r="H192">
            <v>13454460.640000001</v>
          </cell>
          <cell r="I192">
            <v>-3195224.0300000012</v>
          </cell>
        </row>
        <row r="193">
          <cell r="A193" t="str">
            <v>BARREIROS - PE</v>
          </cell>
          <cell r="B193">
            <v>0</v>
          </cell>
          <cell r="C193">
            <v>0</v>
          </cell>
          <cell r="D193">
            <v>0</v>
          </cell>
          <cell r="E193">
            <v>9122556.1099999994</v>
          </cell>
          <cell r="F193">
            <v>12342338.259999998</v>
          </cell>
          <cell r="G193">
            <v>9122556.1099999994</v>
          </cell>
          <cell r="H193">
            <v>12342338.259999998</v>
          </cell>
          <cell r="I193">
            <v>-3219782.1499999985</v>
          </cell>
        </row>
        <row r="194">
          <cell r="A194" t="str">
            <v>BARRETOS - SP</v>
          </cell>
          <cell r="B194">
            <v>0</v>
          </cell>
          <cell r="C194">
            <v>0</v>
          </cell>
          <cell r="D194">
            <v>0</v>
          </cell>
          <cell r="E194">
            <v>22941299.989999998</v>
          </cell>
          <cell r="F194">
            <v>79810769.199999988</v>
          </cell>
          <cell r="G194">
            <v>22941299.989999998</v>
          </cell>
          <cell r="H194">
            <v>79810769.199999988</v>
          </cell>
          <cell r="I194">
            <v>-56869469.209999993</v>
          </cell>
        </row>
        <row r="195">
          <cell r="A195" t="str">
            <v>BARRO ALTO - GO</v>
          </cell>
          <cell r="B195">
            <v>0</v>
          </cell>
          <cell r="C195">
            <v>0</v>
          </cell>
          <cell r="D195">
            <v>0</v>
          </cell>
          <cell r="E195">
            <v>16774623.77</v>
          </cell>
          <cell r="F195">
            <v>8779541.1400000006</v>
          </cell>
          <cell r="G195">
            <v>16774623.77</v>
          </cell>
          <cell r="H195">
            <v>8779541.1400000006</v>
          </cell>
          <cell r="I195">
            <v>7995082.629999999</v>
          </cell>
        </row>
        <row r="196">
          <cell r="A196" t="str">
            <v>BARRO DURO - PI</v>
          </cell>
          <cell r="B196">
            <v>0</v>
          </cell>
          <cell r="C196">
            <v>0</v>
          </cell>
          <cell r="D196">
            <v>0</v>
          </cell>
          <cell r="E196">
            <v>1917169.1600000001</v>
          </cell>
          <cell r="F196">
            <v>2033049.48</v>
          </cell>
          <cell r="G196">
            <v>1917169.1600000001</v>
          </cell>
          <cell r="H196">
            <v>2033049.48</v>
          </cell>
          <cell r="I196">
            <v>-115880.31999999983</v>
          </cell>
        </row>
        <row r="197">
          <cell r="A197" t="str">
            <v>BARROS CASSAL - RS</v>
          </cell>
          <cell r="B197">
            <v>0</v>
          </cell>
          <cell r="C197">
            <v>0</v>
          </cell>
          <cell r="D197">
            <v>0</v>
          </cell>
          <cell r="E197">
            <v>5434139.5500000007</v>
          </cell>
          <cell r="F197">
            <v>5176792.3999999994</v>
          </cell>
          <cell r="G197">
            <v>5434139.5500000007</v>
          </cell>
          <cell r="H197">
            <v>5176792.3999999994</v>
          </cell>
          <cell r="I197">
            <v>257347.1500000013</v>
          </cell>
        </row>
        <row r="198">
          <cell r="A198" t="str">
            <v>BARUERI - SP</v>
          </cell>
          <cell r="B198">
            <v>0</v>
          </cell>
          <cell r="C198">
            <v>0</v>
          </cell>
          <cell r="D198">
            <v>0</v>
          </cell>
          <cell r="E198">
            <v>836740445.45000005</v>
          </cell>
          <cell r="F198">
            <v>279115800</v>
          </cell>
          <cell r="G198">
            <v>836740445.45000005</v>
          </cell>
          <cell r="H198">
            <v>279115800</v>
          </cell>
          <cell r="I198">
            <v>557624645.45000005</v>
          </cell>
        </row>
        <row r="199">
          <cell r="A199" t="str">
            <v>BATALHA - AL</v>
          </cell>
          <cell r="B199">
            <v>0</v>
          </cell>
          <cell r="C199">
            <v>0</v>
          </cell>
          <cell r="D199">
            <v>0</v>
          </cell>
          <cell r="E199">
            <v>12384735.959999999</v>
          </cell>
          <cell r="F199">
            <v>5587491.5299999993</v>
          </cell>
          <cell r="G199">
            <v>12384735.959999999</v>
          </cell>
          <cell r="H199">
            <v>5587491.5299999993</v>
          </cell>
          <cell r="I199">
            <v>6797244.4299999997</v>
          </cell>
        </row>
        <row r="200">
          <cell r="A200" t="str">
            <v>BAURU - SP</v>
          </cell>
          <cell r="B200">
            <v>0</v>
          </cell>
          <cell r="C200">
            <v>0</v>
          </cell>
          <cell r="D200">
            <v>18252794.200000003</v>
          </cell>
          <cell r="E200">
            <v>340631809.53999996</v>
          </cell>
          <cell r="F200">
            <v>354447025.94999999</v>
          </cell>
          <cell r="G200">
            <v>322379015.33999997</v>
          </cell>
          <cell r="H200">
            <v>354447025.94999999</v>
          </cell>
          <cell r="I200">
            <v>-32068010.610000014</v>
          </cell>
        </row>
        <row r="201">
          <cell r="A201" t="str">
            <v>BAYEUX - PB</v>
          </cell>
          <cell r="B201">
            <v>0</v>
          </cell>
          <cell r="C201">
            <v>0</v>
          </cell>
          <cell r="D201">
            <v>0</v>
          </cell>
          <cell r="E201">
            <v>46364108.75</v>
          </cell>
          <cell r="F201">
            <v>48923434.659999996</v>
          </cell>
          <cell r="G201">
            <v>46364108.75</v>
          </cell>
          <cell r="H201">
            <v>48923434.659999996</v>
          </cell>
          <cell r="I201">
            <v>-2559325.9099999964</v>
          </cell>
        </row>
        <row r="202">
          <cell r="A202" t="str">
            <v>BEBEDOURO - SP</v>
          </cell>
          <cell r="B202">
            <v>0</v>
          </cell>
          <cell r="C202">
            <v>0</v>
          </cell>
          <cell r="D202">
            <v>0</v>
          </cell>
          <cell r="E202">
            <v>39338320.600000001</v>
          </cell>
          <cell r="F202">
            <v>45341371.009999998</v>
          </cell>
          <cell r="G202">
            <v>39338320.600000001</v>
          </cell>
          <cell r="H202">
            <v>45341371.009999998</v>
          </cell>
          <cell r="I202">
            <v>-6003050.4099999964</v>
          </cell>
        </row>
        <row r="203">
          <cell r="A203" t="str">
            <v>BEBERIBE - CE</v>
          </cell>
          <cell r="B203">
            <v>0</v>
          </cell>
          <cell r="C203">
            <v>0</v>
          </cell>
          <cell r="D203">
            <v>61309.929999999993</v>
          </cell>
          <cell r="E203">
            <v>30254758.030000005</v>
          </cell>
          <cell r="F203">
            <v>45689412.239999995</v>
          </cell>
          <cell r="G203">
            <v>30193448.100000005</v>
          </cell>
          <cell r="H203">
            <v>45689412.239999995</v>
          </cell>
          <cell r="I203">
            <v>-15495964.139999989</v>
          </cell>
        </row>
        <row r="204">
          <cell r="A204" t="str">
            <v>BELA VISTA DE GOIÁS - GO</v>
          </cell>
          <cell r="B204">
            <v>0</v>
          </cell>
          <cell r="C204">
            <v>0</v>
          </cell>
          <cell r="D204">
            <v>0</v>
          </cell>
          <cell r="E204">
            <v>24588097.509999998</v>
          </cell>
          <cell r="F204">
            <v>13832051.9</v>
          </cell>
          <cell r="G204">
            <v>24588097.509999998</v>
          </cell>
          <cell r="H204">
            <v>13832051.9</v>
          </cell>
          <cell r="I204">
            <v>10756045.609999998</v>
          </cell>
        </row>
        <row r="205">
          <cell r="A205" t="str">
            <v>BELA VISTA DO PARAÍSO - PR</v>
          </cell>
          <cell r="B205">
            <v>0</v>
          </cell>
          <cell r="C205">
            <v>0</v>
          </cell>
          <cell r="D205">
            <v>0</v>
          </cell>
          <cell r="E205">
            <v>13080973.539999999</v>
          </cell>
          <cell r="F205">
            <v>203721.87</v>
          </cell>
          <cell r="G205">
            <v>13080973.539999999</v>
          </cell>
          <cell r="H205">
            <v>203721.87</v>
          </cell>
          <cell r="I205">
            <v>12877251.67</v>
          </cell>
        </row>
        <row r="206">
          <cell r="A206" t="str">
            <v>BELÉM - AL</v>
          </cell>
          <cell r="B206">
            <v>0</v>
          </cell>
          <cell r="C206">
            <v>0</v>
          </cell>
          <cell r="D206">
            <v>0</v>
          </cell>
          <cell r="E206">
            <v>3199830.4300000006</v>
          </cell>
          <cell r="F206">
            <v>3012573.67</v>
          </cell>
          <cell r="G206">
            <v>3199830.4300000006</v>
          </cell>
          <cell r="H206">
            <v>3012573.67</v>
          </cell>
          <cell r="I206">
            <v>187256.76000000071</v>
          </cell>
        </row>
        <row r="207">
          <cell r="A207" t="str">
            <v>BELÉM - PA</v>
          </cell>
          <cell r="B207">
            <v>170441378.05000001</v>
          </cell>
          <cell r="C207">
            <v>0</v>
          </cell>
          <cell r="D207">
            <v>0</v>
          </cell>
          <cell r="E207">
            <v>552656612.23000002</v>
          </cell>
          <cell r="F207">
            <v>469221495.12999994</v>
          </cell>
          <cell r="G207">
            <v>382215234.18000001</v>
          </cell>
          <cell r="H207">
            <v>469221495.12999994</v>
          </cell>
          <cell r="I207">
            <v>-87006260.949999928</v>
          </cell>
        </row>
        <row r="208">
          <cell r="A208" t="str">
            <v>BELÉM - PB</v>
          </cell>
          <cell r="B208">
            <v>0</v>
          </cell>
          <cell r="C208">
            <v>0</v>
          </cell>
          <cell r="D208">
            <v>0</v>
          </cell>
          <cell r="E208">
            <v>9576943.9199999999</v>
          </cell>
          <cell r="F208">
            <v>7305675.3099999987</v>
          </cell>
          <cell r="G208">
            <v>9576943.9199999999</v>
          </cell>
          <cell r="H208">
            <v>7305675.3099999987</v>
          </cell>
          <cell r="I208">
            <v>2271268.6100000013</v>
          </cell>
        </row>
        <row r="209">
          <cell r="A209" t="str">
            <v>BELÉM DE SÃO FRANCISCO - PE</v>
          </cell>
          <cell r="B209">
            <v>0</v>
          </cell>
          <cell r="C209">
            <v>0</v>
          </cell>
          <cell r="D209">
            <v>0</v>
          </cell>
          <cell r="E209">
            <v>10828391.42</v>
          </cell>
          <cell r="F209">
            <v>11862575.860000001</v>
          </cell>
          <cell r="G209">
            <v>10828391.42</v>
          </cell>
          <cell r="H209">
            <v>11862575.860000001</v>
          </cell>
          <cell r="I209">
            <v>-1034184.4400000013</v>
          </cell>
        </row>
        <row r="210">
          <cell r="A210" t="str">
            <v>BELÉM DO BREJO DO CRUZ - PB</v>
          </cell>
          <cell r="B210">
            <v>0</v>
          </cell>
          <cell r="C210">
            <v>0</v>
          </cell>
          <cell r="D210">
            <v>0</v>
          </cell>
          <cell r="E210">
            <v>4634480.6399999997</v>
          </cell>
          <cell r="F210">
            <v>5620245.7799999993</v>
          </cell>
          <cell r="G210">
            <v>4634480.6399999997</v>
          </cell>
          <cell r="H210">
            <v>5620245.7799999993</v>
          </cell>
          <cell r="I210">
            <v>-985765.13999999966</v>
          </cell>
        </row>
        <row r="211">
          <cell r="A211" t="str">
            <v>BELÉM DO PIAUÍ - PI</v>
          </cell>
          <cell r="B211">
            <v>0</v>
          </cell>
          <cell r="C211">
            <v>0</v>
          </cell>
          <cell r="D211">
            <v>0</v>
          </cell>
          <cell r="E211">
            <v>2323618.0099999998</v>
          </cell>
          <cell r="F211">
            <v>1152749.9699999997</v>
          </cell>
          <cell r="G211">
            <v>2323618.0099999998</v>
          </cell>
          <cell r="H211">
            <v>1152749.9699999997</v>
          </cell>
          <cell r="I211">
            <v>1170868.04</v>
          </cell>
        </row>
        <row r="212">
          <cell r="A212" t="str">
            <v>BELFORD ROXO - RJ</v>
          </cell>
          <cell r="B212">
            <v>0</v>
          </cell>
          <cell r="C212">
            <v>0</v>
          </cell>
          <cell r="D212">
            <v>0</v>
          </cell>
          <cell r="E212">
            <v>57411932.530000001</v>
          </cell>
          <cell r="F212">
            <v>84958566.230000004</v>
          </cell>
          <cell r="G212">
            <v>57411932.530000001</v>
          </cell>
          <cell r="H212">
            <v>84958566.230000004</v>
          </cell>
          <cell r="I212">
            <v>-27546633.700000003</v>
          </cell>
        </row>
        <row r="213">
          <cell r="A213" t="str">
            <v>BELMIRO BRAGA - MG</v>
          </cell>
          <cell r="B213">
            <v>1000774.97</v>
          </cell>
          <cell r="C213">
            <v>17420.559999999998</v>
          </cell>
          <cell r="D213">
            <v>0</v>
          </cell>
          <cell r="E213">
            <v>3483308.1899999995</v>
          </cell>
          <cell r="F213">
            <v>3533582.0800000005</v>
          </cell>
          <cell r="G213">
            <v>2465112.6599999992</v>
          </cell>
          <cell r="H213">
            <v>3533582.0800000005</v>
          </cell>
          <cell r="I213">
            <v>-1068469.4200000013</v>
          </cell>
        </row>
        <row r="214">
          <cell r="A214" t="str">
            <v>BELO HORIZONTE - MG</v>
          </cell>
          <cell r="B214">
            <v>1171010625.04</v>
          </cell>
          <cell r="C214">
            <v>0</v>
          </cell>
          <cell r="D214">
            <v>0</v>
          </cell>
          <cell r="E214">
            <v>2734235691.5799999</v>
          </cell>
          <cell r="F214">
            <v>1941861606.5100002</v>
          </cell>
          <cell r="G214">
            <v>1563225066.54</v>
          </cell>
          <cell r="H214">
            <v>1941861606.5100002</v>
          </cell>
          <cell r="I214">
            <v>-378636539.97000027</v>
          </cell>
        </row>
        <row r="215">
          <cell r="A215" t="str">
            <v>BELO JARDIM - PE</v>
          </cell>
          <cell r="B215">
            <v>11186593.91</v>
          </cell>
          <cell r="C215">
            <v>0</v>
          </cell>
          <cell r="D215">
            <v>0</v>
          </cell>
          <cell r="E215">
            <v>46206610.399999999</v>
          </cell>
          <cell r="F215">
            <v>41224314.310000002</v>
          </cell>
          <cell r="G215">
            <v>35020016.489999995</v>
          </cell>
          <cell r="H215">
            <v>41224314.310000002</v>
          </cell>
          <cell r="I215">
            <v>-6204297.8200000077</v>
          </cell>
        </row>
        <row r="216">
          <cell r="A216" t="str">
            <v>BELO MONTE - AL</v>
          </cell>
          <cell r="B216">
            <v>0</v>
          </cell>
          <cell r="C216">
            <v>0</v>
          </cell>
          <cell r="D216">
            <v>0</v>
          </cell>
          <cell r="E216">
            <v>8175595.71</v>
          </cell>
          <cell r="F216">
            <v>2081518.5399999998</v>
          </cell>
          <cell r="G216">
            <v>8175595.71</v>
          </cell>
          <cell r="H216">
            <v>2081518.5399999998</v>
          </cell>
          <cell r="I216">
            <v>6094077.1699999999</v>
          </cell>
        </row>
        <row r="217">
          <cell r="A217" t="str">
            <v>BENJAMIN CONSTANT - AM</v>
          </cell>
          <cell r="B217">
            <v>0</v>
          </cell>
          <cell r="C217">
            <v>0</v>
          </cell>
          <cell r="D217">
            <v>0</v>
          </cell>
          <cell r="E217">
            <v>18127478.010000002</v>
          </cell>
          <cell r="F217">
            <v>6096624.0399999991</v>
          </cell>
          <cell r="G217">
            <v>18127478.010000002</v>
          </cell>
          <cell r="H217">
            <v>6096624.0399999991</v>
          </cell>
          <cell r="I217">
            <v>12030853.970000003</v>
          </cell>
        </row>
        <row r="218">
          <cell r="A218" t="str">
            <v>BENTO GONÇALVES - RS</v>
          </cell>
          <cell r="B218">
            <v>0</v>
          </cell>
          <cell r="C218">
            <v>55583.78</v>
          </cell>
          <cell r="D218">
            <v>0</v>
          </cell>
          <cell r="E218">
            <v>148610999.53999999</v>
          </cell>
          <cell r="F218">
            <v>114146298.3</v>
          </cell>
          <cell r="G218">
            <v>148555415.75999999</v>
          </cell>
          <cell r="H218">
            <v>114146298.3</v>
          </cell>
          <cell r="I218">
            <v>34409117.459999993</v>
          </cell>
        </row>
        <row r="219">
          <cell r="A219" t="str">
            <v>BERIZAL - MG</v>
          </cell>
          <cell r="B219">
            <v>0</v>
          </cell>
          <cell r="C219">
            <v>0</v>
          </cell>
          <cell r="D219">
            <v>0</v>
          </cell>
          <cell r="E219">
            <v>2608248.09</v>
          </cell>
          <cell r="F219">
            <v>1226447.77</v>
          </cell>
          <cell r="G219">
            <v>2608248.09</v>
          </cell>
          <cell r="H219">
            <v>1226447.77</v>
          </cell>
          <cell r="I219">
            <v>1381800.3199999998</v>
          </cell>
        </row>
        <row r="220">
          <cell r="A220" t="str">
            <v>BERTIOGA - SP</v>
          </cell>
          <cell r="B220">
            <v>0</v>
          </cell>
          <cell r="C220">
            <v>0</v>
          </cell>
          <cell r="D220">
            <v>0</v>
          </cell>
          <cell r="E220">
            <v>136340905.81</v>
          </cell>
          <cell r="F220">
            <v>57073277.739999995</v>
          </cell>
          <cell r="G220">
            <v>136340905.81</v>
          </cell>
          <cell r="H220">
            <v>57073277.739999995</v>
          </cell>
          <cell r="I220">
            <v>79267628.070000008</v>
          </cell>
        </row>
        <row r="221">
          <cell r="A221" t="str">
            <v>BERTOLÍNIA - PI</v>
          </cell>
          <cell r="B221">
            <v>0</v>
          </cell>
          <cell r="C221">
            <v>0</v>
          </cell>
          <cell r="D221">
            <v>0</v>
          </cell>
          <cell r="E221">
            <v>4274302.72</v>
          </cell>
          <cell r="F221">
            <v>1776142</v>
          </cell>
          <cell r="G221">
            <v>4274302.72</v>
          </cell>
          <cell r="H221">
            <v>1776142</v>
          </cell>
          <cell r="I221">
            <v>2498160.7199999997</v>
          </cell>
        </row>
        <row r="222">
          <cell r="A222" t="str">
            <v>BERURI - AM</v>
          </cell>
          <cell r="B222">
            <v>0</v>
          </cell>
          <cell r="C222">
            <v>0</v>
          </cell>
          <cell r="D222">
            <v>0</v>
          </cell>
          <cell r="E222">
            <v>6830281.04</v>
          </cell>
          <cell r="F222">
            <v>2965419.0700000003</v>
          </cell>
          <cell r="G222">
            <v>6830281.04</v>
          </cell>
          <cell r="H222">
            <v>2965419.0700000003</v>
          </cell>
          <cell r="I222">
            <v>3864861.9699999997</v>
          </cell>
        </row>
        <row r="223">
          <cell r="A223" t="str">
            <v>BETÂNIA - PE</v>
          </cell>
          <cell r="B223">
            <v>0</v>
          </cell>
          <cell r="C223">
            <v>0</v>
          </cell>
          <cell r="D223">
            <v>0</v>
          </cell>
          <cell r="E223">
            <v>10908747.25</v>
          </cell>
          <cell r="F223">
            <v>9222685.8200000003</v>
          </cell>
          <cell r="G223">
            <v>10908747.25</v>
          </cell>
          <cell r="H223">
            <v>9222685.8200000003</v>
          </cell>
          <cell r="I223">
            <v>1686061.4299999997</v>
          </cell>
        </row>
        <row r="224">
          <cell r="A224" t="str">
            <v>BETIM - MG</v>
          </cell>
          <cell r="B224">
            <v>0</v>
          </cell>
          <cell r="C224">
            <v>39871040.550000004</v>
          </cell>
          <cell r="D224">
            <v>0</v>
          </cell>
          <cell r="E224">
            <v>554739057.29000008</v>
          </cell>
          <cell r="F224">
            <v>505882906.30000001</v>
          </cell>
          <cell r="G224">
            <v>514868016.74000007</v>
          </cell>
          <cell r="H224">
            <v>505882906.30000001</v>
          </cell>
          <cell r="I224">
            <v>8985110.4400000572</v>
          </cell>
        </row>
        <row r="225">
          <cell r="A225" t="str">
            <v>BEZERROS - PE</v>
          </cell>
          <cell r="B225">
            <v>0</v>
          </cell>
          <cell r="C225">
            <v>0</v>
          </cell>
          <cell r="D225">
            <v>0</v>
          </cell>
          <cell r="E225">
            <v>24969463.710000001</v>
          </cell>
          <cell r="F225">
            <v>29570313.240000002</v>
          </cell>
          <cell r="G225">
            <v>24969463.710000001</v>
          </cell>
          <cell r="H225">
            <v>29570313.240000002</v>
          </cell>
          <cell r="I225">
            <v>-4600849.5300000012</v>
          </cell>
        </row>
        <row r="226">
          <cell r="A226" t="str">
            <v>BIGUAÇU - SC</v>
          </cell>
          <cell r="B226">
            <v>0</v>
          </cell>
          <cell r="C226">
            <v>0</v>
          </cell>
          <cell r="D226">
            <v>0</v>
          </cell>
          <cell r="E226">
            <v>53186099.599999994</v>
          </cell>
          <cell r="F226">
            <v>21444501.670000002</v>
          </cell>
          <cell r="G226">
            <v>53186099.599999994</v>
          </cell>
          <cell r="H226">
            <v>21444501.670000002</v>
          </cell>
          <cell r="I226">
            <v>31741597.929999992</v>
          </cell>
        </row>
        <row r="227">
          <cell r="A227" t="str">
            <v>BILAC - SP</v>
          </cell>
          <cell r="B227">
            <v>0</v>
          </cell>
          <cell r="C227">
            <v>0</v>
          </cell>
          <cell r="D227">
            <v>0</v>
          </cell>
          <cell r="E227">
            <v>10981096.77</v>
          </cell>
          <cell r="F227">
            <v>6094686.129999999</v>
          </cell>
          <cell r="G227">
            <v>10981096.77</v>
          </cell>
          <cell r="H227">
            <v>6094686.129999999</v>
          </cell>
          <cell r="I227">
            <v>4886410.6400000006</v>
          </cell>
        </row>
        <row r="228">
          <cell r="A228" t="str">
            <v>BIQUINHAS - MG</v>
          </cell>
          <cell r="B228">
            <v>0</v>
          </cell>
          <cell r="C228">
            <v>0</v>
          </cell>
          <cell r="D228">
            <v>0</v>
          </cell>
          <cell r="E228">
            <v>2289216.4300000002</v>
          </cell>
          <cell r="F228">
            <v>2451600.1199999996</v>
          </cell>
          <cell r="G228">
            <v>2289216.4300000002</v>
          </cell>
          <cell r="H228">
            <v>2451600.1199999996</v>
          </cell>
          <cell r="I228">
            <v>-162383.68999999948</v>
          </cell>
        </row>
        <row r="229">
          <cell r="A229" t="str">
            <v>BIRIGUI - SP</v>
          </cell>
          <cell r="B229">
            <v>994771.75</v>
          </cell>
          <cell r="C229">
            <v>0</v>
          </cell>
          <cell r="D229">
            <v>559620</v>
          </cell>
          <cell r="E229">
            <v>122404555.30000001</v>
          </cell>
          <cell r="F229">
            <v>93424751.75</v>
          </cell>
          <cell r="G229">
            <v>120850163.55000001</v>
          </cell>
          <cell r="H229">
            <v>93424751.75</v>
          </cell>
          <cell r="I229">
            <v>27425411.800000012</v>
          </cell>
        </row>
        <row r="230">
          <cell r="A230" t="str">
            <v>BIRITIBA-MIRIM - SP</v>
          </cell>
          <cell r="B230">
            <v>0</v>
          </cell>
          <cell r="C230">
            <v>0</v>
          </cell>
          <cell r="D230">
            <v>0</v>
          </cell>
          <cell r="E230">
            <v>15905723.840000002</v>
          </cell>
          <cell r="F230">
            <v>10108110.030000001</v>
          </cell>
          <cell r="G230">
            <v>15905723.840000002</v>
          </cell>
          <cell r="H230">
            <v>10108110.030000001</v>
          </cell>
          <cell r="I230">
            <v>5797613.8100000005</v>
          </cell>
        </row>
        <row r="231">
          <cell r="A231" t="str">
            <v>BLUMENAU - SC</v>
          </cell>
          <cell r="B231">
            <v>0</v>
          </cell>
          <cell r="C231">
            <v>0</v>
          </cell>
          <cell r="D231">
            <v>980331.41999999993</v>
          </cell>
          <cell r="E231">
            <v>327021833.79000002</v>
          </cell>
          <cell r="F231">
            <v>330223199.1400001</v>
          </cell>
          <cell r="G231">
            <v>326041502.37</v>
          </cell>
          <cell r="H231">
            <v>330223199.1400001</v>
          </cell>
          <cell r="I231">
            <v>-4181696.7700001001</v>
          </cell>
        </row>
        <row r="232">
          <cell r="A232" t="str">
            <v>BOA ESPERANÇA - ES</v>
          </cell>
          <cell r="B232">
            <v>58526.2</v>
          </cell>
          <cell r="C232">
            <v>0</v>
          </cell>
          <cell r="D232">
            <v>0</v>
          </cell>
          <cell r="E232">
            <v>12279011.909999998</v>
          </cell>
          <cell r="F232">
            <v>8509497.2200000007</v>
          </cell>
          <cell r="G232">
            <v>12220485.709999999</v>
          </cell>
          <cell r="H232">
            <v>8509497.2200000007</v>
          </cell>
          <cell r="I232">
            <v>3710988.4899999984</v>
          </cell>
        </row>
        <row r="233">
          <cell r="A233" t="str">
            <v>BOA ESPERANÇA - MG</v>
          </cell>
          <cell r="B233">
            <v>0</v>
          </cell>
          <cell r="C233">
            <v>375809.72</v>
          </cell>
          <cell r="D233">
            <v>0</v>
          </cell>
          <cell r="E233">
            <v>43978520.979999997</v>
          </cell>
          <cell r="F233">
            <v>35158660.480000004</v>
          </cell>
          <cell r="G233">
            <v>43602711.259999998</v>
          </cell>
          <cell r="H233">
            <v>35158660.480000004</v>
          </cell>
          <cell r="I233">
            <v>8444050.7799999937</v>
          </cell>
        </row>
        <row r="234">
          <cell r="A234" t="str">
            <v>BOA ESPERANÇA - PR</v>
          </cell>
          <cell r="B234">
            <v>0</v>
          </cell>
          <cell r="C234">
            <v>0</v>
          </cell>
          <cell r="D234">
            <v>0</v>
          </cell>
          <cell r="E234">
            <v>6952473.5300000012</v>
          </cell>
          <cell r="F234">
            <v>4399556.4700000007</v>
          </cell>
          <cell r="G234">
            <v>6952473.5300000012</v>
          </cell>
          <cell r="H234">
            <v>4399556.4700000007</v>
          </cell>
          <cell r="I234">
            <v>2552917.0600000005</v>
          </cell>
        </row>
        <row r="235">
          <cell r="A235" t="str">
            <v>BOA SAÚDE (ANTIGO JANUÁRIO CICCO) - RN</v>
          </cell>
          <cell r="B235">
            <v>0</v>
          </cell>
          <cell r="C235">
            <v>0</v>
          </cell>
          <cell r="D235">
            <v>0</v>
          </cell>
          <cell r="E235">
            <v>3793604.46</v>
          </cell>
          <cell r="F235">
            <v>3806044.7600000002</v>
          </cell>
          <cell r="G235">
            <v>3793604.46</v>
          </cell>
          <cell r="H235">
            <v>3806044.7600000002</v>
          </cell>
          <cell r="I235">
            <v>-12440.300000000279</v>
          </cell>
        </row>
        <row r="236">
          <cell r="A236" t="str">
            <v>BOA VENTURA DE SÃO ROQUE - PR</v>
          </cell>
          <cell r="B236">
            <v>0</v>
          </cell>
          <cell r="C236">
            <v>0</v>
          </cell>
          <cell r="D236">
            <v>0</v>
          </cell>
          <cell r="E236">
            <v>5644387.5999999996</v>
          </cell>
          <cell r="F236">
            <v>2261853.0100000002</v>
          </cell>
          <cell r="G236">
            <v>5644387.5999999996</v>
          </cell>
          <cell r="H236">
            <v>2261853.0100000002</v>
          </cell>
          <cell r="I236">
            <v>3382534.5899999994</v>
          </cell>
        </row>
        <row r="237">
          <cell r="A237" t="str">
            <v>BOA VIAGEM - CE</v>
          </cell>
          <cell r="B237">
            <v>0</v>
          </cell>
          <cell r="C237">
            <v>0</v>
          </cell>
          <cell r="D237">
            <v>0</v>
          </cell>
          <cell r="E237">
            <v>26828323.710000001</v>
          </cell>
          <cell r="F237">
            <v>29110856.739999998</v>
          </cell>
          <cell r="G237">
            <v>26828323.710000001</v>
          </cell>
          <cell r="H237">
            <v>29110856.739999998</v>
          </cell>
          <cell r="I237">
            <v>-2282533.0299999975</v>
          </cell>
        </row>
        <row r="238">
          <cell r="A238" t="str">
            <v>BOA VISTA - PB</v>
          </cell>
          <cell r="B238">
            <v>0</v>
          </cell>
          <cell r="C238">
            <v>0</v>
          </cell>
          <cell r="D238">
            <v>0</v>
          </cell>
          <cell r="E238">
            <v>148509189.75999999</v>
          </cell>
          <cell r="F238">
            <v>1288434.4200000002</v>
          </cell>
          <cell r="G238">
            <v>148509189.75999999</v>
          </cell>
          <cell r="H238">
            <v>1288434.4200000002</v>
          </cell>
          <cell r="I238">
            <v>147220755.34</v>
          </cell>
        </row>
        <row r="239">
          <cell r="A239" t="str">
            <v>BOA VISTA - RR</v>
          </cell>
          <cell r="B239">
            <v>0</v>
          </cell>
          <cell r="C239">
            <v>0</v>
          </cell>
          <cell r="D239">
            <v>0</v>
          </cell>
          <cell r="E239">
            <v>225212129.10000002</v>
          </cell>
          <cell r="F239">
            <v>50889534.179999985</v>
          </cell>
          <cell r="G239">
            <v>225212129.10000002</v>
          </cell>
          <cell r="H239">
            <v>50889534.179999985</v>
          </cell>
          <cell r="I239">
            <v>174322594.92000005</v>
          </cell>
        </row>
        <row r="240">
          <cell r="A240" t="str">
            <v>BOA VISTA DAS MISSÕES - RS</v>
          </cell>
          <cell r="B240">
            <v>0</v>
          </cell>
          <cell r="C240">
            <v>0</v>
          </cell>
          <cell r="D240">
            <v>0</v>
          </cell>
          <cell r="E240">
            <v>5331800.1599999992</v>
          </cell>
          <cell r="F240">
            <v>1310747.1900000002</v>
          </cell>
          <cell r="G240">
            <v>5331800.1599999992</v>
          </cell>
          <cell r="H240">
            <v>1310747.1900000002</v>
          </cell>
          <cell r="I240">
            <v>4021052.9699999988</v>
          </cell>
        </row>
        <row r="241">
          <cell r="A241" t="str">
            <v>BOA VISTA DO BURICÁ - RS</v>
          </cell>
          <cell r="B241">
            <v>0</v>
          </cell>
          <cell r="C241">
            <v>0</v>
          </cell>
          <cell r="D241">
            <v>0</v>
          </cell>
          <cell r="E241">
            <v>9141299.0199999996</v>
          </cell>
          <cell r="F241">
            <v>5172433.4400000004</v>
          </cell>
          <cell r="G241">
            <v>9141299.0199999996</v>
          </cell>
          <cell r="H241">
            <v>5172433.4400000004</v>
          </cell>
          <cell r="I241">
            <v>3968865.5799999991</v>
          </cell>
        </row>
        <row r="242">
          <cell r="A242" t="str">
            <v>BOA VISTA DO SUL - RS</v>
          </cell>
          <cell r="B242">
            <v>0</v>
          </cell>
          <cell r="C242">
            <v>0</v>
          </cell>
          <cell r="D242">
            <v>0</v>
          </cell>
          <cell r="E242">
            <v>5278214.6099999994</v>
          </cell>
          <cell r="F242">
            <v>4217573.3900000006</v>
          </cell>
          <cell r="G242">
            <v>5278214.6099999994</v>
          </cell>
          <cell r="H242">
            <v>4217573.3900000006</v>
          </cell>
          <cell r="I242">
            <v>1060641.2199999988</v>
          </cell>
        </row>
        <row r="243">
          <cell r="A243" t="str">
            <v>BOCA DA MATA - AL</v>
          </cell>
          <cell r="B243">
            <v>0</v>
          </cell>
          <cell r="C243">
            <v>0</v>
          </cell>
          <cell r="D243">
            <v>0</v>
          </cell>
          <cell r="E243">
            <v>7899982.089999998</v>
          </cell>
          <cell r="F243">
            <v>12315792.330000002</v>
          </cell>
          <cell r="G243">
            <v>7899982.089999998</v>
          </cell>
          <cell r="H243">
            <v>12315792.330000002</v>
          </cell>
          <cell r="I243">
            <v>-4415810.2400000039</v>
          </cell>
        </row>
        <row r="244">
          <cell r="A244" t="str">
            <v>BOCAIÚVA - MG</v>
          </cell>
          <cell r="B244">
            <v>0</v>
          </cell>
          <cell r="C244">
            <v>0</v>
          </cell>
          <cell r="D244">
            <v>0</v>
          </cell>
          <cell r="E244">
            <v>20007611.25</v>
          </cell>
          <cell r="F244">
            <v>14280808.780000003</v>
          </cell>
          <cell r="G244">
            <v>20007611.25</v>
          </cell>
          <cell r="H244">
            <v>14280808.780000003</v>
          </cell>
          <cell r="I244">
            <v>5726802.4699999969</v>
          </cell>
        </row>
        <row r="245">
          <cell r="A245" t="str">
            <v>BODOCÓ - PE</v>
          </cell>
          <cell r="B245">
            <v>0</v>
          </cell>
          <cell r="C245">
            <v>0</v>
          </cell>
          <cell r="D245">
            <v>0</v>
          </cell>
          <cell r="E245">
            <v>20220348.75</v>
          </cell>
          <cell r="F245">
            <v>22474236.580000006</v>
          </cell>
          <cell r="G245">
            <v>20220348.75</v>
          </cell>
          <cell r="H245">
            <v>22474236.580000006</v>
          </cell>
          <cell r="I245">
            <v>-2253887.8300000057</v>
          </cell>
        </row>
        <row r="246">
          <cell r="A246" t="str">
            <v>BODOQUENA - MS</v>
          </cell>
          <cell r="B246">
            <v>0</v>
          </cell>
          <cell r="C246">
            <v>0</v>
          </cell>
          <cell r="D246">
            <v>0</v>
          </cell>
          <cell r="E246">
            <v>11013585.260000002</v>
          </cell>
          <cell r="F246">
            <v>6265292.3400000017</v>
          </cell>
          <cell r="G246">
            <v>11013585.260000002</v>
          </cell>
          <cell r="H246">
            <v>6265292.3400000017</v>
          </cell>
          <cell r="I246">
            <v>4748292.92</v>
          </cell>
        </row>
        <row r="247">
          <cell r="A247" t="str">
            <v>BOM CONSELHO - PE</v>
          </cell>
          <cell r="B247">
            <v>0</v>
          </cell>
          <cell r="C247">
            <v>0</v>
          </cell>
          <cell r="D247">
            <v>0</v>
          </cell>
          <cell r="E247">
            <v>20212775.59</v>
          </cell>
          <cell r="F247">
            <v>25295143.079999998</v>
          </cell>
          <cell r="G247">
            <v>20212775.59</v>
          </cell>
          <cell r="H247">
            <v>25295143.079999998</v>
          </cell>
          <cell r="I247">
            <v>-5082367.4899999984</v>
          </cell>
        </row>
        <row r="248">
          <cell r="A248" t="str">
            <v>BOM DESPACHO - MG</v>
          </cell>
          <cell r="B248">
            <v>0</v>
          </cell>
          <cell r="C248">
            <v>6991339.3499999996</v>
          </cell>
          <cell r="D248">
            <v>0</v>
          </cell>
          <cell r="E248">
            <v>36991991.910000004</v>
          </cell>
          <cell r="F248">
            <v>27574577.130000003</v>
          </cell>
          <cell r="G248">
            <v>30000652.560000002</v>
          </cell>
          <cell r="H248">
            <v>27574577.130000003</v>
          </cell>
          <cell r="I248">
            <v>2426075.4299999997</v>
          </cell>
        </row>
        <row r="249">
          <cell r="A249" t="str">
            <v>BOM JARDIM - MA</v>
          </cell>
          <cell r="B249">
            <v>0</v>
          </cell>
          <cell r="C249">
            <v>0</v>
          </cell>
          <cell r="D249">
            <v>0</v>
          </cell>
          <cell r="E249">
            <v>7086335.7799999993</v>
          </cell>
          <cell r="F249">
            <v>8512533.3300000001</v>
          </cell>
          <cell r="G249">
            <v>7086335.7799999993</v>
          </cell>
          <cell r="H249">
            <v>8512533.3300000001</v>
          </cell>
          <cell r="I249">
            <v>-1426197.5500000007</v>
          </cell>
        </row>
        <row r="250">
          <cell r="A250" t="str">
            <v>BOM JARDIM - PE</v>
          </cell>
          <cell r="B250">
            <v>0</v>
          </cell>
          <cell r="C250">
            <v>0</v>
          </cell>
          <cell r="D250">
            <v>0</v>
          </cell>
          <cell r="E250">
            <v>20503368.41</v>
          </cell>
          <cell r="F250">
            <v>16088032.399999999</v>
          </cell>
          <cell r="G250">
            <v>20503368.41</v>
          </cell>
          <cell r="H250">
            <v>16088032.399999999</v>
          </cell>
          <cell r="I250">
            <v>4415336.0100000016</v>
          </cell>
        </row>
        <row r="251">
          <cell r="A251" t="str">
            <v>BOM JARDIM - RJ</v>
          </cell>
          <cell r="B251">
            <v>1336840.45</v>
          </cell>
          <cell r="C251">
            <v>0</v>
          </cell>
          <cell r="D251">
            <v>0</v>
          </cell>
          <cell r="E251">
            <v>35817458.950000003</v>
          </cell>
          <cell r="F251">
            <v>23998120.679999996</v>
          </cell>
          <cell r="G251">
            <v>34480618.5</v>
          </cell>
          <cell r="H251">
            <v>23998120.679999996</v>
          </cell>
          <cell r="I251">
            <v>10482497.820000004</v>
          </cell>
        </row>
        <row r="252">
          <cell r="A252" t="str">
            <v>BOM JARDIM DE GOIÁS - GO</v>
          </cell>
          <cell r="B252">
            <v>0</v>
          </cell>
          <cell r="C252">
            <v>0</v>
          </cell>
          <cell r="D252">
            <v>0</v>
          </cell>
          <cell r="E252">
            <v>2809982.99</v>
          </cell>
          <cell r="F252">
            <v>2925657.17</v>
          </cell>
          <cell r="G252">
            <v>2809982.99</v>
          </cell>
          <cell r="H252">
            <v>2925657.17</v>
          </cell>
          <cell r="I252">
            <v>-115674.1799999997</v>
          </cell>
        </row>
        <row r="253">
          <cell r="A253" t="str">
            <v>BOM JESUS - PI</v>
          </cell>
          <cell r="B253">
            <v>0</v>
          </cell>
          <cell r="C253">
            <v>0</v>
          </cell>
          <cell r="D253">
            <v>0</v>
          </cell>
          <cell r="E253">
            <v>15268608.620000001</v>
          </cell>
          <cell r="F253">
            <v>4933890.879999999</v>
          </cell>
          <cell r="G253">
            <v>15268608.620000001</v>
          </cell>
          <cell r="H253">
            <v>4933890.879999999</v>
          </cell>
          <cell r="I253">
            <v>10334717.740000002</v>
          </cell>
        </row>
        <row r="254">
          <cell r="A254" t="str">
            <v>BOM JESUS - RN</v>
          </cell>
          <cell r="B254">
            <v>0</v>
          </cell>
          <cell r="C254">
            <v>0</v>
          </cell>
          <cell r="D254">
            <v>0</v>
          </cell>
          <cell r="E254">
            <v>6406051.8799999999</v>
          </cell>
          <cell r="F254">
            <v>4624644.3099999996</v>
          </cell>
          <cell r="G254">
            <v>6406051.8799999999</v>
          </cell>
          <cell r="H254">
            <v>4624644.3099999996</v>
          </cell>
          <cell r="I254">
            <v>1781407.5700000003</v>
          </cell>
        </row>
        <row r="255">
          <cell r="A255" t="str">
            <v>BOM JESUS DA PENHA - MG</v>
          </cell>
          <cell r="B255">
            <v>0</v>
          </cell>
          <cell r="C255">
            <v>122644.30000000002</v>
          </cell>
          <cell r="D255">
            <v>0</v>
          </cell>
          <cell r="E255">
            <v>6900559.1699999999</v>
          </cell>
          <cell r="F255">
            <v>4292283.91</v>
          </cell>
          <cell r="G255">
            <v>6777914.8700000001</v>
          </cell>
          <cell r="H255">
            <v>4292283.91</v>
          </cell>
          <cell r="I255">
            <v>2485630.96</v>
          </cell>
        </row>
        <row r="256">
          <cell r="A256" t="str">
            <v>BOM JESUS DAS SELVAS - MA</v>
          </cell>
          <cell r="B256">
            <v>0</v>
          </cell>
          <cell r="C256">
            <v>0</v>
          </cell>
          <cell r="D256">
            <v>0</v>
          </cell>
          <cell r="E256">
            <v>2285721.9300000002</v>
          </cell>
          <cell r="F256">
            <v>1190695.6000000001</v>
          </cell>
          <cell r="G256">
            <v>2285721.9300000002</v>
          </cell>
          <cell r="H256">
            <v>1190695.6000000001</v>
          </cell>
          <cell r="I256">
            <v>1095026.33</v>
          </cell>
        </row>
        <row r="257">
          <cell r="A257" t="str">
            <v>BOM JESUS DE GOIÁS - GO</v>
          </cell>
          <cell r="B257">
            <v>0</v>
          </cell>
          <cell r="C257">
            <v>0</v>
          </cell>
          <cell r="D257">
            <v>0</v>
          </cell>
          <cell r="E257">
            <v>33601793.990000002</v>
          </cell>
          <cell r="F257">
            <v>14511933.66</v>
          </cell>
          <cell r="G257">
            <v>33601793.990000002</v>
          </cell>
          <cell r="H257">
            <v>14511933.66</v>
          </cell>
          <cell r="I257">
            <v>19089860.330000002</v>
          </cell>
        </row>
        <row r="258">
          <cell r="A258" t="str">
            <v>BOM JESUS DOS PERDÕES - SP</v>
          </cell>
          <cell r="B258">
            <v>0</v>
          </cell>
          <cell r="C258">
            <v>130619.10999999997</v>
          </cell>
          <cell r="D258">
            <v>0</v>
          </cell>
          <cell r="E258">
            <v>33575960.460000001</v>
          </cell>
          <cell r="F258">
            <v>14244730.379999999</v>
          </cell>
          <cell r="G258">
            <v>33445341.350000001</v>
          </cell>
          <cell r="H258">
            <v>14244730.379999999</v>
          </cell>
          <cell r="I258">
            <v>19200610.970000003</v>
          </cell>
        </row>
        <row r="259">
          <cell r="A259" t="str">
            <v>BOM PRINCÍPIO - RS</v>
          </cell>
          <cell r="B259">
            <v>0</v>
          </cell>
          <cell r="C259">
            <v>0</v>
          </cell>
          <cell r="D259">
            <v>0</v>
          </cell>
          <cell r="E259">
            <v>14789231.07</v>
          </cell>
          <cell r="F259">
            <v>8966497.0700000003</v>
          </cell>
          <cell r="G259">
            <v>14789231.07</v>
          </cell>
          <cell r="H259">
            <v>8966497.0700000003</v>
          </cell>
          <cell r="I259">
            <v>5822734</v>
          </cell>
        </row>
        <row r="260">
          <cell r="A260" t="str">
            <v>BOM PRINCÍPIO DO PIAUÍ - PI</v>
          </cell>
          <cell r="B260">
            <v>0</v>
          </cell>
          <cell r="C260">
            <v>0</v>
          </cell>
          <cell r="D260">
            <v>0</v>
          </cell>
          <cell r="E260">
            <v>1588652.6500000001</v>
          </cell>
          <cell r="F260">
            <v>3383546.39</v>
          </cell>
          <cell r="G260">
            <v>1588652.6500000001</v>
          </cell>
          <cell r="H260">
            <v>3383546.39</v>
          </cell>
          <cell r="I260">
            <v>-1794893.74</v>
          </cell>
        </row>
        <row r="261">
          <cell r="A261" t="str">
            <v>BOM SUCESSO - PR</v>
          </cell>
          <cell r="B261">
            <v>0</v>
          </cell>
          <cell r="C261">
            <v>0</v>
          </cell>
          <cell r="D261">
            <v>0</v>
          </cell>
          <cell r="E261">
            <v>4445567.7699999996</v>
          </cell>
          <cell r="F261">
            <v>4699812.7700000005</v>
          </cell>
          <cell r="G261">
            <v>4445567.7699999996</v>
          </cell>
          <cell r="H261">
            <v>4699812.7700000005</v>
          </cell>
          <cell r="I261">
            <v>-254245.00000000093</v>
          </cell>
        </row>
        <row r="262">
          <cell r="A262" t="str">
            <v>BONFINÓPOLIS - GO</v>
          </cell>
          <cell r="B262">
            <v>0</v>
          </cell>
          <cell r="C262">
            <v>0</v>
          </cell>
          <cell r="D262">
            <v>0</v>
          </cell>
          <cell r="E262">
            <v>6433096.7400000002</v>
          </cell>
          <cell r="F262">
            <v>3070076.8600000008</v>
          </cell>
          <cell r="G262">
            <v>6433096.7400000002</v>
          </cell>
          <cell r="H262">
            <v>3070076.8600000008</v>
          </cell>
          <cell r="I262">
            <v>3363019.8799999994</v>
          </cell>
        </row>
        <row r="263">
          <cell r="A263" t="str">
            <v>BONITO - BA</v>
          </cell>
          <cell r="B263">
            <v>0</v>
          </cell>
          <cell r="C263">
            <v>0</v>
          </cell>
          <cell r="D263">
            <v>0</v>
          </cell>
          <cell r="E263">
            <v>10884855.889999999</v>
          </cell>
          <cell r="F263">
            <v>9353722.1999999993</v>
          </cell>
          <cell r="G263">
            <v>10884855.889999999</v>
          </cell>
          <cell r="H263">
            <v>9353722.1999999993</v>
          </cell>
          <cell r="I263">
            <v>1531133.6899999995</v>
          </cell>
        </row>
        <row r="264">
          <cell r="A264" t="str">
            <v>BONITO - MS</v>
          </cell>
          <cell r="B264">
            <v>0</v>
          </cell>
          <cell r="C264">
            <v>0</v>
          </cell>
          <cell r="D264">
            <v>0</v>
          </cell>
          <cell r="E264">
            <v>24462267.119999997</v>
          </cell>
          <cell r="F264">
            <v>15927255.729999997</v>
          </cell>
          <cell r="G264">
            <v>24462267.119999997</v>
          </cell>
          <cell r="H264">
            <v>15927255.729999997</v>
          </cell>
          <cell r="I264">
            <v>8535011.3900000006</v>
          </cell>
        </row>
        <row r="265">
          <cell r="A265" t="str">
            <v>BONITO - PE</v>
          </cell>
          <cell r="B265">
            <v>2997000</v>
          </cell>
          <cell r="C265">
            <v>0</v>
          </cell>
          <cell r="D265">
            <v>0</v>
          </cell>
          <cell r="E265">
            <v>15129206.639999997</v>
          </cell>
          <cell r="F265">
            <v>14311100.35</v>
          </cell>
          <cell r="G265">
            <v>12132206.639999997</v>
          </cell>
          <cell r="H265">
            <v>14311100.35</v>
          </cell>
          <cell r="I265">
            <v>-2178893.7100000028</v>
          </cell>
        </row>
        <row r="266">
          <cell r="A266" t="str">
            <v>BONITO DE SANTA FÉ - PB</v>
          </cell>
          <cell r="B266">
            <v>0</v>
          </cell>
          <cell r="C266">
            <v>0</v>
          </cell>
          <cell r="D266">
            <v>0</v>
          </cell>
          <cell r="E266">
            <v>7863883.1300000008</v>
          </cell>
          <cell r="F266">
            <v>6229769.4099999992</v>
          </cell>
          <cell r="G266">
            <v>7863883.1300000008</v>
          </cell>
          <cell r="H266">
            <v>6229769.4099999992</v>
          </cell>
          <cell r="I266">
            <v>1634113.7200000016</v>
          </cell>
        </row>
        <row r="267">
          <cell r="A267" t="str">
            <v>BONÓPOLIS - GO</v>
          </cell>
          <cell r="B267">
            <v>0</v>
          </cell>
          <cell r="C267">
            <v>0</v>
          </cell>
          <cell r="D267">
            <v>0</v>
          </cell>
          <cell r="E267">
            <v>2034853.8900000001</v>
          </cell>
          <cell r="F267">
            <v>1731678.6400000001</v>
          </cell>
          <cell r="G267">
            <v>2034853.8900000001</v>
          </cell>
          <cell r="H267">
            <v>1731678.6400000001</v>
          </cell>
          <cell r="I267">
            <v>303175.25</v>
          </cell>
        </row>
        <row r="268">
          <cell r="A268" t="str">
            <v>BOQUEIRÃO DO LEÃO - RS</v>
          </cell>
          <cell r="B268">
            <v>0</v>
          </cell>
          <cell r="C268">
            <v>0</v>
          </cell>
          <cell r="D268">
            <v>0</v>
          </cell>
          <cell r="E268">
            <v>6492262.6899999995</v>
          </cell>
          <cell r="F268">
            <v>4454914.9000000004</v>
          </cell>
          <cell r="G268">
            <v>6492262.6899999995</v>
          </cell>
          <cell r="H268">
            <v>4454914.9000000004</v>
          </cell>
          <cell r="I268">
            <v>2037347.7899999991</v>
          </cell>
        </row>
        <row r="269">
          <cell r="A269" t="str">
            <v>BOQUEIRÃO DO PIAUÍ - PI</v>
          </cell>
          <cell r="B269">
            <v>0</v>
          </cell>
          <cell r="C269">
            <v>0</v>
          </cell>
          <cell r="D269">
            <v>0</v>
          </cell>
          <cell r="E269">
            <v>1684750.0800000003</v>
          </cell>
          <cell r="F269">
            <v>2586984.5699999998</v>
          </cell>
          <cell r="G269">
            <v>1684750.0800000003</v>
          </cell>
          <cell r="H269">
            <v>2586984.5699999998</v>
          </cell>
          <cell r="I269">
            <v>-902234.48999999953</v>
          </cell>
        </row>
        <row r="270">
          <cell r="A270" t="str">
            <v>BORBA - AM</v>
          </cell>
          <cell r="B270">
            <v>0</v>
          </cell>
          <cell r="C270">
            <v>0</v>
          </cell>
          <cell r="D270">
            <v>0</v>
          </cell>
          <cell r="E270">
            <v>18387923.789999999</v>
          </cell>
          <cell r="F270">
            <v>1402783.76</v>
          </cell>
          <cell r="G270">
            <v>18387923.789999999</v>
          </cell>
          <cell r="H270">
            <v>1402783.76</v>
          </cell>
          <cell r="I270">
            <v>16985140.029999997</v>
          </cell>
        </row>
        <row r="271">
          <cell r="A271" t="str">
            <v>BOSSOROCA - RS</v>
          </cell>
          <cell r="B271">
            <v>0</v>
          </cell>
          <cell r="C271">
            <v>0</v>
          </cell>
          <cell r="D271">
            <v>0</v>
          </cell>
          <cell r="E271">
            <v>11001702.49</v>
          </cell>
          <cell r="F271">
            <v>8218278.0499999998</v>
          </cell>
          <cell r="G271">
            <v>11001702.49</v>
          </cell>
          <cell r="H271">
            <v>8218278.0499999998</v>
          </cell>
          <cell r="I271">
            <v>2783424.4400000004</v>
          </cell>
        </row>
        <row r="272">
          <cell r="A272" t="str">
            <v>BOTUCATU - SP</v>
          </cell>
          <cell r="B272">
            <v>0</v>
          </cell>
          <cell r="C272">
            <v>16008428.23</v>
          </cell>
          <cell r="D272">
            <v>0</v>
          </cell>
          <cell r="E272">
            <v>112695970.09999998</v>
          </cell>
          <cell r="F272">
            <v>70268083.730000004</v>
          </cell>
          <cell r="G272">
            <v>96687541.869999975</v>
          </cell>
          <cell r="H272">
            <v>70268083.730000004</v>
          </cell>
          <cell r="I272">
            <v>26419458.139999971</v>
          </cell>
        </row>
        <row r="273">
          <cell r="A273" t="str">
            <v>BRANQUINHA - AL</v>
          </cell>
          <cell r="B273">
            <v>0</v>
          </cell>
          <cell r="C273">
            <v>0</v>
          </cell>
          <cell r="D273">
            <v>0</v>
          </cell>
          <cell r="E273">
            <v>1390593.79</v>
          </cell>
          <cell r="F273">
            <v>1406205.97</v>
          </cell>
          <cell r="G273">
            <v>1390593.79</v>
          </cell>
          <cell r="H273">
            <v>1406205.97</v>
          </cell>
          <cell r="I273">
            <v>-15612.179999999935</v>
          </cell>
        </row>
        <row r="274">
          <cell r="A274" t="str">
            <v>BRASILEIRA - PI</v>
          </cell>
          <cell r="B274">
            <v>0</v>
          </cell>
          <cell r="C274">
            <v>0</v>
          </cell>
          <cell r="D274">
            <v>0</v>
          </cell>
          <cell r="E274">
            <v>3993701.2599999993</v>
          </cell>
          <cell r="F274">
            <v>1078737.9100000001</v>
          </cell>
          <cell r="G274">
            <v>3993701.2599999993</v>
          </cell>
          <cell r="H274">
            <v>1078737.9100000001</v>
          </cell>
          <cell r="I274">
            <v>2914963.3499999992</v>
          </cell>
        </row>
        <row r="275">
          <cell r="A275" t="str">
            <v>BRASÍLIA DE MINAS - MG</v>
          </cell>
          <cell r="B275">
            <v>0</v>
          </cell>
          <cell r="C275">
            <v>0</v>
          </cell>
          <cell r="D275">
            <v>0</v>
          </cell>
          <cell r="E275">
            <v>22443697.289999999</v>
          </cell>
          <cell r="F275">
            <v>6204733.8199999994</v>
          </cell>
          <cell r="G275">
            <v>22443697.289999999</v>
          </cell>
          <cell r="H275">
            <v>6204733.8199999994</v>
          </cell>
          <cell r="I275">
            <v>16238963.469999999</v>
          </cell>
        </row>
        <row r="276">
          <cell r="A276" t="str">
            <v>BRASÓPOLIS - MG</v>
          </cell>
          <cell r="B276">
            <v>0</v>
          </cell>
          <cell r="C276">
            <v>940551.03000000014</v>
          </cell>
          <cell r="D276">
            <v>38760</v>
          </cell>
          <cell r="E276">
            <v>11138599.310000002</v>
          </cell>
          <cell r="F276">
            <v>5024916.2499999991</v>
          </cell>
          <cell r="G276">
            <v>10159288.280000003</v>
          </cell>
          <cell r="H276">
            <v>5024916.2499999991</v>
          </cell>
          <cell r="I276">
            <v>5134372.030000004</v>
          </cell>
        </row>
        <row r="277">
          <cell r="A277" t="str">
            <v>BREJÃO - PE</v>
          </cell>
          <cell r="B277">
            <v>0</v>
          </cell>
          <cell r="C277">
            <v>0</v>
          </cell>
          <cell r="D277">
            <v>0</v>
          </cell>
          <cell r="E277">
            <v>6676462.1100000003</v>
          </cell>
          <cell r="F277">
            <v>6141785.3799999999</v>
          </cell>
          <cell r="G277">
            <v>6676462.1100000003</v>
          </cell>
          <cell r="H277">
            <v>6141785.3799999999</v>
          </cell>
          <cell r="I277">
            <v>534676.73000000045</v>
          </cell>
        </row>
        <row r="278">
          <cell r="A278" t="str">
            <v>BREJINHO - PE</v>
          </cell>
          <cell r="B278">
            <v>0</v>
          </cell>
          <cell r="C278">
            <v>0</v>
          </cell>
          <cell r="D278">
            <v>0</v>
          </cell>
          <cell r="E278">
            <v>3558469.3600000003</v>
          </cell>
          <cell r="F278">
            <v>3955366.82</v>
          </cell>
          <cell r="G278">
            <v>3558469.3600000003</v>
          </cell>
          <cell r="H278">
            <v>3955366.82</v>
          </cell>
          <cell r="I278">
            <v>-396897.4599999995</v>
          </cell>
        </row>
        <row r="279">
          <cell r="A279" t="str">
            <v>BREJO DA MADRE DE DEUS - PE</v>
          </cell>
          <cell r="B279">
            <v>0</v>
          </cell>
          <cell r="C279">
            <v>0</v>
          </cell>
          <cell r="D279">
            <v>0</v>
          </cell>
          <cell r="E279">
            <v>21561863.889999997</v>
          </cell>
          <cell r="F279">
            <v>25054412.050000001</v>
          </cell>
          <cell r="G279">
            <v>21561863.889999997</v>
          </cell>
          <cell r="H279">
            <v>25054412.050000001</v>
          </cell>
          <cell r="I279">
            <v>-3492548.1600000039</v>
          </cell>
        </row>
        <row r="280">
          <cell r="A280" t="str">
            <v>BREJO DO CRUZ - PB</v>
          </cell>
          <cell r="B280">
            <v>0</v>
          </cell>
          <cell r="C280">
            <v>0</v>
          </cell>
          <cell r="D280">
            <v>0</v>
          </cell>
          <cell r="E280">
            <v>10597551.49</v>
          </cell>
          <cell r="F280">
            <v>8715471.9699999988</v>
          </cell>
          <cell r="G280">
            <v>10597551.49</v>
          </cell>
          <cell r="H280">
            <v>8715471.9699999988</v>
          </cell>
          <cell r="I280">
            <v>1882079.5200000014</v>
          </cell>
        </row>
        <row r="281">
          <cell r="A281" t="str">
            <v>BREVES - PA</v>
          </cell>
          <cell r="B281">
            <v>0</v>
          </cell>
          <cell r="C281">
            <v>0</v>
          </cell>
          <cell r="D281">
            <v>0</v>
          </cell>
          <cell r="E281">
            <v>20487367.460000001</v>
          </cell>
          <cell r="F281">
            <v>20529148.279999997</v>
          </cell>
          <cell r="G281">
            <v>20487367.460000001</v>
          </cell>
          <cell r="H281">
            <v>20529148.279999997</v>
          </cell>
          <cell r="I281">
            <v>-41780.819999996573</v>
          </cell>
        </row>
        <row r="282">
          <cell r="A282" t="str">
            <v>BROCHIER - RS</v>
          </cell>
          <cell r="B282">
            <v>0</v>
          </cell>
          <cell r="C282">
            <v>0</v>
          </cell>
          <cell r="D282">
            <v>0</v>
          </cell>
          <cell r="E282">
            <v>4627174.9999999991</v>
          </cell>
          <cell r="F282">
            <v>4586502.22</v>
          </cell>
          <cell r="G282">
            <v>4627174.9999999991</v>
          </cell>
          <cell r="H282">
            <v>4586502.22</v>
          </cell>
          <cell r="I282">
            <v>40672.779999999329</v>
          </cell>
        </row>
        <row r="283">
          <cell r="A283" t="str">
            <v>BRODOWSKI - SP</v>
          </cell>
          <cell r="B283">
            <v>0</v>
          </cell>
          <cell r="C283">
            <v>0</v>
          </cell>
          <cell r="D283">
            <v>0</v>
          </cell>
          <cell r="E283">
            <v>1908317.63</v>
          </cell>
          <cell r="F283">
            <v>1603759.4600000002</v>
          </cell>
          <cell r="G283">
            <v>1908317.63</v>
          </cell>
          <cell r="H283">
            <v>1603759.4600000002</v>
          </cell>
          <cell r="I283">
            <v>304558.16999999969</v>
          </cell>
        </row>
        <row r="284">
          <cell r="A284" t="str">
            <v>BRUSQUE - SC</v>
          </cell>
          <cell r="B284">
            <v>0</v>
          </cell>
          <cell r="C284">
            <v>11303426.199999999</v>
          </cell>
          <cell r="D284">
            <v>1105713.23</v>
          </cell>
          <cell r="E284">
            <v>119194549.85000001</v>
          </cell>
          <cell r="F284">
            <v>45649376.160000004</v>
          </cell>
          <cell r="G284">
            <v>106785410.42</v>
          </cell>
          <cell r="H284">
            <v>45649376.160000004</v>
          </cell>
          <cell r="I284">
            <v>61136034.259999998</v>
          </cell>
        </row>
        <row r="285">
          <cell r="A285" t="str">
            <v>BUENOS AIRES - PE</v>
          </cell>
          <cell r="B285">
            <v>0</v>
          </cell>
          <cell r="C285">
            <v>0</v>
          </cell>
          <cell r="D285">
            <v>0</v>
          </cell>
          <cell r="E285">
            <v>8230639.3900000006</v>
          </cell>
          <cell r="F285">
            <v>5887261.6000000006</v>
          </cell>
          <cell r="G285">
            <v>8230639.3900000006</v>
          </cell>
          <cell r="H285">
            <v>5887261.6000000006</v>
          </cell>
          <cell r="I285">
            <v>2343377.79</v>
          </cell>
        </row>
        <row r="286">
          <cell r="A286" t="str">
            <v>BUÍQUE - PE</v>
          </cell>
          <cell r="B286">
            <v>878798.73</v>
          </cell>
          <cell r="C286">
            <v>5508830.0999999996</v>
          </cell>
          <cell r="D286">
            <v>0</v>
          </cell>
          <cell r="E286">
            <v>29868180.389999997</v>
          </cell>
          <cell r="F286">
            <v>33324956.670000002</v>
          </cell>
          <cell r="G286">
            <v>23480551.559999999</v>
          </cell>
          <cell r="H286">
            <v>33324956.670000002</v>
          </cell>
          <cell r="I286">
            <v>-9844405.1100000031</v>
          </cell>
        </row>
        <row r="287">
          <cell r="A287" t="str">
            <v>BURI - SP</v>
          </cell>
          <cell r="B287">
            <v>0</v>
          </cell>
          <cell r="C287">
            <v>0</v>
          </cell>
          <cell r="D287">
            <v>0</v>
          </cell>
          <cell r="E287">
            <v>24311507.460000001</v>
          </cell>
          <cell r="F287">
            <v>7856668.1300000008</v>
          </cell>
          <cell r="G287">
            <v>24311507.460000001</v>
          </cell>
          <cell r="H287">
            <v>7856668.1300000008</v>
          </cell>
          <cell r="I287">
            <v>16454839.33</v>
          </cell>
        </row>
        <row r="288">
          <cell r="A288" t="str">
            <v>BURITAMA - SP</v>
          </cell>
          <cell r="B288">
            <v>0</v>
          </cell>
          <cell r="C288">
            <v>0</v>
          </cell>
          <cell r="D288">
            <v>0</v>
          </cell>
          <cell r="E288">
            <v>19386426.209999997</v>
          </cell>
          <cell r="F288">
            <v>9655703.1600000001</v>
          </cell>
          <cell r="G288">
            <v>19386426.209999997</v>
          </cell>
          <cell r="H288">
            <v>9655703.1600000001</v>
          </cell>
          <cell r="I288">
            <v>9730723.049999997</v>
          </cell>
        </row>
        <row r="289">
          <cell r="A289" t="str">
            <v>BURITI ALEGRE - GO</v>
          </cell>
          <cell r="B289">
            <v>0</v>
          </cell>
          <cell r="C289">
            <v>0</v>
          </cell>
          <cell r="D289">
            <v>0</v>
          </cell>
          <cell r="E289">
            <v>5962651.040000001</v>
          </cell>
          <cell r="F289">
            <v>4657803.16</v>
          </cell>
          <cell r="G289">
            <v>5962651.040000001</v>
          </cell>
          <cell r="H289">
            <v>4657803.16</v>
          </cell>
          <cell r="I289">
            <v>1304847.8800000008</v>
          </cell>
        </row>
        <row r="290">
          <cell r="A290" t="str">
            <v>BURITI DE GOIÁS - GO</v>
          </cell>
          <cell r="B290">
            <v>0</v>
          </cell>
          <cell r="C290">
            <v>0</v>
          </cell>
          <cell r="D290">
            <v>0</v>
          </cell>
          <cell r="E290">
            <v>2239665.67</v>
          </cell>
          <cell r="F290">
            <v>1862518.5200000003</v>
          </cell>
          <cell r="G290">
            <v>2239665.67</v>
          </cell>
          <cell r="H290">
            <v>1862518.5200000003</v>
          </cell>
          <cell r="I290">
            <v>377147.14999999967</v>
          </cell>
        </row>
        <row r="291">
          <cell r="A291" t="str">
            <v>BURITI DOS LOPES - PI</v>
          </cell>
          <cell r="B291">
            <v>0</v>
          </cell>
          <cell r="C291">
            <v>0</v>
          </cell>
          <cell r="D291">
            <v>0</v>
          </cell>
          <cell r="E291">
            <v>10105494.16</v>
          </cell>
          <cell r="F291">
            <v>6028318.9700000007</v>
          </cell>
          <cell r="G291">
            <v>10105494.16</v>
          </cell>
          <cell r="H291">
            <v>6028318.9700000007</v>
          </cell>
          <cell r="I291">
            <v>4077175.1899999995</v>
          </cell>
        </row>
        <row r="292">
          <cell r="A292" t="str">
            <v>BURITICUPU - MA</v>
          </cell>
          <cell r="B292">
            <v>0</v>
          </cell>
          <cell r="C292">
            <v>0</v>
          </cell>
          <cell r="D292">
            <v>0</v>
          </cell>
          <cell r="E292">
            <v>26452698.899999995</v>
          </cell>
          <cell r="F292">
            <v>17053285.52</v>
          </cell>
          <cell r="G292">
            <v>26452698.899999995</v>
          </cell>
          <cell r="H292">
            <v>17053285.52</v>
          </cell>
          <cell r="I292">
            <v>9399413.3799999952</v>
          </cell>
        </row>
        <row r="293">
          <cell r="A293" t="str">
            <v>BURITINÓPOLIS - GO</v>
          </cell>
          <cell r="B293">
            <v>0</v>
          </cell>
          <cell r="C293">
            <v>0</v>
          </cell>
          <cell r="D293">
            <v>0</v>
          </cell>
          <cell r="E293">
            <v>3514021.87</v>
          </cell>
          <cell r="F293">
            <v>1704068.0999999999</v>
          </cell>
          <cell r="G293">
            <v>3514021.87</v>
          </cell>
          <cell r="H293">
            <v>1704068.0999999999</v>
          </cell>
          <cell r="I293">
            <v>1809953.7700000003</v>
          </cell>
        </row>
        <row r="294">
          <cell r="A294" t="str">
            <v>BURITIS - MG</v>
          </cell>
          <cell r="B294">
            <v>0</v>
          </cell>
          <cell r="C294">
            <v>292119.55000000005</v>
          </cell>
          <cell r="D294">
            <v>0</v>
          </cell>
          <cell r="E294">
            <v>19045671.259999998</v>
          </cell>
          <cell r="F294">
            <v>14404152.120000001</v>
          </cell>
          <cell r="G294">
            <v>18753551.709999997</v>
          </cell>
          <cell r="H294">
            <v>14404152.120000001</v>
          </cell>
          <cell r="I294">
            <v>4349399.5899999961</v>
          </cell>
        </row>
        <row r="295">
          <cell r="A295" t="str">
            <v>BURITIS - RO</v>
          </cell>
          <cell r="B295">
            <v>0</v>
          </cell>
          <cell r="C295">
            <v>0</v>
          </cell>
          <cell r="D295">
            <v>0</v>
          </cell>
          <cell r="E295">
            <v>18562067.440000001</v>
          </cell>
          <cell r="F295">
            <v>5517027.2599999998</v>
          </cell>
          <cell r="G295">
            <v>18562067.440000001</v>
          </cell>
          <cell r="H295">
            <v>5517027.2599999998</v>
          </cell>
          <cell r="I295">
            <v>13045040.180000002</v>
          </cell>
        </row>
        <row r="296">
          <cell r="A296" t="str">
            <v>BURITIZEIRO - MG</v>
          </cell>
          <cell r="B296">
            <v>0</v>
          </cell>
          <cell r="C296">
            <v>0</v>
          </cell>
          <cell r="D296">
            <v>9095.6200000000008</v>
          </cell>
          <cell r="E296">
            <v>16904457.43</v>
          </cell>
          <cell r="F296">
            <v>12995769.439999999</v>
          </cell>
          <cell r="G296">
            <v>16895361.809999999</v>
          </cell>
          <cell r="H296">
            <v>12995769.439999999</v>
          </cell>
          <cell r="I296">
            <v>3899592.3699999992</v>
          </cell>
        </row>
        <row r="297">
          <cell r="A297" t="str">
            <v>CAAPIRANGA - AM</v>
          </cell>
          <cell r="B297">
            <v>0</v>
          </cell>
          <cell r="C297">
            <v>0</v>
          </cell>
          <cell r="D297">
            <v>0</v>
          </cell>
          <cell r="E297">
            <v>4164091.3</v>
          </cell>
          <cell r="F297">
            <v>75206.66</v>
          </cell>
          <cell r="G297">
            <v>4164091.3</v>
          </cell>
          <cell r="H297">
            <v>75206.66</v>
          </cell>
          <cell r="I297">
            <v>4088884.6399999997</v>
          </cell>
        </row>
        <row r="298">
          <cell r="A298" t="str">
            <v>CAAPORÃ - PB</v>
          </cell>
          <cell r="B298">
            <v>0</v>
          </cell>
          <cell r="C298">
            <v>0</v>
          </cell>
          <cell r="D298">
            <v>6094.32</v>
          </cell>
          <cell r="E298">
            <v>13930660.159999998</v>
          </cell>
          <cell r="F298">
            <v>14512672.9</v>
          </cell>
          <cell r="G298">
            <v>13924565.839999998</v>
          </cell>
          <cell r="H298">
            <v>14512672.9</v>
          </cell>
          <cell r="I298">
            <v>-588107.06000000238</v>
          </cell>
        </row>
        <row r="299">
          <cell r="A299" t="str">
            <v>CAARAPÓ - MS</v>
          </cell>
          <cell r="B299">
            <v>0</v>
          </cell>
          <cell r="C299">
            <v>0</v>
          </cell>
          <cell r="D299">
            <v>0</v>
          </cell>
          <cell r="E299">
            <v>28734529.170000002</v>
          </cell>
          <cell r="F299">
            <v>12211352.479999999</v>
          </cell>
          <cell r="G299">
            <v>28734529.170000002</v>
          </cell>
          <cell r="H299">
            <v>12211352.479999999</v>
          </cell>
          <cell r="I299">
            <v>16523176.690000003</v>
          </cell>
        </row>
        <row r="300">
          <cell r="A300" t="str">
            <v>CABECEIRA GRANDE - MG</v>
          </cell>
          <cell r="B300">
            <v>0</v>
          </cell>
          <cell r="C300">
            <v>0</v>
          </cell>
          <cell r="D300">
            <v>0</v>
          </cell>
          <cell r="E300">
            <v>8118941.0299999993</v>
          </cell>
          <cell r="F300">
            <v>3315939.75</v>
          </cell>
          <cell r="G300">
            <v>8118941.0299999993</v>
          </cell>
          <cell r="H300">
            <v>3315939.75</v>
          </cell>
          <cell r="I300">
            <v>4803001.2799999993</v>
          </cell>
        </row>
        <row r="301">
          <cell r="A301" t="str">
            <v>CABEDELO - PB</v>
          </cell>
          <cell r="B301">
            <v>0</v>
          </cell>
          <cell r="C301">
            <v>0</v>
          </cell>
          <cell r="D301">
            <v>0</v>
          </cell>
          <cell r="E301">
            <v>87589423.839999989</v>
          </cell>
          <cell r="F301">
            <v>38748019.619999997</v>
          </cell>
          <cell r="G301">
            <v>87589423.839999989</v>
          </cell>
          <cell r="H301">
            <v>38748019.619999997</v>
          </cell>
          <cell r="I301">
            <v>48841404.219999991</v>
          </cell>
        </row>
        <row r="302">
          <cell r="A302" t="str">
            <v>CABO DE SANTO AGOSTINHO - PE</v>
          </cell>
          <cell r="B302">
            <v>96187364.409999996</v>
          </cell>
          <cell r="C302">
            <v>0</v>
          </cell>
          <cell r="D302">
            <v>0</v>
          </cell>
          <cell r="E302">
            <v>246481253.46000004</v>
          </cell>
          <cell r="F302">
            <v>127135713.17000002</v>
          </cell>
          <cell r="G302">
            <v>150293889.05000004</v>
          </cell>
          <cell r="H302">
            <v>127135713.17000002</v>
          </cell>
          <cell r="I302">
            <v>23158175.880000025</v>
          </cell>
        </row>
        <row r="303">
          <cell r="A303" t="str">
            <v>CABO FRIO - RJ</v>
          </cell>
          <cell r="B303">
            <v>0</v>
          </cell>
          <cell r="C303">
            <v>0</v>
          </cell>
          <cell r="D303">
            <v>0</v>
          </cell>
          <cell r="E303">
            <v>84026372.949999988</v>
          </cell>
          <cell r="F303">
            <v>48473208.850000001</v>
          </cell>
          <cell r="G303">
            <v>84026372.949999988</v>
          </cell>
          <cell r="H303">
            <v>48473208.850000001</v>
          </cell>
          <cell r="I303">
            <v>35553164.099999987</v>
          </cell>
        </row>
        <row r="304">
          <cell r="A304" t="str">
            <v>CABROBÓ - PE</v>
          </cell>
          <cell r="B304">
            <v>0</v>
          </cell>
          <cell r="C304">
            <v>0</v>
          </cell>
          <cell r="D304">
            <v>0</v>
          </cell>
          <cell r="E304">
            <v>17260830.119999997</v>
          </cell>
          <cell r="F304">
            <v>17718194.23</v>
          </cell>
          <cell r="G304">
            <v>17260830.119999997</v>
          </cell>
          <cell r="H304">
            <v>17718194.23</v>
          </cell>
          <cell r="I304">
            <v>-457364.11000000313</v>
          </cell>
        </row>
        <row r="305">
          <cell r="A305" t="str">
            <v>CAÇADOR - SC</v>
          </cell>
          <cell r="B305">
            <v>0</v>
          </cell>
          <cell r="C305">
            <v>0</v>
          </cell>
          <cell r="D305">
            <v>0</v>
          </cell>
          <cell r="E305">
            <v>62388596.43999999</v>
          </cell>
          <cell r="F305">
            <v>42660261.710000001</v>
          </cell>
          <cell r="G305">
            <v>62388596.43999999</v>
          </cell>
          <cell r="H305">
            <v>42660261.710000001</v>
          </cell>
          <cell r="I305">
            <v>19728334.729999989</v>
          </cell>
        </row>
        <row r="306">
          <cell r="A306" t="str">
            <v>CAÇAPAVA DO SUL - RS</v>
          </cell>
          <cell r="B306">
            <v>0</v>
          </cell>
          <cell r="C306">
            <v>0</v>
          </cell>
          <cell r="D306">
            <v>0</v>
          </cell>
          <cell r="E306">
            <v>45813930.030000001</v>
          </cell>
          <cell r="F306">
            <v>37601176.639999993</v>
          </cell>
          <cell r="G306">
            <v>45813930.030000001</v>
          </cell>
          <cell r="H306">
            <v>37601176.639999993</v>
          </cell>
          <cell r="I306">
            <v>8212753.390000008</v>
          </cell>
        </row>
        <row r="307">
          <cell r="A307" t="str">
            <v>CACAULÂNDIA - RO</v>
          </cell>
          <cell r="B307">
            <v>0</v>
          </cell>
          <cell r="C307">
            <v>0</v>
          </cell>
          <cell r="D307">
            <v>0</v>
          </cell>
          <cell r="E307">
            <v>6092439.5899999999</v>
          </cell>
          <cell r="F307">
            <v>1448777.8699999999</v>
          </cell>
          <cell r="G307">
            <v>6092439.5899999999</v>
          </cell>
          <cell r="H307">
            <v>1448777.8699999999</v>
          </cell>
          <cell r="I307">
            <v>4643661.72</v>
          </cell>
        </row>
        <row r="308">
          <cell r="A308" t="str">
            <v>CACEQUI - RS</v>
          </cell>
          <cell r="B308">
            <v>0</v>
          </cell>
          <cell r="C308">
            <v>0</v>
          </cell>
          <cell r="D308">
            <v>0</v>
          </cell>
          <cell r="E308">
            <v>10267229.07</v>
          </cell>
          <cell r="F308">
            <v>6946160.4100000001</v>
          </cell>
          <cell r="G308">
            <v>10267229.07</v>
          </cell>
          <cell r="H308">
            <v>6946160.4100000001</v>
          </cell>
          <cell r="I308">
            <v>3321068.66</v>
          </cell>
        </row>
        <row r="309">
          <cell r="A309" t="str">
            <v>CÁCERES - MT</v>
          </cell>
          <cell r="B309">
            <v>0</v>
          </cell>
          <cell r="C309">
            <v>0</v>
          </cell>
          <cell r="D309">
            <v>0</v>
          </cell>
          <cell r="E309">
            <v>77246237.38000001</v>
          </cell>
          <cell r="F309">
            <v>31994078.780000001</v>
          </cell>
          <cell r="G309">
            <v>77246237.38000001</v>
          </cell>
          <cell r="H309">
            <v>31994078.780000001</v>
          </cell>
          <cell r="I309">
            <v>45252158.600000009</v>
          </cell>
        </row>
        <row r="310">
          <cell r="A310" t="str">
            <v>CACHOEIRA DE GOIÁS - GO</v>
          </cell>
          <cell r="B310">
            <v>0</v>
          </cell>
          <cell r="C310">
            <v>0</v>
          </cell>
          <cell r="D310">
            <v>0</v>
          </cell>
          <cell r="E310">
            <v>2339842.31</v>
          </cell>
          <cell r="F310">
            <v>1619638.57</v>
          </cell>
          <cell r="G310">
            <v>2339842.31</v>
          </cell>
          <cell r="H310">
            <v>1619638.57</v>
          </cell>
          <cell r="I310">
            <v>720203.74</v>
          </cell>
        </row>
        <row r="311">
          <cell r="A311" t="str">
            <v>CACHOEIRA DO ARARI - PA</v>
          </cell>
          <cell r="B311">
            <v>0</v>
          </cell>
          <cell r="C311">
            <v>0</v>
          </cell>
          <cell r="D311">
            <v>0</v>
          </cell>
          <cell r="E311">
            <v>7247040.6000000006</v>
          </cell>
          <cell r="F311">
            <v>8228915.7500000019</v>
          </cell>
          <cell r="G311">
            <v>7247040.6000000006</v>
          </cell>
          <cell r="H311">
            <v>8228915.7500000019</v>
          </cell>
          <cell r="I311">
            <v>-981875.1500000013</v>
          </cell>
        </row>
        <row r="312">
          <cell r="A312" t="str">
            <v>CACHOEIRA DO PIRIÁ - PA</v>
          </cell>
          <cell r="B312">
            <v>0</v>
          </cell>
          <cell r="C312">
            <v>0</v>
          </cell>
          <cell r="D312">
            <v>0</v>
          </cell>
          <cell r="E312">
            <v>7143761.0200000005</v>
          </cell>
          <cell r="F312">
            <v>3388160.61</v>
          </cell>
          <cell r="G312">
            <v>7143761.0200000005</v>
          </cell>
          <cell r="H312">
            <v>3388160.61</v>
          </cell>
          <cell r="I312">
            <v>3755600.4100000006</v>
          </cell>
        </row>
        <row r="313">
          <cell r="A313" t="str">
            <v>CACHOEIRA DO SUL - RS</v>
          </cell>
          <cell r="B313">
            <v>0</v>
          </cell>
          <cell r="C313">
            <v>0</v>
          </cell>
          <cell r="D313">
            <v>0</v>
          </cell>
          <cell r="E313">
            <v>97534881.640000015</v>
          </cell>
          <cell r="F313">
            <v>79964658.700000003</v>
          </cell>
          <cell r="G313">
            <v>97534881.640000015</v>
          </cell>
          <cell r="H313">
            <v>79964658.700000003</v>
          </cell>
          <cell r="I313">
            <v>17570222.940000013</v>
          </cell>
        </row>
        <row r="314">
          <cell r="A314" t="str">
            <v>CACHOEIRA DOS ÍNDIOS - PB</v>
          </cell>
          <cell r="B314">
            <v>0</v>
          </cell>
          <cell r="C314">
            <v>0</v>
          </cell>
          <cell r="D314">
            <v>0</v>
          </cell>
          <cell r="E314">
            <v>3495398.0100000002</v>
          </cell>
          <cell r="F314">
            <v>4067458.2699999996</v>
          </cell>
          <cell r="G314">
            <v>3495398.0100000002</v>
          </cell>
          <cell r="H314">
            <v>4067458.2699999996</v>
          </cell>
          <cell r="I314">
            <v>-572060.25999999931</v>
          </cell>
        </row>
        <row r="315">
          <cell r="A315" t="str">
            <v>CACHOEIRA DOURADA - GO</v>
          </cell>
          <cell r="B315">
            <v>0</v>
          </cell>
          <cell r="C315">
            <v>0</v>
          </cell>
          <cell r="D315">
            <v>0</v>
          </cell>
          <cell r="E315">
            <v>13746245.18</v>
          </cell>
          <cell r="F315">
            <v>12017122.850000003</v>
          </cell>
          <cell r="G315">
            <v>13746245.18</v>
          </cell>
          <cell r="H315">
            <v>12017122.850000003</v>
          </cell>
          <cell r="I315">
            <v>1729122.3299999963</v>
          </cell>
        </row>
        <row r="316">
          <cell r="A316" t="str">
            <v>CACHOEIRA DOURADA - MG</v>
          </cell>
          <cell r="B316">
            <v>0</v>
          </cell>
          <cell r="C316">
            <v>0</v>
          </cell>
          <cell r="D316">
            <v>0</v>
          </cell>
          <cell r="E316">
            <v>12160508.02</v>
          </cell>
          <cell r="F316">
            <v>8692820.6099999994</v>
          </cell>
          <cell r="G316">
            <v>12160508.02</v>
          </cell>
          <cell r="H316">
            <v>8692820.6099999994</v>
          </cell>
          <cell r="I316">
            <v>3467687.41</v>
          </cell>
        </row>
        <row r="317">
          <cell r="A317" t="str">
            <v>CACHOEIRAS DE MACACU - RJ</v>
          </cell>
          <cell r="B317">
            <v>0</v>
          </cell>
          <cell r="C317">
            <v>0</v>
          </cell>
          <cell r="D317">
            <v>0</v>
          </cell>
          <cell r="E317">
            <v>53879733.279999994</v>
          </cell>
          <cell r="F317">
            <v>58071484.18</v>
          </cell>
          <cell r="G317">
            <v>53879733.279999994</v>
          </cell>
          <cell r="H317">
            <v>58071484.18</v>
          </cell>
          <cell r="I317">
            <v>-4191750.900000006</v>
          </cell>
        </row>
        <row r="318">
          <cell r="A318" t="str">
            <v>CACHOEIRINHA - PE</v>
          </cell>
          <cell r="B318">
            <v>0</v>
          </cell>
          <cell r="C318">
            <v>0</v>
          </cell>
          <cell r="D318">
            <v>0</v>
          </cell>
          <cell r="E318">
            <v>12225464.199999999</v>
          </cell>
          <cell r="F318">
            <v>6483580.1099999994</v>
          </cell>
          <cell r="G318">
            <v>12225464.199999999</v>
          </cell>
          <cell r="H318">
            <v>6483580.1099999994</v>
          </cell>
          <cell r="I318">
            <v>5741884.0899999999</v>
          </cell>
        </row>
        <row r="319">
          <cell r="A319" t="str">
            <v>CACHOEIRINHA - RS</v>
          </cell>
          <cell r="B319">
            <v>0</v>
          </cell>
          <cell r="C319">
            <v>0</v>
          </cell>
          <cell r="D319">
            <v>0</v>
          </cell>
          <cell r="E319">
            <v>172078234.13</v>
          </cell>
          <cell r="F319">
            <v>80837152.879999995</v>
          </cell>
          <cell r="G319">
            <v>172078234.13</v>
          </cell>
          <cell r="H319">
            <v>80837152.879999995</v>
          </cell>
          <cell r="I319">
            <v>91241081.25</v>
          </cell>
        </row>
        <row r="320">
          <cell r="A320" t="str">
            <v>CACHOEIRO DE ITAPEMIRIM - ES</v>
          </cell>
          <cell r="B320">
            <v>0</v>
          </cell>
          <cell r="C320">
            <v>0</v>
          </cell>
          <cell r="D320">
            <v>0</v>
          </cell>
          <cell r="E320">
            <v>93438078.900000006</v>
          </cell>
          <cell r="F320">
            <v>61568599.480000004</v>
          </cell>
          <cell r="G320">
            <v>93438078.900000006</v>
          </cell>
          <cell r="H320">
            <v>61568599.480000004</v>
          </cell>
          <cell r="I320">
            <v>31869479.420000002</v>
          </cell>
        </row>
        <row r="321">
          <cell r="A321" t="str">
            <v>CACIMBAS - PB</v>
          </cell>
          <cell r="B321">
            <v>0</v>
          </cell>
          <cell r="C321">
            <v>0</v>
          </cell>
          <cell r="D321">
            <v>0</v>
          </cell>
          <cell r="E321">
            <v>8301358.0899999999</v>
          </cell>
          <cell r="F321">
            <v>2178715.8000000003</v>
          </cell>
          <cell r="G321">
            <v>8301358.0899999999</v>
          </cell>
          <cell r="H321">
            <v>2178715.8000000003</v>
          </cell>
          <cell r="I321">
            <v>6122642.2899999991</v>
          </cell>
        </row>
        <row r="322">
          <cell r="A322" t="str">
            <v>CACIMBINHAS - AL</v>
          </cell>
          <cell r="B322">
            <v>0</v>
          </cell>
          <cell r="C322">
            <v>0</v>
          </cell>
          <cell r="D322">
            <v>0</v>
          </cell>
          <cell r="E322">
            <v>5261136.13</v>
          </cell>
          <cell r="F322">
            <v>4871834.79</v>
          </cell>
          <cell r="G322">
            <v>5261136.13</v>
          </cell>
          <cell r="H322">
            <v>4871834.79</v>
          </cell>
          <cell r="I322">
            <v>389301.33999999985</v>
          </cell>
        </row>
        <row r="323">
          <cell r="A323" t="str">
            <v>CACIQUE DOBLE - RS</v>
          </cell>
          <cell r="B323">
            <v>0</v>
          </cell>
          <cell r="C323">
            <v>0</v>
          </cell>
          <cell r="D323">
            <v>0</v>
          </cell>
          <cell r="E323">
            <v>4558314.79</v>
          </cell>
          <cell r="F323">
            <v>4411096.8499999996</v>
          </cell>
          <cell r="G323">
            <v>4558314.79</v>
          </cell>
          <cell r="H323">
            <v>4411096.8499999996</v>
          </cell>
          <cell r="I323">
            <v>147217.94000000041</v>
          </cell>
        </row>
        <row r="324">
          <cell r="A324" t="str">
            <v>CAÇU - GO</v>
          </cell>
          <cell r="B324">
            <v>0</v>
          </cell>
          <cell r="C324">
            <v>0</v>
          </cell>
          <cell r="D324">
            <v>0</v>
          </cell>
          <cell r="E324">
            <v>19131908.140000001</v>
          </cell>
          <cell r="F324">
            <v>15148373.590000002</v>
          </cell>
          <cell r="G324">
            <v>19131908.140000001</v>
          </cell>
          <cell r="H324">
            <v>15148373.590000002</v>
          </cell>
          <cell r="I324">
            <v>3983534.5499999989</v>
          </cell>
        </row>
        <row r="325">
          <cell r="A325" t="str">
            <v>CAETÉS - PE</v>
          </cell>
          <cell r="B325">
            <v>0</v>
          </cell>
          <cell r="C325">
            <v>0</v>
          </cell>
          <cell r="D325">
            <v>0</v>
          </cell>
          <cell r="E325">
            <v>8222092.2699999996</v>
          </cell>
          <cell r="F325">
            <v>10339443.939999999</v>
          </cell>
          <cell r="G325">
            <v>8222092.2699999996</v>
          </cell>
          <cell r="H325">
            <v>10339443.939999999</v>
          </cell>
          <cell r="I325">
            <v>-2117351.67</v>
          </cell>
        </row>
        <row r="326">
          <cell r="A326" t="str">
            <v>CAFEARA - PR</v>
          </cell>
          <cell r="B326">
            <v>0</v>
          </cell>
          <cell r="C326">
            <v>0</v>
          </cell>
          <cell r="D326">
            <v>0</v>
          </cell>
          <cell r="E326">
            <v>6469609.5</v>
          </cell>
          <cell r="F326">
            <v>4623719.01</v>
          </cell>
          <cell r="G326">
            <v>6469609.5</v>
          </cell>
          <cell r="H326">
            <v>4623719.01</v>
          </cell>
          <cell r="I326">
            <v>1845890.4900000002</v>
          </cell>
        </row>
        <row r="327">
          <cell r="A327" t="str">
            <v>CAFELÂNDIA - PR</v>
          </cell>
          <cell r="B327">
            <v>0</v>
          </cell>
          <cell r="C327">
            <v>0</v>
          </cell>
          <cell r="D327">
            <v>0</v>
          </cell>
          <cell r="E327">
            <v>20403894.280000001</v>
          </cell>
          <cell r="F327">
            <v>13237234.530000001</v>
          </cell>
          <cell r="G327">
            <v>20403894.280000001</v>
          </cell>
          <cell r="H327">
            <v>13237234.530000001</v>
          </cell>
          <cell r="I327">
            <v>7166659.75</v>
          </cell>
        </row>
        <row r="328">
          <cell r="A328" t="str">
            <v>CAIBATÉ - RS</v>
          </cell>
          <cell r="B328">
            <v>0</v>
          </cell>
          <cell r="C328">
            <v>0</v>
          </cell>
          <cell r="D328">
            <v>0</v>
          </cell>
          <cell r="E328">
            <v>8669147.7400000002</v>
          </cell>
          <cell r="F328">
            <v>7157017.6399999997</v>
          </cell>
          <cell r="G328">
            <v>8669147.7400000002</v>
          </cell>
          <cell r="H328">
            <v>7157017.6399999997</v>
          </cell>
          <cell r="I328">
            <v>1512130.1000000006</v>
          </cell>
        </row>
        <row r="329">
          <cell r="A329" t="str">
            <v>CAIÇARA - RS</v>
          </cell>
          <cell r="B329">
            <v>0</v>
          </cell>
          <cell r="C329">
            <v>0</v>
          </cell>
          <cell r="D329">
            <v>0</v>
          </cell>
          <cell r="E329">
            <v>7155859.5099999998</v>
          </cell>
          <cell r="F329">
            <v>3232722.25</v>
          </cell>
          <cell r="G329">
            <v>7155859.5099999998</v>
          </cell>
          <cell r="H329">
            <v>3232722.25</v>
          </cell>
          <cell r="I329">
            <v>3923137.26</v>
          </cell>
        </row>
        <row r="330">
          <cell r="A330" t="str">
            <v>CAIEIRAS - SP</v>
          </cell>
          <cell r="B330">
            <v>0</v>
          </cell>
          <cell r="C330">
            <v>0</v>
          </cell>
          <cell r="D330">
            <v>0</v>
          </cell>
          <cell r="E330">
            <v>60104886.920000002</v>
          </cell>
          <cell r="F330">
            <v>23327096.93</v>
          </cell>
          <cell r="G330">
            <v>60104886.920000002</v>
          </cell>
          <cell r="H330">
            <v>23327096.93</v>
          </cell>
          <cell r="I330">
            <v>36777789.990000002</v>
          </cell>
        </row>
        <row r="331">
          <cell r="A331" t="str">
            <v>CAIUÁ - SP</v>
          </cell>
          <cell r="B331">
            <v>0</v>
          </cell>
          <cell r="C331">
            <v>0</v>
          </cell>
          <cell r="D331">
            <v>0</v>
          </cell>
          <cell r="E331">
            <v>8076472.2000000011</v>
          </cell>
          <cell r="F331">
            <v>7026580.3700000001</v>
          </cell>
          <cell r="G331">
            <v>8076472.2000000011</v>
          </cell>
          <cell r="H331">
            <v>7026580.3700000001</v>
          </cell>
          <cell r="I331">
            <v>1049891.830000001</v>
          </cell>
        </row>
        <row r="332">
          <cell r="A332" t="str">
            <v>CAJAMAR - SP</v>
          </cell>
          <cell r="B332">
            <v>0</v>
          </cell>
          <cell r="C332">
            <v>0</v>
          </cell>
          <cell r="D332">
            <v>0</v>
          </cell>
          <cell r="E332">
            <v>138756771.13</v>
          </cell>
          <cell r="F332">
            <v>54893810.419999994</v>
          </cell>
          <cell r="G332">
            <v>138756771.13</v>
          </cell>
          <cell r="H332">
            <v>54893810.419999994</v>
          </cell>
          <cell r="I332">
            <v>83862960.710000008</v>
          </cell>
        </row>
        <row r="333">
          <cell r="A333" t="str">
            <v>CAJAZEIRAS - PB</v>
          </cell>
          <cell r="B333">
            <v>0</v>
          </cell>
          <cell r="C333">
            <v>0</v>
          </cell>
          <cell r="D333">
            <v>0</v>
          </cell>
          <cell r="E333">
            <v>26999395.169999998</v>
          </cell>
          <cell r="F333">
            <v>20827753.010000002</v>
          </cell>
          <cell r="G333">
            <v>26999395.169999998</v>
          </cell>
          <cell r="H333">
            <v>20827753.010000002</v>
          </cell>
          <cell r="I333">
            <v>6171642.1599999964</v>
          </cell>
        </row>
        <row r="334">
          <cell r="A334" t="str">
            <v>CAJAZEIRAS DO PIAUÍ - PI</v>
          </cell>
          <cell r="B334">
            <v>0</v>
          </cell>
          <cell r="C334">
            <v>0</v>
          </cell>
          <cell r="D334">
            <v>0</v>
          </cell>
          <cell r="E334">
            <v>2066921.3399999999</v>
          </cell>
          <cell r="F334">
            <v>1110368.3799999999</v>
          </cell>
          <cell r="G334">
            <v>2066921.3399999999</v>
          </cell>
          <cell r="H334">
            <v>1110368.3799999999</v>
          </cell>
          <cell r="I334">
            <v>956552.96</v>
          </cell>
        </row>
        <row r="335">
          <cell r="A335" t="str">
            <v>CAJUEIRO - AL</v>
          </cell>
          <cell r="B335">
            <v>20000</v>
          </cell>
          <cell r="C335">
            <v>0</v>
          </cell>
          <cell r="D335">
            <v>0</v>
          </cell>
          <cell r="E335">
            <v>7206626.0999999996</v>
          </cell>
          <cell r="F335">
            <v>5922962.7400000002</v>
          </cell>
          <cell r="G335">
            <v>7186626.0999999996</v>
          </cell>
          <cell r="H335">
            <v>5922962.7400000002</v>
          </cell>
          <cell r="I335">
            <v>1263663.3599999994</v>
          </cell>
        </row>
        <row r="336">
          <cell r="A336" t="str">
            <v>CAJUEIRO DA PRAIA - PI</v>
          </cell>
          <cell r="B336">
            <v>0</v>
          </cell>
          <cell r="C336">
            <v>0</v>
          </cell>
          <cell r="D336">
            <v>0</v>
          </cell>
          <cell r="E336">
            <v>4506780.03</v>
          </cell>
          <cell r="F336">
            <v>2058786.0500000003</v>
          </cell>
          <cell r="G336">
            <v>4506780.03</v>
          </cell>
          <cell r="H336">
            <v>2058786.0500000003</v>
          </cell>
          <cell r="I336">
            <v>2447993.98</v>
          </cell>
        </row>
        <row r="337">
          <cell r="A337" t="str">
            <v>CALÇADO - PE</v>
          </cell>
          <cell r="B337">
            <v>0</v>
          </cell>
          <cell r="C337">
            <v>0</v>
          </cell>
          <cell r="D337">
            <v>0</v>
          </cell>
          <cell r="E337">
            <v>8827328.379999999</v>
          </cell>
          <cell r="F337">
            <v>8542745.1099999994</v>
          </cell>
          <cell r="G337">
            <v>8827328.379999999</v>
          </cell>
          <cell r="H337">
            <v>8542745.1099999994</v>
          </cell>
          <cell r="I337">
            <v>284583.26999999955</v>
          </cell>
        </row>
        <row r="338">
          <cell r="A338" t="str">
            <v>CALDAS BRANDÃO - PB</v>
          </cell>
          <cell r="B338">
            <v>0</v>
          </cell>
          <cell r="C338">
            <v>0</v>
          </cell>
          <cell r="D338">
            <v>0</v>
          </cell>
          <cell r="E338">
            <v>6162726.3000000007</v>
          </cell>
          <cell r="F338">
            <v>2621173.16</v>
          </cell>
          <cell r="G338">
            <v>6162726.3000000007</v>
          </cell>
          <cell r="H338">
            <v>2621173.16</v>
          </cell>
          <cell r="I338">
            <v>3541553.1400000006</v>
          </cell>
        </row>
        <row r="339">
          <cell r="A339" t="str">
            <v>CALDAS NOVAS - GO</v>
          </cell>
          <cell r="B339">
            <v>0</v>
          </cell>
          <cell r="C339">
            <v>0</v>
          </cell>
          <cell r="D339">
            <v>0</v>
          </cell>
          <cell r="E339">
            <v>4675416.45</v>
          </cell>
          <cell r="F339">
            <v>22638048.669999998</v>
          </cell>
          <cell r="G339">
            <v>4675416.45</v>
          </cell>
          <cell r="H339">
            <v>22638048.669999998</v>
          </cell>
          <cell r="I339">
            <v>-17962632.219999999</v>
          </cell>
        </row>
        <row r="340">
          <cell r="A340" t="str">
            <v>CALDEIRÃO GRANDE - BA</v>
          </cell>
          <cell r="B340">
            <v>0</v>
          </cell>
          <cell r="C340">
            <v>0</v>
          </cell>
          <cell r="D340">
            <v>380485.89</v>
          </cell>
          <cell r="E340">
            <v>3337529.91</v>
          </cell>
          <cell r="F340">
            <v>3328461.44</v>
          </cell>
          <cell r="G340">
            <v>2957044.02</v>
          </cell>
          <cell r="H340">
            <v>3328461.44</v>
          </cell>
          <cell r="I340">
            <v>-371417.41999999993</v>
          </cell>
        </row>
        <row r="341">
          <cell r="A341" t="str">
            <v>CALUMBI - PE</v>
          </cell>
          <cell r="B341">
            <v>260348.75</v>
          </cell>
          <cell r="C341">
            <v>0</v>
          </cell>
          <cell r="D341">
            <v>0</v>
          </cell>
          <cell r="E341">
            <v>6388412.6999999993</v>
          </cell>
          <cell r="F341">
            <v>6290241.080000001</v>
          </cell>
          <cell r="G341">
            <v>6128063.9499999993</v>
          </cell>
          <cell r="H341">
            <v>6290241.080000001</v>
          </cell>
          <cell r="I341">
            <v>-162177.13000000175</v>
          </cell>
        </row>
        <row r="342">
          <cell r="A342" t="str">
            <v>CAMAÇARI - BA</v>
          </cell>
          <cell r="B342">
            <v>0</v>
          </cell>
          <cell r="C342">
            <v>0</v>
          </cell>
          <cell r="D342">
            <v>0</v>
          </cell>
          <cell r="E342">
            <v>182755217.22</v>
          </cell>
          <cell r="F342">
            <v>158559630.16000003</v>
          </cell>
          <cell r="G342">
            <v>182755217.22</v>
          </cell>
          <cell r="H342">
            <v>158559630.16000003</v>
          </cell>
          <cell r="I342">
            <v>24195587.059999973</v>
          </cell>
        </row>
        <row r="343">
          <cell r="A343" t="str">
            <v>CAMAPUÃ - MS</v>
          </cell>
          <cell r="B343">
            <v>0</v>
          </cell>
          <cell r="C343">
            <v>0</v>
          </cell>
          <cell r="D343">
            <v>0</v>
          </cell>
          <cell r="E343">
            <v>15617737.169999998</v>
          </cell>
          <cell r="F343">
            <v>7631553.4299999988</v>
          </cell>
          <cell r="G343">
            <v>15617737.169999998</v>
          </cell>
          <cell r="H343">
            <v>7631553.4299999988</v>
          </cell>
          <cell r="I343">
            <v>7986183.7399999993</v>
          </cell>
        </row>
        <row r="344">
          <cell r="A344" t="str">
            <v>CAMAQUÃ - RS</v>
          </cell>
          <cell r="B344">
            <v>75139.33</v>
          </cell>
          <cell r="C344">
            <v>0</v>
          </cell>
          <cell r="D344">
            <v>896.04</v>
          </cell>
          <cell r="E344">
            <v>70776110.140000001</v>
          </cell>
          <cell r="F344">
            <v>53419436.18</v>
          </cell>
          <cell r="G344">
            <v>70700074.769999996</v>
          </cell>
          <cell r="H344">
            <v>53419436.18</v>
          </cell>
          <cell r="I344">
            <v>17280638.589999996</v>
          </cell>
        </row>
        <row r="345">
          <cell r="A345" t="str">
            <v>CAMARAGIBE - PE</v>
          </cell>
          <cell r="B345">
            <v>0</v>
          </cell>
          <cell r="C345">
            <v>0</v>
          </cell>
          <cell r="D345">
            <v>0</v>
          </cell>
          <cell r="E345">
            <v>89052600.959999993</v>
          </cell>
          <cell r="F345">
            <v>37814579.32</v>
          </cell>
          <cell r="G345">
            <v>89052600.959999993</v>
          </cell>
          <cell r="H345">
            <v>37814579.32</v>
          </cell>
          <cell r="I345">
            <v>51238021.639999993</v>
          </cell>
        </row>
        <row r="346">
          <cell r="A346" t="str">
            <v>CAMBARÁ - PR</v>
          </cell>
          <cell r="B346">
            <v>0</v>
          </cell>
          <cell r="C346">
            <v>0</v>
          </cell>
          <cell r="D346">
            <v>0</v>
          </cell>
          <cell r="E346">
            <v>19289217.859999999</v>
          </cell>
          <cell r="F346">
            <v>0</v>
          </cell>
          <cell r="G346">
            <v>19289217.859999999</v>
          </cell>
          <cell r="H346">
            <v>0</v>
          </cell>
          <cell r="I346">
            <v>19289217.859999999</v>
          </cell>
        </row>
        <row r="347">
          <cell r="A347" t="str">
            <v>CAMBARÁ DO SUL - RS</v>
          </cell>
          <cell r="B347">
            <v>0</v>
          </cell>
          <cell r="C347">
            <v>0</v>
          </cell>
          <cell r="D347">
            <v>0</v>
          </cell>
          <cell r="E347">
            <v>9907466.6999999993</v>
          </cell>
          <cell r="F347">
            <v>2897238.4899999998</v>
          </cell>
          <cell r="G347">
            <v>9907466.6999999993</v>
          </cell>
          <cell r="H347">
            <v>2897238.4899999998</v>
          </cell>
          <cell r="I347">
            <v>7010228.209999999</v>
          </cell>
        </row>
        <row r="348">
          <cell r="A348" t="str">
            <v>CAMBÉ - PR</v>
          </cell>
          <cell r="B348">
            <v>0</v>
          </cell>
          <cell r="C348">
            <v>0</v>
          </cell>
          <cell r="D348">
            <v>0</v>
          </cell>
          <cell r="E348">
            <v>94141347.859999999</v>
          </cell>
          <cell r="F348">
            <v>69800302.450000003</v>
          </cell>
          <cell r="G348">
            <v>94141347.859999999</v>
          </cell>
          <cell r="H348">
            <v>69800302.450000003</v>
          </cell>
          <cell r="I348">
            <v>24341045.409999996</v>
          </cell>
        </row>
        <row r="349">
          <cell r="A349" t="str">
            <v>CAMBORIÚ - SC</v>
          </cell>
          <cell r="B349">
            <v>0</v>
          </cell>
          <cell r="C349">
            <v>0</v>
          </cell>
          <cell r="D349">
            <v>0</v>
          </cell>
          <cell r="E349">
            <v>46937584.089999996</v>
          </cell>
          <cell r="F349">
            <v>11232635.890000001</v>
          </cell>
          <cell r="G349">
            <v>46937584.089999996</v>
          </cell>
          <cell r="H349">
            <v>11232635.890000001</v>
          </cell>
          <cell r="I349">
            <v>35704948.199999996</v>
          </cell>
        </row>
        <row r="350">
          <cell r="A350" t="str">
            <v>CAMBUCI - RJ</v>
          </cell>
          <cell r="B350">
            <v>0</v>
          </cell>
          <cell r="C350">
            <v>2263274.52</v>
          </cell>
          <cell r="D350">
            <v>0</v>
          </cell>
          <cell r="E350">
            <v>11446236.190000001</v>
          </cell>
          <cell r="F350">
            <v>12622288.249999998</v>
          </cell>
          <cell r="G350">
            <v>9182961.6700000018</v>
          </cell>
          <cell r="H350">
            <v>12622288.249999998</v>
          </cell>
          <cell r="I350">
            <v>-3439326.5799999963</v>
          </cell>
        </row>
        <row r="351">
          <cell r="A351" t="str">
            <v>CAMBUÍ - MG</v>
          </cell>
          <cell r="B351">
            <v>0</v>
          </cell>
          <cell r="C351">
            <v>0</v>
          </cell>
          <cell r="D351">
            <v>0</v>
          </cell>
          <cell r="E351">
            <v>25140877.18</v>
          </cell>
          <cell r="F351">
            <v>15435095.679999998</v>
          </cell>
          <cell r="G351">
            <v>25140877.18</v>
          </cell>
          <cell r="H351">
            <v>15435095.679999998</v>
          </cell>
          <cell r="I351">
            <v>9705781.5000000019</v>
          </cell>
        </row>
        <row r="352">
          <cell r="A352" t="str">
            <v>CAMPANÁRIO - MG</v>
          </cell>
          <cell r="B352">
            <v>0</v>
          </cell>
          <cell r="C352">
            <v>0</v>
          </cell>
          <cell r="D352">
            <v>0</v>
          </cell>
          <cell r="E352">
            <v>2903366.79</v>
          </cell>
          <cell r="F352">
            <v>2814342.0700000003</v>
          </cell>
          <cell r="G352">
            <v>2903366.79</v>
          </cell>
          <cell r="H352">
            <v>2814342.0700000003</v>
          </cell>
          <cell r="I352">
            <v>89024.719999999739</v>
          </cell>
        </row>
        <row r="353">
          <cell r="A353" t="str">
            <v>CAMPANHA - MG</v>
          </cell>
          <cell r="B353">
            <v>0</v>
          </cell>
          <cell r="C353">
            <v>0</v>
          </cell>
          <cell r="D353">
            <v>0</v>
          </cell>
          <cell r="E353">
            <v>8545536.6699999999</v>
          </cell>
          <cell r="F353">
            <v>395830.06</v>
          </cell>
          <cell r="G353">
            <v>8545536.6699999999</v>
          </cell>
          <cell r="H353">
            <v>395830.06</v>
          </cell>
          <cell r="I353">
            <v>8149706.6100000003</v>
          </cell>
        </row>
        <row r="354">
          <cell r="A354" t="str">
            <v>CAMPINA DAS MISSÕES - RS</v>
          </cell>
          <cell r="B354">
            <v>0</v>
          </cell>
          <cell r="C354">
            <v>0</v>
          </cell>
          <cell r="D354">
            <v>0</v>
          </cell>
          <cell r="E354">
            <v>6613536.9999999991</v>
          </cell>
          <cell r="F354">
            <v>6049344.959999999</v>
          </cell>
          <cell r="G354">
            <v>6613536.9999999991</v>
          </cell>
          <cell r="H354">
            <v>6049344.959999999</v>
          </cell>
          <cell r="I354">
            <v>564192.04</v>
          </cell>
        </row>
        <row r="355">
          <cell r="A355" t="str">
            <v>CAMPINA DO SIMÃO - PR</v>
          </cell>
          <cell r="B355">
            <v>0</v>
          </cell>
          <cell r="C355">
            <v>0</v>
          </cell>
          <cell r="D355">
            <v>0</v>
          </cell>
          <cell r="E355">
            <v>5391142.9799999995</v>
          </cell>
          <cell r="F355">
            <v>1896047.0300000005</v>
          </cell>
          <cell r="G355">
            <v>5391142.9799999995</v>
          </cell>
          <cell r="H355">
            <v>1896047.0300000005</v>
          </cell>
          <cell r="I355">
            <v>3495095.9499999993</v>
          </cell>
        </row>
        <row r="356">
          <cell r="A356" t="str">
            <v>CAMPINA GRANDE - PB</v>
          </cell>
          <cell r="B356">
            <v>0</v>
          </cell>
          <cell r="C356">
            <v>0</v>
          </cell>
          <cell r="D356">
            <v>0</v>
          </cell>
          <cell r="E356">
            <v>184261888.69000006</v>
          </cell>
          <cell r="F356">
            <v>193031239.00999999</v>
          </cell>
          <cell r="G356">
            <v>184261888.69000006</v>
          </cell>
          <cell r="H356">
            <v>193031239.00999999</v>
          </cell>
          <cell r="I356">
            <v>-8769350.3199999332</v>
          </cell>
        </row>
        <row r="357">
          <cell r="A357" t="str">
            <v>CAMPINA GRANDE DO SUL - PR</v>
          </cell>
          <cell r="B357">
            <v>0</v>
          </cell>
          <cell r="C357">
            <v>0</v>
          </cell>
          <cell r="D357">
            <v>0</v>
          </cell>
          <cell r="E357">
            <v>29384713.560000002</v>
          </cell>
          <cell r="F357">
            <v>18162892.66</v>
          </cell>
          <cell r="G357">
            <v>29384713.560000002</v>
          </cell>
          <cell r="H357">
            <v>18162892.66</v>
          </cell>
          <cell r="I357">
            <v>11221820.900000002</v>
          </cell>
        </row>
        <row r="358">
          <cell r="A358" t="str">
            <v>CAMPINÁPOLIS - MT</v>
          </cell>
          <cell r="B358">
            <v>0</v>
          </cell>
          <cell r="C358">
            <v>0</v>
          </cell>
          <cell r="D358">
            <v>0</v>
          </cell>
          <cell r="E358">
            <v>13485124.57</v>
          </cell>
          <cell r="F358">
            <v>6385642.9299999997</v>
          </cell>
          <cell r="G358">
            <v>13485124.57</v>
          </cell>
          <cell r="H358">
            <v>6385642.9299999997</v>
          </cell>
          <cell r="I358">
            <v>7099481.6400000006</v>
          </cell>
        </row>
        <row r="359">
          <cell r="A359" t="str">
            <v>CAMPINAS - SP</v>
          </cell>
          <cell r="B359">
            <v>272034719.31999999</v>
          </cell>
          <cell r="C359">
            <v>0</v>
          </cell>
          <cell r="D359">
            <v>416122762.10999995</v>
          </cell>
          <cell r="E359">
            <v>1710500453.72</v>
          </cell>
          <cell r="F359">
            <v>1329184083.4400001</v>
          </cell>
          <cell r="G359">
            <v>1022342972.2900002</v>
          </cell>
          <cell r="H359">
            <v>1329184083.4400001</v>
          </cell>
          <cell r="I359">
            <v>-306841111.14999986</v>
          </cell>
        </row>
        <row r="360">
          <cell r="A360" t="str">
            <v>CAMPINORTE - GO</v>
          </cell>
          <cell r="B360">
            <v>0</v>
          </cell>
          <cell r="C360">
            <v>0</v>
          </cell>
          <cell r="D360">
            <v>0</v>
          </cell>
          <cell r="E360">
            <v>9727435.1699999999</v>
          </cell>
          <cell r="F360">
            <v>3727814.78</v>
          </cell>
          <cell r="G360">
            <v>9727435.1699999999</v>
          </cell>
          <cell r="H360">
            <v>3727814.78</v>
          </cell>
          <cell r="I360">
            <v>5999620.3900000006</v>
          </cell>
        </row>
        <row r="361">
          <cell r="A361" t="str">
            <v>CAMPO ALEGRE - AL</v>
          </cell>
          <cell r="B361">
            <v>0</v>
          </cell>
          <cell r="C361">
            <v>0</v>
          </cell>
          <cell r="D361">
            <v>0</v>
          </cell>
          <cell r="E361">
            <v>12154548.559999999</v>
          </cell>
          <cell r="F361">
            <v>13246420.76</v>
          </cell>
          <cell r="G361">
            <v>12154548.559999999</v>
          </cell>
          <cell r="H361">
            <v>13246420.76</v>
          </cell>
          <cell r="I361">
            <v>-1091872.2000000011</v>
          </cell>
        </row>
        <row r="362">
          <cell r="A362" t="str">
            <v>CAMPO ALEGRE - SC</v>
          </cell>
          <cell r="B362">
            <v>0</v>
          </cell>
          <cell r="C362">
            <v>582573.94999999995</v>
          </cell>
          <cell r="D362">
            <v>0</v>
          </cell>
          <cell r="E362">
            <v>7921098.4299999997</v>
          </cell>
          <cell r="F362">
            <v>8549158.1500000004</v>
          </cell>
          <cell r="G362">
            <v>7338524.4799999995</v>
          </cell>
          <cell r="H362">
            <v>8549158.1500000004</v>
          </cell>
          <cell r="I362">
            <v>-1210633.6700000009</v>
          </cell>
        </row>
        <row r="363">
          <cell r="A363" t="str">
            <v>CAMPO ALEGRE DE GOIÁS - GO</v>
          </cell>
          <cell r="B363">
            <v>0</v>
          </cell>
          <cell r="C363">
            <v>0</v>
          </cell>
          <cell r="D363">
            <v>0</v>
          </cell>
          <cell r="E363">
            <v>7762852.6400000006</v>
          </cell>
          <cell r="F363">
            <v>5500823.4999999991</v>
          </cell>
          <cell r="G363">
            <v>7762852.6400000006</v>
          </cell>
          <cell r="H363">
            <v>5500823.4999999991</v>
          </cell>
          <cell r="I363">
            <v>2262029.1400000015</v>
          </cell>
        </row>
        <row r="364">
          <cell r="A364" t="str">
            <v>CAMPO BOM - RS</v>
          </cell>
          <cell r="B364">
            <v>0</v>
          </cell>
          <cell r="C364">
            <v>2156465.9299999997</v>
          </cell>
          <cell r="D364">
            <v>0</v>
          </cell>
          <cell r="E364">
            <v>69527718.950000003</v>
          </cell>
          <cell r="F364">
            <v>39072112.5</v>
          </cell>
          <cell r="G364">
            <v>67371253.020000011</v>
          </cell>
          <cell r="H364">
            <v>39072112.5</v>
          </cell>
          <cell r="I364">
            <v>28299140.520000011</v>
          </cell>
        </row>
        <row r="365">
          <cell r="A365" t="str">
            <v>CAMPO BONITO - PR</v>
          </cell>
          <cell r="B365">
            <v>0</v>
          </cell>
          <cell r="C365">
            <v>0</v>
          </cell>
          <cell r="D365">
            <v>0</v>
          </cell>
          <cell r="E365">
            <v>6897072.0300000003</v>
          </cell>
          <cell r="F365">
            <v>3667565.4699999993</v>
          </cell>
          <cell r="G365">
            <v>6897072.0300000003</v>
          </cell>
          <cell r="H365">
            <v>3667565.4699999993</v>
          </cell>
          <cell r="I365">
            <v>3229506.560000001</v>
          </cell>
        </row>
        <row r="366">
          <cell r="A366" t="str">
            <v>CAMPO DO TENENTE - PR</v>
          </cell>
          <cell r="B366">
            <v>0</v>
          </cell>
          <cell r="C366">
            <v>0</v>
          </cell>
          <cell r="D366">
            <v>0</v>
          </cell>
          <cell r="E366">
            <v>5192316.7400000012</v>
          </cell>
          <cell r="F366">
            <v>3815436.27</v>
          </cell>
          <cell r="G366">
            <v>5192316.7400000012</v>
          </cell>
          <cell r="H366">
            <v>3815436.27</v>
          </cell>
          <cell r="I366">
            <v>1376880.4700000011</v>
          </cell>
        </row>
        <row r="367">
          <cell r="A367" t="str">
            <v>CAMPO FORMOSO - BA</v>
          </cell>
          <cell r="B367">
            <v>0</v>
          </cell>
          <cell r="C367">
            <v>0</v>
          </cell>
          <cell r="D367">
            <v>0</v>
          </cell>
          <cell r="E367">
            <v>50259938.260000005</v>
          </cell>
          <cell r="F367">
            <v>40104694.339999996</v>
          </cell>
          <cell r="G367">
            <v>50259938.260000005</v>
          </cell>
          <cell r="H367">
            <v>40104694.339999996</v>
          </cell>
          <cell r="I367">
            <v>10155243.920000009</v>
          </cell>
        </row>
        <row r="368">
          <cell r="A368" t="str">
            <v>CAMPO GRANDE - MS</v>
          </cell>
          <cell r="B368">
            <v>84169751.960000008</v>
          </cell>
          <cell r="C368">
            <v>0</v>
          </cell>
          <cell r="D368">
            <v>0</v>
          </cell>
          <cell r="E368">
            <v>643742998.77999997</v>
          </cell>
          <cell r="F368">
            <v>640839505.93000007</v>
          </cell>
          <cell r="G368">
            <v>559573246.81999993</v>
          </cell>
          <cell r="H368">
            <v>640839505.93000007</v>
          </cell>
          <cell r="I368">
            <v>-81266259.110000134</v>
          </cell>
        </row>
        <row r="369">
          <cell r="A369" t="str">
            <v>CAMPO LARGO - PR</v>
          </cell>
          <cell r="B369">
            <v>0</v>
          </cell>
          <cell r="C369">
            <v>0</v>
          </cell>
          <cell r="D369">
            <v>0</v>
          </cell>
          <cell r="E369">
            <v>122457805.32999997</v>
          </cell>
          <cell r="F369">
            <v>72708237.75</v>
          </cell>
          <cell r="G369">
            <v>122457805.32999997</v>
          </cell>
          <cell r="H369">
            <v>72708237.75</v>
          </cell>
          <cell r="I369">
            <v>49749567.579999968</v>
          </cell>
        </row>
        <row r="370">
          <cell r="A370" t="str">
            <v>CAMPO MAIOR - PI</v>
          </cell>
          <cell r="B370">
            <v>0</v>
          </cell>
          <cell r="C370">
            <v>0</v>
          </cell>
          <cell r="D370">
            <v>0</v>
          </cell>
          <cell r="E370">
            <v>33519951.039999999</v>
          </cell>
          <cell r="F370">
            <v>14424776.640000002</v>
          </cell>
          <cell r="G370">
            <v>33519951.039999999</v>
          </cell>
          <cell r="H370">
            <v>14424776.640000002</v>
          </cell>
          <cell r="I370">
            <v>19095174.399999999</v>
          </cell>
        </row>
        <row r="371">
          <cell r="A371" t="str">
            <v>CAMPO MOURÃO - PR</v>
          </cell>
          <cell r="B371">
            <v>24000000</v>
          </cell>
          <cell r="C371">
            <v>0</v>
          </cell>
          <cell r="D371">
            <v>0</v>
          </cell>
          <cell r="E371">
            <v>119836111.47999999</v>
          </cell>
          <cell r="F371">
            <v>79352967.489999995</v>
          </cell>
          <cell r="G371">
            <v>95836111.479999989</v>
          </cell>
          <cell r="H371">
            <v>79352967.489999995</v>
          </cell>
          <cell r="I371">
            <v>16483143.989999995</v>
          </cell>
        </row>
        <row r="372">
          <cell r="A372" t="str">
            <v>CAMPO NOVO DE RONDÔNIA - RO</v>
          </cell>
          <cell r="B372">
            <v>0</v>
          </cell>
          <cell r="C372">
            <v>0</v>
          </cell>
          <cell r="D372">
            <v>0</v>
          </cell>
          <cell r="E372">
            <v>18812001.939999998</v>
          </cell>
          <cell r="F372">
            <v>5562010.3900000006</v>
          </cell>
          <cell r="G372">
            <v>18812001.939999998</v>
          </cell>
          <cell r="H372">
            <v>5562010.3900000006</v>
          </cell>
          <cell r="I372">
            <v>13249991.549999997</v>
          </cell>
        </row>
        <row r="373">
          <cell r="A373" t="str">
            <v>CAMPO NOVO DO PARECIS - MT</v>
          </cell>
          <cell r="B373">
            <v>0</v>
          </cell>
          <cell r="C373">
            <v>0</v>
          </cell>
          <cell r="D373">
            <v>0</v>
          </cell>
          <cell r="E373">
            <v>52738671.159999996</v>
          </cell>
          <cell r="F373">
            <v>29683748.889999993</v>
          </cell>
          <cell r="G373">
            <v>52738671.159999996</v>
          </cell>
          <cell r="H373">
            <v>29683748.889999993</v>
          </cell>
          <cell r="I373">
            <v>23054922.270000003</v>
          </cell>
        </row>
        <row r="374">
          <cell r="A374" t="str">
            <v>CAMPO REDONDO - RN</v>
          </cell>
          <cell r="B374">
            <v>0</v>
          </cell>
          <cell r="C374">
            <v>0</v>
          </cell>
          <cell r="D374">
            <v>0</v>
          </cell>
          <cell r="E374">
            <v>9521613.5800000001</v>
          </cell>
          <cell r="F374">
            <v>3903670.8800000004</v>
          </cell>
          <cell r="G374">
            <v>9521613.5800000001</v>
          </cell>
          <cell r="H374">
            <v>3903670.8800000004</v>
          </cell>
          <cell r="I374">
            <v>5617942.6999999993</v>
          </cell>
        </row>
        <row r="375">
          <cell r="A375" t="str">
            <v>CAMPO VERDE - MT</v>
          </cell>
          <cell r="B375">
            <v>0</v>
          </cell>
          <cell r="C375">
            <v>0</v>
          </cell>
          <cell r="D375">
            <v>0</v>
          </cell>
          <cell r="E375">
            <v>41761746.440000005</v>
          </cell>
          <cell r="F375">
            <v>12619412.720000003</v>
          </cell>
          <cell r="G375">
            <v>41761746.440000005</v>
          </cell>
          <cell r="H375">
            <v>12619412.720000003</v>
          </cell>
          <cell r="I375">
            <v>29142333.720000003</v>
          </cell>
        </row>
        <row r="376">
          <cell r="A376" t="str">
            <v>CAMPOS ALTOS - MG</v>
          </cell>
          <cell r="B376">
            <v>0</v>
          </cell>
          <cell r="C376">
            <v>367975.36999999994</v>
          </cell>
          <cell r="D376">
            <v>0</v>
          </cell>
          <cell r="E376">
            <v>9474415.3800000008</v>
          </cell>
          <cell r="F376">
            <v>8604250.4499999993</v>
          </cell>
          <cell r="G376">
            <v>9106440.0100000016</v>
          </cell>
          <cell r="H376">
            <v>8604250.4499999993</v>
          </cell>
          <cell r="I376">
            <v>502189.56000000238</v>
          </cell>
        </row>
        <row r="377">
          <cell r="A377" t="str">
            <v>CAMPOS BELOS - GO</v>
          </cell>
          <cell r="B377">
            <v>0</v>
          </cell>
          <cell r="C377">
            <v>0</v>
          </cell>
          <cell r="D377">
            <v>0</v>
          </cell>
          <cell r="E377">
            <v>13751747.880000001</v>
          </cell>
          <cell r="F377">
            <v>12460555.450000001</v>
          </cell>
          <cell r="G377">
            <v>13751747.880000001</v>
          </cell>
          <cell r="H377">
            <v>12460555.450000001</v>
          </cell>
          <cell r="I377">
            <v>1291192.4299999997</v>
          </cell>
        </row>
        <row r="378">
          <cell r="A378" t="str">
            <v>CAMPOS BORGES - RS</v>
          </cell>
          <cell r="B378">
            <v>0</v>
          </cell>
          <cell r="C378">
            <v>0</v>
          </cell>
          <cell r="D378">
            <v>41733.310000000012</v>
          </cell>
          <cell r="E378">
            <v>6106989.7299999995</v>
          </cell>
          <cell r="F378">
            <v>2619202.9399999995</v>
          </cell>
          <cell r="G378">
            <v>6065256.4199999999</v>
          </cell>
          <cell r="H378">
            <v>2619202.9399999995</v>
          </cell>
          <cell r="I378">
            <v>3446053.4800000004</v>
          </cell>
        </row>
        <row r="379">
          <cell r="A379" t="str">
            <v>CAMPOS DOS GOYTACAZES - RJ</v>
          </cell>
          <cell r="B379">
            <v>0</v>
          </cell>
          <cell r="C379">
            <v>0</v>
          </cell>
          <cell r="D379">
            <v>0</v>
          </cell>
          <cell r="E379">
            <v>311233120.08999997</v>
          </cell>
          <cell r="F379">
            <v>308007332.80000001</v>
          </cell>
          <cell r="G379">
            <v>311233120.08999997</v>
          </cell>
          <cell r="H379">
            <v>308007332.80000001</v>
          </cell>
          <cell r="I379">
            <v>3225787.2899999619</v>
          </cell>
        </row>
        <row r="380">
          <cell r="A380" t="str">
            <v>CAMPOS GERAIS - MG</v>
          </cell>
          <cell r="B380">
            <v>0</v>
          </cell>
          <cell r="C380">
            <v>0</v>
          </cell>
          <cell r="D380">
            <v>0</v>
          </cell>
          <cell r="E380">
            <v>25915264.300000001</v>
          </cell>
          <cell r="F380">
            <v>18090970.359999999</v>
          </cell>
          <cell r="G380">
            <v>25915264.300000001</v>
          </cell>
          <cell r="H380">
            <v>18090970.359999999</v>
          </cell>
          <cell r="I380">
            <v>7824293.9400000013</v>
          </cell>
        </row>
        <row r="381">
          <cell r="A381" t="str">
            <v>CAMPOS VERDES - GO</v>
          </cell>
          <cell r="B381">
            <v>0</v>
          </cell>
          <cell r="C381">
            <v>0</v>
          </cell>
          <cell r="D381">
            <v>0</v>
          </cell>
          <cell r="E381">
            <v>2267727.3199999998</v>
          </cell>
          <cell r="F381">
            <v>410128.44</v>
          </cell>
          <cell r="G381">
            <v>2267727.3199999998</v>
          </cell>
          <cell r="H381">
            <v>410128.44</v>
          </cell>
          <cell r="I381">
            <v>1857598.88</v>
          </cell>
        </row>
        <row r="382">
          <cell r="A382" t="str">
            <v>CAMUTANGA - PE</v>
          </cell>
          <cell r="B382">
            <v>0</v>
          </cell>
          <cell r="C382">
            <v>0</v>
          </cell>
          <cell r="D382">
            <v>0</v>
          </cell>
          <cell r="E382">
            <v>7892132.4400000004</v>
          </cell>
          <cell r="F382">
            <v>22089434.870000001</v>
          </cell>
          <cell r="G382">
            <v>7892132.4400000004</v>
          </cell>
          <cell r="H382">
            <v>22089434.870000001</v>
          </cell>
          <cell r="I382">
            <v>-14197302.43</v>
          </cell>
        </row>
        <row r="383">
          <cell r="A383" t="str">
            <v>CANAPI - AL</v>
          </cell>
          <cell r="B383">
            <v>0</v>
          </cell>
          <cell r="C383">
            <v>0</v>
          </cell>
          <cell r="D383">
            <v>0</v>
          </cell>
          <cell r="E383">
            <v>7431576.5900000008</v>
          </cell>
          <cell r="F383">
            <v>3941327.81</v>
          </cell>
          <cell r="G383">
            <v>7431576.5900000008</v>
          </cell>
          <cell r="H383">
            <v>3941327.81</v>
          </cell>
          <cell r="I383">
            <v>3490248.7800000007</v>
          </cell>
        </row>
        <row r="384">
          <cell r="A384" t="str">
            <v>CANARANA - MT</v>
          </cell>
          <cell r="B384">
            <v>0</v>
          </cell>
          <cell r="C384">
            <v>0</v>
          </cell>
          <cell r="D384">
            <v>0</v>
          </cell>
          <cell r="E384">
            <v>23916633.739999998</v>
          </cell>
          <cell r="F384">
            <v>4452676.5999999996</v>
          </cell>
          <cell r="G384">
            <v>23916633.739999998</v>
          </cell>
          <cell r="H384">
            <v>4452676.5999999996</v>
          </cell>
          <cell r="I384">
            <v>19463957.140000001</v>
          </cell>
        </row>
        <row r="385">
          <cell r="A385" t="str">
            <v>CANDEIAS - MG</v>
          </cell>
          <cell r="B385">
            <v>0</v>
          </cell>
          <cell r="C385">
            <v>983499.12999999989</v>
          </cell>
          <cell r="D385">
            <v>0</v>
          </cell>
          <cell r="E385">
            <v>11604714.51</v>
          </cell>
          <cell r="F385">
            <v>10510864.699999999</v>
          </cell>
          <cell r="G385">
            <v>10621215.379999999</v>
          </cell>
          <cell r="H385">
            <v>10510864.699999999</v>
          </cell>
          <cell r="I385">
            <v>110350.6799999997</v>
          </cell>
        </row>
        <row r="386">
          <cell r="A386" t="str">
            <v>CANDELÁRIA - RS</v>
          </cell>
          <cell r="B386">
            <v>0</v>
          </cell>
          <cell r="C386">
            <v>0</v>
          </cell>
          <cell r="D386">
            <v>0</v>
          </cell>
          <cell r="E386">
            <v>29879804.98</v>
          </cell>
          <cell r="F386">
            <v>16458887.17</v>
          </cell>
          <cell r="G386">
            <v>29879804.98</v>
          </cell>
          <cell r="H386">
            <v>16458887.17</v>
          </cell>
          <cell r="I386">
            <v>13420917.810000001</v>
          </cell>
        </row>
        <row r="387">
          <cell r="A387" t="str">
            <v>CÂNDIDO GODÓI - RS</v>
          </cell>
          <cell r="B387">
            <v>0</v>
          </cell>
          <cell r="C387">
            <v>0</v>
          </cell>
          <cell r="D387">
            <v>0</v>
          </cell>
          <cell r="E387">
            <v>8010994.8100000005</v>
          </cell>
          <cell r="F387">
            <v>5267741.2700000005</v>
          </cell>
          <cell r="G387">
            <v>8010994.8100000005</v>
          </cell>
          <cell r="H387">
            <v>5267741.2700000005</v>
          </cell>
          <cell r="I387">
            <v>2743253.54</v>
          </cell>
        </row>
        <row r="388">
          <cell r="A388" t="str">
            <v>CÂNDIDO MOTA - SP</v>
          </cell>
          <cell r="B388">
            <v>0</v>
          </cell>
          <cell r="C388">
            <v>0</v>
          </cell>
          <cell r="D388">
            <v>1540938.26</v>
          </cell>
          <cell r="E388">
            <v>32847401.800000004</v>
          </cell>
          <cell r="F388">
            <v>28005402.659999996</v>
          </cell>
          <cell r="G388">
            <v>31306463.540000003</v>
          </cell>
          <cell r="H388">
            <v>28005402.659999996</v>
          </cell>
          <cell r="I388">
            <v>3301060.8800000064</v>
          </cell>
        </row>
        <row r="389">
          <cell r="A389" t="str">
            <v>CÂNDIDO RODRIGUES - SP</v>
          </cell>
          <cell r="B389">
            <v>0</v>
          </cell>
          <cell r="C389">
            <v>0</v>
          </cell>
          <cell r="D389">
            <v>0</v>
          </cell>
          <cell r="E389">
            <v>3398102.64</v>
          </cell>
          <cell r="F389">
            <v>2955659.33</v>
          </cell>
          <cell r="G389">
            <v>3398102.64</v>
          </cell>
          <cell r="H389">
            <v>2955659.33</v>
          </cell>
          <cell r="I389">
            <v>442443.31000000006</v>
          </cell>
        </row>
        <row r="390">
          <cell r="A390" t="str">
            <v>CANDIOTA - RS</v>
          </cell>
          <cell r="B390">
            <v>0</v>
          </cell>
          <cell r="C390">
            <v>0</v>
          </cell>
          <cell r="D390">
            <v>0</v>
          </cell>
          <cell r="E390">
            <v>17209562.02</v>
          </cell>
          <cell r="F390">
            <v>9186221.7699999996</v>
          </cell>
          <cell r="G390">
            <v>17209562.02</v>
          </cell>
          <cell r="H390">
            <v>9186221.7699999996</v>
          </cell>
          <cell r="I390">
            <v>8023340.25</v>
          </cell>
        </row>
        <row r="391">
          <cell r="A391" t="str">
            <v>CANGUÇU - RS</v>
          </cell>
          <cell r="B391">
            <v>0</v>
          </cell>
          <cell r="C391">
            <v>677487.26</v>
          </cell>
          <cell r="D391">
            <v>0</v>
          </cell>
          <cell r="E391">
            <v>51949870.019999996</v>
          </cell>
          <cell r="F391">
            <v>28629316.640000001</v>
          </cell>
          <cell r="G391">
            <v>51272382.759999998</v>
          </cell>
          <cell r="H391">
            <v>28629316.640000001</v>
          </cell>
          <cell r="I391">
            <v>22643066.119999997</v>
          </cell>
        </row>
        <row r="392">
          <cell r="A392" t="str">
            <v>CANHOTINHO - PE</v>
          </cell>
          <cell r="B392">
            <v>0</v>
          </cell>
          <cell r="C392">
            <v>1458908.29</v>
          </cell>
          <cell r="D392">
            <v>169799.47</v>
          </cell>
          <cell r="E392">
            <v>21213095.219999999</v>
          </cell>
          <cell r="F392">
            <v>14423051.02</v>
          </cell>
          <cell r="G392">
            <v>19584387.460000001</v>
          </cell>
          <cell r="H392">
            <v>14423051.02</v>
          </cell>
          <cell r="I392">
            <v>5161336.4400000013</v>
          </cell>
        </row>
        <row r="393">
          <cell r="A393" t="str">
            <v>CANINDÉ - CE</v>
          </cell>
          <cell r="B393">
            <v>0</v>
          </cell>
          <cell r="C393">
            <v>0</v>
          </cell>
          <cell r="D393">
            <v>0</v>
          </cell>
          <cell r="E393">
            <v>32099382.849999998</v>
          </cell>
          <cell r="F393">
            <v>39932111.490000002</v>
          </cell>
          <cell r="G393">
            <v>32099382.849999998</v>
          </cell>
          <cell r="H393">
            <v>39932111.490000002</v>
          </cell>
          <cell r="I393">
            <v>-7832728.6400000043</v>
          </cell>
        </row>
        <row r="394">
          <cell r="A394" t="str">
            <v>CANOAS - RS</v>
          </cell>
          <cell r="B394">
            <v>171582632.12</v>
          </cell>
          <cell r="C394">
            <v>0</v>
          </cell>
          <cell r="D394">
            <v>0</v>
          </cell>
          <cell r="E394">
            <v>504279291.61000001</v>
          </cell>
          <cell r="F394">
            <v>345078604.03999996</v>
          </cell>
          <cell r="G394">
            <v>332696659.49000001</v>
          </cell>
          <cell r="H394">
            <v>345078604.03999996</v>
          </cell>
          <cell r="I394">
            <v>-12381944.549999952</v>
          </cell>
        </row>
        <row r="395">
          <cell r="A395" t="str">
            <v>CANOINHAS - SC</v>
          </cell>
          <cell r="B395">
            <v>0</v>
          </cell>
          <cell r="C395">
            <v>0</v>
          </cell>
          <cell r="D395">
            <v>0</v>
          </cell>
          <cell r="E395">
            <v>37013052.93</v>
          </cell>
          <cell r="F395">
            <v>20030564.77</v>
          </cell>
          <cell r="G395">
            <v>37013052.93</v>
          </cell>
          <cell r="H395">
            <v>20030564.77</v>
          </cell>
          <cell r="I395">
            <v>16982488.16</v>
          </cell>
        </row>
        <row r="396">
          <cell r="A396" t="str">
            <v>CANTAGALO - PR</v>
          </cell>
          <cell r="B396">
            <v>0</v>
          </cell>
          <cell r="C396">
            <v>0</v>
          </cell>
          <cell r="D396">
            <v>0</v>
          </cell>
          <cell r="E396">
            <v>12995148.490000002</v>
          </cell>
          <cell r="F396">
            <v>7556434.7299999995</v>
          </cell>
          <cell r="G396">
            <v>12995148.490000002</v>
          </cell>
          <cell r="H396">
            <v>7556434.7299999995</v>
          </cell>
          <cell r="I396">
            <v>5438713.7600000026</v>
          </cell>
        </row>
        <row r="397">
          <cell r="A397" t="str">
            <v>CANTAGALO - RJ</v>
          </cell>
          <cell r="B397">
            <v>17921033.68</v>
          </cell>
          <cell r="C397">
            <v>0</v>
          </cell>
          <cell r="D397">
            <v>0</v>
          </cell>
          <cell r="E397">
            <v>33512399.240000002</v>
          </cell>
          <cell r="F397">
            <v>40514309.100000001</v>
          </cell>
          <cell r="G397">
            <v>15591365.560000002</v>
          </cell>
          <cell r="H397">
            <v>40514309.100000001</v>
          </cell>
          <cell r="I397">
            <v>-24922943.539999999</v>
          </cell>
        </row>
        <row r="398">
          <cell r="A398" t="str">
            <v>CANTANHEDE - MA</v>
          </cell>
          <cell r="B398">
            <v>0</v>
          </cell>
          <cell r="C398">
            <v>0</v>
          </cell>
          <cell r="D398">
            <v>0</v>
          </cell>
          <cell r="E398">
            <v>4488086.6099999994</v>
          </cell>
          <cell r="F398">
            <v>417070.44000000006</v>
          </cell>
          <cell r="G398">
            <v>4488086.6099999994</v>
          </cell>
          <cell r="H398">
            <v>417070.44000000006</v>
          </cell>
          <cell r="I398">
            <v>4071016.1699999995</v>
          </cell>
        </row>
        <row r="399">
          <cell r="A399" t="str">
            <v>CAPANEMA - PA</v>
          </cell>
          <cell r="B399">
            <v>0</v>
          </cell>
          <cell r="C399">
            <v>0</v>
          </cell>
          <cell r="D399">
            <v>0</v>
          </cell>
          <cell r="E399">
            <v>22089962.169999998</v>
          </cell>
          <cell r="F399">
            <v>0</v>
          </cell>
          <cell r="G399">
            <v>22089962.169999998</v>
          </cell>
          <cell r="H399">
            <v>0</v>
          </cell>
          <cell r="I399">
            <v>22089962.169999998</v>
          </cell>
        </row>
        <row r="400">
          <cell r="A400" t="str">
            <v>CAPÃO BONITO DO SUL - RS</v>
          </cell>
          <cell r="B400">
            <v>0</v>
          </cell>
          <cell r="C400">
            <v>0</v>
          </cell>
          <cell r="D400">
            <v>0</v>
          </cell>
          <cell r="E400">
            <v>4766745.04</v>
          </cell>
          <cell r="F400">
            <v>463312.17</v>
          </cell>
          <cell r="G400">
            <v>4766745.04</v>
          </cell>
          <cell r="H400">
            <v>463312.17</v>
          </cell>
          <cell r="I400">
            <v>4303432.87</v>
          </cell>
        </row>
        <row r="401">
          <cell r="A401" t="str">
            <v>CAPÃO DA CANOA - RS</v>
          </cell>
          <cell r="B401">
            <v>0</v>
          </cell>
          <cell r="C401">
            <v>341220.59</v>
          </cell>
          <cell r="D401">
            <v>0</v>
          </cell>
          <cell r="E401">
            <v>87333678.989999995</v>
          </cell>
          <cell r="F401">
            <v>31977510.540000003</v>
          </cell>
          <cell r="G401">
            <v>86992458.399999991</v>
          </cell>
          <cell r="H401">
            <v>31977510.540000003</v>
          </cell>
          <cell r="I401">
            <v>55014947.859999985</v>
          </cell>
        </row>
        <row r="402">
          <cell r="A402" t="str">
            <v>CAPÃO DO CIPÓ - RS</v>
          </cell>
          <cell r="B402">
            <v>0</v>
          </cell>
          <cell r="C402">
            <v>0</v>
          </cell>
          <cell r="D402">
            <v>0</v>
          </cell>
          <cell r="E402">
            <v>5470123.1200000001</v>
          </cell>
          <cell r="F402">
            <v>486407.27</v>
          </cell>
          <cell r="G402">
            <v>5470123.1200000001</v>
          </cell>
          <cell r="H402">
            <v>486407.27</v>
          </cell>
          <cell r="I402">
            <v>4983715.8499999996</v>
          </cell>
        </row>
        <row r="403">
          <cell r="A403" t="str">
            <v>CAPARAÓ - MG</v>
          </cell>
          <cell r="B403">
            <v>0</v>
          </cell>
          <cell r="C403">
            <v>208153.19</v>
          </cell>
          <cell r="D403">
            <v>0</v>
          </cell>
          <cell r="E403">
            <v>4723339.3500000006</v>
          </cell>
          <cell r="F403">
            <v>4029934.2299999995</v>
          </cell>
          <cell r="G403">
            <v>4515186.16</v>
          </cell>
          <cell r="H403">
            <v>4029934.2299999995</v>
          </cell>
          <cell r="I403">
            <v>485251.93000000063</v>
          </cell>
        </row>
        <row r="404">
          <cell r="A404" t="str">
            <v>CAPELA DE SANTANA - RS</v>
          </cell>
          <cell r="B404">
            <v>0</v>
          </cell>
          <cell r="C404">
            <v>0</v>
          </cell>
          <cell r="D404">
            <v>0</v>
          </cell>
          <cell r="E404">
            <v>12438426.32</v>
          </cell>
          <cell r="F404">
            <v>3504508.75</v>
          </cell>
          <cell r="G404">
            <v>12438426.32</v>
          </cell>
          <cell r="H404">
            <v>3504508.75</v>
          </cell>
          <cell r="I404">
            <v>8933917.5700000003</v>
          </cell>
        </row>
        <row r="405">
          <cell r="A405" t="str">
            <v>CAPELA DO ALTO ALEGRE - BA</v>
          </cell>
          <cell r="B405">
            <v>0</v>
          </cell>
          <cell r="C405">
            <v>0</v>
          </cell>
          <cell r="D405">
            <v>466899.48</v>
          </cell>
          <cell r="E405">
            <v>5911516.3399999999</v>
          </cell>
          <cell r="F405">
            <v>5027039.0299999993</v>
          </cell>
          <cell r="G405">
            <v>5444616.8599999994</v>
          </cell>
          <cell r="H405">
            <v>5027039.0299999993</v>
          </cell>
          <cell r="I405">
            <v>417577.83000000007</v>
          </cell>
        </row>
        <row r="406">
          <cell r="A406" t="str">
            <v>CAPINÓPOLIS - MG</v>
          </cell>
          <cell r="B406">
            <v>0</v>
          </cell>
          <cell r="C406">
            <v>0</v>
          </cell>
          <cell r="D406">
            <v>0</v>
          </cell>
          <cell r="E406">
            <v>13245904.390000002</v>
          </cell>
          <cell r="F406">
            <v>11746788.229999999</v>
          </cell>
          <cell r="G406">
            <v>13245904.390000002</v>
          </cell>
          <cell r="H406">
            <v>11746788.229999999</v>
          </cell>
          <cell r="I406">
            <v>1499116.1600000039</v>
          </cell>
        </row>
        <row r="407">
          <cell r="A407" t="str">
            <v>CAPISTRANO - CE</v>
          </cell>
          <cell r="B407">
            <v>0</v>
          </cell>
          <cell r="C407">
            <v>0</v>
          </cell>
          <cell r="D407">
            <v>0</v>
          </cell>
          <cell r="E407">
            <v>1628895.5899999999</v>
          </cell>
          <cell r="F407">
            <v>7508715.0199999996</v>
          </cell>
          <cell r="G407">
            <v>1628895.5899999999</v>
          </cell>
          <cell r="H407">
            <v>7508715.0199999996</v>
          </cell>
          <cell r="I407">
            <v>-5879819.4299999997</v>
          </cell>
        </row>
        <row r="408">
          <cell r="A408" t="str">
            <v>CAPITÃO DE CAMPOS - PI</v>
          </cell>
          <cell r="B408">
            <v>0</v>
          </cell>
          <cell r="C408">
            <v>0</v>
          </cell>
          <cell r="D408">
            <v>0</v>
          </cell>
          <cell r="E408">
            <v>9378224.1799999997</v>
          </cell>
          <cell r="F408">
            <v>4908671.3999999994</v>
          </cell>
          <cell r="G408">
            <v>9378224.1799999997</v>
          </cell>
          <cell r="H408">
            <v>4908671.3999999994</v>
          </cell>
          <cell r="I408">
            <v>4469552.78</v>
          </cell>
        </row>
        <row r="409">
          <cell r="A409" t="str">
            <v>CAPIVARI - SP</v>
          </cell>
          <cell r="B409">
            <v>0</v>
          </cell>
          <cell r="C409">
            <v>635651.35</v>
          </cell>
          <cell r="D409">
            <v>0</v>
          </cell>
          <cell r="E409">
            <v>72254473.140000001</v>
          </cell>
          <cell r="F409">
            <v>28345531.990000002</v>
          </cell>
          <cell r="G409">
            <v>71618821.790000007</v>
          </cell>
          <cell r="H409">
            <v>28345531.990000002</v>
          </cell>
          <cell r="I409">
            <v>43273289.800000004</v>
          </cell>
        </row>
        <row r="410">
          <cell r="A410" t="str">
            <v>CAPOEIRAS - PE</v>
          </cell>
          <cell r="B410">
            <v>0</v>
          </cell>
          <cell r="C410">
            <v>0</v>
          </cell>
          <cell r="D410">
            <v>0</v>
          </cell>
          <cell r="E410">
            <v>10879703.939999999</v>
          </cell>
          <cell r="F410">
            <v>12239450.479999999</v>
          </cell>
          <cell r="G410">
            <v>10879703.939999999</v>
          </cell>
          <cell r="H410">
            <v>12239450.479999999</v>
          </cell>
          <cell r="I410">
            <v>-1359746.5399999991</v>
          </cell>
        </row>
        <row r="411">
          <cell r="A411" t="str">
            <v>CARAÁ - RS</v>
          </cell>
          <cell r="B411">
            <v>0</v>
          </cell>
          <cell r="C411">
            <v>0</v>
          </cell>
          <cell r="D411">
            <v>0</v>
          </cell>
          <cell r="E411">
            <v>9431814.959999999</v>
          </cell>
          <cell r="F411">
            <v>3864854.1899999995</v>
          </cell>
          <cell r="G411">
            <v>9431814.959999999</v>
          </cell>
          <cell r="H411">
            <v>3864854.1899999995</v>
          </cell>
          <cell r="I411">
            <v>5566960.7699999996</v>
          </cell>
        </row>
        <row r="412">
          <cell r="A412" t="str">
            <v>CARAGUATATUBA - SP</v>
          </cell>
          <cell r="B412">
            <v>0</v>
          </cell>
          <cell r="C412">
            <v>3650784.0299999993</v>
          </cell>
          <cell r="D412">
            <v>0</v>
          </cell>
          <cell r="E412">
            <v>167343076.64000002</v>
          </cell>
          <cell r="F412">
            <v>68364709.569999993</v>
          </cell>
          <cell r="G412">
            <v>163692292.61000001</v>
          </cell>
          <cell r="H412">
            <v>68364709.569999993</v>
          </cell>
          <cell r="I412">
            <v>95327583.040000021</v>
          </cell>
        </row>
        <row r="413">
          <cell r="A413" t="str">
            <v>CARANDAÍ - MG</v>
          </cell>
          <cell r="B413">
            <v>0</v>
          </cell>
          <cell r="C413">
            <v>1969673.4</v>
          </cell>
          <cell r="D413">
            <v>0</v>
          </cell>
          <cell r="E413">
            <v>13755397.27</v>
          </cell>
          <cell r="F413">
            <v>12775441.589999998</v>
          </cell>
          <cell r="G413">
            <v>11785723.869999999</v>
          </cell>
          <cell r="H413">
            <v>12775441.589999998</v>
          </cell>
          <cell r="I413">
            <v>-989717.71999999881</v>
          </cell>
        </row>
        <row r="414">
          <cell r="A414" t="str">
            <v>CARANGOLA - MG</v>
          </cell>
          <cell r="B414">
            <v>0</v>
          </cell>
          <cell r="C414">
            <v>0</v>
          </cell>
          <cell r="D414">
            <v>0</v>
          </cell>
          <cell r="E414">
            <v>23050703.199999999</v>
          </cell>
          <cell r="F414">
            <v>18027265.530000001</v>
          </cell>
          <cell r="G414">
            <v>23050703.199999999</v>
          </cell>
          <cell r="H414">
            <v>18027265.530000001</v>
          </cell>
          <cell r="I414">
            <v>5023437.6699999981</v>
          </cell>
        </row>
        <row r="415">
          <cell r="A415" t="str">
            <v>CARAPEBUS - RJ</v>
          </cell>
          <cell r="B415">
            <v>0</v>
          </cell>
          <cell r="C415">
            <v>0</v>
          </cell>
          <cell r="D415">
            <v>0</v>
          </cell>
          <cell r="E415">
            <v>15439306.409999998</v>
          </cell>
          <cell r="F415">
            <v>2791987.0500000003</v>
          </cell>
          <cell r="G415">
            <v>15439306.409999998</v>
          </cell>
          <cell r="H415">
            <v>2791987.0500000003</v>
          </cell>
          <cell r="I415">
            <v>12647319.359999998</v>
          </cell>
        </row>
        <row r="416">
          <cell r="A416" t="str">
            <v>CARAUARI - AM</v>
          </cell>
          <cell r="B416">
            <v>0</v>
          </cell>
          <cell r="C416">
            <v>0</v>
          </cell>
          <cell r="D416">
            <v>0</v>
          </cell>
          <cell r="E416">
            <v>714515.92999999993</v>
          </cell>
          <cell r="F416">
            <v>10061</v>
          </cell>
          <cell r="G416">
            <v>714515.92999999993</v>
          </cell>
          <cell r="H416">
            <v>10061</v>
          </cell>
          <cell r="I416">
            <v>704454.92999999993</v>
          </cell>
        </row>
        <row r="417">
          <cell r="A417" t="str">
            <v>CARAZINHO - RS</v>
          </cell>
          <cell r="B417">
            <v>0</v>
          </cell>
          <cell r="C417">
            <v>0</v>
          </cell>
          <cell r="D417">
            <v>0</v>
          </cell>
          <cell r="E417">
            <v>73827183.899999991</v>
          </cell>
          <cell r="F417">
            <v>58291847.670000009</v>
          </cell>
          <cell r="G417">
            <v>73827183.899999991</v>
          </cell>
          <cell r="H417">
            <v>58291847.670000009</v>
          </cell>
          <cell r="I417">
            <v>15535336.229999982</v>
          </cell>
        </row>
        <row r="418">
          <cell r="A418" t="str">
            <v>CARBONITA - MG</v>
          </cell>
          <cell r="B418">
            <v>0</v>
          </cell>
          <cell r="C418">
            <v>0</v>
          </cell>
          <cell r="D418">
            <v>0</v>
          </cell>
          <cell r="E418">
            <v>3873635.3099999996</v>
          </cell>
          <cell r="F418">
            <v>3687276.82</v>
          </cell>
          <cell r="G418">
            <v>3873635.3099999996</v>
          </cell>
          <cell r="H418">
            <v>3687276.82</v>
          </cell>
          <cell r="I418">
            <v>186358.48999999976</v>
          </cell>
        </row>
        <row r="419">
          <cell r="A419" t="str">
            <v>CARDOSO - SP</v>
          </cell>
          <cell r="B419">
            <v>0</v>
          </cell>
          <cell r="C419">
            <v>0</v>
          </cell>
          <cell r="D419">
            <v>0</v>
          </cell>
          <cell r="E419">
            <v>8305729.3199999994</v>
          </cell>
          <cell r="F419">
            <v>8527730.1400000006</v>
          </cell>
          <cell r="G419">
            <v>8305729.3199999994</v>
          </cell>
          <cell r="H419">
            <v>8527730.1400000006</v>
          </cell>
          <cell r="I419">
            <v>-222000.82000000123</v>
          </cell>
        </row>
        <row r="420">
          <cell r="A420" t="str">
            <v>CARDOSO MOREIRA - RJ</v>
          </cell>
          <cell r="B420">
            <v>0</v>
          </cell>
          <cell r="C420">
            <v>120636.32999999996</v>
          </cell>
          <cell r="D420">
            <v>0</v>
          </cell>
          <cell r="E420">
            <v>23614460.340000004</v>
          </cell>
          <cell r="F420">
            <v>12406223.110000001</v>
          </cell>
          <cell r="G420">
            <v>23493824.010000005</v>
          </cell>
          <cell r="H420">
            <v>12406223.110000001</v>
          </cell>
          <cell r="I420">
            <v>11087600.900000004</v>
          </cell>
        </row>
        <row r="421">
          <cell r="A421" t="str">
            <v>CARIACICA - ES</v>
          </cell>
          <cell r="B421">
            <v>63077053.300000012</v>
          </cell>
          <cell r="C421">
            <v>0</v>
          </cell>
          <cell r="D421">
            <v>0</v>
          </cell>
          <cell r="E421">
            <v>199985331.16000003</v>
          </cell>
          <cell r="F421">
            <v>103185574.58999999</v>
          </cell>
          <cell r="G421">
            <v>136908277.86000001</v>
          </cell>
          <cell r="H421">
            <v>103185574.58999999</v>
          </cell>
          <cell r="I421">
            <v>33722703.270000026</v>
          </cell>
        </row>
        <row r="422">
          <cell r="A422" t="str">
            <v>CARIDADE - CE</v>
          </cell>
          <cell r="B422">
            <v>0</v>
          </cell>
          <cell r="C422">
            <v>0</v>
          </cell>
          <cell r="D422">
            <v>0</v>
          </cell>
          <cell r="E422">
            <v>827782.56</v>
          </cell>
          <cell r="F422">
            <v>1823963.96</v>
          </cell>
          <cell r="G422">
            <v>827782.56</v>
          </cell>
          <cell r="H422">
            <v>1823963.96</v>
          </cell>
          <cell r="I422">
            <v>-996181.39999999991</v>
          </cell>
        </row>
        <row r="423">
          <cell r="A423" t="str">
            <v>CARIRIAÇU - CE</v>
          </cell>
          <cell r="B423">
            <v>0</v>
          </cell>
          <cell r="C423">
            <v>0</v>
          </cell>
          <cell r="D423">
            <v>0</v>
          </cell>
          <cell r="E423">
            <v>21303208.32</v>
          </cell>
          <cell r="F423">
            <v>6504538.75</v>
          </cell>
          <cell r="G423">
            <v>21303208.32</v>
          </cell>
          <cell r="H423">
            <v>6504538.75</v>
          </cell>
          <cell r="I423">
            <v>14798669.57</v>
          </cell>
        </row>
        <row r="424">
          <cell r="A424" t="str">
            <v>CARLINDA - MT</v>
          </cell>
          <cell r="B424">
            <v>0</v>
          </cell>
          <cell r="C424">
            <v>0</v>
          </cell>
          <cell r="D424">
            <v>0</v>
          </cell>
          <cell r="E424">
            <v>6875348.9399999995</v>
          </cell>
          <cell r="F424">
            <v>4602454.58</v>
          </cell>
          <cell r="G424">
            <v>6875348.9399999995</v>
          </cell>
          <cell r="H424">
            <v>4602454.58</v>
          </cell>
          <cell r="I424">
            <v>2272894.3599999994</v>
          </cell>
        </row>
        <row r="425">
          <cell r="A425" t="str">
            <v>CARLOS BARBOSA - RS</v>
          </cell>
          <cell r="B425">
            <v>0</v>
          </cell>
          <cell r="C425">
            <v>0</v>
          </cell>
          <cell r="D425">
            <v>0</v>
          </cell>
          <cell r="E425">
            <v>41004277.960000001</v>
          </cell>
          <cell r="F425">
            <v>25540144.140000001</v>
          </cell>
          <cell r="G425">
            <v>41004277.960000001</v>
          </cell>
          <cell r="H425">
            <v>25540144.140000001</v>
          </cell>
          <cell r="I425">
            <v>15464133.82</v>
          </cell>
        </row>
        <row r="426">
          <cell r="A426" t="str">
            <v>CARLOS CHAGAS - MG</v>
          </cell>
          <cell r="B426">
            <v>0</v>
          </cell>
          <cell r="C426">
            <v>1326536.58</v>
          </cell>
          <cell r="D426">
            <v>0</v>
          </cell>
          <cell r="E426">
            <v>25818008.560000002</v>
          </cell>
          <cell r="F426">
            <v>12920412.24</v>
          </cell>
          <cell r="G426">
            <v>24491471.980000004</v>
          </cell>
          <cell r="H426">
            <v>12920412.24</v>
          </cell>
          <cell r="I426">
            <v>11571059.740000004</v>
          </cell>
        </row>
        <row r="427">
          <cell r="A427" t="str">
            <v>CARMÉSIA - MG</v>
          </cell>
          <cell r="B427">
            <v>0</v>
          </cell>
          <cell r="C427">
            <v>130478.26000000002</v>
          </cell>
          <cell r="D427">
            <v>98513.040000000008</v>
          </cell>
          <cell r="E427">
            <v>2809592.6300000004</v>
          </cell>
          <cell r="F427">
            <v>2980885.42</v>
          </cell>
          <cell r="G427">
            <v>2580601.33</v>
          </cell>
          <cell r="H427">
            <v>2980885.42</v>
          </cell>
          <cell r="I427">
            <v>-400284.08999999985</v>
          </cell>
        </row>
        <row r="428">
          <cell r="A428" t="str">
            <v>CARMO - RJ</v>
          </cell>
          <cell r="B428">
            <v>0</v>
          </cell>
          <cell r="C428">
            <v>0</v>
          </cell>
          <cell r="D428">
            <v>1565.6</v>
          </cell>
          <cell r="E428">
            <v>18022476.490000006</v>
          </cell>
          <cell r="F428">
            <v>10491254.489999998</v>
          </cell>
          <cell r="G428">
            <v>18020910.890000004</v>
          </cell>
          <cell r="H428">
            <v>10491254.489999998</v>
          </cell>
          <cell r="I428">
            <v>7529656.400000006</v>
          </cell>
        </row>
        <row r="429">
          <cell r="A429" t="str">
            <v>CARMO DO CAJURU - MG</v>
          </cell>
          <cell r="B429">
            <v>0</v>
          </cell>
          <cell r="C429">
            <v>451459.48000000004</v>
          </cell>
          <cell r="D429">
            <v>40021.840000000011</v>
          </cell>
          <cell r="E429">
            <v>12107013.279999999</v>
          </cell>
          <cell r="F429">
            <v>11998452.68</v>
          </cell>
          <cell r="G429">
            <v>11615531.959999999</v>
          </cell>
          <cell r="H429">
            <v>11998452.68</v>
          </cell>
          <cell r="I429">
            <v>-382920.72000000067</v>
          </cell>
        </row>
        <row r="430">
          <cell r="A430" t="str">
            <v>CARMO DO PARANAÍBA - MG</v>
          </cell>
          <cell r="B430">
            <v>0</v>
          </cell>
          <cell r="C430">
            <v>463539.72000000003</v>
          </cell>
          <cell r="D430">
            <v>0</v>
          </cell>
          <cell r="E430">
            <v>28810485.449999999</v>
          </cell>
          <cell r="F430">
            <v>19484967.290000003</v>
          </cell>
          <cell r="G430">
            <v>28346945.73</v>
          </cell>
          <cell r="H430">
            <v>19484967.290000003</v>
          </cell>
          <cell r="I430">
            <v>8861978.4399999976</v>
          </cell>
        </row>
        <row r="431">
          <cell r="A431" t="str">
            <v>CARMO DO RIO VERDE - GO</v>
          </cell>
          <cell r="B431">
            <v>0</v>
          </cell>
          <cell r="C431">
            <v>0</v>
          </cell>
          <cell r="D431">
            <v>0</v>
          </cell>
          <cell r="E431">
            <v>10014021.310000002</v>
          </cell>
          <cell r="F431">
            <v>6367412.9399999995</v>
          </cell>
          <cell r="G431">
            <v>10014021.310000002</v>
          </cell>
          <cell r="H431">
            <v>6367412.9399999995</v>
          </cell>
          <cell r="I431">
            <v>3646608.3700000029</v>
          </cell>
        </row>
        <row r="432">
          <cell r="A432" t="str">
            <v>CARNAUBEIRA DA PENHA - PE</v>
          </cell>
          <cell r="B432">
            <v>0</v>
          </cell>
          <cell r="C432">
            <v>0</v>
          </cell>
          <cell r="D432">
            <v>0</v>
          </cell>
          <cell r="E432">
            <v>5366482.45</v>
          </cell>
          <cell r="F432">
            <v>5785890.8899999997</v>
          </cell>
          <cell r="G432">
            <v>5366482.45</v>
          </cell>
          <cell r="H432">
            <v>5785890.8899999997</v>
          </cell>
          <cell r="I432">
            <v>-419408.43999999948</v>
          </cell>
        </row>
        <row r="433">
          <cell r="A433" t="str">
            <v>CAROLINA - MA</v>
          </cell>
          <cell r="B433">
            <v>0</v>
          </cell>
          <cell r="C433">
            <v>0</v>
          </cell>
          <cell r="D433">
            <v>0</v>
          </cell>
          <cell r="E433">
            <v>2209130.73</v>
          </cell>
          <cell r="F433">
            <v>6686607.8499999996</v>
          </cell>
          <cell r="G433">
            <v>2209130.73</v>
          </cell>
          <cell r="H433">
            <v>6686607.8499999996</v>
          </cell>
          <cell r="I433">
            <v>-4477477.1199999992</v>
          </cell>
        </row>
        <row r="434">
          <cell r="A434" t="str">
            <v>CARPINA - PE</v>
          </cell>
          <cell r="B434">
            <v>0</v>
          </cell>
          <cell r="C434">
            <v>0</v>
          </cell>
          <cell r="D434">
            <v>0</v>
          </cell>
          <cell r="E434">
            <v>26131690.719999999</v>
          </cell>
          <cell r="F434">
            <v>41830260.349999994</v>
          </cell>
          <cell r="G434">
            <v>26131690.719999999</v>
          </cell>
          <cell r="H434">
            <v>41830260.349999994</v>
          </cell>
          <cell r="I434">
            <v>-15698569.629999995</v>
          </cell>
        </row>
        <row r="435">
          <cell r="A435" t="str">
            <v>CARUARU - PE</v>
          </cell>
          <cell r="B435">
            <v>0</v>
          </cell>
          <cell r="C435">
            <v>0</v>
          </cell>
          <cell r="D435">
            <v>0</v>
          </cell>
          <cell r="E435">
            <v>150173068.08000001</v>
          </cell>
          <cell r="F435">
            <v>105796383.31999999</v>
          </cell>
          <cell r="G435">
            <v>150173068.08000001</v>
          </cell>
          <cell r="H435">
            <v>105796383.31999999</v>
          </cell>
          <cell r="I435">
            <v>44376684.76000002</v>
          </cell>
        </row>
        <row r="436">
          <cell r="A436" t="str">
            <v>CARVALHÓPOLIS - MG</v>
          </cell>
          <cell r="B436">
            <v>0</v>
          </cell>
          <cell r="C436">
            <v>0</v>
          </cell>
          <cell r="D436">
            <v>0</v>
          </cell>
          <cell r="E436">
            <v>4805910.7200000007</v>
          </cell>
          <cell r="F436">
            <v>2508965.19</v>
          </cell>
          <cell r="G436">
            <v>4805910.7200000007</v>
          </cell>
          <cell r="H436">
            <v>2508965.19</v>
          </cell>
          <cell r="I436">
            <v>2296945.5300000007</v>
          </cell>
        </row>
        <row r="437">
          <cell r="A437" t="str">
            <v>CASCAVEL - CE</v>
          </cell>
          <cell r="B437">
            <v>0</v>
          </cell>
          <cell r="C437">
            <v>0</v>
          </cell>
          <cell r="D437">
            <v>0</v>
          </cell>
          <cell r="E437">
            <v>22764433.309999999</v>
          </cell>
          <cell r="F437">
            <v>25284318.640000001</v>
          </cell>
          <cell r="G437">
            <v>22764433.309999999</v>
          </cell>
          <cell r="H437">
            <v>25284318.640000001</v>
          </cell>
          <cell r="I437">
            <v>-2519885.3300000019</v>
          </cell>
        </row>
        <row r="438">
          <cell r="A438" t="str">
            <v>CASCAVEL - PR</v>
          </cell>
          <cell r="B438">
            <v>0</v>
          </cell>
          <cell r="C438">
            <v>0</v>
          </cell>
          <cell r="D438">
            <v>0</v>
          </cell>
          <cell r="E438">
            <v>10927891521.57</v>
          </cell>
          <cell r="F438">
            <v>187949681</v>
          </cell>
          <cell r="G438">
            <v>10927891521.57</v>
          </cell>
          <cell r="H438">
            <v>187949681</v>
          </cell>
          <cell r="I438">
            <v>10739941840.57</v>
          </cell>
        </row>
        <row r="439">
          <cell r="A439" t="str">
            <v>CASEIROS - RS</v>
          </cell>
          <cell r="B439">
            <v>0</v>
          </cell>
          <cell r="C439">
            <v>0</v>
          </cell>
          <cell r="D439">
            <v>0</v>
          </cell>
          <cell r="E439">
            <v>5897181.8700000001</v>
          </cell>
          <cell r="F439">
            <v>2181512.0500000003</v>
          </cell>
          <cell r="G439">
            <v>5897181.8700000001</v>
          </cell>
          <cell r="H439">
            <v>2181512.0500000003</v>
          </cell>
          <cell r="I439">
            <v>3715669.82</v>
          </cell>
        </row>
        <row r="440">
          <cell r="A440" t="str">
            <v>CASIMIRO DE ABREU - RJ</v>
          </cell>
          <cell r="B440">
            <v>0</v>
          </cell>
          <cell r="C440">
            <v>730852.15999999992</v>
          </cell>
          <cell r="D440">
            <v>0</v>
          </cell>
          <cell r="E440">
            <v>56046066.570000008</v>
          </cell>
          <cell r="F440">
            <v>40226054.269999996</v>
          </cell>
          <cell r="G440">
            <v>55315214.410000011</v>
          </cell>
          <cell r="H440">
            <v>40226054.269999996</v>
          </cell>
          <cell r="I440">
            <v>15089160.140000015</v>
          </cell>
        </row>
        <row r="441">
          <cell r="A441" t="str">
            <v>CASINHAS - PE</v>
          </cell>
          <cell r="B441">
            <v>0</v>
          </cell>
          <cell r="C441">
            <v>0</v>
          </cell>
          <cell r="D441">
            <v>0</v>
          </cell>
          <cell r="E441">
            <v>8528845.8499999996</v>
          </cell>
          <cell r="F441">
            <v>5662756.7000000002</v>
          </cell>
          <cell r="G441">
            <v>8528845.8499999996</v>
          </cell>
          <cell r="H441">
            <v>5662756.7000000002</v>
          </cell>
          <cell r="I441">
            <v>2866089.1499999994</v>
          </cell>
        </row>
        <row r="442">
          <cell r="A442" t="str">
            <v>CASSILÂNDIA - MS</v>
          </cell>
          <cell r="B442">
            <v>0</v>
          </cell>
          <cell r="C442">
            <v>0</v>
          </cell>
          <cell r="D442">
            <v>0</v>
          </cell>
          <cell r="E442">
            <v>25492953.760000002</v>
          </cell>
          <cell r="F442">
            <v>5088457.0499999989</v>
          </cell>
          <cell r="G442">
            <v>25492953.760000002</v>
          </cell>
          <cell r="H442">
            <v>5088457.0499999989</v>
          </cell>
          <cell r="I442">
            <v>20404496.710000001</v>
          </cell>
        </row>
        <row r="443">
          <cell r="A443" t="str">
            <v>CASTANHEIRA - MT</v>
          </cell>
          <cell r="B443">
            <v>0</v>
          </cell>
          <cell r="C443">
            <v>0</v>
          </cell>
          <cell r="D443">
            <v>0</v>
          </cell>
          <cell r="E443">
            <v>4781876.3599999994</v>
          </cell>
          <cell r="F443">
            <v>3241349.44</v>
          </cell>
          <cell r="G443">
            <v>4781876.3599999994</v>
          </cell>
          <cell r="H443">
            <v>3241349.44</v>
          </cell>
          <cell r="I443">
            <v>1540526.9199999995</v>
          </cell>
        </row>
        <row r="444">
          <cell r="A444" t="str">
            <v>CASTANHEIRAS - RO</v>
          </cell>
          <cell r="B444">
            <v>0</v>
          </cell>
          <cell r="C444">
            <v>0</v>
          </cell>
          <cell r="D444">
            <v>0</v>
          </cell>
          <cell r="E444">
            <v>3628452.3099999996</v>
          </cell>
          <cell r="F444">
            <v>2189466.61</v>
          </cell>
          <cell r="G444">
            <v>3628452.3099999996</v>
          </cell>
          <cell r="H444">
            <v>2189466.61</v>
          </cell>
          <cell r="I444">
            <v>1438985.6999999997</v>
          </cell>
        </row>
        <row r="445">
          <cell r="A445" t="str">
            <v>CASTELÂNDIA - GO</v>
          </cell>
          <cell r="B445">
            <v>0</v>
          </cell>
          <cell r="C445">
            <v>0</v>
          </cell>
          <cell r="D445">
            <v>0</v>
          </cell>
          <cell r="E445">
            <v>3361947.92</v>
          </cell>
          <cell r="F445">
            <v>3202960.06</v>
          </cell>
          <cell r="G445">
            <v>3361947.92</v>
          </cell>
          <cell r="H445">
            <v>3202960.06</v>
          </cell>
          <cell r="I445">
            <v>158987.85999999987</v>
          </cell>
        </row>
        <row r="446">
          <cell r="A446" t="str">
            <v>CASTELO DO PIAUÍ - PI</v>
          </cell>
          <cell r="B446">
            <v>0</v>
          </cell>
          <cell r="C446">
            <v>0</v>
          </cell>
          <cell r="D446">
            <v>0</v>
          </cell>
          <cell r="E446">
            <v>8755562.5999999996</v>
          </cell>
          <cell r="F446">
            <v>6869668.4099999992</v>
          </cell>
          <cell r="G446">
            <v>8755562.5999999996</v>
          </cell>
          <cell r="H446">
            <v>6869668.4099999992</v>
          </cell>
          <cell r="I446">
            <v>1885894.1900000004</v>
          </cell>
        </row>
        <row r="447">
          <cell r="A447" t="str">
            <v>CATALÃO - GO</v>
          </cell>
          <cell r="B447">
            <v>0</v>
          </cell>
          <cell r="C447">
            <v>0</v>
          </cell>
          <cell r="D447">
            <v>0</v>
          </cell>
          <cell r="E447">
            <v>75956847.219999999</v>
          </cell>
          <cell r="F447">
            <v>65353353.579999998</v>
          </cell>
          <cell r="G447">
            <v>75956847.219999999</v>
          </cell>
          <cell r="H447">
            <v>65353353.579999998</v>
          </cell>
          <cell r="I447">
            <v>10603493.640000001</v>
          </cell>
        </row>
        <row r="448">
          <cell r="A448" t="str">
            <v>CATANDUVA - SP</v>
          </cell>
          <cell r="B448">
            <v>6509300.0300000003</v>
          </cell>
          <cell r="C448">
            <v>0</v>
          </cell>
          <cell r="D448">
            <v>0</v>
          </cell>
          <cell r="E448">
            <v>77662554.950000003</v>
          </cell>
          <cell r="F448">
            <v>98107934.099999979</v>
          </cell>
          <cell r="G448">
            <v>71153254.920000002</v>
          </cell>
          <cell r="H448">
            <v>98107934.099999979</v>
          </cell>
          <cell r="I448">
            <v>-26954679.179999977</v>
          </cell>
        </row>
        <row r="449">
          <cell r="A449" t="str">
            <v>CATANDUVAS - PR</v>
          </cell>
          <cell r="B449">
            <v>0</v>
          </cell>
          <cell r="C449">
            <v>0</v>
          </cell>
          <cell r="D449">
            <v>0</v>
          </cell>
          <cell r="E449">
            <v>7808435.8200000003</v>
          </cell>
          <cell r="F449">
            <v>6084611.1600000001</v>
          </cell>
          <cell r="G449">
            <v>7808435.8200000003</v>
          </cell>
          <cell r="H449">
            <v>6084611.1600000001</v>
          </cell>
          <cell r="I449">
            <v>1723824.6600000001</v>
          </cell>
        </row>
        <row r="450">
          <cell r="A450" t="str">
            <v>CAUCAIA - CE</v>
          </cell>
          <cell r="B450">
            <v>0</v>
          </cell>
          <cell r="C450">
            <v>0</v>
          </cell>
          <cell r="D450">
            <v>0</v>
          </cell>
          <cell r="E450">
            <v>92815024.180000007</v>
          </cell>
          <cell r="F450">
            <v>120697177.37999998</v>
          </cell>
          <cell r="G450">
            <v>92815024.180000007</v>
          </cell>
          <cell r="H450">
            <v>120697177.37999998</v>
          </cell>
          <cell r="I450">
            <v>-27882153.199999973</v>
          </cell>
        </row>
        <row r="451">
          <cell r="A451" t="str">
            <v>CAXAMBU - MG</v>
          </cell>
          <cell r="B451">
            <v>0</v>
          </cell>
          <cell r="C451">
            <v>19854.669999999998</v>
          </cell>
          <cell r="D451">
            <v>0</v>
          </cell>
          <cell r="E451">
            <v>18259586.080000002</v>
          </cell>
          <cell r="F451">
            <v>17893673.459999997</v>
          </cell>
          <cell r="G451">
            <v>18239731.41</v>
          </cell>
          <cell r="H451">
            <v>17893673.459999997</v>
          </cell>
          <cell r="I451">
            <v>346057.95000000298</v>
          </cell>
        </row>
        <row r="452">
          <cell r="A452" t="str">
            <v>CAXIAS DO SUL - RS</v>
          </cell>
          <cell r="B452">
            <v>168440002.90000004</v>
          </cell>
          <cell r="C452">
            <v>0</v>
          </cell>
          <cell r="D452">
            <v>0</v>
          </cell>
          <cell r="E452">
            <v>625476242.08000004</v>
          </cell>
          <cell r="F452">
            <v>520858469.81</v>
          </cell>
          <cell r="G452">
            <v>457036239.18000001</v>
          </cell>
          <cell r="H452">
            <v>520858469.81</v>
          </cell>
          <cell r="I452">
            <v>-63822230.629999995</v>
          </cell>
        </row>
        <row r="453">
          <cell r="A453" t="str">
            <v>CAXINGÓ - PI</v>
          </cell>
          <cell r="B453">
            <v>0</v>
          </cell>
          <cell r="C453">
            <v>0</v>
          </cell>
          <cell r="D453">
            <v>0</v>
          </cell>
          <cell r="E453">
            <v>4396066.74</v>
          </cell>
          <cell r="F453">
            <v>1941548.95</v>
          </cell>
          <cell r="G453">
            <v>4396066.74</v>
          </cell>
          <cell r="H453">
            <v>1941548.95</v>
          </cell>
          <cell r="I453">
            <v>2454517.79</v>
          </cell>
        </row>
        <row r="454">
          <cell r="A454" t="str">
            <v>CEARÁ-MIRIM - RN</v>
          </cell>
          <cell r="B454">
            <v>678607.64</v>
          </cell>
          <cell r="C454">
            <v>0</v>
          </cell>
          <cell r="D454">
            <v>0</v>
          </cell>
          <cell r="E454">
            <v>32147569.320000004</v>
          </cell>
          <cell r="F454">
            <v>15463591.51</v>
          </cell>
          <cell r="G454">
            <v>31468961.680000003</v>
          </cell>
          <cell r="H454">
            <v>15463591.51</v>
          </cell>
          <cell r="I454">
            <v>16005370.170000004</v>
          </cell>
        </row>
        <row r="455">
          <cell r="A455" t="str">
            <v>CEDRO - PE</v>
          </cell>
          <cell r="B455">
            <v>2641807.4899999998</v>
          </cell>
          <cell r="C455">
            <v>0</v>
          </cell>
          <cell r="D455">
            <v>0</v>
          </cell>
          <cell r="E455">
            <v>9618539.4699999988</v>
          </cell>
          <cell r="F455">
            <v>10371933.029999999</v>
          </cell>
          <cell r="G455">
            <v>6976731.9799999986</v>
          </cell>
          <cell r="H455">
            <v>10371933.029999999</v>
          </cell>
          <cell r="I455">
            <v>-3395201.0500000007</v>
          </cell>
        </row>
        <row r="456">
          <cell r="A456" t="str">
            <v>CERES - GO</v>
          </cell>
          <cell r="B456">
            <v>0</v>
          </cell>
          <cell r="C456">
            <v>84718.17</v>
          </cell>
          <cell r="D456">
            <v>0</v>
          </cell>
          <cell r="E456">
            <v>16321557.000000004</v>
          </cell>
          <cell r="F456">
            <v>9445109.7100000009</v>
          </cell>
          <cell r="G456">
            <v>16236838.830000004</v>
          </cell>
          <cell r="H456">
            <v>9445109.7100000009</v>
          </cell>
          <cell r="I456">
            <v>6791729.1200000029</v>
          </cell>
        </row>
        <row r="457">
          <cell r="A457" t="str">
            <v>CERQUEIRA CÉSAR - SP</v>
          </cell>
          <cell r="B457">
            <v>0</v>
          </cell>
          <cell r="C457">
            <v>0</v>
          </cell>
          <cell r="D457">
            <v>0</v>
          </cell>
          <cell r="E457">
            <v>28255544.079999998</v>
          </cell>
          <cell r="F457">
            <v>12450038.66</v>
          </cell>
          <cell r="G457">
            <v>28255544.079999998</v>
          </cell>
          <cell r="H457">
            <v>12450038.66</v>
          </cell>
          <cell r="I457">
            <v>15805505.419999998</v>
          </cell>
        </row>
        <row r="458">
          <cell r="A458" t="str">
            <v>CERQUILHO - SP</v>
          </cell>
          <cell r="B458">
            <v>0</v>
          </cell>
          <cell r="C458">
            <v>0</v>
          </cell>
          <cell r="D458">
            <v>0</v>
          </cell>
          <cell r="E458">
            <v>47205368.039999992</v>
          </cell>
          <cell r="F458">
            <v>33306048.609999999</v>
          </cell>
          <cell r="G458">
            <v>47205368.039999992</v>
          </cell>
          <cell r="H458">
            <v>33306048.609999999</v>
          </cell>
          <cell r="I458">
            <v>13899319.429999992</v>
          </cell>
        </row>
        <row r="459">
          <cell r="A459" t="str">
            <v>CERRITO - RS</v>
          </cell>
          <cell r="B459">
            <v>0</v>
          </cell>
          <cell r="C459">
            <v>0</v>
          </cell>
          <cell r="D459">
            <v>0</v>
          </cell>
          <cell r="E459">
            <v>6231403.5200000005</v>
          </cell>
          <cell r="F459">
            <v>3924126.95</v>
          </cell>
          <cell r="G459">
            <v>6231403.5200000005</v>
          </cell>
          <cell r="H459">
            <v>3924126.95</v>
          </cell>
          <cell r="I459">
            <v>2307276.5700000003</v>
          </cell>
        </row>
        <row r="460">
          <cell r="A460" t="str">
            <v>CERRO AZUL - PR</v>
          </cell>
          <cell r="B460">
            <v>0</v>
          </cell>
          <cell r="C460">
            <v>0</v>
          </cell>
          <cell r="D460">
            <v>0</v>
          </cell>
          <cell r="E460">
            <v>14720750.460000001</v>
          </cell>
          <cell r="F460">
            <v>10695943.25</v>
          </cell>
          <cell r="G460">
            <v>14720750.460000001</v>
          </cell>
          <cell r="H460">
            <v>10695943.25</v>
          </cell>
          <cell r="I460">
            <v>4024807.2100000009</v>
          </cell>
        </row>
        <row r="461">
          <cell r="A461" t="str">
            <v>CERRO BRANCO - RS</v>
          </cell>
          <cell r="B461">
            <v>0</v>
          </cell>
          <cell r="C461">
            <v>0</v>
          </cell>
          <cell r="D461">
            <v>0</v>
          </cell>
          <cell r="E461">
            <v>7051683.2199999997</v>
          </cell>
          <cell r="F461">
            <v>4396786.2300000004</v>
          </cell>
          <cell r="G461">
            <v>7051683.2199999997</v>
          </cell>
          <cell r="H461">
            <v>4396786.2300000004</v>
          </cell>
          <cell r="I461">
            <v>2654896.9899999993</v>
          </cell>
        </row>
        <row r="462">
          <cell r="A462" t="str">
            <v>CERRO GRANDE - RS</v>
          </cell>
          <cell r="B462">
            <v>0</v>
          </cell>
          <cell r="C462">
            <v>0</v>
          </cell>
          <cell r="D462">
            <v>0</v>
          </cell>
          <cell r="E462">
            <v>3903819.82</v>
          </cell>
          <cell r="F462">
            <v>2087461.85</v>
          </cell>
          <cell r="G462">
            <v>3903819.82</v>
          </cell>
          <cell r="H462">
            <v>2087461.85</v>
          </cell>
          <cell r="I462">
            <v>1816357.9699999997</v>
          </cell>
        </row>
        <row r="463">
          <cell r="A463" t="str">
            <v>CERRO GRANDE DO SUL - RS</v>
          </cell>
          <cell r="B463">
            <v>0</v>
          </cell>
          <cell r="C463">
            <v>0</v>
          </cell>
          <cell r="D463">
            <v>0</v>
          </cell>
          <cell r="E463">
            <v>9847338.9699999988</v>
          </cell>
          <cell r="F463">
            <v>4083970.8300000005</v>
          </cell>
          <cell r="G463">
            <v>9847338.9699999988</v>
          </cell>
          <cell r="H463">
            <v>4083970.8300000005</v>
          </cell>
          <cell r="I463">
            <v>5763368.1399999987</v>
          </cell>
        </row>
        <row r="464">
          <cell r="A464" t="str">
            <v>CERRO LARGO - RS</v>
          </cell>
          <cell r="B464">
            <v>0</v>
          </cell>
          <cell r="C464">
            <v>0</v>
          </cell>
          <cell r="D464">
            <v>0</v>
          </cell>
          <cell r="E464">
            <v>22064644.450000003</v>
          </cell>
          <cell r="F464">
            <v>13484101.91</v>
          </cell>
          <cell r="G464">
            <v>22064644.450000003</v>
          </cell>
          <cell r="H464">
            <v>13484101.91</v>
          </cell>
          <cell r="I464">
            <v>8580542.5400000028</v>
          </cell>
        </row>
        <row r="465">
          <cell r="A465" t="str">
            <v>CEZARINA - GO</v>
          </cell>
          <cell r="B465">
            <v>0</v>
          </cell>
          <cell r="C465">
            <v>0</v>
          </cell>
          <cell r="D465">
            <v>0</v>
          </cell>
          <cell r="E465">
            <v>10199221.85</v>
          </cell>
          <cell r="F465">
            <v>9079068.4799999986</v>
          </cell>
          <cell r="G465">
            <v>10199221.85</v>
          </cell>
          <cell r="H465">
            <v>9079068.4799999986</v>
          </cell>
          <cell r="I465">
            <v>1120153.370000001</v>
          </cell>
        </row>
        <row r="466">
          <cell r="A466" t="str">
            <v>CHÃ GRANDE - PE</v>
          </cell>
          <cell r="B466">
            <v>0</v>
          </cell>
          <cell r="C466">
            <v>0</v>
          </cell>
          <cell r="D466">
            <v>0</v>
          </cell>
          <cell r="E466">
            <v>12169898.84</v>
          </cell>
          <cell r="F466">
            <v>12029783.52</v>
          </cell>
          <cell r="G466">
            <v>12169898.84</v>
          </cell>
          <cell r="H466">
            <v>12029783.52</v>
          </cell>
          <cell r="I466">
            <v>140115.3200000003</v>
          </cell>
        </row>
        <row r="467">
          <cell r="A467" t="str">
            <v>CHÃ PRETA - AL</v>
          </cell>
          <cell r="B467">
            <v>0</v>
          </cell>
          <cell r="C467">
            <v>0</v>
          </cell>
          <cell r="D467">
            <v>0</v>
          </cell>
          <cell r="E467">
            <v>6804450.0600000005</v>
          </cell>
          <cell r="F467">
            <v>7026664.46</v>
          </cell>
          <cell r="G467">
            <v>6804450.0600000005</v>
          </cell>
          <cell r="H467">
            <v>7026664.46</v>
          </cell>
          <cell r="I467">
            <v>-222214.39999999944</v>
          </cell>
        </row>
        <row r="468">
          <cell r="A468" t="str">
            <v>CHAPADA - RS</v>
          </cell>
          <cell r="B468">
            <v>0</v>
          </cell>
          <cell r="C468">
            <v>0</v>
          </cell>
          <cell r="D468">
            <v>0</v>
          </cell>
          <cell r="E468">
            <v>10971386.280000001</v>
          </cell>
          <cell r="F468">
            <v>6464359.4299999997</v>
          </cell>
          <cell r="G468">
            <v>10971386.280000001</v>
          </cell>
          <cell r="H468">
            <v>6464359.4299999997</v>
          </cell>
          <cell r="I468">
            <v>4507026.8500000015</v>
          </cell>
        </row>
        <row r="469">
          <cell r="A469" t="str">
            <v>CHAPADA DOS GUIMARÃES - MT</v>
          </cell>
          <cell r="B469">
            <v>0</v>
          </cell>
          <cell r="C469">
            <v>0</v>
          </cell>
          <cell r="D469">
            <v>0</v>
          </cell>
          <cell r="E469">
            <v>2951723.0699999989</v>
          </cell>
          <cell r="F469">
            <v>0</v>
          </cell>
          <cell r="G469">
            <v>2951723.0699999989</v>
          </cell>
          <cell r="H469">
            <v>0</v>
          </cell>
          <cell r="I469">
            <v>2951723.0699999989</v>
          </cell>
        </row>
        <row r="470">
          <cell r="A470" t="str">
            <v>CHAPADA GAÚCHA - MG</v>
          </cell>
          <cell r="B470">
            <v>0</v>
          </cell>
          <cell r="C470">
            <v>0</v>
          </cell>
          <cell r="D470">
            <v>0</v>
          </cell>
          <cell r="E470">
            <v>6148522.8899999997</v>
          </cell>
          <cell r="F470">
            <v>1484950.1999999997</v>
          </cell>
          <cell r="G470">
            <v>6148522.8899999997</v>
          </cell>
          <cell r="H470">
            <v>1484950.1999999997</v>
          </cell>
          <cell r="I470">
            <v>4663572.6899999995</v>
          </cell>
        </row>
        <row r="471">
          <cell r="A471" t="str">
            <v>CHAPADÃO DO CÉU - GO</v>
          </cell>
          <cell r="B471">
            <v>0</v>
          </cell>
          <cell r="C471">
            <v>0</v>
          </cell>
          <cell r="D471">
            <v>0</v>
          </cell>
          <cell r="E471">
            <v>13084646.380000003</v>
          </cell>
          <cell r="F471">
            <v>3422373.4400000004</v>
          </cell>
          <cell r="G471">
            <v>13084646.380000003</v>
          </cell>
          <cell r="H471">
            <v>3422373.4400000004</v>
          </cell>
          <cell r="I471">
            <v>9662272.9400000013</v>
          </cell>
        </row>
        <row r="472">
          <cell r="A472" t="str">
            <v>CHAPADÃO DO SUL - MS</v>
          </cell>
          <cell r="B472">
            <v>0</v>
          </cell>
          <cell r="C472">
            <v>0</v>
          </cell>
          <cell r="D472">
            <v>0</v>
          </cell>
          <cell r="E472">
            <v>46716596.920000002</v>
          </cell>
          <cell r="F472">
            <v>18283232.129999999</v>
          </cell>
          <cell r="G472">
            <v>46716596.920000002</v>
          </cell>
          <cell r="H472">
            <v>18283232.129999999</v>
          </cell>
          <cell r="I472">
            <v>28433364.790000003</v>
          </cell>
        </row>
        <row r="473">
          <cell r="A473" t="str">
            <v>CHAPADINHA - MA</v>
          </cell>
          <cell r="B473">
            <v>0</v>
          </cell>
          <cell r="C473">
            <v>0</v>
          </cell>
          <cell r="D473">
            <v>0</v>
          </cell>
          <cell r="E473">
            <v>10374853.77</v>
          </cell>
          <cell r="F473">
            <v>566091.34</v>
          </cell>
          <cell r="G473">
            <v>10374853.77</v>
          </cell>
          <cell r="H473">
            <v>566091.34</v>
          </cell>
          <cell r="I473">
            <v>9808762.4299999997</v>
          </cell>
        </row>
        <row r="474">
          <cell r="A474" t="str">
            <v>CHAPECÓ - SC</v>
          </cell>
          <cell r="B474">
            <v>0</v>
          </cell>
          <cell r="C474">
            <v>0</v>
          </cell>
          <cell r="D474">
            <v>0</v>
          </cell>
          <cell r="E474">
            <v>137063003.94</v>
          </cell>
          <cell r="F474">
            <v>115419114.72</v>
          </cell>
          <cell r="G474">
            <v>137063003.94</v>
          </cell>
          <cell r="H474">
            <v>115419114.72</v>
          </cell>
          <cell r="I474">
            <v>21643889.219999999</v>
          </cell>
        </row>
        <row r="475">
          <cell r="A475" t="str">
            <v>CHARQUEADAS - RS</v>
          </cell>
          <cell r="B475">
            <v>0</v>
          </cell>
          <cell r="C475">
            <v>0</v>
          </cell>
          <cell r="D475">
            <v>0</v>
          </cell>
          <cell r="E475">
            <v>37738713.289999999</v>
          </cell>
          <cell r="F475">
            <v>26259733.940000001</v>
          </cell>
          <cell r="G475">
            <v>37738713.289999999</v>
          </cell>
          <cell r="H475">
            <v>26259733.940000001</v>
          </cell>
          <cell r="I475">
            <v>11478979.349999998</v>
          </cell>
        </row>
        <row r="476">
          <cell r="A476" t="str">
            <v>CHOPINZINHO - PR</v>
          </cell>
          <cell r="B476">
            <v>0</v>
          </cell>
          <cell r="C476">
            <v>1041121.0500000002</v>
          </cell>
          <cell r="D476">
            <v>1722.67</v>
          </cell>
          <cell r="E476">
            <v>20712639.709999997</v>
          </cell>
          <cell r="F476">
            <v>6239661.9500000002</v>
          </cell>
          <cell r="G476">
            <v>19669795.989999995</v>
          </cell>
          <cell r="H476">
            <v>6239661.9500000002</v>
          </cell>
          <cell r="I476">
            <v>13430134.039999995</v>
          </cell>
        </row>
        <row r="477">
          <cell r="A477" t="str">
            <v>CHORÓ - CE</v>
          </cell>
          <cell r="B477">
            <v>0</v>
          </cell>
          <cell r="C477">
            <v>0</v>
          </cell>
          <cell r="D477">
            <v>0</v>
          </cell>
          <cell r="E477">
            <v>3181638.94</v>
          </cell>
          <cell r="F477">
            <v>4096383.1599999997</v>
          </cell>
          <cell r="G477">
            <v>3181638.94</v>
          </cell>
          <cell r="H477">
            <v>4096383.1599999997</v>
          </cell>
          <cell r="I477">
            <v>-914744.21999999974</v>
          </cell>
        </row>
        <row r="478">
          <cell r="A478" t="str">
            <v>CHOROZINHO - CE</v>
          </cell>
          <cell r="B478">
            <v>0</v>
          </cell>
          <cell r="C478">
            <v>0</v>
          </cell>
          <cell r="D478">
            <v>0</v>
          </cell>
          <cell r="E478">
            <v>8471607.7599999998</v>
          </cell>
          <cell r="F478">
            <v>9350032.1099999994</v>
          </cell>
          <cell r="G478">
            <v>8471607.7599999998</v>
          </cell>
          <cell r="H478">
            <v>9350032.1099999994</v>
          </cell>
          <cell r="I478">
            <v>-878424.34999999963</v>
          </cell>
        </row>
        <row r="479">
          <cell r="A479" t="str">
            <v>CIANORTE - PR</v>
          </cell>
          <cell r="B479">
            <v>0</v>
          </cell>
          <cell r="C479">
            <v>0</v>
          </cell>
          <cell r="D479">
            <v>0</v>
          </cell>
          <cell r="E479">
            <v>72911817.210000008</v>
          </cell>
          <cell r="F479">
            <v>46106503.659999996</v>
          </cell>
          <cell r="G479">
            <v>72911817.210000008</v>
          </cell>
          <cell r="H479">
            <v>46106503.659999996</v>
          </cell>
          <cell r="I479">
            <v>26805313.550000012</v>
          </cell>
        </row>
        <row r="480">
          <cell r="A480" t="str">
            <v>CIDADE OCIDENTAL - GO</v>
          </cell>
          <cell r="B480">
            <v>0</v>
          </cell>
          <cell r="C480">
            <v>0</v>
          </cell>
          <cell r="D480">
            <v>0</v>
          </cell>
          <cell r="E480">
            <v>31517848.899999995</v>
          </cell>
          <cell r="F480">
            <v>20986804.569999997</v>
          </cell>
          <cell r="G480">
            <v>31517848.899999995</v>
          </cell>
          <cell r="H480">
            <v>20986804.569999997</v>
          </cell>
          <cell r="I480">
            <v>10531044.329999998</v>
          </cell>
        </row>
        <row r="481">
          <cell r="A481" t="str">
            <v>CIDREIRA - RS</v>
          </cell>
          <cell r="B481">
            <v>0</v>
          </cell>
          <cell r="C481">
            <v>0</v>
          </cell>
          <cell r="D481">
            <v>340951.53</v>
          </cell>
          <cell r="E481">
            <v>27062020.600000001</v>
          </cell>
          <cell r="F481">
            <v>7884066.6399999987</v>
          </cell>
          <cell r="G481">
            <v>26721069.07</v>
          </cell>
          <cell r="H481">
            <v>7884066.6399999987</v>
          </cell>
          <cell r="I481">
            <v>18837002.43</v>
          </cell>
        </row>
        <row r="482">
          <cell r="A482" t="str">
            <v>CIRÍACO - RS</v>
          </cell>
          <cell r="B482">
            <v>0</v>
          </cell>
          <cell r="C482">
            <v>0</v>
          </cell>
          <cell r="D482">
            <v>0</v>
          </cell>
          <cell r="E482">
            <v>5018265.3099999996</v>
          </cell>
          <cell r="F482">
            <v>2531852</v>
          </cell>
          <cell r="G482">
            <v>5018265.3099999996</v>
          </cell>
          <cell r="H482">
            <v>2531852</v>
          </cell>
          <cell r="I482">
            <v>2486413.3099999996</v>
          </cell>
        </row>
        <row r="483">
          <cell r="A483" t="str">
            <v>CLÁUDIA - MT</v>
          </cell>
          <cell r="B483">
            <v>0</v>
          </cell>
          <cell r="C483">
            <v>0</v>
          </cell>
          <cell r="D483">
            <v>0</v>
          </cell>
          <cell r="E483">
            <v>6753255.2800000012</v>
          </cell>
          <cell r="F483">
            <v>3670286.1900000004</v>
          </cell>
          <cell r="G483">
            <v>6753255.2800000012</v>
          </cell>
          <cell r="H483">
            <v>3670286.1900000004</v>
          </cell>
          <cell r="I483">
            <v>3082969.0900000008</v>
          </cell>
        </row>
        <row r="484">
          <cell r="A484" t="str">
            <v>COARI - AM</v>
          </cell>
          <cell r="B484">
            <v>0</v>
          </cell>
          <cell r="C484">
            <v>0</v>
          </cell>
          <cell r="D484">
            <v>0</v>
          </cell>
          <cell r="E484">
            <v>12446002.6</v>
          </cell>
          <cell r="F484">
            <v>11630097.339999998</v>
          </cell>
          <cell r="G484">
            <v>12446002.6</v>
          </cell>
          <cell r="H484">
            <v>11630097.339999998</v>
          </cell>
          <cell r="I484">
            <v>815905.26000000164</v>
          </cell>
        </row>
        <row r="485">
          <cell r="A485" t="str">
            <v>COCALINHO - MT</v>
          </cell>
          <cell r="B485">
            <v>0</v>
          </cell>
          <cell r="C485">
            <v>0</v>
          </cell>
          <cell r="D485">
            <v>0</v>
          </cell>
          <cell r="E485">
            <v>5946597.2600000007</v>
          </cell>
          <cell r="F485">
            <v>3843701.1700000013</v>
          </cell>
          <cell r="G485">
            <v>5946597.2600000007</v>
          </cell>
          <cell r="H485">
            <v>3843701.1700000013</v>
          </cell>
          <cell r="I485">
            <v>2102896.0899999994</v>
          </cell>
        </row>
        <row r="486">
          <cell r="A486" t="str">
            <v>COELHO NETO - MA</v>
          </cell>
          <cell r="B486">
            <v>0</v>
          </cell>
          <cell r="C486">
            <v>0</v>
          </cell>
          <cell r="D486">
            <v>0</v>
          </cell>
          <cell r="E486">
            <v>4918922.82</v>
          </cell>
          <cell r="F486">
            <v>4182703.4599999995</v>
          </cell>
          <cell r="G486">
            <v>4918922.82</v>
          </cell>
          <cell r="H486">
            <v>4182703.4599999995</v>
          </cell>
          <cell r="I486">
            <v>736219.3600000008</v>
          </cell>
        </row>
        <row r="487">
          <cell r="A487" t="str">
            <v>COIMBRA - MG</v>
          </cell>
          <cell r="B487">
            <v>0</v>
          </cell>
          <cell r="C487">
            <v>222056.94999999998</v>
          </cell>
          <cell r="D487">
            <v>0</v>
          </cell>
          <cell r="E487">
            <v>4577310.0000000009</v>
          </cell>
          <cell r="F487">
            <v>3905407.879999999</v>
          </cell>
          <cell r="G487">
            <v>4355253.0500000007</v>
          </cell>
          <cell r="H487">
            <v>3905407.879999999</v>
          </cell>
          <cell r="I487">
            <v>449845.17000000179</v>
          </cell>
        </row>
        <row r="488">
          <cell r="A488" t="str">
            <v>COITÉ DO NÓIA - AL</v>
          </cell>
          <cell r="B488">
            <v>0</v>
          </cell>
          <cell r="C488">
            <v>0</v>
          </cell>
          <cell r="D488">
            <v>0</v>
          </cell>
          <cell r="E488">
            <v>5153812.72</v>
          </cell>
          <cell r="F488">
            <v>7373422.9000000004</v>
          </cell>
          <cell r="G488">
            <v>5153812.72</v>
          </cell>
          <cell r="H488">
            <v>7373422.9000000004</v>
          </cell>
          <cell r="I488">
            <v>-2219610.1800000006</v>
          </cell>
        </row>
        <row r="489">
          <cell r="A489" t="str">
            <v>COLÍDER - MT</v>
          </cell>
          <cell r="B489">
            <v>0</v>
          </cell>
          <cell r="C489">
            <v>0</v>
          </cell>
          <cell r="D489">
            <v>0</v>
          </cell>
          <cell r="E489">
            <v>20162201.870000001</v>
          </cell>
          <cell r="F489">
            <v>12881496.1</v>
          </cell>
          <cell r="G489">
            <v>20162201.870000001</v>
          </cell>
          <cell r="H489">
            <v>12881496.1</v>
          </cell>
          <cell r="I489">
            <v>7280705.7700000014</v>
          </cell>
        </row>
        <row r="490">
          <cell r="A490" t="str">
            <v>COLINAS DO TOCANTINS - TO</v>
          </cell>
          <cell r="B490">
            <v>0</v>
          </cell>
          <cell r="C490">
            <v>0</v>
          </cell>
          <cell r="D490">
            <v>0</v>
          </cell>
          <cell r="E490">
            <v>24835741.850000001</v>
          </cell>
          <cell r="F490">
            <v>15966482.199999999</v>
          </cell>
          <cell r="G490">
            <v>24835741.850000001</v>
          </cell>
          <cell r="H490">
            <v>15966482.199999999</v>
          </cell>
          <cell r="I490">
            <v>8869259.6500000022</v>
          </cell>
        </row>
        <row r="491">
          <cell r="A491" t="str">
            <v>COLNIZA - MT</v>
          </cell>
          <cell r="B491">
            <v>0</v>
          </cell>
          <cell r="C491">
            <v>0</v>
          </cell>
          <cell r="D491">
            <v>0</v>
          </cell>
          <cell r="E491">
            <v>16294136.690000001</v>
          </cell>
          <cell r="F491">
            <v>1971403.0899999999</v>
          </cell>
          <cell r="G491">
            <v>16294136.690000001</v>
          </cell>
          <cell r="H491">
            <v>1971403.0899999999</v>
          </cell>
          <cell r="I491">
            <v>14322733.600000001</v>
          </cell>
        </row>
        <row r="492">
          <cell r="A492" t="str">
            <v>COLOMBO - PR</v>
          </cell>
          <cell r="B492">
            <v>27885000</v>
          </cell>
          <cell r="C492">
            <v>0</v>
          </cell>
          <cell r="D492">
            <v>20827899.309999999</v>
          </cell>
          <cell r="E492">
            <v>145482326.24000001</v>
          </cell>
          <cell r="F492">
            <v>105927873.01000001</v>
          </cell>
          <cell r="G492">
            <v>96769426.930000007</v>
          </cell>
          <cell r="H492">
            <v>105927873.01000001</v>
          </cell>
          <cell r="I492">
            <v>-9158446.0799999982</v>
          </cell>
        </row>
        <row r="493">
          <cell r="A493" t="str">
            <v>COLÔNIA DO GURGUÉIA - PI</v>
          </cell>
          <cell r="B493">
            <v>0</v>
          </cell>
          <cell r="C493">
            <v>0</v>
          </cell>
          <cell r="D493">
            <v>0</v>
          </cell>
          <cell r="E493">
            <v>5294230.8500000006</v>
          </cell>
          <cell r="F493">
            <v>3425300.3000000003</v>
          </cell>
          <cell r="G493">
            <v>5294230.8500000006</v>
          </cell>
          <cell r="H493">
            <v>3425300.3000000003</v>
          </cell>
          <cell r="I493">
            <v>1868930.5500000003</v>
          </cell>
        </row>
        <row r="494">
          <cell r="A494" t="str">
            <v>COLÔNIA LEOPOLDINA - AL</v>
          </cell>
          <cell r="B494">
            <v>0</v>
          </cell>
          <cell r="C494">
            <v>0</v>
          </cell>
          <cell r="D494">
            <v>0</v>
          </cell>
          <cell r="E494">
            <v>5142756.29</v>
          </cell>
          <cell r="F494">
            <v>4164054.16</v>
          </cell>
          <cell r="G494">
            <v>5142756.29</v>
          </cell>
          <cell r="H494">
            <v>4164054.16</v>
          </cell>
          <cell r="I494">
            <v>978702.12999999989</v>
          </cell>
        </row>
        <row r="495">
          <cell r="A495" t="str">
            <v>COLORADO - PR</v>
          </cell>
          <cell r="B495">
            <v>2169770.2599999998</v>
          </cell>
          <cell r="C495">
            <v>0</v>
          </cell>
          <cell r="D495">
            <v>991407.24</v>
          </cell>
          <cell r="E495">
            <v>19303594.540000003</v>
          </cell>
          <cell r="F495">
            <v>18927873.610000007</v>
          </cell>
          <cell r="G495">
            <v>16142417.040000005</v>
          </cell>
          <cell r="H495">
            <v>18927873.610000007</v>
          </cell>
          <cell r="I495">
            <v>-2785456.5700000022</v>
          </cell>
        </row>
        <row r="496">
          <cell r="A496" t="str">
            <v>COLORADO - RS</v>
          </cell>
          <cell r="B496">
            <v>0</v>
          </cell>
          <cell r="C496">
            <v>0</v>
          </cell>
          <cell r="D496">
            <v>0</v>
          </cell>
          <cell r="E496">
            <v>6840790.0499999998</v>
          </cell>
          <cell r="F496">
            <v>2938292.6799999997</v>
          </cell>
          <cell r="G496">
            <v>6840790.0499999998</v>
          </cell>
          <cell r="H496">
            <v>2938292.6799999997</v>
          </cell>
          <cell r="I496">
            <v>3902497.37</v>
          </cell>
        </row>
        <row r="497">
          <cell r="A497" t="str">
            <v>COMENDADOR GOMES - MG</v>
          </cell>
          <cell r="B497">
            <v>0</v>
          </cell>
          <cell r="C497">
            <v>0</v>
          </cell>
          <cell r="D497">
            <v>0</v>
          </cell>
          <cell r="E497">
            <v>4009458.94</v>
          </cell>
          <cell r="F497">
            <v>1824428.3499999996</v>
          </cell>
          <cell r="G497">
            <v>4009458.94</v>
          </cell>
          <cell r="H497">
            <v>1824428.3499999996</v>
          </cell>
          <cell r="I497">
            <v>2185030.5900000003</v>
          </cell>
        </row>
        <row r="498">
          <cell r="A498" t="str">
            <v>COMENDADOR LEVY GASPARIAN - RJ</v>
          </cell>
          <cell r="B498">
            <v>0</v>
          </cell>
          <cell r="C498">
            <v>0</v>
          </cell>
          <cell r="D498">
            <v>0</v>
          </cell>
          <cell r="E498">
            <v>4925784.9399999995</v>
          </cell>
          <cell r="F498">
            <v>4375548.43</v>
          </cell>
          <cell r="G498">
            <v>4925784.9399999995</v>
          </cell>
          <cell r="H498">
            <v>4375548.43</v>
          </cell>
          <cell r="I498">
            <v>550236.50999999978</v>
          </cell>
        </row>
        <row r="499">
          <cell r="A499" t="str">
            <v>COMODORO - MT</v>
          </cell>
          <cell r="B499">
            <v>0</v>
          </cell>
          <cell r="C499">
            <v>0</v>
          </cell>
          <cell r="D499">
            <v>0</v>
          </cell>
          <cell r="E499">
            <v>26265442.729999997</v>
          </cell>
          <cell r="F499">
            <v>10606521.23</v>
          </cell>
          <cell r="G499">
            <v>26265442.729999997</v>
          </cell>
          <cell r="H499">
            <v>10606521.23</v>
          </cell>
          <cell r="I499">
            <v>15658921.499999996</v>
          </cell>
        </row>
        <row r="500">
          <cell r="A500" t="str">
            <v>CONCEIÇÃO DA BARRA - ES</v>
          </cell>
          <cell r="B500">
            <v>0</v>
          </cell>
          <cell r="C500">
            <v>1940981.1699999997</v>
          </cell>
          <cell r="D500">
            <v>0</v>
          </cell>
          <cell r="E500">
            <v>25020252.279999997</v>
          </cell>
          <cell r="F500">
            <v>20032457.990000002</v>
          </cell>
          <cell r="G500">
            <v>23079271.109999999</v>
          </cell>
          <cell r="H500">
            <v>20032457.990000002</v>
          </cell>
          <cell r="I500">
            <v>3046813.1199999973</v>
          </cell>
        </row>
        <row r="501">
          <cell r="A501" t="str">
            <v>CONCEIÇÃO DAS ALAGOAS - MG</v>
          </cell>
          <cell r="B501">
            <v>0</v>
          </cell>
          <cell r="C501">
            <v>337945.31000000006</v>
          </cell>
          <cell r="D501">
            <v>0</v>
          </cell>
          <cell r="E501">
            <v>24307791.849999998</v>
          </cell>
          <cell r="F501">
            <v>16027203.699999999</v>
          </cell>
          <cell r="G501">
            <v>23969846.539999999</v>
          </cell>
          <cell r="H501">
            <v>16027203.699999999</v>
          </cell>
          <cell r="I501">
            <v>7942642.8399999999</v>
          </cell>
        </row>
        <row r="502">
          <cell r="A502" t="str">
            <v>CONCEIÇÃO DE MACABU - RJ</v>
          </cell>
          <cell r="B502">
            <v>0</v>
          </cell>
          <cell r="C502">
            <v>150810.90999999997</v>
          </cell>
          <cell r="D502">
            <v>0</v>
          </cell>
          <cell r="E502">
            <v>24501371.779999997</v>
          </cell>
          <cell r="F502">
            <v>14614441.59</v>
          </cell>
          <cell r="G502">
            <v>24350560.869999997</v>
          </cell>
          <cell r="H502">
            <v>14614441.59</v>
          </cell>
          <cell r="I502">
            <v>9736119.2799999975</v>
          </cell>
        </row>
        <row r="503">
          <cell r="A503" t="str">
            <v>CONCEIÇÃO DO PARÁ - MG</v>
          </cell>
          <cell r="B503">
            <v>0</v>
          </cell>
          <cell r="C503">
            <v>603355.57000000007</v>
          </cell>
          <cell r="D503">
            <v>0</v>
          </cell>
          <cell r="E503">
            <v>6372741.3399999999</v>
          </cell>
          <cell r="F503">
            <v>4935728.91</v>
          </cell>
          <cell r="G503">
            <v>5769385.7699999996</v>
          </cell>
          <cell r="H503">
            <v>4935728.91</v>
          </cell>
          <cell r="I503">
            <v>833656.8599999994</v>
          </cell>
        </row>
        <row r="504">
          <cell r="A504" t="str">
            <v>CONCHAL - SP</v>
          </cell>
          <cell r="B504">
            <v>0</v>
          </cell>
          <cell r="C504">
            <v>6184.5800000000017</v>
          </cell>
          <cell r="D504">
            <v>0</v>
          </cell>
          <cell r="E504">
            <v>37012822.060000002</v>
          </cell>
          <cell r="F504">
            <v>12494241.309999999</v>
          </cell>
          <cell r="G504">
            <v>37006637.480000004</v>
          </cell>
          <cell r="H504">
            <v>12494241.309999999</v>
          </cell>
          <cell r="I504">
            <v>24512396.170000006</v>
          </cell>
        </row>
        <row r="505">
          <cell r="A505" t="str">
            <v>CONCÓRDIA - SC</v>
          </cell>
          <cell r="B505">
            <v>0</v>
          </cell>
          <cell r="C505">
            <v>0</v>
          </cell>
          <cell r="D505">
            <v>0</v>
          </cell>
          <cell r="E505">
            <v>81028480.25</v>
          </cell>
          <cell r="F505">
            <v>31042196.859999999</v>
          </cell>
          <cell r="G505">
            <v>81028480.25</v>
          </cell>
          <cell r="H505">
            <v>31042196.859999999</v>
          </cell>
          <cell r="I505">
            <v>49986283.390000001</v>
          </cell>
        </row>
        <row r="506">
          <cell r="A506" t="str">
            <v>CONDADO - PE</v>
          </cell>
          <cell r="B506">
            <v>0</v>
          </cell>
          <cell r="C506">
            <v>0</v>
          </cell>
          <cell r="D506">
            <v>0</v>
          </cell>
          <cell r="E506">
            <v>17481306.740000002</v>
          </cell>
          <cell r="F506">
            <v>15989151.77</v>
          </cell>
          <cell r="G506">
            <v>17481306.740000002</v>
          </cell>
          <cell r="H506">
            <v>15989151.77</v>
          </cell>
          <cell r="I506">
            <v>1492154.9700000025</v>
          </cell>
        </row>
        <row r="507">
          <cell r="A507" t="str">
            <v>CONDE - PB</v>
          </cell>
          <cell r="B507">
            <v>0</v>
          </cell>
          <cell r="C507">
            <v>0</v>
          </cell>
          <cell r="D507">
            <v>0</v>
          </cell>
          <cell r="E507">
            <v>17801231.07</v>
          </cell>
          <cell r="F507">
            <v>10199302.310000001</v>
          </cell>
          <cell r="G507">
            <v>17801231.07</v>
          </cell>
          <cell r="H507">
            <v>10199302.310000001</v>
          </cell>
          <cell r="I507">
            <v>7601928.7599999998</v>
          </cell>
        </row>
        <row r="508">
          <cell r="A508" t="str">
            <v>CONDOR - RS</v>
          </cell>
          <cell r="B508">
            <v>0</v>
          </cell>
          <cell r="C508">
            <v>0</v>
          </cell>
          <cell r="D508">
            <v>0</v>
          </cell>
          <cell r="E508">
            <v>8094508.3299999991</v>
          </cell>
          <cell r="F508">
            <v>5294018.1100000003</v>
          </cell>
          <cell r="G508">
            <v>8094508.3299999991</v>
          </cell>
          <cell r="H508">
            <v>5294018.1100000003</v>
          </cell>
          <cell r="I508">
            <v>2800490.2199999988</v>
          </cell>
        </row>
        <row r="509">
          <cell r="A509" t="str">
            <v>CONFRESA - MT</v>
          </cell>
          <cell r="B509">
            <v>0</v>
          </cell>
          <cell r="C509">
            <v>0</v>
          </cell>
          <cell r="D509">
            <v>0</v>
          </cell>
          <cell r="E509">
            <v>18934487.759999998</v>
          </cell>
          <cell r="F509">
            <v>3443160.29</v>
          </cell>
          <cell r="G509">
            <v>18934487.759999998</v>
          </cell>
          <cell r="H509">
            <v>3443160.29</v>
          </cell>
          <cell r="I509">
            <v>15491327.469999999</v>
          </cell>
        </row>
        <row r="510">
          <cell r="A510" t="str">
            <v>CONGONHAS - MG</v>
          </cell>
          <cell r="B510">
            <v>0</v>
          </cell>
          <cell r="C510">
            <v>9824876.8599999994</v>
          </cell>
          <cell r="D510">
            <v>2015030.4299999997</v>
          </cell>
          <cell r="E510">
            <v>184125087.75999999</v>
          </cell>
          <cell r="F510">
            <v>72633556.579999998</v>
          </cell>
          <cell r="G510">
            <v>172285180.46999997</v>
          </cell>
          <cell r="H510">
            <v>72633556.579999998</v>
          </cell>
          <cell r="I510">
            <v>99651623.889999971</v>
          </cell>
        </row>
        <row r="511">
          <cell r="A511" t="str">
            <v>CONGONHINHAS - PR</v>
          </cell>
          <cell r="B511">
            <v>0</v>
          </cell>
          <cell r="C511">
            <v>0</v>
          </cell>
          <cell r="D511">
            <v>0</v>
          </cell>
          <cell r="E511">
            <v>10526951.780000001</v>
          </cell>
          <cell r="F511">
            <v>5460295.3099999996</v>
          </cell>
          <cell r="G511">
            <v>10526951.780000001</v>
          </cell>
          <cell r="H511">
            <v>5460295.3099999996</v>
          </cell>
          <cell r="I511">
            <v>5066656.4700000016</v>
          </cell>
        </row>
        <row r="512">
          <cell r="A512" t="str">
            <v>CONQUISTA D'OESTE - MT</v>
          </cell>
          <cell r="B512">
            <v>0</v>
          </cell>
          <cell r="C512">
            <v>0</v>
          </cell>
          <cell r="D512">
            <v>0</v>
          </cell>
          <cell r="E512">
            <v>4378086.8600000003</v>
          </cell>
          <cell r="F512">
            <v>1758745.01</v>
          </cell>
          <cell r="G512">
            <v>4378086.8600000003</v>
          </cell>
          <cell r="H512">
            <v>1758745.01</v>
          </cell>
          <cell r="I512">
            <v>2619341.8500000006</v>
          </cell>
        </row>
        <row r="513">
          <cell r="A513" t="str">
            <v>CONSTANTINA - RS</v>
          </cell>
          <cell r="B513">
            <v>0</v>
          </cell>
          <cell r="C513">
            <v>0</v>
          </cell>
          <cell r="D513">
            <v>0</v>
          </cell>
          <cell r="E513">
            <v>9239668.2100000009</v>
          </cell>
          <cell r="F513">
            <v>7075226.6800000006</v>
          </cell>
          <cell r="G513">
            <v>9239668.2100000009</v>
          </cell>
          <cell r="H513">
            <v>7075226.6800000006</v>
          </cell>
          <cell r="I513">
            <v>2164441.5300000003</v>
          </cell>
        </row>
        <row r="514">
          <cell r="A514" t="str">
            <v>CONTAGEM - MG</v>
          </cell>
          <cell r="B514">
            <v>96098500.719999984</v>
          </cell>
          <cell r="C514">
            <v>0</v>
          </cell>
          <cell r="D514">
            <v>1488.9599999999996</v>
          </cell>
          <cell r="E514">
            <v>452557994.4199999</v>
          </cell>
          <cell r="F514">
            <v>385651661.12</v>
          </cell>
          <cell r="G514">
            <v>356458004.73999995</v>
          </cell>
          <cell r="H514">
            <v>385651661.12</v>
          </cell>
          <cell r="I514">
            <v>-29193656.380000055</v>
          </cell>
        </row>
        <row r="515">
          <cell r="A515" t="str">
            <v>CONTENDA - PR</v>
          </cell>
          <cell r="B515">
            <v>9157.2099999999991</v>
          </cell>
          <cell r="C515">
            <v>0</v>
          </cell>
          <cell r="D515">
            <v>0</v>
          </cell>
          <cell r="E515">
            <v>14185551.080000002</v>
          </cell>
          <cell r="F515">
            <v>9310531.7800000012</v>
          </cell>
          <cell r="G515">
            <v>14176393.870000001</v>
          </cell>
          <cell r="H515">
            <v>9310531.7800000012</v>
          </cell>
          <cell r="I515">
            <v>4865862.09</v>
          </cell>
        </row>
        <row r="516">
          <cell r="A516" t="str">
            <v>COQUEIROS DO SUL - RS</v>
          </cell>
          <cell r="B516">
            <v>0</v>
          </cell>
          <cell r="C516">
            <v>0</v>
          </cell>
          <cell r="D516">
            <v>0</v>
          </cell>
          <cell r="E516">
            <v>4717588.9899999993</v>
          </cell>
          <cell r="F516">
            <v>1643991.16</v>
          </cell>
          <cell r="G516">
            <v>4717588.9899999993</v>
          </cell>
          <cell r="H516">
            <v>1643991.16</v>
          </cell>
          <cell r="I516">
            <v>3073597.8299999991</v>
          </cell>
        </row>
        <row r="517">
          <cell r="A517" t="str">
            <v>CORAÇÃO DE JESUS - MG</v>
          </cell>
          <cell r="B517">
            <v>2004371.43</v>
          </cell>
          <cell r="C517">
            <v>1031915.9700000001</v>
          </cell>
          <cell r="D517">
            <v>0</v>
          </cell>
          <cell r="E517">
            <v>7989416.9300000006</v>
          </cell>
          <cell r="F517">
            <v>8197715.1100000003</v>
          </cell>
          <cell r="G517">
            <v>4953129.5300000012</v>
          </cell>
          <cell r="H517">
            <v>8197715.1100000003</v>
          </cell>
          <cell r="I517">
            <v>-3244585.5799999991</v>
          </cell>
        </row>
        <row r="518">
          <cell r="A518" t="str">
            <v>CORAÇÃO DE MARIA - BA</v>
          </cell>
          <cell r="B518">
            <v>0</v>
          </cell>
          <cell r="C518">
            <v>0</v>
          </cell>
          <cell r="D518">
            <v>36820.6</v>
          </cell>
          <cell r="E518">
            <v>12559455.619999999</v>
          </cell>
          <cell r="F518">
            <v>11862721.599999998</v>
          </cell>
          <cell r="G518">
            <v>12522635.02</v>
          </cell>
          <cell r="H518">
            <v>11862721.599999998</v>
          </cell>
          <cell r="I518">
            <v>659913.42000000179</v>
          </cell>
        </row>
        <row r="519">
          <cell r="A519" t="str">
            <v>CORBÉLIA - PR</v>
          </cell>
          <cell r="B519">
            <v>0</v>
          </cell>
          <cell r="C519">
            <v>0</v>
          </cell>
          <cell r="D519">
            <v>0</v>
          </cell>
          <cell r="E519">
            <v>16499889.52</v>
          </cell>
          <cell r="F519">
            <v>26528740.899999995</v>
          </cell>
          <cell r="G519">
            <v>16499889.52</v>
          </cell>
          <cell r="H519">
            <v>26528740.899999995</v>
          </cell>
          <cell r="I519">
            <v>-10028851.379999995</v>
          </cell>
        </row>
        <row r="520">
          <cell r="A520" t="str">
            <v>CORDEIRO - RJ</v>
          </cell>
          <cell r="B520">
            <v>0</v>
          </cell>
          <cell r="C520">
            <v>0</v>
          </cell>
          <cell r="D520">
            <v>0</v>
          </cell>
          <cell r="E520">
            <v>19207161.91</v>
          </cell>
          <cell r="F520">
            <v>26204462.439999998</v>
          </cell>
          <cell r="G520">
            <v>19207161.91</v>
          </cell>
          <cell r="H520">
            <v>26204462.439999998</v>
          </cell>
          <cell r="I520">
            <v>-6997300.5299999975</v>
          </cell>
        </row>
        <row r="521">
          <cell r="A521" t="str">
            <v>COROATÁ - MA</v>
          </cell>
          <cell r="B521">
            <v>0</v>
          </cell>
          <cell r="C521">
            <v>0</v>
          </cell>
          <cell r="D521">
            <v>0</v>
          </cell>
          <cell r="E521">
            <v>4424594.5</v>
          </cell>
          <cell r="F521">
            <v>2601006.75</v>
          </cell>
          <cell r="G521">
            <v>4424594.5</v>
          </cell>
          <cell r="H521">
            <v>2601006.75</v>
          </cell>
          <cell r="I521">
            <v>1823587.75</v>
          </cell>
        </row>
        <row r="522">
          <cell r="A522" t="str">
            <v>COROMANDEL - MG</v>
          </cell>
          <cell r="B522">
            <v>0</v>
          </cell>
          <cell r="C522">
            <v>0</v>
          </cell>
          <cell r="D522">
            <v>0</v>
          </cell>
          <cell r="E522">
            <v>17803814.68</v>
          </cell>
          <cell r="F522">
            <v>10516577.689999999</v>
          </cell>
          <cell r="G522">
            <v>17803814.68</v>
          </cell>
          <cell r="H522">
            <v>10516577.689999999</v>
          </cell>
          <cell r="I522">
            <v>7287236.9900000002</v>
          </cell>
        </row>
        <row r="523">
          <cell r="A523" t="str">
            <v>CORONEL BARROS - RS</v>
          </cell>
          <cell r="B523">
            <v>0</v>
          </cell>
          <cell r="C523">
            <v>0</v>
          </cell>
          <cell r="D523">
            <v>248521.94</v>
          </cell>
          <cell r="E523">
            <v>5069550.26</v>
          </cell>
          <cell r="F523">
            <v>1915279.5199999996</v>
          </cell>
          <cell r="G523">
            <v>4821028.3199999994</v>
          </cell>
          <cell r="H523">
            <v>1915279.5199999996</v>
          </cell>
          <cell r="I523">
            <v>2905748.8</v>
          </cell>
        </row>
        <row r="524">
          <cell r="A524" t="str">
            <v>CORONEL BICACO - RS</v>
          </cell>
          <cell r="B524">
            <v>0</v>
          </cell>
          <cell r="C524">
            <v>0</v>
          </cell>
          <cell r="D524">
            <v>0</v>
          </cell>
          <cell r="E524">
            <v>7174163.1500000004</v>
          </cell>
          <cell r="F524">
            <v>5511827.1400000006</v>
          </cell>
          <cell r="G524">
            <v>7174163.1500000004</v>
          </cell>
          <cell r="H524">
            <v>5511827.1400000006</v>
          </cell>
          <cell r="I524">
            <v>1662336.0099999998</v>
          </cell>
        </row>
        <row r="525">
          <cell r="A525" t="str">
            <v>CORONEL FABRICIANO - MG</v>
          </cell>
          <cell r="B525">
            <v>0</v>
          </cell>
          <cell r="C525">
            <v>0</v>
          </cell>
          <cell r="D525">
            <v>0</v>
          </cell>
          <cell r="E525">
            <v>49362457.899999999</v>
          </cell>
          <cell r="F525">
            <v>25536807.029999997</v>
          </cell>
          <cell r="G525">
            <v>49362457.899999999</v>
          </cell>
          <cell r="H525">
            <v>25536807.029999997</v>
          </cell>
          <cell r="I525">
            <v>23825650.870000001</v>
          </cell>
        </row>
        <row r="526">
          <cell r="A526" t="str">
            <v>CORONEL JOÃO PESSOA - RN</v>
          </cell>
          <cell r="B526">
            <v>0</v>
          </cell>
          <cell r="C526">
            <v>0</v>
          </cell>
          <cell r="D526">
            <v>0</v>
          </cell>
          <cell r="E526">
            <v>5552282.25</v>
          </cell>
          <cell r="F526">
            <v>4618483.1000000006</v>
          </cell>
          <cell r="G526">
            <v>5552282.25</v>
          </cell>
          <cell r="H526">
            <v>4618483.1000000006</v>
          </cell>
          <cell r="I526">
            <v>933799.14999999944</v>
          </cell>
        </row>
        <row r="527">
          <cell r="A527" t="str">
            <v>CORONEL MACEDO - SP</v>
          </cell>
          <cell r="B527">
            <v>0</v>
          </cell>
          <cell r="C527">
            <v>0</v>
          </cell>
          <cell r="D527">
            <v>0</v>
          </cell>
          <cell r="E527">
            <v>11435898.23</v>
          </cell>
          <cell r="F527">
            <v>4638888.2999999989</v>
          </cell>
          <cell r="G527">
            <v>11435898.23</v>
          </cell>
          <cell r="H527">
            <v>4638888.2999999989</v>
          </cell>
          <cell r="I527">
            <v>6797009.9300000016</v>
          </cell>
        </row>
        <row r="528">
          <cell r="A528" t="str">
            <v>CORONEL PILAR - RS</v>
          </cell>
          <cell r="B528">
            <v>0</v>
          </cell>
          <cell r="C528">
            <v>0</v>
          </cell>
          <cell r="D528">
            <v>0</v>
          </cell>
          <cell r="E528">
            <v>4853216.1300000008</v>
          </cell>
          <cell r="F528">
            <v>1650975.5400000003</v>
          </cell>
          <cell r="G528">
            <v>4853216.1300000008</v>
          </cell>
          <cell r="H528">
            <v>1650975.5400000003</v>
          </cell>
          <cell r="I528">
            <v>3202240.5900000008</v>
          </cell>
        </row>
        <row r="529">
          <cell r="A529" t="str">
            <v>CORONEL SAPUCAIA - MS</v>
          </cell>
          <cell r="B529">
            <v>0</v>
          </cell>
          <cell r="C529">
            <v>0</v>
          </cell>
          <cell r="D529">
            <v>0</v>
          </cell>
          <cell r="E529">
            <v>9219464.2399999984</v>
          </cell>
          <cell r="F529">
            <v>3872731.11</v>
          </cell>
          <cell r="G529">
            <v>9219464.2399999984</v>
          </cell>
          <cell r="H529">
            <v>3872731.11</v>
          </cell>
          <cell r="I529">
            <v>5346733.129999999</v>
          </cell>
        </row>
        <row r="530">
          <cell r="A530" t="str">
            <v>CÓRREGO DANTA - MG</v>
          </cell>
          <cell r="B530">
            <v>0</v>
          </cell>
          <cell r="C530">
            <v>832767.10999999987</v>
          </cell>
          <cell r="D530">
            <v>0</v>
          </cell>
          <cell r="E530">
            <v>5392367.4899999993</v>
          </cell>
          <cell r="F530">
            <v>4302884.45</v>
          </cell>
          <cell r="G530">
            <v>4559600.379999999</v>
          </cell>
          <cell r="H530">
            <v>4302884.45</v>
          </cell>
          <cell r="I530">
            <v>256715.92999999877</v>
          </cell>
        </row>
        <row r="531">
          <cell r="A531" t="str">
            <v>CÓRREGO DO OURO - GO</v>
          </cell>
          <cell r="B531">
            <v>0</v>
          </cell>
          <cell r="C531">
            <v>0</v>
          </cell>
          <cell r="D531">
            <v>0</v>
          </cell>
          <cell r="E531">
            <v>3144054.9999999995</v>
          </cell>
          <cell r="F531">
            <v>1667195.4200000002</v>
          </cell>
          <cell r="G531">
            <v>3144054.9999999995</v>
          </cell>
          <cell r="H531">
            <v>1667195.4200000002</v>
          </cell>
          <cell r="I531">
            <v>1476859.5799999994</v>
          </cell>
        </row>
        <row r="532">
          <cell r="A532" t="str">
            <v>CORRENTE - PI</v>
          </cell>
          <cell r="B532">
            <v>0</v>
          </cell>
          <cell r="C532">
            <v>0</v>
          </cell>
          <cell r="D532">
            <v>0</v>
          </cell>
          <cell r="E532">
            <v>13140963.000000002</v>
          </cell>
          <cell r="F532">
            <v>13018643.300000001</v>
          </cell>
          <cell r="G532">
            <v>13140963.000000002</v>
          </cell>
          <cell r="H532">
            <v>13018643.300000001</v>
          </cell>
          <cell r="I532">
            <v>122319.70000000112</v>
          </cell>
        </row>
        <row r="533">
          <cell r="A533" t="str">
            <v>CORRENTES - PE</v>
          </cell>
          <cell r="B533">
            <v>0</v>
          </cell>
          <cell r="C533">
            <v>0</v>
          </cell>
          <cell r="D533">
            <v>0</v>
          </cell>
          <cell r="E533">
            <v>9717334.7999999989</v>
          </cell>
          <cell r="F533">
            <v>8037684.8099999996</v>
          </cell>
          <cell r="G533">
            <v>9717334.7999999989</v>
          </cell>
          <cell r="H533">
            <v>8037684.8099999996</v>
          </cell>
          <cell r="I533">
            <v>1679649.9899999993</v>
          </cell>
        </row>
        <row r="534">
          <cell r="A534" t="str">
            <v>CORRENTINA - BA</v>
          </cell>
          <cell r="B534">
            <v>0</v>
          </cell>
          <cell r="C534">
            <v>0</v>
          </cell>
          <cell r="D534">
            <v>0</v>
          </cell>
          <cell r="E534">
            <v>18488194.799999997</v>
          </cell>
          <cell r="F534">
            <v>18345670.219999999</v>
          </cell>
          <cell r="G534">
            <v>18488194.799999997</v>
          </cell>
          <cell r="H534">
            <v>18345670.219999999</v>
          </cell>
          <cell r="I534">
            <v>142524.57999999821</v>
          </cell>
        </row>
        <row r="535">
          <cell r="A535" t="str">
            <v>CORTÊS - PE</v>
          </cell>
          <cell r="B535">
            <v>0</v>
          </cell>
          <cell r="C535">
            <v>0</v>
          </cell>
          <cell r="D535">
            <v>5673451.3899999987</v>
          </cell>
          <cell r="E535">
            <v>51349392.610000007</v>
          </cell>
          <cell r="F535">
            <v>9647845.3699999992</v>
          </cell>
          <cell r="G535">
            <v>45675941.220000006</v>
          </cell>
          <cell r="H535">
            <v>9647845.3699999992</v>
          </cell>
          <cell r="I535">
            <v>36028095.850000009</v>
          </cell>
        </row>
        <row r="536">
          <cell r="A536" t="str">
            <v>CORUMBÁ - MS</v>
          </cell>
          <cell r="B536">
            <v>0</v>
          </cell>
          <cell r="C536">
            <v>0</v>
          </cell>
          <cell r="D536">
            <v>102852.52</v>
          </cell>
          <cell r="E536">
            <v>135508413.97000003</v>
          </cell>
          <cell r="F536">
            <v>64685816.689999998</v>
          </cell>
          <cell r="G536">
            <v>135405561.45000002</v>
          </cell>
          <cell r="H536">
            <v>64685816.689999998</v>
          </cell>
          <cell r="I536">
            <v>70719744.76000002</v>
          </cell>
        </row>
        <row r="537">
          <cell r="A537" t="str">
            <v>CORUMBAÍBA - GO</v>
          </cell>
          <cell r="B537">
            <v>0</v>
          </cell>
          <cell r="C537">
            <v>0</v>
          </cell>
          <cell r="D537">
            <v>0</v>
          </cell>
          <cell r="E537">
            <v>11438485.760000002</v>
          </cell>
          <cell r="F537">
            <v>8353159</v>
          </cell>
          <cell r="G537">
            <v>11438485.760000002</v>
          </cell>
          <cell r="H537">
            <v>8353159</v>
          </cell>
          <cell r="I537">
            <v>3085326.7600000016</v>
          </cell>
        </row>
        <row r="538">
          <cell r="A538" t="str">
            <v>CORURIPE - AL</v>
          </cell>
          <cell r="B538">
            <v>0</v>
          </cell>
          <cell r="C538">
            <v>0</v>
          </cell>
          <cell r="D538">
            <v>0</v>
          </cell>
          <cell r="E538">
            <v>31079861.229999997</v>
          </cell>
          <cell r="F538">
            <v>14508964.83</v>
          </cell>
          <cell r="G538">
            <v>31079861.229999997</v>
          </cell>
          <cell r="H538">
            <v>14508964.83</v>
          </cell>
          <cell r="I538">
            <v>16570896.399999997</v>
          </cell>
        </row>
        <row r="539">
          <cell r="A539" t="str">
            <v>COSTA RICA - MS</v>
          </cell>
          <cell r="B539">
            <v>0</v>
          </cell>
          <cell r="C539">
            <v>0</v>
          </cell>
          <cell r="D539">
            <v>0</v>
          </cell>
          <cell r="E539">
            <v>23528083.899999999</v>
          </cell>
          <cell r="F539">
            <v>8880048.379999999</v>
          </cell>
          <cell r="G539">
            <v>23528083.899999999</v>
          </cell>
          <cell r="H539">
            <v>8880048.379999999</v>
          </cell>
          <cell r="I539">
            <v>14648035.52</v>
          </cell>
        </row>
        <row r="540">
          <cell r="A540" t="str">
            <v>COTIA - SP</v>
          </cell>
          <cell r="B540">
            <v>0</v>
          </cell>
          <cell r="C540">
            <v>0</v>
          </cell>
          <cell r="D540">
            <v>0</v>
          </cell>
          <cell r="E540">
            <v>270672616.05000001</v>
          </cell>
          <cell r="F540">
            <v>76096894.699999988</v>
          </cell>
          <cell r="G540">
            <v>270672616.05000001</v>
          </cell>
          <cell r="H540">
            <v>76096894.699999988</v>
          </cell>
          <cell r="I540">
            <v>194575721.35000002</v>
          </cell>
        </row>
        <row r="541">
          <cell r="A541" t="str">
            <v>COTRIGUAÇU - MT</v>
          </cell>
          <cell r="B541">
            <v>0</v>
          </cell>
          <cell r="C541">
            <v>0</v>
          </cell>
          <cell r="D541">
            <v>0</v>
          </cell>
          <cell r="E541">
            <v>24560181.879999999</v>
          </cell>
          <cell r="F541">
            <v>20283459.09</v>
          </cell>
          <cell r="G541">
            <v>24560181.879999999</v>
          </cell>
          <cell r="H541">
            <v>20283459.09</v>
          </cell>
          <cell r="I541">
            <v>4276722.7899999991</v>
          </cell>
        </row>
        <row r="542">
          <cell r="A542" t="str">
            <v>COUTO DE MAGALHÃES - TO</v>
          </cell>
          <cell r="B542">
            <v>0</v>
          </cell>
          <cell r="C542">
            <v>0</v>
          </cell>
          <cell r="D542">
            <v>0</v>
          </cell>
          <cell r="E542">
            <v>2218322.71</v>
          </cell>
          <cell r="F542">
            <v>278017.91999999998</v>
          </cell>
          <cell r="G542">
            <v>2218322.71</v>
          </cell>
          <cell r="H542">
            <v>278017.91999999998</v>
          </cell>
          <cell r="I542">
            <v>1940304.79</v>
          </cell>
        </row>
        <row r="543">
          <cell r="A543" t="str">
            <v>COXIM - MS</v>
          </cell>
          <cell r="B543">
            <v>0</v>
          </cell>
          <cell r="C543">
            <v>0</v>
          </cell>
          <cell r="D543">
            <v>0</v>
          </cell>
          <cell r="E543">
            <v>12675845.279999999</v>
          </cell>
          <cell r="F543">
            <v>0</v>
          </cell>
          <cell r="G543">
            <v>12675845.279999999</v>
          </cell>
          <cell r="H543">
            <v>0</v>
          </cell>
          <cell r="I543">
            <v>12675845.279999999</v>
          </cell>
        </row>
        <row r="544">
          <cell r="A544" t="str">
            <v>CRAÍBAS - AL</v>
          </cell>
          <cell r="B544">
            <v>0</v>
          </cell>
          <cell r="C544">
            <v>0</v>
          </cell>
          <cell r="D544">
            <v>0</v>
          </cell>
          <cell r="E544">
            <v>13132681.169999998</v>
          </cell>
          <cell r="F544">
            <v>9108977.2999999989</v>
          </cell>
          <cell r="G544">
            <v>13132681.169999998</v>
          </cell>
          <cell r="H544">
            <v>9108977.2999999989</v>
          </cell>
          <cell r="I544">
            <v>4023703.8699999992</v>
          </cell>
        </row>
        <row r="545">
          <cell r="A545" t="str">
            <v>CRATO - CE</v>
          </cell>
          <cell r="B545">
            <v>0</v>
          </cell>
          <cell r="C545">
            <v>0</v>
          </cell>
          <cell r="D545">
            <v>0</v>
          </cell>
          <cell r="E545">
            <v>68691651.159999996</v>
          </cell>
          <cell r="F545">
            <v>44343439.480000004</v>
          </cell>
          <cell r="G545">
            <v>68691651.159999996</v>
          </cell>
          <cell r="H545">
            <v>44343439.480000004</v>
          </cell>
          <cell r="I545">
            <v>24348211.679999992</v>
          </cell>
        </row>
        <row r="546">
          <cell r="A546" t="str">
            <v>CRAVINHOS - SP</v>
          </cell>
          <cell r="B546">
            <v>0</v>
          </cell>
          <cell r="C546">
            <v>941140.86</v>
          </cell>
          <cell r="D546">
            <v>0</v>
          </cell>
          <cell r="E546">
            <v>16616069.610000003</v>
          </cell>
          <cell r="F546">
            <v>20122017.359999999</v>
          </cell>
          <cell r="G546">
            <v>15674928.750000004</v>
          </cell>
          <cell r="H546">
            <v>20122017.359999999</v>
          </cell>
          <cell r="I546">
            <v>-4447088.6099999957</v>
          </cell>
        </row>
        <row r="547">
          <cell r="A547" t="str">
            <v>CRICIÚMA - SC</v>
          </cell>
          <cell r="B547">
            <v>0</v>
          </cell>
          <cell r="C547">
            <v>0</v>
          </cell>
          <cell r="D547">
            <v>0</v>
          </cell>
          <cell r="E547">
            <v>129789464.33000001</v>
          </cell>
          <cell r="F547">
            <v>95491516.25999999</v>
          </cell>
          <cell r="G547">
            <v>129789464.33000001</v>
          </cell>
          <cell r="H547">
            <v>95491516.25999999</v>
          </cell>
          <cell r="I547">
            <v>34297948.070000023</v>
          </cell>
        </row>
        <row r="548">
          <cell r="A548" t="str">
            <v>CRISTAL - RS</v>
          </cell>
          <cell r="B548">
            <v>0</v>
          </cell>
          <cell r="C548">
            <v>0</v>
          </cell>
          <cell r="D548">
            <v>0</v>
          </cell>
          <cell r="E548">
            <v>8661268.0599999987</v>
          </cell>
          <cell r="F548">
            <v>6475163.9100000011</v>
          </cell>
          <cell r="G548">
            <v>8661268.0599999987</v>
          </cell>
          <cell r="H548">
            <v>6475163.9100000011</v>
          </cell>
          <cell r="I548">
            <v>2186104.1499999976</v>
          </cell>
        </row>
        <row r="549">
          <cell r="A549" t="str">
            <v>CRISTALÂNDIA DO PIAUÍ - PI</v>
          </cell>
          <cell r="B549">
            <v>0</v>
          </cell>
          <cell r="C549">
            <v>0</v>
          </cell>
          <cell r="D549">
            <v>0</v>
          </cell>
          <cell r="E549">
            <v>5917623.1500000004</v>
          </cell>
          <cell r="F549">
            <v>2140467.56</v>
          </cell>
          <cell r="G549">
            <v>5917623.1500000004</v>
          </cell>
          <cell r="H549">
            <v>2140467.56</v>
          </cell>
          <cell r="I549">
            <v>3777155.5900000003</v>
          </cell>
        </row>
        <row r="550">
          <cell r="A550" t="str">
            <v>CRISTALINA - GO</v>
          </cell>
          <cell r="B550">
            <v>0</v>
          </cell>
          <cell r="C550">
            <v>0</v>
          </cell>
          <cell r="D550">
            <v>0</v>
          </cell>
          <cell r="E550">
            <v>29670628.910000004</v>
          </cell>
          <cell r="F550">
            <v>23560780.48</v>
          </cell>
          <cell r="G550">
            <v>29670628.910000004</v>
          </cell>
          <cell r="H550">
            <v>23560780.48</v>
          </cell>
          <cell r="I550">
            <v>6109848.4300000034</v>
          </cell>
        </row>
        <row r="551">
          <cell r="A551" t="str">
            <v>CRISTIANÓPOLIS - GO</v>
          </cell>
          <cell r="B551">
            <v>0</v>
          </cell>
          <cell r="C551">
            <v>0</v>
          </cell>
          <cell r="D551">
            <v>0</v>
          </cell>
          <cell r="E551">
            <v>5087890.82</v>
          </cell>
          <cell r="F551">
            <v>3345871.59</v>
          </cell>
          <cell r="G551">
            <v>5087890.82</v>
          </cell>
          <cell r="H551">
            <v>3345871.59</v>
          </cell>
          <cell r="I551">
            <v>1742019.2300000004</v>
          </cell>
        </row>
        <row r="552">
          <cell r="A552" t="str">
            <v>CRIXÁS - GO</v>
          </cell>
          <cell r="B552">
            <v>0</v>
          </cell>
          <cell r="C552">
            <v>0</v>
          </cell>
          <cell r="D552">
            <v>0</v>
          </cell>
          <cell r="E552">
            <v>9357715.5499999989</v>
          </cell>
          <cell r="F552">
            <v>8190517.0999999996</v>
          </cell>
          <cell r="G552">
            <v>9357715.5499999989</v>
          </cell>
          <cell r="H552">
            <v>8190517.0999999996</v>
          </cell>
          <cell r="I552">
            <v>1167198.4499999993</v>
          </cell>
        </row>
        <row r="553">
          <cell r="A553" t="str">
            <v>CRUZ - CE</v>
          </cell>
          <cell r="B553">
            <v>0</v>
          </cell>
          <cell r="C553">
            <v>0</v>
          </cell>
          <cell r="D553">
            <v>0</v>
          </cell>
          <cell r="E553">
            <v>5266084.8899999997</v>
          </cell>
          <cell r="F553">
            <v>5097302.84</v>
          </cell>
          <cell r="G553">
            <v>5266084.8899999997</v>
          </cell>
          <cell r="H553">
            <v>5097302.84</v>
          </cell>
          <cell r="I553">
            <v>168782.04999999981</v>
          </cell>
        </row>
        <row r="554">
          <cell r="A554" t="str">
            <v>CRUZEIRO DA FORTALEZA - MG</v>
          </cell>
          <cell r="B554">
            <v>0</v>
          </cell>
          <cell r="C554">
            <v>0</v>
          </cell>
          <cell r="D554">
            <v>0</v>
          </cell>
          <cell r="E554">
            <v>5713374.2299999995</v>
          </cell>
          <cell r="F554">
            <v>5481044.3300000001</v>
          </cell>
          <cell r="G554">
            <v>5713374.2299999995</v>
          </cell>
          <cell r="H554">
            <v>5481044.3300000001</v>
          </cell>
          <cell r="I554">
            <v>232329.89999999944</v>
          </cell>
        </row>
        <row r="555">
          <cell r="A555" t="str">
            <v>CRUZEIRO DO OESTE - PR</v>
          </cell>
          <cell r="B555">
            <v>0</v>
          </cell>
          <cell r="C555">
            <v>0</v>
          </cell>
          <cell r="D555">
            <v>0</v>
          </cell>
          <cell r="E555">
            <v>13188270.130000001</v>
          </cell>
          <cell r="F555">
            <v>106974.14000000001</v>
          </cell>
          <cell r="G555">
            <v>13188270.130000001</v>
          </cell>
          <cell r="H555">
            <v>106974.14000000001</v>
          </cell>
          <cell r="I555">
            <v>13081295.99</v>
          </cell>
        </row>
        <row r="556">
          <cell r="A556" t="str">
            <v>CRUZEIRO DO SUL - PR</v>
          </cell>
          <cell r="B556">
            <v>0</v>
          </cell>
          <cell r="C556">
            <v>0</v>
          </cell>
          <cell r="D556">
            <v>0</v>
          </cell>
          <cell r="E556">
            <v>11644065.470000001</v>
          </cell>
          <cell r="F556">
            <v>4781735.7200000007</v>
          </cell>
          <cell r="G556">
            <v>11644065.470000001</v>
          </cell>
          <cell r="H556">
            <v>4781735.7200000007</v>
          </cell>
          <cell r="I556">
            <v>6862329.75</v>
          </cell>
        </row>
        <row r="557">
          <cell r="A557" t="str">
            <v>CRUZETA - RN</v>
          </cell>
          <cell r="B557">
            <v>0</v>
          </cell>
          <cell r="C557">
            <v>0</v>
          </cell>
          <cell r="D557">
            <v>0</v>
          </cell>
          <cell r="E557">
            <v>4170600.46</v>
          </cell>
          <cell r="F557">
            <v>3263213.74</v>
          </cell>
          <cell r="G557">
            <v>4170600.46</v>
          </cell>
          <cell r="H557">
            <v>3263213.74</v>
          </cell>
          <cell r="I557">
            <v>907386.71999999974</v>
          </cell>
        </row>
        <row r="558">
          <cell r="A558" t="str">
            <v>CUIABÁ - MT</v>
          </cell>
          <cell r="B558">
            <v>78838063.159999996</v>
          </cell>
          <cell r="C558">
            <v>0</v>
          </cell>
          <cell r="D558">
            <v>2376897.04</v>
          </cell>
          <cell r="E558">
            <v>441590004.16999996</v>
          </cell>
          <cell r="F558">
            <v>476847274.56000006</v>
          </cell>
          <cell r="G558">
            <v>360375043.96999991</v>
          </cell>
          <cell r="H558">
            <v>476847274.56000006</v>
          </cell>
          <cell r="I558">
            <v>-116472230.59000015</v>
          </cell>
        </row>
        <row r="559">
          <cell r="A559" t="str">
            <v>CUITEGI - PB</v>
          </cell>
          <cell r="B559">
            <v>0</v>
          </cell>
          <cell r="C559">
            <v>0</v>
          </cell>
          <cell r="D559">
            <v>0</v>
          </cell>
          <cell r="E559">
            <v>5769898.9300000006</v>
          </cell>
          <cell r="F559">
            <v>3531511.0100000002</v>
          </cell>
          <cell r="G559">
            <v>5769898.9300000006</v>
          </cell>
          <cell r="H559">
            <v>3531511.0100000002</v>
          </cell>
          <cell r="I559">
            <v>2238387.9200000004</v>
          </cell>
        </row>
        <row r="560">
          <cell r="A560" t="str">
            <v>CUJUBIM - RO</v>
          </cell>
          <cell r="B560">
            <v>0</v>
          </cell>
          <cell r="C560">
            <v>0</v>
          </cell>
          <cell r="D560">
            <v>0</v>
          </cell>
          <cell r="E560">
            <v>10585008.1</v>
          </cell>
          <cell r="F560">
            <v>3758814.6400000006</v>
          </cell>
          <cell r="G560">
            <v>10585008.1</v>
          </cell>
          <cell r="H560">
            <v>3758814.6400000006</v>
          </cell>
          <cell r="I560">
            <v>6826193.459999999</v>
          </cell>
        </row>
        <row r="561">
          <cell r="A561" t="str">
            <v>CUMARI - GO</v>
          </cell>
          <cell r="B561">
            <v>0</v>
          </cell>
          <cell r="C561">
            <v>0</v>
          </cell>
          <cell r="D561">
            <v>0</v>
          </cell>
          <cell r="E561">
            <v>4547498.08</v>
          </cell>
          <cell r="F561">
            <v>3260120.4499999997</v>
          </cell>
          <cell r="G561">
            <v>4547498.08</v>
          </cell>
          <cell r="H561">
            <v>3260120.4499999997</v>
          </cell>
          <cell r="I561">
            <v>1287377.6300000004</v>
          </cell>
        </row>
        <row r="562">
          <cell r="A562" t="str">
            <v>CUMARU - PE</v>
          </cell>
          <cell r="B562">
            <v>0</v>
          </cell>
          <cell r="C562">
            <v>0</v>
          </cell>
          <cell r="D562">
            <v>391624.02</v>
          </cell>
          <cell r="E562">
            <v>11076314.020000001</v>
          </cell>
          <cell r="F562">
            <v>11726231.619999999</v>
          </cell>
          <cell r="G562">
            <v>10684690.000000002</v>
          </cell>
          <cell r="H562">
            <v>11726231.619999999</v>
          </cell>
          <cell r="I562">
            <v>-1041541.6199999973</v>
          </cell>
        </row>
        <row r="563">
          <cell r="A563" t="str">
            <v>CURITIBA - PR</v>
          </cell>
          <cell r="B563">
            <v>0</v>
          </cell>
          <cell r="C563">
            <v>0</v>
          </cell>
          <cell r="D563">
            <v>0</v>
          </cell>
          <cell r="E563">
            <v>2424859640.4500003</v>
          </cell>
          <cell r="F563">
            <v>2036925056.0600002</v>
          </cell>
          <cell r="G563">
            <v>2424859640.4500003</v>
          </cell>
          <cell r="H563">
            <v>2036925056.0600002</v>
          </cell>
          <cell r="I563">
            <v>387934584.3900001</v>
          </cell>
        </row>
        <row r="564">
          <cell r="A564" t="str">
            <v>CURITIBANOS - SC</v>
          </cell>
          <cell r="B564">
            <v>2010079000</v>
          </cell>
          <cell r="C564">
            <v>692814.83999999985</v>
          </cell>
          <cell r="D564">
            <v>0</v>
          </cell>
          <cell r="E564">
            <v>2028568809.6500003</v>
          </cell>
          <cell r="F564">
            <v>21988374.84</v>
          </cell>
          <cell r="G564">
            <v>17796994.81000042</v>
          </cell>
          <cell r="H564">
            <v>21988374.84</v>
          </cell>
          <cell r="I564">
            <v>-4191380.0299995802</v>
          </cell>
        </row>
        <row r="565">
          <cell r="A565" t="str">
            <v>CURIÚVA - PR</v>
          </cell>
          <cell r="B565">
            <v>0</v>
          </cell>
          <cell r="C565">
            <v>0</v>
          </cell>
          <cell r="D565">
            <v>0</v>
          </cell>
          <cell r="E565">
            <v>12812166.93</v>
          </cell>
          <cell r="F565">
            <v>7710250.330000001</v>
          </cell>
          <cell r="G565">
            <v>12812166.93</v>
          </cell>
          <cell r="H565">
            <v>7710250.330000001</v>
          </cell>
          <cell r="I565">
            <v>5101916.5999999987</v>
          </cell>
        </row>
        <row r="566">
          <cell r="A566" t="str">
            <v>CURRALINHO - PA</v>
          </cell>
          <cell r="B566">
            <v>0</v>
          </cell>
          <cell r="C566">
            <v>0</v>
          </cell>
          <cell r="D566">
            <v>0</v>
          </cell>
          <cell r="E566">
            <v>10352522.119999999</v>
          </cell>
          <cell r="F566">
            <v>0</v>
          </cell>
          <cell r="G566">
            <v>10352522.119999999</v>
          </cell>
          <cell r="H566">
            <v>0</v>
          </cell>
          <cell r="I566">
            <v>10352522.119999999</v>
          </cell>
        </row>
        <row r="567">
          <cell r="A567" t="str">
            <v>CURRALINHOS - PI</v>
          </cell>
          <cell r="B567">
            <v>0</v>
          </cell>
          <cell r="C567">
            <v>0</v>
          </cell>
          <cell r="D567">
            <v>0</v>
          </cell>
          <cell r="E567">
            <v>1649772.2199999997</v>
          </cell>
          <cell r="F567">
            <v>732974.73</v>
          </cell>
          <cell r="G567">
            <v>1649772.2199999997</v>
          </cell>
          <cell r="H567">
            <v>732974.73</v>
          </cell>
          <cell r="I567">
            <v>916797.48999999976</v>
          </cell>
        </row>
        <row r="568">
          <cell r="A568" t="str">
            <v>CURVELÂNDIA - MT</v>
          </cell>
          <cell r="B568">
            <v>0</v>
          </cell>
          <cell r="C568">
            <v>0</v>
          </cell>
          <cell r="D568">
            <v>0</v>
          </cell>
          <cell r="E568">
            <v>3464993.5999999996</v>
          </cell>
          <cell r="F568">
            <v>1701706.11</v>
          </cell>
          <cell r="G568">
            <v>3464993.5999999996</v>
          </cell>
          <cell r="H568">
            <v>1701706.11</v>
          </cell>
          <cell r="I568">
            <v>1763287.4899999995</v>
          </cell>
        </row>
        <row r="569">
          <cell r="A569" t="str">
            <v>CUSTÓDIA - PE</v>
          </cell>
          <cell r="B569">
            <v>9268084.4199999999</v>
          </cell>
          <cell r="C569">
            <v>0</v>
          </cell>
          <cell r="D569">
            <v>0</v>
          </cell>
          <cell r="E569">
            <v>28230232.579999991</v>
          </cell>
          <cell r="F569">
            <v>22987685.139999997</v>
          </cell>
          <cell r="G569">
            <v>18962148.159999989</v>
          </cell>
          <cell r="H569">
            <v>22987685.139999997</v>
          </cell>
          <cell r="I569">
            <v>-4025536.9800000079</v>
          </cell>
        </row>
        <row r="570">
          <cell r="A570" t="str">
            <v>DAMIANÓPOLIS - GO</v>
          </cell>
          <cell r="B570">
            <v>0</v>
          </cell>
          <cell r="C570">
            <v>0</v>
          </cell>
          <cell r="D570">
            <v>0</v>
          </cell>
          <cell r="E570">
            <v>2926478.92</v>
          </cell>
          <cell r="F570">
            <v>2126796.37</v>
          </cell>
          <cell r="G570">
            <v>2926478.92</v>
          </cell>
          <cell r="H570">
            <v>2126796.37</v>
          </cell>
          <cell r="I570">
            <v>799682.54999999981</v>
          </cell>
        </row>
        <row r="571">
          <cell r="A571" t="str">
            <v>DAVINÓPOLIS - GO</v>
          </cell>
          <cell r="B571">
            <v>0</v>
          </cell>
          <cell r="C571">
            <v>0</v>
          </cell>
          <cell r="D571">
            <v>0</v>
          </cell>
          <cell r="E571">
            <v>2224020.9000000004</v>
          </cell>
          <cell r="F571">
            <v>1238158.1599999999</v>
          </cell>
          <cell r="G571">
            <v>2224020.9000000004</v>
          </cell>
          <cell r="H571">
            <v>1238158.1599999999</v>
          </cell>
          <cell r="I571">
            <v>985862.74000000046</v>
          </cell>
        </row>
        <row r="572">
          <cell r="A572" t="str">
            <v>DEMERVAL LOBÃO - PI</v>
          </cell>
          <cell r="B572">
            <v>0</v>
          </cell>
          <cell r="C572">
            <v>0</v>
          </cell>
          <cell r="D572">
            <v>0</v>
          </cell>
          <cell r="E572">
            <v>7817409.1300000008</v>
          </cell>
          <cell r="F572">
            <v>3521464.2499999991</v>
          </cell>
          <cell r="G572">
            <v>7817409.1300000008</v>
          </cell>
          <cell r="H572">
            <v>3521464.2499999991</v>
          </cell>
          <cell r="I572">
            <v>4295944.8800000018</v>
          </cell>
        </row>
        <row r="573">
          <cell r="A573" t="str">
            <v>DESCOBERTO - MG</v>
          </cell>
          <cell r="B573">
            <v>0</v>
          </cell>
          <cell r="C573">
            <v>0</v>
          </cell>
          <cell r="D573">
            <v>0</v>
          </cell>
          <cell r="E573">
            <v>4018678.9899999998</v>
          </cell>
          <cell r="F573">
            <v>4117444.8600000003</v>
          </cell>
          <cell r="G573">
            <v>4018678.9899999998</v>
          </cell>
          <cell r="H573">
            <v>4117444.8600000003</v>
          </cell>
          <cell r="I573">
            <v>-98765.870000000577</v>
          </cell>
        </row>
        <row r="574">
          <cell r="A574" t="str">
            <v>DESTERRO - PB</v>
          </cell>
          <cell r="B574">
            <v>0</v>
          </cell>
          <cell r="C574">
            <v>0</v>
          </cell>
          <cell r="D574">
            <v>0</v>
          </cell>
          <cell r="E574">
            <v>3104448.27</v>
          </cell>
          <cell r="F574">
            <v>3680291.3600000003</v>
          </cell>
          <cell r="G574">
            <v>3104448.27</v>
          </cell>
          <cell r="H574">
            <v>3680291.3600000003</v>
          </cell>
          <cell r="I574">
            <v>-575843.09000000032</v>
          </cell>
        </row>
        <row r="575">
          <cell r="A575" t="str">
            <v>DEZESSEIS DE NOVEMBRO - RS</v>
          </cell>
          <cell r="B575">
            <v>0</v>
          </cell>
          <cell r="C575">
            <v>0</v>
          </cell>
          <cell r="D575">
            <v>0</v>
          </cell>
          <cell r="E575">
            <v>4097401.23</v>
          </cell>
          <cell r="F575">
            <v>2687831.5600000005</v>
          </cell>
          <cell r="G575">
            <v>4097401.23</v>
          </cell>
          <cell r="H575">
            <v>2687831.5600000005</v>
          </cell>
          <cell r="I575">
            <v>1409569.6699999995</v>
          </cell>
        </row>
        <row r="576">
          <cell r="A576" t="str">
            <v>DIADEMA - SP</v>
          </cell>
          <cell r="B576">
            <v>0</v>
          </cell>
          <cell r="C576">
            <v>1427465.6900000002</v>
          </cell>
          <cell r="D576">
            <v>0</v>
          </cell>
          <cell r="E576">
            <v>223274969.05000001</v>
          </cell>
          <cell r="F576">
            <v>303781034.78999996</v>
          </cell>
          <cell r="G576">
            <v>221847503.36000001</v>
          </cell>
          <cell r="H576">
            <v>303781034.78999996</v>
          </cell>
          <cell r="I576">
            <v>-81933531.429999948</v>
          </cell>
        </row>
        <row r="577">
          <cell r="A577" t="str">
            <v>DIAMANTE - PB</v>
          </cell>
          <cell r="B577">
            <v>0</v>
          </cell>
          <cell r="C577">
            <v>0</v>
          </cell>
          <cell r="D577">
            <v>0</v>
          </cell>
          <cell r="E577">
            <v>6837919.9099999992</v>
          </cell>
          <cell r="F577">
            <v>6177603.6400000006</v>
          </cell>
          <cell r="G577">
            <v>6837919.9099999992</v>
          </cell>
          <cell r="H577">
            <v>6177603.6400000006</v>
          </cell>
          <cell r="I577">
            <v>660316.26999999862</v>
          </cell>
        </row>
        <row r="578">
          <cell r="A578" t="str">
            <v>DIAMANTE DO NORTE - PR</v>
          </cell>
          <cell r="B578">
            <v>0</v>
          </cell>
          <cell r="C578">
            <v>0</v>
          </cell>
          <cell r="D578">
            <v>0</v>
          </cell>
          <cell r="E578">
            <v>6019214.4299999997</v>
          </cell>
          <cell r="F578">
            <v>4653071.45</v>
          </cell>
          <cell r="G578">
            <v>6019214.4299999997</v>
          </cell>
          <cell r="H578">
            <v>4653071.45</v>
          </cell>
          <cell r="I578">
            <v>1366142.9799999995</v>
          </cell>
        </row>
        <row r="579">
          <cell r="A579" t="str">
            <v>DIAMANTINA - MG</v>
          </cell>
          <cell r="B579">
            <v>0</v>
          </cell>
          <cell r="C579">
            <v>892344.47999999975</v>
          </cell>
          <cell r="D579">
            <v>0</v>
          </cell>
          <cell r="E579">
            <v>22234505.979999997</v>
          </cell>
          <cell r="F579">
            <v>15748865.120000001</v>
          </cell>
          <cell r="G579">
            <v>21342161.499999996</v>
          </cell>
          <cell r="H579">
            <v>15748865.120000001</v>
          </cell>
          <cell r="I579">
            <v>5593296.3799999952</v>
          </cell>
        </row>
        <row r="580">
          <cell r="A580" t="str">
            <v>DIANÓPOLIS - TO</v>
          </cell>
          <cell r="B580">
            <v>0</v>
          </cell>
          <cell r="C580">
            <v>0</v>
          </cell>
          <cell r="D580">
            <v>0</v>
          </cell>
          <cell r="E580">
            <v>16259206.879999999</v>
          </cell>
          <cell r="F580">
            <v>4806493.3000000007</v>
          </cell>
          <cell r="G580">
            <v>16259206.879999999</v>
          </cell>
          <cell r="H580">
            <v>4806493.3000000007</v>
          </cell>
          <cell r="I580">
            <v>11452713.579999998</v>
          </cell>
        </row>
        <row r="581">
          <cell r="A581" t="str">
            <v>DILERMANDO DE AGUIAR - RS</v>
          </cell>
          <cell r="B581">
            <v>0</v>
          </cell>
          <cell r="C581">
            <v>0</v>
          </cell>
          <cell r="D581">
            <v>0</v>
          </cell>
          <cell r="E581">
            <v>5601160.5000000009</v>
          </cell>
          <cell r="F581">
            <v>1839941.9799999997</v>
          </cell>
          <cell r="G581">
            <v>5601160.5000000009</v>
          </cell>
          <cell r="H581">
            <v>1839941.9799999997</v>
          </cell>
          <cell r="I581">
            <v>3761218.5200000014</v>
          </cell>
        </row>
        <row r="582">
          <cell r="A582" t="str">
            <v>DIRCE REIS - SP</v>
          </cell>
          <cell r="B582">
            <v>0</v>
          </cell>
          <cell r="C582">
            <v>0</v>
          </cell>
          <cell r="D582">
            <v>0</v>
          </cell>
          <cell r="E582">
            <v>3477679.8900000006</v>
          </cell>
          <cell r="F582">
            <v>2572029.5999999996</v>
          </cell>
          <cell r="G582">
            <v>3477679.8900000006</v>
          </cell>
          <cell r="H582">
            <v>2572029.5999999996</v>
          </cell>
          <cell r="I582">
            <v>905650.29000000097</v>
          </cell>
        </row>
        <row r="583">
          <cell r="A583" t="str">
            <v>DIVINO - MG</v>
          </cell>
          <cell r="B583">
            <v>986071.7</v>
          </cell>
          <cell r="C583">
            <v>0</v>
          </cell>
          <cell r="D583">
            <v>0</v>
          </cell>
          <cell r="E583">
            <v>51969975.640000001</v>
          </cell>
          <cell r="F583">
            <v>8661370.6099999994</v>
          </cell>
          <cell r="G583">
            <v>50983903.939999998</v>
          </cell>
          <cell r="H583">
            <v>8661370.6099999994</v>
          </cell>
          <cell r="I583">
            <v>42322533.329999998</v>
          </cell>
        </row>
        <row r="584">
          <cell r="A584" t="str">
            <v>DIVINOLÂNDIA - SP</v>
          </cell>
          <cell r="B584">
            <v>0</v>
          </cell>
          <cell r="C584">
            <v>0</v>
          </cell>
          <cell r="D584">
            <v>0</v>
          </cell>
          <cell r="E584">
            <v>14751257.23</v>
          </cell>
          <cell r="F584">
            <v>11434813.779999999</v>
          </cell>
          <cell r="G584">
            <v>14751257.23</v>
          </cell>
          <cell r="H584">
            <v>11434813.779999999</v>
          </cell>
          <cell r="I584">
            <v>3316443.4500000011</v>
          </cell>
        </row>
        <row r="585">
          <cell r="A585" t="str">
            <v>DIVINÓPOLIS - MG</v>
          </cell>
          <cell r="B585">
            <v>0</v>
          </cell>
          <cell r="C585">
            <v>15641494.729999999</v>
          </cell>
          <cell r="D585">
            <v>0</v>
          </cell>
          <cell r="E585">
            <v>245675859.48999998</v>
          </cell>
          <cell r="F585">
            <v>159888264.88999999</v>
          </cell>
          <cell r="G585">
            <v>230034364.75999999</v>
          </cell>
          <cell r="H585">
            <v>159888264.88999999</v>
          </cell>
          <cell r="I585">
            <v>70146099.870000005</v>
          </cell>
        </row>
        <row r="586">
          <cell r="A586" t="str">
            <v>DOIS IRMÃOS - RS</v>
          </cell>
          <cell r="B586">
            <v>0</v>
          </cell>
          <cell r="C586">
            <v>0</v>
          </cell>
          <cell r="D586">
            <v>0</v>
          </cell>
          <cell r="E586">
            <v>38004510.260000005</v>
          </cell>
          <cell r="F586">
            <v>15627069.009999998</v>
          </cell>
          <cell r="G586">
            <v>38004510.260000005</v>
          </cell>
          <cell r="H586">
            <v>15627069.009999998</v>
          </cell>
          <cell r="I586">
            <v>22377441.250000007</v>
          </cell>
        </row>
        <row r="587">
          <cell r="A587" t="str">
            <v>DOIS IRMÃOS DO BURITI - MS</v>
          </cell>
          <cell r="B587">
            <v>0</v>
          </cell>
          <cell r="C587">
            <v>0</v>
          </cell>
          <cell r="D587">
            <v>0</v>
          </cell>
          <cell r="E587">
            <v>5477563.96</v>
          </cell>
          <cell r="F587">
            <v>2105575.73</v>
          </cell>
          <cell r="G587">
            <v>5477563.96</v>
          </cell>
          <cell r="H587">
            <v>2105575.73</v>
          </cell>
          <cell r="I587">
            <v>3371988.23</v>
          </cell>
        </row>
        <row r="588">
          <cell r="A588" t="str">
            <v>DOIS IRMÃOS DO TOCANTINS - TO</v>
          </cell>
          <cell r="B588">
            <v>0</v>
          </cell>
          <cell r="C588">
            <v>0</v>
          </cell>
          <cell r="D588">
            <v>0</v>
          </cell>
          <cell r="E588">
            <v>2521051.7200000002</v>
          </cell>
          <cell r="F588">
            <v>1475581.19</v>
          </cell>
          <cell r="G588">
            <v>2521051.7200000002</v>
          </cell>
          <cell r="H588">
            <v>1475581.19</v>
          </cell>
          <cell r="I588">
            <v>1045470.5300000003</v>
          </cell>
        </row>
        <row r="589">
          <cell r="A589" t="str">
            <v>DOIS LAJEADOS - RS</v>
          </cell>
          <cell r="B589">
            <v>0</v>
          </cell>
          <cell r="C589">
            <v>0</v>
          </cell>
          <cell r="D589">
            <v>0</v>
          </cell>
          <cell r="E589">
            <v>5713198.29</v>
          </cell>
          <cell r="F589">
            <v>15679631.629999999</v>
          </cell>
          <cell r="G589">
            <v>5713198.29</v>
          </cell>
          <cell r="H589">
            <v>15679631.629999999</v>
          </cell>
          <cell r="I589">
            <v>-9966433.3399999999</v>
          </cell>
        </row>
        <row r="590">
          <cell r="A590" t="str">
            <v>DOM ELISEU - PA</v>
          </cell>
          <cell r="B590">
            <v>0</v>
          </cell>
          <cell r="C590">
            <v>0</v>
          </cell>
          <cell r="D590">
            <v>0</v>
          </cell>
          <cell r="E590">
            <v>7098800.0099999988</v>
          </cell>
          <cell r="F590">
            <v>14363803.419999998</v>
          </cell>
          <cell r="G590">
            <v>7098800.0099999988</v>
          </cell>
          <cell r="H590">
            <v>14363803.419999998</v>
          </cell>
          <cell r="I590">
            <v>-7265003.4099999992</v>
          </cell>
        </row>
        <row r="591">
          <cell r="A591" t="str">
            <v>DOM PEDRITO - RS</v>
          </cell>
          <cell r="B591">
            <v>0</v>
          </cell>
          <cell r="C591">
            <v>2493242.92</v>
          </cell>
          <cell r="D591">
            <v>0</v>
          </cell>
          <cell r="E591">
            <v>50972816.060000002</v>
          </cell>
          <cell r="F591">
            <v>31985329.619999997</v>
          </cell>
          <cell r="G591">
            <v>48479573.140000001</v>
          </cell>
          <cell r="H591">
            <v>31985329.619999997</v>
          </cell>
          <cell r="I591">
            <v>16494243.520000003</v>
          </cell>
        </row>
        <row r="592">
          <cell r="A592" t="str">
            <v>DOM PEDRO DE ALCÂNTARA - RS</v>
          </cell>
          <cell r="B592">
            <v>0</v>
          </cell>
          <cell r="C592">
            <v>0</v>
          </cell>
          <cell r="D592">
            <v>0</v>
          </cell>
          <cell r="E592">
            <v>2931497.0999999996</v>
          </cell>
          <cell r="F592">
            <v>978103.86</v>
          </cell>
          <cell r="G592">
            <v>2931497.0999999996</v>
          </cell>
          <cell r="H592">
            <v>978103.86</v>
          </cell>
          <cell r="I592">
            <v>1953393.2399999998</v>
          </cell>
        </row>
        <row r="593">
          <cell r="A593" t="str">
            <v>DOMINGOS MARTINS - ES</v>
          </cell>
          <cell r="B593">
            <v>0</v>
          </cell>
          <cell r="C593">
            <v>0</v>
          </cell>
          <cell r="D593">
            <v>0</v>
          </cell>
          <cell r="E593">
            <v>22187606.370000001</v>
          </cell>
          <cell r="F593">
            <v>10450230.15</v>
          </cell>
          <cell r="G593">
            <v>22187606.370000001</v>
          </cell>
          <cell r="H593">
            <v>10450230.15</v>
          </cell>
          <cell r="I593">
            <v>11737376.220000001</v>
          </cell>
        </row>
        <row r="594">
          <cell r="A594" t="str">
            <v>DONA FRANCISCA - RS</v>
          </cell>
          <cell r="B594">
            <v>0</v>
          </cell>
          <cell r="C594">
            <v>0</v>
          </cell>
          <cell r="D594">
            <v>0</v>
          </cell>
          <cell r="E594">
            <v>4609983.8500000006</v>
          </cell>
          <cell r="F594">
            <v>3718051.43</v>
          </cell>
          <cell r="G594">
            <v>4609983.8500000006</v>
          </cell>
          <cell r="H594">
            <v>3718051.43</v>
          </cell>
          <cell r="I594">
            <v>891932.42000000039</v>
          </cell>
        </row>
        <row r="595">
          <cell r="A595" t="str">
            <v>DONA INÊS - PB</v>
          </cell>
          <cell r="B595">
            <v>0</v>
          </cell>
          <cell r="C595">
            <v>0</v>
          </cell>
          <cell r="D595">
            <v>0</v>
          </cell>
          <cell r="E595">
            <v>7229952.96</v>
          </cell>
          <cell r="F595">
            <v>5803147.1600000001</v>
          </cell>
          <cell r="G595">
            <v>7229952.96</v>
          </cell>
          <cell r="H595">
            <v>5803147.1600000001</v>
          </cell>
          <cell r="I595">
            <v>1426805.7999999998</v>
          </cell>
        </row>
        <row r="596">
          <cell r="A596" t="str">
            <v>DORES DO INDAIÁ - MG</v>
          </cell>
          <cell r="B596">
            <v>0</v>
          </cell>
          <cell r="C596">
            <v>660714.7899999998</v>
          </cell>
          <cell r="D596">
            <v>0</v>
          </cell>
          <cell r="E596">
            <v>6944039.5</v>
          </cell>
          <cell r="F596">
            <v>7032577.5399999991</v>
          </cell>
          <cell r="G596">
            <v>6283324.71</v>
          </cell>
          <cell r="H596">
            <v>7032577.5399999991</v>
          </cell>
          <cell r="I596">
            <v>-749252.82999999914</v>
          </cell>
        </row>
        <row r="597">
          <cell r="A597" t="str">
            <v>DORES DO RIO PRETO - ES</v>
          </cell>
          <cell r="B597">
            <v>0</v>
          </cell>
          <cell r="C597">
            <v>0</v>
          </cell>
          <cell r="D597">
            <v>0</v>
          </cell>
          <cell r="E597">
            <v>4359989.6199999992</v>
          </cell>
          <cell r="F597">
            <v>3710156.5299999989</v>
          </cell>
          <cell r="G597">
            <v>4359989.6199999992</v>
          </cell>
          <cell r="H597">
            <v>3710156.5299999989</v>
          </cell>
          <cell r="I597">
            <v>649833.09000000032</v>
          </cell>
        </row>
        <row r="598">
          <cell r="A598" t="str">
            <v>DORMENTES - PE</v>
          </cell>
          <cell r="B598">
            <v>0</v>
          </cell>
          <cell r="C598">
            <v>0</v>
          </cell>
          <cell r="D598">
            <v>0</v>
          </cell>
          <cell r="E598">
            <v>11454926.529999999</v>
          </cell>
          <cell r="F598">
            <v>6380460.6299999999</v>
          </cell>
          <cell r="G598">
            <v>11454926.529999999</v>
          </cell>
          <cell r="H598">
            <v>6380460.6299999999</v>
          </cell>
          <cell r="I598">
            <v>5074465.8999999994</v>
          </cell>
        </row>
        <row r="599">
          <cell r="A599" t="str">
            <v>DOURADINA - MS</v>
          </cell>
          <cell r="B599">
            <v>0</v>
          </cell>
          <cell r="C599">
            <v>0</v>
          </cell>
          <cell r="D599">
            <v>0</v>
          </cell>
          <cell r="E599">
            <v>8477795.5199999996</v>
          </cell>
          <cell r="F599">
            <v>4525162.4200000009</v>
          </cell>
          <cell r="G599">
            <v>8477795.5199999996</v>
          </cell>
          <cell r="H599">
            <v>4525162.4200000009</v>
          </cell>
          <cell r="I599">
            <v>3952633.0999999987</v>
          </cell>
        </row>
        <row r="600">
          <cell r="A600" t="str">
            <v>DOURADOS - MS</v>
          </cell>
          <cell r="B600">
            <v>0</v>
          </cell>
          <cell r="C600">
            <v>12308069.32</v>
          </cell>
          <cell r="D600">
            <v>0</v>
          </cell>
          <cell r="E600">
            <v>241455867.06999999</v>
          </cell>
          <cell r="F600">
            <v>129395072.49000001</v>
          </cell>
          <cell r="G600">
            <v>229147797.75</v>
          </cell>
          <cell r="H600">
            <v>129395072.49000001</v>
          </cell>
          <cell r="I600">
            <v>99752725.25999999</v>
          </cell>
        </row>
        <row r="601">
          <cell r="A601" t="str">
            <v>DOUTOR MAURÍCIO CARDOSO - RS</v>
          </cell>
          <cell r="B601">
            <v>0</v>
          </cell>
          <cell r="C601">
            <v>0</v>
          </cell>
          <cell r="D601">
            <v>0</v>
          </cell>
          <cell r="E601">
            <v>7279829.1199999992</v>
          </cell>
          <cell r="F601">
            <v>5485150.3900000006</v>
          </cell>
          <cell r="G601">
            <v>7279829.1199999992</v>
          </cell>
          <cell r="H601">
            <v>5485150.3900000006</v>
          </cell>
          <cell r="I601">
            <v>1794678.7299999986</v>
          </cell>
        </row>
        <row r="602">
          <cell r="A602" t="str">
            <v>DOUTOR SEVERIANO - RN</v>
          </cell>
          <cell r="B602">
            <v>0</v>
          </cell>
          <cell r="C602">
            <v>0</v>
          </cell>
          <cell r="D602">
            <v>0</v>
          </cell>
          <cell r="E602">
            <v>13220790.029999999</v>
          </cell>
          <cell r="F602">
            <v>2750330.4899999993</v>
          </cell>
          <cell r="G602">
            <v>13220790.029999999</v>
          </cell>
          <cell r="H602">
            <v>2750330.4899999993</v>
          </cell>
          <cell r="I602">
            <v>10470459.539999999</v>
          </cell>
        </row>
        <row r="603">
          <cell r="A603" t="str">
            <v>DOUTOR ULYSSES - PR</v>
          </cell>
          <cell r="B603">
            <v>0</v>
          </cell>
          <cell r="C603">
            <v>0</v>
          </cell>
          <cell r="D603">
            <v>0</v>
          </cell>
          <cell r="E603">
            <v>2487532.98</v>
          </cell>
          <cell r="F603">
            <v>2404168.6</v>
          </cell>
          <cell r="G603">
            <v>2487532.98</v>
          </cell>
          <cell r="H603">
            <v>2404168.6</v>
          </cell>
          <cell r="I603">
            <v>83364.379999999888</v>
          </cell>
        </row>
        <row r="604">
          <cell r="A604" t="str">
            <v>DOVERLÂNDIA - GO</v>
          </cell>
          <cell r="B604">
            <v>0</v>
          </cell>
          <cell r="C604">
            <v>0</v>
          </cell>
          <cell r="D604">
            <v>0</v>
          </cell>
          <cell r="E604">
            <v>3498278.7800000003</v>
          </cell>
          <cell r="F604">
            <v>3970236.3499999996</v>
          </cell>
          <cell r="G604">
            <v>3498278.7800000003</v>
          </cell>
          <cell r="H604">
            <v>3970236.3499999996</v>
          </cell>
          <cell r="I604">
            <v>-471957.56999999937</v>
          </cell>
        </row>
        <row r="605">
          <cell r="A605" t="str">
            <v>DUAS BARRAS - RJ</v>
          </cell>
          <cell r="B605">
            <v>3210000</v>
          </cell>
          <cell r="C605">
            <v>0</v>
          </cell>
          <cell r="D605">
            <v>0</v>
          </cell>
          <cell r="E605">
            <v>14241635.810000002</v>
          </cell>
          <cell r="F605">
            <v>9627454.2599999998</v>
          </cell>
          <cell r="G605">
            <v>11031635.810000002</v>
          </cell>
          <cell r="H605">
            <v>9627454.2599999998</v>
          </cell>
          <cell r="I605">
            <v>1404181.5500000026</v>
          </cell>
        </row>
        <row r="606">
          <cell r="A606" t="str">
            <v>DUQUE BACELAR - MA</v>
          </cell>
          <cell r="B606">
            <v>0</v>
          </cell>
          <cell r="C606">
            <v>0</v>
          </cell>
          <cell r="D606">
            <v>0</v>
          </cell>
          <cell r="E606">
            <v>2818546.93</v>
          </cell>
          <cell r="F606">
            <v>222851.9</v>
          </cell>
          <cell r="G606">
            <v>2818546.93</v>
          </cell>
          <cell r="H606">
            <v>222851.9</v>
          </cell>
          <cell r="I606">
            <v>2595695.0300000003</v>
          </cell>
        </row>
        <row r="607">
          <cell r="A607" t="str">
            <v>DUQUE DE CAXIAS - RJ</v>
          </cell>
          <cell r="B607">
            <v>348704533.78000003</v>
          </cell>
          <cell r="C607">
            <v>0</v>
          </cell>
          <cell r="D607">
            <v>0</v>
          </cell>
          <cell r="E607">
            <v>552541243.13</v>
          </cell>
          <cell r="F607">
            <v>708598188.90999997</v>
          </cell>
          <cell r="G607">
            <v>203836709.34999996</v>
          </cell>
          <cell r="H607">
            <v>708598188.90999997</v>
          </cell>
          <cell r="I607">
            <v>-504761479.56</v>
          </cell>
        </row>
        <row r="608">
          <cell r="A608" t="str">
            <v>EDEALINA - GO</v>
          </cell>
          <cell r="B608">
            <v>0</v>
          </cell>
          <cell r="C608">
            <v>0</v>
          </cell>
          <cell r="D608">
            <v>0</v>
          </cell>
          <cell r="E608">
            <v>6735080.5500000007</v>
          </cell>
          <cell r="F608">
            <v>5353711.5999999996</v>
          </cell>
          <cell r="G608">
            <v>6735080.5500000007</v>
          </cell>
          <cell r="H608">
            <v>5353711.5999999996</v>
          </cell>
          <cell r="I608">
            <v>1381368.9500000011</v>
          </cell>
        </row>
        <row r="609">
          <cell r="A609" t="str">
            <v>EDÉIA - GO</v>
          </cell>
          <cell r="B609">
            <v>0</v>
          </cell>
          <cell r="C609">
            <v>0</v>
          </cell>
          <cell r="D609">
            <v>0</v>
          </cell>
          <cell r="E609">
            <v>14134005.77</v>
          </cell>
          <cell r="F609">
            <v>9171077.0699999984</v>
          </cell>
          <cell r="G609">
            <v>14134005.77</v>
          </cell>
          <cell r="H609">
            <v>9171077.0699999984</v>
          </cell>
          <cell r="I609">
            <v>4962928.7000000011</v>
          </cell>
        </row>
        <row r="610">
          <cell r="A610" t="str">
            <v>ELDORADO - MS</v>
          </cell>
          <cell r="B610">
            <v>0</v>
          </cell>
          <cell r="C610">
            <v>0</v>
          </cell>
          <cell r="D610">
            <v>432358.2</v>
          </cell>
          <cell r="E610">
            <v>8956752.2300000004</v>
          </cell>
          <cell r="F610">
            <v>4297253.29</v>
          </cell>
          <cell r="G610">
            <v>8524394.0300000012</v>
          </cell>
          <cell r="H610">
            <v>4297253.29</v>
          </cell>
          <cell r="I610">
            <v>4227140.7400000012</v>
          </cell>
        </row>
        <row r="611">
          <cell r="A611" t="str">
            <v>ELISEU MARTINS - PI</v>
          </cell>
          <cell r="B611">
            <v>0</v>
          </cell>
          <cell r="C611">
            <v>0</v>
          </cell>
          <cell r="D611">
            <v>0</v>
          </cell>
          <cell r="E611">
            <v>3006495.23</v>
          </cell>
          <cell r="F611">
            <v>2166437.7400000002</v>
          </cell>
          <cell r="G611">
            <v>3006495.23</v>
          </cell>
          <cell r="H611">
            <v>2166437.7400000002</v>
          </cell>
          <cell r="I611">
            <v>840057.48999999976</v>
          </cell>
        </row>
        <row r="612">
          <cell r="A612" t="str">
            <v>EMBU DAS ARTES - SP</v>
          </cell>
          <cell r="B612">
            <v>0</v>
          </cell>
          <cell r="C612">
            <v>6329100.1499999994</v>
          </cell>
          <cell r="D612">
            <v>0</v>
          </cell>
          <cell r="E612">
            <v>131098718.80999997</v>
          </cell>
          <cell r="F612">
            <v>35278236.390000001</v>
          </cell>
          <cell r="G612">
            <v>124769618.65999997</v>
          </cell>
          <cell r="H612">
            <v>35278236.390000001</v>
          </cell>
          <cell r="I612">
            <v>89491382.269999966</v>
          </cell>
        </row>
        <row r="613">
          <cell r="A613" t="str">
            <v>ENCANTADO - RS</v>
          </cell>
          <cell r="B613">
            <v>0</v>
          </cell>
          <cell r="C613">
            <v>0</v>
          </cell>
          <cell r="D613">
            <v>0</v>
          </cell>
          <cell r="E613">
            <v>15547676.07</v>
          </cell>
          <cell r="F613">
            <v>9995046.7799999993</v>
          </cell>
          <cell r="G613">
            <v>15547676.07</v>
          </cell>
          <cell r="H613">
            <v>9995046.7799999993</v>
          </cell>
          <cell r="I613">
            <v>5552629.290000001</v>
          </cell>
        </row>
        <row r="614">
          <cell r="A614" t="str">
            <v>ENCANTO - RN</v>
          </cell>
          <cell r="B614">
            <v>0</v>
          </cell>
          <cell r="C614">
            <v>0</v>
          </cell>
          <cell r="D614">
            <v>0</v>
          </cell>
          <cell r="E614">
            <v>2296189.69</v>
          </cell>
          <cell r="F614">
            <v>1699679.5499999998</v>
          </cell>
          <cell r="G614">
            <v>2296189.69</v>
          </cell>
          <cell r="H614">
            <v>1699679.5499999998</v>
          </cell>
          <cell r="I614">
            <v>596510.14000000013</v>
          </cell>
        </row>
        <row r="615">
          <cell r="A615" t="str">
            <v>ENCRUZILHADA DO SUL - RS</v>
          </cell>
          <cell r="B615">
            <v>0</v>
          </cell>
          <cell r="C615">
            <v>0</v>
          </cell>
          <cell r="D615">
            <v>0</v>
          </cell>
          <cell r="E615">
            <v>20785408.769999996</v>
          </cell>
          <cell r="F615">
            <v>15060270.779999999</v>
          </cell>
          <cell r="G615">
            <v>20785408.769999996</v>
          </cell>
          <cell r="H615">
            <v>15060270.779999999</v>
          </cell>
          <cell r="I615">
            <v>5725137.9899999965</v>
          </cell>
        </row>
        <row r="616">
          <cell r="A616" t="str">
            <v>ENGENHEIRO CALDAS - MG</v>
          </cell>
          <cell r="B616">
            <v>0</v>
          </cell>
          <cell r="C616">
            <v>0</v>
          </cell>
          <cell r="D616">
            <v>0</v>
          </cell>
          <cell r="E616">
            <v>4830486.4700000007</v>
          </cell>
          <cell r="F616">
            <v>3214820.6700000004</v>
          </cell>
          <cell r="G616">
            <v>4830486.4700000007</v>
          </cell>
          <cell r="H616">
            <v>3214820.6700000004</v>
          </cell>
          <cell r="I616">
            <v>1615665.8000000003</v>
          </cell>
        </row>
        <row r="617">
          <cell r="A617" t="str">
            <v>ENGENHO VELHO - RS</v>
          </cell>
          <cell r="B617">
            <v>0</v>
          </cell>
          <cell r="C617">
            <v>0</v>
          </cell>
          <cell r="D617">
            <v>0</v>
          </cell>
          <cell r="E617">
            <v>4007360.1699999995</v>
          </cell>
          <cell r="F617">
            <v>1609367.0799999998</v>
          </cell>
          <cell r="G617">
            <v>4007360.1699999995</v>
          </cell>
          <cell r="H617">
            <v>1609367.0799999998</v>
          </cell>
          <cell r="I617">
            <v>2397993.09</v>
          </cell>
        </row>
        <row r="618">
          <cell r="A618" t="str">
            <v>ENTRE-IJUÍS - RS</v>
          </cell>
          <cell r="B618">
            <v>0</v>
          </cell>
          <cell r="C618">
            <v>0</v>
          </cell>
          <cell r="D618">
            <v>0</v>
          </cell>
          <cell r="E618">
            <v>12395736.359999999</v>
          </cell>
          <cell r="F618">
            <v>11273087.27</v>
          </cell>
          <cell r="G618">
            <v>12395736.359999999</v>
          </cell>
          <cell r="H618">
            <v>11273087.27</v>
          </cell>
          <cell r="I618">
            <v>1122649.0899999999</v>
          </cell>
        </row>
        <row r="619">
          <cell r="A619" t="str">
            <v>ENVIRA - AM</v>
          </cell>
          <cell r="B619">
            <v>0</v>
          </cell>
          <cell r="C619">
            <v>0</v>
          </cell>
          <cell r="D619">
            <v>0</v>
          </cell>
          <cell r="E619">
            <v>3416597.6100000003</v>
          </cell>
          <cell r="F619">
            <v>1797544.2999999998</v>
          </cell>
          <cell r="G619">
            <v>3416597.6100000003</v>
          </cell>
          <cell r="H619">
            <v>1797544.2999999998</v>
          </cell>
          <cell r="I619">
            <v>1619053.3100000005</v>
          </cell>
        </row>
        <row r="620">
          <cell r="A620" t="str">
            <v>EREBANGO - RS</v>
          </cell>
          <cell r="B620">
            <v>0</v>
          </cell>
          <cell r="C620">
            <v>0</v>
          </cell>
          <cell r="D620">
            <v>0</v>
          </cell>
          <cell r="E620">
            <v>6624858.46</v>
          </cell>
          <cell r="F620">
            <v>3685067.4999999995</v>
          </cell>
          <cell r="G620">
            <v>6624858.46</v>
          </cell>
          <cell r="H620">
            <v>3685067.4999999995</v>
          </cell>
          <cell r="I620">
            <v>2939790.9600000004</v>
          </cell>
        </row>
        <row r="621">
          <cell r="A621" t="str">
            <v>ERECHIM - RS</v>
          </cell>
          <cell r="B621">
            <v>0</v>
          </cell>
          <cell r="C621">
            <v>0</v>
          </cell>
          <cell r="D621">
            <v>0</v>
          </cell>
          <cell r="E621">
            <v>80869043.75</v>
          </cell>
          <cell r="F621">
            <v>19198610.41</v>
          </cell>
          <cell r="G621">
            <v>80869043.75</v>
          </cell>
          <cell r="H621">
            <v>19198610.41</v>
          </cell>
          <cell r="I621">
            <v>61670433.340000004</v>
          </cell>
        </row>
        <row r="622">
          <cell r="A622" t="str">
            <v>ERNESTINA - RS</v>
          </cell>
          <cell r="B622">
            <v>0</v>
          </cell>
          <cell r="C622">
            <v>0</v>
          </cell>
          <cell r="D622">
            <v>0</v>
          </cell>
          <cell r="E622">
            <v>5323452.5699999994</v>
          </cell>
          <cell r="F622">
            <v>4023227.57</v>
          </cell>
          <cell r="G622">
            <v>5323452.5699999994</v>
          </cell>
          <cell r="H622">
            <v>4023227.57</v>
          </cell>
          <cell r="I622">
            <v>1300224.9999999995</v>
          </cell>
        </row>
        <row r="623">
          <cell r="A623" t="str">
            <v>ESCADA - PE</v>
          </cell>
          <cell r="B623">
            <v>0</v>
          </cell>
          <cell r="C623">
            <v>0</v>
          </cell>
          <cell r="D623">
            <v>0</v>
          </cell>
          <cell r="E623">
            <v>45312481.720000006</v>
          </cell>
          <cell r="F623">
            <v>43297660.82</v>
          </cell>
          <cell r="G623">
            <v>45312481.720000006</v>
          </cell>
          <cell r="H623">
            <v>43297660.82</v>
          </cell>
          <cell r="I623">
            <v>2014820.900000006</v>
          </cell>
        </row>
        <row r="624">
          <cell r="A624" t="str">
            <v>ESPERA FELIZ - MG</v>
          </cell>
          <cell r="B624">
            <v>0</v>
          </cell>
          <cell r="C624">
            <v>0</v>
          </cell>
          <cell r="D624">
            <v>0</v>
          </cell>
          <cell r="E624">
            <v>10464758.689999999</v>
          </cell>
          <cell r="F624">
            <v>9159251.5800000001</v>
          </cell>
          <cell r="G624">
            <v>10464758.689999999</v>
          </cell>
          <cell r="H624">
            <v>9159251.5800000001</v>
          </cell>
          <cell r="I624">
            <v>1305507.1099999994</v>
          </cell>
        </row>
        <row r="625">
          <cell r="A625" t="str">
            <v>ESPERANÇA - PB</v>
          </cell>
          <cell r="B625">
            <v>0</v>
          </cell>
          <cell r="C625">
            <v>0</v>
          </cell>
          <cell r="D625">
            <v>0</v>
          </cell>
          <cell r="E625">
            <v>22134679.610000003</v>
          </cell>
          <cell r="F625">
            <v>22858270.41</v>
          </cell>
          <cell r="G625">
            <v>22134679.610000003</v>
          </cell>
          <cell r="H625">
            <v>22858270.41</v>
          </cell>
          <cell r="I625">
            <v>-723590.79999999702</v>
          </cell>
        </row>
        <row r="626">
          <cell r="A626" t="str">
            <v>ESPERANÇA NOVA - PR</v>
          </cell>
          <cell r="B626">
            <v>0</v>
          </cell>
          <cell r="C626">
            <v>0</v>
          </cell>
          <cell r="D626">
            <v>0</v>
          </cell>
          <cell r="E626">
            <v>4064497.6999999997</v>
          </cell>
          <cell r="F626">
            <v>952197.59</v>
          </cell>
          <cell r="G626">
            <v>4064497.6999999997</v>
          </cell>
          <cell r="H626">
            <v>952197.59</v>
          </cell>
          <cell r="I626">
            <v>3112300.11</v>
          </cell>
        </row>
        <row r="627">
          <cell r="A627" t="str">
            <v>ESPERANTINA - PI</v>
          </cell>
          <cell r="B627">
            <v>0</v>
          </cell>
          <cell r="C627">
            <v>0</v>
          </cell>
          <cell r="D627">
            <v>0</v>
          </cell>
          <cell r="E627">
            <v>21017890.16</v>
          </cell>
          <cell r="F627">
            <v>7718902.0599999996</v>
          </cell>
          <cell r="G627">
            <v>21017890.16</v>
          </cell>
          <cell r="H627">
            <v>7718902.0599999996</v>
          </cell>
          <cell r="I627">
            <v>13298988.100000001</v>
          </cell>
        </row>
        <row r="628">
          <cell r="A628" t="str">
            <v>ESPIGÃO DO OESTE - RO</v>
          </cell>
          <cell r="B628">
            <v>0</v>
          </cell>
          <cell r="C628">
            <v>0</v>
          </cell>
          <cell r="D628">
            <v>0</v>
          </cell>
          <cell r="E628">
            <v>15258034.01</v>
          </cell>
          <cell r="F628">
            <v>6143972.9399999995</v>
          </cell>
          <cell r="G628">
            <v>15258034.01</v>
          </cell>
          <cell r="H628">
            <v>6143972.9399999995</v>
          </cell>
          <cell r="I628">
            <v>9114061.0700000003</v>
          </cell>
        </row>
        <row r="629">
          <cell r="A629" t="str">
            <v>ESPUMOSO - RS</v>
          </cell>
          <cell r="B629">
            <v>0</v>
          </cell>
          <cell r="C629">
            <v>0</v>
          </cell>
          <cell r="D629">
            <v>0</v>
          </cell>
          <cell r="E629">
            <v>12332837.59</v>
          </cell>
          <cell r="F629">
            <v>10081484.26</v>
          </cell>
          <cell r="G629">
            <v>12332837.59</v>
          </cell>
          <cell r="H629">
            <v>10081484.26</v>
          </cell>
          <cell r="I629">
            <v>2251353.33</v>
          </cell>
        </row>
        <row r="630">
          <cell r="A630" t="str">
            <v>ESTAÇÃO - RS</v>
          </cell>
          <cell r="B630">
            <v>0</v>
          </cell>
          <cell r="C630">
            <v>0</v>
          </cell>
          <cell r="D630">
            <v>0</v>
          </cell>
          <cell r="E630">
            <v>8087789.4300000006</v>
          </cell>
          <cell r="F630">
            <v>4547819.3599999994</v>
          </cell>
          <cell r="G630">
            <v>8087789.4300000006</v>
          </cell>
          <cell r="H630">
            <v>4547819.3599999994</v>
          </cell>
          <cell r="I630">
            <v>3539970.0700000012</v>
          </cell>
        </row>
        <row r="631">
          <cell r="A631" t="str">
            <v>ESTÂNCIA VELHA - RS</v>
          </cell>
          <cell r="B631">
            <v>0</v>
          </cell>
          <cell r="C631">
            <v>0</v>
          </cell>
          <cell r="D631">
            <v>0</v>
          </cell>
          <cell r="E631">
            <v>59797858.089999996</v>
          </cell>
          <cell r="F631">
            <v>44203390.850000001</v>
          </cell>
          <cell r="G631">
            <v>59797858.089999996</v>
          </cell>
          <cell r="H631">
            <v>44203390.850000001</v>
          </cell>
          <cell r="I631">
            <v>15594467.239999995</v>
          </cell>
        </row>
        <row r="632">
          <cell r="A632" t="str">
            <v>ESTEIO - RS</v>
          </cell>
          <cell r="B632">
            <v>0</v>
          </cell>
          <cell r="C632">
            <v>0</v>
          </cell>
          <cell r="D632">
            <v>0</v>
          </cell>
          <cell r="E632">
            <v>67922824</v>
          </cell>
          <cell r="F632">
            <v>26812074.740000002</v>
          </cell>
          <cell r="G632">
            <v>67922824</v>
          </cell>
          <cell r="H632">
            <v>26812074.740000002</v>
          </cell>
          <cell r="I632">
            <v>41110749.259999998</v>
          </cell>
        </row>
        <row r="633">
          <cell r="A633" t="str">
            <v>ESTRELA - RS</v>
          </cell>
          <cell r="B633">
            <v>4580673.4099999992</v>
          </cell>
          <cell r="C633">
            <v>0</v>
          </cell>
          <cell r="D633">
            <v>0</v>
          </cell>
          <cell r="E633">
            <v>32205441.77</v>
          </cell>
          <cell r="F633">
            <v>19947495.539999999</v>
          </cell>
          <cell r="G633">
            <v>27624768.359999999</v>
          </cell>
          <cell r="H633">
            <v>19947495.539999999</v>
          </cell>
          <cell r="I633">
            <v>7677272.8200000003</v>
          </cell>
        </row>
        <row r="634">
          <cell r="A634" t="str">
            <v>ESTRELA DO INDAIÁ - MG</v>
          </cell>
          <cell r="B634">
            <v>0</v>
          </cell>
          <cell r="C634">
            <v>0</v>
          </cell>
          <cell r="D634">
            <v>0</v>
          </cell>
          <cell r="E634">
            <v>4453445.16</v>
          </cell>
          <cell r="F634">
            <v>4395932.1399999997</v>
          </cell>
          <cell r="G634">
            <v>4453445.16</v>
          </cell>
          <cell r="H634">
            <v>4395932.1399999997</v>
          </cell>
          <cell r="I634">
            <v>57513.020000000484</v>
          </cell>
        </row>
        <row r="635">
          <cell r="A635" t="str">
            <v>ESTRELA D'OESTE - SP</v>
          </cell>
          <cell r="B635">
            <v>0</v>
          </cell>
          <cell r="C635">
            <v>784118.2</v>
          </cell>
          <cell r="D635">
            <v>0</v>
          </cell>
          <cell r="E635">
            <v>11421649.779999999</v>
          </cell>
          <cell r="F635">
            <v>9642009.4700000007</v>
          </cell>
          <cell r="G635">
            <v>10637531.58</v>
          </cell>
          <cell r="H635">
            <v>9642009.4700000007</v>
          </cell>
          <cell r="I635">
            <v>995522.1099999994</v>
          </cell>
        </row>
        <row r="636">
          <cell r="A636" t="str">
            <v>ESTRELA VELHA - RS</v>
          </cell>
          <cell r="B636">
            <v>0</v>
          </cell>
          <cell r="C636">
            <v>0</v>
          </cell>
          <cell r="D636">
            <v>0</v>
          </cell>
          <cell r="E636">
            <v>7737595.1899999995</v>
          </cell>
          <cell r="F636">
            <v>2297792.71</v>
          </cell>
          <cell r="G636">
            <v>7737595.1899999995</v>
          </cell>
          <cell r="H636">
            <v>2297792.71</v>
          </cell>
          <cell r="I636">
            <v>5439802.4799999995</v>
          </cell>
        </row>
        <row r="637">
          <cell r="A637" t="str">
            <v>EUGÊNIO DE CASTRO - RS</v>
          </cell>
          <cell r="B637">
            <v>0</v>
          </cell>
          <cell r="C637">
            <v>0</v>
          </cell>
          <cell r="D637">
            <v>0</v>
          </cell>
          <cell r="E637">
            <v>5099141.7700000014</v>
          </cell>
          <cell r="F637">
            <v>4118224.4</v>
          </cell>
          <cell r="G637">
            <v>5099141.7700000014</v>
          </cell>
          <cell r="H637">
            <v>4118224.4</v>
          </cell>
          <cell r="I637">
            <v>980917.37000000151</v>
          </cell>
        </row>
        <row r="638">
          <cell r="A638" t="str">
            <v>EUSÉBIO - CE</v>
          </cell>
          <cell r="B638">
            <v>0</v>
          </cell>
          <cell r="C638">
            <v>0</v>
          </cell>
          <cell r="D638">
            <v>0</v>
          </cell>
          <cell r="E638">
            <v>50826787.430000007</v>
          </cell>
          <cell r="F638">
            <v>18703905.849999998</v>
          </cell>
          <cell r="G638">
            <v>50826787.430000007</v>
          </cell>
          <cell r="H638">
            <v>18703905.849999998</v>
          </cell>
          <cell r="I638">
            <v>32122881.580000009</v>
          </cell>
        </row>
        <row r="639">
          <cell r="A639" t="str">
            <v>EXTREMA - MG</v>
          </cell>
          <cell r="B639">
            <v>0</v>
          </cell>
          <cell r="C639">
            <v>345516.20999999985</v>
          </cell>
          <cell r="D639">
            <v>0</v>
          </cell>
          <cell r="E639">
            <v>50496671.340000004</v>
          </cell>
          <cell r="F639">
            <v>17230847.02</v>
          </cell>
          <cell r="G639">
            <v>50151155.130000003</v>
          </cell>
          <cell r="H639">
            <v>17230847.02</v>
          </cell>
          <cell r="I639">
            <v>32920308.110000003</v>
          </cell>
        </row>
        <row r="640">
          <cell r="A640" t="str">
            <v>EXTREMOZ - RN</v>
          </cell>
          <cell r="B640">
            <v>0</v>
          </cell>
          <cell r="C640">
            <v>0</v>
          </cell>
          <cell r="D640">
            <v>0</v>
          </cell>
          <cell r="E640">
            <v>20757426.369999997</v>
          </cell>
          <cell r="F640">
            <v>3273683.1300000004</v>
          </cell>
          <cell r="G640">
            <v>20757426.369999997</v>
          </cell>
          <cell r="H640">
            <v>3273683.1300000004</v>
          </cell>
          <cell r="I640">
            <v>17483743.239999998</v>
          </cell>
        </row>
        <row r="641">
          <cell r="A641" t="str">
            <v>EXU - PE</v>
          </cell>
          <cell r="B641">
            <v>0</v>
          </cell>
          <cell r="C641">
            <v>0</v>
          </cell>
          <cell r="D641">
            <v>0</v>
          </cell>
          <cell r="E641">
            <v>18557363</v>
          </cell>
          <cell r="F641">
            <v>14123397.870000001</v>
          </cell>
          <cell r="G641">
            <v>18557363</v>
          </cell>
          <cell r="H641">
            <v>14123397.870000001</v>
          </cell>
          <cell r="I641">
            <v>4433965.129999999</v>
          </cell>
        </row>
        <row r="642">
          <cell r="A642" t="str">
            <v>FAGUNDES VARELA - RS</v>
          </cell>
          <cell r="B642">
            <v>0</v>
          </cell>
          <cell r="C642">
            <v>0</v>
          </cell>
          <cell r="D642">
            <v>0</v>
          </cell>
          <cell r="E642">
            <v>5479140.0500000007</v>
          </cell>
          <cell r="F642">
            <v>3229485.56</v>
          </cell>
          <cell r="G642">
            <v>5479140.0500000007</v>
          </cell>
          <cell r="H642">
            <v>3229485.56</v>
          </cell>
          <cell r="I642">
            <v>2249654.4900000007</v>
          </cell>
        </row>
        <row r="643">
          <cell r="A643" t="str">
            <v>FAINA - GO</v>
          </cell>
          <cell r="B643">
            <v>0</v>
          </cell>
          <cell r="C643">
            <v>0</v>
          </cell>
          <cell r="D643">
            <v>0</v>
          </cell>
          <cell r="E643">
            <v>3706708.0900000008</v>
          </cell>
          <cell r="F643">
            <v>5922741.0899999999</v>
          </cell>
          <cell r="G643">
            <v>3706708.0900000008</v>
          </cell>
          <cell r="H643">
            <v>5922741.0899999999</v>
          </cell>
          <cell r="I643">
            <v>-2216032.9999999991</v>
          </cell>
        </row>
        <row r="644">
          <cell r="A644" t="str">
            <v>FARROUPILHA - RS</v>
          </cell>
          <cell r="B644">
            <v>0</v>
          </cell>
          <cell r="C644">
            <v>0</v>
          </cell>
          <cell r="D644">
            <v>0</v>
          </cell>
          <cell r="E644">
            <v>80765934.189999998</v>
          </cell>
          <cell r="F644">
            <v>55191955.509999998</v>
          </cell>
          <cell r="G644">
            <v>80765934.189999998</v>
          </cell>
          <cell r="H644">
            <v>55191955.509999998</v>
          </cell>
          <cell r="I644">
            <v>25573978.68</v>
          </cell>
        </row>
        <row r="645">
          <cell r="A645" t="str">
            <v>FÁTIMA - TO</v>
          </cell>
          <cell r="B645">
            <v>0</v>
          </cell>
          <cell r="C645">
            <v>0</v>
          </cell>
          <cell r="D645">
            <v>0</v>
          </cell>
          <cell r="E645">
            <v>64611.390000000014</v>
          </cell>
          <cell r="F645">
            <v>1385454.14</v>
          </cell>
          <cell r="G645">
            <v>64611.390000000014</v>
          </cell>
          <cell r="H645">
            <v>1385454.14</v>
          </cell>
          <cell r="I645">
            <v>-1320842.75</v>
          </cell>
        </row>
        <row r="646">
          <cell r="A646" t="str">
            <v>FÁTIMA DO SUL - MS</v>
          </cell>
          <cell r="B646">
            <v>0</v>
          </cell>
          <cell r="C646">
            <v>0</v>
          </cell>
          <cell r="D646">
            <v>0</v>
          </cell>
          <cell r="E646">
            <v>9384698.2200000007</v>
          </cell>
          <cell r="F646">
            <v>7741033.7000000011</v>
          </cell>
          <cell r="G646">
            <v>9384698.2200000007</v>
          </cell>
          <cell r="H646">
            <v>7741033.7000000011</v>
          </cell>
          <cell r="I646">
            <v>1643664.5199999996</v>
          </cell>
        </row>
        <row r="647">
          <cell r="A647" t="str">
            <v>FAXINAL DO SOTURNO - RS</v>
          </cell>
          <cell r="B647">
            <v>0</v>
          </cell>
          <cell r="C647">
            <v>0</v>
          </cell>
          <cell r="D647">
            <v>0</v>
          </cell>
          <cell r="E647">
            <v>5678315.4499999993</v>
          </cell>
          <cell r="F647">
            <v>4534850.6399999997</v>
          </cell>
          <cell r="G647">
            <v>5678315.4499999993</v>
          </cell>
          <cell r="H647">
            <v>4534850.6399999997</v>
          </cell>
          <cell r="I647">
            <v>1143464.8099999996</v>
          </cell>
        </row>
        <row r="648">
          <cell r="A648" t="str">
            <v>FAZENDA NOVA - GO</v>
          </cell>
          <cell r="B648">
            <v>0</v>
          </cell>
          <cell r="C648">
            <v>0</v>
          </cell>
          <cell r="D648">
            <v>0</v>
          </cell>
          <cell r="E648">
            <v>4492567.5199999996</v>
          </cell>
          <cell r="F648">
            <v>3352985.5799999991</v>
          </cell>
          <cell r="G648">
            <v>4492567.5199999996</v>
          </cell>
          <cell r="H648">
            <v>3352985.5799999991</v>
          </cell>
          <cell r="I648">
            <v>1139581.9400000004</v>
          </cell>
        </row>
        <row r="649">
          <cell r="A649" t="str">
            <v>FAZENDA RIO GRANDE - PR</v>
          </cell>
          <cell r="B649">
            <v>0</v>
          </cell>
          <cell r="C649">
            <v>0</v>
          </cell>
          <cell r="D649">
            <v>0</v>
          </cell>
          <cell r="E649">
            <v>105621806.53000002</v>
          </cell>
          <cell r="F649">
            <v>19826740.309999999</v>
          </cell>
          <cell r="G649">
            <v>105621806.53000002</v>
          </cell>
          <cell r="H649">
            <v>19826740.309999999</v>
          </cell>
          <cell r="I649">
            <v>85795066.220000014</v>
          </cell>
        </row>
        <row r="650">
          <cell r="A650" t="str">
            <v>FAZENDA VILANOVA - RS</v>
          </cell>
          <cell r="B650">
            <v>0</v>
          </cell>
          <cell r="C650">
            <v>0</v>
          </cell>
          <cell r="D650">
            <v>0</v>
          </cell>
          <cell r="E650">
            <v>4022002.6900000004</v>
          </cell>
          <cell r="F650">
            <v>1203436.79</v>
          </cell>
          <cell r="G650">
            <v>4022002.6900000004</v>
          </cell>
          <cell r="H650">
            <v>1203436.79</v>
          </cell>
          <cell r="I650">
            <v>2818565.9000000004</v>
          </cell>
        </row>
        <row r="651">
          <cell r="A651" t="str">
            <v>FEIRA DE SANTANA - BA</v>
          </cell>
          <cell r="B651">
            <v>0</v>
          </cell>
          <cell r="C651">
            <v>1755114.4999999998</v>
          </cell>
          <cell r="D651">
            <v>0</v>
          </cell>
          <cell r="E651">
            <v>220650994.29999998</v>
          </cell>
          <cell r="F651">
            <v>192706518.54000002</v>
          </cell>
          <cell r="G651">
            <v>218895879.79999998</v>
          </cell>
          <cell r="H651">
            <v>192706518.54000002</v>
          </cell>
          <cell r="I651">
            <v>26189361.259999961</v>
          </cell>
        </row>
        <row r="652">
          <cell r="A652" t="str">
            <v>FEIRA NOVA - PE</v>
          </cell>
          <cell r="B652">
            <v>0</v>
          </cell>
          <cell r="C652">
            <v>0</v>
          </cell>
          <cell r="D652">
            <v>0</v>
          </cell>
          <cell r="E652">
            <v>12200999.819999998</v>
          </cell>
          <cell r="F652">
            <v>9563587.4600000009</v>
          </cell>
          <cell r="G652">
            <v>12200999.819999998</v>
          </cell>
          <cell r="H652">
            <v>9563587.4600000009</v>
          </cell>
          <cell r="I652">
            <v>2637412.3599999975</v>
          </cell>
        </row>
        <row r="653">
          <cell r="A653" t="str">
            <v>FELIPE GUERRA - RN</v>
          </cell>
          <cell r="B653">
            <v>2275542.21</v>
          </cell>
          <cell r="C653">
            <v>0</v>
          </cell>
          <cell r="D653">
            <v>0</v>
          </cell>
          <cell r="E653">
            <v>2478163.7999999998</v>
          </cell>
          <cell r="F653">
            <v>2502443.9700000002</v>
          </cell>
          <cell r="G653">
            <v>202621.58999999985</v>
          </cell>
          <cell r="H653">
            <v>2502443.9700000002</v>
          </cell>
          <cell r="I653">
            <v>-2299822.3800000004</v>
          </cell>
        </row>
        <row r="654">
          <cell r="A654" t="str">
            <v>FELIXLÂNDIA - MG</v>
          </cell>
          <cell r="B654">
            <v>0</v>
          </cell>
          <cell r="C654">
            <v>878908.05000000016</v>
          </cell>
          <cell r="D654">
            <v>0</v>
          </cell>
          <cell r="E654">
            <v>11235247.309999999</v>
          </cell>
          <cell r="F654">
            <v>8928625.629999999</v>
          </cell>
          <cell r="G654">
            <v>10356339.259999998</v>
          </cell>
          <cell r="H654">
            <v>8928625.629999999</v>
          </cell>
          <cell r="I654">
            <v>1427713.629999999</v>
          </cell>
        </row>
        <row r="655">
          <cell r="A655" t="str">
            <v>FELIZ - RS</v>
          </cell>
          <cell r="B655">
            <v>0</v>
          </cell>
          <cell r="C655">
            <v>0</v>
          </cell>
          <cell r="D655">
            <v>0</v>
          </cell>
          <cell r="E655">
            <v>15218406.600000001</v>
          </cell>
          <cell r="F655">
            <v>7324322.2999999998</v>
          </cell>
          <cell r="G655">
            <v>15218406.600000001</v>
          </cell>
          <cell r="H655">
            <v>7324322.2999999998</v>
          </cell>
          <cell r="I655">
            <v>7894084.3000000017</v>
          </cell>
        </row>
        <row r="656">
          <cell r="A656" t="str">
            <v>FELIZ NATAL - MT</v>
          </cell>
          <cell r="B656">
            <v>0</v>
          </cell>
          <cell r="C656">
            <v>0</v>
          </cell>
          <cell r="D656">
            <v>0</v>
          </cell>
          <cell r="E656">
            <v>8234908.6900000004</v>
          </cell>
          <cell r="F656">
            <v>2196627.46</v>
          </cell>
          <cell r="G656">
            <v>8234908.6900000004</v>
          </cell>
          <cell r="H656">
            <v>2196627.46</v>
          </cell>
          <cell r="I656">
            <v>6038281.2300000004</v>
          </cell>
        </row>
        <row r="657">
          <cell r="A657" t="str">
            <v>FERNANDES PINHEIRO - PR</v>
          </cell>
          <cell r="B657">
            <v>0</v>
          </cell>
          <cell r="C657">
            <v>0</v>
          </cell>
          <cell r="D657">
            <v>0</v>
          </cell>
          <cell r="E657">
            <v>36568734.160000004</v>
          </cell>
          <cell r="F657">
            <v>2912094.13</v>
          </cell>
          <cell r="G657">
            <v>36568734.160000004</v>
          </cell>
          <cell r="H657">
            <v>2912094.13</v>
          </cell>
          <cell r="I657">
            <v>33656640.030000001</v>
          </cell>
        </row>
        <row r="658">
          <cell r="A658" t="str">
            <v>FERNANDÓPOLIS - SP</v>
          </cell>
          <cell r="B658">
            <v>0</v>
          </cell>
          <cell r="C658">
            <v>0</v>
          </cell>
          <cell r="D658">
            <v>0</v>
          </cell>
          <cell r="E658">
            <v>67348094.870000005</v>
          </cell>
          <cell r="F658">
            <v>32072569.220000003</v>
          </cell>
          <cell r="G658">
            <v>67348094.870000005</v>
          </cell>
          <cell r="H658">
            <v>32072569.220000003</v>
          </cell>
          <cell r="I658">
            <v>35275525.650000006</v>
          </cell>
        </row>
        <row r="659">
          <cell r="A659" t="str">
            <v>FERNÃO - SP</v>
          </cell>
          <cell r="B659">
            <v>36185.769999999997</v>
          </cell>
          <cell r="C659">
            <v>0</v>
          </cell>
          <cell r="D659">
            <v>0</v>
          </cell>
          <cell r="E659">
            <v>5618665.2999999998</v>
          </cell>
          <cell r="F659">
            <v>1407310.6900000004</v>
          </cell>
          <cell r="G659">
            <v>5582479.5300000003</v>
          </cell>
          <cell r="H659">
            <v>1407310.6900000004</v>
          </cell>
          <cell r="I659">
            <v>4175168.84</v>
          </cell>
        </row>
        <row r="660">
          <cell r="A660" t="str">
            <v>FERREIROS - PE</v>
          </cell>
          <cell r="B660">
            <v>1339818.04</v>
          </cell>
          <cell r="C660">
            <v>0</v>
          </cell>
          <cell r="D660">
            <v>0</v>
          </cell>
          <cell r="E660">
            <v>8364636.129999999</v>
          </cell>
          <cell r="F660">
            <v>8933149.9500000011</v>
          </cell>
          <cell r="G660">
            <v>7024818.0899999989</v>
          </cell>
          <cell r="H660">
            <v>8933149.9500000011</v>
          </cell>
          <cell r="I660">
            <v>-1908331.8600000022</v>
          </cell>
        </row>
        <row r="661">
          <cell r="A661" t="str">
            <v>FIGUEIRÓPOLIS - TO</v>
          </cell>
          <cell r="B661">
            <v>0</v>
          </cell>
          <cell r="C661">
            <v>0</v>
          </cell>
          <cell r="D661">
            <v>0</v>
          </cell>
          <cell r="E661">
            <v>2225925.15</v>
          </cell>
          <cell r="F661">
            <v>1394803.29</v>
          </cell>
          <cell r="G661">
            <v>2225925.15</v>
          </cell>
          <cell r="H661">
            <v>1394803.29</v>
          </cell>
          <cell r="I661">
            <v>831121.85999999987</v>
          </cell>
        </row>
        <row r="662">
          <cell r="A662" t="str">
            <v>FIGUEIRÓPOLIS D'OESTE - MT</v>
          </cell>
          <cell r="B662">
            <v>0</v>
          </cell>
          <cell r="C662">
            <v>0</v>
          </cell>
          <cell r="D662">
            <v>0</v>
          </cell>
          <cell r="E662">
            <v>2801770</v>
          </cell>
          <cell r="F662">
            <v>432943.24</v>
          </cell>
          <cell r="G662">
            <v>2801770</v>
          </cell>
          <cell r="H662">
            <v>432943.24</v>
          </cell>
          <cell r="I662">
            <v>2368826.7599999998</v>
          </cell>
        </row>
        <row r="663">
          <cell r="A663" t="str">
            <v>FILADÉLFIA - BA</v>
          </cell>
          <cell r="B663">
            <v>0</v>
          </cell>
          <cell r="C663">
            <v>0</v>
          </cell>
          <cell r="D663">
            <v>325208.98</v>
          </cell>
          <cell r="E663">
            <v>8652828.1499999985</v>
          </cell>
          <cell r="F663">
            <v>8396025.8500000015</v>
          </cell>
          <cell r="G663">
            <v>8327619.1699999981</v>
          </cell>
          <cell r="H663">
            <v>8396025.8500000015</v>
          </cell>
          <cell r="I663">
            <v>-68406.680000003427</v>
          </cell>
        </row>
        <row r="664">
          <cell r="A664" t="str">
            <v>FIRMINÓPOLIS - GO</v>
          </cell>
          <cell r="B664">
            <v>0</v>
          </cell>
          <cell r="C664">
            <v>0</v>
          </cell>
          <cell r="D664">
            <v>0</v>
          </cell>
          <cell r="E664">
            <v>5378084.3099999996</v>
          </cell>
          <cell r="F664">
            <v>4351144.4000000004</v>
          </cell>
          <cell r="G664">
            <v>5378084.3099999996</v>
          </cell>
          <cell r="H664">
            <v>4351144.4000000004</v>
          </cell>
          <cell r="I664">
            <v>1026939.9099999992</v>
          </cell>
        </row>
        <row r="665">
          <cell r="A665" t="str">
            <v>FLEXEIRAS - AL</v>
          </cell>
          <cell r="B665">
            <v>0</v>
          </cell>
          <cell r="C665">
            <v>0</v>
          </cell>
          <cell r="D665">
            <v>0</v>
          </cell>
          <cell r="E665">
            <v>10617834.18</v>
          </cell>
          <cell r="F665">
            <v>11699055.270000001</v>
          </cell>
          <cell r="G665">
            <v>10617834.18</v>
          </cell>
          <cell r="H665">
            <v>11699055.270000001</v>
          </cell>
          <cell r="I665">
            <v>-1081221.0900000017</v>
          </cell>
        </row>
        <row r="666">
          <cell r="A666" t="str">
            <v>FLOR DA SERRA DO SUL - PR</v>
          </cell>
          <cell r="B666">
            <v>0</v>
          </cell>
          <cell r="C666">
            <v>0</v>
          </cell>
          <cell r="D666">
            <v>0</v>
          </cell>
          <cell r="E666">
            <v>7265400.6699999999</v>
          </cell>
          <cell r="F666">
            <v>2502117.5699999998</v>
          </cell>
          <cell r="G666">
            <v>7265400.6699999999</v>
          </cell>
          <cell r="H666">
            <v>2502117.5699999998</v>
          </cell>
          <cell r="I666">
            <v>4763283.0999999996</v>
          </cell>
        </row>
        <row r="667">
          <cell r="A667" t="str">
            <v>FLOREAL - SP</v>
          </cell>
          <cell r="B667">
            <v>0</v>
          </cell>
          <cell r="C667">
            <v>0</v>
          </cell>
          <cell r="D667">
            <v>0</v>
          </cell>
          <cell r="E667">
            <v>7420295.0800000001</v>
          </cell>
          <cell r="F667">
            <v>4019442.85</v>
          </cell>
          <cell r="G667">
            <v>7420295.0800000001</v>
          </cell>
          <cell r="H667">
            <v>4019442.85</v>
          </cell>
          <cell r="I667">
            <v>3400852.23</v>
          </cell>
        </row>
        <row r="668">
          <cell r="A668" t="str">
            <v>FLORES - PE</v>
          </cell>
          <cell r="B668">
            <v>0</v>
          </cell>
          <cell r="C668">
            <v>0</v>
          </cell>
          <cell r="D668">
            <v>0</v>
          </cell>
          <cell r="E668">
            <v>9846411.6600000001</v>
          </cell>
          <cell r="F668">
            <v>13493151.250000002</v>
          </cell>
          <cell r="G668">
            <v>9846411.6600000001</v>
          </cell>
          <cell r="H668">
            <v>13493151.250000002</v>
          </cell>
          <cell r="I668">
            <v>-3646739.5900000017</v>
          </cell>
        </row>
        <row r="669">
          <cell r="A669" t="str">
            <v>FLORES DA CUNHA - RS</v>
          </cell>
          <cell r="B669">
            <v>0</v>
          </cell>
          <cell r="C669">
            <v>0</v>
          </cell>
          <cell r="D669">
            <v>0</v>
          </cell>
          <cell r="E669">
            <v>45002405.590000004</v>
          </cell>
          <cell r="F669">
            <v>21578567.07</v>
          </cell>
          <cell r="G669">
            <v>45002405.590000004</v>
          </cell>
          <cell r="H669">
            <v>21578567.07</v>
          </cell>
          <cell r="I669">
            <v>23423838.520000003</v>
          </cell>
        </row>
        <row r="670">
          <cell r="A670" t="str">
            <v>FLORESTA - PE</v>
          </cell>
          <cell r="B670">
            <v>0</v>
          </cell>
          <cell r="C670">
            <v>0</v>
          </cell>
          <cell r="D670">
            <v>0</v>
          </cell>
          <cell r="E670">
            <v>12007824.280000001</v>
          </cell>
          <cell r="F670">
            <v>15396902.58</v>
          </cell>
          <cell r="G670">
            <v>12007824.280000001</v>
          </cell>
          <cell r="H670">
            <v>15396902.58</v>
          </cell>
          <cell r="I670">
            <v>-3389078.2999999989</v>
          </cell>
        </row>
        <row r="671">
          <cell r="A671" t="str">
            <v>FLORESTA - PR</v>
          </cell>
          <cell r="B671">
            <v>0</v>
          </cell>
          <cell r="C671">
            <v>0</v>
          </cell>
          <cell r="D671">
            <v>0</v>
          </cell>
          <cell r="E671">
            <v>7912288.3900000006</v>
          </cell>
          <cell r="F671">
            <v>5158684</v>
          </cell>
          <cell r="G671">
            <v>7912288.3900000006</v>
          </cell>
          <cell r="H671">
            <v>5158684</v>
          </cell>
          <cell r="I671">
            <v>2753604.3900000006</v>
          </cell>
        </row>
        <row r="672">
          <cell r="A672" t="str">
            <v>FLORESTAL - MG</v>
          </cell>
          <cell r="B672">
            <v>0</v>
          </cell>
          <cell r="C672">
            <v>0</v>
          </cell>
          <cell r="D672">
            <v>0</v>
          </cell>
          <cell r="E672">
            <v>4471977.8899999997</v>
          </cell>
          <cell r="F672">
            <v>5063624.91</v>
          </cell>
          <cell r="G672">
            <v>4471977.8899999997</v>
          </cell>
          <cell r="H672">
            <v>5063624.91</v>
          </cell>
          <cell r="I672">
            <v>-591647.02000000048</v>
          </cell>
        </row>
        <row r="673">
          <cell r="A673" t="str">
            <v>FLORIANO - PI</v>
          </cell>
          <cell r="B673">
            <v>0</v>
          </cell>
          <cell r="C673">
            <v>0</v>
          </cell>
          <cell r="D673">
            <v>0</v>
          </cell>
          <cell r="E673">
            <v>40923350.030000009</v>
          </cell>
          <cell r="F673">
            <v>8130672.4899999984</v>
          </cell>
          <cell r="G673">
            <v>40923350.030000009</v>
          </cell>
          <cell r="H673">
            <v>8130672.4899999984</v>
          </cell>
          <cell r="I673">
            <v>32792677.54000001</v>
          </cell>
        </row>
        <row r="674">
          <cell r="A674" t="str">
            <v>FLORIANO PEIXOTO - RS</v>
          </cell>
          <cell r="B674">
            <v>0</v>
          </cell>
          <cell r="C674">
            <v>0</v>
          </cell>
          <cell r="D674">
            <v>0</v>
          </cell>
          <cell r="E674">
            <v>3180251</v>
          </cell>
          <cell r="F674">
            <v>912480.9</v>
          </cell>
          <cell r="G674">
            <v>3180251</v>
          </cell>
          <cell r="H674">
            <v>912480.9</v>
          </cell>
          <cell r="I674">
            <v>2267770.1</v>
          </cell>
        </row>
        <row r="675">
          <cell r="A675" t="str">
            <v>FLORIANÓPOLIS - SC</v>
          </cell>
          <cell r="B675">
            <v>119540765.80999999</v>
          </cell>
          <cell r="C675">
            <v>0</v>
          </cell>
          <cell r="D675">
            <v>0</v>
          </cell>
          <cell r="E675">
            <v>466663748.86000001</v>
          </cell>
          <cell r="F675">
            <v>465087538.4799999</v>
          </cell>
          <cell r="G675">
            <v>347122983.05000001</v>
          </cell>
          <cell r="H675">
            <v>465087538.4799999</v>
          </cell>
          <cell r="I675">
            <v>-117964555.42999989</v>
          </cell>
        </row>
        <row r="676">
          <cell r="A676" t="str">
            <v>FLÓRIDA - PR</v>
          </cell>
          <cell r="B676">
            <v>0</v>
          </cell>
          <cell r="C676">
            <v>0</v>
          </cell>
          <cell r="D676">
            <v>0</v>
          </cell>
          <cell r="E676">
            <v>5539274.0299999993</v>
          </cell>
          <cell r="F676">
            <v>4047652.6000000006</v>
          </cell>
          <cell r="G676">
            <v>5539274.0299999993</v>
          </cell>
          <cell r="H676">
            <v>4047652.6000000006</v>
          </cell>
          <cell r="I676">
            <v>1491621.4299999988</v>
          </cell>
        </row>
        <row r="677">
          <cell r="A677" t="str">
            <v>FONTOURA XAVIER - RS</v>
          </cell>
          <cell r="B677">
            <v>0</v>
          </cell>
          <cell r="C677">
            <v>0</v>
          </cell>
          <cell r="D677">
            <v>0</v>
          </cell>
          <cell r="E677">
            <v>5473865.4900000002</v>
          </cell>
          <cell r="F677">
            <v>1603860.9400000002</v>
          </cell>
          <cell r="G677">
            <v>5473865.4900000002</v>
          </cell>
          <cell r="H677">
            <v>1603860.9400000002</v>
          </cell>
          <cell r="I677">
            <v>3870004.55</v>
          </cell>
        </row>
        <row r="678">
          <cell r="A678" t="str">
            <v>FORMIGA - MG</v>
          </cell>
          <cell r="B678">
            <v>0</v>
          </cell>
          <cell r="C678">
            <v>3852996.1799999992</v>
          </cell>
          <cell r="D678">
            <v>0</v>
          </cell>
          <cell r="E678">
            <v>55690596.200000003</v>
          </cell>
          <cell r="F678">
            <v>33283133.459999997</v>
          </cell>
          <cell r="G678">
            <v>51837600.020000003</v>
          </cell>
          <cell r="H678">
            <v>33283133.459999997</v>
          </cell>
          <cell r="I678">
            <v>18554466.560000006</v>
          </cell>
        </row>
        <row r="679">
          <cell r="A679" t="str">
            <v>FORMIGUEIRO - RS</v>
          </cell>
          <cell r="B679">
            <v>0</v>
          </cell>
          <cell r="C679">
            <v>0</v>
          </cell>
          <cell r="D679">
            <v>0</v>
          </cell>
          <cell r="E679">
            <v>9812846.7399999984</v>
          </cell>
          <cell r="F679">
            <v>5468644.0099999998</v>
          </cell>
          <cell r="G679">
            <v>9812846.7399999984</v>
          </cell>
          <cell r="H679">
            <v>5468644.0099999998</v>
          </cell>
          <cell r="I679">
            <v>4344202.7299999986</v>
          </cell>
        </row>
        <row r="680">
          <cell r="A680" t="str">
            <v>FORMOSA - GO</v>
          </cell>
          <cell r="B680">
            <v>0</v>
          </cell>
          <cell r="C680">
            <v>0</v>
          </cell>
          <cell r="D680">
            <v>0</v>
          </cell>
          <cell r="E680">
            <v>51347581.099999994</v>
          </cell>
          <cell r="F680">
            <v>58480890.560000002</v>
          </cell>
          <cell r="G680">
            <v>51347581.099999994</v>
          </cell>
          <cell r="H680">
            <v>58480890.560000002</v>
          </cell>
          <cell r="I680">
            <v>-7133309.4600000083</v>
          </cell>
        </row>
        <row r="681">
          <cell r="A681" t="str">
            <v>FORMOSA DA SERRA NEGRA - MA</v>
          </cell>
          <cell r="B681">
            <v>0</v>
          </cell>
          <cell r="C681">
            <v>0</v>
          </cell>
          <cell r="D681">
            <v>0</v>
          </cell>
          <cell r="E681">
            <v>4526174.3599999994</v>
          </cell>
          <cell r="F681">
            <v>197405967.00999999</v>
          </cell>
          <cell r="G681">
            <v>4526174.3599999994</v>
          </cell>
          <cell r="H681">
            <v>197405967.00999999</v>
          </cell>
          <cell r="I681">
            <v>-192879792.64999998</v>
          </cell>
        </row>
        <row r="682">
          <cell r="A682" t="str">
            <v>FORMOSO - GO</v>
          </cell>
          <cell r="B682">
            <v>0</v>
          </cell>
          <cell r="C682">
            <v>0</v>
          </cell>
          <cell r="D682">
            <v>0</v>
          </cell>
          <cell r="E682">
            <v>4931789.51</v>
          </cell>
          <cell r="F682">
            <v>3754216.07</v>
          </cell>
          <cell r="G682">
            <v>4931789.51</v>
          </cell>
          <cell r="H682">
            <v>3754216.07</v>
          </cell>
          <cell r="I682">
            <v>1177573.44</v>
          </cell>
        </row>
        <row r="683">
          <cell r="A683" t="str">
            <v>FORMOSO DO ARAGUAIA - TO</v>
          </cell>
          <cell r="B683">
            <v>0</v>
          </cell>
          <cell r="C683">
            <v>0</v>
          </cell>
          <cell r="D683">
            <v>0</v>
          </cell>
          <cell r="E683">
            <v>8946713.1799999997</v>
          </cell>
          <cell r="F683">
            <v>10545569.199999999</v>
          </cell>
          <cell r="G683">
            <v>8946713.1799999997</v>
          </cell>
          <cell r="H683">
            <v>10545569.199999999</v>
          </cell>
          <cell r="I683">
            <v>-1598856.0199999996</v>
          </cell>
        </row>
        <row r="684">
          <cell r="A684" t="str">
            <v>FORQUILHINHA - SC</v>
          </cell>
          <cell r="B684">
            <v>0</v>
          </cell>
          <cell r="C684">
            <v>0</v>
          </cell>
          <cell r="D684">
            <v>0</v>
          </cell>
          <cell r="E684">
            <v>18840423.969999999</v>
          </cell>
          <cell r="F684">
            <v>4086695.98</v>
          </cell>
          <cell r="G684">
            <v>18840423.969999999</v>
          </cell>
          <cell r="H684">
            <v>4086695.98</v>
          </cell>
          <cell r="I684">
            <v>14753727.989999998</v>
          </cell>
        </row>
        <row r="685">
          <cell r="A685" t="str">
            <v>FORTALEZA - CE</v>
          </cell>
          <cell r="B685">
            <v>24131856.09</v>
          </cell>
          <cell r="C685">
            <v>0</v>
          </cell>
          <cell r="D685">
            <v>0</v>
          </cell>
          <cell r="E685">
            <v>1670870129.7700002</v>
          </cell>
          <cell r="F685">
            <v>1389102467.3099999</v>
          </cell>
          <cell r="G685">
            <v>1646738273.6800003</v>
          </cell>
          <cell r="H685">
            <v>1389102467.3099999</v>
          </cell>
          <cell r="I685">
            <v>257635806.37000036</v>
          </cell>
        </row>
        <row r="686">
          <cell r="A686" t="str">
            <v>FORTALEZA DE MINAS - MG</v>
          </cell>
          <cell r="B686">
            <v>0</v>
          </cell>
          <cell r="C686">
            <v>0</v>
          </cell>
          <cell r="D686">
            <v>0</v>
          </cell>
          <cell r="E686">
            <v>5733632.7200000007</v>
          </cell>
          <cell r="F686">
            <v>3397590.33</v>
          </cell>
          <cell r="G686">
            <v>5733632.7200000007</v>
          </cell>
          <cell r="H686">
            <v>3397590.33</v>
          </cell>
          <cell r="I686">
            <v>2336042.3900000006</v>
          </cell>
        </row>
        <row r="687">
          <cell r="A687" t="str">
            <v>FORTALEZA DOS VALOS - RS</v>
          </cell>
          <cell r="B687">
            <v>0</v>
          </cell>
          <cell r="C687">
            <v>0</v>
          </cell>
          <cell r="D687">
            <v>0</v>
          </cell>
          <cell r="E687">
            <v>8943087.5399999991</v>
          </cell>
          <cell r="F687">
            <v>5991010.8300000001</v>
          </cell>
          <cell r="G687">
            <v>8943087.5399999991</v>
          </cell>
          <cell r="H687">
            <v>5991010.8300000001</v>
          </cell>
          <cell r="I687">
            <v>2952076.709999999</v>
          </cell>
        </row>
        <row r="688">
          <cell r="A688" t="str">
            <v>FORTIM - CE</v>
          </cell>
          <cell r="B688">
            <v>0</v>
          </cell>
          <cell r="C688">
            <v>0</v>
          </cell>
          <cell r="D688">
            <v>0</v>
          </cell>
          <cell r="E688">
            <v>1637692.2999999998</v>
          </cell>
          <cell r="F688">
            <v>741783.55</v>
          </cell>
          <cell r="G688">
            <v>1637692.2999999998</v>
          </cell>
          <cell r="H688">
            <v>741783.55</v>
          </cell>
          <cell r="I688">
            <v>895908.74999999977</v>
          </cell>
        </row>
        <row r="689">
          <cell r="A689" t="str">
            <v>FOZ DO IGUAÇU - PR</v>
          </cell>
          <cell r="B689">
            <v>15200375.800000001</v>
          </cell>
          <cell r="C689">
            <v>0</v>
          </cell>
          <cell r="D689">
            <v>0</v>
          </cell>
          <cell r="E689">
            <v>313055325.49000001</v>
          </cell>
          <cell r="F689">
            <v>248856852.84</v>
          </cell>
          <cell r="G689">
            <v>297854949.69</v>
          </cell>
          <cell r="H689">
            <v>248856852.84</v>
          </cell>
          <cell r="I689">
            <v>48998096.849999994</v>
          </cell>
        </row>
        <row r="690">
          <cell r="A690" t="str">
            <v>FOZ DO JORDÃO - PR</v>
          </cell>
          <cell r="B690">
            <v>0</v>
          </cell>
          <cell r="C690">
            <v>0</v>
          </cell>
          <cell r="D690">
            <v>0</v>
          </cell>
          <cell r="E690">
            <v>6886600.5199999996</v>
          </cell>
          <cell r="F690">
            <v>1854643.2600000002</v>
          </cell>
          <cell r="G690">
            <v>6886600.5199999996</v>
          </cell>
          <cell r="H690">
            <v>1854643.2600000002</v>
          </cell>
          <cell r="I690">
            <v>5031957.26</v>
          </cell>
        </row>
        <row r="691">
          <cell r="A691" t="str">
            <v>FRANCISCO BELTRÃO - PR</v>
          </cell>
          <cell r="B691">
            <v>0</v>
          </cell>
          <cell r="C691">
            <v>0</v>
          </cell>
          <cell r="D691">
            <v>0</v>
          </cell>
          <cell r="E691">
            <v>341175301.25000006</v>
          </cell>
          <cell r="F691">
            <v>47475393.959999993</v>
          </cell>
          <cell r="G691">
            <v>341175301.25000006</v>
          </cell>
          <cell r="H691">
            <v>47475393.959999993</v>
          </cell>
          <cell r="I691">
            <v>293699907.29000008</v>
          </cell>
        </row>
        <row r="692">
          <cell r="A692" t="str">
            <v>FRANCISCO SÁ - MG</v>
          </cell>
          <cell r="B692">
            <v>0</v>
          </cell>
          <cell r="C692">
            <v>0</v>
          </cell>
          <cell r="D692">
            <v>0</v>
          </cell>
          <cell r="E692">
            <v>7327455.1400000006</v>
          </cell>
          <cell r="F692">
            <v>5044151.68</v>
          </cell>
          <cell r="G692">
            <v>7327455.1400000006</v>
          </cell>
          <cell r="H692">
            <v>5044151.68</v>
          </cell>
          <cell r="I692">
            <v>2283303.4600000009</v>
          </cell>
        </row>
        <row r="693">
          <cell r="A693" t="str">
            <v>FRANCISCO SANTOS - PI</v>
          </cell>
          <cell r="B693">
            <v>0</v>
          </cell>
          <cell r="C693">
            <v>0</v>
          </cell>
          <cell r="D693">
            <v>0</v>
          </cell>
          <cell r="E693">
            <v>5225267.1100000013</v>
          </cell>
          <cell r="F693">
            <v>3870585.27</v>
          </cell>
          <cell r="G693">
            <v>5225267.1100000013</v>
          </cell>
          <cell r="H693">
            <v>3870585.27</v>
          </cell>
          <cell r="I693">
            <v>1354681.8400000012</v>
          </cell>
        </row>
        <row r="694">
          <cell r="A694" t="str">
            <v>FRANCO DA ROCHA - SP</v>
          </cell>
          <cell r="B694">
            <v>0</v>
          </cell>
          <cell r="C694">
            <v>0</v>
          </cell>
          <cell r="D694">
            <v>0</v>
          </cell>
          <cell r="E694">
            <v>118073414.93000001</v>
          </cell>
          <cell r="F694">
            <v>28357746.339999996</v>
          </cell>
          <cell r="G694">
            <v>118073414.93000001</v>
          </cell>
          <cell r="H694">
            <v>28357746.339999996</v>
          </cell>
          <cell r="I694">
            <v>89715668.590000004</v>
          </cell>
        </row>
        <row r="695">
          <cell r="A695" t="str">
            <v>FREDERICO WESTPHALEN - RS</v>
          </cell>
          <cell r="B695">
            <v>0</v>
          </cell>
          <cell r="C695">
            <v>0</v>
          </cell>
          <cell r="D695">
            <v>0</v>
          </cell>
          <cell r="E695">
            <v>31403810.689999998</v>
          </cell>
          <cell r="F695">
            <v>16704595.559999999</v>
          </cell>
          <cell r="G695">
            <v>31403810.689999998</v>
          </cell>
          <cell r="H695">
            <v>16704595.559999999</v>
          </cell>
          <cell r="I695">
            <v>14699215.129999999</v>
          </cell>
        </row>
        <row r="696">
          <cell r="A696" t="str">
            <v>FREI MARTINHO - PB</v>
          </cell>
          <cell r="B696">
            <v>0</v>
          </cell>
          <cell r="C696">
            <v>0</v>
          </cell>
          <cell r="D696">
            <v>0</v>
          </cell>
          <cell r="E696">
            <v>3810891.8000000003</v>
          </cell>
          <cell r="F696">
            <v>2663168.8400000003</v>
          </cell>
          <cell r="G696">
            <v>3810891.8000000003</v>
          </cell>
          <cell r="H696">
            <v>2663168.8400000003</v>
          </cell>
          <cell r="I696">
            <v>1147722.96</v>
          </cell>
        </row>
        <row r="697">
          <cell r="A697" t="str">
            <v>FRONTEIRAS - PI</v>
          </cell>
          <cell r="B697">
            <v>0</v>
          </cell>
          <cell r="C697">
            <v>0</v>
          </cell>
          <cell r="D697">
            <v>0</v>
          </cell>
          <cell r="E697">
            <v>5877060.0900000008</v>
          </cell>
          <cell r="F697">
            <v>3461086.7200000007</v>
          </cell>
          <cell r="G697">
            <v>5877060.0900000008</v>
          </cell>
          <cell r="H697">
            <v>3461086.7200000007</v>
          </cell>
          <cell r="I697">
            <v>2415973.37</v>
          </cell>
        </row>
        <row r="698">
          <cell r="A698" t="str">
            <v>FUNDÃO - ES</v>
          </cell>
          <cell r="B698">
            <v>0</v>
          </cell>
          <cell r="C698">
            <v>0</v>
          </cell>
          <cell r="D698">
            <v>0</v>
          </cell>
          <cell r="E698">
            <v>17069500.210000001</v>
          </cell>
          <cell r="F698">
            <v>5941855</v>
          </cell>
          <cell r="G698">
            <v>17069500.210000001</v>
          </cell>
          <cell r="H698">
            <v>5941855</v>
          </cell>
          <cell r="I698">
            <v>11127645.210000001</v>
          </cell>
        </row>
        <row r="699">
          <cell r="A699" t="str">
            <v>GAMELEIRA DE GOIÁS - GO</v>
          </cell>
          <cell r="B699">
            <v>0</v>
          </cell>
          <cell r="C699">
            <v>0</v>
          </cell>
          <cell r="D699">
            <v>0</v>
          </cell>
          <cell r="E699">
            <v>2814660.8699999996</v>
          </cell>
          <cell r="F699">
            <v>1668433.14</v>
          </cell>
          <cell r="G699">
            <v>2814660.8699999996</v>
          </cell>
          <cell r="H699">
            <v>1668433.14</v>
          </cell>
          <cell r="I699">
            <v>1146227.7299999997</v>
          </cell>
        </row>
        <row r="700">
          <cell r="A700" t="str">
            <v>GARANHUNS - PE</v>
          </cell>
          <cell r="B700">
            <v>0</v>
          </cell>
          <cell r="C700">
            <v>0</v>
          </cell>
          <cell r="D700">
            <v>0</v>
          </cell>
          <cell r="E700">
            <v>73421396.599999994</v>
          </cell>
          <cell r="F700">
            <v>59018704.079999998</v>
          </cell>
          <cell r="G700">
            <v>73421396.599999994</v>
          </cell>
          <cell r="H700">
            <v>59018704.079999998</v>
          </cell>
          <cell r="I700">
            <v>14402692.519999996</v>
          </cell>
        </row>
        <row r="701">
          <cell r="A701" t="str">
            <v>GARÇA - SP</v>
          </cell>
          <cell r="B701">
            <v>6228136.0499999998</v>
          </cell>
          <cell r="C701">
            <v>2058063.44</v>
          </cell>
          <cell r="D701">
            <v>0</v>
          </cell>
          <cell r="E701">
            <v>49330616.159999996</v>
          </cell>
          <cell r="F701">
            <v>30284320.709999997</v>
          </cell>
          <cell r="G701">
            <v>41044416.670000002</v>
          </cell>
          <cell r="H701">
            <v>30284320.709999997</v>
          </cell>
          <cell r="I701">
            <v>10760095.960000005</v>
          </cell>
        </row>
        <row r="702">
          <cell r="A702" t="str">
            <v>GARIBALDI - RS</v>
          </cell>
          <cell r="B702">
            <v>0</v>
          </cell>
          <cell r="C702">
            <v>0</v>
          </cell>
          <cell r="D702">
            <v>0</v>
          </cell>
          <cell r="E702">
            <v>40758469.25</v>
          </cell>
          <cell r="F702">
            <v>36554931.590000004</v>
          </cell>
          <cell r="G702">
            <v>40758469.25</v>
          </cell>
          <cell r="H702">
            <v>36554931.590000004</v>
          </cell>
          <cell r="I702">
            <v>4203537.6599999964</v>
          </cell>
        </row>
        <row r="703">
          <cell r="A703" t="str">
            <v>GAROPABA - SC</v>
          </cell>
          <cell r="B703">
            <v>0</v>
          </cell>
          <cell r="C703">
            <v>0</v>
          </cell>
          <cell r="D703">
            <v>0</v>
          </cell>
          <cell r="E703">
            <v>21951058.640000001</v>
          </cell>
          <cell r="F703">
            <v>5494557.1699999999</v>
          </cell>
          <cell r="G703">
            <v>21951058.640000001</v>
          </cell>
          <cell r="H703">
            <v>5494557.1699999999</v>
          </cell>
          <cell r="I703">
            <v>16456501.470000001</v>
          </cell>
        </row>
        <row r="704">
          <cell r="A704" t="str">
            <v>GARRUCHOS - RS</v>
          </cell>
          <cell r="B704">
            <v>0</v>
          </cell>
          <cell r="C704">
            <v>0</v>
          </cell>
          <cell r="D704">
            <v>0</v>
          </cell>
          <cell r="E704">
            <v>6091659.709999999</v>
          </cell>
          <cell r="F704">
            <v>2991373.8599999994</v>
          </cell>
          <cell r="G704">
            <v>6091659.709999999</v>
          </cell>
          <cell r="H704">
            <v>2991373.8599999994</v>
          </cell>
          <cell r="I704">
            <v>3100285.8499999996</v>
          </cell>
        </row>
        <row r="705">
          <cell r="A705" t="str">
            <v>GASTÃO VIDIGAL - SP</v>
          </cell>
          <cell r="B705">
            <v>0</v>
          </cell>
          <cell r="C705">
            <v>0</v>
          </cell>
          <cell r="D705">
            <v>0</v>
          </cell>
          <cell r="E705">
            <v>4064715.3299999991</v>
          </cell>
          <cell r="F705">
            <v>4557735.9400000004</v>
          </cell>
          <cell r="G705">
            <v>4064715.3299999991</v>
          </cell>
          <cell r="H705">
            <v>4557735.9400000004</v>
          </cell>
          <cell r="I705">
            <v>-493020.61000000127</v>
          </cell>
        </row>
        <row r="706">
          <cell r="A706" t="str">
            <v>GAÚCHA DO NORTE - MT</v>
          </cell>
          <cell r="B706">
            <v>0</v>
          </cell>
          <cell r="C706">
            <v>0</v>
          </cell>
          <cell r="D706">
            <v>0</v>
          </cell>
          <cell r="E706">
            <v>5483632.1100000003</v>
          </cell>
          <cell r="F706">
            <v>693739.16000000027</v>
          </cell>
          <cell r="G706">
            <v>5483632.1100000003</v>
          </cell>
          <cell r="H706">
            <v>693739.16000000027</v>
          </cell>
          <cell r="I706">
            <v>4789892.95</v>
          </cell>
        </row>
        <row r="707">
          <cell r="A707" t="str">
            <v>GENERAL CARNEIRO - MT</v>
          </cell>
          <cell r="B707">
            <v>0</v>
          </cell>
          <cell r="C707">
            <v>0</v>
          </cell>
          <cell r="D707">
            <v>0</v>
          </cell>
          <cell r="E707">
            <v>4219255.3899999997</v>
          </cell>
          <cell r="F707">
            <v>2852993.67</v>
          </cell>
          <cell r="G707">
            <v>4219255.3899999997</v>
          </cell>
          <cell r="H707">
            <v>2852993.67</v>
          </cell>
          <cell r="I707">
            <v>1366261.7199999997</v>
          </cell>
        </row>
        <row r="708">
          <cell r="A708" t="str">
            <v>GENERAL SALGADO - SP</v>
          </cell>
          <cell r="B708">
            <v>0</v>
          </cell>
          <cell r="C708">
            <v>0</v>
          </cell>
          <cell r="D708">
            <v>0</v>
          </cell>
          <cell r="E708">
            <v>13973602.790000003</v>
          </cell>
          <cell r="F708">
            <v>13126765.140000004</v>
          </cell>
          <cell r="G708">
            <v>13973602.790000003</v>
          </cell>
          <cell r="H708">
            <v>13126765.140000004</v>
          </cell>
          <cell r="I708">
            <v>846837.64999999851</v>
          </cell>
        </row>
        <row r="709">
          <cell r="A709" t="str">
            <v>GENERAL SAMPAIO - CE</v>
          </cell>
          <cell r="B709">
            <v>0</v>
          </cell>
          <cell r="C709">
            <v>0</v>
          </cell>
          <cell r="D709">
            <v>0</v>
          </cell>
          <cell r="E709">
            <v>1809216.9000000001</v>
          </cell>
          <cell r="F709">
            <v>4021695.9499999997</v>
          </cell>
          <cell r="G709">
            <v>1809216.9000000001</v>
          </cell>
          <cell r="H709">
            <v>4021695.9499999997</v>
          </cell>
          <cell r="I709">
            <v>-2212479.0499999998</v>
          </cell>
        </row>
        <row r="710">
          <cell r="A710" t="str">
            <v>GETÚLIO VARGAS - RS</v>
          </cell>
          <cell r="B710">
            <v>0</v>
          </cell>
          <cell r="C710">
            <v>0</v>
          </cell>
          <cell r="D710">
            <v>0</v>
          </cell>
          <cell r="E710">
            <v>20921402.659999996</v>
          </cell>
          <cell r="F710">
            <v>10849343.600000001</v>
          </cell>
          <cell r="G710">
            <v>20921402.659999996</v>
          </cell>
          <cell r="H710">
            <v>10849343.600000001</v>
          </cell>
          <cell r="I710">
            <v>10072059.059999995</v>
          </cell>
        </row>
        <row r="711">
          <cell r="A711" t="str">
            <v>GIRUÁ - RS</v>
          </cell>
          <cell r="B711">
            <v>0</v>
          </cell>
          <cell r="C711">
            <v>0</v>
          </cell>
          <cell r="D711">
            <v>0</v>
          </cell>
          <cell r="E711">
            <v>18072929.550000001</v>
          </cell>
          <cell r="F711">
            <v>14519247.74</v>
          </cell>
          <cell r="G711">
            <v>18072929.550000001</v>
          </cell>
          <cell r="H711">
            <v>14519247.74</v>
          </cell>
          <cell r="I711">
            <v>3553681.8100000005</v>
          </cell>
        </row>
        <row r="712">
          <cell r="A712" t="str">
            <v>GLÓRIA D'OESTE - MT</v>
          </cell>
          <cell r="B712">
            <v>0</v>
          </cell>
          <cell r="C712">
            <v>0</v>
          </cell>
          <cell r="D712">
            <v>0</v>
          </cell>
          <cell r="E712">
            <v>2082546.2200000002</v>
          </cell>
          <cell r="F712">
            <v>1296182.98</v>
          </cell>
          <cell r="G712">
            <v>2082546.2200000002</v>
          </cell>
          <cell r="H712">
            <v>1296182.98</v>
          </cell>
          <cell r="I712">
            <v>786363.24000000022</v>
          </cell>
        </row>
        <row r="713">
          <cell r="A713" t="str">
            <v>GODOY MOREIRA - PR</v>
          </cell>
          <cell r="B713">
            <v>0</v>
          </cell>
          <cell r="C713">
            <v>0</v>
          </cell>
          <cell r="D713">
            <v>0</v>
          </cell>
          <cell r="E713">
            <v>4100061.9400000004</v>
          </cell>
          <cell r="F713">
            <v>1909232.43</v>
          </cell>
          <cell r="G713">
            <v>4100061.9400000004</v>
          </cell>
          <cell r="H713">
            <v>1909232.43</v>
          </cell>
          <cell r="I713">
            <v>2190829.5100000007</v>
          </cell>
        </row>
        <row r="714">
          <cell r="A714" t="str">
            <v>GOIANA - PE</v>
          </cell>
          <cell r="B714">
            <v>0</v>
          </cell>
          <cell r="C714">
            <v>0</v>
          </cell>
          <cell r="D714">
            <v>644514.56000000006</v>
          </cell>
          <cell r="E714">
            <v>118503805.34999999</v>
          </cell>
          <cell r="F714">
            <v>88963728.890000001</v>
          </cell>
          <cell r="G714">
            <v>117859290.78999999</v>
          </cell>
          <cell r="H714">
            <v>88963728.890000001</v>
          </cell>
          <cell r="I714">
            <v>28895561.899999991</v>
          </cell>
        </row>
        <row r="715">
          <cell r="A715" t="str">
            <v>GOIANDIRA - GO</v>
          </cell>
          <cell r="B715">
            <v>0</v>
          </cell>
          <cell r="C715">
            <v>0</v>
          </cell>
          <cell r="D715">
            <v>0</v>
          </cell>
          <cell r="E715">
            <v>6415881.7000000002</v>
          </cell>
          <cell r="F715">
            <v>5190079.2699999996</v>
          </cell>
          <cell r="G715">
            <v>6415881.7000000002</v>
          </cell>
          <cell r="H715">
            <v>5190079.2699999996</v>
          </cell>
          <cell r="I715">
            <v>1225802.4300000006</v>
          </cell>
        </row>
        <row r="716">
          <cell r="A716" t="str">
            <v>GOIANÉSIA - GO</v>
          </cell>
          <cell r="B716">
            <v>0</v>
          </cell>
          <cell r="C716">
            <v>0</v>
          </cell>
          <cell r="D716">
            <v>0</v>
          </cell>
          <cell r="E716">
            <v>47177987.079999998</v>
          </cell>
          <cell r="F716">
            <v>39570786.140000001</v>
          </cell>
          <cell r="G716">
            <v>47177987.079999998</v>
          </cell>
          <cell r="H716">
            <v>39570786.140000001</v>
          </cell>
          <cell r="I716">
            <v>7607200.9399999976</v>
          </cell>
        </row>
        <row r="717">
          <cell r="A717" t="str">
            <v>GOIÂNIA - GO</v>
          </cell>
          <cell r="B717">
            <v>0</v>
          </cell>
          <cell r="C717">
            <v>0</v>
          </cell>
          <cell r="D717">
            <v>0</v>
          </cell>
          <cell r="E717">
            <v>752669883.13</v>
          </cell>
          <cell r="F717">
            <v>0</v>
          </cell>
          <cell r="G717">
            <v>752669883.13</v>
          </cell>
          <cell r="H717">
            <v>0</v>
          </cell>
          <cell r="I717">
            <v>752669883.13</v>
          </cell>
        </row>
        <row r="718">
          <cell r="A718" t="str">
            <v>GOIANINHA - RN</v>
          </cell>
          <cell r="B718">
            <v>0</v>
          </cell>
          <cell r="C718">
            <v>0</v>
          </cell>
          <cell r="D718">
            <v>0</v>
          </cell>
          <cell r="E718">
            <v>15457881.150000002</v>
          </cell>
          <cell r="F718">
            <v>9554119.0199999996</v>
          </cell>
          <cell r="G718">
            <v>15457881.150000002</v>
          </cell>
          <cell r="H718">
            <v>9554119.0199999996</v>
          </cell>
          <cell r="I718">
            <v>5903762.1300000027</v>
          </cell>
        </row>
        <row r="719">
          <cell r="A719" t="str">
            <v>GOIANIRA - GO</v>
          </cell>
          <cell r="B719">
            <v>0</v>
          </cell>
          <cell r="C719">
            <v>0</v>
          </cell>
          <cell r="D719">
            <v>0</v>
          </cell>
          <cell r="E719">
            <v>31870529.280000001</v>
          </cell>
          <cell r="F719">
            <v>12133052.74</v>
          </cell>
          <cell r="G719">
            <v>31870529.280000001</v>
          </cell>
          <cell r="H719">
            <v>12133052.74</v>
          </cell>
          <cell r="I719">
            <v>19737476.539999999</v>
          </cell>
        </row>
        <row r="720">
          <cell r="A720" t="str">
            <v>GOIANORTE - TO</v>
          </cell>
          <cell r="B720">
            <v>0</v>
          </cell>
          <cell r="C720">
            <v>0</v>
          </cell>
          <cell r="D720">
            <v>0</v>
          </cell>
          <cell r="E720">
            <v>2636787.46</v>
          </cell>
          <cell r="F720">
            <v>900440.09000000008</v>
          </cell>
          <cell r="G720">
            <v>2636787.46</v>
          </cell>
          <cell r="H720">
            <v>900440.09000000008</v>
          </cell>
          <cell r="I720">
            <v>1736347.3699999999</v>
          </cell>
        </row>
        <row r="721">
          <cell r="A721" t="str">
            <v>GOIATUBA - GO</v>
          </cell>
          <cell r="B721">
            <v>0</v>
          </cell>
          <cell r="C721">
            <v>0</v>
          </cell>
          <cell r="D721">
            <v>0</v>
          </cell>
          <cell r="E721">
            <v>34667942.909999996</v>
          </cell>
          <cell r="F721">
            <v>40961611.190000005</v>
          </cell>
          <cell r="G721">
            <v>34667942.909999996</v>
          </cell>
          <cell r="H721">
            <v>40961611.190000005</v>
          </cell>
          <cell r="I721">
            <v>-6293668.2800000086</v>
          </cell>
        </row>
        <row r="722">
          <cell r="A722" t="str">
            <v>GONÇALVES - MG</v>
          </cell>
          <cell r="B722">
            <v>0</v>
          </cell>
          <cell r="C722">
            <v>327752.51999999996</v>
          </cell>
          <cell r="D722">
            <v>0</v>
          </cell>
          <cell r="E722">
            <v>6315843.0499999998</v>
          </cell>
          <cell r="F722">
            <v>3193374.45</v>
          </cell>
          <cell r="G722">
            <v>5988090.5300000003</v>
          </cell>
          <cell r="H722">
            <v>3193374.45</v>
          </cell>
          <cell r="I722">
            <v>2794716.08</v>
          </cell>
        </row>
        <row r="723">
          <cell r="A723" t="str">
            <v>GOUVELÂNDIA - GO</v>
          </cell>
          <cell r="B723">
            <v>0</v>
          </cell>
          <cell r="C723">
            <v>0</v>
          </cell>
          <cell r="D723">
            <v>0</v>
          </cell>
          <cell r="E723">
            <v>7328980.5800000001</v>
          </cell>
          <cell r="F723">
            <v>4428509.5399999991</v>
          </cell>
          <cell r="G723">
            <v>7328980.5800000001</v>
          </cell>
          <cell r="H723">
            <v>4428509.5399999991</v>
          </cell>
          <cell r="I723">
            <v>2900471.040000001</v>
          </cell>
        </row>
        <row r="724">
          <cell r="A724" t="str">
            <v>GOVERNADOR JORGE TEIXEIRA - RO</v>
          </cell>
          <cell r="B724">
            <v>0</v>
          </cell>
          <cell r="C724">
            <v>0</v>
          </cell>
          <cell r="D724">
            <v>0</v>
          </cell>
          <cell r="E724">
            <v>9014321.9199999999</v>
          </cell>
          <cell r="F724">
            <v>2664765.04</v>
          </cell>
          <cell r="G724">
            <v>9014321.9199999999</v>
          </cell>
          <cell r="H724">
            <v>2664765.04</v>
          </cell>
          <cell r="I724">
            <v>6349556.8799999999</v>
          </cell>
        </row>
        <row r="725">
          <cell r="A725" t="str">
            <v>GOVERNADOR VALADARES - MG</v>
          </cell>
          <cell r="B725">
            <v>0</v>
          </cell>
          <cell r="C725">
            <v>0</v>
          </cell>
          <cell r="D725">
            <v>94230648.830000013</v>
          </cell>
          <cell r="E725">
            <v>224937050.53999999</v>
          </cell>
          <cell r="F725">
            <v>48872800.059999995</v>
          </cell>
          <cell r="G725">
            <v>130706401.70999998</v>
          </cell>
          <cell r="H725">
            <v>48872800.059999995</v>
          </cell>
          <cell r="I725">
            <v>81833601.649999976</v>
          </cell>
        </row>
        <row r="726">
          <cell r="A726" t="str">
            <v>GOVERNO DO DISTRITO FEDERAL - DF</v>
          </cell>
          <cell r="B726">
            <v>0</v>
          </cell>
          <cell r="C726">
            <v>0</v>
          </cell>
          <cell r="D726">
            <v>4816626952.420001</v>
          </cell>
          <cell r="E726">
            <v>10924914464.810001</v>
          </cell>
          <cell r="F726">
            <v>10595525684.559998</v>
          </cell>
          <cell r="G726">
            <v>6108287512.3900003</v>
          </cell>
          <cell r="H726">
            <v>10595525684.559998</v>
          </cell>
          <cell r="I726">
            <v>-4487238172.1699972</v>
          </cell>
        </row>
        <row r="727">
          <cell r="A727" t="str">
            <v>GOVERNO DO ESTADO DA BAHIA - BA</v>
          </cell>
          <cell r="B727">
            <v>4103738676.0599995</v>
          </cell>
          <cell r="C727">
            <v>0</v>
          </cell>
          <cell r="D727">
            <v>0</v>
          </cell>
          <cell r="E727">
            <v>9485217231.9500008</v>
          </cell>
          <cell r="F727">
            <v>9052574730.1700001</v>
          </cell>
          <cell r="G727">
            <v>5381478555.8900013</v>
          </cell>
          <cell r="H727">
            <v>9052574730.1700001</v>
          </cell>
          <cell r="I727">
            <v>-3671096174.2799988</v>
          </cell>
        </row>
        <row r="728">
          <cell r="A728" t="str">
            <v>GOVERNO DO ESTADO DA PARAÍBA - PB</v>
          </cell>
          <cell r="B728">
            <v>2016574119.6100001</v>
          </cell>
          <cell r="C728">
            <v>0</v>
          </cell>
          <cell r="D728">
            <v>0</v>
          </cell>
          <cell r="E728">
            <v>3382137987.0200005</v>
          </cell>
          <cell r="F728">
            <v>3032247999.3800006</v>
          </cell>
          <cell r="G728">
            <v>1365563867.4100003</v>
          </cell>
          <cell r="H728">
            <v>3032247999.3800006</v>
          </cell>
          <cell r="I728">
            <v>-1666684131.9700003</v>
          </cell>
        </row>
        <row r="729">
          <cell r="A729" t="str">
            <v>GOVERNO DO ESTADO DE ALAGOAS - AL</v>
          </cell>
          <cell r="B729">
            <v>1107956629.1399999</v>
          </cell>
          <cell r="C729">
            <v>0</v>
          </cell>
          <cell r="D729">
            <v>0</v>
          </cell>
          <cell r="E729">
            <v>2584745000.3600001</v>
          </cell>
          <cell r="F729">
            <v>2284421412.54</v>
          </cell>
          <cell r="G729">
            <v>1476788371.2200003</v>
          </cell>
          <cell r="H729">
            <v>2284421412.54</v>
          </cell>
          <cell r="I729">
            <v>-807633041.31999969</v>
          </cell>
        </row>
        <row r="730">
          <cell r="A730" t="str">
            <v>GOVERNO DO ESTADO DE GOIÁS - GO</v>
          </cell>
          <cell r="B730">
            <v>3199797102.8299999</v>
          </cell>
          <cell r="C730">
            <v>0</v>
          </cell>
          <cell r="D730">
            <v>0</v>
          </cell>
          <cell r="E730">
            <v>6613225675.1299992</v>
          </cell>
          <cell r="F730">
            <v>6369739613.289999</v>
          </cell>
          <cell r="G730">
            <v>3413428572.2999992</v>
          </cell>
          <cell r="H730">
            <v>6369739613.289999</v>
          </cell>
          <cell r="I730">
            <v>-2956311040.9899998</v>
          </cell>
        </row>
        <row r="731">
          <cell r="A731" t="str">
            <v>GOVERNO DO ESTADO DE MINAS GERAIS - MG</v>
          </cell>
          <cell r="B731">
            <v>0</v>
          </cell>
          <cell r="C731">
            <v>0</v>
          </cell>
          <cell r="D731">
            <v>0</v>
          </cell>
          <cell r="E731">
            <v>10313827242.820002</v>
          </cell>
          <cell r="F731">
            <v>21433666237.34</v>
          </cell>
          <cell r="G731">
            <v>10313827242.820002</v>
          </cell>
          <cell r="H731">
            <v>21433666237.34</v>
          </cell>
          <cell r="I731">
            <v>-11119838994.519999</v>
          </cell>
        </row>
        <row r="732">
          <cell r="A732" t="str">
            <v>GOVERNO DO ESTADO DE PERNAMBUCO - PE</v>
          </cell>
          <cell r="B732">
            <v>3618205278.3100004</v>
          </cell>
          <cell r="C732">
            <v>0</v>
          </cell>
          <cell r="D732">
            <v>0</v>
          </cell>
          <cell r="E732">
            <v>6909075512.6299992</v>
          </cell>
          <cell r="F732">
            <v>6744362857.6000004</v>
          </cell>
          <cell r="G732">
            <v>3290870234.3199987</v>
          </cell>
          <cell r="H732">
            <v>6744362857.6000004</v>
          </cell>
          <cell r="I732">
            <v>-3453492623.2800016</v>
          </cell>
        </row>
        <row r="733">
          <cell r="A733" t="str">
            <v>GOVERNO DO ESTADO DE RONDÔNIA - RO</v>
          </cell>
          <cell r="B733">
            <v>0</v>
          </cell>
          <cell r="C733">
            <v>0</v>
          </cell>
          <cell r="D733">
            <v>0</v>
          </cell>
          <cell r="E733">
            <v>2281886738.98</v>
          </cell>
          <cell r="F733">
            <v>1333066528.8399999</v>
          </cell>
          <cell r="G733">
            <v>2281886738.98</v>
          </cell>
          <cell r="H733">
            <v>1333066528.8399999</v>
          </cell>
          <cell r="I733">
            <v>948820210.1400001</v>
          </cell>
        </row>
        <row r="734">
          <cell r="A734" t="str">
            <v>GOVERNO DO ESTADO DE RORAIMA - RR</v>
          </cell>
          <cell r="B734">
            <v>0</v>
          </cell>
          <cell r="C734">
            <v>0</v>
          </cell>
          <cell r="D734">
            <v>0</v>
          </cell>
          <cell r="E734">
            <v>799918017.88999987</v>
          </cell>
          <cell r="F734">
            <v>246966609.19999999</v>
          </cell>
          <cell r="G734">
            <v>799918017.88999987</v>
          </cell>
          <cell r="H734">
            <v>246966609.19999999</v>
          </cell>
          <cell r="I734">
            <v>552951408.68999982</v>
          </cell>
        </row>
        <row r="735">
          <cell r="A735" t="str">
            <v>GOVERNO DO ESTADO DE SANTA CATARINA - SC</v>
          </cell>
          <cell r="B735">
            <v>4972524341.0100002</v>
          </cell>
          <cell r="C735">
            <v>110318439.70999998</v>
          </cell>
          <cell r="D735">
            <v>0</v>
          </cell>
          <cell r="E735">
            <v>8759799594.8899994</v>
          </cell>
          <cell r="F735">
            <v>7599964727.0299997</v>
          </cell>
          <cell r="G735">
            <v>3676956814.1700001</v>
          </cell>
          <cell r="H735">
            <v>7599964727.0299997</v>
          </cell>
          <cell r="I735">
            <v>-3923007912.8599997</v>
          </cell>
        </row>
        <row r="736">
          <cell r="A736" t="str">
            <v>GOVERNO DO ESTADO DE SÃO PAULO - SP</v>
          </cell>
          <cell r="B736">
            <v>23178074053.23</v>
          </cell>
          <cell r="C736">
            <v>0</v>
          </cell>
          <cell r="D736">
            <v>0</v>
          </cell>
          <cell r="E736">
            <v>40542607437.229996</v>
          </cell>
          <cell r="F736">
            <v>40525955895.330002</v>
          </cell>
          <cell r="G736">
            <v>17364533383.999996</v>
          </cell>
          <cell r="H736">
            <v>40525955895.330002</v>
          </cell>
          <cell r="I736">
            <v>-23161422511.330006</v>
          </cell>
        </row>
        <row r="737">
          <cell r="A737" t="str">
            <v>GOVERNO DO ESTADO DE SERGIPE - SE</v>
          </cell>
          <cell r="B737">
            <v>1256525432.8699999</v>
          </cell>
          <cell r="C737">
            <v>0</v>
          </cell>
          <cell r="D737">
            <v>0</v>
          </cell>
          <cell r="E737">
            <v>2348287001.3600001</v>
          </cell>
          <cell r="F737">
            <v>2574439044.3399997</v>
          </cell>
          <cell r="G737">
            <v>1091761568.4900002</v>
          </cell>
          <cell r="H737">
            <v>2574439044.3399997</v>
          </cell>
          <cell r="I737">
            <v>-1482677475.8499994</v>
          </cell>
        </row>
        <row r="738">
          <cell r="A738" t="str">
            <v>GOVERNO DO ESTADO DO ACRE - AC</v>
          </cell>
          <cell r="B738">
            <v>596049451.48000002</v>
          </cell>
          <cell r="C738">
            <v>0</v>
          </cell>
          <cell r="D738">
            <v>0</v>
          </cell>
          <cell r="E738">
            <v>1202026804.4200001</v>
          </cell>
          <cell r="F738">
            <v>1200376325.8599999</v>
          </cell>
          <cell r="G738">
            <v>605977352.94000006</v>
          </cell>
          <cell r="H738">
            <v>1200376325.8599999</v>
          </cell>
          <cell r="I738">
            <v>-594398972.91999984</v>
          </cell>
        </row>
        <row r="739">
          <cell r="A739" t="str">
            <v>GOVERNO DO ESTADO DO AMAZONAS - AM</v>
          </cell>
          <cell r="B739">
            <v>0</v>
          </cell>
          <cell r="C739">
            <v>1417648040.3900001</v>
          </cell>
          <cell r="D739">
            <v>0</v>
          </cell>
          <cell r="E739">
            <v>4561908269.21</v>
          </cell>
          <cell r="F739">
            <v>2757618036.2099996</v>
          </cell>
          <cell r="G739">
            <v>3144260228.8199997</v>
          </cell>
          <cell r="H739">
            <v>2757618036.2099996</v>
          </cell>
          <cell r="I739">
            <v>386642192.61000013</v>
          </cell>
        </row>
        <row r="740">
          <cell r="A740" t="str">
            <v>GOVERNO DO ESTADO DO CEARÁ - CE</v>
          </cell>
          <cell r="B740">
            <v>1117953739.6599998</v>
          </cell>
          <cell r="C740">
            <v>0</v>
          </cell>
          <cell r="D740">
            <v>0</v>
          </cell>
          <cell r="E740">
            <v>4818458143.46</v>
          </cell>
          <cell r="F740">
            <v>4363560639.6500006</v>
          </cell>
          <cell r="G740">
            <v>3700504403.8000002</v>
          </cell>
          <cell r="H740">
            <v>4363560639.6500006</v>
          </cell>
          <cell r="I740">
            <v>-663056235.85000038</v>
          </cell>
        </row>
        <row r="741">
          <cell r="A741" t="str">
            <v>GOVERNO DO ESTADO DO ESPÍRITO SANTO - ES</v>
          </cell>
          <cell r="B741">
            <v>2274714764.7799997</v>
          </cell>
          <cell r="C741">
            <v>0</v>
          </cell>
          <cell r="D741">
            <v>0</v>
          </cell>
          <cell r="E741">
            <v>4093099881.3999991</v>
          </cell>
          <cell r="F741">
            <v>3347205099.9600015</v>
          </cell>
          <cell r="G741">
            <v>1818385116.6199994</v>
          </cell>
          <cell r="H741">
            <v>3347205099.9600015</v>
          </cell>
          <cell r="I741">
            <v>-1528819983.3400021</v>
          </cell>
        </row>
        <row r="742">
          <cell r="A742" t="str">
            <v>GOVERNO DO ESTADO DO MATO GROSSO - MT</v>
          </cell>
          <cell r="B742">
            <v>559237853.10000002</v>
          </cell>
          <cell r="C742">
            <v>24179865.27</v>
          </cell>
          <cell r="D742">
            <v>0</v>
          </cell>
          <cell r="E742">
            <v>4295634568.3599997</v>
          </cell>
          <cell r="F742">
            <v>3134482233.8600001</v>
          </cell>
          <cell r="G742">
            <v>3712216849.9899998</v>
          </cell>
          <cell r="H742">
            <v>3134482233.8600001</v>
          </cell>
          <cell r="I742">
            <v>577734616.12999964</v>
          </cell>
        </row>
        <row r="743">
          <cell r="A743" t="str">
            <v>GOVERNO DO ESTADO DO MATO GROSSO DO SUL - MS</v>
          </cell>
          <cell r="B743">
            <v>1223592052.8400002</v>
          </cell>
          <cell r="C743">
            <v>50417524.469999999</v>
          </cell>
          <cell r="D743">
            <v>0</v>
          </cell>
          <cell r="E743">
            <v>4424058153.2399998</v>
          </cell>
          <cell r="F743">
            <v>4404562087.7399998</v>
          </cell>
          <cell r="G743">
            <v>3150048575.9299994</v>
          </cell>
          <cell r="H743">
            <v>4404562087.7399998</v>
          </cell>
          <cell r="I743">
            <v>-1254513511.8100004</v>
          </cell>
        </row>
        <row r="744">
          <cell r="A744" t="str">
            <v>GOVERNO DO ESTADO DO PARÁ - PA</v>
          </cell>
          <cell r="B744">
            <v>2161472383.2399998</v>
          </cell>
          <cell r="C744">
            <v>26122281.349999998</v>
          </cell>
          <cell r="D744">
            <v>17359136.48</v>
          </cell>
          <cell r="E744">
            <v>6223198473.6500006</v>
          </cell>
          <cell r="F744">
            <v>5660298260.0199986</v>
          </cell>
          <cell r="G744">
            <v>4018244672.5800009</v>
          </cell>
          <cell r="H744">
            <v>5660298260.0199986</v>
          </cell>
          <cell r="I744">
            <v>-1642053587.4399977</v>
          </cell>
        </row>
        <row r="745">
          <cell r="A745" t="str">
            <v>GOVERNO DO ESTADO DO PARANÁ - PR</v>
          </cell>
          <cell r="B745">
            <v>5057602124.6199999</v>
          </cell>
          <cell r="C745">
            <v>0</v>
          </cell>
          <cell r="D745">
            <v>0</v>
          </cell>
          <cell r="E745">
            <v>13060143319.949995</v>
          </cell>
          <cell r="F745">
            <v>11815488624.549999</v>
          </cell>
          <cell r="G745">
            <v>8002541195.3299952</v>
          </cell>
          <cell r="H745">
            <v>11815488624.549999</v>
          </cell>
          <cell r="I745">
            <v>-3812947429.2200041</v>
          </cell>
        </row>
        <row r="746">
          <cell r="A746" t="str">
            <v>GOVERNO DO ESTADO DO PIAUÍ - PI</v>
          </cell>
          <cell r="B746">
            <v>360364568.48000002</v>
          </cell>
          <cell r="C746">
            <v>0</v>
          </cell>
          <cell r="D746">
            <v>855924.47</v>
          </cell>
          <cell r="E746">
            <v>2623144908.3200006</v>
          </cell>
          <cell r="F746">
            <v>2804566180.6900001</v>
          </cell>
          <cell r="G746">
            <v>2261924415.3700008</v>
          </cell>
          <cell r="H746">
            <v>2804566180.6900001</v>
          </cell>
          <cell r="I746">
            <v>-542641765.31999922</v>
          </cell>
        </row>
        <row r="747">
          <cell r="A747" t="str">
            <v>GOVERNO DO ESTADO DO RIO DE JANEIRO - RJ</v>
          </cell>
          <cell r="B747">
            <v>0</v>
          </cell>
          <cell r="C747">
            <v>0</v>
          </cell>
          <cell r="D747">
            <v>12283819620.299999</v>
          </cell>
          <cell r="E747">
            <v>19550032412.330002</v>
          </cell>
          <cell r="F747">
            <v>19520103347.450005</v>
          </cell>
          <cell r="G747">
            <v>7266212792.0300026</v>
          </cell>
          <cell r="H747">
            <v>19520103347.450005</v>
          </cell>
          <cell r="I747">
            <v>-12253890555.420002</v>
          </cell>
        </row>
        <row r="748">
          <cell r="A748" t="str">
            <v>GOVERNO DO ESTADO DO RIO GRANDE DO NORTE - RN</v>
          </cell>
          <cell r="B748">
            <v>1693665245.8499999</v>
          </cell>
          <cell r="C748">
            <v>107647746.83</v>
          </cell>
          <cell r="D748">
            <v>0</v>
          </cell>
          <cell r="E748">
            <v>5072568830.7399998</v>
          </cell>
          <cell r="F748">
            <v>5276663576.4399996</v>
          </cell>
          <cell r="G748">
            <v>3271255838.0599999</v>
          </cell>
          <cell r="H748">
            <v>5276663576.4399996</v>
          </cell>
          <cell r="I748">
            <v>-2005407738.3799996</v>
          </cell>
        </row>
        <row r="749">
          <cell r="A749" t="str">
            <v>GOVERNO DO ESTADO DO RIO GRANDE DO SUL - RS</v>
          </cell>
          <cell r="B749">
            <v>0</v>
          </cell>
          <cell r="C749">
            <v>0</v>
          </cell>
          <cell r="D749">
            <v>0</v>
          </cell>
          <cell r="E749">
            <v>6651562519.4000006</v>
          </cell>
          <cell r="F749">
            <v>0</v>
          </cell>
          <cell r="G749">
            <v>6651562519.4000006</v>
          </cell>
          <cell r="H749">
            <v>0</v>
          </cell>
          <cell r="I749">
            <v>6651562519.4000006</v>
          </cell>
        </row>
        <row r="750">
          <cell r="A750" t="str">
            <v>GOVERNO DO ESTADO DO TOCANTINS - TO</v>
          </cell>
          <cell r="B750">
            <v>237005243.56</v>
          </cell>
          <cell r="C750">
            <v>0</v>
          </cell>
          <cell r="D750">
            <v>0</v>
          </cell>
          <cell r="E750">
            <v>2072668065.6000004</v>
          </cell>
          <cell r="F750">
            <v>997466296.14999998</v>
          </cell>
          <cell r="G750">
            <v>1835662822.0400004</v>
          </cell>
          <cell r="H750">
            <v>997466296.14999998</v>
          </cell>
          <cell r="I750">
            <v>838196525.89000046</v>
          </cell>
        </row>
        <row r="751">
          <cell r="A751" t="str">
            <v>GRAMADO DOS LOUREIROS - RS</v>
          </cell>
          <cell r="B751">
            <v>0</v>
          </cell>
          <cell r="C751">
            <v>0</v>
          </cell>
          <cell r="D751">
            <v>0</v>
          </cell>
          <cell r="E751">
            <v>5037138.2600000007</v>
          </cell>
          <cell r="F751">
            <v>2215496.31</v>
          </cell>
          <cell r="G751">
            <v>5037138.2600000007</v>
          </cell>
          <cell r="H751">
            <v>2215496.31</v>
          </cell>
          <cell r="I751">
            <v>2821641.9500000007</v>
          </cell>
        </row>
        <row r="752">
          <cell r="A752" t="str">
            <v>GRAMADO XAVIER - RS</v>
          </cell>
          <cell r="B752">
            <v>0</v>
          </cell>
          <cell r="C752">
            <v>0</v>
          </cell>
          <cell r="D752">
            <v>0</v>
          </cell>
          <cell r="E752">
            <v>3140159.74</v>
          </cell>
          <cell r="F752">
            <v>1077014.01</v>
          </cell>
          <cell r="G752">
            <v>3140159.74</v>
          </cell>
          <cell r="H752">
            <v>1077014.01</v>
          </cell>
          <cell r="I752">
            <v>2063145.7300000002</v>
          </cell>
        </row>
        <row r="753">
          <cell r="A753" t="str">
            <v>GRANITO - PE</v>
          </cell>
          <cell r="B753">
            <v>0</v>
          </cell>
          <cell r="C753">
            <v>0</v>
          </cell>
          <cell r="D753">
            <v>0</v>
          </cell>
          <cell r="E753">
            <v>4864972.22</v>
          </cell>
          <cell r="F753">
            <v>5386803.3900000006</v>
          </cell>
          <cell r="G753">
            <v>4864972.22</v>
          </cell>
          <cell r="H753">
            <v>5386803.3900000006</v>
          </cell>
          <cell r="I753">
            <v>-521831.17000000086</v>
          </cell>
        </row>
        <row r="754">
          <cell r="A754" t="str">
            <v>GRAVATÁ - PE</v>
          </cell>
          <cell r="B754">
            <v>2410709.7600000002</v>
          </cell>
          <cell r="C754">
            <v>0</v>
          </cell>
          <cell r="D754">
            <v>0</v>
          </cell>
          <cell r="E754">
            <v>34496740.289999999</v>
          </cell>
          <cell r="F754">
            <v>35099084.119999997</v>
          </cell>
          <cell r="G754">
            <v>32086030.529999997</v>
          </cell>
          <cell r="H754">
            <v>35099084.119999997</v>
          </cell>
          <cell r="I754">
            <v>-3013053.59</v>
          </cell>
        </row>
        <row r="755">
          <cell r="A755" t="str">
            <v>GRAVATAÍ - RS</v>
          </cell>
          <cell r="B755">
            <v>0</v>
          </cell>
          <cell r="C755">
            <v>0</v>
          </cell>
          <cell r="D755">
            <v>0</v>
          </cell>
          <cell r="E755">
            <v>130031126.46000001</v>
          </cell>
          <cell r="F755">
            <v>115125594.98999999</v>
          </cell>
          <cell r="G755">
            <v>130031126.46000001</v>
          </cell>
          <cell r="H755">
            <v>115125594.98999999</v>
          </cell>
          <cell r="I755">
            <v>14905531.470000014</v>
          </cell>
        </row>
        <row r="756">
          <cell r="A756" t="str">
            <v>GUAÇUÍ - ES</v>
          </cell>
          <cell r="B756">
            <v>6534807.1400000015</v>
          </cell>
          <cell r="C756">
            <v>0</v>
          </cell>
          <cell r="D756">
            <v>0</v>
          </cell>
          <cell r="E756">
            <v>47865410.039999999</v>
          </cell>
          <cell r="F756">
            <v>19151033.57</v>
          </cell>
          <cell r="G756">
            <v>41330602.899999999</v>
          </cell>
          <cell r="H756">
            <v>19151033.57</v>
          </cell>
          <cell r="I756">
            <v>22179569.329999998</v>
          </cell>
        </row>
        <row r="757">
          <cell r="A757" t="str">
            <v>GUAÍBA - RS</v>
          </cell>
          <cell r="B757">
            <v>0</v>
          </cell>
          <cell r="C757">
            <v>0</v>
          </cell>
          <cell r="D757">
            <v>0</v>
          </cell>
          <cell r="E757">
            <v>120435287.65000001</v>
          </cell>
          <cell r="F757">
            <v>90460378.440000013</v>
          </cell>
          <cell r="G757">
            <v>120435287.65000001</v>
          </cell>
          <cell r="H757">
            <v>90460378.440000013</v>
          </cell>
          <cell r="I757">
            <v>29974909.209999993</v>
          </cell>
        </row>
        <row r="758">
          <cell r="A758" t="str">
            <v>GUAIMBÊ - SP</v>
          </cell>
          <cell r="B758">
            <v>0</v>
          </cell>
          <cell r="C758">
            <v>0</v>
          </cell>
          <cell r="D758">
            <v>0</v>
          </cell>
          <cell r="E758">
            <v>8412453.7000000011</v>
          </cell>
          <cell r="F758">
            <v>4998579.5299999993</v>
          </cell>
          <cell r="G758">
            <v>8412453.7000000011</v>
          </cell>
          <cell r="H758">
            <v>4998579.5299999993</v>
          </cell>
          <cell r="I758">
            <v>3413874.1700000018</v>
          </cell>
        </row>
        <row r="759">
          <cell r="A759" t="str">
            <v>GUAÍRA - SP</v>
          </cell>
          <cell r="B759">
            <v>0</v>
          </cell>
          <cell r="C759">
            <v>0</v>
          </cell>
          <cell r="D759">
            <v>0</v>
          </cell>
          <cell r="E759">
            <v>65220220.919999994</v>
          </cell>
          <cell r="F759">
            <v>33393121.210000001</v>
          </cell>
          <cell r="G759">
            <v>65220220.919999994</v>
          </cell>
          <cell r="H759">
            <v>33393121.210000001</v>
          </cell>
          <cell r="I759">
            <v>31827099.709999993</v>
          </cell>
        </row>
        <row r="760">
          <cell r="A760" t="str">
            <v>GUAIRAÇÁ - PR</v>
          </cell>
          <cell r="B760">
            <v>0</v>
          </cell>
          <cell r="C760">
            <v>0</v>
          </cell>
          <cell r="D760">
            <v>0</v>
          </cell>
          <cell r="E760">
            <v>4064803.9299999997</v>
          </cell>
          <cell r="F760">
            <v>3594517.1300000004</v>
          </cell>
          <cell r="G760">
            <v>4064803.9299999997</v>
          </cell>
          <cell r="H760">
            <v>3594517.1300000004</v>
          </cell>
          <cell r="I760">
            <v>470286.79999999935</v>
          </cell>
        </row>
        <row r="761">
          <cell r="A761" t="str">
            <v>GUAJARÁ-MIRIM - RO</v>
          </cell>
          <cell r="B761">
            <v>0</v>
          </cell>
          <cell r="C761">
            <v>0</v>
          </cell>
          <cell r="D761">
            <v>0</v>
          </cell>
          <cell r="E761">
            <v>28983987.540000003</v>
          </cell>
          <cell r="F761">
            <v>13575759.109999999</v>
          </cell>
          <cell r="G761">
            <v>28983987.540000003</v>
          </cell>
          <cell r="H761">
            <v>13575759.109999999</v>
          </cell>
          <cell r="I761">
            <v>15408228.430000003</v>
          </cell>
        </row>
        <row r="762">
          <cell r="A762" t="str">
            <v>GUAMIRANGA - PR</v>
          </cell>
          <cell r="B762">
            <v>0</v>
          </cell>
          <cell r="C762">
            <v>0</v>
          </cell>
          <cell r="D762">
            <v>0</v>
          </cell>
          <cell r="E762">
            <v>7446896.1199999992</v>
          </cell>
          <cell r="F762">
            <v>2074048.5</v>
          </cell>
          <cell r="G762">
            <v>7446896.1199999992</v>
          </cell>
          <cell r="H762">
            <v>2074048.5</v>
          </cell>
          <cell r="I762">
            <v>5372847.6199999992</v>
          </cell>
        </row>
        <row r="763">
          <cell r="A763" t="str">
            <v>GUANHÃES - MG</v>
          </cell>
          <cell r="B763">
            <v>0</v>
          </cell>
          <cell r="C763">
            <v>2704265.4600000004</v>
          </cell>
          <cell r="D763">
            <v>31.82</v>
          </cell>
          <cell r="E763">
            <v>22774062.769999996</v>
          </cell>
          <cell r="F763">
            <v>19768854.420000002</v>
          </cell>
          <cell r="G763">
            <v>20069765.489999995</v>
          </cell>
          <cell r="H763">
            <v>19768854.420000002</v>
          </cell>
          <cell r="I763">
            <v>300911.06999999285</v>
          </cell>
        </row>
        <row r="764">
          <cell r="A764" t="str">
            <v>GUAPIAÇU - SP</v>
          </cell>
          <cell r="B764">
            <v>0</v>
          </cell>
          <cell r="C764">
            <v>0</v>
          </cell>
          <cell r="D764">
            <v>0</v>
          </cell>
          <cell r="E764">
            <v>8379076.2800000003</v>
          </cell>
          <cell r="F764">
            <v>9767281.9200000018</v>
          </cell>
          <cell r="G764">
            <v>8379076.2800000003</v>
          </cell>
          <cell r="H764">
            <v>9767281.9200000018</v>
          </cell>
          <cell r="I764">
            <v>-1388205.6400000015</v>
          </cell>
        </row>
        <row r="765">
          <cell r="A765" t="str">
            <v>GUAPÓ - GO</v>
          </cell>
          <cell r="B765">
            <v>0</v>
          </cell>
          <cell r="C765">
            <v>0</v>
          </cell>
          <cell r="D765">
            <v>0</v>
          </cell>
          <cell r="E765">
            <v>84197385.940000013</v>
          </cell>
          <cell r="F765">
            <v>5373971.9800000004</v>
          </cell>
          <cell r="G765">
            <v>84197385.940000013</v>
          </cell>
          <cell r="H765">
            <v>5373971.9800000004</v>
          </cell>
          <cell r="I765">
            <v>78823413.960000008</v>
          </cell>
        </row>
        <row r="766">
          <cell r="A766" t="str">
            <v>GUAPORÉ - RS</v>
          </cell>
          <cell r="B766">
            <v>0</v>
          </cell>
          <cell r="C766">
            <v>0</v>
          </cell>
          <cell r="D766">
            <v>0</v>
          </cell>
          <cell r="E766">
            <v>22748217.68</v>
          </cell>
          <cell r="F766">
            <v>15736475.759999998</v>
          </cell>
          <cell r="G766">
            <v>22748217.68</v>
          </cell>
          <cell r="H766">
            <v>15736475.759999998</v>
          </cell>
          <cell r="I766">
            <v>7011741.9200000018</v>
          </cell>
        </row>
        <row r="767">
          <cell r="A767" t="str">
            <v>GUARABIRA - PB</v>
          </cell>
          <cell r="B767">
            <v>0</v>
          </cell>
          <cell r="C767">
            <v>0</v>
          </cell>
          <cell r="D767">
            <v>0</v>
          </cell>
          <cell r="E767">
            <v>41602471.530000001</v>
          </cell>
          <cell r="F767">
            <v>24353000.41</v>
          </cell>
          <cell r="G767">
            <v>41602471.530000001</v>
          </cell>
          <cell r="H767">
            <v>24353000.41</v>
          </cell>
          <cell r="I767">
            <v>17249471.120000001</v>
          </cell>
        </row>
        <row r="768">
          <cell r="A768" t="str">
            <v>GUARACI - PR</v>
          </cell>
          <cell r="B768">
            <v>209249.09</v>
          </cell>
          <cell r="C768">
            <v>0</v>
          </cell>
          <cell r="D768">
            <v>0</v>
          </cell>
          <cell r="E768">
            <v>8447989.5200000014</v>
          </cell>
          <cell r="F768">
            <v>4967405.0699999994</v>
          </cell>
          <cell r="G768">
            <v>8238740.4300000016</v>
          </cell>
          <cell r="H768">
            <v>4967405.0699999994</v>
          </cell>
          <cell r="I768">
            <v>3271335.3600000022</v>
          </cell>
        </row>
        <row r="769">
          <cell r="A769" t="str">
            <v>GUARACI - SP</v>
          </cell>
          <cell r="B769">
            <v>0</v>
          </cell>
          <cell r="C769">
            <v>0</v>
          </cell>
          <cell r="D769">
            <v>0</v>
          </cell>
          <cell r="E769">
            <v>16275745.390000004</v>
          </cell>
          <cell r="F769">
            <v>7830580.7699999996</v>
          </cell>
          <cell r="G769">
            <v>16275745.390000004</v>
          </cell>
          <cell r="H769">
            <v>7830580.7699999996</v>
          </cell>
          <cell r="I769">
            <v>8445164.6200000048</v>
          </cell>
        </row>
        <row r="770">
          <cell r="A770" t="str">
            <v>GUARACIABA - MG</v>
          </cell>
          <cell r="B770">
            <v>0</v>
          </cell>
          <cell r="C770">
            <v>0</v>
          </cell>
          <cell r="D770">
            <v>0</v>
          </cell>
          <cell r="E770">
            <v>2185250.48</v>
          </cell>
          <cell r="F770">
            <v>3025384.8899999997</v>
          </cell>
          <cell r="G770">
            <v>2185250.48</v>
          </cell>
          <cell r="H770">
            <v>3025384.8899999997</v>
          </cell>
          <cell r="I770">
            <v>-840134.40999999968</v>
          </cell>
        </row>
        <row r="771">
          <cell r="A771" t="str">
            <v>GUARAÍ - TO</v>
          </cell>
          <cell r="B771">
            <v>0</v>
          </cell>
          <cell r="C771">
            <v>0</v>
          </cell>
          <cell r="D771">
            <v>0</v>
          </cell>
          <cell r="E771">
            <v>16430684.679999998</v>
          </cell>
          <cell r="F771">
            <v>8121644.6800000006</v>
          </cell>
          <cell r="G771">
            <v>16430684.679999998</v>
          </cell>
          <cell r="H771">
            <v>8121644.6800000006</v>
          </cell>
          <cell r="I771">
            <v>8309039.9999999972</v>
          </cell>
        </row>
        <row r="772">
          <cell r="A772" t="str">
            <v>GUARAMIRANGA - CE</v>
          </cell>
          <cell r="B772">
            <v>0</v>
          </cell>
          <cell r="C772">
            <v>0</v>
          </cell>
          <cell r="D772">
            <v>0</v>
          </cell>
          <cell r="E772">
            <v>9233692.3699999992</v>
          </cell>
          <cell r="F772">
            <v>1856097.6</v>
          </cell>
          <cell r="G772">
            <v>9233692.3699999992</v>
          </cell>
          <cell r="H772">
            <v>1856097.6</v>
          </cell>
          <cell r="I772">
            <v>7377594.7699999996</v>
          </cell>
        </row>
        <row r="773">
          <cell r="A773" t="str">
            <v>GUARANI - MG</v>
          </cell>
          <cell r="B773">
            <v>0</v>
          </cell>
          <cell r="C773">
            <v>0</v>
          </cell>
          <cell r="D773">
            <v>0</v>
          </cell>
          <cell r="E773">
            <v>7012115.1600000001</v>
          </cell>
          <cell r="F773">
            <v>7078426.1499999994</v>
          </cell>
          <cell r="G773">
            <v>7012115.1600000001</v>
          </cell>
          <cell r="H773">
            <v>7078426.1499999994</v>
          </cell>
          <cell r="I773">
            <v>-66310.989999999292</v>
          </cell>
        </row>
        <row r="774">
          <cell r="A774" t="str">
            <v>GUARANI DAS MISSÕES - RS</v>
          </cell>
          <cell r="B774">
            <v>0</v>
          </cell>
          <cell r="C774">
            <v>0</v>
          </cell>
          <cell r="D774">
            <v>0</v>
          </cell>
          <cell r="E774">
            <v>15990825.609999998</v>
          </cell>
          <cell r="F774">
            <v>9064110.9000000004</v>
          </cell>
          <cell r="G774">
            <v>15990825.609999998</v>
          </cell>
          <cell r="H774">
            <v>9064110.9000000004</v>
          </cell>
          <cell r="I774">
            <v>6926714.7099999972</v>
          </cell>
        </row>
        <row r="775">
          <cell r="A775" t="str">
            <v>GUARANI DE GOIÁS - GO</v>
          </cell>
          <cell r="B775">
            <v>0</v>
          </cell>
          <cell r="C775">
            <v>0</v>
          </cell>
          <cell r="D775">
            <v>0</v>
          </cell>
          <cell r="E775">
            <v>4337159.8099999996</v>
          </cell>
          <cell r="F775">
            <v>3295687.6700000004</v>
          </cell>
          <cell r="G775">
            <v>4337159.8099999996</v>
          </cell>
          <cell r="H775">
            <v>3295687.6700000004</v>
          </cell>
          <cell r="I775">
            <v>1041472.1399999992</v>
          </cell>
        </row>
        <row r="776">
          <cell r="A776" t="str">
            <v>GUARANIAÇU - PR</v>
          </cell>
          <cell r="B776">
            <v>0</v>
          </cell>
          <cell r="C776">
            <v>0</v>
          </cell>
          <cell r="D776">
            <v>0</v>
          </cell>
          <cell r="E776">
            <v>12546384.800000001</v>
          </cell>
          <cell r="F776">
            <v>11826537.51</v>
          </cell>
          <cell r="G776">
            <v>12546384.800000001</v>
          </cell>
          <cell r="H776">
            <v>11826537.51</v>
          </cell>
          <cell r="I776">
            <v>719847.29000000097</v>
          </cell>
        </row>
        <row r="777">
          <cell r="A777" t="str">
            <v>GUARANTÃ DO NORTE - MT</v>
          </cell>
          <cell r="B777">
            <v>0</v>
          </cell>
          <cell r="C777">
            <v>0</v>
          </cell>
          <cell r="D777">
            <v>0</v>
          </cell>
          <cell r="E777">
            <v>22392024.02</v>
          </cell>
          <cell r="F777">
            <v>13713846.290000001</v>
          </cell>
          <cell r="G777">
            <v>22392024.02</v>
          </cell>
          <cell r="H777">
            <v>13713846.290000001</v>
          </cell>
          <cell r="I777">
            <v>8678177.7299999986</v>
          </cell>
        </row>
        <row r="778">
          <cell r="A778" t="str">
            <v>GUARAPARI - ES</v>
          </cell>
          <cell r="B778">
            <v>0</v>
          </cell>
          <cell r="C778">
            <v>34220228.780000001</v>
          </cell>
          <cell r="D778">
            <v>0</v>
          </cell>
          <cell r="E778">
            <v>98822044.090000004</v>
          </cell>
          <cell r="F778">
            <v>57188332.480000004</v>
          </cell>
          <cell r="G778">
            <v>64601815.310000002</v>
          </cell>
          <cell r="H778">
            <v>57188332.480000004</v>
          </cell>
          <cell r="I778">
            <v>7413482.8299999982</v>
          </cell>
        </row>
        <row r="779">
          <cell r="A779" t="str">
            <v>GUARAPUAVA - PR</v>
          </cell>
          <cell r="B779">
            <v>0</v>
          </cell>
          <cell r="C779">
            <v>3973136.1799999997</v>
          </cell>
          <cell r="D779">
            <v>0</v>
          </cell>
          <cell r="E779">
            <v>147951673.43000001</v>
          </cell>
          <cell r="F779">
            <v>101819754.72000001</v>
          </cell>
          <cell r="G779">
            <v>143978537.25</v>
          </cell>
          <cell r="H779">
            <v>101819754.72000001</v>
          </cell>
          <cell r="I779">
            <v>42158782.529999986</v>
          </cell>
        </row>
        <row r="780">
          <cell r="A780" t="str">
            <v>GUARATUBA - PR</v>
          </cell>
          <cell r="B780">
            <v>0</v>
          </cell>
          <cell r="C780">
            <v>0</v>
          </cell>
          <cell r="D780">
            <v>0</v>
          </cell>
          <cell r="E780">
            <v>47132410.120000005</v>
          </cell>
          <cell r="F780">
            <v>25242529.09</v>
          </cell>
          <cell r="G780">
            <v>47132410.120000005</v>
          </cell>
          <cell r="H780">
            <v>25242529.09</v>
          </cell>
          <cell r="I780">
            <v>21889881.030000005</v>
          </cell>
        </row>
        <row r="781">
          <cell r="A781" t="str">
            <v>GUARUJÁ - SP</v>
          </cell>
          <cell r="B781">
            <v>0</v>
          </cell>
          <cell r="C781">
            <v>12864216.449999999</v>
          </cell>
          <cell r="D781">
            <v>0</v>
          </cell>
          <cell r="E781">
            <v>255163557.21999997</v>
          </cell>
          <cell r="F781">
            <v>93511128.210000023</v>
          </cell>
          <cell r="G781">
            <v>242299340.76999998</v>
          </cell>
          <cell r="H781">
            <v>93511128.210000023</v>
          </cell>
          <cell r="I781">
            <v>148788212.55999994</v>
          </cell>
        </row>
        <row r="782">
          <cell r="A782" t="str">
            <v>GUARULHOS - SP</v>
          </cell>
          <cell r="B782">
            <v>168467252.48999998</v>
          </cell>
          <cell r="C782">
            <v>0</v>
          </cell>
          <cell r="D782">
            <v>0</v>
          </cell>
          <cell r="E782">
            <v>662730252.05999994</v>
          </cell>
          <cell r="F782">
            <v>278546525.38000005</v>
          </cell>
          <cell r="G782">
            <v>494262999.56999993</v>
          </cell>
          <cell r="H782">
            <v>278546525.38000005</v>
          </cell>
          <cell r="I782">
            <v>215716474.18999988</v>
          </cell>
        </row>
        <row r="783">
          <cell r="A783" t="str">
            <v>GUIA LOPES DA LAGUNA - MS</v>
          </cell>
          <cell r="B783">
            <v>0</v>
          </cell>
          <cell r="C783">
            <v>0</v>
          </cell>
          <cell r="D783">
            <v>0</v>
          </cell>
          <cell r="E783">
            <v>9471376.7400000021</v>
          </cell>
          <cell r="F783">
            <v>1491102.68</v>
          </cell>
          <cell r="G783">
            <v>9471376.7400000021</v>
          </cell>
          <cell r="H783">
            <v>1491102.68</v>
          </cell>
          <cell r="I783">
            <v>7980274.0600000024</v>
          </cell>
        </row>
        <row r="784">
          <cell r="A784" t="str">
            <v>GUIMARÂNIA - MG</v>
          </cell>
          <cell r="B784">
            <v>0</v>
          </cell>
          <cell r="C784">
            <v>29239.020000000004</v>
          </cell>
          <cell r="D784">
            <v>0</v>
          </cell>
          <cell r="E784">
            <v>3631604.39</v>
          </cell>
          <cell r="F784">
            <v>2944035.0500000003</v>
          </cell>
          <cell r="G784">
            <v>3602365.37</v>
          </cell>
          <cell r="H784">
            <v>2944035.0500000003</v>
          </cell>
          <cell r="I784">
            <v>658330.31999999983</v>
          </cell>
        </row>
        <row r="785">
          <cell r="A785" t="str">
            <v>GUIRATINGA - MT</v>
          </cell>
          <cell r="B785">
            <v>0</v>
          </cell>
          <cell r="C785">
            <v>0</v>
          </cell>
          <cell r="D785">
            <v>0</v>
          </cell>
          <cell r="E785">
            <v>10775915.509999998</v>
          </cell>
          <cell r="F785">
            <v>8679687.540000001</v>
          </cell>
          <cell r="G785">
            <v>10775915.509999998</v>
          </cell>
          <cell r="H785">
            <v>8679687.540000001</v>
          </cell>
          <cell r="I785">
            <v>2096227.9699999969</v>
          </cell>
        </row>
        <row r="786">
          <cell r="A786" t="str">
            <v>GUIRICEMA - MG</v>
          </cell>
          <cell r="B786">
            <v>0</v>
          </cell>
          <cell r="C786">
            <v>313370.45</v>
          </cell>
          <cell r="D786">
            <v>0</v>
          </cell>
          <cell r="E786">
            <v>1920584.0699999998</v>
          </cell>
          <cell r="F786">
            <v>1485674.32</v>
          </cell>
          <cell r="G786">
            <v>1607213.6199999999</v>
          </cell>
          <cell r="H786">
            <v>1485674.32</v>
          </cell>
          <cell r="I786">
            <v>121539.29999999981</v>
          </cell>
        </row>
        <row r="787">
          <cell r="A787" t="str">
            <v>GURINHATÃ - MG</v>
          </cell>
          <cell r="B787">
            <v>0</v>
          </cell>
          <cell r="C787">
            <v>0</v>
          </cell>
          <cell r="D787">
            <v>0</v>
          </cell>
          <cell r="E787">
            <v>5702165.3100000005</v>
          </cell>
          <cell r="F787">
            <v>5358425.67</v>
          </cell>
          <cell r="G787">
            <v>5702165.3100000005</v>
          </cell>
          <cell r="H787">
            <v>5358425.67</v>
          </cell>
          <cell r="I787">
            <v>343739.6400000006</v>
          </cell>
        </row>
        <row r="788">
          <cell r="A788" t="str">
            <v>GURUPI - TO</v>
          </cell>
          <cell r="B788">
            <v>0</v>
          </cell>
          <cell r="C788">
            <v>0</v>
          </cell>
          <cell r="D788">
            <v>0</v>
          </cell>
          <cell r="E788">
            <v>72590110.189999998</v>
          </cell>
          <cell r="F788">
            <v>42104744.130000003</v>
          </cell>
          <cell r="G788">
            <v>72590110.189999998</v>
          </cell>
          <cell r="H788">
            <v>42104744.130000003</v>
          </cell>
          <cell r="I788">
            <v>30485366.059999995</v>
          </cell>
        </row>
        <row r="789">
          <cell r="A789" t="str">
            <v>HARMONIA - RS</v>
          </cell>
          <cell r="B789">
            <v>0</v>
          </cell>
          <cell r="C789">
            <v>0</v>
          </cell>
          <cell r="D789">
            <v>0</v>
          </cell>
          <cell r="E789">
            <v>7259959.2999999989</v>
          </cell>
          <cell r="F789">
            <v>3883605.8300000005</v>
          </cell>
          <cell r="G789">
            <v>7259959.2999999989</v>
          </cell>
          <cell r="H789">
            <v>3883605.8300000005</v>
          </cell>
          <cell r="I789">
            <v>3376353.4699999983</v>
          </cell>
        </row>
        <row r="790">
          <cell r="A790" t="str">
            <v>HEITORAÍ - GO</v>
          </cell>
          <cell r="B790">
            <v>0</v>
          </cell>
          <cell r="C790">
            <v>0</v>
          </cell>
          <cell r="D790">
            <v>0</v>
          </cell>
          <cell r="E790">
            <v>2385961.5</v>
          </cell>
          <cell r="F790">
            <v>1986800.9499999997</v>
          </cell>
          <cell r="G790">
            <v>2385961.5</v>
          </cell>
          <cell r="H790">
            <v>1986800.9499999997</v>
          </cell>
          <cell r="I790">
            <v>399160.55000000028</v>
          </cell>
        </row>
        <row r="791">
          <cell r="A791" t="str">
            <v>HELIODORA - MG</v>
          </cell>
          <cell r="B791">
            <v>0</v>
          </cell>
          <cell r="C791">
            <v>2077017.36</v>
          </cell>
          <cell r="D791">
            <v>0</v>
          </cell>
          <cell r="E791">
            <v>4926064.41</v>
          </cell>
          <cell r="F791">
            <v>5216105.84</v>
          </cell>
          <cell r="G791">
            <v>2849047.05</v>
          </cell>
          <cell r="H791">
            <v>5216105.84</v>
          </cell>
          <cell r="I791">
            <v>-2367058.79</v>
          </cell>
        </row>
        <row r="792">
          <cell r="A792" t="str">
            <v>HERVAL - RS</v>
          </cell>
          <cell r="B792">
            <v>0</v>
          </cell>
          <cell r="C792">
            <v>973975.04000000004</v>
          </cell>
          <cell r="D792">
            <v>0</v>
          </cell>
          <cell r="E792">
            <v>6258765.3899999987</v>
          </cell>
          <cell r="F792">
            <v>5741813.21</v>
          </cell>
          <cell r="G792">
            <v>5284790.3499999987</v>
          </cell>
          <cell r="H792">
            <v>5741813.21</v>
          </cell>
          <cell r="I792">
            <v>-457022.86000000127</v>
          </cell>
        </row>
        <row r="793">
          <cell r="A793" t="str">
            <v>HERVAL D'OESTE - SC</v>
          </cell>
          <cell r="B793">
            <v>0</v>
          </cell>
          <cell r="C793">
            <v>0</v>
          </cell>
          <cell r="D793">
            <v>0</v>
          </cell>
          <cell r="E793">
            <v>27280957.699999999</v>
          </cell>
          <cell r="F793">
            <v>14635083.969999999</v>
          </cell>
          <cell r="G793">
            <v>27280957.699999999</v>
          </cell>
          <cell r="H793">
            <v>14635083.969999999</v>
          </cell>
          <cell r="I793">
            <v>12645873.73</v>
          </cell>
        </row>
        <row r="794">
          <cell r="A794" t="str">
            <v>HIDROLÂNDIA - GO</v>
          </cell>
          <cell r="B794">
            <v>0</v>
          </cell>
          <cell r="C794">
            <v>0</v>
          </cell>
          <cell r="D794">
            <v>0</v>
          </cell>
          <cell r="E794">
            <v>14203886.82</v>
          </cell>
          <cell r="F794">
            <v>6394549.6399999987</v>
          </cell>
          <cell r="G794">
            <v>14203886.82</v>
          </cell>
          <cell r="H794">
            <v>6394549.6399999987</v>
          </cell>
          <cell r="I794">
            <v>7809337.1800000016</v>
          </cell>
        </row>
        <row r="795">
          <cell r="A795" t="str">
            <v>HOLAMBRA - SP</v>
          </cell>
          <cell r="B795">
            <v>0</v>
          </cell>
          <cell r="C795">
            <v>0</v>
          </cell>
          <cell r="D795">
            <v>0</v>
          </cell>
          <cell r="E795">
            <v>18694392.809999999</v>
          </cell>
          <cell r="F795">
            <v>8721159.3500000015</v>
          </cell>
          <cell r="G795">
            <v>18694392.809999999</v>
          </cell>
          <cell r="H795">
            <v>8721159.3500000015</v>
          </cell>
          <cell r="I795">
            <v>9973233.4599999972</v>
          </cell>
        </row>
        <row r="796">
          <cell r="A796" t="str">
            <v>HORIZONTE - CE</v>
          </cell>
          <cell r="B796">
            <v>0</v>
          </cell>
          <cell r="C796">
            <v>0</v>
          </cell>
          <cell r="D796">
            <v>0</v>
          </cell>
          <cell r="E796">
            <v>57747706.899999999</v>
          </cell>
          <cell r="F796">
            <v>28007754.559999995</v>
          </cell>
          <cell r="G796">
            <v>57747706.899999999</v>
          </cell>
          <cell r="H796">
            <v>28007754.559999995</v>
          </cell>
          <cell r="I796">
            <v>29739952.340000004</v>
          </cell>
        </row>
        <row r="797">
          <cell r="A797" t="str">
            <v>HORIZONTINA - RS</v>
          </cell>
          <cell r="B797">
            <v>0</v>
          </cell>
          <cell r="C797">
            <v>0</v>
          </cell>
          <cell r="D797">
            <v>42.71</v>
          </cell>
          <cell r="E797">
            <v>38914002.269999996</v>
          </cell>
          <cell r="F797">
            <v>19567895.319999997</v>
          </cell>
          <cell r="G797">
            <v>38913959.559999995</v>
          </cell>
          <cell r="H797">
            <v>19567895.319999997</v>
          </cell>
          <cell r="I797">
            <v>19346064.239999998</v>
          </cell>
        </row>
        <row r="798">
          <cell r="A798" t="str">
            <v>HORTOLÂNDIA - SP</v>
          </cell>
          <cell r="B798">
            <v>0</v>
          </cell>
          <cell r="C798">
            <v>0</v>
          </cell>
          <cell r="D798">
            <v>0</v>
          </cell>
          <cell r="E798">
            <v>181930378.75</v>
          </cell>
          <cell r="F798">
            <v>108859729.69999999</v>
          </cell>
          <cell r="G798">
            <v>181930378.75</v>
          </cell>
          <cell r="H798">
            <v>108859729.69999999</v>
          </cell>
          <cell r="I798">
            <v>73070649.050000012</v>
          </cell>
        </row>
        <row r="799">
          <cell r="A799" t="str">
            <v>HUGO NAPOLEÃO - PI</v>
          </cell>
          <cell r="B799">
            <v>0</v>
          </cell>
          <cell r="C799">
            <v>0</v>
          </cell>
          <cell r="D799">
            <v>0</v>
          </cell>
          <cell r="E799">
            <v>2501838.0300000003</v>
          </cell>
          <cell r="F799">
            <v>1753251.6300000001</v>
          </cell>
          <cell r="G799">
            <v>2501838.0300000003</v>
          </cell>
          <cell r="H799">
            <v>1753251.6300000001</v>
          </cell>
          <cell r="I799">
            <v>748586.40000000014</v>
          </cell>
        </row>
        <row r="800">
          <cell r="A800" t="str">
            <v>HUMAITÁ - AM</v>
          </cell>
          <cell r="B800">
            <v>0</v>
          </cell>
          <cell r="C800">
            <v>0</v>
          </cell>
          <cell r="D800">
            <v>0</v>
          </cell>
          <cell r="E800">
            <v>15500264.359999999</v>
          </cell>
          <cell r="F800">
            <v>5368099.379999999</v>
          </cell>
          <cell r="G800">
            <v>15500264.359999999</v>
          </cell>
          <cell r="H800">
            <v>5368099.379999999</v>
          </cell>
          <cell r="I800">
            <v>10132164.98</v>
          </cell>
        </row>
        <row r="801">
          <cell r="A801" t="str">
            <v>HUMAITÁ - RS</v>
          </cell>
          <cell r="B801">
            <v>0</v>
          </cell>
          <cell r="C801">
            <v>260773.86999999997</v>
          </cell>
          <cell r="D801">
            <v>0</v>
          </cell>
          <cell r="E801">
            <v>8323016.0100000007</v>
          </cell>
          <cell r="F801">
            <v>6981706.580000001</v>
          </cell>
          <cell r="G801">
            <v>8062242.1400000006</v>
          </cell>
          <cell r="H801">
            <v>6981706.580000001</v>
          </cell>
          <cell r="I801">
            <v>1080535.5599999996</v>
          </cell>
        </row>
        <row r="802">
          <cell r="A802" t="str">
            <v>IATI - PE</v>
          </cell>
          <cell r="B802">
            <v>0</v>
          </cell>
          <cell r="C802">
            <v>0</v>
          </cell>
          <cell r="D802">
            <v>0</v>
          </cell>
          <cell r="E802">
            <v>11703619.380000003</v>
          </cell>
          <cell r="F802">
            <v>12269935.750000002</v>
          </cell>
          <cell r="G802">
            <v>11703619.380000003</v>
          </cell>
          <cell r="H802">
            <v>12269935.750000002</v>
          </cell>
          <cell r="I802">
            <v>-566316.36999999918</v>
          </cell>
        </row>
        <row r="803">
          <cell r="A803" t="str">
            <v>IBAITI - PR</v>
          </cell>
          <cell r="B803">
            <v>7655000</v>
          </cell>
          <cell r="C803">
            <v>0</v>
          </cell>
          <cell r="D803">
            <v>0</v>
          </cell>
          <cell r="E803">
            <v>21697422.140000001</v>
          </cell>
          <cell r="F803">
            <v>13625938.599999998</v>
          </cell>
          <cell r="G803">
            <v>14042422.140000001</v>
          </cell>
          <cell r="H803">
            <v>13625938.599999998</v>
          </cell>
          <cell r="I803">
            <v>416483.54000000283</v>
          </cell>
        </row>
        <row r="804">
          <cell r="A804" t="str">
            <v>IBATÉ - SP</v>
          </cell>
          <cell r="B804">
            <v>0</v>
          </cell>
          <cell r="C804">
            <v>0</v>
          </cell>
          <cell r="D804">
            <v>0</v>
          </cell>
          <cell r="E804">
            <v>14183257.199999999</v>
          </cell>
          <cell r="F804">
            <v>13256336.5</v>
          </cell>
          <cell r="G804">
            <v>14183257.199999999</v>
          </cell>
          <cell r="H804">
            <v>13256336.5</v>
          </cell>
          <cell r="I804">
            <v>926920.69999999925</v>
          </cell>
        </row>
        <row r="805">
          <cell r="A805" t="str">
            <v>IBIAÇÁ - RS</v>
          </cell>
          <cell r="B805">
            <v>0</v>
          </cell>
          <cell r="C805">
            <v>0</v>
          </cell>
          <cell r="D805">
            <v>0</v>
          </cell>
          <cell r="E805">
            <v>8853016.3099999987</v>
          </cell>
          <cell r="F805">
            <v>4624622.3499999996</v>
          </cell>
          <cell r="G805">
            <v>8853016.3099999987</v>
          </cell>
          <cell r="H805">
            <v>4624622.3499999996</v>
          </cell>
          <cell r="I805">
            <v>4228393.959999999</v>
          </cell>
        </row>
        <row r="806">
          <cell r="A806" t="str">
            <v>IBICOARA - BA</v>
          </cell>
          <cell r="B806">
            <v>0</v>
          </cell>
          <cell r="C806">
            <v>0</v>
          </cell>
          <cell r="D806">
            <v>0</v>
          </cell>
          <cell r="E806">
            <v>13543409.729999999</v>
          </cell>
          <cell r="F806">
            <v>3372877.29</v>
          </cell>
          <cell r="G806">
            <v>13543409.729999999</v>
          </cell>
          <cell r="H806">
            <v>3372877.29</v>
          </cell>
          <cell r="I806">
            <v>10170532.439999998</v>
          </cell>
        </row>
        <row r="807">
          <cell r="A807" t="str">
            <v>IBICUITINGA - CE</v>
          </cell>
          <cell r="B807">
            <v>0</v>
          </cell>
          <cell r="C807">
            <v>19768</v>
          </cell>
          <cell r="D807">
            <v>0</v>
          </cell>
          <cell r="E807">
            <v>6284019.4399999995</v>
          </cell>
          <cell r="F807">
            <v>2519412.58</v>
          </cell>
          <cell r="G807">
            <v>6264251.4399999995</v>
          </cell>
          <cell r="H807">
            <v>2519412.58</v>
          </cell>
          <cell r="I807">
            <v>3744838.8599999994</v>
          </cell>
        </row>
        <row r="808">
          <cell r="A808" t="str">
            <v>IBIMIRIM - PE</v>
          </cell>
          <cell r="B808">
            <v>0</v>
          </cell>
          <cell r="C808">
            <v>0</v>
          </cell>
          <cell r="D808">
            <v>0</v>
          </cell>
          <cell r="E808">
            <v>7967563.6999999993</v>
          </cell>
          <cell r="F808">
            <v>6808859.4199999999</v>
          </cell>
          <cell r="G808">
            <v>7967563.6999999993</v>
          </cell>
          <cell r="H808">
            <v>6808859.4199999999</v>
          </cell>
          <cell r="I808">
            <v>1158704.2799999993</v>
          </cell>
        </row>
        <row r="809">
          <cell r="A809" t="str">
            <v>IBIPORÃ - PR</v>
          </cell>
          <cell r="B809">
            <v>0</v>
          </cell>
          <cell r="C809">
            <v>0</v>
          </cell>
          <cell r="D809">
            <v>0</v>
          </cell>
          <cell r="E809">
            <v>64058893.989999987</v>
          </cell>
          <cell r="F809">
            <v>36521683.090000004</v>
          </cell>
          <cell r="G809">
            <v>64058893.989999987</v>
          </cell>
          <cell r="H809">
            <v>36521683.090000004</v>
          </cell>
          <cell r="I809">
            <v>27537210.899999984</v>
          </cell>
        </row>
        <row r="810">
          <cell r="A810" t="str">
            <v>IBIRAÇU - ES</v>
          </cell>
          <cell r="B810">
            <v>173069.80999999997</v>
          </cell>
          <cell r="C810">
            <v>0</v>
          </cell>
          <cell r="D810">
            <v>622.42999999999995</v>
          </cell>
          <cell r="E810">
            <v>10558270.920000002</v>
          </cell>
          <cell r="F810">
            <v>7681189.9400000023</v>
          </cell>
          <cell r="G810">
            <v>10384578.680000002</v>
          </cell>
          <cell r="H810">
            <v>7681189.9400000023</v>
          </cell>
          <cell r="I810">
            <v>2703388.7399999993</v>
          </cell>
        </row>
        <row r="811">
          <cell r="A811" t="str">
            <v>IBIRAIARAS - RS</v>
          </cell>
          <cell r="B811">
            <v>0</v>
          </cell>
          <cell r="C811">
            <v>0</v>
          </cell>
          <cell r="D811">
            <v>0</v>
          </cell>
          <cell r="E811">
            <v>9699378.9000000004</v>
          </cell>
          <cell r="F811">
            <v>5514551.4299999997</v>
          </cell>
          <cell r="G811">
            <v>9699378.9000000004</v>
          </cell>
          <cell r="H811">
            <v>5514551.4299999997</v>
          </cell>
          <cell r="I811">
            <v>4184827.4700000007</v>
          </cell>
        </row>
        <row r="812">
          <cell r="A812" t="str">
            <v>IBIRAJUBA - PE</v>
          </cell>
          <cell r="B812">
            <v>0</v>
          </cell>
          <cell r="C812">
            <v>0</v>
          </cell>
          <cell r="D812">
            <v>0</v>
          </cell>
          <cell r="E812">
            <v>3108801.2600000002</v>
          </cell>
          <cell r="F812">
            <v>4165364.78</v>
          </cell>
          <cell r="G812">
            <v>3108801.2600000002</v>
          </cell>
          <cell r="H812">
            <v>4165364.78</v>
          </cell>
          <cell r="I812">
            <v>-1056563.5199999996</v>
          </cell>
        </row>
        <row r="813">
          <cell r="A813" t="str">
            <v>IBIRAPUITÃ - RS</v>
          </cell>
          <cell r="B813">
            <v>0</v>
          </cell>
          <cell r="C813">
            <v>0</v>
          </cell>
          <cell r="D813">
            <v>0</v>
          </cell>
          <cell r="E813">
            <v>5349394.129999999</v>
          </cell>
          <cell r="F813">
            <v>4320716.05</v>
          </cell>
          <cell r="G813">
            <v>5349394.129999999</v>
          </cell>
          <cell r="H813">
            <v>4320716.05</v>
          </cell>
          <cell r="I813">
            <v>1028678.0799999991</v>
          </cell>
        </row>
        <row r="814">
          <cell r="A814" t="str">
            <v>IBIRITÉ - MG</v>
          </cell>
          <cell r="B814">
            <v>0</v>
          </cell>
          <cell r="C814">
            <v>1752698.55</v>
          </cell>
          <cell r="D814">
            <v>0</v>
          </cell>
          <cell r="E814">
            <v>51236929.329999998</v>
          </cell>
          <cell r="F814">
            <v>27606807.059999999</v>
          </cell>
          <cell r="G814">
            <v>49484230.780000001</v>
          </cell>
          <cell r="H814">
            <v>27606807.059999999</v>
          </cell>
          <cell r="I814">
            <v>21877423.720000003</v>
          </cell>
        </row>
        <row r="815">
          <cell r="A815" t="str">
            <v>IBIRUBÁ - RS</v>
          </cell>
          <cell r="B815">
            <v>0</v>
          </cell>
          <cell r="C815">
            <v>0</v>
          </cell>
          <cell r="D815">
            <v>0</v>
          </cell>
          <cell r="E815">
            <v>17621243.590000004</v>
          </cell>
          <cell r="F815">
            <v>7416912.4300000016</v>
          </cell>
          <cell r="G815">
            <v>17621243.590000004</v>
          </cell>
          <cell r="H815">
            <v>7416912.4300000016</v>
          </cell>
          <cell r="I815">
            <v>10204331.160000002</v>
          </cell>
        </row>
        <row r="816">
          <cell r="A816" t="str">
            <v>ICAPUÍ - CE</v>
          </cell>
          <cell r="B816">
            <v>0</v>
          </cell>
          <cell r="C816">
            <v>0</v>
          </cell>
          <cell r="D816">
            <v>0</v>
          </cell>
          <cell r="E816">
            <v>12898436.43</v>
          </cell>
          <cell r="F816">
            <v>13877867.73</v>
          </cell>
          <cell r="G816">
            <v>12898436.43</v>
          </cell>
          <cell r="H816">
            <v>13877867.73</v>
          </cell>
          <cell r="I816">
            <v>-979431.30000000075</v>
          </cell>
        </row>
        <row r="817">
          <cell r="A817" t="str">
            <v>IÇARA - SC</v>
          </cell>
          <cell r="B817">
            <v>8646121.3100000005</v>
          </cell>
          <cell r="C817">
            <v>0</v>
          </cell>
          <cell r="D817">
            <v>0</v>
          </cell>
          <cell r="E817">
            <v>43103232.440000005</v>
          </cell>
          <cell r="F817">
            <v>31442258.689999998</v>
          </cell>
          <cell r="G817">
            <v>34457111.130000003</v>
          </cell>
          <cell r="H817">
            <v>31442258.689999998</v>
          </cell>
          <cell r="I817">
            <v>3014852.4400000051</v>
          </cell>
        </row>
        <row r="818">
          <cell r="A818" t="str">
            <v>ICARAÍMA - PR</v>
          </cell>
          <cell r="B818">
            <v>0</v>
          </cell>
          <cell r="C818">
            <v>0</v>
          </cell>
          <cell r="D818">
            <v>0</v>
          </cell>
          <cell r="E818">
            <v>9035758.6400000006</v>
          </cell>
          <cell r="F818">
            <v>8047363.4200000009</v>
          </cell>
          <cell r="G818">
            <v>9035758.6400000006</v>
          </cell>
          <cell r="H818">
            <v>8047363.4200000009</v>
          </cell>
          <cell r="I818">
            <v>988395.21999999974</v>
          </cell>
        </row>
        <row r="819">
          <cell r="A819" t="str">
            <v>ICONHA - ES</v>
          </cell>
          <cell r="B819">
            <v>0</v>
          </cell>
          <cell r="C819">
            <v>0</v>
          </cell>
          <cell r="D819">
            <v>0</v>
          </cell>
          <cell r="E819">
            <v>11049120.35</v>
          </cell>
          <cell r="F819">
            <v>7657975.8400000008</v>
          </cell>
          <cell r="G819">
            <v>11049120.35</v>
          </cell>
          <cell r="H819">
            <v>7657975.8400000008</v>
          </cell>
          <cell r="I819">
            <v>3391144.5099999988</v>
          </cell>
        </row>
        <row r="820">
          <cell r="A820" t="str">
            <v>IGACI - AL</v>
          </cell>
          <cell r="B820">
            <v>0</v>
          </cell>
          <cell r="C820">
            <v>0</v>
          </cell>
          <cell r="D820">
            <v>0</v>
          </cell>
          <cell r="E820">
            <v>11934066.850000001</v>
          </cell>
          <cell r="F820">
            <v>13957205.899999999</v>
          </cell>
          <cell r="G820">
            <v>11934066.850000001</v>
          </cell>
          <cell r="H820">
            <v>13957205.899999999</v>
          </cell>
          <cell r="I820">
            <v>-2023139.049999997</v>
          </cell>
        </row>
        <row r="821">
          <cell r="A821" t="str">
            <v>IGARAÇU DO TIETÊ - SP</v>
          </cell>
          <cell r="B821">
            <v>0</v>
          </cell>
          <cell r="C821">
            <v>0</v>
          </cell>
          <cell r="D821">
            <v>2000.03</v>
          </cell>
          <cell r="E821">
            <v>11064916.120000001</v>
          </cell>
          <cell r="F821">
            <v>9554574.9800000004</v>
          </cell>
          <cell r="G821">
            <v>11062916.090000002</v>
          </cell>
          <cell r="H821">
            <v>9554574.9800000004</v>
          </cell>
          <cell r="I821">
            <v>1508341.1100000013</v>
          </cell>
        </row>
        <row r="822">
          <cell r="A822" t="str">
            <v>IGARAPÉ DO MEIO - MA</v>
          </cell>
          <cell r="B822">
            <v>0</v>
          </cell>
          <cell r="C822">
            <v>0</v>
          </cell>
          <cell r="D822">
            <v>0</v>
          </cell>
          <cell r="E822">
            <v>4393745.8999999994</v>
          </cell>
          <cell r="F822">
            <v>4099638.5600000005</v>
          </cell>
          <cell r="G822">
            <v>4393745.8999999994</v>
          </cell>
          <cell r="H822">
            <v>4099638.5600000005</v>
          </cell>
          <cell r="I822">
            <v>294107.33999999892</v>
          </cell>
        </row>
        <row r="823">
          <cell r="A823" t="str">
            <v>IGARAPÉ GRANDE - MA</v>
          </cell>
          <cell r="B823">
            <v>0</v>
          </cell>
          <cell r="C823">
            <v>0</v>
          </cell>
          <cell r="D823">
            <v>0</v>
          </cell>
          <cell r="E823">
            <v>2588565.9500000002</v>
          </cell>
          <cell r="F823">
            <v>2655138.9799999995</v>
          </cell>
          <cell r="G823">
            <v>2588565.9500000002</v>
          </cell>
          <cell r="H823">
            <v>2655138.9799999995</v>
          </cell>
          <cell r="I823">
            <v>-66573.029999999329</v>
          </cell>
        </row>
        <row r="824">
          <cell r="A824" t="str">
            <v>IGARASSU - PE</v>
          </cell>
          <cell r="B824">
            <v>20708258.699999996</v>
          </cell>
          <cell r="C824">
            <v>0</v>
          </cell>
          <cell r="D824">
            <v>0</v>
          </cell>
          <cell r="E824">
            <v>54314524.769999996</v>
          </cell>
          <cell r="F824">
            <v>59336622.889999986</v>
          </cell>
          <cell r="G824">
            <v>33606266.07</v>
          </cell>
          <cell r="H824">
            <v>59336622.889999986</v>
          </cell>
          <cell r="I824">
            <v>-25730356.819999985</v>
          </cell>
        </row>
        <row r="825">
          <cell r="A825" t="str">
            <v>IGARATINGA - MG</v>
          </cell>
          <cell r="B825">
            <v>0</v>
          </cell>
          <cell r="C825">
            <v>411694.86000000004</v>
          </cell>
          <cell r="D825">
            <v>0</v>
          </cell>
          <cell r="E825">
            <v>6383457.75</v>
          </cell>
          <cell r="F825">
            <v>4111942.3200000003</v>
          </cell>
          <cell r="G825">
            <v>5971762.8899999997</v>
          </cell>
          <cell r="H825">
            <v>4111942.3200000003</v>
          </cell>
          <cell r="I825">
            <v>1859820.5699999994</v>
          </cell>
        </row>
        <row r="826">
          <cell r="A826" t="str">
            <v>IGREJINHA - RS</v>
          </cell>
          <cell r="B826">
            <v>0</v>
          </cell>
          <cell r="C826">
            <v>0</v>
          </cell>
          <cell r="D826">
            <v>0</v>
          </cell>
          <cell r="E826">
            <v>29057763.770000003</v>
          </cell>
          <cell r="F826">
            <v>16473892.07</v>
          </cell>
          <cell r="G826">
            <v>29057763.770000003</v>
          </cell>
          <cell r="H826">
            <v>16473892.07</v>
          </cell>
          <cell r="I826">
            <v>12583871.700000003</v>
          </cell>
        </row>
        <row r="827">
          <cell r="A827" t="str">
            <v>IGUABA GRANDE - RJ</v>
          </cell>
          <cell r="B827">
            <v>0</v>
          </cell>
          <cell r="C827">
            <v>0</v>
          </cell>
          <cell r="D827">
            <v>0</v>
          </cell>
          <cell r="E827">
            <v>16947850.710000001</v>
          </cell>
          <cell r="F827">
            <v>11624441.489999998</v>
          </cell>
          <cell r="G827">
            <v>16947850.710000001</v>
          </cell>
          <cell r="H827">
            <v>11624441.489999998</v>
          </cell>
          <cell r="I827">
            <v>5323409.2200000025</v>
          </cell>
        </row>
        <row r="828">
          <cell r="A828" t="str">
            <v>IGUARACI - PE</v>
          </cell>
          <cell r="B828">
            <v>510996.35</v>
          </cell>
          <cell r="C828">
            <v>0</v>
          </cell>
          <cell r="D828">
            <v>0</v>
          </cell>
          <cell r="E828">
            <v>7442300.3100000015</v>
          </cell>
          <cell r="F828">
            <v>7027168.5</v>
          </cell>
          <cell r="G828">
            <v>6931303.9600000018</v>
          </cell>
          <cell r="H828">
            <v>7027168.5</v>
          </cell>
          <cell r="I828">
            <v>-95864.539999998175</v>
          </cell>
        </row>
        <row r="829">
          <cell r="A829" t="str">
            <v>IGUATAMA - MG</v>
          </cell>
          <cell r="B829">
            <v>0</v>
          </cell>
          <cell r="C829">
            <v>252578.92</v>
          </cell>
          <cell r="D829">
            <v>0</v>
          </cell>
          <cell r="E829">
            <v>6113357.8300000001</v>
          </cell>
          <cell r="F829">
            <v>6291044.7999999998</v>
          </cell>
          <cell r="G829">
            <v>5860778.9100000001</v>
          </cell>
          <cell r="H829">
            <v>6291044.7999999998</v>
          </cell>
          <cell r="I829">
            <v>-430265.88999999966</v>
          </cell>
        </row>
        <row r="830">
          <cell r="A830" t="str">
            <v>IJUÍ - RS</v>
          </cell>
          <cell r="B830">
            <v>0</v>
          </cell>
          <cell r="C830">
            <v>0</v>
          </cell>
          <cell r="D830">
            <v>0</v>
          </cell>
          <cell r="E830">
            <v>125717684.74000001</v>
          </cell>
          <cell r="F830">
            <v>76600026.739999995</v>
          </cell>
          <cell r="G830">
            <v>125717684.74000001</v>
          </cell>
          <cell r="H830">
            <v>76600026.739999995</v>
          </cell>
          <cell r="I830">
            <v>49117658.000000015</v>
          </cell>
        </row>
        <row r="831">
          <cell r="A831" t="str">
            <v>ILHA DE ITAMARACÁ - PE</v>
          </cell>
          <cell r="B831">
            <v>7111323.5300000003</v>
          </cell>
          <cell r="C831">
            <v>0</v>
          </cell>
          <cell r="D831">
            <v>0</v>
          </cell>
          <cell r="E831">
            <v>11413650.030000001</v>
          </cell>
          <cell r="F831">
            <v>10867186.190000001</v>
          </cell>
          <cell r="G831">
            <v>4302326.5000000009</v>
          </cell>
          <cell r="H831">
            <v>10867186.190000001</v>
          </cell>
          <cell r="I831">
            <v>-6564859.6900000004</v>
          </cell>
        </row>
        <row r="832">
          <cell r="A832" t="str">
            <v>ILHA SOLTEIRA - SP</v>
          </cell>
          <cell r="B832">
            <v>0</v>
          </cell>
          <cell r="C832">
            <v>0</v>
          </cell>
          <cell r="D832">
            <v>0</v>
          </cell>
          <cell r="E832">
            <v>29471289.710000001</v>
          </cell>
          <cell r="F832">
            <v>30729517.669999998</v>
          </cell>
          <cell r="G832">
            <v>29471289.710000001</v>
          </cell>
          <cell r="H832">
            <v>30729517.669999998</v>
          </cell>
          <cell r="I832">
            <v>-1258227.9599999972</v>
          </cell>
        </row>
        <row r="833">
          <cell r="A833" t="str">
            <v>ILHABELA - SP</v>
          </cell>
          <cell r="B833">
            <v>0</v>
          </cell>
          <cell r="C833">
            <v>0</v>
          </cell>
          <cell r="D833">
            <v>5243693.91</v>
          </cell>
          <cell r="E833">
            <v>75219406.729999989</v>
          </cell>
          <cell r="F833">
            <v>29714636.050000004</v>
          </cell>
          <cell r="G833">
            <v>69975712.819999993</v>
          </cell>
          <cell r="H833">
            <v>29714636.050000004</v>
          </cell>
          <cell r="I833">
            <v>40261076.769999988</v>
          </cell>
        </row>
        <row r="834">
          <cell r="A834" t="str">
            <v>ILHOTA - SC</v>
          </cell>
          <cell r="B834">
            <v>0</v>
          </cell>
          <cell r="C834">
            <v>606449.81000000006</v>
          </cell>
          <cell r="D834">
            <v>0</v>
          </cell>
          <cell r="E834">
            <v>11781216.960000001</v>
          </cell>
          <cell r="F834">
            <v>5977567.1999999993</v>
          </cell>
          <cell r="G834">
            <v>11174767.15</v>
          </cell>
          <cell r="H834">
            <v>5977567.1999999993</v>
          </cell>
          <cell r="I834">
            <v>5197199.9500000011</v>
          </cell>
        </row>
        <row r="835">
          <cell r="A835" t="str">
            <v>ILÓPOLIS - RS</v>
          </cell>
          <cell r="B835">
            <v>0</v>
          </cell>
          <cell r="C835">
            <v>0</v>
          </cell>
          <cell r="D835">
            <v>0</v>
          </cell>
          <cell r="E835">
            <v>4855255.7699999996</v>
          </cell>
          <cell r="F835">
            <v>2682317.89</v>
          </cell>
          <cell r="G835">
            <v>4855255.7699999996</v>
          </cell>
          <cell r="H835">
            <v>2682317.89</v>
          </cell>
          <cell r="I835">
            <v>2172937.8799999994</v>
          </cell>
        </row>
        <row r="836">
          <cell r="A836" t="str">
            <v>IMBITUVA - PR</v>
          </cell>
          <cell r="B836">
            <v>0</v>
          </cell>
          <cell r="C836">
            <v>849815.01</v>
          </cell>
          <cell r="D836">
            <v>0</v>
          </cell>
          <cell r="E836">
            <v>28146611.43</v>
          </cell>
          <cell r="F836">
            <v>14591738.890000001</v>
          </cell>
          <cell r="G836">
            <v>27296796.419999998</v>
          </cell>
          <cell r="H836">
            <v>14591738.890000001</v>
          </cell>
          <cell r="I836">
            <v>12705057.529999997</v>
          </cell>
        </row>
        <row r="837">
          <cell r="A837" t="str">
            <v>IMIGRANTE - RS</v>
          </cell>
          <cell r="B837">
            <v>0</v>
          </cell>
          <cell r="C837">
            <v>0</v>
          </cell>
          <cell r="D837">
            <v>0</v>
          </cell>
          <cell r="E837">
            <v>4433481.26</v>
          </cell>
          <cell r="F837">
            <v>1170194.9099999999</v>
          </cell>
          <cell r="G837">
            <v>4433481.26</v>
          </cell>
          <cell r="H837">
            <v>1170194.9099999999</v>
          </cell>
          <cell r="I837">
            <v>3263286.3499999996</v>
          </cell>
        </row>
        <row r="838">
          <cell r="A838" t="str">
            <v>INÁCIO MARTINS - PR</v>
          </cell>
          <cell r="B838">
            <v>0</v>
          </cell>
          <cell r="C838">
            <v>400365.38000000006</v>
          </cell>
          <cell r="D838">
            <v>0</v>
          </cell>
          <cell r="E838">
            <v>17262405.470000003</v>
          </cell>
          <cell r="F838">
            <v>8467981.3200000003</v>
          </cell>
          <cell r="G838">
            <v>16862040.090000004</v>
          </cell>
          <cell r="H838">
            <v>8467981.3200000003</v>
          </cell>
          <cell r="I838">
            <v>8394058.7700000033</v>
          </cell>
        </row>
        <row r="839">
          <cell r="A839" t="str">
            <v>INACIOLÂNDIA - GO</v>
          </cell>
          <cell r="B839">
            <v>0</v>
          </cell>
          <cell r="C839">
            <v>0</v>
          </cell>
          <cell r="D839">
            <v>0</v>
          </cell>
          <cell r="E839">
            <v>8893561.9199999999</v>
          </cell>
          <cell r="F839">
            <v>7072101.4100000001</v>
          </cell>
          <cell r="G839">
            <v>8893561.9199999999</v>
          </cell>
          <cell r="H839">
            <v>7072101.4100000001</v>
          </cell>
          <cell r="I839">
            <v>1821460.5099999998</v>
          </cell>
        </row>
        <row r="840">
          <cell r="A840" t="str">
            <v>INAJÁ - PE</v>
          </cell>
          <cell r="B840">
            <v>0</v>
          </cell>
          <cell r="C840">
            <v>0</v>
          </cell>
          <cell r="D840">
            <v>0</v>
          </cell>
          <cell r="E840">
            <v>12462930.92</v>
          </cell>
          <cell r="F840">
            <v>10960459.27</v>
          </cell>
          <cell r="G840">
            <v>12462930.92</v>
          </cell>
          <cell r="H840">
            <v>10960459.27</v>
          </cell>
          <cell r="I840">
            <v>1502471.6500000004</v>
          </cell>
        </row>
        <row r="841">
          <cell r="A841" t="str">
            <v>INDAIAL - SC</v>
          </cell>
          <cell r="B841">
            <v>0</v>
          </cell>
          <cell r="C841">
            <v>586926.63000000012</v>
          </cell>
          <cell r="D841">
            <v>0</v>
          </cell>
          <cell r="E841">
            <v>53465531.520000003</v>
          </cell>
          <cell r="F841">
            <v>33953018.260000005</v>
          </cell>
          <cell r="G841">
            <v>52878604.890000001</v>
          </cell>
          <cell r="H841">
            <v>33953018.260000005</v>
          </cell>
          <cell r="I841">
            <v>18925586.629999995</v>
          </cell>
        </row>
        <row r="842">
          <cell r="A842" t="str">
            <v>INDAIATUBA - SP</v>
          </cell>
          <cell r="B842">
            <v>0</v>
          </cell>
          <cell r="C842">
            <v>5589212.29</v>
          </cell>
          <cell r="D842">
            <v>0</v>
          </cell>
          <cell r="E842">
            <v>384715148.5</v>
          </cell>
          <cell r="F842">
            <v>157373820.53999999</v>
          </cell>
          <cell r="G842">
            <v>379125936.20999998</v>
          </cell>
          <cell r="H842">
            <v>157373820.53999999</v>
          </cell>
          <cell r="I842">
            <v>221752115.66999999</v>
          </cell>
        </row>
        <row r="843">
          <cell r="A843" t="str">
            <v>INDEPENDÊNCIA - RS</v>
          </cell>
          <cell r="B843">
            <v>0</v>
          </cell>
          <cell r="C843">
            <v>0</v>
          </cell>
          <cell r="D843">
            <v>0</v>
          </cell>
          <cell r="E843">
            <v>9049825.9000000004</v>
          </cell>
          <cell r="F843">
            <v>5456629.209999999</v>
          </cell>
          <cell r="G843">
            <v>9049825.9000000004</v>
          </cell>
          <cell r="H843">
            <v>5456629.209999999</v>
          </cell>
          <cell r="I843">
            <v>3593196.6900000013</v>
          </cell>
        </row>
        <row r="844">
          <cell r="A844" t="str">
            <v>INDIANÓPOLIS - PR</v>
          </cell>
          <cell r="B844">
            <v>0</v>
          </cell>
          <cell r="C844">
            <v>0</v>
          </cell>
          <cell r="D844">
            <v>0</v>
          </cell>
          <cell r="E844">
            <v>8420586.4299999997</v>
          </cell>
          <cell r="F844">
            <v>4334856.46</v>
          </cell>
          <cell r="G844">
            <v>8420586.4299999997</v>
          </cell>
          <cell r="H844">
            <v>4334856.46</v>
          </cell>
          <cell r="I844">
            <v>4085729.9699999997</v>
          </cell>
        </row>
        <row r="845">
          <cell r="A845" t="str">
            <v>INDIARA - GO</v>
          </cell>
          <cell r="B845">
            <v>0</v>
          </cell>
          <cell r="C845">
            <v>0</v>
          </cell>
          <cell r="D845">
            <v>0</v>
          </cell>
          <cell r="E845">
            <v>8996570.0300000012</v>
          </cell>
          <cell r="F845">
            <v>7484962.5999999996</v>
          </cell>
          <cell r="G845">
            <v>8996570.0300000012</v>
          </cell>
          <cell r="H845">
            <v>7484962.5999999996</v>
          </cell>
          <cell r="I845">
            <v>1511607.4300000016</v>
          </cell>
        </row>
        <row r="846">
          <cell r="A846" t="str">
            <v>INGAZEIRA - PE</v>
          </cell>
          <cell r="B846">
            <v>0</v>
          </cell>
          <cell r="C846">
            <v>0</v>
          </cell>
          <cell r="D846">
            <v>0</v>
          </cell>
          <cell r="E846">
            <v>4856286.78</v>
          </cell>
          <cell r="F846">
            <v>3987748.92</v>
          </cell>
          <cell r="G846">
            <v>4856286.78</v>
          </cell>
          <cell r="H846">
            <v>3987748.92</v>
          </cell>
          <cell r="I846">
            <v>868537.86000000034</v>
          </cell>
        </row>
        <row r="847">
          <cell r="A847" t="str">
            <v>INHAPI - AL</v>
          </cell>
          <cell r="B847">
            <v>0</v>
          </cell>
          <cell r="C847">
            <v>0</v>
          </cell>
          <cell r="D847">
            <v>0</v>
          </cell>
          <cell r="E847">
            <v>6664045.330000001</v>
          </cell>
          <cell r="F847">
            <v>6623113.5500000007</v>
          </cell>
          <cell r="G847">
            <v>6664045.330000001</v>
          </cell>
          <cell r="H847">
            <v>6623113.5500000007</v>
          </cell>
          <cell r="I847">
            <v>40931.780000000261</v>
          </cell>
        </row>
        <row r="848">
          <cell r="A848" t="str">
            <v>INHUMAS - GO</v>
          </cell>
          <cell r="B848">
            <v>0</v>
          </cell>
          <cell r="C848">
            <v>0</v>
          </cell>
          <cell r="D848">
            <v>0</v>
          </cell>
          <cell r="E848">
            <v>26407047.420000002</v>
          </cell>
          <cell r="F848">
            <v>22907689.009999998</v>
          </cell>
          <cell r="G848">
            <v>26407047.420000002</v>
          </cell>
          <cell r="H848">
            <v>22907689.009999998</v>
          </cell>
          <cell r="I848">
            <v>3499358.4100000039</v>
          </cell>
        </row>
        <row r="849">
          <cell r="A849" t="str">
            <v>INOCÊNCIA - MS</v>
          </cell>
          <cell r="B849">
            <v>0</v>
          </cell>
          <cell r="C849">
            <v>0</v>
          </cell>
          <cell r="D849">
            <v>0</v>
          </cell>
          <cell r="E849">
            <v>16953538.559999999</v>
          </cell>
          <cell r="F849">
            <v>7069177.0300000003</v>
          </cell>
          <cell r="G849">
            <v>16953538.559999999</v>
          </cell>
          <cell r="H849">
            <v>7069177.0300000003</v>
          </cell>
          <cell r="I849">
            <v>9884361.5299999975</v>
          </cell>
        </row>
        <row r="850">
          <cell r="A850" t="str">
            <v>IPAMERI - GO</v>
          </cell>
          <cell r="B850">
            <v>0</v>
          </cell>
          <cell r="C850">
            <v>0</v>
          </cell>
          <cell r="D850">
            <v>0</v>
          </cell>
          <cell r="E850">
            <v>27711993.190000001</v>
          </cell>
          <cell r="F850">
            <v>23999906.120000001</v>
          </cell>
          <cell r="G850">
            <v>27711993.190000001</v>
          </cell>
          <cell r="H850">
            <v>23999906.120000001</v>
          </cell>
          <cell r="I850">
            <v>3712087.0700000003</v>
          </cell>
        </row>
        <row r="851">
          <cell r="A851" t="str">
            <v>IPÊ - RS</v>
          </cell>
          <cell r="B851">
            <v>0</v>
          </cell>
          <cell r="C851">
            <v>0</v>
          </cell>
          <cell r="D851">
            <v>0</v>
          </cell>
          <cell r="E851">
            <v>8846787.2600000016</v>
          </cell>
          <cell r="F851">
            <v>5018906.6300000008</v>
          </cell>
          <cell r="G851">
            <v>8846787.2600000016</v>
          </cell>
          <cell r="H851">
            <v>5018906.6300000008</v>
          </cell>
          <cell r="I851">
            <v>3827880.6300000008</v>
          </cell>
        </row>
        <row r="852">
          <cell r="A852" t="str">
            <v>IPECAETÁ - BA</v>
          </cell>
          <cell r="B852">
            <v>0</v>
          </cell>
          <cell r="C852">
            <v>0</v>
          </cell>
          <cell r="D852">
            <v>0</v>
          </cell>
          <cell r="E852">
            <v>2263639.5699999998</v>
          </cell>
          <cell r="F852">
            <v>2669829.2199999997</v>
          </cell>
          <cell r="G852">
            <v>2263639.5699999998</v>
          </cell>
          <cell r="H852">
            <v>2669829.2199999997</v>
          </cell>
          <cell r="I852">
            <v>-406189.64999999991</v>
          </cell>
        </row>
        <row r="853">
          <cell r="A853" t="str">
            <v>IPIAÇU - MG</v>
          </cell>
          <cell r="B853">
            <v>0</v>
          </cell>
          <cell r="C853">
            <v>0</v>
          </cell>
          <cell r="D853">
            <v>0</v>
          </cell>
          <cell r="E853">
            <v>5733431.3399999999</v>
          </cell>
          <cell r="F853">
            <v>3300236.6500000004</v>
          </cell>
          <cell r="G853">
            <v>5733431.3399999999</v>
          </cell>
          <cell r="H853">
            <v>3300236.6500000004</v>
          </cell>
          <cell r="I853">
            <v>2433194.6899999995</v>
          </cell>
        </row>
        <row r="854">
          <cell r="A854" t="str">
            <v>IPIGUÁ - SP</v>
          </cell>
          <cell r="B854">
            <v>0</v>
          </cell>
          <cell r="C854">
            <v>0</v>
          </cell>
          <cell r="D854">
            <v>0</v>
          </cell>
          <cell r="E854">
            <v>5137293.33</v>
          </cell>
          <cell r="F854">
            <v>2177514.6</v>
          </cell>
          <cell r="G854">
            <v>5137293.33</v>
          </cell>
          <cell r="H854">
            <v>2177514.6</v>
          </cell>
          <cell r="I854">
            <v>2959778.73</v>
          </cell>
        </row>
        <row r="855">
          <cell r="A855" t="str">
            <v>IPIRANGA - PR</v>
          </cell>
          <cell r="B855">
            <v>0</v>
          </cell>
          <cell r="C855">
            <v>0</v>
          </cell>
          <cell r="D855">
            <v>14255.470000000001</v>
          </cell>
          <cell r="E855">
            <v>10494811.800000001</v>
          </cell>
          <cell r="F855">
            <v>3421842.04</v>
          </cell>
          <cell r="G855">
            <v>10480556.33</v>
          </cell>
          <cell r="H855">
            <v>3421842.04</v>
          </cell>
          <cell r="I855">
            <v>7058714.29</v>
          </cell>
        </row>
        <row r="856">
          <cell r="A856" t="str">
            <v>IPIRANGA DO NORTE - MT</v>
          </cell>
          <cell r="B856">
            <v>0</v>
          </cell>
          <cell r="C856">
            <v>0</v>
          </cell>
          <cell r="D856">
            <v>0</v>
          </cell>
          <cell r="E856">
            <v>4555725.7399999993</v>
          </cell>
          <cell r="F856">
            <v>812234.36</v>
          </cell>
          <cell r="G856">
            <v>4555725.7399999993</v>
          </cell>
          <cell r="H856">
            <v>812234.36</v>
          </cell>
          <cell r="I856">
            <v>3743491.3799999994</v>
          </cell>
        </row>
        <row r="857">
          <cell r="A857" t="str">
            <v>IPOJUCA - PE</v>
          </cell>
          <cell r="B857">
            <v>0</v>
          </cell>
          <cell r="C857">
            <v>5926302.7999999998</v>
          </cell>
          <cell r="D857">
            <v>0</v>
          </cell>
          <cell r="E857">
            <v>784309468.37</v>
          </cell>
          <cell r="F857">
            <v>101187213.96000001</v>
          </cell>
          <cell r="G857">
            <v>778383165.57000005</v>
          </cell>
          <cell r="H857">
            <v>101187213.96000001</v>
          </cell>
          <cell r="I857">
            <v>677195951.61000001</v>
          </cell>
        </row>
        <row r="858">
          <cell r="A858" t="str">
            <v>IPORÁ - GO</v>
          </cell>
          <cell r="B858">
            <v>0</v>
          </cell>
          <cell r="C858">
            <v>0</v>
          </cell>
          <cell r="D858">
            <v>0</v>
          </cell>
          <cell r="E858">
            <v>22055469.590000004</v>
          </cell>
          <cell r="F858">
            <v>22945596.549999997</v>
          </cell>
          <cell r="G858">
            <v>22055469.590000004</v>
          </cell>
          <cell r="H858">
            <v>22945596.549999997</v>
          </cell>
          <cell r="I858">
            <v>-890126.95999999344</v>
          </cell>
        </row>
        <row r="859">
          <cell r="A859" t="str">
            <v>IPORÃ - PR</v>
          </cell>
          <cell r="B859">
            <v>0</v>
          </cell>
          <cell r="C859">
            <v>0</v>
          </cell>
          <cell r="D859">
            <v>0</v>
          </cell>
          <cell r="E859">
            <v>4098744.86</v>
          </cell>
          <cell r="F859">
            <v>8100032.96</v>
          </cell>
          <cell r="G859">
            <v>4098744.86</v>
          </cell>
          <cell r="H859">
            <v>8100032.96</v>
          </cell>
          <cell r="I859">
            <v>-4001288.1</v>
          </cell>
        </row>
        <row r="860">
          <cell r="A860" t="str">
            <v>IPU - CE</v>
          </cell>
          <cell r="B860">
            <v>0</v>
          </cell>
          <cell r="C860">
            <v>0</v>
          </cell>
          <cell r="D860">
            <v>0</v>
          </cell>
          <cell r="E860">
            <v>13405882.960000001</v>
          </cell>
          <cell r="F860">
            <v>1892137.0499999998</v>
          </cell>
          <cell r="G860">
            <v>13405882.960000001</v>
          </cell>
          <cell r="H860">
            <v>1892137.0499999998</v>
          </cell>
          <cell r="I860">
            <v>11513745.91</v>
          </cell>
        </row>
        <row r="861">
          <cell r="A861" t="str">
            <v>IPUBI - PE</v>
          </cell>
          <cell r="B861">
            <v>0</v>
          </cell>
          <cell r="C861">
            <v>0</v>
          </cell>
          <cell r="D861">
            <v>0</v>
          </cell>
          <cell r="E861">
            <v>13665974.279999999</v>
          </cell>
          <cell r="F861">
            <v>15973966.609999999</v>
          </cell>
          <cell r="G861">
            <v>13665974.279999999</v>
          </cell>
          <cell r="H861">
            <v>15973966.609999999</v>
          </cell>
          <cell r="I861">
            <v>-2307992.33</v>
          </cell>
        </row>
        <row r="862">
          <cell r="A862" t="str">
            <v>IPUEIRAS - CE</v>
          </cell>
          <cell r="B862">
            <v>0</v>
          </cell>
          <cell r="C862">
            <v>0</v>
          </cell>
          <cell r="D862">
            <v>0</v>
          </cell>
          <cell r="E862">
            <v>4871076.4000000004</v>
          </cell>
          <cell r="F862">
            <v>8582606.4500000011</v>
          </cell>
          <cell r="G862">
            <v>4871076.4000000004</v>
          </cell>
          <cell r="H862">
            <v>8582606.4500000011</v>
          </cell>
          <cell r="I862">
            <v>-3711530.0500000007</v>
          </cell>
        </row>
        <row r="863">
          <cell r="A863" t="str">
            <v>IRAJUBA - BA</v>
          </cell>
          <cell r="B863">
            <v>0</v>
          </cell>
          <cell r="C863">
            <v>0</v>
          </cell>
          <cell r="D863">
            <v>0</v>
          </cell>
          <cell r="E863">
            <v>4062567.89</v>
          </cell>
          <cell r="F863">
            <v>0</v>
          </cell>
          <cell r="G863">
            <v>4062567.89</v>
          </cell>
          <cell r="H863">
            <v>0</v>
          </cell>
          <cell r="I863">
            <v>4062567.89</v>
          </cell>
        </row>
        <row r="864">
          <cell r="A864" t="str">
            <v>IRANDUBA - AM</v>
          </cell>
          <cell r="B864">
            <v>0</v>
          </cell>
          <cell r="C864">
            <v>0</v>
          </cell>
          <cell r="D864">
            <v>0</v>
          </cell>
          <cell r="E864">
            <v>34332025.670000002</v>
          </cell>
          <cell r="F864">
            <v>10581123.51</v>
          </cell>
          <cell r="G864">
            <v>34332025.670000002</v>
          </cell>
          <cell r="H864">
            <v>10581123.51</v>
          </cell>
          <cell r="I864">
            <v>23750902.160000004</v>
          </cell>
        </row>
        <row r="865">
          <cell r="A865" t="str">
            <v>IRATI - PR</v>
          </cell>
          <cell r="B865">
            <v>0</v>
          </cell>
          <cell r="C865">
            <v>0</v>
          </cell>
          <cell r="D865">
            <v>0</v>
          </cell>
          <cell r="E865">
            <v>42201714.159999996</v>
          </cell>
          <cell r="F865">
            <v>15466849.65</v>
          </cell>
          <cell r="G865">
            <v>42201714.159999996</v>
          </cell>
          <cell r="H865">
            <v>15466849.65</v>
          </cell>
          <cell r="I865">
            <v>26734864.509999998</v>
          </cell>
        </row>
        <row r="866">
          <cell r="A866" t="str">
            <v>IRAUÇUBA - CE</v>
          </cell>
          <cell r="B866">
            <v>0</v>
          </cell>
          <cell r="C866">
            <v>0</v>
          </cell>
          <cell r="D866">
            <v>0</v>
          </cell>
          <cell r="E866">
            <v>15501124.260000002</v>
          </cell>
          <cell r="F866">
            <v>3349684.1900000004</v>
          </cell>
          <cell r="G866">
            <v>15501124.260000002</v>
          </cell>
          <cell r="H866">
            <v>3349684.1900000004</v>
          </cell>
          <cell r="I866">
            <v>12151440.07</v>
          </cell>
        </row>
        <row r="867">
          <cell r="A867" t="str">
            <v>IRETAMA - PR</v>
          </cell>
          <cell r="B867">
            <v>0</v>
          </cell>
          <cell r="C867">
            <v>0</v>
          </cell>
          <cell r="D867">
            <v>0</v>
          </cell>
          <cell r="E867">
            <v>12889702.369999999</v>
          </cell>
          <cell r="F867">
            <v>7399046.79</v>
          </cell>
          <cell r="G867">
            <v>12889702.369999999</v>
          </cell>
          <cell r="H867">
            <v>7399046.79</v>
          </cell>
          <cell r="I867">
            <v>5490655.5799999991</v>
          </cell>
        </row>
        <row r="868">
          <cell r="A868" t="str">
            <v>ITAARA - RS</v>
          </cell>
          <cell r="B868">
            <v>0</v>
          </cell>
          <cell r="C868">
            <v>0</v>
          </cell>
          <cell r="D868">
            <v>0</v>
          </cell>
          <cell r="E868">
            <v>4115015.4899999998</v>
          </cell>
          <cell r="F868">
            <v>440103.88000000006</v>
          </cell>
          <cell r="G868">
            <v>4115015.4899999998</v>
          </cell>
          <cell r="H868">
            <v>440103.88000000006</v>
          </cell>
          <cell r="I868">
            <v>3674911.61</v>
          </cell>
        </row>
        <row r="869">
          <cell r="A869" t="str">
            <v>ITABELA - BA</v>
          </cell>
          <cell r="B869">
            <v>0</v>
          </cell>
          <cell r="C869">
            <v>0</v>
          </cell>
          <cell r="D869">
            <v>0</v>
          </cell>
          <cell r="E869">
            <v>14457412.919999998</v>
          </cell>
          <cell r="F869">
            <v>13703436.309999999</v>
          </cell>
          <cell r="G869">
            <v>14457412.919999998</v>
          </cell>
          <cell r="H869">
            <v>13703436.309999999</v>
          </cell>
          <cell r="I869">
            <v>753976.6099999994</v>
          </cell>
        </row>
        <row r="870">
          <cell r="A870" t="str">
            <v>ITABERABA - BA</v>
          </cell>
          <cell r="B870">
            <v>0</v>
          </cell>
          <cell r="C870">
            <v>0</v>
          </cell>
          <cell r="D870">
            <v>26989.88</v>
          </cell>
          <cell r="E870">
            <v>26942114.439999998</v>
          </cell>
          <cell r="F870">
            <v>27317980.82</v>
          </cell>
          <cell r="G870">
            <v>26915124.559999999</v>
          </cell>
          <cell r="H870">
            <v>27317980.82</v>
          </cell>
          <cell r="I870">
            <v>-402856.26000000164</v>
          </cell>
        </row>
        <row r="871">
          <cell r="A871" t="str">
            <v>ITABERAÍ - GO</v>
          </cell>
          <cell r="B871">
            <v>0</v>
          </cell>
          <cell r="C871">
            <v>0</v>
          </cell>
          <cell r="D871">
            <v>0</v>
          </cell>
          <cell r="E871">
            <v>14946294.810000002</v>
          </cell>
          <cell r="F871">
            <v>3985492.67</v>
          </cell>
          <cell r="G871">
            <v>14946294.810000002</v>
          </cell>
          <cell r="H871">
            <v>3985492.67</v>
          </cell>
          <cell r="I871">
            <v>10960802.140000002</v>
          </cell>
        </row>
        <row r="872">
          <cell r="A872" t="str">
            <v>ITABIRA - MG</v>
          </cell>
          <cell r="B872">
            <v>0</v>
          </cell>
          <cell r="C872">
            <v>0</v>
          </cell>
          <cell r="D872">
            <v>0</v>
          </cell>
          <cell r="E872">
            <v>160113241.35999998</v>
          </cell>
          <cell r="F872">
            <v>81905553.260000005</v>
          </cell>
          <cell r="G872">
            <v>160113241.35999998</v>
          </cell>
          <cell r="H872">
            <v>81905553.260000005</v>
          </cell>
          <cell r="I872">
            <v>78207688.099999979</v>
          </cell>
        </row>
        <row r="873">
          <cell r="A873" t="str">
            <v>ITABORAÍ - RJ</v>
          </cell>
          <cell r="B873">
            <v>0</v>
          </cell>
          <cell r="C873">
            <v>0</v>
          </cell>
          <cell r="D873">
            <v>0</v>
          </cell>
          <cell r="E873">
            <v>48951449.859999999</v>
          </cell>
          <cell r="F873">
            <v>93508851.23999998</v>
          </cell>
          <cell r="G873">
            <v>48951449.859999999</v>
          </cell>
          <cell r="H873">
            <v>93508851.23999998</v>
          </cell>
          <cell r="I873">
            <v>-44557401.37999998</v>
          </cell>
        </row>
        <row r="874">
          <cell r="A874" t="str">
            <v>ITACARAMBI - MG</v>
          </cell>
          <cell r="B874">
            <v>0</v>
          </cell>
          <cell r="C874">
            <v>0</v>
          </cell>
          <cell r="D874">
            <v>0</v>
          </cell>
          <cell r="E874">
            <v>10221669.27</v>
          </cell>
          <cell r="F874">
            <v>7820388.7199999997</v>
          </cell>
          <cell r="G874">
            <v>10221669.27</v>
          </cell>
          <cell r="H874">
            <v>7820388.7199999997</v>
          </cell>
          <cell r="I874">
            <v>2401280.5499999998</v>
          </cell>
        </row>
        <row r="875">
          <cell r="A875" t="str">
            <v>ITACOATIARA - AM</v>
          </cell>
          <cell r="B875">
            <v>0</v>
          </cell>
          <cell r="C875">
            <v>0</v>
          </cell>
          <cell r="D875">
            <v>0</v>
          </cell>
          <cell r="E875">
            <v>26694782.75</v>
          </cell>
          <cell r="F875">
            <v>25525329.419999998</v>
          </cell>
          <cell r="G875">
            <v>26694782.75</v>
          </cell>
          <cell r="H875">
            <v>25525329.419999998</v>
          </cell>
          <cell r="I875">
            <v>1169453.3300000019</v>
          </cell>
        </row>
        <row r="876">
          <cell r="A876" t="str">
            <v>ITACURUBA - PE</v>
          </cell>
          <cell r="B876">
            <v>0</v>
          </cell>
          <cell r="C876">
            <v>0</v>
          </cell>
          <cell r="D876">
            <v>0</v>
          </cell>
          <cell r="E876">
            <v>4932001.63</v>
          </cell>
          <cell r="F876">
            <v>2255855.9099999997</v>
          </cell>
          <cell r="G876">
            <v>4932001.63</v>
          </cell>
          <cell r="H876">
            <v>2255855.9099999997</v>
          </cell>
          <cell r="I876">
            <v>2676145.7200000002</v>
          </cell>
        </row>
        <row r="877">
          <cell r="A877" t="str">
            <v>ITAGUAÍ - RJ</v>
          </cell>
          <cell r="B877">
            <v>0</v>
          </cell>
          <cell r="C877">
            <v>0</v>
          </cell>
          <cell r="D877">
            <v>0</v>
          </cell>
          <cell r="E877">
            <v>95224845.399999976</v>
          </cell>
          <cell r="F877">
            <v>94884121.38000001</v>
          </cell>
          <cell r="G877">
            <v>95224845.399999976</v>
          </cell>
          <cell r="H877">
            <v>94884121.38000001</v>
          </cell>
          <cell r="I877">
            <v>340724.01999996603</v>
          </cell>
        </row>
        <row r="878">
          <cell r="A878" t="str">
            <v>ITAGUAJÉ - PR</v>
          </cell>
          <cell r="B878">
            <v>0</v>
          </cell>
          <cell r="C878">
            <v>72514.36</v>
          </cell>
          <cell r="D878">
            <v>0</v>
          </cell>
          <cell r="E878">
            <v>5310880.5600000005</v>
          </cell>
          <cell r="F878">
            <v>4781581.3599999994</v>
          </cell>
          <cell r="G878">
            <v>5238366.2</v>
          </cell>
          <cell r="H878">
            <v>4781581.3599999994</v>
          </cell>
          <cell r="I878">
            <v>456784.84000000078</v>
          </cell>
        </row>
        <row r="879">
          <cell r="A879" t="str">
            <v>ITAGUARI - GO</v>
          </cell>
          <cell r="B879">
            <v>0</v>
          </cell>
          <cell r="C879">
            <v>0</v>
          </cell>
          <cell r="D879">
            <v>0</v>
          </cell>
          <cell r="E879">
            <v>3383591.5500000003</v>
          </cell>
          <cell r="F879">
            <v>2280265.31</v>
          </cell>
          <cell r="G879">
            <v>3383591.5500000003</v>
          </cell>
          <cell r="H879">
            <v>2280265.31</v>
          </cell>
          <cell r="I879">
            <v>1103326.2400000002</v>
          </cell>
        </row>
        <row r="880">
          <cell r="A880" t="str">
            <v>ITAGUARU - GO</v>
          </cell>
          <cell r="B880">
            <v>0</v>
          </cell>
          <cell r="C880">
            <v>0</v>
          </cell>
          <cell r="D880">
            <v>0</v>
          </cell>
          <cell r="E880">
            <v>3410181.5600000005</v>
          </cell>
          <cell r="F880">
            <v>3662621.89</v>
          </cell>
          <cell r="G880">
            <v>3410181.5600000005</v>
          </cell>
          <cell r="H880">
            <v>3662621.89</v>
          </cell>
          <cell r="I880">
            <v>-252440.32999999961</v>
          </cell>
        </row>
        <row r="881">
          <cell r="A881" t="str">
            <v>ITAÍ - SP</v>
          </cell>
          <cell r="B881">
            <v>0</v>
          </cell>
          <cell r="C881">
            <v>0</v>
          </cell>
          <cell r="D881">
            <v>1455247.33</v>
          </cell>
          <cell r="E881">
            <v>24885298.990000002</v>
          </cell>
          <cell r="F881">
            <v>12474236.77</v>
          </cell>
          <cell r="G881">
            <v>23430051.660000004</v>
          </cell>
          <cell r="H881">
            <v>12474236.77</v>
          </cell>
          <cell r="I881">
            <v>10955814.890000004</v>
          </cell>
        </row>
        <row r="882">
          <cell r="A882" t="str">
            <v>ITAÍBA - PE</v>
          </cell>
          <cell r="B882">
            <v>0</v>
          </cell>
          <cell r="C882">
            <v>0</v>
          </cell>
          <cell r="D882">
            <v>0</v>
          </cell>
          <cell r="E882">
            <v>14281309.35</v>
          </cell>
          <cell r="F882">
            <v>14809299.999999998</v>
          </cell>
          <cell r="G882">
            <v>14281309.35</v>
          </cell>
          <cell r="H882">
            <v>14809299.999999998</v>
          </cell>
          <cell r="I882">
            <v>-527990.64999999851</v>
          </cell>
        </row>
        <row r="883">
          <cell r="A883" t="str">
            <v>ITAINÓPOLIS - PI</v>
          </cell>
          <cell r="B883">
            <v>0</v>
          </cell>
          <cell r="C883">
            <v>0</v>
          </cell>
          <cell r="D883">
            <v>0</v>
          </cell>
          <cell r="E883">
            <v>3412731.94</v>
          </cell>
          <cell r="F883">
            <v>2086894.05</v>
          </cell>
          <cell r="G883">
            <v>3412731.94</v>
          </cell>
          <cell r="H883">
            <v>2086894.05</v>
          </cell>
          <cell r="I883">
            <v>1325837.8899999999</v>
          </cell>
        </row>
        <row r="884">
          <cell r="A884" t="str">
            <v>ITAIÓPOLIS - SC</v>
          </cell>
          <cell r="B884">
            <v>0</v>
          </cell>
          <cell r="C884">
            <v>0</v>
          </cell>
          <cell r="D884">
            <v>0</v>
          </cell>
          <cell r="E884">
            <v>16043659.500000002</v>
          </cell>
          <cell r="F884">
            <v>11929794.93</v>
          </cell>
          <cell r="G884">
            <v>16043659.500000002</v>
          </cell>
          <cell r="H884">
            <v>11929794.93</v>
          </cell>
          <cell r="I884">
            <v>4113864.5700000022</v>
          </cell>
        </row>
        <row r="885">
          <cell r="A885" t="str">
            <v>ITAITINGA - CE</v>
          </cell>
          <cell r="B885">
            <v>0</v>
          </cell>
          <cell r="C885">
            <v>0</v>
          </cell>
          <cell r="D885">
            <v>0</v>
          </cell>
          <cell r="E885">
            <v>33716455.189999998</v>
          </cell>
          <cell r="F885">
            <v>19755986.57</v>
          </cell>
          <cell r="G885">
            <v>33716455.189999998</v>
          </cell>
          <cell r="H885">
            <v>19755986.57</v>
          </cell>
          <cell r="I885">
            <v>13960468.619999997</v>
          </cell>
        </row>
        <row r="886">
          <cell r="A886" t="str">
            <v>ITAJÁ - GO</v>
          </cell>
          <cell r="B886">
            <v>0</v>
          </cell>
          <cell r="C886">
            <v>0</v>
          </cell>
          <cell r="D886">
            <v>0</v>
          </cell>
          <cell r="E886">
            <v>4818845.21</v>
          </cell>
          <cell r="F886">
            <v>5611925.5099999988</v>
          </cell>
          <cell r="G886">
            <v>4818845.21</v>
          </cell>
          <cell r="H886">
            <v>5611925.5099999988</v>
          </cell>
          <cell r="I886">
            <v>-793080.29999999888</v>
          </cell>
        </row>
        <row r="887">
          <cell r="A887" t="str">
            <v>ITAJAÍ - SC</v>
          </cell>
          <cell r="B887">
            <v>153334673.56999999</v>
          </cell>
          <cell r="C887">
            <v>0</v>
          </cell>
          <cell r="D887">
            <v>0</v>
          </cell>
          <cell r="E887">
            <v>552071358.12</v>
          </cell>
          <cell r="F887">
            <v>225600570.92000002</v>
          </cell>
          <cell r="G887">
            <v>398736684.55000001</v>
          </cell>
          <cell r="H887">
            <v>225600570.92000002</v>
          </cell>
          <cell r="I887">
            <v>173136113.63</v>
          </cell>
        </row>
        <row r="888">
          <cell r="A888" t="str">
            <v>ITAJOBI - SP</v>
          </cell>
          <cell r="B888">
            <v>0</v>
          </cell>
          <cell r="C888">
            <v>0</v>
          </cell>
          <cell r="D888">
            <v>0</v>
          </cell>
          <cell r="E888">
            <v>16283155.390000001</v>
          </cell>
          <cell r="F888">
            <v>7419432.1899999995</v>
          </cell>
          <cell r="G888">
            <v>16283155.390000001</v>
          </cell>
          <cell r="H888">
            <v>7419432.1899999995</v>
          </cell>
          <cell r="I888">
            <v>8863723.2000000011</v>
          </cell>
        </row>
        <row r="889">
          <cell r="A889" t="str">
            <v>ITALVA - RJ</v>
          </cell>
          <cell r="B889">
            <v>0</v>
          </cell>
          <cell r="C889">
            <v>600798.62</v>
          </cell>
          <cell r="D889">
            <v>0</v>
          </cell>
          <cell r="E889">
            <v>13545271.119999997</v>
          </cell>
          <cell r="F889">
            <v>11637794.559999999</v>
          </cell>
          <cell r="G889">
            <v>12944472.499999998</v>
          </cell>
          <cell r="H889">
            <v>11637794.559999999</v>
          </cell>
          <cell r="I889">
            <v>1306677.9399999995</v>
          </cell>
        </row>
        <row r="890">
          <cell r="A890" t="str">
            <v>ITAMARANDIBA - MG</v>
          </cell>
          <cell r="B890">
            <v>0</v>
          </cell>
          <cell r="C890">
            <v>0</v>
          </cell>
          <cell r="D890">
            <v>0</v>
          </cell>
          <cell r="E890">
            <v>15690910.850000001</v>
          </cell>
          <cell r="F890">
            <v>11846854.379999999</v>
          </cell>
          <cell r="G890">
            <v>15690910.850000001</v>
          </cell>
          <cell r="H890">
            <v>11846854.379999999</v>
          </cell>
          <cell r="I890">
            <v>3844056.4700000025</v>
          </cell>
        </row>
        <row r="891">
          <cell r="A891" t="str">
            <v>ITAMBÉ - PE</v>
          </cell>
          <cell r="B891">
            <v>0</v>
          </cell>
          <cell r="C891">
            <v>0</v>
          </cell>
          <cell r="D891">
            <v>0</v>
          </cell>
          <cell r="E891">
            <v>22157293.990000002</v>
          </cell>
          <cell r="F891">
            <v>20551638.830000002</v>
          </cell>
          <cell r="G891">
            <v>22157293.990000002</v>
          </cell>
          <cell r="H891">
            <v>20551638.830000002</v>
          </cell>
          <cell r="I891">
            <v>1605655.1600000001</v>
          </cell>
        </row>
        <row r="892">
          <cell r="A892" t="str">
            <v>ITAMONTE - MG</v>
          </cell>
          <cell r="B892">
            <v>1314392.3699999999</v>
          </cell>
          <cell r="C892">
            <v>1131190.1099999999</v>
          </cell>
          <cell r="D892">
            <v>0</v>
          </cell>
          <cell r="E892">
            <v>9616321.1300000008</v>
          </cell>
          <cell r="F892">
            <v>10680130.42</v>
          </cell>
          <cell r="G892">
            <v>7170738.6500000013</v>
          </cell>
          <cell r="H892">
            <v>10680130.42</v>
          </cell>
          <cell r="I892">
            <v>-3509391.7699999986</v>
          </cell>
        </row>
        <row r="893">
          <cell r="A893" t="str">
            <v>ITANHAÉM - SP</v>
          </cell>
          <cell r="B893">
            <v>0</v>
          </cell>
          <cell r="C893">
            <v>0</v>
          </cell>
          <cell r="D893">
            <v>0</v>
          </cell>
          <cell r="E893">
            <v>79560615.670000002</v>
          </cell>
          <cell r="F893">
            <v>44559646.969999999</v>
          </cell>
          <cell r="G893">
            <v>79560615.670000002</v>
          </cell>
          <cell r="H893">
            <v>44559646.969999999</v>
          </cell>
          <cell r="I893">
            <v>35000968.700000003</v>
          </cell>
        </row>
        <row r="894">
          <cell r="A894" t="str">
            <v>ITAOCARA - RJ</v>
          </cell>
          <cell r="B894">
            <v>0</v>
          </cell>
          <cell r="C894">
            <v>0</v>
          </cell>
          <cell r="D894">
            <v>0</v>
          </cell>
          <cell r="E894">
            <v>18526237.809999999</v>
          </cell>
          <cell r="F894">
            <v>17894355.959999997</v>
          </cell>
          <cell r="G894">
            <v>18526237.809999999</v>
          </cell>
          <cell r="H894">
            <v>17894355.959999997</v>
          </cell>
          <cell r="I894">
            <v>631881.85000000149</v>
          </cell>
        </row>
        <row r="895">
          <cell r="A895" t="str">
            <v>ITAPAGIPE - MG</v>
          </cell>
          <cell r="B895">
            <v>0</v>
          </cell>
          <cell r="C895">
            <v>0</v>
          </cell>
          <cell r="D895">
            <v>0</v>
          </cell>
          <cell r="E895">
            <v>9986623.5899999999</v>
          </cell>
          <cell r="F895">
            <v>6550310.5199999996</v>
          </cell>
          <cell r="G895">
            <v>9986623.5899999999</v>
          </cell>
          <cell r="H895">
            <v>6550310.5199999996</v>
          </cell>
          <cell r="I895">
            <v>3436313.0700000003</v>
          </cell>
        </row>
        <row r="896">
          <cell r="A896" t="str">
            <v>ITAPAJÉ - CE</v>
          </cell>
          <cell r="B896">
            <v>0</v>
          </cell>
          <cell r="C896">
            <v>0</v>
          </cell>
          <cell r="D896">
            <v>0</v>
          </cell>
          <cell r="E896">
            <v>19684019.689999998</v>
          </cell>
          <cell r="F896">
            <v>33358510.910000004</v>
          </cell>
          <cell r="G896">
            <v>19684019.689999998</v>
          </cell>
          <cell r="H896">
            <v>33358510.910000004</v>
          </cell>
          <cell r="I896">
            <v>-13674491.220000006</v>
          </cell>
        </row>
        <row r="897">
          <cell r="A897" t="str">
            <v>ITAPECERICA DA SERRA - SP</v>
          </cell>
          <cell r="B897">
            <v>0</v>
          </cell>
          <cell r="C897">
            <v>0</v>
          </cell>
          <cell r="D897">
            <v>0</v>
          </cell>
          <cell r="E897">
            <v>65603779.829999998</v>
          </cell>
          <cell r="F897">
            <v>23560963.009999998</v>
          </cell>
          <cell r="G897">
            <v>65603779.829999998</v>
          </cell>
          <cell r="H897">
            <v>23560963.009999998</v>
          </cell>
          <cell r="I897">
            <v>42042816.82</v>
          </cell>
        </row>
        <row r="898">
          <cell r="A898" t="str">
            <v>ITAPEMIRIM - ES</v>
          </cell>
          <cell r="B898">
            <v>0</v>
          </cell>
          <cell r="C898">
            <v>10988394.489999998</v>
          </cell>
          <cell r="D898">
            <v>0</v>
          </cell>
          <cell r="E898">
            <v>76559121.929999992</v>
          </cell>
          <cell r="F898">
            <v>23690315.799999997</v>
          </cell>
          <cell r="G898">
            <v>65570727.439999998</v>
          </cell>
          <cell r="H898">
            <v>23690315.799999997</v>
          </cell>
          <cell r="I898">
            <v>41880411.640000001</v>
          </cell>
        </row>
        <row r="899">
          <cell r="A899" t="str">
            <v>ITAPERUNA - RJ</v>
          </cell>
          <cell r="B899">
            <v>0</v>
          </cell>
          <cell r="C899">
            <v>0</v>
          </cell>
          <cell r="D899">
            <v>0</v>
          </cell>
          <cell r="E899">
            <v>11888798.760000002</v>
          </cell>
          <cell r="F899">
            <v>4268188.0599999996</v>
          </cell>
          <cell r="G899">
            <v>11888798.760000002</v>
          </cell>
          <cell r="H899">
            <v>4268188.0599999996</v>
          </cell>
          <cell r="I899">
            <v>7620610.700000002</v>
          </cell>
        </row>
        <row r="900">
          <cell r="A900" t="str">
            <v>ITAPETIM - PE</v>
          </cell>
          <cell r="B900">
            <v>0</v>
          </cell>
          <cell r="C900">
            <v>0</v>
          </cell>
          <cell r="D900">
            <v>0</v>
          </cell>
          <cell r="E900">
            <v>8430987.9800000004</v>
          </cell>
          <cell r="F900">
            <v>9517881.1699999999</v>
          </cell>
          <cell r="G900">
            <v>8430987.9800000004</v>
          </cell>
          <cell r="H900">
            <v>9517881.1699999999</v>
          </cell>
          <cell r="I900">
            <v>-1086893.1899999995</v>
          </cell>
        </row>
        <row r="901">
          <cell r="A901" t="str">
            <v>ITAPETININGA - SP</v>
          </cell>
          <cell r="B901">
            <v>0</v>
          </cell>
          <cell r="C901">
            <v>0</v>
          </cell>
          <cell r="D901">
            <v>0</v>
          </cell>
          <cell r="E901">
            <v>111446609.47999999</v>
          </cell>
          <cell r="F901">
            <v>87559538.739999995</v>
          </cell>
          <cell r="G901">
            <v>111446609.47999999</v>
          </cell>
          <cell r="H901">
            <v>87559538.739999995</v>
          </cell>
          <cell r="I901">
            <v>23887070.739999995</v>
          </cell>
        </row>
        <row r="902">
          <cell r="A902" t="str">
            <v>ITAPEVA - MG</v>
          </cell>
          <cell r="B902">
            <v>0</v>
          </cell>
          <cell r="C902">
            <v>0</v>
          </cell>
          <cell r="D902">
            <v>0</v>
          </cell>
          <cell r="E902">
            <v>13762141.200000001</v>
          </cell>
          <cell r="F902">
            <v>5758649.4100000001</v>
          </cell>
          <cell r="G902">
            <v>13762141.200000001</v>
          </cell>
          <cell r="H902">
            <v>5758649.4100000001</v>
          </cell>
          <cell r="I902">
            <v>8003491.790000001</v>
          </cell>
        </row>
        <row r="903">
          <cell r="A903" t="str">
            <v>ITAPEVA - SP</v>
          </cell>
          <cell r="B903">
            <v>0</v>
          </cell>
          <cell r="C903">
            <v>1753151.7799999998</v>
          </cell>
          <cell r="D903">
            <v>0</v>
          </cell>
          <cell r="E903">
            <v>78113620.659999996</v>
          </cell>
          <cell r="F903">
            <v>36989752.059999995</v>
          </cell>
          <cell r="G903">
            <v>76360468.879999995</v>
          </cell>
          <cell r="H903">
            <v>36989752.059999995</v>
          </cell>
          <cell r="I903">
            <v>39370716.82</v>
          </cell>
        </row>
        <row r="904">
          <cell r="A904" t="str">
            <v>ITAPEVI - SP</v>
          </cell>
          <cell r="B904">
            <v>0</v>
          </cell>
          <cell r="C904">
            <v>0</v>
          </cell>
          <cell r="D904">
            <v>0</v>
          </cell>
          <cell r="E904">
            <v>156847323.38</v>
          </cell>
          <cell r="F904">
            <v>65464528.860000007</v>
          </cell>
          <cell r="G904">
            <v>156847323.38</v>
          </cell>
          <cell r="H904">
            <v>65464528.860000007</v>
          </cell>
          <cell r="I904">
            <v>91382794.519999981</v>
          </cell>
        </row>
        <row r="905">
          <cell r="A905" t="str">
            <v>ITAPIPOCA - CE</v>
          </cell>
          <cell r="B905">
            <v>0</v>
          </cell>
          <cell r="C905">
            <v>0</v>
          </cell>
          <cell r="D905">
            <v>0</v>
          </cell>
          <cell r="E905">
            <v>80616402.489999995</v>
          </cell>
          <cell r="F905">
            <v>32536841.329999998</v>
          </cell>
          <cell r="G905">
            <v>80616402.489999995</v>
          </cell>
          <cell r="H905">
            <v>32536841.329999998</v>
          </cell>
          <cell r="I905">
            <v>48079561.159999996</v>
          </cell>
        </row>
        <row r="906">
          <cell r="A906" t="str">
            <v>ITAPIRA - SP</v>
          </cell>
          <cell r="B906">
            <v>22525844.240000002</v>
          </cell>
          <cell r="C906">
            <v>0</v>
          </cell>
          <cell r="D906">
            <v>0</v>
          </cell>
          <cell r="E906">
            <v>87198510.750000015</v>
          </cell>
          <cell r="F906">
            <v>76390178.429999992</v>
          </cell>
          <cell r="G906">
            <v>64672666.510000013</v>
          </cell>
          <cell r="H906">
            <v>76390178.429999992</v>
          </cell>
          <cell r="I906">
            <v>-11717511.919999979</v>
          </cell>
        </row>
        <row r="907">
          <cell r="A907" t="str">
            <v>ITAPISSUMA - PE</v>
          </cell>
          <cell r="B907">
            <v>9336874.709999999</v>
          </cell>
          <cell r="C907">
            <v>0</v>
          </cell>
          <cell r="D907">
            <v>0</v>
          </cell>
          <cell r="E907">
            <v>17545103.580000002</v>
          </cell>
          <cell r="F907">
            <v>17684705.77</v>
          </cell>
          <cell r="G907">
            <v>8208228.8700000029</v>
          </cell>
          <cell r="H907">
            <v>17684705.77</v>
          </cell>
          <cell r="I907">
            <v>-9476476.8999999966</v>
          </cell>
        </row>
        <row r="908">
          <cell r="A908" t="str">
            <v>ITAPIÚNA - CE</v>
          </cell>
          <cell r="B908">
            <v>0</v>
          </cell>
          <cell r="C908">
            <v>0</v>
          </cell>
          <cell r="D908">
            <v>0</v>
          </cell>
          <cell r="E908">
            <v>6090307.040000001</v>
          </cell>
          <cell r="F908">
            <v>6119860.0899999999</v>
          </cell>
          <cell r="G908">
            <v>6090307.040000001</v>
          </cell>
          <cell r="H908">
            <v>6119860.0899999999</v>
          </cell>
          <cell r="I908">
            <v>-29553.049999998882</v>
          </cell>
        </row>
        <row r="909">
          <cell r="A909" t="str">
            <v>ITAPOÁ - SC</v>
          </cell>
          <cell r="B909">
            <v>0</v>
          </cell>
          <cell r="C909">
            <v>0</v>
          </cell>
          <cell r="D909">
            <v>0</v>
          </cell>
          <cell r="E909">
            <v>48336462.019999996</v>
          </cell>
          <cell r="F909">
            <v>14776054.239999998</v>
          </cell>
          <cell r="G909">
            <v>48336462.019999996</v>
          </cell>
          <cell r="H909">
            <v>14776054.239999998</v>
          </cell>
          <cell r="I909">
            <v>33560407.780000001</v>
          </cell>
        </row>
        <row r="910">
          <cell r="A910" t="str">
            <v>ITAPORÃ - MS</v>
          </cell>
          <cell r="B910">
            <v>0</v>
          </cell>
          <cell r="C910">
            <v>832389.43000000017</v>
          </cell>
          <cell r="D910">
            <v>0</v>
          </cell>
          <cell r="E910">
            <v>17538392.119999997</v>
          </cell>
          <cell r="F910">
            <v>8219329.4500000002</v>
          </cell>
          <cell r="G910">
            <v>16706002.689999998</v>
          </cell>
          <cell r="H910">
            <v>8219329.4500000002</v>
          </cell>
          <cell r="I910">
            <v>8486673.2399999984</v>
          </cell>
        </row>
        <row r="911">
          <cell r="A911" t="str">
            <v>ITAPURA - SP</v>
          </cell>
          <cell r="B911">
            <v>0</v>
          </cell>
          <cell r="C911">
            <v>351548.11999999994</v>
          </cell>
          <cell r="D911">
            <v>0</v>
          </cell>
          <cell r="E911">
            <v>5811560.4400000004</v>
          </cell>
          <cell r="F911">
            <v>5403539.1200000001</v>
          </cell>
          <cell r="G911">
            <v>5460012.3200000003</v>
          </cell>
          <cell r="H911">
            <v>5403539.1200000001</v>
          </cell>
          <cell r="I911">
            <v>56473.200000000186</v>
          </cell>
        </row>
        <row r="912">
          <cell r="A912" t="str">
            <v>ITAPURANGA - GO</v>
          </cell>
          <cell r="B912">
            <v>0</v>
          </cell>
          <cell r="C912">
            <v>0</v>
          </cell>
          <cell r="D912">
            <v>0</v>
          </cell>
          <cell r="E912">
            <v>26617350.909999996</v>
          </cell>
          <cell r="F912">
            <v>11485053.870000001</v>
          </cell>
          <cell r="G912">
            <v>26617350.909999996</v>
          </cell>
          <cell r="H912">
            <v>11485053.870000001</v>
          </cell>
          <cell r="I912">
            <v>15132297.039999995</v>
          </cell>
        </row>
        <row r="913">
          <cell r="A913" t="str">
            <v>ITAQUAQUECETUBA - SP</v>
          </cell>
          <cell r="B913">
            <v>0</v>
          </cell>
          <cell r="C913">
            <v>0</v>
          </cell>
          <cell r="D913">
            <v>0</v>
          </cell>
          <cell r="E913">
            <v>149237864.62</v>
          </cell>
          <cell r="F913">
            <v>97566951.799999997</v>
          </cell>
          <cell r="G913">
            <v>149237864.62</v>
          </cell>
          <cell r="H913">
            <v>97566951.799999997</v>
          </cell>
          <cell r="I913">
            <v>51670912.820000008</v>
          </cell>
        </row>
        <row r="914">
          <cell r="A914" t="str">
            <v>ITAQUI - RS</v>
          </cell>
          <cell r="B914">
            <v>17760361.199999999</v>
          </cell>
          <cell r="C914">
            <v>0</v>
          </cell>
          <cell r="D914">
            <v>0</v>
          </cell>
          <cell r="E914">
            <v>1315614212.3600001</v>
          </cell>
          <cell r="F914">
            <v>41545735.480000004</v>
          </cell>
          <cell r="G914">
            <v>1297853851.1600001</v>
          </cell>
          <cell r="H914">
            <v>41545735.480000004</v>
          </cell>
          <cell r="I914">
            <v>1256308115.6800001</v>
          </cell>
        </row>
        <row r="915">
          <cell r="A915" t="str">
            <v>ITAQUIRAÍ - MS</v>
          </cell>
          <cell r="B915">
            <v>0</v>
          </cell>
          <cell r="C915">
            <v>0</v>
          </cell>
          <cell r="D915">
            <v>0</v>
          </cell>
          <cell r="E915">
            <v>17079755.690000001</v>
          </cell>
          <cell r="F915">
            <v>3989691.99</v>
          </cell>
          <cell r="G915">
            <v>17079755.690000001</v>
          </cell>
          <cell r="H915">
            <v>3989691.99</v>
          </cell>
          <cell r="I915">
            <v>13090063.700000001</v>
          </cell>
        </row>
        <row r="916">
          <cell r="A916" t="str">
            <v>ITAQUITINGA - PE</v>
          </cell>
          <cell r="B916">
            <v>0</v>
          </cell>
          <cell r="C916">
            <v>0</v>
          </cell>
          <cell r="D916">
            <v>0</v>
          </cell>
          <cell r="E916">
            <v>6649837.6800000006</v>
          </cell>
          <cell r="F916">
            <v>12511794.600000001</v>
          </cell>
          <cell r="G916">
            <v>6649837.6800000006</v>
          </cell>
          <cell r="H916">
            <v>12511794.600000001</v>
          </cell>
          <cell r="I916">
            <v>-5861956.9200000009</v>
          </cell>
        </row>
        <row r="917">
          <cell r="A917" t="str">
            <v>ITAREMA - CE</v>
          </cell>
          <cell r="B917">
            <v>0</v>
          </cell>
          <cell r="C917">
            <v>0</v>
          </cell>
          <cell r="D917">
            <v>0</v>
          </cell>
          <cell r="E917">
            <v>22098491.670000002</v>
          </cell>
          <cell r="F917">
            <v>11792333.049999999</v>
          </cell>
          <cell r="G917">
            <v>22098491.670000002</v>
          </cell>
          <cell r="H917">
            <v>11792333.049999999</v>
          </cell>
          <cell r="I917">
            <v>10306158.620000003</v>
          </cell>
        </row>
        <row r="918">
          <cell r="A918" t="str">
            <v>ITARUMÃ - GO</v>
          </cell>
          <cell r="B918">
            <v>0</v>
          </cell>
          <cell r="C918">
            <v>0</v>
          </cell>
          <cell r="D918">
            <v>0</v>
          </cell>
          <cell r="E918">
            <v>5444654.2000000011</v>
          </cell>
          <cell r="F918">
            <v>4288254.8</v>
          </cell>
          <cell r="G918">
            <v>5444654.2000000011</v>
          </cell>
          <cell r="H918">
            <v>4288254.8</v>
          </cell>
          <cell r="I918">
            <v>1156399.4000000013</v>
          </cell>
        </row>
        <row r="919">
          <cell r="A919" t="str">
            <v>ITATIAIA - RJ</v>
          </cell>
          <cell r="B919">
            <v>0</v>
          </cell>
          <cell r="C919">
            <v>1287570.92</v>
          </cell>
          <cell r="D919">
            <v>0</v>
          </cell>
          <cell r="E919">
            <v>52453732.669999994</v>
          </cell>
          <cell r="F919">
            <v>16617023.059999995</v>
          </cell>
          <cell r="G919">
            <v>51166161.749999993</v>
          </cell>
          <cell r="H919">
            <v>16617023.059999995</v>
          </cell>
          <cell r="I919">
            <v>34549138.689999998</v>
          </cell>
        </row>
        <row r="920">
          <cell r="A920" t="str">
            <v>ITATIBA DO SUL - RS</v>
          </cell>
          <cell r="B920">
            <v>0</v>
          </cell>
          <cell r="C920">
            <v>0</v>
          </cell>
          <cell r="D920">
            <v>0</v>
          </cell>
          <cell r="E920">
            <v>5006067.97</v>
          </cell>
          <cell r="F920">
            <v>28179.410000000007</v>
          </cell>
          <cell r="G920">
            <v>5006067.97</v>
          </cell>
          <cell r="H920">
            <v>28179.410000000007</v>
          </cell>
          <cell r="I920">
            <v>4977888.5599999996</v>
          </cell>
        </row>
        <row r="921">
          <cell r="A921" t="str">
            <v>ITATINGA - SP</v>
          </cell>
          <cell r="B921">
            <v>0</v>
          </cell>
          <cell r="C921">
            <v>0</v>
          </cell>
          <cell r="D921">
            <v>0</v>
          </cell>
          <cell r="E921">
            <v>13713136.980000002</v>
          </cell>
          <cell r="F921">
            <v>5560400.9900000002</v>
          </cell>
          <cell r="G921">
            <v>13713136.980000002</v>
          </cell>
          <cell r="H921">
            <v>5560400.9900000002</v>
          </cell>
          <cell r="I921">
            <v>8152735.9900000021</v>
          </cell>
        </row>
        <row r="922">
          <cell r="A922" t="str">
            <v>ITAÚ - RN</v>
          </cell>
          <cell r="B922">
            <v>0</v>
          </cell>
          <cell r="C922">
            <v>0</v>
          </cell>
          <cell r="D922">
            <v>0</v>
          </cell>
          <cell r="E922">
            <v>2419833.3899999997</v>
          </cell>
          <cell r="F922">
            <v>3886073.4</v>
          </cell>
          <cell r="G922">
            <v>2419833.3899999997</v>
          </cell>
          <cell r="H922">
            <v>3886073.4</v>
          </cell>
          <cell r="I922">
            <v>-1466240.0100000002</v>
          </cell>
        </row>
        <row r="923">
          <cell r="A923" t="str">
            <v>ITAÚBA - MT</v>
          </cell>
          <cell r="B923">
            <v>0</v>
          </cell>
          <cell r="C923">
            <v>0</v>
          </cell>
          <cell r="D923">
            <v>0</v>
          </cell>
          <cell r="E923">
            <v>4878976.4800000004</v>
          </cell>
          <cell r="F923">
            <v>2284895.2199999997</v>
          </cell>
          <cell r="G923">
            <v>4878976.4800000004</v>
          </cell>
          <cell r="H923">
            <v>2284895.2199999997</v>
          </cell>
          <cell r="I923">
            <v>2594081.2600000007</v>
          </cell>
        </row>
        <row r="924">
          <cell r="A924" t="str">
            <v>ITAUÇU - GO</v>
          </cell>
          <cell r="B924">
            <v>1924633.28</v>
          </cell>
          <cell r="C924">
            <v>0</v>
          </cell>
          <cell r="D924">
            <v>0</v>
          </cell>
          <cell r="E924">
            <v>4898036.24</v>
          </cell>
          <cell r="F924">
            <v>5104633.2399999993</v>
          </cell>
          <cell r="G924">
            <v>2973402.96</v>
          </cell>
          <cell r="H924">
            <v>5104633.2399999993</v>
          </cell>
          <cell r="I924">
            <v>-2131230.2799999993</v>
          </cell>
        </row>
        <row r="925">
          <cell r="A925" t="str">
            <v>ITAÚNA - MG</v>
          </cell>
          <cell r="B925">
            <v>0</v>
          </cell>
          <cell r="C925">
            <v>2179782.58</v>
          </cell>
          <cell r="D925">
            <v>0</v>
          </cell>
          <cell r="E925">
            <v>59724283.840000004</v>
          </cell>
          <cell r="F925">
            <v>31922069.050000001</v>
          </cell>
          <cell r="G925">
            <v>57544501.260000005</v>
          </cell>
          <cell r="H925">
            <v>31922069.050000001</v>
          </cell>
          <cell r="I925">
            <v>25622432.210000005</v>
          </cell>
        </row>
        <row r="926">
          <cell r="A926" t="str">
            <v>ITAÚNA DO SUL - PR</v>
          </cell>
          <cell r="B926">
            <v>0</v>
          </cell>
          <cell r="C926">
            <v>0</v>
          </cell>
          <cell r="D926">
            <v>0</v>
          </cell>
          <cell r="E926">
            <v>4362014.2200000007</v>
          </cell>
          <cell r="F926">
            <v>2925503.86</v>
          </cell>
          <cell r="G926">
            <v>4362014.2200000007</v>
          </cell>
          <cell r="H926">
            <v>2925503.86</v>
          </cell>
          <cell r="I926">
            <v>1436510.3600000008</v>
          </cell>
        </row>
        <row r="927">
          <cell r="A927" t="str">
            <v>ITIQUIRA - MT</v>
          </cell>
          <cell r="B927">
            <v>0</v>
          </cell>
          <cell r="C927">
            <v>0</v>
          </cell>
          <cell r="D927">
            <v>0</v>
          </cell>
          <cell r="E927">
            <v>16499294.810000001</v>
          </cell>
          <cell r="F927">
            <v>6133342.3300000001</v>
          </cell>
          <cell r="G927">
            <v>16499294.810000001</v>
          </cell>
          <cell r="H927">
            <v>6133342.3300000001</v>
          </cell>
          <cell r="I927">
            <v>10365952.48</v>
          </cell>
        </row>
        <row r="928">
          <cell r="A928" t="str">
            <v>ITU - SP</v>
          </cell>
          <cell r="B928">
            <v>0</v>
          </cell>
          <cell r="C928">
            <v>0</v>
          </cell>
          <cell r="D928">
            <v>0</v>
          </cell>
          <cell r="E928">
            <v>159773657.89000002</v>
          </cell>
          <cell r="F928">
            <v>49479031.539999999</v>
          </cell>
          <cell r="G928">
            <v>159773657.89000002</v>
          </cell>
          <cell r="H928">
            <v>49479031.539999999</v>
          </cell>
          <cell r="I928">
            <v>110294626.35000002</v>
          </cell>
        </row>
        <row r="929">
          <cell r="A929" t="str">
            <v>ITUIUTABA - MG</v>
          </cell>
          <cell r="B929">
            <v>23130330000</v>
          </cell>
          <cell r="C929">
            <v>0</v>
          </cell>
          <cell r="D929">
            <v>0</v>
          </cell>
          <cell r="E929">
            <v>23157639546.449993</v>
          </cell>
          <cell r="F929">
            <v>69689350.140000001</v>
          </cell>
          <cell r="G929">
            <v>27309546.449993134</v>
          </cell>
          <cell r="H929">
            <v>69689350.140000001</v>
          </cell>
          <cell r="I929">
            <v>-42379803.690006867</v>
          </cell>
        </row>
        <row r="930">
          <cell r="A930" t="str">
            <v>ITUMBIARA - GO</v>
          </cell>
          <cell r="B930">
            <v>14703607.199999999</v>
          </cell>
          <cell r="C930">
            <v>0</v>
          </cell>
          <cell r="D930">
            <v>0</v>
          </cell>
          <cell r="E930">
            <v>120436034.05999997</v>
          </cell>
          <cell r="F930">
            <v>89489372.719999999</v>
          </cell>
          <cell r="G930">
            <v>105732426.85999997</v>
          </cell>
          <cell r="H930">
            <v>89489372.719999999</v>
          </cell>
          <cell r="I930">
            <v>16243054.139999971</v>
          </cell>
        </row>
        <row r="931">
          <cell r="A931" t="str">
            <v>ITUPEVA - SP</v>
          </cell>
          <cell r="B931">
            <v>0</v>
          </cell>
          <cell r="C931">
            <v>0</v>
          </cell>
          <cell r="D931">
            <v>0</v>
          </cell>
          <cell r="E931">
            <v>73639651.820000008</v>
          </cell>
          <cell r="F931">
            <v>10327808.83</v>
          </cell>
          <cell r="G931">
            <v>73639651.820000008</v>
          </cell>
          <cell r="H931">
            <v>10327808.83</v>
          </cell>
          <cell r="I931">
            <v>63311842.99000001</v>
          </cell>
        </row>
        <row r="932">
          <cell r="A932" t="str">
            <v>ITUVERAVA - SP</v>
          </cell>
          <cell r="B932">
            <v>0</v>
          </cell>
          <cell r="C932">
            <v>0</v>
          </cell>
          <cell r="D932">
            <v>0</v>
          </cell>
          <cell r="E932">
            <v>43090909.890000001</v>
          </cell>
          <cell r="F932">
            <v>31409477.210000001</v>
          </cell>
          <cell r="G932">
            <v>43090909.890000001</v>
          </cell>
          <cell r="H932">
            <v>31409477.210000001</v>
          </cell>
          <cell r="I932">
            <v>11681432.68</v>
          </cell>
        </row>
        <row r="933">
          <cell r="A933" t="str">
            <v>IVATUBA - PR</v>
          </cell>
          <cell r="B933">
            <v>0</v>
          </cell>
          <cell r="C933">
            <v>0</v>
          </cell>
          <cell r="D933">
            <v>0</v>
          </cell>
          <cell r="E933">
            <v>4572978.6099999994</v>
          </cell>
          <cell r="F933">
            <v>2874760.05</v>
          </cell>
          <cell r="G933">
            <v>4572978.6099999994</v>
          </cell>
          <cell r="H933">
            <v>2874760.05</v>
          </cell>
          <cell r="I933">
            <v>1698218.5599999996</v>
          </cell>
        </row>
        <row r="934">
          <cell r="A934" t="str">
            <v>IVINHEMA - MS</v>
          </cell>
          <cell r="B934">
            <v>0</v>
          </cell>
          <cell r="C934">
            <v>0</v>
          </cell>
          <cell r="D934">
            <v>0</v>
          </cell>
          <cell r="E934">
            <v>40187945.910000004</v>
          </cell>
          <cell r="F934">
            <v>15626467.709999997</v>
          </cell>
          <cell r="G934">
            <v>40187945.910000004</v>
          </cell>
          <cell r="H934">
            <v>15626467.709999997</v>
          </cell>
          <cell r="I934">
            <v>24561478.200000007</v>
          </cell>
        </row>
        <row r="935">
          <cell r="A935" t="str">
            <v>IVOLÂNDIA - GO</v>
          </cell>
          <cell r="B935">
            <v>0</v>
          </cell>
          <cell r="C935">
            <v>0</v>
          </cell>
          <cell r="D935">
            <v>0</v>
          </cell>
          <cell r="E935">
            <v>4031892.0999999996</v>
          </cell>
          <cell r="F935">
            <v>1414891.52</v>
          </cell>
          <cell r="G935">
            <v>4031892.0999999996</v>
          </cell>
          <cell r="H935">
            <v>1414891.52</v>
          </cell>
          <cell r="I935">
            <v>2617000.5799999996</v>
          </cell>
        </row>
        <row r="936">
          <cell r="A936" t="str">
            <v>IVORÁ - RS</v>
          </cell>
          <cell r="B936">
            <v>0</v>
          </cell>
          <cell r="C936">
            <v>0</v>
          </cell>
          <cell r="D936">
            <v>0</v>
          </cell>
          <cell r="E936">
            <v>3677790.1099999994</v>
          </cell>
          <cell r="F936">
            <v>2272381.7800000003</v>
          </cell>
          <cell r="G936">
            <v>3677790.1099999994</v>
          </cell>
          <cell r="H936">
            <v>2272381.7800000003</v>
          </cell>
          <cell r="I936">
            <v>1405408.3299999991</v>
          </cell>
        </row>
        <row r="937">
          <cell r="A937" t="str">
            <v>IVOTI - RS</v>
          </cell>
          <cell r="B937">
            <v>0</v>
          </cell>
          <cell r="C937">
            <v>0</v>
          </cell>
          <cell r="D937">
            <v>0</v>
          </cell>
          <cell r="E937">
            <v>29239370.329999998</v>
          </cell>
          <cell r="F937">
            <v>7326421.6799999978</v>
          </cell>
          <cell r="G937">
            <v>29239370.329999998</v>
          </cell>
          <cell r="H937">
            <v>7326421.6799999978</v>
          </cell>
          <cell r="I937">
            <v>21912948.649999999</v>
          </cell>
        </row>
        <row r="938">
          <cell r="A938" t="str">
            <v>JABOATÃO DOS GUARARAPES - PE</v>
          </cell>
          <cell r="B938">
            <v>120454051.04999998</v>
          </cell>
          <cell r="C938">
            <v>0</v>
          </cell>
          <cell r="D938">
            <v>0</v>
          </cell>
          <cell r="E938">
            <v>407008658.59000003</v>
          </cell>
          <cell r="F938">
            <v>232803014.40000001</v>
          </cell>
          <cell r="G938">
            <v>286554607.54000008</v>
          </cell>
          <cell r="H938">
            <v>232803014.40000001</v>
          </cell>
          <cell r="I938">
            <v>53751593.140000075</v>
          </cell>
        </row>
        <row r="939">
          <cell r="A939" t="str">
            <v>JABORANDI - SP</v>
          </cell>
          <cell r="B939">
            <v>0</v>
          </cell>
          <cell r="C939">
            <v>0</v>
          </cell>
          <cell r="D939">
            <v>0</v>
          </cell>
          <cell r="E939">
            <v>10101851.310000001</v>
          </cell>
          <cell r="F939">
            <v>5210732.62</v>
          </cell>
          <cell r="G939">
            <v>10101851.310000001</v>
          </cell>
          <cell r="H939">
            <v>5210732.62</v>
          </cell>
          <cell r="I939">
            <v>4891118.6900000004</v>
          </cell>
        </row>
        <row r="940">
          <cell r="A940" t="str">
            <v>JABOTI - PR</v>
          </cell>
          <cell r="B940">
            <v>0</v>
          </cell>
          <cell r="C940">
            <v>0</v>
          </cell>
          <cell r="D940">
            <v>0</v>
          </cell>
          <cell r="E940">
            <v>6726820.4800000004</v>
          </cell>
          <cell r="F940">
            <v>4766851.0100000007</v>
          </cell>
          <cell r="G940">
            <v>6726820.4800000004</v>
          </cell>
          <cell r="H940">
            <v>4766851.0100000007</v>
          </cell>
          <cell r="I940">
            <v>1959969.4699999997</v>
          </cell>
        </row>
        <row r="941">
          <cell r="A941" t="str">
            <v>JABOTICABAL - SP</v>
          </cell>
          <cell r="B941">
            <v>1185309.6299999999</v>
          </cell>
          <cell r="C941">
            <v>6389066.2899999991</v>
          </cell>
          <cell r="D941">
            <v>0</v>
          </cell>
          <cell r="E941">
            <v>73422296.549999997</v>
          </cell>
          <cell r="F941">
            <v>82379742.879999995</v>
          </cell>
          <cell r="G941">
            <v>65847920.629999995</v>
          </cell>
          <cell r="H941">
            <v>82379742.879999995</v>
          </cell>
          <cell r="I941">
            <v>-16531822.25</v>
          </cell>
        </row>
        <row r="942">
          <cell r="A942" t="str">
            <v>JACAREÍ - SP</v>
          </cell>
          <cell r="B942">
            <v>0</v>
          </cell>
          <cell r="C942">
            <v>0</v>
          </cell>
          <cell r="D942">
            <v>0</v>
          </cell>
          <cell r="E942">
            <v>222211010.39999998</v>
          </cell>
          <cell r="F942">
            <v>170853949.57999998</v>
          </cell>
          <cell r="G942">
            <v>222211010.39999998</v>
          </cell>
          <cell r="H942">
            <v>170853949.57999998</v>
          </cell>
          <cell r="I942">
            <v>51357060.819999993</v>
          </cell>
        </row>
        <row r="943">
          <cell r="A943" t="str">
            <v>JACIARA - MT</v>
          </cell>
          <cell r="B943">
            <v>7440975.7800000012</v>
          </cell>
          <cell r="C943">
            <v>0</v>
          </cell>
          <cell r="D943">
            <v>0</v>
          </cell>
          <cell r="E943">
            <v>21052777.330000002</v>
          </cell>
          <cell r="F943">
            <v>15910207.759999998</v>
          </cell>
          <cell r="G943">
            <v>13611801.550000001</v>
          </cell>
          <cell r="H943">
            <v>15910207.759999998</v>
          </cell>
          <cell r="I943">
            <v>-2298406.2099999972</v>
          </cell>
        </row>
        <row r="944">
          <cell r="A944" t="str">
            <v>JACOBINA - BA</v>
          </cell>
          <cell r="B944">
            <v>0</v>
          </cell>
          <cell r="C944">
            <v>0</v>
          </cell>
          <cell r="D944">
            <v>0</v>
          </cell>
          <cell r="E944">
            <v>44393192.859999999</v>
          </cell>
          <cell r="F944">
            <v>45733257.640000001</v>
          </cell>
          <cell r="G944">
            <v>44393192.859999999</v>
          </cell>
          <cell r="H944">
            <v>45733257.640000001</v>
          </cell>
          <cell r="I944">
            <v>-1340064.7800000012</v>
          </cell>
        </row>
        <row r="945">
          <cell r="A945" t="str">
            <v>JACUÍPE - AL</v>
          </cell>
          <cell r="B945">
            <v>0</v>
          </cell>
          <cell r="C945">
            <v>0</v>
          </cell>
          <cell r="D945">
            <v>0</v>
          </cell>
          <cell r="E945">
            <v>3899788.8900000006</v>
          </cell>
          <cell r="F945">
            <v>3989622.31</v>
          </cell>
          <cell r="G945">
            <v>3899788.8900000006</v>
          </cell>
          <cell r="H945">
            <v>3989622.31</v>
          </cell>
          <cell r="I945">
            <v>-89833.41999999946</v>
          </cell>
        </row>
        <row r="946">
          <cell r="A946" t="str">
            <v>JACUTINGA - RS</v>
          </cell>
          <cell r="B946">
            <v>0</v>
          </cell>
          <cell r="C946">
            <v>0</v>
          </cell>
          <cell r="D946">
            <v>0</v>
          </cell>
          <cell r="E946">
            <v>7404107.0700000003</v>
          </cell>
          <cell r="F946">
            <v>4296038.6099999994</v>
          </cell>
          <cell r="G946">
            <v>7404107.0700000003</v>
          </cell>
          <cell r="H946">
            <v>4296038.6099999994</v>
          </cell>
          <cell r="I946">
            <v>3108068.4600000009</v>
          </cell>
        </row>
        <row r="947">
          <cell r="A947" t="str">
            <v>JAGUARÃO - RS</v>
          </cell>
          <cell r="B947">
            <v>0</v>
          </cell>
          <cell r="C947">
            <v>1442132.3099999996</v>
          </cell>
          <cell r="D947">
            <v>0</v>
          </cell>
          <cell r="E947">
            <v>32460183.77</v>
          </cell>
          <cell r="F947">
            <v>19008832.670000002</v>
          </cell>
          <cell r="G947">
            <v>31018051.460000001</v>
          </cell>
          <cell r="H947">
            <v>19008832.670000002</v>
          </cell>
          <cell r="I947">
            <v>12009218.789999999</v>
          </cell>
        </row>
        <row r="948">
          <cell r="A948" t="str">
            <v>JAGUARI - RS</v>
          </cell>
          <cell r="B948">
            <v>0</v>
          </cell>
          <cell r="C948">
            <v>0</v>
          </cell>
          <cell r="D948">
            <v>0</v>
          </cell>
          <cell r="E948">
            <v>10250366.959999999</v>
          </cell>
          <cell r="F948">
            <v>9770206.9799999986</v>
          </cell>
          <cell r="G948">
            <v>10250366.959999999</v>
          </cell>
          <cell r="H948">
            <v>9770206.9799999986</v>
          </cell>
          <cell r="I948">
            <v>480159.98000000045</v>
          </cell>
        </row>
        <row r="949">
          <cell r="A949" t="str">
            <v>JAGUARIAÍVA - PR</v>
          </cell>
          <cell r="B949">
            <v>0</v>
          </cell>
          <cell r="C949">
            <v>0</v>
          </cell>
          <cell r="D949">
            <v>0</v>
          </cell>
          <cell r="E949">
            <v>27873184.809999999</v>
          </cell>
          <cell r="F949">
            <v>16111852.480000002</v>
          </cell>
          <cell r="G949">
            <v>27873184.809999999</v>
          </cell>
          <cell r="H949">
            <v>16111852.480000002</v>
          </cell>
          <cell r="I949">
            <v>11761332.329999996</v>
          </cell>
        </row>
        <row r="950">
          <cell r="A950" t="str">
            <v>JAGUARIÚNA - SP</v>
          </cell>
          <cell r="B950">
            <v>0</v>
          </cell>
          <cell r="C950">
            <v>0</v>
          </cell>
          <cell r="D950">
            <v>0</v>
          </cell>
          <cell r="E950">
            <v>88352187.150000006</v>
          </cell>
          <cell r="F950">
            <v>15740736.470000003</v>
          </cell>
          <cell r="G950">
            <v>88352187.150000006</v>
          </cell>
          <cell r="H950">
            <v>15740736.470000003</v>
          </cell>
          <cell r="I950">
            <v>72611450.680000007</v>
          </cell>
        </row>
        <row r="951">
          <cell r="A951" t="str">
            <v>JAGUARUANA - CE</v>
          </cell>
          <cell r="B951">
            <v>0</v>
          </cell>
          <cell r="C951">
            <v>0</v>
          </cell>
          <cell r="D951">
            <v>0</v>
          </cell>
          <cell r="E951">
            <v>18746121.939999998</v>
          </cell>
          <cell r="F951">
            <v>15797374.389999997</v>
          </cell>
          <cell r="G951">
            <v>18746121.939999998</v>
          </cell>
          <cell r="H951">
            <v>15797374.389999997</v>
          </cell>
          <cell r="I951">
            <v>2948747.5500000007</v>
          </cell>
        </row>
        <row r="952">
          <cell r="A952" t="str">
            <v>JAICÓS - PI</v>
          </cell>
          <cell r="B952">
            <v>0</v>
          </cell>
          <cell r="C952">
            <v>0</v>
          </cell>
          <cell r="D952">
            <v>0</v>
          </cell>
          <cell r="E952">
            <v>7201622.8499999996</v>
          </cell>
          <cell r="F952">
            <v>6429705.3399999989</v>
          </cell>
          <cell r="G952">
            <v>7201622.8499999996</v>
          </cell>
          <cell r="H952">
            <v>6429705.3399999989</v>
          </cell>
          <cell r="I952">
            <v>771917.51000000071</v>
          </cell>
        </row>
        <row r="953">
          <cell r="A953" t="str">
            <v>JALES - SP</v>
          </cell>
          <cell r="B953">
            <v>0</v>
          </cell>
          <cell r="C953">
            <v>955268.67999999982</v>
          </cell>
          <cell r="D953">
            <v>0</v>
          </cell>
          <cell r="E953">
            <v>42081196.57</v>
          </cell>
          <cell r="F953">
            <v>37690057.040000007</v>
          </cell>
          <cell r="G953">
            <v>41125927.890000001</v>
          </cell>
          <cell r="H953">
            <v>37690057.040000007</v>
          </cell>
          <cell r="I953">
            <v>3435870.849999994</v>
          </cell>
        </row>
        <row r="954">
          <cell r="A954" t="str">
            <v>JANAÚBA - MG</v>
          </cell>
          <cell r="B954">
            <v>0</v>
          </cell>
          <cell r="C954">
            <v>0</v>
          </cell>
          <cell r="D954">
            <v>0</v>
          </cell>
          <cell r="E954">
            <v>32819115.709999997</v>
          </cell>
          <cell r="F954">
            <v>27288540.979999997</v>
          </cell>
          <cell r="G954">
            <v>32819115.709999997</v>
          </cell>
          <cell r="H954">
            <v>27288540.979999997</v>
          </cell>
          <cell r="I954">
            <v>5530574.7300000004</v>
          </cell>
        </row>
        <row r="955">
          <cell r="A955" t="str">
            <v>JANDAIA - GO</v>
          </cell>
          <cell r="B955">
            <v>0</v>
          </cell>
          <cell r="C955">
            <v>0</v>
          </cell>
          <cell r="D955">
            <v>0</v>
          </cell>
          <cell r="E955">
            <v>5906742.7799999993</v>
          </cell>
          <cell r="F955">
            <v>5537848.2599999998</v>
          </cell>
          <cell r="G955">
            <v>5906742.7799999993</v>
          </cell>
          <cell r="H955">
            <v>5537848.2599999998</v>
          </cell>
          <cell r="I955">
            <v>368894.51999999955</v>
          </cell>
        </row>
        <row r="956">
          <cell r="A956" t="str">
            <v>JANDAIA DO SUL - PR</v>
          </cell>
          <cell r="B956">
            <v>0</v>
          </cell>
          <cell r="C956">
            <v>0</v>
          </cell>
          <cell r="D956">
            <v>0</v>
          </cell>
          <cell r="E956">
            <v>23205719.5</v>
          </cell>
          <cell r="F956">
            <v>13470690.629999999</v>
          </cell>
          <cell r="G956">
            <v>23205719.5</v>
          </cell>
          <cell r="H956">
            <v>13470690.629999999</v>
          </cell>
          <cell r="I956">
            <v>9735028.870000001</v>
          </cell>
        </row>
        <row r="957">
          <cell r="A957" t="str">
            <v>JANDIRA - SP</v>
          </cell>
          <cell r="B957">
            <v>0</v>
          </cell>
          <cell r="C957">
            <v>0</v>
          </cell>
          <cell r="D957">
            <v>0</v>
          </cell>
          <cell r="E957">
            <v>76511635.589999989</v>
          </cell>
          <cell r="F957">
            <v>29904920.489999998</v>
          </cell>
          <cell r="G957">
            <v>76511635.589999989</v>
          </cell>
          <cell r="H957">
            <v>29904920.489999998</v>
          </cell>
          <cell r="I957">
            <v>46606715.099999994</v>
          </cell>
        </row>
        <row r="958">
          <cell r="A958" t="str">
            <v>JANGADA - MT</v>
          </cell>
          <cell r="B958">
            <v>0</v>
          </cell>
          <cell r="C958">
            <v>0</v>
          </cell>
          <cell r="D958">
            <v>0</v>
          </cell>
          <cell r="E958">
            <v>3137539.06</v>
          </cell>
          <cell r="F958">
            <v>1501631.2800000003</v>
          </cell>
          <cell r="G958">
            <v>3137539.06</v>
          </cell>
          <cell r="H958">
            <v>1501631.2800000003</v>
          </cell>
          <cell r="I958">
            <v>1635907.7799999998</v>
          </cell>
        </row>
        <row r="959">
          <cell r="A959" t="str">
            <v>JANIÓPOLIS - PR</v>
          </cell>
          <cell r="B959">
            <v>0</v>
          </cell>
          <cell r="C959">
            <v>0</v>
          </cell>
          <cell r="D959">
            <v>0</v>
          </cell>
          <cell r="E959">
            <v>8696688.3100000005</v>
          </cell>
          <cell r="F959">
            <v>4443371.3900000006</v>
          </cell>
          <cell r="G959">
            <v>8696688.3100000005</v>
          </cell>
          <cell r="H959">
            <v>4443371.3900000006</v>
          </cell>
          <cell r="I959">
            <v>4253316.92</v>
          </cell>
        </row>
        <row r="960">
          <cell r="A960" t="str">
            <v>JANUÁRIA - MG</v>
          </cell>
          <cell r="B960">
            <v>0</v>
          </cell>
          <cell r="C960">
            <v>0</v>
          </cell>
          <cell r="D960">
            <v>0</v>
          </cell>
          <cell r="E960">
            <v>27467334.919999998</v>
          </cell>
          <cell r="F960">
            <v>12460777.880000001</v>
          </cell>
          <cell r="G960">
            <v>27467334.919999998</v>
          </cell>
          <cell r="H960">
            <v>12460777.880000001</v>
          </cell>
          <cell r="I960">
            <v>15006557.039999997</v>
          </cell>
        </row>
        <row r="961">
          <cell r="A961" t="str">
            <v>JAPARAÍBA - MG</v>
          </cell>
          <cell r="B961">
            <v>0</v>
          </cell>
          <cell r="C961">
            <v>75279.719999999987</v>
          </cell>
          <cell r="D961">
            <v>0</v>
          </cell>
          <cell r="E961">
            <v>3537279.3899999997</v>
          </cell>
          <cell r="F961">
            <v>1227663.0899999999</v>
          </cell>
          <cell r="G961">
            <v>3461999.6699999995</v>
          </cell>
          <cell r="H961">
            <v>1227663.0899999999</v>
          </cell>
          <cell r="I961">
            <v>2234336.5799999996</v>
          </cell>
        </row>
        <row r="962">
          <cell r="A962" t="str">
            <v>JAPARATINGA - AL</v>
          </cell>
          <cell r="B962">
            <v>155000</v>
          </cell>
          <cell r="C962">
            <v>0</v>
          </cell>
          <cell r="D962">
            <v>0</v>
          </cell>
          <cell r="E962">
            <v>4032890.51</v>
          </cell>
          <cell r="F962">
            <v>3478101.6699999995</v>
          </cell>
          <cell r="G962">
            <v>3877890.51</v>
          </cell>
          <cell r="H962">
            <v>3478101.6699999995</v>
          </cell>
          <cell r="I962">
            <v>399788.84000000032</v>
          </cell>
        </row>
        <row r="963">
          <cell r="A963" t="str">
            <v>JAPERI - RJ</v>
          </cell>
          <cell r="B963">
            <v>0</v>
          </cell>
          <cell r="C963">
            <v>0</v>
          </cell>
          <cell r="D963">
            <v>0</v>
          </cell>
          <cell r="E963">
            <v>61126662.68</v>
          </cell>
          <cell r="F963">
            <v>22986433.27</v>
          </cell>
          <cell r="G963">
            <v>61126662.68</v>
          </cell>
          <cell r="H963">
            <v>22986433.27</v>
          </cell>
          <cell r="I963">
            <v>38140229.409999996</v>
          </cell>
        </row>
        <row r="964">
          <cell r="A964" t="str">
            <v>JAPONVAR - MG</v>
          </cell>
          <cell r="B964">
            <v>0</v>
          </cell>
          <cell r="C964">
            <v>0</v>
          </cell>
          <cell r="D964">
            <v>0</v>
          </cell>
          <cell r="E964">
            <v>3267803.7800000003</v>
          </cell>
          <cell r="F964">
            <v>1177198.25</v>
          </cell>
          <cell r="G964">
            <v>3267803.7800000003</v>
          </cell>
          <cell r="H964">
            <v>1177198.25</v>
          </cell>
          <cell r="I964">
            <v>2090605.5300000003</v>
          </cell>
        </row>
        <row r="965">
          <cell r="A965" t="str">
            <v>JAPURÁ - PR</v>
          </cell>
          <cell r="B965">
            <v>0</v>
          </cell>
          <cell r="C965">
            <v>0</v>
          </cell>
          <cell r="D965">
            <v>0</v>
          </cell>
          <cell r="E965">
            <v>11560778.42</v>
          </cell>
          <cell r="F965">
            <v>8606903.3599999994</v>
          </cell>
          <cell r="G965">
            <v>11560778.42</v>
          </cell>
          <cell r="H965">
            <v>8606903.3599999994</v>
          </cell>
          <cell r="I965">
            <v>2953875.0600000005</v>
          </cell>
        </row>
        <row r="966">
          <cell r="A966" t="str">
            <v>JAQUIRANA - RS</v>
          </cell>
          <cell r="B966">
            <v>0</v>
          </cell>
          <cell r="C966">
            <v>0</v>
          </cell>
          <cell r="D966">
            <v>0</v>
          </cell>
          <cell r="E966">
            <v>3772037.0200000005</v>
          </cell>
          <cell r="F966">
            <v>3060166.01</v>
          </cell>
          <cell r="G966">
            <v>3772037.0200000005</v>
          </cell>
          <cell r="H966">
            <v>3060166.01</v>
          </cell>
          <cell r="I966">
            <v>711871.01000000071</v>
          </cell>
        </row>
        <row r="967">
          <cell r="A967" t="str">
            <v>JARAGUÁ DO SUL - SC</v>
          </cell>
          <cell r="B967">
            <v>0</v>
          </cell>
          <cell r="C967">
            <v>0</v>
          </cell>
          <cell r="D967">
            <v>0</v>
          </cell>
          <cell r="E967">
            <v>153304883.84999999</v>
          </cell>
          <cell r="F967">
            <v>119312553.46999998</v>
          </cell>
          <cell r="G967">
            <v>153304883.84999999</v>
          </cell>
          <cell r="H967">
            <v>119312553.46999998</v>
          </cell>
          <cell r="I967">
            <v>33992330.38000001</v>
          </cell>
        </row>
        <row r="968">
          <cell r="A968" t="str">
            <v>JARAMATAIA - AL</v>
          </cell>
          <cell r="B968">
            <v>0</v>
          </cell>
          <cell r="C968">
            <v>0</v>
          </cell>
          <cell r="D968">
            <v>0</v>
          </cell>
          <cell r="E968">
            <v>1862234.09</v>
          </cell>
          <cell r="F968">
            <v>4351849.59</v>
          </cell>
          <cell r="G968">
            <v>1862234.09</v>
          </cell>
          <cell r="H968">
            <v>4351849.59</v>
          </cell>
          <cell r="I968">
            <v>-2489615.5</v>
          </cell>
        </row>
        <row r="969">
          <cell r="A969" t="str">
            <v>JARDIM - MS</v>
          </cell>
          <cell r="B969">
            <v>0</v>
          </cell>
          <cell r="C969">
            <v>350849.33</v>
          </cell>
          <cell r="D969">
            <v>0</v>
          </cell>
          <cell r="E969">
            <v>16500456.870000001</v>
          </cell>
          <cell r="F969">
            <v>14389570.620000001</v>
          </cell>
          <cell r="G969">
            <v>16149607.540000001</v>
          </cell>
          <cell r="H969">
            <v>14389570.620000001</v>
          </cell>
          <cell r="I969">
            <v>1760036.92</v>
          </cell>
        </row>
        <row r="970">
          <cell r="A970" t="str">
            <v>JARDIM DO SERIDÓ - RN</v>
          </cell>
          <cell r="B970">
            <v>0</v>
          </cell>
          <cell r="C970">
            <v>0</v>
          </cell>
          <cell r="D970">
            <v>0</v>
          </cell>
          <cell r="E970">
            <v>6380144.120000001</v>
          </cell>
          <cell r="F970">
            <v>2416622.8500000006</v>
          </cell>
          <cell r="G970">
            <v>6380144.120000001</v>
          </cell>
          <cell r="H970">
            <v>2416622.8500000006</v>
          </cell>
          <cell r="I970">
            <v>3963521.2700000005</v>
          </cell>
        </row>
        <row r="971">
          <cell r="A971" t="str">
            <v>JARDIM OLINDA - PR</v>
          </cell>
          <cell r="B971">
            <v>0</v>
          </cell>
          <cell r="C971">
            <v>0</v>
          </cell>
          <cell r="D971">
            <v>0</v>
          </cell>
          <cell r="E971">
            <v>4833029.88</v>
          </cell>
          <cell r="F971">
            <v>2970893.06</v>
          </cell>
          <cell r="G971">
            <v>4833029.88</v>
          </cell>
          <cell r="H971">
            <v>2970893.06</v>
          </cell>
          <cell r="I971">
            <v>1862136.8199999998</v>
          </cell>
        </row>
        <row r="972">
          <cell r="A972" t="str">
            <v>JARI - RS</v>
          </cell>
          <cell r="B972">
            <v>0</v>
          </cell>
          <cell r="C972">
            <v>0</v>
          </cell>
          <cell r="D972">
            <v>0</v>
          </cell>
          <cell r="E972">
            <v>893796.62</v>
          </cell>
          <cell r="F972">
            <v>217860.82</v>
          </cell>
          <cell r="G972">
            <v>893796.62</v>
          </cell>
          <cell r="H972">
            <v>217860.82</v>
          </cell>
          <cell r="I972">
            <v>675935.8</v>
          </cell>
        </row>
        <row r="973">
          <cell r="A973" t="str">
            <v>JARU - RO</v>
          </cell>
          <cell r="B973">
            <v>0</v>
          </cell>
          <cell r="C973">
            <v>0</v>
          </cell>
          <cell r="D973">
            <v>0</v>
          </cell>
          <cell r="E973">
            <v>31752493.189999998</v>
          </cell>
          <cell r="F973">
            <v>17025737.710000001</v>
          </cell>
          <cell r="G973">
            <v>31752493.189999998</v>
          </cell>
          <cell r="H973">
            <v>17025737.710000001</v>
          </cell>
          <cell r="I973">
            <v>14726755.479999997</v>
          </cell>
        </row>
        <row r="974">
          <cell r="A974" t="str">
            <v>JATAÍ - GO</v>
          </cell>
          <cell r="B974">
            <v>0</v>
          </cell>
          <cell r="C974">
            <v>0</v>
          </cell>
          <cell r="D974">
            <v>0</v>
          </cell>
          <cell r="E974">
            <v>84177062.319999993</v>
          </cell>
          <cell r="F974">
            <v>62123091.949999996</v>
          </cell>
          <cell r="G974">
            <v>84177062.319999993</v>
          </cell>
          <cell r="H974">
            <v>62123091.949999996</v>
          </cell>
          <cell r="I974">
            <v>22053970.369999997</v>
          </cell>
        </row>
        <row r="975">
          <cell r="A975" t="str">
            <v>JATAIZINHO - PR</v>
          </cell>
          <cell r="B975">
            <v>0</v>
          </cell>
          <cell r="C975">
            <v>0</v>
          </cell>
          <cell r="D975">
            <v>0</v>
          </cell>
          <cell r="E975">
            <v>9938717.6099999994</v>
          </cell>
          <cell r="F975">
            <v>8719967.5</v>
          </cell>
          <cell r="G975">
            <v>9938717.6099999994</v>
          </cell>
          <cell r="H975">
            <v>8719967.5</v>
          </cell>
          <cell r="I975">
            <v>1218750.1099999994</v>
          </cell>
        </row>
        <row r="976">
          <cell r="A976" t="str">
            <v>JATAÚBA - PE</v>
          </cell>
          <cell r="B976">
            <v>0</v>
          </cell>
          <cell r="C976">
            <v>0</v>
          </cell>
          <cell r="D976">
            <v>0</v>
          </cell>
          <cell r="E976">
            <v>7321284.8600000003</v>
          </cell>
          <cell r="F976">
            <v>3764784.1700000004</v>
          </cell>
          <cell r="G976">
            <v>7321284.8600000003</v>
          </cell>
          <cell r="H976">
            <v>3764784.1700000004</v>
          </cell>
          <cell r="I976">
            <v>3556500.69</v>
          </cell>
        </row>
        <row r="977">
          <cell r="A977" t="str">
            <v>JATEÍ - MS</v>
          </cell>
          <cell r="B977">
            <v>0</v>
          </cell>
          <cell r="C977">
            <v>0</v>
          </cell>
          <cell r="D977">
            <v>0</v>
          </cell>
          <cell r="E977">
            <v>9417056.9299999997</v>
          </cell>
          <cell r="F977">
            <v>3668219.5500000003</v>
          </cell>
          <cell r="G977">
            <v>9417056.9299999997</v>
          </cell>
          <cell r="H977">
            <v>3668219.5500000003</v>
          </cell>
          <cell r="I977">
            <v>5748837.379999999</v>
          </cell>
        </row>
        <row r="978">
          <cell r="A978" t="str">
            <v>JAURU - MT</v>
          </cell>
          <cell r="B978">
            <v>0</v>
          </cell>
          <cell r="C978">
            <v>0</v>
          </cell>
          <cell r="D978">
            <v>0</v>
          </cell>
          <cell r="E978">
            <v>9520907.0299999993</v>
          </cell>
          <cell r="F978">
            <v>5394525.5999999996</v>
          </cell>
          <cell r="G978">
            <v>9520907.0299999993</v>
          </cell>
          <cell r="H978">
            <v>5394525.5999999996</v>
          </cell>
          <cell r="I978">
            <v>4126381.4299999997</v>
          </cell>
        </row>
        <row r="979">
          <cell r="A979" t="str">
            <v>JEQUIÁ DA PRAIA - AL</v>
          </cell>
          <cell r="B979">
            <v>0</v>
          </cell>
          <cell r="C979">
            <v>0</v>
          </cell>
          <cell r="D979">
            <v>0</v>
          </cell>
          <cell r="E979">
            <v>5447560.96</v>
          </cell>
          <cell r="F979">
            <v>3445036.54</v>
          </cell>
          <cell r="G979">
            <v>5447560.96</v>
          </cell>
          <cell r="H979">
            <v>3445036.54</v>
          </cell>
          <cell r="I979">
            <v>2002524.42</v>
          </cell>
        </row>
        <row r="980">
          <cell r="A980" t="str">
            <v>JEQUIÉ - BA</v>
          </cell>
          <cell r="B980">
            <v>0</v>
          </cell>
          <cell r="C980">
            <v>0</v>
          </cell>
          <cell r="D980">
            <v>0</v>
          </cell>
          <cell r="E980">
            <v>92099448.899999991</v>
          </cell>
          <cell r="F980">
            <v>1279794.43</v>
          </cell>
          <cell r="G980">
            <v>92099448.899999991</v>
          </cell>
          <cell r="H980">
            <v>1279794.43</v>
          </cell>
          <cell r="I980">
            <v>90819654.469999984</v>
          </cell>
        </row>
        <row r="981">
          <cell r="A981" t="str">
            <v>JERÔNIMO MONTEIRO - ES</v>
          </cell>
          <cell r="B981">
            <v>0</v>
          </cell>
          <cell r="C981">
            <v>4042976.97</v>
          </cell>
          <cell r="D981">
            <v>0</v>
          </cell>
          <cell r="E981">
            <v>6839733.8199999994</v>
          </cell>
          <cell r="F981">
            <v>7492687.0199999996</v>
          </cell>
          <cell r="G981">
            <v>2796756.8499999992</v>
          </cell>
          <cell r="H981">
            <v>7492687.0199999996</v>
          </cell>
          <cell r="I981">
            <v>-4695930.17</v>
          </cell>
        </row>
        <row r="982">
          <cell r="A982" t="str">
            <v>JESÚPOLIS - GO</v>
          </cell>
          <cell r="B982">
            <v>0</v>
          </cell>
          <cell r="C982">
            <v>0</v>
          </cell>
          <cell r="D982">
            <v>0</v>
          </cell>
          <cell r="E982">
            <v>2786185.77</v>
          </cell>
          <cell r="F982">
            <v>1522391.79</v>
          </cell>
          <cell r="G982">
            <v>2786185.77</v>
          </cell>
          <cell r="H982">
            <v>1522391.79</v>
          </cell>
          <cell r="I982">
            <v>1263793.98</v>
          </cell>
        </row>
        <row r="983">
          <cell r="A983" t="str">
            <v>JI-PARANÁ - RO</v>
          </cell>
          <cell r="B983">
            <v>0</v>
          </cell>
          <cell r="C983">
            <v>0</v>
          </cell>
          <cell r="D983">
            <v>0</v>
          </cell>
          <cell r="E983">
            <v>62551493.969999999</v>
          </cell>
          <cell r="F983">
            <v>18512291.620000005</v>
          </cell>
          <cell r="G983">
            <v>62551493.969999999</v>
          </cell>
          <cell r="H983">
            <v>18512291.620000005</v>
          </cell>
          <cell r="I983">
            <v>44039202.349999994</v>
          </cell>
        </row>
        <row r="984">
          <cell r="A984" t="str">
            <v>JOAÇABA - SC</v>
          </cell>
          <cell r="B984">
            <v>0</v>
          </cell>
          <cell r="C984">
            <v>0</v>
          </cell>
          <cell r="D984">
            <v>0</v>
          </cell>
          <cell r="E984">
            <v>42800154.830000006</v>
          </cell>
          <cell r="F984">
            <v>25022168.389999997</v>
          </cell>
          <cell r="G984">
            <v>42800154.830000006</v>
          </cell>
          <cell r="H984">
            <v>25022168.389999997</v>
          </cell>
          <cell r="I984">
            <v>17777986.440000009</v>
          </cell>
        </row>
        <row r="985">
          <cell r="A985" t="str">
            <v>JOÃO ALFREDO - PE</v>
          </cell>
          <cell r="B985">
            <v>0</v>
          </cell>
          <cell r="C985">
            <v>0</v>
          </cell>
          <cell r="D985">
            <v>28021.33</v>
          </cell>
          <cell r="E985">
            <v>6980276.8600000003</v>
          </cell>
          <cell r="F985">
            <v>13311086.01</v>
          </cell>
          <cell r="G985">
            <v>6952255.5300000003</v>
          </cell>
          <cell r="H985">
            <v>13311086.01</v>
          </cell>
          <cell r="I985">
            <v>-6358830.4799999995</v>
          </cell>
        </row>
        <row r="986">
          <cell r="A986" t="str">
            <v>JOÃO NEIVA - ES</v>
          </cell>
          <cell r="B986">
            <v>6394647.0700000003</v>
          </cell>
          <cell r="C986">
            <v>0</v>
          </cell>
          <cell r="D986">
            <v>0</v>
          </cell>
          <cell r="E986">
            <v>32554403.609999999</v>
          </cell>
          <cell r="F986">
            <v>13563220.859999999</v>
          </cell>
          <cell r="G986">
            <v>26159756.539999999</v>
          </cell>
          <cell r="H986">
            <v>13563220.859999999</v>
          </cell>
          <cell r="I986">
            <v>12596535.68</v>
          </cell>
        </row>
        <row r="987">
          <cell r="A987" t="str">
            <v>JOÃO PESSOA - PB</v>
          </cell>
          <cell r="B987">
            <v>279195705.71999997</v>
          </cell>
          <cell r="C987">
            <v>10712359.560000001</v>
          </cell>
          <cell r="D987">
            <v>0</v>
          </cell>
          <cell r="E987">
            <v>561191237.89999986</v>
          </cell>
          <cell r="F987">
            <v>429365806.68000007</v>
          </cell>
          <cell r="G987">
            <v>271283172.61999995</v>
          </cell>
          <cell r="H987">
            <v>429365806.68000007</v>
          </cell>
          <cell r="I987">
            <v>-158082634.06000012</v>
          </cell>
        </row>
        <row r="988">
          <cell r="A988" t="str">
            <v>JOÃO PINHEIRO - MG</v>
          </cell>
          <cell r="B988">
            <v>0</v>
          </cell>
          <cell r="C988">
            <v>1508722.8499999999</v>
          </cell>
          <cell r="D988">
            <v>0</v>
          </cell>
          <cell r="E988">
            <v>37300393.890000001</v>
          </cell>
          <cell r="F988">
            <v>26169267.27</v>
          </cell>
          <cell r="G988">
            <v>35791671.039999999</v>
          </cell>
          <cell r="H988">
            <v>26169267.27</v>
          </cell>
          <cell r="I988">
            <v>9622403.7699999996</v>
          </cell>
        </row>
        <row r="989">
          <cell r="A989" t="str">
            <v>JOÃO RAMALHO - SP</v>
          </cell>
          <cell r="B989">
            <v>0</v>
          </cell>
          <cell r="C989">
            <v>0</v>
          </cell>
          <cell r="D989">
            <v>0</v>
          </cell>
          <cell r="E989">
            <v>6566220.4499999993</v>
          </cell>
          <cell r="F989">
            <v>5019133.47</v>
          </cell>
          <cell r="G989">
            <v>6566220.4499999993</v>
          </cell>
          <cell r="H989">
            <v>5019133.47</v>
          </cell>
          <cell r="I989">
            <v>1547086.9799999995</v>
          </cell>
        </row>
        <row r="990">
          <cell r="A990" t="str">
            <v>JOAQUIM NABUCO - PE</v>
          </cell>
          <cell r="B990">
            <v>0</v>
          </cell>
          <cell r="C990">
            <v>0</v>
          </cell>
          <cell r="D990">
            <v>0</v>
          </cell>
          <cell r="E990">
            <v>15908327.979999999</v>
          </cell>
          <cell r="F990">
            <v>8348207.4100000001</v>
          </cell>
          <cell r="G990">
            <v>15908327.979999999</v>
          </cell>
          <cell r="H990">
            <v>8348207.4100000001</v>
          </cell>
          <cell r="I990">
            <v>7560120.5699999984</v>
          </cell>
        </row>
        <row r="991">
          <cell r="A991" t="str">
            <v>JOAQUIM PIRES - PI</v>
          </cell>
          <cell r="B991">
            <v>0</v>
          </cell>
          <cell r="C991">
            <v>0</v>
          </cell>
          <cell r="D991">
            <v>0</v>
          </cell>
          <cell r="E991">
            <v>6818390.8900000006</v>
          </cell>
          <cell r="F991">
            <v>1794153.87</v>
          </cell>
          <cell r="G991">
            <v>6818390.8900000006</v>
          </cell>
          <cell r="H991">
            <v>1794153.87</v>
          </cell>
          <cell r="I991">
            <v>5024237.0200000005</v>
          </cell>
        </row>
        <row r="992">
          <cell r="A992" t="str">
            <v>JÓIA - RS</v>
          </cell>
          <cell r="B992">
            <v>0</v>
          </cell>
          <cell r="C992">
            <v>0</v>
          </cell>
          <cell r="D992">
            <v>0</v>
          </cell>
          <cell r="E992">
            <v>15184885.029999997</v>
          </cell>
          <cell r="F992">
            <v>10019928.939999999</v>
          </cell>
          <cell r="G992">
            <v>15184885.029999997</v>
          </cell>
          <cell r="H992">
            <v>10019928.939999999</v>
          </cell>
          <cell r="I992">
            <v>5164956.089999998</v>
          </cell>
        </row>
        <row r="993">
          <cell r="A993" t="str">
            <v>JOINVILLE - SC</v>
          </cell>
          <cell r="B993">
            <v>0</v>
          </cell>
          <cell r="C993">
            <v>0</v>
          </cell>
          <cell r="D993">
            <v>0</v>
          </cell>
          <cell r="E993">
            <v>742161331.47000003</v>
          </cell>
          <cell r="F993">
            <v>452539722.06</v>
          </cell>
          <cell r="G993">
            <v>742161331.47000003</v>
          </cell>
          <cell r="H993">
            <v>452539722.06</v>
          </cell>
          <cell r="I993">
            <v>289621609.41000003</v>
          </cell>
        </row>
        <row r="994">
          <cell r="A994" t="str">
            <v>JOSÉ DE FREITAS - PI</v>
          </cell>
          <cell r="B994">
            <v>0</v>
          </cell>
          <cell r="C994">
            <v>0</v>
          </cell>
          <cell r="D994">
            <v>0</v>
          </cell>
          <cell r="E994">
            <v>14042841.689999999</v>
          </cell>
          <cell r="F994">
            <v>16373171.230000002</v>
          </cell>
          <cell r="G994">
            <v>14042841.689999999</v>
          </cell>
          <cell r="H994">
            <v>16373171.230000002</v>
          </cell>
          <cell r="I994">
            <v>-2330329.5400000028</v>
          </cell>
        </row>
        <row r="995">
          <cell r="A995" t="str">
            <v>JOVIÂNIA - GO</v>
          </cell>
          <cell r="B995">
            <v>0</v>
          </cell>
          <cell r="C995">
            <v>0</v>
          </cell>
          <cell r="D995">
            <v>0</v>
          </cell>
          <cell r="E995">
            <v>9805236.6899999995</v>
          </cell>
          <cell r="F995">
            <v>7469065.9399999995</v>
          </cell>
          <cell r="G995">
            <v>9805236.6899999995</v>
          </cell>
          <cell r="H995">
            <v>7469065.9399999995</v>
          </cell>
          <cell r="I995">
            <v>2336170.75</v>
          </cell>
        </row>
        <row r="996">
          <cell r="A996" t="str">
            <v>JUARA - MT</v>
          </cell>
          <cell r="B996">
            <v>0</v>
          </cell>
          <cell r="C996">
            <v>0</v>
          </cell>
          <cell r="D996">
            <v>0</v>
          </cell>
          <cell r="E996">
            <v>35467575.329999998</v>
          </cell>
          <cell r="F996">
            <v>14000043.35</v>
          </cell>
          <cell r="G996">
            <v>35467575.329999998</v>
          </cell>
          <cell r="H996">
            <v>14000043.35</v>
          </cell>
          <cell r="I996">
            <v>21467531.979999997</v>
          </cell>
        </row>
        <row r="997">
          <cell r="A997" t="str">
            <v>JUATUBA - MG</v>
          </cell>
          <cell r="B997">
            <v>0</v>
          </cell>
          <cell r="C997">
            <v>742286.21</v>
          </cell>
          <cell r="D997">
            <v>0</v>
          </cell>
          <cell r="E997">
            <v>19583820.510000002</v>
          </cell>
          <cell r="F997">
            <v>10080013.35</v>
          </cell>
          <cell r="G997">
            <v>18841534.300000001</v>
          </cell>
          <cell r="H997">
            <v>10080013.35</v>
          </cell>
          <cell r="I997">
            <v>8761520.9500000011</v>
          </cell>
        </row>
        <row r="998">
          <cell r="A998" t="str">
            <v>JUAZEIRINHO - PB</v>
          </cell>
          <cell r="B998">
            <v>0</v>
          </cell>
          <cell r="C998">
            <v>0</v>
          </cell>
          <cell r="D998">
            <v>0</v>
          </cell>
          <cell r="E998">
            <v>8275515.5099999998</v>
          </cell>
          <cell r="F998">
            <v>6738111.1399999997</v>
          </cell>
          <cell r="G998">
            <v>8275515.5099999998</v>
          </cell>
          <cell r="H998">
            <v>6738111.1399999997</v>
          </cell>
          <cell r="I998">
            <v>1537404.37</v>
          </cell>
        </row>
        <row r="999">
          <cell r="A999" t="str">
            <v>JUAZEIRO - BA</v>
          </cell>
          <cell r="B999">
            <v>0</v>
          </cell>
          <cell r="C999">
            <v>0</v>
          </cell>
          <cell r="D999">
            <v>0</v>
          </cell>
          <cell r="E999">
            <v>118650105.87</v>
          </cell>
          <cell r="F999">
            <v>79468876.61999999</v>
          </cell>
          <cell r="G999">
            <v>118650105.87</v>
          </cell>
          <cell r="H999">
            <v>79468876.61999999</v>
          </cell>
          <cell r="I999">
            <v>39181229.250000015</v>
          </cell>
        </row>
        <row r="1000">
          <cell r="A1000" t="str">
            <v>JUAZEIRO DO PIAUÍ - PI</v>
          </cell>
          <cell r="B1000">
            <v>0</v>
          </cell>
          <cell r="C1000">
            <v>0</v>
          </cell>
          <cell r="D1000">
            <v>0</v>
          </cell>
          <cell r="E1000">
            <v>3313878.7700000005</v>
          </cell>
          <cell r="F1000">
            <v>924652.45000000007</v>
          </cell>
          <cell r="G1000">
            <v>3313878.7700000005</v>
          </cell>
          <cell r="H1000">
            <v>924652.45000000007</v>
          </cell>
          <cell r="I1000">
            <v>2389226.3200000003</v>
          </cell>
        </row>
        <row r="1001">
          <cell r="A1001" t="str">
            <v>JUCATI - PE</v>
          </cell>
          <cell r="B1001">
            <v>0</v>
          </cell>
          <cell r="C1001">
            <v>0</v>
          </cell>
          <cell r="D1001">
            <v>0</v>
          </cell>
          <cell r="E1001">
            <v>4593331.4000000004</v>
          </cell>
          <cell r="F1001">
            <v>5954528.4899999993</v>
          </cell>
          <cell r="G1001">
            <v>4593331.4000000004</v>
          </cell>
          <cell r="H1001">
            <v>5954528.4899999993</v>
          </cell>
          <cell r="I1001">
            <v>-1361197.0899999989</v>
          </cell>
        </row>
        <row r="1002">
          <cell r="A1002" t="str">
            <v>JUCURUTU - RN</v>
          </cell>
          <cell r="B1002">
            <v>0</v>
          </cell>
          <cell r="C1002">
            <v>0</v>
          </cell>
          <cell r="D1002">
            <v>0</v>
          </cell>
          <cell r="E1002">
            <v>13303807.800000003</v>
          </cell>
          <cell r="F1002">
            <v>7637240.4999999991</v>
          </cell>
          <cell r="G1002">
            <v>13303807.800000003</v>
          </cell>
          <cell r="H1002">
            <v>7637240.4999999991</v>
          </cell>
          <cell r="I1002">
            <v>5666567.3000000035</v>
          </cell>
        </row>
        <row r="1003">
          <cell r="A1003" t="str">
            <v>JUÍNA - MT</v>
          </cell>
          <cell r="B1003">
            <v>0</v>
          </cell>
          <cell r="C1003">
            <v>0</v>
          </cell>
          <cell r="D1003">
            <v>0</v>
          </cell>
          <cell r="E1003">
            <v>20227110.850000001</v>
          </cell>
          <cell r="F1003">
            <v>13369919.790000001</v>
          </cell>
          <cell r="G1003">
            <v>20227110.850000001</v>
          </cell>
          <cell r="H1003">
            <v>13369919.790000001</v>
          </cell>
          <cell r="I1003">
            <v>6857191.0600000005</v>
          </cell>
        </row>
        <row r="1004">
          <cell r="A1004" t="str">
            <v>JUIZ DE FORA - MG</v>
          </cell>
          <cell r="B1004">
            <v>0</v>
          </cell>
          <cell r="C1004">
            <v>37602130.530000001</v>
          </cell>
          <cell r="D1004">
            <v>0</v>
          </cell>
          <cell r="E1004">
            <v>520094004.30000001</v>
          </cell>
          <cell r="F1004">
            <v>428003321.82999998</v>
          </cell>
          <cell r="G1004">
            <v>482491873.76999998</v>
          </cell>
          <cell r="H1004">
            <v>428003321.82999998</v>
          </cell>
          <cell r="I1004">
            <v>54488551.939999998</v>
          </cell>
        </row>
        <row r="1005">
          <cell r="A1005" t="str">
            <v>JÚLIO DE CASTILHOS - RS</v>
          </cell>
          <cell r="B1005">
            <v>0</v>
          </cell>
          <cell r="C1005">
            <v>0</v>
          </cell>
          <cell r="D1005">
            <v>0</v>
          </cell>
          <cell r="E1005">
            <v>21959854.670000002</v>
          </cell>
          <cell r="F1005">
            <v>9938340.1300000008</v>
          </cell>
          <cell r="G1005">
            <v>21959854.670000002</v>
          </cell>
          <cell r="H1005">
            <v>9938340.1300000008</v>
          </cell>
          <cell r="I1005">
            <v>12021514.540000001</v>
          </cell>
        </row>
        <row r="1006">
          <cell r="A1006" t="str">
            <v>JÚLIO MESQUITA - SP</v>
          </cell>
          <cell r="B1006">
            <v>0</v>
          </cell>
          <cell r="C1006">
            <v>0</v>
          </cell>
          <cell r="D1006">
            <v>0</v>
          </cell>
          <cell r="E1006">
            <v>3360557.8600000003</v>
          </cell>
          <cell r="F1006">
            <v>3743741.9399999995</v>
          </cell>
          <cell r="G1006">
            <v>3360557.8600000003</v>
          </cell>
          <cell r="H1006">
            <v>3743741.9399999995</v>
          </cell>
          <cell r="I1006">
            <v>-383184.07999999914</v>
          </cell>
        </row>
        <row r="1007">
          <cell r="A1007" t="str">
            <v>JUMIRIM - SP</v>
          </cell>
          <cell r="B1007">
            <v>0</v>
          </cell>
          <cell r="C1007">
            <v>0</v>
          </cell>
          <cell r="D1007">
            <v>0</v>
          </cell>
          <cell r="E1007">
            <v>5659292.6999999993</v>
          </cell>
          <cell r="F1007">
            <v>1933063.4000000001</v>
          </cell>
          <cell r="G1007">
            <v>5659292.6999999993</v>
          </cell>
          <cell r="H1007">
            <v>1933063.4000000001</v>
          </cell>
          <cell r="I1007">
            <v>3726229.2999999989</v>
          </cell>
        </row>
        <row r="1008">
          <cell r="A1008" t="str">
            <v>JUNDIÁ - AL</v>
          </cell>
          <cell r="B1008">
            <v>0</v>
          </cell>
          <cell r="C1008">
            <v>0</v>
          </cell>
          <cell r="D1008">
            <v>0</v>
          </cell>
          <cell r="E1008">
            <v>3382542.75</v>
          </cell>
          <cell r="F1008">
            <v>2270748.4</v>
          </cell>
          <cell r="G1008">
            <v>3382542.75</v>
          </cell>
          <cell r="H1008">
            <v>2270748.4</v>
          </cell>
          <cell r="I1008">
            <v>1111794.3500000001</v>
          </cell>
        </row>
        <row r="1009">
          <cell r="A1009" t="str">
            <v>JUNDIAÍ - SP</v>
          </cell>
          <cell r="B1009">
            <v>0</v>
          </cell>
          <cell r="C1009">
            <v>3652334.4099999997</v>
          </cell>
          <cell r="D1009">
            <v>0</v>
          </cell>
          <cell r="E1009">
            <v>543993899.40999997</v>
          </cell>
          <cell r="F1009">
            <v>421181055.49000001</v>
          </cell>
          <cell r="G1009">
            <v>540341565</v>
          </cell>
          <cell r="H1009">
            <v>421181055.49000001</v>
          </cell>
          <cell r="I1009">
            <v>119160509.50999999</v>
          </cell>
        </row>
        <row r="1010">
          <cell r="A1010" t="str">
            <v>JUNQUEIRO - AL</v>
          </cell>
          <cell r="B1010">
            <v>0</v>
          </cell>
          <cell r="C1010">
            <v>0</v>
          </cell>
          <cell r="D1010">
            <v>0</v>
          </cell>
          <cell r="E1010">
            <v>9770122.8499999996</v>
          </cell>
          <cell r="F1010">
            <v>9072081.2400000002</v>
          </cell>
          <cell r="G1010">
            <v>9770122.8499999996</v>
          </cell>
          <cell r="H1010">
            <v>9072081.2400000002</v>
          </cell>
          <cell r="I1010">
            <v>698041.6099999994</v>
          </cell>
        </row>
        <row r="1011">
          <cell r="A1011" t="str">
            <v>JUPI - PE</v>
          </cell>
          <cell r="B1011">
            <v>0</v>
          </cell>
          <cell r="C1011">
            <v>0</v>
          </cell>
          <cell r="D1011">
            <v>0</v>
          </cell>
          <cell r="E1011">
            <v>10894300.300000001</v>
          </cell>
          <cell r="F1011">
            <v>9685888.0700000003</v>
          </cell>
          <cell r="G1011">
            <v>10894300.300000001</v>
          </cell>
          <cell r="H1011">
            <v>9685888.0700000003</v>
          </cell>
          <cell r="I1011">
            <v>1208412.2300000004</v>
          </cell>
        </row>
        <row r="1012">
          <cell r="A1012" t="str">
            <v>JUREMA - PE</v>
          </cell>
          <cell r="B1012">
            <v>0</v>
          </cell>
          <cell r="C1012">
            <v>0</v>
          </cell>
          <cell r="D1012">
            <v>0</v>
          </cell>
          <cell r="E1012">
            <v>6990632.4699999997</v>
          </cell>
          <cell r="F1012">
            <v>6944655.9800000004</v>
          </cell>
          <cell r="G1012">
            <v>6990632.4699999997</v>
          </cell>
          <cell r="H1012">
            <v>6944655.9800000004</v>
          </cell>
          <cell r="I1012">
            <v>45976.489999999292</v>
          </cell>
        </row>
        <row r="1013">
          <cell r="A1013" t="str">
            <v>JUREMA - PI</v>
          </cell>
          <cell r="B1013">
            <v>0</v>
          </cell>
          <cell r="C1013">
            <v>0</v>
          </cell>
          <cell r="D1013">
            <v>0</v>
          </cell>
          <cell r="E1013">
            <v>5661378.9000000004</v>
          </cell>
          <cell r="F1013">
            <v>2791717.99</v>
          </cell>
          <cell r="G1013">
            <v>5661378.9000000004</v>
          </cell>
          <cell r="H1013">
            <v>2791717.99</v>
          </cell>
          <cell r="I1013">
            <v>2869660.91</v>
          </cell>
        </row>
        <row r="1014">
          <cell r="A1014" t="str">
            <v>JURU - PB</v>
          </cell>
          <cell r="B1014">
            <v>0</v>
          </cell>
          <cell r="C1014">
            <v>0</v>
          </cell>
          <cell r="D1014">
            <v>0</v>
          </cell>
          <cell r="E1014">
            <v>3545736.9499999997</v>
          </cell>
          <cell r="F1014">
            <v>3906905.3199999994</v>
          </cell>
          <cell r="G1014">
            <v>3545736.9499999997</v>
          </cell>
          <cell r="H1014">
            <v>3906905.3199999994</v>
          </cell>
          <cell r="I1014">
            <v>-361168.36999999965</v>
          </cell>
        </row>
        <row r="1015">
          <cell r="A1015" t="str">
            <v>JURUAIA - MG</v>
          </cell>
          <cell r="B1015">
            <v>0</v>
          </cell>
          <cell r="C1015">
            <v>194297.58999999997</v>
          </cell>
          <cell r="D1015">
            <v>0</v>
          </cell>
          <cell r="E1015">
            <v>6792738.6300000008</v>
          </cell>
          <cell r="F1015">
            <v>826107.28</v>
          </cell>
          <cell r="G1015">
            <v>6598441.040000001</v>
          </cell>
          <cell r="H1015">
            <v>826107.28</v>
          </cell>
          <cell r="I1015">
            <v>5772333.7600000007</v>
          </cell>
        </row>
        <row r="1016">
          <cell r="A1016" t="str">
            <v>JURUENA - MT</v>
          </cell>
          <cell r="B1016">
            <v>0</v>
          </cell>
          <cell r="C1016">
            <v>0</v>
          </cell>
          <cell r="D1016">
            <v>0</v>
          </cell>
          <cell r="E1016">
            <v>5021906.76</v>
          </cell>
          <cell r="F1016">
            <v>2449802.98</v>
          </cell>
          <cell r="G1016">
            <v>5021906.76</v>
          </cell>
          <cell r="H1016">
            <v>2449802.98</v>
          </cell>
          <cell r="I1016">
            <v>2572103.7799999998</v>
          </cell>
        </row>
        <row r="1017">
          <cell r="A1017" t="str">
            <v>JUSSARA - GO</v>
          </cell>
          <cell r="B1017">
            <v>0</v>
          </cell>
          <cell r="C1017">
            <v>15532</v>
          </cell>
          <cell r="D1017">
            <v>0</v>
          </cell>
          <cell r="E1017">
            <v>22035211.010000002</v>
          </cell>
          <cell r="F1017">
            <v>14691623.18</v>
          </cell>
          <cell r="G1017">
            <v>22019679.010000002</v>
          </cell>
          <cell r="H1017">
            <v>14691623.18</v>
          </cell>
          <cell r="I1017">
            <v>7328055.8300000019</v>
          </cell>
        </row>
        <row r="1018">
          <cell r="A1018" t="str">
            <v>JUSSARA - PR</v>
          </cell>
          <cell r="B1018">
            <v>0</v>
          </cell>
          <cell r="C1018">
            <v>0</v>
          </cell>
          <cell r="D1018">
            <v>0</v>
          </cell>
          <cell r="E1018">
            <v>9310017.6899999995</v>
          </cell>
          <cell r="F1018">
            <v>6050551.1500000004</v>
          </cell>
          <cell r="G1018">
            <v>9310017.6899999995</v>
          </cell>
          <cell r="H1018">
            <v>6050551.1500000004</v>
          </cell>
          <cell r="I1018">
            <v>3259466.5399999991</v>
          </cell>
        </row>
        <row r="1019">
          <cell r="A1019" t="str">
            <v>LÁBREA - AM</v>
          </cell>
          <cell r="B1019">
            <v>0</v>
          </cell>
          <cell r="C1019">
            <v>0</v>
          </cell>
          <cell r="D1019">
            <v>0</v>
          </cell>
          <cell r="E1019">
            <v>5806847.7700000005</v>
          </cell>
          <cell r="F1019">
            <v>2716352.7800000003</v>
          </cell>
          <cell r="G1019">
            <v>5806847.7700000005</v>
          </cell>
          <cell r="H1019">
            <v>2716352.7800000003</v>
          </cell>
          <cell r="I1019">
            <v>3090494.99</v>
          </cell>
        </row>
        <row r="1020">
          <cell r="A1020" t="str">
            <v>LADÁRIO - MS</v>
          </cell>
          <cell r="B1020">
            <v>0</v>
          </cell>
          <cell r="C1020">
            <v>0</v>
          </cell>
          <cell r="D1020">
            <v>0</v>
          </cell>
          <cell r="E1020">
            <v>15883269.16</v>
          </cell>
          <cell r="F1020">
            <v>4618638.1100000003</v>
          </cell>
          <cell r="G1020">
            <v>15883269.16</v>
          </cell>
          <cell r="H1020">
            <v>4618638.1100000003</v>
          </cell>
          <cell r="I1020">
            <v>11264631.050000001</v>
          </cell>
        </row>
        <row r="1021">
          <cell r="A1021" t="str">
            <v>LAGES - SC</v>
          </cell>
          <cell r="B1021">
            <v>27173191.859999999</v>
          </cell>
          <cell r="C1021">
            <v>0</v>
          </cell>
          <cell r="D1021">
            <v>0</v>
          </cell>
          <cell r="E1021">
            <v>130429762.88</v>
          </cell>
          <cell r="F1021">
            <v>111773930.37999997</v>
          </cell>
          <cell r="G1021">
            <v>103256571.02</v>
          </cell>
          <cell r="H1021">
            <v>111773930.37999997</v>
          </cell>
          <cell r="I1021">
            <v>-8517359.3599999696</v>
          </cell>
        </row>
        <row r="1022">
          <cell r="A1022" t="str">
            <v>LAGOA ALEGRE - PI</v>
          </cell>
          <cell r="B1022">
            <v>0</v>
          </cell>
          <cell r="C1022">
            <v>0</v>
          </cell>
          <cell r="D1022">
            <v>0</v>
          </cell>
          <cell r="E1022">
            <v>5473063.3099999996</v>
          </cell>
          <cell r="F1022">
            <v>5172142.8199999994</v>
          </cell>
          <cell r="G1022">
            <v>5473063.3099999996</v>
          </cell>
          <cell r="H1022">
            <v>5172142.8199999994</v>
          </cell>
          <cell r="I1022">
            <v>300920.49000000022</v>
          </cell>
        </row>
        <row r="1023">
          <cell r="A1023" t="str">
            <v>LAGOA DA CANOA - AL</v>
          </cell>
          <cell r="B1023">
            <v>0</v>
          </cell>
          <cell r="C1023">
            <v>0</v>
          </cell>
          <cell r="D1023">
            <v>0</v>
          </cell>
          <cell r="E1023">
            <v>13742061.579999998</v>
          </cell>
          <cell r="F1023">
            <v>18231033.140000001</v>
          </cell>
          <cell r="G1023">
            <v>13742061.579999998</v>
          </cell>
          <cell r="H1023">
            <v>18231033.140000001</v>
          </cell>
          <cell r="I1023">
            <v>-4488971.5600000024</v>
          </cell>
        </row>
        <row r="1024">
          <cell r="A1024" t="str">
            <v>LAGOA DE SÃO FRANCISCO - PI</v>
          </cell>
          <cell r="B1024">
            <v>0</v>
          </cell>
          <cell r="C1024">
            <v>0</v>
          </cell>
          <cell r="D1024">
            <v>0</v>
          </cell>
          <cell r="E1024">
            <v>4709159.0999999996</v>
          </cell>
          <cell r="F1024">
            <v>2329290.2999999998</v>
          </cell>
          <cell r="G1024">
            <v>4709159.0999999996</v>
          </cell>
          <cell r="H1024">
            <v>2329290.2999999998</v>
          </cell>
          <cell r="I1024">
            <v>2379868.7999999998</v>
          </cell>
        </row>
        <row r="1025">
          <cell r="A1025" t="str">
            <v>LAGOA DO CARRO - PE</v>
          </cell>
          <cell r="B1025">
            <v>0</v>
          </cell>
          <cell r="C1025">
            <v>0</v>
          </cell>
          <cell r="D1025">
            <v>0</v>
          </cell>
          <cell r="E1025">
            <v>10379588.650000002</v>
          </cell>
          <cell r="F1025">
            <v>11994907.149999999</v>
          </cell>
          <cell r="G1025">
            <v>10379588.650000002</v>
          </cell>
          <cell r="H1025">
            <v>11994907.149999999</v>
          </cell>
          <cell r="I1025">
            <v>-1615318.4999999963</v>
          </cell>
        </row>
        <row r="1026">
          <cell r="A1026" t="str">
            <v>LAGOA DO OURO - PE</v>
          </cell>
          <cell r="B1026">
            <v>0</v>
          </cell>
          <cell r="C1026">
            <v>0</v>
          </cell>
          <cell r="D1026">
            <v>0</v>
          </cell>
          <cell r="E1026">
            <v>8185616.2800000012</v>
          </cell>
          <cell r="F1026">
            <v>9750203.9800000004</v>
          </cell>
          <cell r="G1026">
            <v>8185616.2800000012</v>
          </cell>
          <cell r="H1026">
            <v>9750203.9800000004</v>
          </cell>
          <cell r="I1026">
            <v>-1564587.6999999993</v>
          </cell>
        </row>
        <row r="1027">
          <cell r="A1027" t="str">
            <v>LAGOA DOS TRÊS CANTOS - RS</v>
          </cell>
          <cell r="B1027">
            <v>0</v>
          </cell>
          <cell r="C1027">
            <v>0</v>
          </cell>
          <cell r="D1027">
            <v>0</v>
          </cell>
          <cell r="E1027">
            <v>3261889.99</v>
          </cell>
          <cell r="F1027">
            <v>1897990.6099999999</v>
          </cell>
          <cell r="G1027">
            <v>3261889.99</v>
          </cell>
          <cell r="H1027">
            <v>1897990.6099999999</v>
          </cell>
          <cell r="I1027">
            <v>1363899.3800000004</v>
          </cell>
        </row>
        <row r="1028">
          <cell r="A1028" t="str">
            <v>LAGOA FORMOSA - MG</v>
          </cell>
          <cell r="B1028">
            <v>0</v>
          </cell>
          <cell r="C1028">
            <v>0</v>
          </cell>
          <cell r="D1028">
            <v>0</v>
          </cell>
          <cell r="E1028">
            <v>10440377</v>
          </cell>
          <cell r="F1028">
            <v>12578784.470000001</v>
          </cell>
          <cell r="G1028">
            <v>10440377</v>
          </cell>
          <cell r="H1028">
            <v>12578784.470000001</v>
          </cell>
          <cell r="I1028">
            <v>-2138407.4700000007</v>
          </cell>
        </row>
        <row r="1029">
          <cell r="A1029" t="str">
            <v>LAGOA GRANDE - PE</v>
          </cell>
          <cell r="B1029">
            <v>0</v>
          </cell>
          <cell r="C1029">
            <v>0</v>
          </cell>
          <cell r="D1029">
            <v>0</v>
          </cell>
          <cell r="E1029">
            <v>12234251.249999998</v>
          </cell>
          <cell r="F1029">
            <v>9988744.5800000001</v>
          </cell>
          <cell r="G1029">
            <v>12234251.249999998</v>
          </cell>
          <cell r="H1029">
            <v>9988744.5800000001</v>
          </cell>
          <cell r="I1029">
            <v>2245506.6699999981</v>
          </cell>
        </row>
        <row r="1030">
          <cell r="A1030" t="str">
            <v>LAGOA SECA - PB</v>
          </cell>
          <cell r="B1030">
            <v>0</v>
          </cell>
          <cell r="C1030">
            <v>0</v>
          </cell>
          <cell r="D1030">
            <v>0</v>
          </cell>
          <cell r="E1030">
            <v>18496726.920000002</v>
          </cell>
          <cell r="F1030">
            <v>18332248.339999996</v>
          </cell>
          <cell r="G1030">
            <v>18496726.920000002</v>
          </cell>
          <cell r="H1030">
            <v>18332248.339999996</v>
          </cell>
          <cell r="I1030">
            <v>164478.58000000566</v>
          </cell>
        </row>
        <row r="1031">
          <cell r="A1031" t="str">
            <v>LAGOA VERMELHA - RS</v>
          </cell>
          <cell r="B1031">
            <v>0</v>
          </cell>
          <cell r="C1031">
            <v>0</v>
          </cell>
          <cell r="D1031">
            <v>0</v>
          </cell>
          <cell r="E1031">
            <v>26030339.670000002</v>
          </cell>
          <cell r="F1031">
            <v>17971817.160000004</v>
          </cell>
          <cell r="G1031">
            <v>26030339.670000002</v>
          </cell>
          <cell r="H1031">
            <v>17971817.160000004</v>
          </cell>
          <cell r="I1031">
            <v>8058522.5099999979</v>
          </cell>
        </row>
        <row r="1032">
          <cell r="A1032" t="str">
            <v>LAGOÃO - RS</v>
          </cell>
          <cell r="B1032">
            <v>0</v>
          </cell>
          <cell r="C1032">
            <v>0</v>
          </cell>
          <cell r="D1032">
            <v>0</v>
          </cell>
          <cell r="E1032">
            <v>7379801.8399999989</v>
          </cell>
          <cell r="F1032">
            <v>4208810.6899999995</v>
          </cell>
          <cell r="G1032">
            <v>7379801.8399999989</v>
          </cell>
          <cell r="H1032">
            <v>4208810.6899999995</v>
          </cell>
          <cell r="I1032">
            <v>3170991.1499999994</v>
          </cell>
        </row>
        <row r="1033">
          <cell r="A1033" t="str">
            <v>LAJE DO MURIAÉ - RJ</v>
          </cell>
          <cell r="B1033">
            <v>0</v>
          </cell>
          <cell r="C1033">
            <v>0</v>
          </cell>
          <cell r="D1033">
            <v>0</v>
          </cell>
          <cell r="E1033">
            <v>11443512.85</v>
          </cell>
          <cell r="F1033">
            <v>3516273.3899999997</v>
          </cell>
          <cell r="G1033">
            <v>11443512.85</v>
          </cell>
          <cell r="H1033">
            <v>3516273.3899999997</v>
          </cell>
          <cell r="I1033">
            <v>7927239.46</v>
          </cell>
        </row>
        <row r="1034">
          <cell r="A1034" t="str">
            <v>LAJEADO - RS</v>
          </cell>
          <cell r="B1034">
            <v>0</v>
          </cell>
          <cell r="C1034">
            <v>0</v>
          </cell>
          <cell r="D1034">
            <v>0</v>
          </cell>
          <cell r="E1034">
            <v>62545673.660000004</v>
          </cell>
          <cell r="F1034">
            <v>10350309.52</v>
          </cell>
          <cell r="G1034">
            <v>62545673.660000004</v>
          </cell>
          <cell r="H1034">
            <v>10350309.52</v>
          </cell>
          <cell r="I1034">
            <v>52195364.140000001</v>
          </cell>
        </row>
        <row r="1035">
          <cell r="A1035" t="str">
            <v>LAJEDO - PE</v>
          </cell>
          <cell r="B1035">
            <v>5515860.0700000003</v>
          </cell>
          <cell r="C1035">
            <v>0</v>
          </cell>
          <cell r="D1035">
            <v>0</v>
          </cell>
          <cell r="E1035">
            <v>20329405.309999999</v>
          </cell>
          <cell r="F1035">
            <v>23079359.41</v>
          </cell>
          <cell r="G1035">
            <v>14813545.239999998</v>
          </cell>
          <cell r="H1035">
            <v>23079359.41</v>
          </cell>
          <cell r="I1035">
            <v>-8265814.1700000018</v>
          </cell>
        </row>
        <row r="1036">
          <cell r="A1036" t="str">
            <v>LAJES - RN</v>
          </cell>
          <cell r="B1036">
            <v>0</v>
          </cell>
          <cell r="C1036">
            <v>0</v>
          </cell>
          <cell r="D1036">
            <v>0</v>
          </cell>
          <cell r="E1036">
            <v>4040330.59</v>
          </cell>
          <cell r="F1036">
            <v>0</v>
          </cell>
          <cell r="G1036">
            <v>4040330.59</v>
          </cell>
          <cell r="H1036">
            <v>0</v>
          </cell>
          <cell r="I1036">
            <v>4040330.59</v>
          </cell>
        </row>
        <row r="1037">
          <cell r="A1037" t="str">
            <v>LAJES PINTADAS - RN</v>
          </cell>
          <cell r="B1037">
            <v>0</v>
          </cell>
          <cell r="C1037">
            <v>0</v>
          </cell>
          <cell r="D1037">
            <v>0</v>
          </cell>
          <cell r="E1037">
            <v>3249513.22</v>
          </cell>
          <cell r="F1037">
            <v>2692346.01</v>
          </cell>
          <cell r="G1037">
            <v>3249513.22</v>
          </cell>
          <cell r="H1037">
            <v>2692346.01</v>
          </cell>
          <cell r="I1037">
            <v>557167.21000000043</v>
          </cell>
        </row>
        <row r="1038">
          <cell r="A1038" t="str">
            <v>LAMBARI - MG</v>
          </cell>
          <cell r="B1038">
            <v>0</v>
          </cell>
          <cell r="C1038">
            <v>0</v>
          </cell>
          <cell r="D1038">
            <v>0</v>
          </cell>
          <cell r="E1038">
            <v>12257712.129999999</v>
          </cell>
          <cell r="F1038">
            <v>6667474.8000000007</v>
          </cell>
          <cell r="G1038">
            <v>12257712.129999999</v>
          </cell>
          <cell r="H1038">
            <v>6667474.8000000007</v>
          </cell>
          <cell r="I1038">
            <v>5590237.3299999982</v>
          </cell>
        </row>
        <row r="1039">
          <cell r="A1039" t="str">
            <v>LANDRI SALES - PI</v>
          </cell>
          <cell r="B1039">
            <v>0</v>
          </cell>
          <cell r="C1039">
            <v>0</v>
          </cell>
          <cell r="D1039">
            <v>0</v>
          </cell>
          <cell r="E1039">
            <v>4483799.75</v>
          </cell>
          <cell r="F1039">
            <v>1755262.8199999996</v>
          </cell>
          <cell r="G1039">
            <v>4483799.75</v>
          </cell>
          <cell r="H1039">
            <v>1755262.8199999996</v>
          </cell>
          <cell r="I1039">
            <v>2728536.9300000006</v>
          </cell>
        </row>
        <row r="1040">
          <cell r="A1040" t="str">
            <v>LAPA - PR</v>
          </cell>
          <cell r="B1040">
            <v>6601392.1100000003</v>
          </cell>
          <cell r="C1040">
            <v>0</v>
          </cell>
          <cell r="D1040">
            <v>0</v>
          </cell>
          <cell r="E1040">
            <v>41799055.560000002</v>
          </cell>
          <cell r="F1040">
            <v>31844708.100000001</v>
          </cell>
          <cell r="G1040">
            <v>35197663.450000003</v>
          </cell>
          <cell r="H1040">
            <v>31844708.100000001</v>
          </cell>
          <cell r="I1040">
            <v>3352955.3500000015</v>
          </cell>
        </row>
        <row r="1041">
          <cell r="A1041" t="str">
            <v>LARANJAL - PR</v>
          </cell>
          <cell r="B1041">
            <v>0</v>
          </cell>
          <cell r="C1041">
            <v>0</v>
          </cell>
          <cell r="D1041">
            <v>0</v>
          </cell>
          <cell r="E1041">
            <v>7458323.7000000011</v>
          </cell>
          <cell r="F1041">
            <v>2729558.1599999997</v>
          </cell>
          <cell r="G1041">
            <v>7458323.7000000011</v>
          </cell>
          <cell r="H1041">
            <v>2729558.1599999997</v>
          </cell>
          <cell r="I1041">
            <v>4728765.540000001</v>
          </cell>
        </row>
        <row r="1042">
          <cell r="A1042" t="str">
            <v>LARANJEIRAS DO SUL - PR</v>
          </cell>
          <cell r="B1042">
            <v>0</v>
          </cell>
          <cell r="C1042">
            <v>0</v>
          </cell>
          <cell r="D1042">
            <v>0</v>
          </cell>
          <cell r="E1042">
            <v>22535162.740000002</v>
          </cell>
          <cell r="F1042">
            <v>17799384.57</v>
          </cell>
          <cell r="G1042">
            <v>22535162.740000002</v>
          </cell>
          <cell r="H1042">
            <v>17799384.57</v>
          </cell>
          <cell r="I1042">
            <v>4735778.1700000018</v>
          </cell>
        </row>
        <row r="1043">
          <cell r="A1043" t="str">
            <v>LAVÍNIA - SP</v>
          </cell>
          <cell r="B1043">
            <v>0</v>
          </cell>
          <cell r="C1043">
            <v>0</v>
          </cell>
          <cell r="D1043">
            <v>0</v>
          </cell>
          <cell r="E1043">
            <v>16270702.26</v>
          </cell>
          <cell r="F1043">
            <v>7151336.9399999995</v>
          </cell>
          <cell r="G1043">
            <v>16270702.26</v>
          </cell>
          <cell r="H1043">
            <v>7151336.9399999995</v>
          </cell>
          <cell r="I1043">
            <v>9119365.3200000003</v>
          </cell>
        </row>
        <row r="1044">
          <cell r="A1044" t="str">
            <v>LAVRAS - MG</v>
          </cell>
          <cell r="B1044">
            <v>27074649.310000002</v>
          </cell>
          <cell r="C1044">
            <v>0</v>
          </cell>
          <cell r="D1044">
            <v>0</v>
          </cell>
          <cell r="E1044">
            <v>70532968.049999997</v>
          </cell>
          <cell r="F1044">
            <v>46873413.209999993</v>
          </cell>
          <cell r="G1044">
            <v>43458318.739999995</v>
          </cell>
          <cell r="H1044">
            <v>46873413.209999993</v>
          </cell>
          <cell r="I1044">
            <v>-3415094.4699999988</v>
          </cell>
        </row>
        <row r="1045">
          <cell r="A1045" t="str">
            <v>LAVRAS DO SUL - RS</v>
          </cell>
          <cell r="B1045">
            <v>0</v>
          </cell>
          <cell r="C1045">
            <v>0</v>
          </cell>
          <cell r="D1045">
            <v>0</v>
          </cell>
          <cell r="E1045">
            <v>13244833.17</v>
          </cell>
          <cell r="F1045">
            <v>9671562.2100000009</v>
          </cell>
          <cell r="G1045">
            <v>13244833.17</v>
          </cell>
          <cell r="H1045">
            <v>9671562.2100000009</v>
          </cell>
          <cell r="I1045">
            <v>3573270.959999999</v>
          </cell>
        </row>
        <row r="1046">
          <cell r="A1046" t="str">
            <v>LEANDRO FERREIRA - MG</v>
          </cell>
          <cell r="B1046">
            <v>0</v>
          </cell>
          <cell r="C1046">
            <v>487289.27999999997</v>
          </cell>
          <cell r="D1046">
            <v>0</v>
          </cell>
          <cell r="E1046">
            <v>3286152.28</v>
          </cell>
          <cell r="F1046">
            <v>3027794.0100000002</v>
          </cell>
          <cell r="G1046">
            <v>2798863</v>
          </cell>
          <cell r="H1046">
            <v>3027794.0100000002</v>
          </cell>
          <cell r="I1046">
            <v>-228931.01000000024</v>
          </cell>
        </row>
        <row r="1047">
          <cell r="A1047" t="str">
            <v>LEME - SP</v>
          </cell>
          <cell r="B1047">
            <v>10051022.059999999</v>
          </cell>
          <cell r="C1047">
            <v>0</v>
          </cell>
          <cell r="D1047">
            <v>39389.51</v>
          </cell>
          <cell r="E1047">
            <v>85553995.120000005</v>
          </cell>
          <cell r="F1047">
            <v>48632238.580000006</v>
          </cell>
          <cell r="G1047">
            <v>75463583.549999997</v>
          </cell>
          <cell r="H1047">
            <v>48632238.580000006</v>
          </cell>
          <cell r="I1047">
            <v>26831344.969999991</v>
          </cell>
        </row>
        <row r="1048">
          <cell r="A1048" t="str">
            <v>LEME DO PRADO - MG</v>
          </cell>
          <cell r="B1048">
            <v>0</v>
          </cell>
          <cell r="C1048">
            <v>0</v>
          </cell>
          <cell r="D1048">
            <v>0</v>
          </cell>
          <cell r="E1048">
            <v>4020158.7999999993</v>
          </cell>
          <cell r="F1048">
            <v>1010851.44</v>
          </cell>
          <cell r="G1048">
            <v>4020158.7999999993</v>
          </cell>
          <cell r="H1048">
            <v>1010851.44</v>
          </cell>
          <cell r="I1048">
            <v>3009307.3599999994</v>
          </cell>
        </row>
        <row r="1049">
          <cell r="A1049" t="str">
            <v>LENÇÓIS PAULISTA - SP</v>
          </cell>
          <cell r="B1049">
            <v>0</v>
          </cell>
          <cell r="C1049">
            <v>2071052.3199999998</v>
          </cell>
          <cell r="D1049">
            <v>0</v>
          </cell>
          <cell r="E1049">
            <v>109934234.30000001</v>
          </cell>
          <cell r="F1049">
            <v>55717258.009999998</v>
          </cell>
          <cell r="G1049">
            <v>107863181.98000002</v>
          </cell>
          <cell r="H1049">
            <v>55717258.009999998</v>
          </cell>
          <cell r="I1049">
            <v>52145923.970000021</v>
          </cell>
        </row>
        <row r="1050">
          <cell r="A1050" t="str">
            <v>LEOBERTO LEAL - SC</v>
          </cell>
          <cell r="B1050">
            <v>0</v>
          </cell>
          <cell r="C1050">
            <v>268499.98</v>
          </cell>
          <cell r="D1050">
            <v>0</v>
          </cell>
          <cell r="E1050">
            <v>5447360.0499999998</v>
          </cell>
          <cell r="F1050">
            <v>1918340.55</v>
          </cell>
          <cell r="G1050">
            <v>5178860.07</v>
          </cell>
          <cell r="H1050">
            <v>1918340.55</v>
          </cell>
          <cell r="I1050">
            <v>3260519.5200000005</v>
          </cell>
        </row>
        <row r="1051">
          <cell r="A1051" t="str">
            <v>LEOPOLDO DE BULHÕES - GO</v>
          </cell>
          <cell r="B1051">
            <v>0</v>
          </cell>
          <cell r="C1051">
            <v>0</v>
          </cell>
          <cell r="D1051">
            <v>0</v>
          </cell>
          <cell r="E1051">
            <v>4517099.08</v>
          </cell>
          <cell r="F1051">
            <v>4589233.3900000006</v>
          </cell>
          <cell r="G1051">
            <v>4517099.08</v>
          </cell>
          <cell r="H1051">
            <v>4589233.3900000006</v>
          </cell>
          <cell r="I1051">
            <v>-72134.310000000522</v>
          </cell>
        </row>
        <row r="1052">
          <cell r="A1052" t="str">
            <v>LIBERATO SALZANO - RS</v>
          </cell>
          <cell r="B1052">
            <v>0</v>
          </cell>
          <cell r="C1052">
            <v>0</v>
          </cell>
          <cell r="D1052">
            <v>0</v>
          </cell>
          <cell r="E1052">
            <v>5515277.5800000001</v>
          </cell>
          <cell r="F1052">
            <v>3578810.51</v>
          </cell>
          <cell r="G1052">
            <v>5515277.5800000001</v>
          </cell>
          <cell r="H1052">
            <v>3578810.51</v>
          </cell>
          <cell r="I1052">
            <v>1936467.0700000003</v>
          </cell>
        </row>
        <row r="1053">
          <cell r="A1053" t="str">
            <v>LIBERDADE - MG</v>
          </cell>
          <cell r="B1053">
            <v>206710.09</v>
          </cell>
          <cell r="C1053">
            <v>123821.52</v>
          </cell>
          <cell r="D1053">
            <v>0</v>
          </cell>
          <cell r="E1053">
            <v>5617066.5699999994</v>
          </cell>
          <cell r="F1053">
            <v>5358870.9300000006</v>
          </cell>
          <cell r="G1053">
            <v>5286534.96</v>
          </cell>
          <cell r="H1053">
            <v>5358870.9300000006</v>
          </cell>
          <cell r="I1053">
            <v>-72335.970000000671</v>
          </cell>
        </row>
        <row r="1054">
          <cell r="A1054" t="str">
            <v>LIMEIRA - SP</v>
          </cell>
          <cell r="B1054">
            <v>0</v>
          </cell>
          <cell r="C1054">
            <v>0</v>
          </cell>
          <cell r="D1054">
            <v>0</v>
          </cell>
          <cell r="E1054">
            <v>214142971.50999999</v>
          </cell>
          <cell r="F1054">
            <v>170166644.32999998</v>
          </cell>
          <cell r="G1054">
            <v>214142971.50999999</v>
          </cell>
          <cell r="H1054">
            <v>170166644.32999998</v>
          </cell>
          <cell r="I1054">
            <v>43976327.180000007</v>
          </cell>
        </row>
        <row r="1055">
          <cell r="A1055" t="str">
            <v>LIMOEIRO - PE</v>
          </cell>
          <cell r="B1055">
            <v>1404341.6600000001</v>
          </cell>
          <cell r="C1055">
            <v>978780.24</v>
          </cell>
          <cell r="D1055">
            <v>0</v>
          </cell>
          <cell r="E1055">
            <v>24355668.620000005</v>
          </cell>
          <cell r="F1055">
            <v>18466700.23</v>
          </cell>
          <cell r="G1055">
            <v>21972546.720000006</v>
          </cell>
          <cell r="H1055">
            <v>18466700.23</v>
          </cell>
          <cell r="I1055">
            <v>3505846.4900000058</v>
          </cell>
        </row>
        <row r="1056">
          <cell r="A1056" t="str">
            <v>LINDOLFO COLLOR - RS</v>
          </cell>
          <cell r="B1056">
            <v>0</v>
          </cell>
          <cell r="C1056">
            <v>0</v>
          </cell>
          <cell r="D1056">
            <v>0</v>
          </cell>
          <cell r="E1056">
            <v>8445138.1699999999</v>
          </cell>
          <cell r="F1056">
            <v>1874793.6700000002</v>
          </cell>
          <cell r="G1056">
            <v>8445138.1699999999</v>
          </cell>
          <cell r="H1056">
            <v>1874793.6700000002</v>
          </cell>
          <cell r="I1056">
            <v>6570344.5</v>
          </cell>
        </row>
        <row r="1057">
          <cell r="A1057" t="str">
            <v>LINHARES - ES</v>
          </cell>
          <cell r="B1057">
            <v>23438912.630000003</v>
          </cell>
          <cell r="C1057">
            <v>0</v>
          </cell>
          <cell r="D1057">
            <v>0</v>
          </cell>
          <cell r="E1057">
            <v>135082300.19</v>
          </cell>
          <cell r="F1057">
            <v>74646049.849999994</v>
          </cell>
          <cell r="G1057">
            <v>111643387.56</v>
          </cell>
          <cell r="H1057">
            <v>74646049.849999994</v>
          </cell>
          <cell r="I1057">
            <v>36997337.710000008</v>
          </cell>
        </row>
        <row r="1058">
          <cell r="A1058" t="str">
            <v>LOANDA - PR</v>
          </cell>
          <cell r="B1058">
            <v>0</v>
          </cell>
          <cell r="C1058">
            <v>0</v>
          </cell>
          <cell r="D1058">
            <v>0</v>
          </cell>
          <cell r="E1058">
            <v>19383229.52</v>
          </cell>
          <cell r="F1058">
            <v>415372624.06000006</v>
          </cell>
          <cell r="G1058">
            <v>19383229.52</v>
          </cell>
          <cell r="H1058">
            <v>415372624.06000006</v>
          </cell>
          <cell r="I1058">
            <v>-395989394.54000008</v>
          </cell>
        </row>
        <row r="1059">
          <cell r="A1059" t="str">
            <v>LOBATO - PR</v>
          </cell>
          <cell r="B1059">
            <v>0</v>
          </cell>
          <cell r="C1059">
            <v>0</v>
          </cell>
          <cell r="D1059">
            <v>0</v>
          </cell>
          <cell r="E1059">
            <v>6696097.8399999999</v>
          </cell>
          <cell r="F1059">
            <v>6276444.4100000001</v>
          </cell>
          <cell r="G1059">
            <v>6696097.8399999999</v>
          </cell>
          <cell r="H1059">
            <v>6276444.4100000001</v>
          </cell>
          <cell r="I1059">
            <v>419653.4299999997</v>
          </cell>
        </row>
        <row r="1060">
          <cell r="A1060" t="str">
            <v>LONDRINA - PR</v>
          </cell>
          <cell r="B1060">
            <v>0</v>
          </cell>
          <cell r="C1060">
            <v>0</v>
          </cell>
          <cell r="D1060">
            <v>0</v>
          </cell>
          <cell r="E1060">
            <v>686857415.48000002</v>
          </cell>
          <cell r="F1060">
            <v>574863292.31000006</v>
          </cell>
          <cell r="G1060">
            <v>686857415.48000002</v>
          </cell>
          <cell r="H1060">
            <v>574863292.31000006</v>
          </cell>
          <cell r="I1060">
            <v>111994123.16999996</v>
          </cell>
        </row>
        <row r="1061">
          <cell r="A1061" t="str">
            <v>LOUVEIRA - SP</v>
          </cell>
          <cell r="B1061">
            <v>17532995.670000002</v>
          </cell>
          <cell r="C1061">
            <v>0</v>
          </cell>
          <cell r="D1061">
            <v>0</v>
          </cell>
          <cell r="E1061">
            <v>92357238.429999992</v>
          </cell>
          <cell r="F1061">
            <v>39106366.710000008</v>
          </cell>
          <cell r="G1061">
            <v>74824242.75999999</v>
          </cell>
          <cell r="H1061">
            <v>39106366.710000008</v>
          </cell>
          <cell r="I1061">
            <v>35717876.049999982</v>
          </cell>
        </row>
        <row r="1062">
          <cell r="A1062" t="str">
            <v>LUCAS DO RIO VERDE - MT</v>
          </cell>
          <cell r="B1062">
            <v>0</v>
          </cell>
          <cell r="C1062">
            <v>0</v>
          </cell>
          <cell r="D1062">
            <v>0</v>
          </cell>
          <cell r="E1062">
            <v>77236664.63000001</v>
          </cell>
          <cell r="F1062">
            <v>21452093.949999999</v>
          </cell>
          <cell r="G1062">
            <v>77236664.63000001</v>
          </cell>
          <cell r="H1062">
            <v>21452093.949999999</v>
          </cell>
          <cell r="I1062">
            <v>55784570.680000007</v>
          </cell>
        </row>
        <row r="1063">
          <cell r="A1063" t="str">
            <v>LUCENA - PB</v>
          </cell>
          <cell r="B1063">
            <v>0</v>
          </cell>
          <cell r="C1063">
            <v>0</v>
          </cell>
          <cell r="D1063">
            <v>0</v>
          </cell>
          <cell r="E1063">
            <v>5853782.2000000002</v>
          </cell>
          <cell r="F1063">
            <v>6396847.6299999999</v>
          </cell>
          <cell r="G1063">
            <v>5853782.2000000002</v>
          </cell>
          <cell r="H1063">
            <v>6396847.6299999999</v>
          </cell>
          <cell r="I1063">
            <v>-543065.4299999997</v>
          </cell>
        </row>
        <row r="1064">
          <cell r="A1064" t="str">
            <v>LUÍS CORREIA - PI</v>
          </cell>
          <cell r="B1064">
            <v>0</v>
          </cell>
          <cell r="C1064">
            <v>0</v>
          </cell>
          <cell r="D1064">
            <v>0</v>
          </cell>
          <cell r="E1064">
            <v>16568453.449999999</v>
          </cell>
          <cell r="F1064">
            <v>15448122.66</v>
          </cell>
          <cell r="G1064">
            <v>16568453.449999999</v>
          </cell>
          <cell r="H1064">
            <v>15448122.66</v>
          </cell>
          <cell r="I1064">
            <v>1120330.7899999991</v>
          </cell>
        </row>
        <row r="1065">
          <cell r="A1065" t="str">
            <v>LUIZIANA - PR</v>
          </cell>
          <cell r="B1065">
            <v>0</v>
          </cell>
          <cell r="C1065">
            <v>0</v>
          </cell>
          <cell r="D1065">
            <v>0</v>
          </cell>
          <cell r="E1065">
            <v>7935282.4800000004</v>
          </cell>
          <cell r="F1065">
            <v>4456495.16</v>
          </cell>
          <cell r="G1065">
            <v>7935282.4800000004</v>
          </cell>
          <cell r="H1065">
            <v>4456495.16</v>
          </cell>
          <cell r="I1065">
            <v>3478787.3200000003</v>
          </cell>
        </row>
        <row r="1066">
          <cell r="A1066" t="str">
            <v>LUZIÂNIA - GO</v>
          </cell>
          <cell r="B1066">
            <v>0</v>
          </cell>
          <cell r="C1066">
            <v>0</v>
          </cell>
          <cell r="D1066">
            <v>0</v>
          </cell>
          <cell r="E1066">
            <v>57971066.219999999</v>
          </cell>
          <cell r="F1066">
            <v>59215809.099999994</v>
          </cell>
          <cell r="G1066">
            <v>57971066.219999999</v>
          </cell>
          <cell r="H1066">
            <v>59215809.099999994</v>
          </cell>
          <cell r="I1066">
            <v>-1244742.8799999952</v>
          </cell>
        </row>
        <row r="1067">
          <cell r="A1067" t="str">
            <v>MACAÉ - RJ</v>
          </cell>
          <cell r="B1067">
            <v>0</v>
          </cell>
          <cell r="C1067">
            <v>25109203.279999997</v>
          </cell>
          <cell r="D1067">
            <v>0</v>
          </cell>
          <cell r="E1067">
            <v>669343297.58000004</v>
          </cell>
          <cell r="F1067">
            <v>204401906.69999999</v>
          </cell>
          <cell r="G1067">
            <v>644234094.30000007</v>
          </cell>
          <cell r="H1067">
            <v>204401906.69999999</v>
          </cell>
          <cell r="I1067">
            <v>439832187.60000008</v>
          </cell>
        </row>
        <row r="1068">
          <cell r="A1068" t="str">
            <v>MACAÍBA - RN</v>
          </cell>
          <cell r="B1068">
            <v>0</v>
          </cell>
          <cell r="C1068">
            <v>0</v>
          </cell>
          <cell r="D1068">
            <v>0</v>
          </cell>
          <cell r="E1068">
            <v>60296243.689999998</v>
          </cell>
          <cell r="F1068">
            <v>27704904.830000006</v>
          </cell>
          <cell r="G1068">
            <v>60296243.689999998</v>
          </cell>
          <cell r="H1068">
            <v>27704904.830000006</v>
          </cell>
          <cell r="I1068">
            <v>32591338.859999992</v>
          </cell>
        </row>
        <row r="1069">
          <cell r="A1069" t="str">
            <v>MACAPÁ - AP</v>
          </cell>
          <cell r="B1069">
            <v>0</v>
          </cell>
          <cell r="C1069">
            <v>0</v>
          </cell>
          <cell r="D1069">
            <v>0</v>
          </cell>
          <cell r="E1069">
            <v>75385823.179999992</v>
          </cell>
          <cell r="F1069">
            <v>143181126.33000001</v>
          </cell>
          <cell r="G1069">
            <v>75385823.179999992</v>
          </cell>
          <cell r="H1069">
            <v>143181126.33000001</v>
          </cell>
          <cell r="I1069">
            <v>-67795303.150000021</v>
          </cell>
        </row>
        <row r="1070">
          <cell r="A1070" t="str">
            <v>MACAPARANA - PE</v>
          </cell>
          <cell r="B1070">
            <v>0</v>
          </cell>
          <cell r="C1070">
            <v>0</v>
          </cell>
          <cell r="D1070">
            <v>0</v>
          </cell>
          <cell r="E1070">
            <v>17880499.629999999</v>
          </cell>
          <cell r="F1070">
            <v>15051822.550000001</v>
          </cell>
          <cell r="G1070">
            <v>17880499.629999999</v>
          </cell>
          <cell r="H1070">
            <v>15051822.550000001</v>
          </cell>
          <cell r="I1070">
            <v>2828677.0799999982</v>
          </cell>
        </row>
        <row r="1071">
          <cell r="A1071" t="str">
            <v>MACATUBA - SP</v>
          </cell>
          <cell r="B1071">
            <v>0</v>
          </cell>
          <cell r="C1071">
            <v>14576.339999999998</v>
          </cell>
          <cell r="D1071">
            <v>0</v>
          </cell>
          <cell r="E1071">
            <v>15878662.109999999</v>
          </cell>
          <cell r="F1071">
            <v>17337685.869999997</v>
          </cell>
          <cell r="G1071">
            <v>15864085.77</v>
          </cell>
          <cell r="H1071">
            <v>17337685.869999997</v>
          </cell>
          <cell r="I1071">
            <v>-1473600.0999999978</v>
          </cell>
        </row>
        <row r="1072">
          <cell r="A1072" t="str">
            <v>MACAU - RN</v>
          </cell>
          <cell r="B1072">
            <v>5353000</v>
          </cell>
          <cell r="C1072">
            <v>0</v>
          </cell>
          <cell r="D1072">
            <v>0</v>
          </cell>
          <cell r="E1072">
            <v>602471904.9799999</v>
          </cell>
          <cell r="F1072">
            <v>23226998.269999996</v>
          </cell>
          <cell r="G1072">
            <v>597118904.9799999</v>
          </cell>
          <cell r="H1072">
            <v>23226998.269999996</v>
          </cell>
          <cell r="I1072">
            <v>573891906.70999992</v>
          </cell>
        </row>
        <row r="1073">
          <cell r="A1073" t="str">
            <v>MACAUBAL - SP</v>
          </cell>
          <cell r="B1073">
            <v>0</v>
          </cell>
          <cell r="C1073">
            <v>0</v>
          </cell>
          <cell r="D1073">
            <v>118782.74</v>
          </cell>
          <cell r="E1073">
            <v>96732603.850000009</v>
          </cell>
          <cell r="F1073">
            <v>3212241.6700000004</v>
          </cell>
          <cell r="G1073">
            <v>96613821.110000014</v>
          </cell>
          <cell r="H1073">
            <v>3212241.6700000004</v>
          </cell>
          <cell r="I1073">
            <v>93401579.440000013</v>
          </cell>
        </row>
        <row r="1074">
          <cell r="A1074" t="str">
            <v>MACEIÓ - AL</v>
          </cell>
          <cell r="B1074">
            <v>296930926.81</v>
          </cell>
          <cell r="C1074">
            <v>0</v>
          </cell>
          <cell r="D1074">
            <v>1666643.59</v>
          </cell>
          <cell r="E1074">
            <v>730146531.28999996</v>
          </cell>
          <cell r="F1074">
            <v>440392205.04000002</v>
          </cell>
          <cell r="G1074">
            <v>431548960.88999993</v>
          </cell>
          <cell r="H1074">
            <v>440392205.04000002</v>
          </cell>
          <cell r="I1074">
            <v>-8843244.1500000954</v>
          </cell>
        </row>
        <row r="1075">
          <cell r="A1075" t="str">
            <v>MACHADINHO D'OESTE - RO</v>
          </cell>
          <cell r="B1075">
            <v>0</v>
          </cell>
          <cell r="C1075">
            <v>0</v>
          </cell>
          <cell r="D1075">
            <v>0</v>
          </cell>
          <cell r="E1075">
            <v>20045690.529999997</v>
          </cell>
          <cell r="F1075">
            <v>8253347.5500000017</v>
          </cell>
          <cell r="G1075">
            <v>20045690.529999997</v>
          </cell>
          <cell r="H1075">
            <v>8253347.5500000017</v>
          </cell>
          <cell r="I1075">
            <v>11792342.979999997</v>
          </cell>
        </row>
        <row r="1076">
          <cell r="A1076" t="str">
            <v>MACHADO - MG</v>
          </cell>
          <cell r="B1076">
            <v>0</v>
          </cell>
          <cell r="C1076">
            <v>0</v>
          </cell>
          <cell r="D1076">
            <v>0</v>
          </cell>
          <cell r="E1076">
            <v>11198595.91</v>
          </cell>
          <cell r="F1076">
            <v>8803988.1600000001</v>
          </cell>
          <cell r="G1076">
            <v>11198595.91</v>
          </cell>
          <cell r="H1076">
            <v>8803988.1600000001</v>
          </cell>
          <cell r="I1076">
            <v>2394607.75</v>
          </cell>
        </row>
        <row r="1077">
          <cell r="A1077" t="str">
            <v>MACHADOS - PE</v>
          </cell>
          <cell r="B1077">
            <v>0</v>
          </cell>
          <cell r="C1077">
            <v>0</v>
          </cell>
          <cell r="D1077">
            <v>0</v>
          </cell>
          <cell r="E1077">
            <v>5852718.2300000004</v>
          </cell>
          <cell r="F1077">
            <v>5293580.1499999994</v>
          </cell>
          <cell r="G1077">
            <v>5852718.2300000004</v>
          </cell>
          <cell r="H1077">
            <v>5293580.1499999994</v>
          </cell>
          <cell r="I1077">
            <v>559138.08000000101</v>
          </cell>
        </row>
        <row r="1078">
          <cell r="A1078" t="str">
            <v>MACIEIRA - SC</v>
          </cell>
          <cell r="B1078">
            <v>0</v>
          </cell>
          <cell r="C1078">
            <v>0</v>
          </cell>
          <cell r="D1078">
            <v>0</v>
          </cell>
          <cell r="E1078">
            <v>2871765.1400000006</v>
          </cell>
          <cell r="F1078">
            <v>1101139.81</v>
          </cell>
          <cell r="G1078">
            <v>2871765.1400000006</v>
          </cell>
          <cell r="H1078">
            <v>1101139.81</v>
          </cell>
          <cell r="I1078">
            <v>1770625.3300000005</v>
          </cell>
        </row>
        <row r="1079">
          <cell r="A1079" t="str">
            <v>MAFRA - SC</v>
          </cell>
          <cell r="B1079">
            <v>0</v>
          </cell>
          <cell r="C1079">
            <v>0</v>
          </cell>
          <cell r="D1079">
            <v>0</v>
          </cell>
          <cell r="E1079">
            <v>46988717.520000003</v>
          </cell>
          <cell r="F1079">
            <v>33075420.290000003</v>
          </cell>
          <cell r="G1079">
            <v>46988717.520000003</v>
          </cell>
          <cell r="H1079">
            <v>33075420.290000003</v>
          </cell>
          <cell r="I1079">
            <v>13913297.23</v>
          </cell>
        </row>
        <row r="1080">
          <cell r="A1080" t="str">
            <v>MAGDA - SP</v>
          </cell>
          <cell r="B1080">
            <v>0</v>
          </cell>
          <cell r="C1080">
            <v>0</v>
          </cell>
          <cell r="D1080">
            <v>0</v>
          </cell>
          <cell r="E1080">
            <v>4892207.08</v>
          </cell>
          <cell r="F1080">
            <v>2805071.9499999997</v>
          </cell>
          <cell r="G1080">
            <v>4892207.08</v>
          </cell>
          <cell r="H1080">
            <v>2805071.9499999997</v>
          </cell>
          <cell r="I1080">
            <v>2087135.1300000004</v>
          </cell>
        </row>
        <row r="1081">
          <cell r="A1081" t="str">
            <v>MAGÉ - RJ</v>
          </cell>
          <cell r="B1081">
            <v>0</v>
          </cell>
          <cell r="C1081">
            <v>0</v>
          </cell>
          <cell r="D1081">
            <v>0</v>
          </cell>
          <cell r="E1081">
            <v>44759207.799999997</v>
          </cell>
          <cell r="F1081">
            <v>54205410.249999993</v>
          </cell>
          <cell r="G1081">
            <v>44759207.799999997</v>
          </cell>
          <cell r="H1081">
            <v>54205410.249999993</v>
          </cell>
          <cell r="I1081">
            <v>-9446202.4499999955</v>
          </cell>
        </row>
        <row r="1082">
          <cell r="A1082" t="str">
            <v>MAIRIPORÃ - SP</v>
          </cell>
          <cell r="B1082">
            <v>0</v>
          </cell>
          <cell r="C1082">
            <v>552172.33000000007</v>
          </cell>
          <cell r="D1082">
            <v>0</v>
          </cell>
          <cell r="E1082">
            <v>67152406.699999988</v>
          </cell>
          <cell r="F1082">
            <v>32960459.849999998</v>
          </cell>
          <cell r="G1082">
            <v>66600234.36999999</v>
          </cell>
          <cell r="H1082">
            <v>32960459.849999998</v>
          </cell>
          <cell r="I1082">
            <v>33639774.519999996</v>
          </cell>
        </row>
        <row r="1083">
          <cell r="A1083" t="str">
            <v>MAJOR IZIDORO - AL</v>
          </cell>
          <cell r="B1083">
            <v>0</v>
          </cell>
          <cell r="C1083">
            <v>0</v>
          </cell>
          <cell r="D1083">
            <v>0</v>
          </cell>
          <cell r="E1083">
            <v>9559129.9299999978</v>
          </cell>
          <cell r="F1083">
            <v>10116768.68</v>
          </cell>
          <cell r="G1083">
            <v>9559129.9299999978</v>
          </cell>
          <cell r="H1083">
            <v>10116768.68</v>
          </cell>
          <cell r="I1083">
            <v>-557638.75000000186</v>
          </cell>
        </row>
        <row r="1084">
          <cell r="A1084" t="str">
            <v>MAJOR VIEIRA - SC</v>
          </cell>
          <cell r="B1084">
            <v>0</v>
          </cell>
          <cell r="C1084">
            <v>0</v>
          </cell>
          <cell r="D1084">
            <v>0</v>
          </cell>
          <cell r="E1084">
            <v>7497569.790000001</v>
          </cell>
          <cell r="F1084">
            <v>3238213.03</v>
          </cell>
          <cell r="G1084">
            <v>7497569.790000001</v>
          </cell>
          <cell r="H1084">
            <v>3238213.03</v>
          </cell>
          <cell r="I1084">
            <v>4259356.7600000016</v>
          </cell>
        </row>
        <row r="1085">
          <cell r="A1085" t="str">
            <v>MALACACHETA - MG</v>
          </cell>
          <cell r="B1085">
            <v>0</v>
          </cell>
          <cell r="C1085">
            <v>0</v>
          </cell>
          <cell r="D1085">
            <v>0</v>
          </cell>
          <cell r="E1085">
            <v>7526032.6200000001</v>
          </cell>
          <cell r="F1085">
            <v>7856192.6199999992</v>
          </cell>
          <cell r="G1085">
            <v>7526032.6200000001</v>
          </cell>
          <cell r="H1085">
            <v>7856192.6199999992</v>
          </cell>
          <cell r="I1085">
            <v>-330159.99999999907</v>
          </cell>
        </row>
        <row r="1086">
          <cell r="A1086" t="str">
            <v>MAMBAÍ - GO</v>
          </cell>
          <cell r="B1086">
            <v>0</v>
          </cell>
          <cell r="C1086">
            <v>0</v>
          </cell>
          <cell r="D1086">
            <v>0</v>
          </cell>
          <cell r="E1086">
            <v>3376369.19</v>
          </cell>
          <cell r="F1086">
            <v>2480036.5</v>
          </cell>
          <cell r="G1086">
            <v>3376369.19</v>
          </cell>
          <cell r="H1086">
            <v>2480036.5</v>
          </cell>
          <cell r="I1086">
            <v>896332.69</v>
          </cell>
        </row>
        <row r="1087">
          <cell r="A1087" t="str">
            <v>MAMPITUBA - RS</v>
          </cell>
          <cell r="B1087">
            <v>0</v>
          </cell>
          <cell r="C1087">
            <v>0</v>
          </cell>
          <cell r="D1087">
            <v>0</v>
          </cell>
          <cell r="E1087">
            <v>4108330.35</v>
          </cell>
          <cell r="F1087">
            <v>1534447.9899999998</v>
          </cell>
          <cell r="G1087">
            <v>4108330.35</v>
          </cell>
          <cell r="H1087">
            <v>1534447.9899999998</v>
          </cell>
          <cell r="I1087">
            <v>2573882.3600000003</v>
          </cell>
        </row>
        <row r="1088">
          <cell r="A1088" t="str">
            <v>MANACAPURU - AM</v>
          </cell>
          <cell r="B1088">
            <v>0</v>
          </cell>
          <cell r="C1088">
            <v>0</v>
          </cell>
          <cell r="D1088">
            <v>0</v>
          </cell>
          <cell r="E1088">
            <v>593983.41</v>
          </cell>
          <cell r="F1088">
            <v>0</v>
          </cell>
          <cell r="G1088">
            <v>593983.41</v>
          </cell>
          <cell r="H1088">
            <v>0</v>
          </cell>
          <cell r="I1088">
            <v>593983.41</v>
          </cell>
        </row>
        <row r="1089">
          <cell r="A1089" t="str">
            <v>MANAQUIRI - AM</v>
          </cell>
          <cell r="B1089">
            <v>0</v>
          </cell>
          <cell r="C1089">
            <v>0</v>
          </cell>
          <cell r="D1089">
            <v>0</v>
          </cell>
          <cell r="E1089">
            <v>3022776.5200000005</v>
          </cell>
          <cell r="F1089">
            <v>794026.77000000014</v>
          </cell>
          <cell r="G1089">
            <v>3022776.5200000005</v>
          </cell>
          <cell r="H1089">
            <v>794026.77000000014</v>
          </cell>
          <cell r="I1089">
            <v>2228749.7500000005</v>
          </cell>
        </row>
        <row r="1090">
          <cell r="A1090" t="str">
            <v>MANARI - PE</v>
          </cell>
          <cell r="B1090">
            <v>0</v>
          </cell>
          <cell r="C1090">
            <v>0</v>
          </cell>
          <cell r="D1090">
            <v>0</v>
          </cell>
          <cell r="E1090">
            <v>8723041.1100000013</v>
          </cell>
          <cell r="F1090">
            <v>7758475.8600000013</v>
          </cell>
          <cell r="G1090">
            <v>8723041.1100000013</v>
          </cell>
          <cell r="H1090">
            <v>7758475.8600000013</v>
          </cell>
          <cell r="I1090">
            <v>964565.25</v>
          </cell>
        </row>
        <row r="1091">
          <cell r="A1091" t="str">
            <v>MANAUS - AM</v>
          </cell>
          <cell r="B1091">
            <v>0</v>
          </cell>
          <cell r="C1091">
            <v>20648989.899999999</v>
          </cell>
          <cell r="D1091">
            <v>0</v>
          </cell>
          <cell r="E1091">
            <v>813351141.00000024</v>
          </cell>
          <cell r="F1091">
            <v>621863422.25999999</v>
          </cell>
          <cell r="G1091">
            <v>792702151.10000026</v>
          </cell>
          <cell r="H1091">
            <v>621863422.25999999</v>
          </cell>
          <cell r="I1091">
            <v>170838728.84000027</v>
          </cell>
        </row>
        <row r="1092">
          <cell r="A1092" t="str">
            <v>MANDAGUAÇU - PR</v>
          </cell>
          <cell r="B1092">
            <v>0</v>
          </cell>
          <cell r="C1092">
            <v>0</v>
          </cell>
          <cell r="D1092">
            <v>0</v>
          </cell>
          <cell r="E1092">
            <v>18451310.039999999</v>
          </cell>
          <cell r="F1092">
            <v>13567389.74</v>
          </cell>
          <cell r="G1092">
            <v>18451310.039999999</v>
          </cell>
          <cell r="H1092">
            <v>13567389.74</v>
          </cell>
          <cell r="I1092">
            <v>4883920.2999999989</v>
          </cell>
        </row>
        <row r="1093">
          <cell r="A1093" t="str">
            <v>MANDIRITUBA - PR</v>
          </cell>
          <cell r="B1093">
            <v>0</v>
          </cell>
          <cell r="C1093">
            <v>0</v>
          </cell>
          <cell r="D1093">
            <v>0</v>
          </cell>
          <cell r="E1093">
            <v>16467114.82</v>
          </cell>
          <cell r="F1093">
            <v>10034156.630000001</v>
          </cell>
          <cell r="G1093">
            <v>16467114.82</v>
          </cell>
          <cell r="H1093">
            <v>10034156.630000001</v>
          </cell>
          <cell r="I1093">
            <v>6432958.1899999995</v>
          </cell>
        </row>
        <row r="1094">
          <cell r="A1094" t="str">
            <v>MANGARATIBA - RJ</v>
          </cell>
          <cell r="B1094">
            <v>0</v>
          </cell>
          <cell r="C1094">
            <v>496723.59999999992</v>
          </cell>
          <cell r="D1094">
            <v>0</v>
          </cell>
          <cell r="E1094">
            <v>47162906.130000003</v>
          </cell>
          <cell r="F1094">
            <v>45804799.969999999</v>
          </cell>
          <cell r="G1094">
            <v>46666182.530000001</v>
          </cell>
          <cell r="H1094">
            <v>45804799.969999999</v>
          </cell>
          <cell r="I1094">
            <v>861382.56000000238</v>
          </cell>
        </row>
        <row r="1095">
          <cell r="A1095" t="str">
            <v>MANICORÉ - AM</v>
          </cell>
          <cell r="B1095">
            <v>0</v>
          </cell>
          <cell r="C1095">
            <v>0</v>
          </cell>
          <cell r="D1095">
            <v>0</v>
          </cell>
          <cell r="E1095">
            <v>7387602.3600000003</v>
          </cell>
          <cell r="F1095">
            <v>7803596.6599999992</v>
          </cell>
          <cell r="G1095">
            <v>7387602.3600000003</v>
          </cell>
          <cell r="H1095">
            <v>7803596.6599999992</v>
          </cell>
          <cell r="I1095">
            <v>-415994.29999999888</v>
          </cell>
        </row>
        <row r="1096">
          <cell r="A1096" t="str">
            <v>MANTENA - MG</v>
          </cell>
          <cell r="B1096">
            <v>0</v>
          </cell>
          <cell r="C1096">
            <v>0</v>
          </cell>
          <cell r="D1096">
            <v>0</v>
          </cell>
          <cell r="E1096">
            <v>15255247.569999998</v>
          </cell>
          <cell r="F1096">
            <v>12051616.730000002</v>
          </cell>
          <cell r="G1096">
            <v>15255247.569999998</v>
          </cell>
          <cell r="H1096">
            <v>12051616.730000002</v>
          </cell>
          <cell r="I1096">
            <v>3203630.8399999961</v>
          </cell>
        </row>
        <row r="1097">
          <cell r="A1097" t="str">
            <v>MANTENÓPOLIS - ES</v>
          </cell>
          <cell r="B1097">
            <v>1018201.15</v>
          </cell>
          <cell r="C1097">
            <v>0</v>
          </cell>
          <cell r="D1097">
            <v>0</v>
          </cell>
          <cell r="E1097">
            <v>6935067.9099999992</v>
          </cell>
          <cell r="F1097">
            <v>6288459.6400000006</v>
          </cell>
          <cell r="G1097">
            <v>5916866.7599999988</v>
          </cell>
          <cell r="H1097">
            <v>6288459.6400000006</v>
          </cell>
          <cell r="I1097">
            <v>-371592.88000000175</v>
          </cell>
        </row>
        <row r="1098">
          <cell r="A1098" t="str">
            <v>MAQUINÉ - RS</v>
          </cell>
          <cell r="B1098">
            <v>0</v>
          </cell>
          <cell r="C1098">
            <v>0</v>
          </cell>
          <cell r="D1098">
            <v>0</v>
          </cell>
          <cell r="E1098">
            <v>8308007.4100000001</v>
          </cell>
          <cell r="F1098">
            <v>4707601.66</v>
          </cell>
          <cell r="G1098">
            <v>8308007.4100000001</v>
          </cell>
          <cell r="H1098">
            <v>4707601.66</v>
          </cell>
          <cell r="I1098">
            <v>3600405.75</v>
          </cell>
        </row>
        <row r="1099">
          <cell r="A1099" t="str">
            <v>MAR VERMELHO - AL</v>
          </cell>
          <cell r="B1099">
            <v>0</v>
          </cell>
          <cell r="C1099">
            <v>0</v>
          </cell>
          <cell r="D1099">
            <v>0</v>
          </cell>
          <cell r="E1099">
            <v>2971425.49</v>
          </cell>
          <cell r="F1099">
            <v>3336000.53</v>
          </cell>
          <cell r="G1099">
            <v>2971425.49</v>
          </cell>
          <cell r="H1099">
            <v>3336000.53</v>
          </cell>
          <cell r="I1099">
            <v>-364575.03999999957</v>
          </cell>
        </row>
        <row r="1100">
          <cell r="A1100" t="str">
            <v>MARABÁ - PA</v>
          </cell>
          <cell r="B1100">
            <v>0</v>
          </cell>
          <cell r="C1100">
            <v>0</v>
          </cell>
          <cell r="D1100">
            <v>0</v>
          </cell>
          <cell r="E1100">
            <v>209098854.11000001</v>
          </cell>
          <cell r="F1100">
            <v>80494449.359999999</v>
          </cell>
          <cell r="G1100">
            <v>209098854.11000001</v>
          </cell>
          <cell r="H1100">
            <v>80494449.359999999</v>
          </cell>
          <cell r="I1100">
            <v>128604404.75000001</v>
          </cell>
        </row>
        <row r="1101">
          <cell r="A1101" t="str">
            <v>MARACAJÁ - SC</v>
          </cell>
          <cell r="B1101">
            <v>0</v>
          </cell>
          <cell r="C1101">
            <v>0</v>
          </cell>
          <cell r="D1101">
            <v>0</v>
          </cell>
          <cell r="E1101">
            <v>5943835.6100000003</v>
          </cell>
          <cell r="F1101">
            <v>2149104.5100000002</v>
          </cell>
          <cell r="G1101">
            <v>5943835.6100000003</v>
          </cell>
          <cell r="H1101">
            <v>2149104.5100000002</v>
          </cell>
          <cell r="I1101">
            <v>3794731.1</v>
          </cell>
        </row>
        <row r="1102">
          <cell r="A1102" t="str">
            <v>MARACAJU - MS</v>
          </cell>
          <cell r="B1102">
            <v>0</v>
          </cell>
          <cell r="C1102">
            <v>172950.78999999998</v>
          </cell>
          <cell r="D1102">
            <v>0</v>
          </cell>
          <cell r="E1102">
            <v>39560963.32</v>
          </cell>
          <cell r="F1102">
            <v>25877825.910000004</v>
          </cell>
          <cell r="G1102">
            <v>39388012.530000001</v>
          </cell>
          <cell r="H1102">
            <v>25877825.910000004</v>
          </cell>
          <cell r="I1102">
            <v>13510186.619999997</v>
          </cell>
        </row>
        <row r="1103">
          <cell r="A1103" t="str">
            <v>MARACANAÚ - CE</v>
          </cell>
          <cell r="B1103">
            <v>0</v>
          </cell>
          <cell r="C1103">
            <v>0</v>
          </cell>
          <cell r="D1103">
            <v>0</v>
          </cell>
          <cell r="E1103">
            <v>77024273.920000002</v>
          </cell>
          <cell r="F1103">
            <v>89280781.930000007</v>
          </cell>
          <cell r="G1103">
            <v>77024273.920000002</v>
          </cell>
          <cell r="H1103">
            <v>89280781.930000007</v>
          </cell>
          <cell r="I1103">
            <v>-12256508.010000005</v>
          </cell>
        </row>
        <row r="1104">
          <cell r="A1104" t="str">
            <v>MARAGOGI - AL</v>
          </cell>
          <cell r="B1104">
            <v>0</v>
          </cell>
          <cell r="C1104">
            <v>0</v>
          </cell>
          <cell r="D1104">
            <v>68265.259999999995</v>
          </cell>
          <cell r="E1104">
            <v>12591161.939999998</v>
          </cell>
          <cell r="F1104">
            <v>13511429.399999999</v>
          </cell>
          <cell r="G1104">
            <v>12522896.679999998</v>
          </cell>
          <cell r="H1104">
            <v>13511429.399999999</v>
          </cell>
          <cell r="I1104">
            <v>-988532.72000000067</v>
          </cell>
        </row>
        <row r="1105">
          <cell r="A1105" t="str">
            <v>MARANGUAPE - CE</v>
          </cell>
          <cell r="B1105">
            <v>0</v>
          </cell>
          <cell r="C1105">
            <v>0</v>
          </cell>
          <cell r="D1105">
            <v>0</v>
          </cell>
          <cell r="E1105">
            <v>29004758.07</v>
          </cell>
          <cell r="F1105">
            <v>33106916.619999997</v>
          </cell>
          <cell r="G1105">
            <v>29004758.07</v>
          </cell>
          <cell r="H1105">
            <v>33106916.619999997</v>
          </cell>
          <cell r="I1105">
            <v>-4102158.549999997</v>
          </cell>
        </row>
        <row r="1106">
          <cell r="A1106" t="str">
            <v>MARATÁ - RS</v>
          </cell>
          <cell r="B1106">
            <v>0</v>
          </cell>
          <cell r="C1106">
            <v>0</v>
          </cell>
          <cell r="D1106">
            <v>0</v>
          </cell>
          <cell r="E1106">
            <v>5201038.59</v>
          </cell>
          <cell r="F1106">
            <v>1826097.3699999996</v>
          </cell>
          <cell r="G1106">
            <v>5201038.59</v>
          </cell>
          <cell r="H1106">
            <v>1826097.3699999996</v>
          </cell>
          <cell r="I1106">
            <v>3374941.22</v>
          </cell>
        </row>
        <row r="1107">
          <cell r="A1107" t="str">
            <v>MARAVILHA - AL</v>
          </cell>
          <cell r="B1107">
            <v>0</v>
          </cell>
          <cell r="C1107">
            <v>0</v>
          </cell>
          <cell r="D1107">
            <v>0</v>
          </cell>
          <cell r="E1107">
            <v>5060624.05</v>
          </cell>
          <cell r="F1107">
            <v>6910078.9900000002</v>
          </cell>
          <cell r="G1107">
            <v>5060624.05</v>
          </cell>
          <cell r="H1107">
            <v>6910078.9900000002</v>
          </cell>
          <cell r="I1107">
            <v>-1849454.9400000004</v>
          </cell>
        </row>
        <row r="1108">
          <cell r="A1108" t="str">
            <v>MARCELÂNDIA - MT</v>
          </cell>
          <cell r="B1108">
            <v>0</v>
          </cell>
          <cell r="C1108">
            <v>0</v>
          </cell>
          <cell r="D1108">
            <v>0</v>
          </cell>
          <cell r="E1108">
            <v>10261329.189999998</v>
          </cell>
          <cell r="F1108">
            <v>6117938.1500000004</v>
          </cell>
          <cell r="G1108">
            <v>10261329.189999998</v>
          </cell>
          <cell r="H1108">
            <v>6117938.1500000004</v>
          </cell>
          <cell r="I1108">
            <v>4143391.0399999972</v>
          </cell>
        </row>
        <row r="1109">
          <cell r="A1109" t="str">
            <v>MARECHAL DEODORO - AL</v>
          </cell>
          <cell r="B1109">
            <v>0</v>
          </cell>
          <cell r="C1109">
            <v>0</v>
          </cell>
          <cell r="D1109">
            <v>0</v>
          </cell>
          <cell r="E1109">
            <v>41755276.290000007</v>
          </cell>
          <cell r="F1109">
            <v>42611366.329999998</v>
          </cell>
          <cell r="G1109">
            <v>41755276.290000007</v>
          </cell>
          <cell r="H1109">
            <v>42611366.329999998</v>
          </cell>
          <cell r="I1109">
            <v>-856090.03999999166</v>
          </cell>
        </row>
        <row r="1110">
          <cell r="A1110" t="str">
            <v>MARI - PB</v>
          </cell>
          <cell r="B1110">
            <v>0</v>
          </cell>
          <cell r="C1110">
            <v>0</v>
          </cell>
          <cell r="D1110">
            <v>0</v>
          </cell>
          <cell r="E1110">
            <v>9554963.1900000013</v>
          </cell>
          <cell r="F1110">
            <v>9744488.9200000018</v>
          </cell>
          <cell r="G1110">
            <v>9554963.1900000013</v>
          </cell>
          <cell r="H1110">
            <v>9744488.9200000018</v>
          </cell>
          <cell r="I1110">
            <v>-189525.73000000045</v>
          </cell>
        </row>
        <row r="1111">
          <cell r="A1111" t="str">
            <v>MARIA HELENA - PR</v>
          </cell>
          <cell r="B1111">
            <v>0</v>
          </cell>
          <cell r="C1111">
            <v>0</v>
          </cell>
          <cell r="D1111">
            <v>0</v>
          </cell>
          <cell r="E1111">
            <v>7530445.8399999999</v>
          </cell>
          <cell r="F1111">
            <v>4970751.0499999989</v>
          </cell>
          <cell r="G1111">
            <v>7530445.8399999999</v>
          </cell>
          <cell r="H1111">
            <v>4970751.0499999989</v>
          </cell>
          <cell r="I1111">
            <v>2559694.790000001</v>
          </cell>
        </row>
        <row r="1112">
          <cell r="A1112" t="str">
            <v>MARIALVA - PR</v>
          </cell>
          <cell r="B1112">
            <v>0</v>
          </cell>
          <cell r="C1112">
            <v>0</v>
          </cell>
          <cell r="D1112">
            <v>0</v>
          </cell>
          <cell r="E1112">
            <v>35046313.509999998</v>
          </cell>
          <cell r="F1112">
            <v>25821842.91</v>
          </cell>
          <cell r="G1112">
            <v>35046313.509999998</v>
          </cell>
          <cell r="H1112">
            <v>25821842.91</v>
          </cell>
          <cell r="I1112">
            <v>9224470.5999999978</v>
          </cell>
        </row>
        <row r="1113">
          <cell r="A1113" t="str">
            <v>MARIANA - MG</v>
          </cell>
          <cell r="B1113">
            <v>0</v>
          </cell>
          <cell r="C1113">
            <v>162738.03</v>
          </cell>
          <cell r="D1113">
            <v>0</v>
          </cell>
          <cell r="E1113">
            <v>95834081.379999995</v>
          </cell>
          <cell r="F1113">
            <v>34461744.079999998</v>
          </cell>
          <cell r="G1113">
            <v>95671343.349999994</v>
          </cell>
          <cell r="H1113">
            <v>34461744.079999998</v>
          </cell>
          <cell r="I1113">
            <v>61209599.269999996</v>
          </cell>
        </row>
        <row r="1114">
          <cell r="A1114" t="str">
            <v>MARIANA PIMENTEL - RS</v>
          </cell>
          <cell r="B1114">
            <v>0</v>
          </cell>
          <cell r="C1114">
            <v>0</v>
          </cell>
          <cell r="D1114">
            <v>0</v>
          </cell>
          <cell r="E1114">
            <v>4057170.34</v>
          </cell>
          <cell r="F1114">
            <v>1503037.7399999998</v>
          </cell>
          <cell r="G1114">
            <v>4057170.34</v>
          </cell>
          <cell r="H1114">
            <v>1503037.7399999998</v>
          </cell>
          <cell r="I1114">
            <v>2554132.6</v>
          </cell>
        </row>
        <row r="1115">
          <cell r="A1115" t="str">
            <v>MARIANÓPOLIS DO TOCANTINS - TO</v>
          </cell>
          <cell r="B1115">
            <v>0</v>
          </cell>
          <cell r="C1115">
            <v>0</v>
          </cell>
          <cell r="D1115">
            <v>0</v>
          </cell>
          <cell r="E1115">
            <v>3227363.2199999997</v>
          </cell>
          <cell r="F1115">
            <v>1297397.8099999998</v>
          </cell>
          <cell r="G1115">
            <v>3227363.2199999997</v>
          </cell>
          <cell r="H1115">
            <v>1297397.8099999998</v>
          </cell>
          <cell r="I1115">
            <v>1929965.41</v>
          </cell>
        </row>
        <row r="1116">
          <cell r="A1116" t="str">
            <v>MARIBONDO - AL</v>
          </cell>
          <cell r="B1116">
            <v>0</v>
          </cell>
          <cell r="C1116">
            <v>0</v>
          </cell>
          <cell r="D1116">
            <v>62574.36</v>
          </cell>
          <cell r="E1116">
            <v>9172502.9300000016</v>
          </cell>
          <cell r="F1116">
            <v>9452803.8200000003</v>
          </cell>
          <cell r="G1116">
            <v>9109928.5700000022</v>
          </cell>
          <cell r="H1116">
            <v>9452803.8200000003</v>
          </cell>
          <cell r="I1116">
            <v>-342875.24999999814</v>
          </cell>
        </row>
        <row r="1117">
          <cell r="A1117" t="str">
            <v>MARICÁ - RJ</v>
          </cell>
          <cell r="B1117">
            <v>0</v>
          </cell>
          <cell r="C1117">
            <v>29382905.939999998</v>
          </cell>
          <cell r="D1117">
            <v>0</v>
          </cell>
          <cell r="E1117">
            <v>195863168.25000003</v>
          </cell>
          <cell r="F1117">
            <v>130529207.52000001</v>
          </cell>
          <cell r="G1117">
            <v>166480262.31000003</v>
          </cell>
          <cell r="H1117">
            <v>130529207.52000001</v>
          </cell>
          <cell r="I1117">
            <v>35951054.790000021</v>
          </cell>
        </row>
        <row r="1118">
          <cell r="A1118" t="str">
            <v>MARILENA - PR</v>
          </cell>
          <cell r="B1118">
            <v>0</v>
          </cell>
          <cell r="C1118">
            <v>0</v>
          </cell>
          <cell r="D1118">
            <v>0</v>
          </cell>
          <cell r="E1118">
            <v>5836553.6100000013</v>
          </cell>
          <cell r="F1118">
            <v>4718219.96</v>
          </cell>
          <cell r="G1118">
            <v>5836553.6100000013</v>
          </cell>
          <cell r="H1118">
            <v>4718219.96</v>
          </cell>
          <cell r="I1118">
            <v>1118333.6500000013</v>
          </cell>
        </row>
        <row r="1119">
          <cell r="A1119" t="str">
            <v>MARÍLIA - SP</v>
          </cell>
          <cell r="B1119">
            <v>2567217.33</v>
          </cell>
          <cell r="C1119">
            <v>0</v>
          </cell>
          <cell r="D1119">
            <v>2569801.5699999998</v>
          </cell>
          <cell r="E1119">
            <v>123242107.59</v>
          </cell>
          <cell r="F1119">
            <v>121062003.27999999</v>
          </cell>
          <cell r="G1119">
            <v>118105088.69000001</v>
          </cell>
          <cell r="H1119">
            <v>121062003.27999999</v>
          </cell>
          <cell r="I1119">
            <v>-2956914.5899999738</v>
          </cell>
        </row>
        <row r="1120">
          <cell r="A1120" t="str">
            <v>MARILUZ - PR</v>
          </cell>
          <cell r="B1120">
            <v>0</v>
          </cell>
          <cell r="C1120">
            <v>0</v>
          </cell>
          <cell r="D1120">
            <v>0</v>
          </cell>
          <cell r="E1120">
            <v>13175412.07</v>
          </cell>
          <cell r="F1120">
            <v>8018464.3599999994</v>
          </cell>
          <cell r="G1120">
            <v>13175412.07</v>
          </cell>
          <cell r="H1120">
            <v>8018464.3599999994</v>
          </cell>
          <cell r="I1120">
            <v>5156947.7100000009</v>
          </cell>
        </row>
        <row r="1121">
          <cell r="A1121" t="str">
            <v>MARINGÁ - PR</v>
          </cell>
          <cell r="B1121">
            <v>181950000</v>
          </cell>
          <cell r="C1121">
            <v>0</v>
          </cell>
          <cell r="D1121">
            <v>0</v>
          </cell>
          <cell r="E1121">
            <v>499194789.09000009</v>
          </cell>
          <cell r="F1121">
            <v>283865238.23000002</v>
          </cell>
          <cell r="G1121">
            <v>317244789.09000009</v>
          </cell>
          <cell r="H1121">
            <v>283865238.23000002</v>
          </cell>
          <cell r="I1121">
            <v>33379550.860000074</v>
          </cell>
        </row>
        <row r="1122">
          <cell r="A1122" t="str">
            <v>MARINÓPOLIS - SP</v>
          </cell>
          <cell r="B1122">
            <v>0</v>
          </cell>
          <cell r="C1122">
            <v>0</v>
          </cell>
          <cell r="D1122">
            <v>0</v>
          </cell>
          <cell r="E1122">
            <v>4553340.0200000005</v>
          </cell>
          <cell r="F1122">
            <v>4838827.08</v>
          </cell>
          <cell r="G1122">
            <v>4553340.0200000005</v>
          </cell>
          <cell r="H1122">
            <v>4838827.08</v>
          </cell>
          <cell r="I1122">
            <v>-285487.05999999959</v>
          </cell>
        </row>
        <row r="1123">
          <cell r="A1123" t="str">
            <v>MARIÓPOLIS - PR</v>
          </cell>
          <cell r="B1123">
            <v>0</v>
          </cell>
          <cell r="C1123">
            <v>0</v>
          </cell>
          <cell r="D1123">
            <v>0</v>
          </cell>
          <cell r="E1123">
            <v>10377261.240000002</v>
          </cell>
          <cell r="F1123">
            <v>5737548.1099999994</v>
          </cell>
          <cell r="G1123">
            <v>10377261.240000002</v>
          </cell>
          <cell r="H1123">
            <v>5737548.1099999994</v>
          </cell>
          <cell r="I1123">
            <v>4639713.1300000027</v>
          </cell>
        </row>
        <row r="1124">
          <cell r="A1124" t="str">
            <v>MARIZÓPOLIS - PB</v>
          </cell>
          <cell r="B1124">
            <v>0</v>
          </cell>
          <cell r="C1124">
            <v>0</v>
          </cell>
          <cell r="D1124">
            <v>0</v>
          </cell>
          <cell r="E1124">
            <v>4683389.6000000006</v>
          </cell>
          <cell r="F1124">
            <v>1204140.0700000003</v>
          </cell>
          <cell r="G1124">
            <v>4683389.6000000006</v>
          </cell>
          <cell r="H1124">
            <v>1204140.0700000003</v>
          </cell>
          <cell r="I1124">
            <v>3479249.5300000003</v>
          </cell>
        </row>
        <row r="1125">
          <cell r="A1125" t="str">
            <v>MARQUINHO - PR</v>
          </cell>
          <cell r="B1125">
            <v>0</v>
          </cell>
          <cell r="C1125">
            <v>0</v>
          </cell>
          <cell r="D1125">
            <v>0</v>
          </cell>
          <cell r="E1125">
            <v>6744850.2600000007</v>
          </cell>
          <cell r="F1125">
            <v>2578739.09</v>
          </cell>
          <cell r="G1125">
            <v>6744850.2600000007</v>
          </cell>
          <cell r="H1125">
            <v>2578739.09</v>
          </cell>
          <cell r="I1125">
            <v>4166111.1700000009</v>
          </cell>
        </row>
        <row r="1126">
          <cell r="A1126" t="str">
            <v>MATA - RS</v>
          </cell>
          <cell r="B1126">
            <v>0</v>
          </cell>
          <cell r="C1126">
            <v>0</v>
          </cell>
          <cell r="D1126">
            <v>0</v>
          </cell>
          <cell r="E1126">
            <v>6229258.6000000006</v>
          </cell>
          <cell r="F1126">
            <v>3384009.02</v>
          </cell>
          <cell r="G1126">
            <v>6229258.6000000006</v>
          </cell>
          <cell r="H1126">
            <v>3384009.02</v>
          </cell>
          <cell r="I1126">
            <v>2845249.5800000005</v>
          </cell>
        </row>
        <row r="1127">
          <cell r="A1127" t="str">
            <v>MATA GRANDE - AL</v>
          </cell>
          <cell r="B1127">
            <v>0</v>
          </cell>
          <cell r="C1127">
            <v>0</v>
          </cell>
          <cell r="D1127">
            <v>0</v>
          </cell>
          <cell r="E1127">
            <v>13269698.449999999</v>
          </cell>
          <cell r="F1127">
            <v>10216901.120000001</v>
          </cell>
          <cell r="G1127">
            <v>13269698.449999999</v>
          </cell>
          <cell r="H1127">
            <v>10216901.120000001</v>
          </cell>
          <cell r="I1127">
            <v>3052797.3299999982</v>
          </cell>
        </row>
        <row r="1128">
          <cell r="A1128" t="str">
            <v>MATELÂNDIA - PR</v>
          </cell>
          <cell r="B1128">
            <v>0</v>
          </cell>
          <cell r="C1128">
            <v>0</v>
          </cell>
          <cell r="D1128">
            <v>0</v>
          </cell>
          <cell r="E1128">
            <v>22443796.23</v>
          </cell>
          <cell r="F1128">
            <v>15445115.720000001</v>
          </cell>
          <cell r="G1128">
            <v>22443796.23</v>
          </cell>
          <cell r="H1128">
            <v>15445115.720000001</v>
          </cell>
          <cell r="I1128">
            <v>6998680.5099999998</v>
          </cell>
        </row>
        <row r="1129">
          <cell r="A1129" t="str">
            <v>MATIAS OLÍMPIO - PI</v>
          </cell>
          <cell r="B1129">
            <v>0</v>
          </cell>
          <cell r="C1129">
            <v>0</v>
          </cell>
          <cell r="D1129">
            <v>0</v>
          </cell>
          <cell r="E1129">
            <v>4869586.58</v>
          </cell>
          <cell r="F1129">
            <v>496087.27999999997</v>
          </cell>
          <cell r="G1129">
            <v>4869586.58</v>
          </cell>
          <cell r="H1129">
            <v>496087.27999999997</v>
          </cell>
          <cell r="I1129">
            <v>4373499.3</v>
          </cell>
        </row>
        <row r="1130">
          <cell r="A1130" t="str">
            <v>MATINHOS - PR</v>
          </cell>
          <cell r="B1130">
            <v>0</v>
          </cell>
          <cell r="C1130">
            <v>0</v>
          </cell>
          <cell r="D1130">
            <v>1346835.96</v>
          </cell>
          <cell r="E1130">
            <v>30264981.920000009</v>
          </cell>
          <cell r="F1130">
            <v>14563890.169999998</v>
          </cell>
          <cell r="G1130">
            <v>28918145.960000008</v>
          </cell>
          <cell r="H1130">
            <v>14563890.169999998</v>
          </cell>
          <cell r="I1130">
            <v>14354255.79000001</v>
          </cell>
        </row>
        <row r="1131">
          <cell r="A1131" t="str">
            <v>MATO LEITÃO - RS</v>
          </cell>
          <cell r="B1131">
            <v>0</v>
          </cell>
          <cell r="C1131">
            <v>0</v>
          </cell>
          <cell r="D1131">
            <v>0</v>
          </cell>
          <cell r="E1131">
            <v>5179091.5500000007</v>
          </cell>
          <cell r="F1131">
            <v>1852751.2899999998</v>
          </cell>
          <cell r="G1131">
            <v>5179091.5500000007</v>
          </cell>
          <cell r="H1131">
            <v>1852751.2899999998</v>
          </cell>
          <cell r="I1131">
            <v>3326340.2600000007</v>
          </cell>
        </row>
        <row r="1132">
          <cell r="A1132" t="str">
            <v>MATRINCHÃ - GO</v>
          </cell>
          <cell r="B1132">
            <v>0</v>
          </cell>
          <cell r="C1132">
            <v>0</v>
          </cell>
          <cell r="D1132">
            <v>0</v>
          </cell>
          <cell r="E1132">
            <v>2513932.8899999997</v>
          </cell>
          <cell r="F1132">
            <v>2583285.0700000008</v>
          </cell>
          <cell r="G1132">
            <v>2513932.8899999997</v>
          </cell>
          <cell r="H1132">
            <v>2583285.0700000008</v>
          </cell>
          <cell r="I1132">
            <v>-69352.180000001099</v>
          </cell>
        </row>
        <row r="1133">
          <cell r="A1133" t="str">
            <v>MATRIZ DE CAMARAGIBE - AL</v>
          </cell>
          <cell r="B1133">
            <v>0</v>
          </cell>
          <cell r="C1133">
            <v>0</v>
          </cell>
          <cell r="D1133">
            <v>0</v>
          </cell>
          <cell r="E1133">
            <v>10519575.670000002</v>
          </cell>
          <cell r="F1133">
            <v>10344444.389999999</v>
          </cell>
          <cell r="G1133">
            <v>10519575.670000002</v>
          </cell>
          <cell r="H1133">
            <v>10344444.389999999</v>
          </cell>
          <cell r="I1133">
            <v>175131.28000000305</v>
          </cell>
        </row>
        <row r="1134">
          <cell r="A1134" t="str">
            <v>MATUPÁ - MT</v>
          </cell>
          <cell r="B1134">
            <v>0</v>
          </cell>
          <cell r="C1134">
            <v>0</v>
          </cell>
          <cell r="D1134">
            <v>0</v>
          </cell>
          <cell r="E1134">
            <v>10293678.789999999</v>
          </cell>
          <cell r="F1134">
            <v>2657265.4800000004</v>
          </cell>
          <cell r="G1134">
            <v>10293678.789999999</v>
          </cell>
          <cell r="H1134">
            <v>2657265.4800000004</v>
          </cell>
          <cell r="I1134">
            <v>7636413.3099999987</v>
          </cell>
        </row>
        <row r="1135">
          <cell r="A1135" t="str">
            <v>MAUÉS - AM</v>
          </cell>
          <cell r="B1135">
            <v>0</v>
          </cell>
          <cell r="C1135">
            <v>0</v>
          </cell>
          <cell r="D1135">
            <v>0</v>
          </cell>
          <cell r="E1135">
            <v>4272287.0500000007</v>
          </cell>
          <cell r="F1135">
            <v>1679224.74</v>
          </cell>
          <cell r="G1135">
            <v>4272287.0500000007</v>
          </cell>
          <cell r="H1135">
            <v>1679224.74</v>
          </cell>
          <cell r="I1135">
            <v>2593062.3100000005</v>
          </cell>
        </row>
        <row r="1136">
          <cell r="A1136" t="str">
            <v>MAURILÂNDIA - GO</v>
          </cell>
          <cell r="B1136">
            <v>0</v>
          </cell>
          <cell r="C1136">
            <v>0</v>
          </cell>
          <cell r="D1136">
            <v>0</v>
          </cell>
          <cell r="E1136">
            <v>6901544.9299999988</v>
          </cell>
          <cell r="F1136">
            <v>4079175.86</v>
          </cell>
          <cell r="G1136">
            <v>6901544.9299999988</v>
          </cell>
          <cell r="H1136">
            <v>4079175.86</v>
          </cell>
          <cell r="I1136">
            <v>2822369.0699999989</v>
          </cell>
        </row>
        <row r="1137">
          <cell r="A1137" t="str">
            <v>MAZAGÃO - AP</v>
          </cell>
          <cell r="B1137">
            <v>0</v>
          </cell>
          <cell r="C1137">
            <v>0</v>
          </cell>
          <cell r="D1137">
            <v>0</v>
          </cell>
          <cell r="E1137">
            <v>0</v>
          </cell>
          <cell r="F1137">
            <v>0</v>
          </cell>
          <cell r="G1137">
            <v>0</v>
          </cell>
          <cell r="H1137">
            <v>0</v>
          </cell>
          <cell r="I1137">
            <v>0</v>
          </cell>
        </row>
        <row r="1138">
          <cell r="A1138" t="str">
            <v>MEDIANEIRA - PR</v>
          </cell>
          <cell r="B1138">
            <v>26096362.490000002</v>
          </cell>
          <cell r="C1138">
            <v>0</v>
          </cell>
          <cell r="D1138">
            <v>0</v>
          </cell>
          <cell r="E1138">
            <v>65319852.960000001</v>
          </cell>
          <cell r="F1138">
            <v>40385055.179999992</v>
          </cell>
          <cell r="G1138">
            <v>39223490.469999999</v>
          </cell>
          <cell r="H1138">
            <v>40385055.179999992</v>
          </cell>
          <cell r="I1138">
            <v>-1161564.7099999934</v>
          </cell>
        </row>
        <row r="1139">
          <cell r="A1139" t="str">
            <v>MENDES - RJ</v>
          </cell>
          <cell r="B1139">
            <v>0</v>
          </cell>
          <cell r="C1139">
            <v>311322.05000000005</v>
          </cell>
          <cell r="D1139">
            <v>0</v>
          </cell>
          <cell r="E1139">
            <v>15712405.58</v>
          </cell>
          <cell r="F1139">
            <v>7570245.1100000013</v>
          </cell>
          <cell r="G1139">
            <v>15401083.529999999</v>
          </cell>
          <cell r="H1139">
            <v>7570245.1100000013</v>
          </cell>
          <cell r="I1139">
            <v>7830838.4199999981</v>
          </cell>
        </row>
        <row r="1140">
          <cell r="A1140" t="str">
            <v>MERCÊS - MG</v>
          </cell>
          <cell r="B1140">
            <v>0</v>
          </cell>
          <cell r="C1140">
            <v>1287629.9100000001</v>
          </cell>
          <cell r="D1140">
            <v>0</v>
          </cell>
          <cell r="E1140">
            <v>5149070.5300000012</v>
          </cell>
          <cell r="F1140">
            <v>5747810.1600000001</v>
          </cell>
          <cell r="G1140">
            <v>3861440.620000001</v>
          </cell>
          <cell r="H1140">
            <v>5747810.1600000001</v>
          </cell>
          <cell r="I1140">
            <v>-1886369.5399999991</v>
          </cell>
        </row>
        <row r="1141">
          <cell r="A1141" t="str">
            <v>MERIDIANO - SP</v>
          </cell>
          <cell r="B1141">
            <v>0</v>
          </cell>
          <cell r="C1141">
            <v>0</v>
          </cell>
          <cell r="D1141">
            <v>0</v>
          </cell>
          <cell r="E1141">
            <v>9002800.5699999984</v>
          </cell>
          <cell r="F1141">
            <v>6112287.6599999992</v>
          </cell>
          <cell r="G1141">
            <v>9002800.5699999984</v>
          </cell>
          <cell r="H1141">
            <v>6112287.6599999992</v>
          </cell>
          <cell r="I1141">
            <v>2890512.9099999992</v>
          </cell>
        </row>
        <row r="1142">
          <cell r="A1142" t="str">
            <v>MESÓPOLIS - SP</v>
          </cell>
          <cell r="B1142">
            <v>0</v>
          </cell>
          <cell r="C1142">
            <v>0</v>
          </cell>
          <cell r="D1142">
            <v>0</v>
          </cell>
          <cell r="E1142">
            <v>5906641.9000000004</v>
          </cell>
          <cell r="F1142">
            <v>2906739.34</v>
          </cell>
          <cell r="G1142">
            <v>5906641.9000000004</v>
          </cell>
          <cell r="H1142">
            <v>2906739.34</v>
          </cell>
          <cell r="I1142">
            <v>2999902.5600000005</v>
          </cell>
        </row>
        <row r="1143">
          <cell r="A1143" t="str">
            <v>MESQUITA - RJ</v>
          </cell>
          <cell r="B1143">
            <v>0</v>
          </cell>
          <cell r="C1143">
            <v>0</v>
          </cell>
          <cell r="D1143">
            <v>0</v>
          </cell>
          <cell r="E1143">
            <v>24135095.859999999</v>
          </cell>
          <cell r="F1143">
            <v>11726797.950000001</v>
          </cell>
          <cell r="G1143">
            <v>24135095.859999999</v>
          </cell>
          <cell r="H1143">
            <v>11726797.950000001</v>
          </cell>
          <cell r="I1143">
            <v>12408297.909999998</v>
          </cell>
        </row>
        <row r="1144">
          <cell r="A1144" t="str">
            <v>MESSIAS - AL</v>
          </cell>
          <cell r="B1144">
            <v>0</v>
          </cell>
          <cell r="C1144">
            <v>0</v>
          </cell>
          <cell r="D1144">
            <v>0</v>
          </cell>
          <cell r="E1144">
            <v>6625982.9400000004</v>
          </cell>
          <cell r="F1144">
            <v>4779334.96</v>
          </cell>
          <cell r="G1144">
            <v>6625982.9400000004</v>
          </cell>
          <cell r="H1144">
            <v>4779334.96</v>
          </cell>
          <cell r="I1144">
            <v>1846647.9800000004</v>
          </cell>
        </row>
        <row r="1145">
          <cell r="A1145" t="str">
            <v>MESSIAS TARGINO - RN</v>
          </cell>
          <cell r="B1145">
            <v>0</v>
          </cell>
          <cell r="C1145">
            <v>0</v>
          </cell>
          <cell r="D1145">
            <v>0</v>
          </cell>
          <cell r="E1145">
            <v>2100391.09</v>
          </cell>
          <cell r="F1145">
            <v>2642981.88</v>
          </cell>
          <cell r="G1145">
            <v>2100391.09</v>
          </cell>
          <cell r="H1145">
            <v>2642981.88</v>
          </cell>
          <cell r="I1145">
            <v>-542590.79</v>
          </cell>
        </row>
        <row r="1146">
          <cell r="A1146" t="str">
            <v>MIGUEL PEREIRA - RJ</v>
          </cell>
          <cell r="B1146">
            <v>0</v>
          </cell>
          <cell r="C1146">
            <v>736754.02999999991</v>
          </cell>
          <cell r="D1146">
            <v>0</v>
          </cell>
          <cell r="E1146">
            <v>19534154.390000004</v>
          </cell>
          <cell r="F1146">
            <v>17780695.580000002</v>
          </cell>
          <cell r="G1146">
            <v>18797400.360000003</v>
          </cell>
          <cell r="H1146">
            <v>17780695.580000002</v>
          </cell>
          <cell r="I1146">
            <v>1016704.7800000012</v>
          </cell>
        </row>
        <row r="1147">
          <cell r="A1147" t="str">
            <v>MIGUELÓPOLIS - SP</v>
          </cell>
          <cell r="B1147">
            <v>7521490.5799999991</v>
          </cell>
          <cell r="C1147">
            <v>361711.99999999994</v>
          </cell>
          <cell r="D1147">
            <v>0</v>
          </cell>
          <cell r="E1147">
            <v>29899982.499999996</v>
          </cell>
          <cell r="F1147">
            <v>19079289.339999996</v>
          </cell>
          <cell r="G1147">
            <v>22016779.919999998</v>
          </cell>
          <cell r="H1147">
            <v>19079289.339999996</v>
          </cell>
          <cell r="I1147">
            <v>2937490.5800000019</v>
          </cell>
        </row>
        <row r="1148">
          <cell r="A1148" t="str">
            <v>MILAGRES - CE</v>
          </cell>
          <cell r="B1148">
            <v>0</v>
          </cell>
          <cell r="C1148">
            <v>0</v>
          </cell>
          <cell r="D1148">
            <v>0</v>
          </cell>
          <cell r="E1148">
            <v>16901407.529999997</v>
          </cell>
          <cell r="F1148">
            <v>3748217.0300000012</v>
          </cell>
          <cell r="G1148">
            <v>16901407.529999997</v>
          </cell>
          <cell r="H1148">
            <v>3748217.0300000012</v>
          </cell>
          <cell r="I1148">
            <v>13153190.499999996</v>
          </cell>
        </row>
        <row r="1149">
          <cell r="A1149" t="str">
            <v>MINAÇU - GO</v>
          </cell>
          <cell r="B1149">
            <v>0</v>
          </cell>
          <cell r="C1149">
            <v>0</v>
          </cell>
          <cell r="D1149">
            <v>0</v>
          </cell>
          <cell r="E1149">
            <v>34852954.359999999</v>
          </cell>
          <cell r="F1149">
            <v>25867869.469999999</v>
          </cell>
          <cell r="G1149">
            <v>34852954.359999999</v>
          </cell>
          <cell r="H1149">
            <v>25867869.469999999</v>
          </cell>
          <cell r="I1149">
            <v>8985084.8900000006</v>
          </cell>
        </row>
        <row r="1150">
          <cell r="A1150" t="str">
            <v>MINADOR DO NEGRÃO - AL</v>
          </cell>
          <cell r="B1150">
            <v>0</v>
          </cell>
          <cell r="C1150">
            <v>0</v>
          </cell>
          <cell r="D1150">
            <v>0</v>
          </cell>
          <cell r="E1150">
            <v>5099690.25</v>
          </cell>
          <cell r="F1150">
            <v>3596137.55</v>
          </cell>
          <cell r="G1150">
            <v>5099690.25</v>
          </cell>
          <cell r="H1150">
            <v>3596137.55</v>
          </cell>
          <cell r="I1150">
            <v>1503552.7000000002</v>
          </cell>
        </row>
        <row r="1151">
          <cell r="A1151" t="str">
            <v>MINDURI - MG</v>
          </cell>
          <cell r="B1151">
            <v>0</v>
          </cell>
          <cell r="C1151">
            <v>0</v>
          </cell>
          <cell r="D1151">
            <v>0</v>
          </cell>
          <cell r="E1151">
            <v>5626763.54</v>
          </cell>
          <cell r="F1151">
            <v>4511462.1500000004</v>
          </cell>
          <cell r="G1151">
            <v>5626763.54</v>
          </cell>
          <cell r="H1151">
            <v>4511462.1500000004</v>
          </cell>
          <cell r="I1151">
            <v>1115301.3899999997</v>
          </cell>
        </row>
        <row r="1152">
          <cell r="A1152" t="str">
            <v>MINEIROS - GO</v>
          </cell>
          <cell r="B1152">
            <v>0</v>
          </cell>
          <cell r="C1152">
            <v>0</v>
          </cell>
          <cell r="D1152">
            <v>0</v>
          </cell>
          <cell r="E1152">
            <v>58663103.570000008</v>
          </cell>
          <cell r="F1152">
            <v>29382270.200000003</v>
          </cell>
          <cell r="G1152">
            <v>58663103.570000008</v>
          </cell>
          <cell r="H1152">
            <v>29382270.200000003</v>
          </cell>
          <cell r="I1152">
            <v>29280833.370000005</v>
          </cell>
        </row>
        <row r="1153">
          <cell r="A1153" t="str">
            <v>MIRA ESTRELA - SP</v>
          </cell>
          <cell r="B1153">
            <v>0</v>
          </cell>
          <cell r="C1153">
            <v>0</v>
          </cell>
          <cell r="D1153">
            <v>0</v>
          </cell>
          <cell r="E1153">
            <v>5892492.6800000006</v>
          </cell>
          <cell r="F1153">
            <v>2757583.5200000005</v>
          </cell>
          <cell r="G1153">
            <v>5892492.6800000006</v>
          </cell>
          <cell r="H1153">
            <v>2757583.5200000005</v>
          </cell>
          <cell r="I1153">
            <v>3134909.16</v>
          </cell>
        </row>
        <row r="1154">
          <cell r="A1154" t="str">
            <v>MIRACEMA - RJ</v>
          </cell>
          <cell r="B1154">
            <v>3468249.6999999997</v>
          </cell>
          <cell r="C1154">
            <v>553587.35000000009</v>
          </cell>
          <cell r="D1154">
            <v>0</v>
          </cell>
          <cell r="E1154">
            <v>23838797.399999999</v>
          </cell>
          <cell r="F1154">
            <v>20955013.84</v>
          </cell>
          <cell r="G1154">
            <v>19816960.349999998</v>
          </cell>
          <cell r="H1154">
            <v>20955013.84</v>
          </cell>
          <cell r="I1154">
            <v>-1138053.4900000021</v>
          </cell>
        </row>
        <row r="1155">
          <cell r="A1155" t="str">
            <v>MIRAÍ - MG</v>
          </cell>
          <cell r="B1155">
            <v>0</v>
          </cell>
          <cell r="C1155">
            <v>0</v>
          </cell>
          <cell r="D1155">
            <v>0</v>
          </cell>
          <cell r="E1155">
            <v>1956599.8499999999</v>
          </cell>
          <cell r="F1155">
            <v>1945383.38</v>
          </cell>
          <cell r="G1155">
            <v>1956599.8499999999</v>
          </cell>
          <cell r="H1155">
            <v>1945383.38</v>
          </cell>
          <cell r="I1155">
            <v>11216.469999999972</v>
          </cell>
        </row>
        <row r="1156">
          <cell r="A1156" t="str">
            <v>MIRANDIBA - PE</v>
          </cell>
          <cell r="B1156">
            <v>0</v>
          </cell>
          <cell r="C1156">
            <v>0</v>
          </cell>
          <cell r="D1156">
            <v>0</v>
          </cell>
          <cell r="E1156">
            <v>6820144.5199999996</v>
          </cell>
          <cell r="F1156">
            <v>12665022.079999998</v>
          </cell>
          <cell r="G1156">
            <v>6820144.5199999996</v>
          </cell>
          <cell r="H1156">
            <v>12665022.079999998</v>
          </cell>
          <cell r="I1156">
            <v>-5844877.5599999987</v>
          </cell>
        </row>
        <row r="1157">
          <cell r="A1157" t="str">
            <v>MIRANDÓPOLIS - SP</v>
          </cell>
          <cell r="B1157">
            <v>0</v>
          </cell>
          <cell r="C1157">
            <v>516232.51000000007</v>
          </cell>
          <cell r="D1157">
            <v>0</v>
          </cell>
          <cell r="E1157">
            <v>45363065.840000004</v>
          </cell>
          <cell r="F1157">
            <v>16351074.970000001</v>
          </cell>
          <cell r="G1157">
            <v>44846833.330000006</v>
          </cell>
          <cell r="H1157">
            <v>16351074.970000001</v>
          </cell>
          <cell r="I1157">
            <v>28495758.360000007</v>
          </cell>
        </row>
        <row r="1158">
          <cell r="A1158" t="str">
            <v>MIRANORTE - TO</v>
          </cell>
          <cell r="B1158">
            <v>0</v>
          </cell>
          <cell r="C1158">
            <v>0</v>
          </cell>
          <cell r="D1158">
            <v>0</v>
          </cell>
          <cell r="E1158">
            <v>8236876.129999999</v>
          </cell>
          <cell r="F1158">
            <v>3800140.2700000005</v>
          </cell>
          <cell r="G1158">
            <v>8236876.129999999</v>
          </cell>
          <cell r="H1158">
            <v>3800140.2700000005</v>
          </cell>
          <cell r="I1158">
            <v>4436735.8599999985</v>
          </cell>
        </row>
        <row r="1159">
          <cell r="A1159" t="str">
            <v>MIRANTE DA SERRA - RO</v>
          </cell>
          <cell r="B1159">
            <v>0</v>
          </cell>
          <cell r="C1159">
            <v>0</v>
          </cell>
          <cell r="D1159">
            <v>957049.4</v>
          </cell>
          <cell r="E1159">
            <v>4945654.9200000009</v>
          </cell>
          <cell r="F1159">
            <v>2949716.19</v>
          </cell>
          <cell r="G1159">
            <v>3988605.5200000009</v>
          </cell>
          <cell r="H1159">
            <v>2949716.19</v>
          </cell>
          <cell r="I1159">
            <v>1038889.330000001</v>
          </cell>
        </row>
        <row r="1160">
          <cell r="A1160" t="str">
            <v>MIRASSOL D'OESTE - MT</v>
          </cell>
          <cell r="B1160">
            <v>0</v>
          </cell>
          <cell r="C1160">
            <v>0</v>
          </cell>
          <cell r="D1160">
            <v>0</v>
          </cell>
          <cell r="E1160">
            <v>17773261.740000002</v>
          </cell>
          <cell r="F1160">
            <v>6997117.2699999996</v>
          </cell>
          <cell r="G1160">
            <v>17773261.740000002</v>
          </cell>
          <cell r="H1160">
            <v>6997117.2699999996</v>
          </cell>
          <cell r="I1160">
            <v>10776144.470000003</v>
          </cell>
        </row>
        <row r="1161">
          <cell r="A1161" t="str">
            <v>MOGI DAS CRUZES - SP</v>
          </cell>
          <cell r="B1161">
            <v>0</v>
          </cell>
          <cell r="C1161">
            <v>42804769.089999996</v>
          </cell>
          <cell r="D1161">
            <v>0</v>
          </cell>
          <cell r="E1161">
            <v>228205093.39000002</v>
          </cell>
          <cell r="F1161">
            <v>222058761.94999999</v>
          </cell>
          <cell r="G1161">
            <v>185400324.30000001</v>
          </cell>
          <cell r="H1161">
            <v>222058761.94999999</v>
          </cell>
          <cell r="I1161">
            <v>-36658437.649999976</v>
          </cell>
        </row>
        <row r="1162">
          <cell r="A1162" t="str">
            <v>MONÇÃO - MA</v>
          </cell>
          <cell r="B1162">
            <v>0</v>
          </cell>
          <cell r="C1162">
            <v>0</v>
          </cell>
          <cell r="D1162">
            <v>0</v>
          </cell>
          <cell r="E1162">
            <v>55141287.760000005</v>
          </cell>
          <cell r="F1162">
            <v>6074754.6800000006</v>
          </cell>
          <cell r="G1162">
            <v>55141287.760000005</v>
          </cell>
          <cell r="H1162">
            <v>6074754.6800000006</v>
          </cell>
          <cell r="I1162">
            <v>49066533.080000006</v>
          </cell>
        </row>
        <row r="1163">
          <cell r="A1163" t="str">
            <v>MONÇÕES - SP</v>
          </cell>
          <cell r="B1163">
            <v>0</v>
          </cell>
          <cell r="C1163">
            <v>0</v>
          </cell>
          <cell r="D1163">
            <v>0</v>
          </cell>
          <cell r="E1163">
            <v>6942381.3800000008</v>
          </cell>
          <cell r="F1163">
            <v>4639116.8000000007</v>
          </cell>
          <cell r="G1163">
            <v>6942381.3800000008</v>
          </cell>
          <cell r="H1163">
            <v>4639116.8000000007</v>
          </cell>
          <cell r="I1163">
            <v>2303264.58</v>
          </cell>
        </row>
        <row r="1164">
          <cell r="A1164" t="str">
            <v>MONTADAS - PB</v>
          </cell>
          <cell r="B1164">
            <v>1749314.09</v>
          </cell>
          <cell r="C1164">
            <v>0</v>
          </cell>
          <cell r="D1164">
            <v>0</v>
          </cell>
          <cell r="E1164">
            <v>4428094.75</v>
          </cell>
          <cell r="F1164">
            <v>4374856.879999999</v>
          </cell>
          <cell r="G1164">
            <v>2678780.66</v>
          </cell>
          <cell r="H1164">
            <v>4374856.879999999</v>
          </cell>
          <cell r="I1164">
            <v>-1696076.2199999988</v>
          </cell>
        </row>
        <row r="1165">
          <cell r="A1165" t="str">
            <v>MONTE ALEGRE - PA</v>
          </cell>
          <cell r="B1165">
            <v>0</v>
          </cell>
          <cell r="C1165">
            <v>0</v>
          </cell>
          <cell r="D1165">
            <v>0</v>
          </cell>
          <cell r="E1165">
            <v>23986491.579999998</v>
          </cell>
          <cell r="F1165">
            <v>20616184.350000001</v>
          </cell>
          <cell r="G1165">
            <v>23986491.579999998</v>
          </cell>
          <cell r="H1165">
            <v>20616184.350000001</v>
          </cell>
          <cell r="I1165">
            <v>3370307.2299999967</v>
          </cell>
        </row>
        <row r="1166">
          <cell r="A1166" t="str">
            <v>MONTE ALEGRE - RN</v>
          </cell>
          <cell r="B1166">
            <v>0</v>
          </cell>
          <cell r="C1166">
            <v>0</v>
          </cell>
          <cell r="D1166">
            <v>0</v>
          </cell>
          <cell r="E1166">
            <v>11061978.609999999</v>
          </cell>
          <cell r="F1166">
            <v>6629185.8000000007</v>
          </cell>
          <cell r="G1166">
            <v>11061978.609999999</v>
          </cell>
          <cell r="H1166">
            <v>6629185.8000000007</v>
          </cell>
          <cell r="I1166">
            <v>4432792.8099999987</v>
          </cell>
        </row>
        <row r="1167">
          <cell r="A1167" t="str">
            <v>MONTE ALEGRE DE MINAS - MG</v>
          </cell>
          <cell r="B1167">
            <v>0</v>
          </cell>
          <cell r="C1167">
            <v>0</v>
          </cell>
          <cell r="D1167">
            <v>0</v>
          </cell>
          <cell r="E1167">
            <v>16176341.089999996</v>
          </cell>
          <cell r="F1167">
            <v>16562895.720000001</v>
          </cell>
          <cell r="G1167">
            <v>16176341.089999996</v>
          </cell>
          <cell r="H1167">
            <v>16562895.720000001</v>
          </cell>
          <cell r="I1167">
            <v>-386554.63000000454</v>
          </cell>
        </row>
        <row r="1168">
          <cell r="A1168" t="str">
            <v>MONTE BELO - MG</v>
          </cell>
          <cell r="B1168">
            <v>436136.55</v>
          </cell>
          <cell r="C1168">
            <v>292869.01999999996</v>
          </cell>
          <cell r="D1168">
            <v>0</v>
          </cell>
          <cell r="E1168">
            <v>13303533.4</v>
          </cell>
          <cell r="F1168">
            <v>11866876.239999998</v>
          </cell>
          <cell r="G1168">
            <v>12574527.83</v>
          </cell>
          <cell r="H1168">
            <v>11866876.239999998</v>
          </cell>
          <cell r="I1168">
            <v>707651.59000000171</v>
          </cell>
        </row>
        <row r="1169">
          <cell r="A1169" t="str">
            <v>MONTE CASTELO - SP</v>
          </cell>
          <cell r="B1169">
            <v>0</v>
          </cell>
          <cell r="C1169">
            <v>135127.82</v>
          </cell>
          <cell r="D1169">
            <v>0</v>
          </cell>
          <cell r="E1169">
            <v>7463334.3600000003</v>
          </cell>
          <cell r="F1169">
            <v>377775.9</v>
          </cell>
          <cell r="G1169">
            <v>7328206.54</v>
          </cell>
          <cell r="H1169">
            <v>377775.9</v>
          </cell>
          <cell r="I1169">
            <v>6950430.6399999997</v>
          </cell>
        </row>
        <row r="1170">
          <cell r="A1170" t="str">
            <v>MONTE DO CARMO - TO</v>
          </cell>
          <cell r="B1170">
            <v>0</v>
          </cell>
          <cell r="C1170">
            <v>0</v>
          </cell>
          <cell r="D1170">
            <v>0</v>
          </cell>
          <cell r="E1170">
            <v>4179571.7600000002</v>
          </cell>
          <cell r="F1170">
            <v>1511512.7</v>
          </cell>
          <cell r="G1170">
            <v>4179571.7600000002</v>
          </cell>
          <cell r="H1170">
            <v>1511512.7</v>
          </cell>
          <cell r="I1170">
            <v>2668059.0600000005</v>
          </cell>
        </row>
        <row r="1171">
          <cell r="A1171" t="str">
            <v>MONTE MOR - SP</v>
          </cell>
          <cell r="B1171">
            <v>0</v>
          </cell>
          <cell r="C1171">
            <v>0</v>
          </cell>
          <cell r="D1171">
            <v>0</v>
          </cell>
          <cell r="E1171">
            <v>66455947.88000001</v>
          </cell>
          <cell r="F1171">
            <v>20533053.079999998</v>
          </cell>
          <cell r="G1171">
            <v>66455947.88000001</v>
          </cell>
          <cell r="H1171">
            <v>20533053.079999998</v>
          </cell>
          <cell r="I1171">
            <v>45922894.800000012</v>
          </cell>
        </row>
        <row r="1172">
          <cell r="A1172" t="str">
            <v>MONTE NEGRO - RO</v>
          </cell>
          <cell r="B1172">
            <v>0</v>
          </cell>
          <cell r="C1172">
            <v>0</v>
          </cell>
          <cell r="D1172">
            <v>0</v>
          </cell>
          <cell r="E1172">
            <v>11896853.01</v>
          </cell>
          <cell r="F1172">
            <v>4493879</v>
          </cell>
          <cell r="G1172">
            <v>11896853.01</v>
          </cell>
          <cell r="H1172">
            <v>4493879</v>
          </cell>
          <cell r="I1172">
            <v>7402974.0099999998</v>
          </cell>
        </row>
        <row r="1173">
          <cell r="A1173" t="str">
            <v>MONTE SANTO DO TOCANTINS - TO</v>
          </cell>
          <cell r="B1173">
            <v>0</v>
          </cell>
          <cell r="C1173">
            <v>0</v>
          </cell>
          <cell r="D1173">
            <v>0</v>
          </cell>
          <cell r="E1173">
            <v>383586.98000000004</v>
          </cell>
          <cell r="F1173">
            <v>1039256.5299999999</v>
          </cell>
          <cell r="G1173">
            <v>383586.98000000004</v>
          </cell>
          <cell r="H1173">
            <v>1039256.5299999999</v>
          </cell>
          <cell r="I1173">
            <v>-655669.54999999981</v>
          </cell>
        </row>
        <row r="1174">
          <cell r="A1174" t="str">
            <v>MONTEIRÓPOLIS - AL</v>
          </cell>
          <cell r="B1174">
            <v>0</v>
          </cell>
          <cell r="C1174">
            <v>0</v>
          </cell>
          <cell r="D1174">
            <v>0</v>
          </cell>
          <cell r="E1174">
            <v>4721250.68</v>
          </cell>
          <cell r="F1174">
            <v>3892213.38</v>
          </cell>
          <cell r="G1174">
            <v>4721250.68</v>
          </cell>
          <cell r="H1174">
            <v>3892213.38</v>
          </cell>
          <cell r="I1174">
            <v>829037.29999999981</v>
          </cell>
        </row>
        <row r="1175">
          <cell r="A1175" t="str">
            <v>MONTENEGRO - RS</v>
          </cell>
          <cell r="B1175">
            <v>0</v>
          </cell>
          <cell r="C1175">
            <v>0</v>
          </cell>
          <cell r="D1175">
            <v>0</v>
          </cell>
          <cell r="E1175">
            <v>91739090.189999998</v>
          </cell>
          <cell r="F1175">
            <v>54796507.619999997</v>
          </cell>
          <cell r="G1175">
            <v>91739090.189999998</v>
          </cell>
          <cell r="H1175">
            <v>54796507.619999997</v>
          </cell>
          <cell r="I1175">
            <v>36942582.57</v>
          </cell>
        </row>
        <row r="1176">
          <cell r="A1176" t="str">
            <v>MONTES CLAROS - MG</v>
          </cell>
          <cell r="B1176">
            <v>40934950.100000001</v>
          </cell>
          <cell r="C1176">
            <v>2684204.2999999998</v>
          </cell>
          <cell r="D1176">
            <v>0</v>
          </cell>
          <cell r="E1176">
            <v>170153696.71999997</v>
          </cell>
          <cell r="F1176">
            <v>151785269.35999998</v>
          </cell>
          <cell r="G1176">
            <v>126534542.31999996</v>
          </cell>
          <cell r="H1176">
            <v>151785269.35999998</v>
          </cell>
          <cell r="I1176">
            <v>-25250727.040000021</v>
          </cell>
        </row>
        <row r="1177">
          <cell r="A1177" t="str">
            <v>MONTES CLAROS DE GOIÁS - GO</v>
          </cell>
          <cell r="B1177">
            <v>0</v>
          </cell>
          <cell r="C1177">
            <v>0</v>
          </cell>
          <cell r="D1177">
            <v>0</v>
          </cell>
          <cell r="E1177">
            <v>8257663.290000001</v>
          </cell>
          <cell r="F1177">
            <v>7282379.8500000006</v>
          </cell>
          <cell r="G1177">
            <v>8257663.290000001</v>
          </cell>
          <cell r="H1177">
            <v>7282379.8500000006</v>
          </cell>
          <cell r="I1177">
            <v>975283.44000000041</v>
          </cell>
        </row>
        <row r="1178">
          <cell r="A1178" t="str">
            <v>MONTIVIDIU - GO</v>
          </cell>
          <cell r="B1178">
            <v>0</v>
          </cell>
          <cell r="C1178">
            <v>0</v>
          </cell>
          <cell r="D1178">
            <v>0</v>
          </cell>
          <cell r="E1178">
            <v>12727328.369999999</v>
          </cell>
          <cell r="F1178">
            <v>7119581.3999999994</v>
          </cell>
          <cell r="G1178">
            <v>12727328.369999999</v>
          </cell>
          <cell r="H1178">
            <v>7119581.3999999994</v>
          </cell>
          <cell r="I1178">
            <v>5607746.9699999997</v>
          </cell>
        </row>
        <row r="1179">
          <cell r="A1179" t="str">
            <v>MORADA NOVA - CE</v>
          </cell>
          <cell r="B1179">
            <v>0</v>
          </cell>
          <cell r="C1179">
            <v>0</v>
          </cell>
          <cell r="D1179">
            <v>0</v>
          </cell>
          <cell r="E1179">
            <v>30602107.890000001</v>
          </cell>
          <cell r="F1179">
            <v>33765303.109999999</v>
          </cell>
          <cell r="G1179">
            <v>30602107.890000001</v>
          </cell>
          <cell r="H1179">
            <v>33765303.109999999</v>
          </cell>
          <cell r="I1179">
            <v>-3163195.2199999988</v>
          </cell>
        </row>
        <row r="1180">
          <cell r="A1180" t="str">
            <v>MORADA NOVA DE MINAS - MG</v>
          </cell>
          <cell r="B1180">
            <v>0</v>
          </cell>
          <cell r="C1180">
            <v>0</v>
          </cell>
          <cell r="D1180">
            <v>0</v>
          </cell>
          <cell r="E1180">
            <v>7245191.9999999991</v>
          </cell>
          <cell r="F1180">
            <v>8477415.8399999999</v>
          </cell>
          <cell r="G1180">
            <v>7245191.9999999991</v>
          </cell>
          <cell r="H1180">
            <v>8477415.8399999999</v>
          </cell>
          <cell r="I1180">
            <v>-1232223.8400000008</v>
          </cell>
        </row>
        <row r="1181">
          <cell r="A1181" t="str">
            <v>MOREILÂNDIA - PE</v>
          </cell>
          <cell r="B1181">
            <v>0</v>
          </cell>
          <cell r="C1181">
            <v>0</v>
          </cell>
          <cell r="D1181">
            <v>0</v>
          </cell>
          <cell r="E1181">
            <v>10665390.939999999</v>
          </cell>
          <cell r="F1181">
            <v>10357317.059999999</v>
          </cell>
          <cell r="G1181">
            <v>10665390.939999999</v>
          </cell>
          <cell r="H1181">
            <v>10357317.059999999</v>
          </cell>
          <cell r="I1181">
            <v>308073.88000000082</v>
          </cell>
        </row>
        <row r="1182">
          <cell r="A1182" t="str">
            <v>MOREIRA SALES - PR</v>
          </cell>
          <cell r="B1182">
            <v>0</v>
          </cell>
          <cell r="C1182">
            <v>0</v>
          </cell>
          <cell r="D1182">
            <v>0</v>
          </cell>
          <cell r="E1182">
            <v>10013232.319999998</v>
          </cell>
          <cell r="F1182">
            <v>9172455.9299999997</v>
          </cell>
          <cell r="G1182">
            <v>10013232.319999998</v>
          </cell>
          <cell r="H1182">
            <v>9172455.9299999997</v>
          </cell>
          <cell r="I1182">
            <v>840776.38999999873</v>
          </cell>
        </row>
        <row r="1183">
          <cell r="A1183" t="str">
            <v>MORENO - PE</v>
          </cell>
          <cell r="B1183">
            <v>12614762.619999999</v>
          </cell>
          <cell r="C1183">
            <v>0</v>
          </cell>
          <cell r="D1183">
            <v>0</v>
          </cell>
          <cell r="E1183">
            <v>37977030.890000008</v>
          </cell>
          <cell r="F1183">
            <v>39060235.629999995</v>
          </cell>
          <cell r="G1183">
            <v>25362268.270000011</v>
          </cell>
          <cell r="H1183">
            <v>39060235.629999995</v>
          </cell>
          <cell r="I1183">
            <v>-13697967.359999985</v>
          </cell>
        </row>
        <row r="1184">
          <cell r="A1184" t="str">
            <v>MORMAÇO - RS</v>
          </cell>
          <cell r="B1184">
            <v>0</v>
          </cell>
          <cell r="C1184">
            <v>0</v>
          </cell>
          <cell r="D1184">
            <v>0</v>
          </cell>
          <cell r="E1184">
            <v>3950297.41</v>
          </cell>
          <cell r="F1184">
            <v>1812646.8299999998</v>
          </cell>
          <cell r="G1184">
            <v>3950297.41</v>
          </cell>
          <cell r="H1184">
            <v>1812646.8299999998</v>
          </cell>
          <cell r="I1184">
            <v>2137650.58</v>
          </cell>
        </row>
        <row r="1185">
          <cell r="A1185" t="str">
            <v>MORRINHOS - GO</v>
          </cell>
          <cell r="B1185">
            <v>0</v>
          </cell>
          <cell r="C1185">
            <v>0</v>
          </cell>
          <cell r="D1185">
            <v>0</v>
          </cell>
          <cell r="E1185">
            <v>35112736.780000001</v>
          </cell>
          <cell r="F1185">
            <v>20820103.539999999</v>
          </cell>
          <cell r="G1185">
            <v>35112736.780000001</v>
          </cell>
          <cell r="H1185">
            <v>20820103.539999999</v>
          </cell>
          <cell r="I1185">
            <v>14292633.240000002</v>
          </cell>
        </row>
        <row r="1186">
          <cell r="A1186" t="str">
            <v>MORRINHOS DO SUL - RS</v>
          </cell>
          <cell r="B1186">
            <v>0</v>
          </cell>
          <cell r="C1186">
            <v>0</v>
          </cell>
          <cell r="D1186">
            <v>0</v>
          </cell>
          <cell r="E1186">
            <v>4231965.72</v>
          </cell>
          <cell r="F1186">
            <v>3522093.1399999997</v>
          </cell>
          <cell r="G1186">
            <v>4231965.72</v>
          </cell>
          <cell r="H1186">
            <v>3522093.1399999997</v>
          </cell>
          <cell r="I1186">
            <v>709872.58000000007</v>
          </cell>
        </row>
        <row r="1187">
          <cell r="A1187" t="str">
            <v>MORRO AGUDO - SP</v>
          </cell>
          <cell r="B1187">
            <v>0</v>
          </cell>
          <cell r="C1187">
            <v>1283473.0699999998</v>
          </cell>
          <cell r="D1187">
            <v>0</v>
          </cell>
          <cell r="E1187">
            <v>29671727.870000001</v>
          </cell>
          <cell r="F1187">
            <v>25259748.220000003</v>
          </cell>
          <cell r="G1187">
            <v>28388254.800000001</v>
          </cell>
          <cell r="H1187">
            <v>25259748.220000003</v>
          </cell>
          <cell r="I1187">
            <v>3128506.5799999982</v>
          </cell>
        </row>
        <row r="1188">
          <cell r="A1188" t="str">
            <v>MORRO AGUDO DE GOIÁS - GO</v>
          </cell>
          <cell r="B1188">
            <v>0</v>
          </cell>
          <cell r="C1188">
            <v>0</v>
          </cell>
          <cell r="D1188">
            <v>0</v>
          </cell>
          <cell r="E1188">
            <v>2757272.34</v>
          </cell>
          <cell r="F1188">
            <v>2541460.0199999996</v>
          </cell>
          <cell r="G1188">
            <v>2757272.34</v>
          </cell>
          <cell r="H1188">
            <v>2541460.0199999996</v>
          </cell>
          <cell r="I1188">
            <v>215812.3200000003</v>
          </cell>
        </row>
        <row r="1189">
          <cell r="A1189" t="str">
            <v>MORRO DO CHAPÉU - BA</v>
          </cell>
          <cell r="B1189">
            <v>0</v>
          </cell>
          <cell r="C1189">
            <v>0</v>
          </cell>
          <cell r="D1189">
            <v>0</v>
          </cell>
          <cell r="E1189">
            <v>16120564.859999999</v>
          </cell>
          <cell r="F1189">
            <v>5646130.8200000003</v>
          </cell>
          <cell r="G1189">
            <v>16120564.859999999</v>
          </cell>
          <cell r="H1189">
            <v>5646130.8200000003</v>
          </cell>
          <cell r="I1189">
            <v>10474434.039999999</v>
          </cell>
        </row>
        <row r="1190">
          <cell r="A1190" t="str">
            <v>MORRO REUTER - RS</v>
          </cell>
          <cell r="B1190">
            <v>0</v>
          </cell>
          <cell r="C1190">
            <v>0</v>
          </cell>
          <cell r="D1190">
            <v>0</v>
          </cell>
          <cell r="E1190">
            <v>6026559.4500000002</v>
          </cell>
          <cell r="F1190">
            <v>2393296.4400000004</v>
          </cell>
          <cell r="G1190">
            <v>6026559.4500000002</v>
          </cell>
          <cell r="H1190">
            <v>2393296.4400000004</v>
          </cell>
          <cell r="I1190">
            <v>3633263.01</v>
          </cell>
        </row>
        <row r="1191">
          <cell r="A1191" t="str">
            <v>MOSSÂMEDES - GO</v>
          </cell>
          <cell r="B1191">
            <v>0</v>
          </cell>
          <cell r="C1191">
            <v>0</v>
          </cell>
          <cell r="D1191">
            <v>0</v>
          </cell>
          <cell r="E1191">
            <v>6564189.1800000016</v>
          </cell>
          <cell r="F1191">
            <v>5694062.7999999998</v>
          </cell>
          <cell r="G1191">
            <v>6564189.1800000016</v>
          </cell>
          <cell r="H1191">
            <v>5694062.7999999998</v>
          </cell>
          <cell r="I1191">
            <v>870126.38000000175</v>
          </cell>
        </row>
        <row r="1192">
          <cell r="A1192" t="str">
            <v>MOSSORÓ - RN</v>
          </cell>
          <cell r="B1192">
            <v>0</v>
          </cell>
          <cell r="C1192">
            <v>0</v>
          </cell>
          <cell r="D1192">
            <v>0</v>
          </cell>
          <cell r="E1192">
            <v>108490369.64999998</v>
          </cell>
          <cell r="F1192">
            <v>86729609.519999996</v>
          </cell>
          <cell r="G1192">
            <v>108490369.64999998</v>
          </cell>
          <cell r="H1192">
            <v>86729609.519999996</v>
          </cell>
          <cell r="I1192">
            <v>21760760.12999998</v>
          </cell>
        </row>
        <row r="1193">
          <cell r="A1193" t="str">
            <v>MOSTARDAS - RS</v>
          </cell>
          <cell r="B1193">
            <v>0</v>
          </cell>
          <cell r="C1193">
            <v>0</v>
          </cell>
          <cell r="D1193">
            <v>17031.740000000002</v>
          </cell>
          <cell r="E1193">
            <v>16679117.210000001</v>
          </cell>
          <cell r="F1193">
            <v>11461071.120000001</v>
          </cell>
          <cell r="G1193">
            <v>16662085.470000001</v>
          </cell>
          <cell r="H1193">
            <v>11461071.120000001</v>
          </cell>
          <cell r="I1193">
            <v>5201014.3499999996</v>
          </cell>
        </row>
        <row r="1194">
          <cell r="A1194" t="str">
            <v>MOZARLÂNDIA - GO</v>
          </cell>
          <cell r="B1194">
            <v>0</v>
          </cell>
          <cell r="C1194">
            <v>0</v>
          </cell>
          <cell r="D1194">
            <v>0</v>
          </cell>
          <cell r="E1194">
            <v>6489379.0399999991</v>
          </cell>
          <cell r="F1194">
            <v>7660401.5500000007</v>
          </cell>
          <cell r="G1194">
            <v>6489379.0399999991</v>
          </cell>
          <cell r="H1194">
            <v>7660401.5500000007</v>
          </cell>
          <cell r="I1194">
            <v>-1171022.5100000016</v>
          </cell>
        </row>
        <row r="1195">
          <cell r="A1195" t="str">
            <v>MUANÁ - PA</v>
          </cell>
          <cell r="B1195">
            <v>0</v>
          </cell>
          <cell r="C1195">
            <v>0</v>
          </cell>
          <cell r="D1195">
            <v>0</v>
          </cell>
          <cell r="E1195">
            <v>3229364.7600000002</v>
          </cell>
          <cell r="F1195">
            <v>0</v>
          </cell>
          <cell r="G1195">
            <v>3229364.7600000002</v>
          </cell>
          <cell r="H1195">
            <v>0</v>
          </cell>
          <cell r="I1195">
            <v>3229364.7600000002</v>
          </cell>
        </row>
        <row r="1196">
          <cell r="A1196" t="str">
            <v>MUITOS CAPÕES - RS</v>
          </cell>
          <cell r="B1196">
            <v>0</v>
          </cell>
          <cell r="C1196">
            <v>0</v>
          </cell>
          <cell r="D1196">
            <v>0</v>
          </cell>
          <cell r="E1196">
            <v>4619801.12</v>
          </cell>
          <cell r="F1196">
            <v>1183033.1499999997</v>
          </cell>
          <cell r="G1196">
            <v>4619801.12</v>
          </cell>
          <cell r="H1196">
            <v>1183033.1499999997</v>
          </cell>
          <cell r="I1196">
            <v>3436767.9700000007</v>
          </cell>
        </row>
        <row r="1197">
          <cell r="A1197" t="str">
            <v>MUNDO NOVO - MS</v>
          </cell>
          <cell r="B1197">
            <v>1137808.33</v>
          </cell>
          <cell r="C1197">
            <v>646043.17000000004</v>
          </cell>
          <cell r="D1197">
            <v>53444.08</v>
          </cell>
          <cell r="E1197">
            <v>17807828.129999999</v>
          </cell>
          <cell r="F1197">
            <v>11777409.039999999</v>
          </cell>
          <cell r="G1197">
            <v>15970532.549999999</v>
          </cell>
          <cell r="H1197">
            <v>11777409.039999999</v>
          </cell>
          <cell r="I1197">
            <v>4193123.51</v>
          </cell>
        </row>
        <row r="1198">
          <cell r="A1198" t="str">
            <v>MUNHOZ DE MELO - PR</v>
          </cell>
          <cell r="B1198">
            <v>0</v>
          </cell>
          <cell r="C1198">
            <v>0</v>
          </cell>
          <cell r="D1198">
            <v>0</v>
          </cell>
          <cell r="E1198">
            <v>6749583.6899999995</v>
          </cell>
          <cell r="F1198">
            <v>3753209.5000000005</v>
          </cell>
          <cell r="G1198">
            <v>6749583.6899999995</v>
          </cell>
          <cell r="H1198">
            <v>3753209.5000000005</v>
          </cell>
          <cell r="I1198">
            <v>2996374.189999999</v>
          </cell>
        </row>
        <row r="1199">
          <cell r="A1199" t="str">
            <v>MURIAÉ - MG</v>
          </cell>
          <cell r="B1199">
            <v>0</v>
          </cell>
          <cell r="C1199">
            <v>698300.48</v>
          </cell>
          <cell r="D1199">
            <v>0</v>
          </cell>
          <cell r="E1199">
            <v>97105708.570000008</v>
          </cell>
          <cell r="F1199">
            <v>236341563.57000002</v>
          </cell>
          <cell r="G1199">
            <v>96407408.090000004</v>
          </cell>
          <cell r="H1199">
            <v>236341563.57000002</v>
          </cell>
          <cell r="I1199">
            <v>-139934155.48000002</v>
          </cell>
        </row>
        <row r="1200">
          <cell r="A1200" t="str">
            <v>MURICI - AL</v>
          </cell>
          <cell r="B1200">
            <v>0</v>
          </cell>
          <cell r="C1200">
            <v>0</v>
          </cell>
          <cell r="D1200">
            <v>0</v>
          </cell>
          <cell r="E1200">
            <v>17936201.98</v>
          </cell>
          <cell r="F1200">
            <v>16023682.130000003</v>
          </cell>
          <cell r="G1200">
            <v>17936201.98</v>
          </cell>
          <cell r="H1200">
            <v>16023682.130000003</v>
          </cell>
          <cell r="I1200">
            <v>1912519.8499999978</v>
          </cell>
        </row>
        <row r="1201">
          <cell r="A1201" t="str">
            <v>MURICI DOS PORTELAS - PI</v>
          </cell>
          <cell r="B1201">
            <v>0</v>
          </cell>
          <cell r="C1201">
            <v>0</v>
          </cell>
          <cell r="D1201">
            <v>0</v>
          </cell>
          <cell r="E1201">
            <v>9330206.879999999</v>
          </cell>
          <cell r="F1201">
            <v>3228326.9899999998</v>
          </cell>
          <cell r="G1201">
            <v>9330206.879999999</v>
          </cell>
          <cell r="H1201">
            <v>3228326.9899999998</v>
          </cell>
          <cell r="I1201">
            <v>6101879.8899999987</v>
          </cell>
        </row>
        <row r="1202">
          <cell r="A1202" t="str">
            <v>MUTUNÓPOLIS - GO</v>
          </cell>
          <cell r="B1202">
            <v>440000</v>
          </cell>
          <cell r="C1202">
            <v>0</v>
          </cell>
          <cell r="D1202">
            <v>0</v>
          </cell>
          <cell r="E1202">
            <v>4050868.8899999997</v>
          </cell>
          <cell r="F1202">
            <v>4131996.4399999995</v>
          </cell>
          <cell r="G1202">
            <v>3610868.8899999997</v>
          </cell>
          <cell r="H1202">
            <v>4131996.4399999995</v>
          </cell>
          <cell r="I1202">
            <v>-521127.54999999981</v>
          </cell>
        </row>
        <row r="1203">
          <cell r="A1203" t="str">
            <v>MUZAMBINHO - MG</v>
          </cell>
          <cell r="B1203">
            <v>0</v>
          </cell>
          <cell r="C1203">
            <v>320766.72000000003</v>
          </cell>
          <cell r="D1203">
            <v>453673.56</v>
          </cell>
          <cell r="E1203">
            <v>12986292.779999997</v>
          </cell>
          <cell r="F1203">
            <v>10941342.909999998</v>
          </cell>
          <cell r="G1203">
            <v>12211852.499999996</v>
          </cell>
          <cell r="H1203">
            <v>10941342.909999998</v>
          </cell>
          <cell r="I1203">
            <v>1270509.589999998</v>
          </cell>
        </row>
        <row r="1204">
          <cell r="A1204" t="str">
            <v>NANUQUE - MG</v>
          </cell>
          <cell r="B1204">
            <v>0</v>
          </cell>
          <cell r="C1204">
            <v>683339.94</v>
          </cell>
          <cell r="D1204">
            <v>0</v>
          </cell>
          <cell r="E1204">
            <v>14942906.670000002</v>
          </cell>
          <cell r="F1204">
            <v>19539697.859999999</v>
          </cell>
          <cell r="G1204">
            <v>14259566.730000002</v>
          </cell>
          <cell r="H1204">
            <v>19539697.859999999</v>
          </cell>
          <cell r="I1204">
            <v>-5280131.1299999971</v>
          </cell>
        </row>
        <row r="1205">
          <cell r="A1205" t="str">
            <v>NÃO-ME-TOQUE - RS</v>
          </cell>
          <cell r="B1205">
            <v>0</v>
          </cell>
          <cell r="C1205">
            <v>434576.79</v>
          </cell>
          <cell r="D1205">
            <v>0</v>
          </cell>
          <cell r="E1205">
            <v>29493004.389999997</v>
          </cell>
          <cell r="F1205">
            <v>21823106.91</v>
          </cell>
          <cell r="G1205">
            <v>29058427.599999998</v>
          </cell>
          <cell r="H1205">
            <v>21823106.91</v>
          </cell>
          <cell r="I1205">
            <v>7235320.6899999976</v>
          </cell>
        </row>
        <row r="1206">
          <cell r="A1206" t="str">
            <v>NATAL - RN</v>
          </cell>
          <cell r="B1206">
            <v>235032747.92999998</v>
          </cell>
          <cell r="C1206">
            <v>0</v>
          </cell>
          <cell r="D1206">
            <v>0</v>
          </cell>
          <cell r="E1206">
            <v>593117140.57000005</v>
          </cell>
          <cell r="F1206">
            <v>429618805.54000008</v>
          </cell>
          <cell r="G1206">
            <v>358084392.6400001</v>
          </cell>
          <cell r="H1206">
            <v>429618805.54000008</v>
          </cell>
          <cell r="I1206">
            <v>-71534412.899999976</v>
          </cell>
        </row>
        <row r="1207">
          <cell r="A1207" t="str">
            <v>NATIVIDADE - RJ</v>
          </cell>
          <cell r="B1207">
            <v>0</v>
          </cell>
          <cell r="C1207">
            <v>0</v>
          </cell>
          <cell r="D1207">
            <v>0</v>
          </cell>
          <cell r="E1207">
            <v>25259123.489999995</v>
          </cell>
          <cell r="F1207">
            <v>23591842.679999996</v>
          </cell>
          <cell r="G1207">
            <v>25259123.489999995</v>
          </cell>
          <cell r="H1207">
            <v>23591842.679999996</v>
          </cell>
          <cell r="I1207">
            <v>1667280.8099999987</v>
          </cell>
        </row>
        <row r="1208">
          <cell r="A1208" t="str">
            <v>NAVEGANTES - SC</v>
          </cell>
          <cell r="B1208">
            <v>0</v>
          </cell>
          <cell r="C1208">
            <v>18356</v>
          </cell>
          <cell r="D1208">
            <v>0</v>
          </cell>
          <cell r="E1208">
            <v>102239493.04000001</v>
          </cell>
          <cell r="F1208">
            <v>34430520.710000001</v>
          </cell>
          <cell r="G1208">
            <v>102221137.04000001</v>
          </cell>
          <cell r="H1208">
            <v>34430520.710000001</v>
          </cell>
          <cell r="I1208">
            <v>67790616.330000013</v>
          </cell>
        </row>
        <row r="1209">
          <cell r="A1209" t="str">
            <v>NAVIRAÍ - MS</v>
          </cell>
          <cell r="B1209">
            <v>0</v>
          </cell>
          <cell r="C1209">
            <v>0</v>
          </cell>
          <cell r="D1209">
            <v>0</v>
          </cell>
          <cell r="E1209">
            <v>49837489.670000002</v>
          </cell>
          <cell r="F1209">
            <v>19436750.719999999</v>
          </cell>
          <cell r="G1209">
            <v>49837489.670000002</v>
          </cell>
          <cell r="H1209">
            <v>19436750.719999999</v>
          </cell>
          <cell r="I1209">
            <v>30400738.950000003</v>
          </cell>
        </row>
        <row r="1210">
          <cell r="A1210" t="str">
            <v>NAZAREZINHO - PB</v>
          </cell>
          <cell r="B1210">
            <v>0</v>
          </cell>
          <cell r="C1210">
            <v>0</v>
          </cell>
          <cell r="D1210">
            <v>0</v>
          </cell>
          <cell r="E1210">
            <v>7482642.9800000004</v>
          </cell>
          <cell r="F1210">
            <v>6598869.9800000004</v>
          </cell>
          <cell r="G1210">
            <v>7482642.9800000004</v>
          </cell>
          <cell r="H1210">
            <v>6598869.9800000004</v>
          </cell>
          <cell r="I1210">
            <v>883773</v>
          </cell>
        </row>
        <row r="1211">
          <cell r="A1211" t="str">
            <v>NAZÁRIO - GO</v>
          </cell>
          <cell r="B1211">
            <v>0</v>
          </cell>
          <cell r="C1211">
            <v>0</v>
          </cell>
          <cell r="D1211">
            <v>0</v>
          </cell>
          <cell r="E1211">
            <v>4514943.0599999996</v>
          </cell>
          <cell r="F1211">
            <v>3954574.0999999996</v>
          </cell>
          <cell r="G1211">
            <v>4514943.0599999996</v>
          </cell>
          <cell r="H1211">
            <v>3954574.0999999996</v>
          </cell>
          <cell r="I1211">
            <v>560368.96</v>
          </cell>
        </row>
        <row r="1212">
          <cell r="A1212" t="str">
            <v>NERÓPOLIS - GO</v>
          </cell>
          <cell r="B1212">
            <v>0</v>
          </cell>
          <cell r="C1212">
            <v>0</v>
          </cell>
          <cell r="D1212">
            <v>0</v>
          </cell>
          <cell r="E1212">
            <v>21442530.879999999</v>
          </cell>
          <cell r="F1212">
            <v>13709423.189999998</v>
          </cell>
          <cell r="G1212">
            <v>21442530.879999999</v>
          </cell>
          <cell r="H1212">
            <v>13709423.189999998</v>
          </cell>
          <cell r="I1212">
            <v>7733107.6900000013</v>
          </cell>
        </row>
        <row r="1213">
          <cell r="A1213" t="str">
            <v>NEVES PAULISTA - SP</v>
          </cell>
          <cell r="B1213">
            <v>0</v>
          </cell>
          <cell r="C1213">
            <v>0</v>
          </cell>
          <cell r="D1213">
            <v>116211.57</v>
          </cell>
          <cell r="E1213">
            <v>8674898.0600000005</v>
          </cell>
          <cell r="F1213">
            <v>5111889.2899999991</v>
          </cell>
          <cell r="G1213">
            <v>8558686.4900000002</v>
          </cell>
          <cell r="H1213">
            <v>5111889.2899999991</v>
          </cell>
          <cell r="I1213">
            <v>3446797.2000000011</v>
          </cell>
        </row>
        <row r="1214">
          <cell r="A1214" t="str">
            <v>NHAMUNDÁ - AM</v>
          </cell>
          <cell r="B1214">
            <v>0</v>
          </cell>
          <cell r="C1214">
            <v>0</v>
          </cell>
          <cell r="D1214">
            <v>0</v>
          </cell>
          <cell r="E1214">
            <v>3020995.71</v>
          </cell>
          <cell r="F1214">
            <v>5190136.49</v>
          </cell>
          <cell r="G1214">
            <v>3020995.71</v>
          </cell>
          <cell r="H1214">
            <v>5190136.49</v>
          </cell>
          <cell r="I1214">
            <v>-2169140.7800000003</v>
          </cell>
        </row>
        <row r="1215">
          <cell r="A1215" t="str">
            <v>NILÓPOLIS - RJ</v>
          </cell>
          <cell r="B1215">
            <v>0</v>
          </cell>
          <cell r="C1215">
            <v>987375</v>
          </cell>
          <cell r="D1215">
            <v>0</v>
          </cell>
          <cell r="E1215">
            <v>90873557.729999989</v>
          </cell>
          <cell r="F1215">
            <v>75480359.38000001</v>
          </cell>
          <cell r="G1215">
            <v>89886182.729999989</v>
          </cell>
          <cell r="H1215">
            <v>75480359.38000001</v>
          </cell>
          <cell r="I1215">
            <v>14405823.349999979</v>
          </cell>
        </row>
        <row r="1216">
          <cell r="A1216" t="str">
            <v>NITERÓI - RJ</v>
          </cell>
          <cell r="B1216">
            <v>0</v>
          </cell>
          <cell r="C1216">
            <v>394883265.72000003</v>
          </cell>
          <cell r="D1216">
            <v>0</v>
          </cell>
          <cell r="E1216">
            <v>1036636285.9699999</v>
          </cell>
          <cell r="F1216">
            <v>532035952.36000007</v>
          </cell>
          <cell r="G1216">
            <v>641753020.24999988</v>
          </cell>
          <cell r="H1216">
            <v>532035952.36000007</v>
          </cell>
          <cell r="I1216">
            <v>109717067.88999981</v>
          </cell>
        </row>
        <row r="1217">
          <cell r="A1217" t="str">
            <v>NOBRES - MT</v>
          </cell>
          <cell r="B1217">
            <v>0</v>
          </cell>
          <cell r="C1217">
            <v>0</v>
          </cell>
          <cell r="D1217">
            <v>0</v>
          </cell>
          <cell r="E1217">
            <v>10087073.51</v>
          </cell>
          <cell r="F1217">
            <v>8257378.75</v>
          </cell>
          <cell r="G1217">
            <v>10087073.51</v>
          </cell>
          <cell r="H1217">
            <v>8257378.75</v>
          </cell>
          <cell r="I1217">
            <v>1829694.7599999998</v>
          </cell>
        </row>
        <row r="1218">
          <cell r="A1218" t="str">
            <v>NONOAI - RS</v>
          </cell>
          <cell r="B1218">
            <v>0</v>
          </cell>
          <cell r="C1218">
            <v>0</v>
          </cell>
          <cell r="D1218">
            <v>0</v>
          </cell>
          <cell r="E1218">
            <v>17113772.780000001</v>
          </cell>
          <cell r="F1218">
            <v>11921533.389999999</v>
          </cell>
          <cell r="G1218">
            <v>17113772.780000001</v>
          </cell>
          <cell r="H1218">
            <v>11921533.389999999</v>
          </cell>
          <cell r="I1218">
            <v>5192239.3900000025</v>
          </cell>
        </row>
        <row r="1219">
          <cell r="A1219" t="str">
            <v>NORTELÂNDIA - MT</v>
          </cell>
          <cell r="B1219">
            <v>0</v>
          </cell>
          <cell r="C1219">
            <v>0</v>
          </cell>
          <cell r="D1219">
            <v>0</v>
          </cell>
          <cell r="E1219">
            <v>8001986.7699999996</v>
          </cell>
          <cell r="F1219">
            <v>3779217.9299999997</v>
          </cell>
          <cell r="G1219">
            <v>8001986.7699999996</v>
          </cell>
          <cell r="H1219">
            <v>3779217.9299999997</v>
          </cell>
          <cell r="I1219">
            <v>4222768.84</v>
          </cell>
        </row>
        <row r="1220">
          <cell r="A1220" t="str">
            <v>NOSSA SENHORA DE NAZARÉ - PI</v>
          </cell>
          <cell r="B1220">
            <v>0</v>
          </cell>
          <cell r="C1220">
            <v>0</v>
          </cell>
          <cell r="D1220">
            <v>0</v>
          </cell>
          <cell r="E1220">
            <v>2128295.4699999997</v>
          </cell>
          <cell r="F1220">
            <v>693413.91</v>
          </cell>
          <cell r="G1220">
            <v>2128295.4699999997</v>
          </cell>
          <cell r="H1220">
            <v>693413.91</v>
          </cell>
          <cell r="I1220">
            <v>1434881.5599999996</v>
          </cell>
        </row>
        <row r="1221">
          <cell r="A1221" t="str">
            <v>NOSSA SENHORA DO LIVRAMENTO - MT</v>
          </cell>
          <cell r="B1221">
            <v>0</v>
          </cell>
          <cell r="C1221">
            <v>159267.96999999997</v>
          </cell>
          <cell r="D1221">
            <v>0</v>
          </cell>
          <cell r="E1221">
            <v>8097967.8599999975</v>
          </cell>
          <cell r="F1221">
            <v>2935031.57</v>
          </cell>
          <cell r="G1221">
            <v>7938699.8899999978</v>
          </cell>
          <cell r="H1221">
            <v>2935031.57</v>
          </cell>
          <cell r="I1221">
            <v>5003668.3199999984</v>
          </cell>
        </row>
        <row r="1222">
          <cell r="A1222" t="str">
            <v>NOVA ALVORADA DO SUL - MS</v>
          </cell>
          <cell r="B1222">
            <v>0</v>
          </cell>
          <cell r="C1222">
            <v>0</v>
          </cell>
          <cell r="D1222">
            <v>0</v>
          </cell>
          <cell r="E1222">
            <v>17987924.369999997</v>
          </cell>
          <cell r="F1222">
            <v>4064880.2800000003</v>
          </cell>
          <cell r="G1222">
            <v>17987924.369999997</v>
          </cell>
          <cell r="H1222">
            <v>4064880.2800000003</v>
          </cell>
          <cell r="I1222">
            <v>13923044.089999996</v>
          </cell>
        </row>
        <row r="1223">
          <cell r="A1223" t="str">
            <v>NOVA ANDRADINA - MS</v>
          </cell>
          <cell r="B1223">
            <v>0</v>
          </cell>
          <cell r="C1223">
            <v>0</v>
          </cell>
          <cell r="D1223">
            <v>0</v>
          </cell>
          <cell r="E1223">
            <v>48014245.110000007</v>
          </cell>
          <cell r="F1223">
            <v>16996628.440000001</v>
          </cell>
          <cell r="G1223">
            <v>48014245.110000007</v>
          </cell>
          <cell r="H1223">
            <v>16996628.440000001</v>
          </cell>
          <cell r="I1223">
            <v>31017616.670000006</v>
          </cell>
        </row>
        <row r="1224">
          <cell r="A1224" t="str">
            <v>NOVA ARAÇÁ - RS</v>
          </cell>
          <cell r="B1224">
            <v>0</v>
          </cell>
          <cell r="C1224">
            <v>0</v>
          </cell>
          <cell r="D1224">
            <v>0</v>
          </cell>
          <cell r="E1224">
            <v>7595563.0199999996</v>
          </cell>
          <cell r="F1224">
            <v>2747278.34</v>
          </cell>
          <cell r="G1224">
            <v>7595563.0199999996</v>
          </cell>
          <cell r="H1224">
            <v>2747278.34</v>
          </cell>
          <cell r="I1224">
            <v>4848284.68</v>
          </cell>
        </row>
        <row r="1225">
          <cell r="A1225" t="str">
            <v>NOVA AURORA - PR</v>
          </cell>
          <cell r="B1225">
            <v>0</v>
          </cell>
          <cell r="C1225">
            <v>0</v>
          </cell>
          <cell r="D1225">
            <v>0</v>
          </cell>
          <cell r="E1225">
            <v>16398334.869999999</v>
          </cell>
          <cell r="F1225">
            <v>10892442.360000001</v>
          </cell>
          <cell r="G1225">
            <v>16398334.869999999</v>
          </cell>
          <cell r="H1225">
            <v>10892442.360000001</v>
          </cell>
          <cell r="I1225">
            <v>5505892.5099999979</v>
          </cell>
        </row>
        <row r="1226">
          <cell r="A1226" t="str">
            <v>NOVA BASSANO - RS</v>
          </cell>
          <cell r="B1226">
            <v>0</v>
          </cell>
          <cell r="C1226">
            <v>0</v>
          </cell>
          <cell r="D1226">
            <v>0</v>
          </cell>
          <cell r="E1226">
            <v>13209377.26</v>
          </cell>
          <cell r="F1226">
            <v>7794833.1200000001</v>
          </cell>
          <cell r="G1226">
            <v>13209377.26</v>
          </cell>
          <cell r="H1226">
            <v>7794833.1200000001</v>
          </cell>
          <cell r="I1226">
            <v>5414544.1399999997</v>
          </cell>
        </row>
        <row r="1227">
          <cell r="A1227" t="str">
            <v>NOVA BOA VISTA - RS</v>
          </cell>
          <cell r="B1227">
            <v>0</v>
          </cell>
          <cell r="C1227">
            <v>0</v>
          </cell>
          <cell r="D1227">
            <v>0</v>
          </cell>
          <cell r="E1227">
            <v>4220661.1199999992</v>
          </cell>
          <cell r="F1227">
            <v>1495065.82</v>
          </cell>
          <cell r="G1227">
            <v>4220661.1199999992</v>
          </cell>
          <cell r="H1227">
            <v>1495065.82</v>
          </cell>
          <cell r="I1227">
            <v>2725595.2999999989</v>
          </cell>
        </row>
        <row r="1228">
          <cell r="A1228" t="str">
            <v>NOVA BRASILÂNDIA - MT</v>
          </cell>
          <cell r="B1228">
            <v>0</v>
          </cell>
          <cell r="C1228">
            <v>0</v>
          </cell>
          <cell r="D1228">
            <v>0</v>
          </cell>
          <cell r="E1228">
            <v>4482559.71</v>
          </cell>
          <cell r="F1228">
            <v>2419221.46</v>
          </cell>
          <cell r="G1228">
            <v>4482559.71</v>
          </cell>
          <cell r="H1228">
            <v>2419221.46</v>
          </cell>
          <cell r="I1228">
            <v>2063338.25</v>
          </cell>
        </row>
        <row r="1229">
          <cell r="A1229" t="str">
            <v>NOVA BRASILÂNDIA D'OESTE - RO</v>
          </cell>
          <cell r="B1229">
            <v>0</v>
          </cell>
          <cell r="C1229">
            <v>0</v>
          </cell>
          <cell r="D1229">
            <v>0</v>
          </cell>
          <cell r="E1229">
            <v>6764792.2799999984</v>
          </cell>
          <cell r="F1229">
            <v>5242244.0699999994</v>
          </cell>
          <cell r="G1229">
            <v>6764792.2799999984</v>
          </cell>
          <cell r="H1229">
            <v>5242244.0699999994</v>
          </cell>
          <cell r="I1229">
            <v>1522548.209999999</v>
          </cell>
        </row>
        <row r="1230">
          <cell r="A1230" t="str">
            <v>NOVA BRÉSCIA - RS</v>
          </cell>
          <cell r="B1230">
            <v>0</v>
          </cell>
          <cell r="C1230">
            <v>0</v>
          </cell>
          <cell r="D1230">
            <v>0</v>
          </cell>
          <cell r="E1230">
            <v>5593637.2000000002</v>
          </cell>
          <cell r="F1230">
            <v>4342075.41</v>
          </cell>
          <cell r="G1230">
            <v>5593637.2000000002</v>
          </cell>
          <cell r="H1230">
            <v>4342075.41</v>
          </cell>
          <cell r="I1230">
            <v>1251561.79</v>
          </cell>
        </row>
        <row r="1231">
          <cell r="A1231" t="str">
            <v>NOVA CANAÃ DO NORTE - MT</v>
          </cell>
          <cell r="B1231">
            <v>0</v>
          </cell>
          <cell r="C1231">
            <v>0</v>
          </cell>
          <cell r="D1231">
            <v>0</v>
          </cell>
          <cell r="E1231">
            <v>10701065.41</v>
          </cell>
          <cell r="F1231">
            <v>6074056.1600000001</v>
          </cell>
          <cell r="G1231">
            <v>10701065.41</v>
          </cell>
          <cell r="H1231">
            <v>6074056.1600000001</v>
          </cell>
          <cell r="I1231">
            <v>4627009.25</v>
          </cell>
        </row>
        <row r="1232">
          <cell r="A1232" t="str">
            <v>NOVA CANAÃ PAULISTA - SP</v>
          </cell>
          <cell r="B1232">
            <v>0</v>
          </cell>
          <cell r="C1232">
            <v>0</v>
          </cell>
          <cell r="D1232">
            <v>0</v>
          </cell>
          <cell r="E1232">
            <v>4681135.04</v>
          </cell>
          <cell r="F1232">
            <v>1905067.3199999998</v>
          </cell>
          <cell r="G1232">
            <v>4681135.04</v>
          </cell>
          <cell r="H1232">
            <v>1905067.3199999998</v>
          </cell>
          <cell r="I1232">
            <v>2776067.72</v>
          </cell>
        </row>
        <row r="1233">
          <cell r="A1233" t="str">
            <v>NOVA CANDELÁRIA - RS</v>
          </cell>
          <cell r="B1233">
            <v>0</v>
          </cell>
          <cell r="C1233">
            <v>0</v>
          </cell>
          <cell r="D1233">
            <v>0</v>
          </cell>
          <cell r="E1233">
            <v>5641827.4199999999</v>
          </cell>
          <cell r="F1233">
            <v>1334021.99</v>
          </cell>
          <cell r="G1233">
            <v>5641827.4199999999</v>
          </cell>
          <cell r="H1233">
            <v>1334021.99</v>
          </cell>
          <cell r="I1233">
            <v>4307805.43</v>
          </cell>
        </row>
        <row r="1234">
          <cell r="A1234" t="str">
            <v>NOVA CANTU - PR</v>
          </cell>
          <cell r="B1234">
            <v>0</v>
          </cell>
          <cell r="C1234">
            <v>0</v>
          </cell>
          <cell r="D1234">
            <v>0</v>
          </cell>
          <cell r="E1234">
            <v>8164759.8399999999</v>
          </cell>
          <cell r="F1234">
            <v>3328951.2199999997</v>
          </cell>
          <cell r="G1234">
            <v>8164759.8399999999</v>
          </cell>
          <cell r="H1234">
            <v>3328951.2199999997</v>
          </cell>
          <cell r="I1234">
            <v>4835808.62</v>
          </cell>
        </row>
        <row r="1235">
          <cell r="A1235" t="str">
            <v>NOVA CASTILHO - SP</v>
          </cell>
          <cell r="B1235">
            <v>0</v>
          </cell>
          <cell r="C1235">
            <v>0</v>
          </cell>
          <cell r="D1235">
            <v>0</v>
          </cell>
          <cell r="E1235">
            <v>5136488.4000000004</v>
          </cell>
          <cell r="F1235">
            <v>1695916.41</v>
          </cell>
          <cell r="G1235">
            <v>5136488.4000000004</v>
          </cell>
          <cell r="H1235">
            <v>1695916.41</v>
          </cell>
          <cell r="I1235">
            <v>3440571.99</v>
          </cell>
        </row>
        <row r="1236">
          <cell r="A1236" t="str">
            <v>NOVA CRIXÁS - GO</v>
          </cell>
          <cell r="B1236">
            <v>0</v>
          </cell>
          <cell r="C1236">
            <v>0</v>
          </cell>
          <cell r="D1236">
            <v>0</v>
          </cell>
          <cell r="E1236">
            <v>13262930.290000003</v>
          </cell>
          <cell r="F1236">
            <v>7480279.2999999998</v>
          </cell>
          <cell r="G1236">
            <v>13262930.290000003</v>
          </cell>
          <cell r="H1236">
            <v>7480279.2999999998</v>
          </cell>
          <cell r="I1236">
            <v>5782650.990000003</v>
          </cell>
        </row>
        <row r="1237">
          <cell r="A1237" t="str">
            <v>NOVA ESPERANÇA - PR</v>
          </cell>
          <cell r="B1237">
            <v>0</v>
          </cell>
          <cell r="C1237">
            <v>0</v>
          </cell>
          <cell r="D1237">
            <v>22784.59</v>
          </cell>
          <cell r="E1237">
            <v>27562867.920000006</v>
          </cell>
          <cell r="F1237">
            <v>18756618.020000003</v>
          </cell>
          <cell r="G1237">
            <v>27540083.330000006</v>
          </cell>
          <cell r="H1237">
            <v>18756618.020000003</v>
          </cell>
          <cell r="I1237">
            <v>8783465.3100000024</v>
          </cell>
        </row>
        <row r="1238">
          <cell r="A1238" t="str">
            <v>NOVA ESPERANÇA DO SUL - RS</v>
          </cell>
          <cell r="B1238">
            <v>0</v>
          </cell>
          <cell r="C1238">
            <v>0</v>
          </cell>
          <cell r="D1238">
            <v>0</v>
          </cell>
          <cell r="E1238">
            <v>5576324</v>
          </cell>
          <cell r="F1238">
            <v>1661939.5399999998</v>
          </cell>
          <cell r="G1238">
            <v>5576324</v>
          </cell>
          <cell r="H1238">
            <v>1661939.5399999998</v>
          </cell>
          <cell r="I1238">
            <v>3914384.46</v>
          </cell>
        </row>
        <row r="1239">
          <cell r="A1239" t="str">
            <v>NOVA FRIBURGO - RJ</v>
          </cell>
          <cell r="B1239">
            <v>0</v>
          </cell>
          <cell r="C1239">
            <v>0</v>
          </cell>
          <cell r="D1239">
            <v>0</v>
          </cell>
          <cell r="E1239">
            <v>37518592.860000007</v>
          </cell>
          <cell r="F1239">
            <v>20603024.439999998</v>
          </cell>
          <cell r="G1239">
            <v>37518592.860000007</v>
          </cell>
          <cell r="H1239">
            <v>20603024.439999998</v>
          </cell>
          <cell r="I1239">
            <v>16915568.420000009</v>
          </cell>
        </row>
        <row r="1240">
          <cell r="A1240" t="str">
            <v>NOVA GUATAPORANGA - SP</v>
          </cell>
          <cell r="B1240">
            <v>0</v>
          </cell>
          <cell r="C1240">
            <v>0</v>
          </cell>
          <cell r="D1240">
            <v>0</v>
          </cell>
          <cell r="E1240">
            <v>3441836.3699999996</v>
          </cell>
          <cell r="F1240">
            <v>2512228.16</v>
          </cell>
          <cell r="G1240">
            <v>3441836.3699999996</v>
          </cell>
          <cell r="H1240">
            <v>2512228.16</v>
          </cell>
          <cell r="I1240">
            <v>929608.2099999995</v>
          </cell>
        </row>
        <row r="1241">
          <cell r="A1241" t="str">
            <v>NOVA HARTZ - RS</v>
          </cell>
          <cell r="B1241">
            <v>0</v>
          </cell>
          <cell r="C1241">
            <v>0</v>
          </cell>
          <cell r="D1241">
            <v>0</v>
          </cell>
          <cell r="E1241">
            <v>16301296.040000001</v>
          </cell>
          <cell r="F1241">
            <v>7804587.0800000001</v>
          </cell>
          <cell r="G1241">
            <v>16301296.040000001</v>
          </cell>
          <cell r="H1241">
            <v>7804587.0800000001</v>
          </cell>
          <cell r="I1241">
            <v>8496708.9600000009</v>
          </cell>
        </row>
        <row r="1242">
          <cell r="A1242" t="str">
            <v>NOVA IGUAÇU - RJ</v>
          </cell>
          <cell r="B1242">
            <v>0</v>
          </cell>
          <cell r="C1242">
            <v>0</v>
          </cell>
          <cell r="D1242">
            <v>0</v>
          </cell>
          <cell r="E1242">
            <v>264331657.38000003</v>
          </cell>
          <cell r="F1242">
            <v>256533417.22</v>
          </cell>
          <cell r="G1242">
            <v>264331657.38000003</v>
          </cell>
          <cell r="H1242">
            <v>256533417.22</v>
          </cell>
          <cell r="I1242">
            <v>7798240.1600000262</v>
          </cell>
        </row>
        <row r="1243">
          <cell r="A1243" t="str">
            <v>NOVA LACERDA - MT</v>
          </cell>
          <cell r="B1243">
            <v>0</v>
          </cell>
          <cell r="C1243">
            <v>0</v>
          </cell>
          <cell r="D1243">
            <v>0</v>
          </cell>
          <cell r="E1243">
            <v>6198407.0700000003</v>
          </cell>
          <cell r="F1243">
            <v>1582529.6500000001</v>
          </cell>
          <cell r="G1243">
            <v>6198407.0700000003</v>
          </cell>
          <cell r="H1243">
            <v>1582529.6500000001</v>
          </cell>
          <cell r="I1243">
            <v>4615877.42</v>
          </cell>
        </row>
        <row r="1244">
          <cell r="A1244" t="str">
            <v>NOVA LONDRINA - PR</v>
          </cell>
          <cell r="B1244">
            <v>0</v>
          </cell>
          <cell r="C1244">
            <v>0</v>
          </cell>
          <cell r="D1244">
            <v>0</v>
          </cell>
          <cell r="E1244">
            <v>8432614.2699999996</v>
          </cell>
          <cell r="F1244">
            <v>6629246.9799999995</v>
          </cell>
          <cell r="G1244">
            <v>8432614.2699999996</v>
          </cell>
          <cell r="H1244">
            <v>6629246.9799999995</v>
          </cell>
          <cell r="I1244">
            <v>1803367.29</v>
          </cell>
        </row>
        <row r="1245">
          <cell r="A1245" t="str">
            <v>NOVA LUZITÂNIA - SP</v>
          </cell>
          <cell r="B1245">
            <v>0</v>
          </cell>
          <cell r="C1245">
            <v>0</v>
          </cell>
          <cell r="D1245">
            <v>0</v>
          </cell>
          <cell r="E1245">
            <v>4464193.93</v>
          </cell>
          <cell r="F1245">
            <v>4051993.5700000003</v>
          </cell>
          <cell r="G1245">
            <v>4464193.93</v>
          </cell>
          <cell r="H1245">
            <v>4051993.5700000003</v>
          </cell>
          <cell r="I1245">
            <v>412200.3599999994</v>
          </cell>
        </row>
        <row r="1246">
          <cell r="A1246" t="str">
            <v>NOVA MAMORÉ - RO</v>
          </cell>
          <cell r="B1246">
            <v>0</v>
          </cell>
          <cell r="C1246">
            <v>0</v>
          </cell>
          <cell r="D1246">
            <v>0</v>
          </cell>
          <cell r="E1246">
            <v>19050373.800000004</v>
          </cell>
          <cell r="F1246">
            <v>4578590.3999999994</v>
          </cell>
          <cell r="G1246">
            <v>19050373.800000004</v>
          </cell>
          <cell r="H1246">
            <v>4578590.3999999994</v>
          </cell>
          <cell r="I1246">
            <v>14471783.400000006</v>
          </cell>
        </row>
        <row r="1247">
          <cell r="A1247" t="str">
            <v>NOVA MARILÂNDIA - MT</v>
          </cell>
          <cell r="B1247">
            <v>0</v>
          </cell>
          <cell r="C1247">
            <v>0</v>
          </cell>
          <cell r="D1247">
            <v>0</v>
          </cell>
          <cell r="E1247">
            <v>4198681.53</v>
          </cell>
          <cell r="F1247">
            <v>1334952.0899999999</v>
          </cell>
          <cell r="G1247">
            <v>4198681.53</v>
          </cell>
          <cell r="H1247">
            <v>1334952.0899999999</v>
          </cell>
          <cell r="I1247">
            <v>2863729.4400000004</v>
          </cell>
        </row>
        <row r="1248">
          <cell r="A1248" t="str">
            <v>NOVA MONTE VERDE - MT</v>
          </cell>
          <cell r="B1248">
            <v>0</v>
          </cell>
          <cell r="C1248">
            <v>0</v>
          </cell>
          <cell r="D1248">
            <v>0</v>
          </cell>
          <cell r="E1248">
            <v>6321180.0599999996</v>
          </cell>
          <cell r="F1248">
            <v>2781175.85</v>
          </cell>
          <cell r="G1248">
            <v>6321180.0599999996</v>
          </cell>
          <cell r="H1248">
            <v>2781175.85</v>
          </cell>
          <cell r="I1248">
            <v>3540004.2099999995</v>
          </cell>
        </row>
        <row r="1249">
          <cell r="A1249" t="str">
            <v>NOVA MUTUM - MT</v>
          </cell>
          <cell r="B1249">
            <v>0</v>
          </cell>
          <cell r="C1249">
            <v>0</v>
          </cell>
          <cell r="D1249">
            <v>0</v>
          </cell>
          <cell r="E1249">
            <v>51985609.859999999</v>
          </cell>
          <cell r="F1249">
            <v>8385024.370000001</v>
          </cell>
          <cell r="G1249">
            <v>51985609.859999999</v>
          </cell>
          <cell r="H1249">
            <v>8385024.370000001</v>
          </cell>
          <cell r="I1249">
            <v>43600585.489999995</v>
          </cell>
        </row>
        <row r="1250">
          <cell r="A1250" t="str">
            <v>NOVA NAZARÉ - MT</v>
          </cell>
          <cell r="B1250">
            <v>0</v>
          </cell>
          <cell r="C1250">
            <v>0</v>
          </cell>
          <cell r="D1250">
            <v>0</v>
          </cell>
          <cell r="E1250">
            <v>6975657.9400000004</v>
          </cell>
          <cell r="F1250">
            <v>1021486.1900000001</v>
          </cell>
          <cell r="G1250">
            <v>6975657.9400000004</v>
          </cell>
          <cell r="H1250">
            <v>1021486.1900000001</v>
          </cell>
          <cell r="I1250">
            <v>5954171.75</v>
          </cell>
        </row>
        <row r="1251">
          <cell r="A1251" t="str">
            <v>NOVA OLÍMPIA - MT</v>
          </cell>
          <cell r="B1251">
            <v>0</v>
          </cell>
          <cell r="C1251">
            <v>0</v>
          </cell>
          <cell r="D1251">
            <v>0</v>
          </cell>
          <cell r="E1251">
            <v>14972166.550000001</v>
          </cell>
          <cell r="F1251">
            <v>11630223.929999998</v>
          </cell>
          <cell r="G1251">
            <v>14972166.550000001</v>
          </cell>
          <cell r="H1251">
            <v>11630223.929999998</v>
          </cell>
          <cell r="I1251">
            <v>3341942.6200000029</v>
          </cell>
        </row>
        <row r="1252">
          <cell r="A1252" t="str">
            <v>NOVA OLÍMPIA - PR</v>
          </cell>
          <cell r="B1252">
            <v>0</v>
          </cell>
          <cell r="C1252">
            <v>0</v>
          </cell>
          <cell r="D1252">
            <v>0</v>
          </cell>
          <cell r="E1252">
            <v>5256010.4400000004</v>
          </cell>
          <cell r="F1252">
            <v>3707582.08</v>
          </cell>
          <cell r="G1252">
            <v>5256010.4400000004</v>
          </cell>
          <cell r="H1252">
            <v>3707582.08</v>
          </cell>
          <cell r="I1252">
            <v>1548428.3600000003</v>
          </cell>
        </row>
        <row r="1253">
          <cell r="A1253" t="str">
            <v>NOVA OLINDA - CE</v>
          </cell>
          <cell r="B1253">
            <v>0</v>
          </cell>
          <cell r="C1253">
            <v>0</v>
          </cell>
          <cell r="D1253">
            <v>0</v>
          </cell>
          <cell r="E1253">
            <v>15297517.890000001</v>
          </cell>
          <cell r="F1253">
            <v>4798453.42</v>
          </cell>
          <cell r="G1253">
            <v>15297517.890000001</v>
          </cell>
          <cell r="H1253">
            <v>4798453.42</v>
          </cell>
          <cell r="I1253">
            <v>10499064.470000001</v>
          </cell>
        </row>
        <row r="1254">
          <cell r="A1254" t="str">
            <v>NOVA PÁDUA - RS</v>
          </cell>
          <cell r="B1254">
            <v>0</v>
          </cell>
          <cell r="C1254">
            <v>0</v>
          </cell>
          <cell r="D1254">
            <v>0</v>
          </cell>
          <cell r="E1254">
            <v>4002641.22</v>
          </cell>
          <cell r="F1254">
            <v>1874412.82</v>
          </cell>
          <cell r="G1254">
            <v>4002641.22</v>
          </cell>
          <cell r="H1254">
            <v>1874412.82</v>
          </cell>
          <cell r="I1254">
            <v>2128228.4000000004</v>
          </cell>
        </row>
        <row r="1255">
          <cell r="A1255" t="str">
            <v>NOVA PALMA - RS</v>
          </cell>
          <cell r="B1255">
            <v>0</v>
          </cell>
          <cell r="C1255">
            <v>0</v>
          </cell>
          <cell r="D1255">
            <v>0</v>
          </cell>
          <cell r="E1255">
            <v>101657645.66</v>
          </cell>
          <cell r="F1255">
            <v>3674500.2300000004</v>
          </cell>
          <cell r="G1255">
            <v>101657645.66</v>
          </cell>
          <cell r="H1255">
            <v>3674500.2300000004</v>
          </cell>
          <cell r="I1255">
            <v>97983145.429999992</v>
          </cell>
        </row>
        <row r="1256">
          <cell r="A1256" t="str">
            <v>NOVA PALMEIRA - PB</v>
          </cell>
          <cell r="B1256">
            <v>0</v>
          </cell>
          <cell r="C1256">
            <v>0</v>
          </cell>
          <cell r="D1256">
            <v>0</v>
          </cell>
          <cell r="E1256">
            <v>7551291.9800000004</v>
          </cell>
          <cell r="F1256">
            <v>6835609.1599999992</v>
          </cell>
          <cell r="G1256">
            <v>7551291.9800000004</v>
          </cell>
          <cell r="H1256">
            <v>6835609.1599999992</v>
          </cell>
          <cell r="I1256">
            <v>715682.82000000123</v>
          </cell>
        </row>
        <row r="1257">
          <cell r="A1257" t="str">
            <v>NOVA PONTE - MG</v>
          </cell>
          <cell r="B1257">
            <v>0</v>
          </cell>
          <cell r="C1257">
            <v>0</v>
          </cell>
          <cell r="D1257">
            <v>0</v>
          </cell>
          <cell r="E1257">
            <v>11298839.050000003</v>
          </cell>
          <cell r="F1257">
            <v>8906277.0600000005</v>
          </cell>
          <cell r="G1257">
            <v>11298839.050000003</v>
          </cell>
          <cell r="H1257">
            <v>8906277.0600000005</v>
          </cell>
          <cell r="I1257">
            <v>2392561.9900000021</v>
          </cell>
        </row>
        <row r="1258">
          <cell r="A1258" t="str">
            <v>NOVA PRATA - RS</v>
          </cell>
          <cell r="B1258">
            <v>0</v>
          </cell>
          <cell r="C1258">
            <v>374084.53</v>
          </cell>
          <cell r="D1258">
            <v>0</v>
          </cell>
          <cell r="E1258">
            <v>29800826.660000004</v>
          </cell>
          <cell r="F1258">
            <v>22128355.749999996</v>
          </cell>
          <cell r="G1258">
            <v>29426742.130000003</v>
          </cell>
          <cell r="H1258">
            <v>22128355.749999996</v>
          </cell>
          <cell r="I1258">
            <v>7298386.3800000064</v>
          </cell>
        </row>
        <row r="1259">
          <cell r="A1259" t="str">
            <v>NOVA PRATA DO IGUAÇU - PR</v>
          </cell>
          <cell r="B1259">
            <v>0</v>
          </cell>
          <cell r="C1259">
            <v>0</v>
          </cell>
          <cell r="D1259">
            <v>0</v>
          </cell>
          <cell r="E1259">
            <v>11869910.060000001</v>
          </cell>
          <cell r="F1259">
            <v>5006601.6399999987</v>
          </cell>
          <cell r="G1259">
            <v>11869910.060000001</v>
          </cell>
          <cell r="H1259">
            <v>5006601.6399999987</v>
          </cell>
          <cell r="I1259">
            <v>6863308.4200000018</v>
          </cell>
        </row>
        <row r="1260">
          <cell r="A1260" t="str">
            <v>NOVA RESENDE - MG</v>
          </cell>
          <cell r="B1260">
            <v>6755213.1600000001</v>
          </cell>
          <cell r="C1260">
            <v>0</v>
          </cell>
          <cell r="D1260">
            <v>0</v>
          </cell>
          <cell r="E1260">
            <v>22195595.210000005</v>
          </cell>
          <cell r="F1260">
            <v>9050441.2100000028</v>
          </cell>
          <cell r="G1260">
            <v>15440382.050000004</v>
          </cell>
          <cell r="H1260">
            <v>9050441.2100000028</v>
          </cell>
          <cell r="I1260">
            <v>6389940.8400000017</v>
          </cell>
        </row>
        <row r="1261">
          <cell r="A1261" t="str">
            <v>NOVA ROMA - GO</v>
          </cell>
          <cell r="B1261">
            <v>0</v>
          </cell>
          <cell r="C1261">
            <v>0</v>
          </cell>
          <cell r="D1261">
            <v>0</v>
          </cell>
          <cell r="E1261">
            <v>3783866.24</v>
          </cell>
          <cell r="F1261">
            <v>2484249.34</v>
          </cell>
          <cell r="G1261">
            <v>3783866.24</v>
          </cell>
          <cell r="H1261">
            <v>2484249.34</v>
          </cell>
          <cell r="I1261">
            <v>1299616.9000000004</v>
          </cell>
        </row>
        <row r="1262">
          <cell r="A1262" t="str">
            <v>NOVA ROMA DO SUL - RS</v>
          </cell>
          <cell r="B1262">
            <v>0</v>
          </cell>
          <cell r="C1262">
            <v>0</v>
          </cell>
          <cell r="D1262">
            <v>0</v>
          </cell>
          <cell r="E1262">
            <v>6258632.1500000004</v>
          </cell>
          <cell r="F1262">
            <v>4219260.6500000004</v>
          </cell>
          <cell r="G1262">
            <v>6258632.1500000004</v>
          </cell>
          <cell r="H1262">
            <v>4219260.6500000004</v>
          </cell>
          <cell r="I1262">
            <v>2039371.5</v>
          </cell>
        </row>
        <row r="1263">
          <cell r="A1263" t="str">
            <v>NOVA SANTA HELENA - MT</v>
          </cell>
          <cell r="B1263">
            <v>0</v>
          </cell>
          <cell r="C1263">
            <v>0</v>
          </cell>
          <cell r="D1263">
            <v>0</v>
          </cell>
          <cell r="E1263">
            <v>5447723.3399999999</v>
          </cell>
          <cell r="F1263">
            <v>404767.99</v>
          </cell>
          <cell r="G1263">
            <v>5447723.3399999999</v>
          </cell>
          <cell r="H1263">
            <v>404767.99</v>
          </cell>
          <cell r="I1263">
            <v>5042955.3499999996</v>
          </cell>
        </row>
        <row r="1264">
          <cell r="A1264" t="str">
            <v>NOVA SANTA RITA - RS</v>
          </cell>
          <cell r="B1264">
            <v>0</v>
          </cell>
          <cell r="C1264">
            <v>0</v>
          </cell>
          <cell r="D1264">
            <v>0</v>
          </cell>
          <cell r="E1264">
            <v>34540062.419999994</v>
          </cell>
          <cell r="F1264">
            <v>18994449.910000004</v>
          </cell>
          <cell r="G1264">
            <v>34540062.419999994</v>
          </cell>
          <cell r="H1264">
            <v>18994449.910000004</v>
          </cell>
          <cell r="I1264">
            <v>15545612.50999999</v>
          </cell>
        </row>
        <row r="1265">
          <cell r="A1265" t="str">
            <v>NOVA SERRANA - MG</v>
          </cell>
          <cell r="B1265">
            <v>0</v>
          </cell>
          <cell r="C1265">
            <v>18356</v>
          </cell>
          <cell r="D1265">
            <v>0</v>
          </cell>
          <cell r="E1265">
            <v>49615047.239999995</v>
          </cell>
          <cell r="F1265">
            <v>30325353.5</v>
          </cell>
          <cell r="G1265">
            <v>49596691.239999995</v>
          </cell>
          <cell r="H1265">
            <v>30325353.5</v>
          </cell>
          <cell r="I1265">
            <v>19271337.739999995</v>
          </cell>
        </row>
        <row r="1266">
          <cell r="A1266" t="str">
            <v>NOVA TRENTO - SC</v>
          </cell>
          <cell r="B1266">
            <v>0</v>
          </cell>
          <cell r="C1266">
            <v>538541.15</v>
          </cell>
          <cell r="D1266">
            <v>0</v>
          </cell>
          <cell r="E1266">
            <v>12404156.41</v>
          </cell>
          <cell r="F1266">
            <v>5301536.84</v>
          </cell>
          <cell r="G1266">
            <v>11865615.26</v>
          </cell>
          <cell r="H1266">
            <v>5301536.84</v>
          </cell>
          <cell r="I1266">
            <v>6564078.4199999999</v>
          </cell>
        </row>
        <row r="1267">
          <cell r="A1267" t="str">
            <v>NOVA UBIRATÃ - MT</v>
          </cell>
          <cell r="B1267">
            <v>0</v>
          </cell>
          <cell r="C1267">
            <v>0</v>
          </cell>
          <cell r="D1267">
            <v>0</v>
          </cell>
          <cell r="E1267">
            <v>13070256.469999999</v>
          </cell>
          <cell r="F1267">
            <v>4939235.32</v>
          </cell>
          <cell r="G1267">
            <v>13070256.469999999</v>
          </cell>
          <cell r="H1267">
            <v>4939235.32</v>
          </cell>
          <cell r="I1267">
            <v>8131021.1499999985</v>
          </cell>
        </row>
        <row r="1268">
          <cell r="A1268" t="str">
            <v>NOVA UNIÃO - RO</v>
          </cell>
          <cell r="B1268">
            <v>0</v>
          </cell>
          <cell r="C1268">
            <v>0</v>
          </cell>
          <cell r="D1268">
            <v>0</v>
          </cell>
          <cell r="E1268">
            <v>5665110.25</v>
          </cell>
          <cell r="F1268">
            <v>2015160.9999999998</v>
          </cell>
          <cell r="G1268">
            <v>5665110.25</v>
          </cell>
          <cell r="H1268">
            <v>2015160.9999999998</v>
          </cell>
          <cell r="I1268">
            <v>3649949.25</v>
          </cell>
        </row>
        <row r="1269">
          <cell r="A1269" t="str">
            <v>NOVA VENEZA - GO</v>
          </cell>
          <cell r="B1269">
            <v>584953.9</v>
          </cell>
          <cell r="C1269">
            <v>0</v>
          </cell>
          <cell r="D1269">
            <v>0</v>
          </cell>
          <cell r="E1269">
            <v>5164081.8</v>
          </cell>
          <cell r="F1269">
            <v>4106160.4800000004</v>
          </cell>
          <cell r="G1269">
            <v>4579127.8999999994</v>
          </cell>
          <cell r="H1269">
            <v>4106160.4800000004</v>
          </cell>
          <cell r="I1269">
            <v>472967.41999999899</v>
          </cell>
        </row>
        <row r="1270">
          <cell r="A1270" t="str">
            <v>NOVA XAVANTINA - MT</v>
          </cell>
          <cell r="B1270">
            <v>0</v>
          </cell>
          <cell r="C1270">
            <v>0</v>
          </cell>
          <cell r="D1270">
            <v>0</v>
          </cell>
          <cell r="E1270">
            <v>14304040.630000001</v>
          </cell>
          <cell r="F1270">
            <v>10853311.139999999</v>
          </cell>
          <cell r="G1270">
            <v>14304040.630000001</v>
          </cell>
          <cell r="H1270">
            <v>10853311.139999999</v>
          </cell>
          <cell r="I1270">
            <v>3450729.4900000021</v>
          </cell>
        </row>
        <row r="1271">
          <cell r="A1271" t="str">
            <v>NOVO BARREIRO - RS</v>
          </cell>
          <cell r="B1271">
            <v>0</v>
          </cell>
          <cell r="C1271">
            <v>0</v>
          </cell>
          <cell r="D1271">
            <v>0</v>
          </cell>
          <cell r="E1271">
            <v>5111680.7399999993</v>
          </cell>
          <cell r="F1271">
            <v>1088233.8</v>
          </cell>
          <cell r="G1271">
            <v>5111680.7399999993</v>
          </cell>
          <cell r="H1271">
            <v>1088233.8</v>
          </cell>
          <cell r="I1271">
            <v>4023446.9399999995</v>
          </cell>
        </row>
        <row r="1272">
          <cell r="A1272" t="str">
            <v>NOVO BRASIL - GO</v>
          </cell>
          <cell r="B1272">
            <v>0</v>
          </cell>
          <cell r="C1272">
            <v>0</v>
          </cell>
          <cell r="D1272">
            <v>0</v>
          </cell>
          <cell r="E1272">
            <v>3235964.43</v>
          </cell>
          <cell r="F1272">
            <v>2013513.9899999995</v>
          </cell>
          <cell r="G1272">
            <v>3235964.43</v>
          </cell>
          <cell r="H1272">
            <v>2013513.9899999995</v>
          </cell>
          <cell r="I1272">
            <v>1222450.4400000006</v>
          </cell>
        </row>
        <row r="1273">
          <cell r="A1273" t="str">
            <v>NOVO GAMA - GO</v>
          </cell>
          <cell r="B1273">
            <v>0</v>
          </cell>
          <cell r="C1273">
            <v>0</v>
          </cell>
          <cell r="D1273">
            <v>0</v>
          </cell>
          <cell r="E1273">
            <v>21929773.619999997</v>
          </cell>
          <cell r="F1273">
            <v>20294783.869999997</v>
          </cell>
          <cell r="G1273">
            <v>21929773.619999997</v>
          </cell>
          <cell r="H1273">
            <v>20294783.869999997</v>
          </cell>
          <cell r="I1273">
            <v>1634989.75</v>
          </cell>
        </row>
        <row r="1274">
          <cell r="A1274" t="str">
            <v>NOVO HAMBURGO - RS</v>
          </cell>
          <cell r="B1274">
            <v>0</v>
          </cell>
          <cell r="C1274">
            <v>10573004.380000001</v>
          </cell>
          <cell r="D1274">
            <v>0</v>
          </cell>
          <cell r="E1274">
            <v>257603316.03</v>
          </cell>
          <cell r="F1274">
            <v>230481492.51000002</v>
          </cell>
          <cell r="G1274">
            <v>247030311.65000001</v>
          </cell>
          <cell r="H1274">
            <v>230481492.51000002</v>
          </cell>
          <cell r="I1274">
            <v>16548819.139999986</v>
          </cell>
        </row>
        <row r="1275">
          <cell r="A1275" t="str">
            <v>NOVO HORIZONTE - SC</v>
          </cell>
          <cell r="B1275">
            <v>0</v>
          </cell>
          <cell r="C1275">
            <v>0</v>
          </cell>
          <cell r="D1275">
            <v>0</v>
          </cell>
          <cell r="E1275">
            <v>4135158.76</v>
          </cell>
          <cell r="F1275">
            <v>1525132.3599999999</v>
          </cell>
          <cell r="G1275">
            <v>4135158.76</v>
          </cell>
          <cell r="H1275">
            <v>1525132.3599999999</v>
          </cell>
          <cell r="I1275">
            <v>2610026.4</v>
          </cell>
        </row>
        <row r="1276">
          <cell r="A1276" t="str">
            <v>NOVO HORIZONTE DO NORTE - MT</v>
          </cell>
          <cell r="B1276">
            <v>0</v>
          </cell>
          <cell r="C1276">
            <v>0</v>
          </cell>
          <cell r="D1276">
            <v>0</v>
          </cell>
          <cell r="E1276">
            <v>3406945.34</v>
          </cell>
          <cell r="F1276">
            <v>1746438.9300000002</v>
          </cell>
          <cell r="G1276">
            <v>3406945.34</v>
          </cell>
          <cell r="H1276">
            <v>1746438.9300000002</v>
          </cell>
          <cell r="I1276">
            <v>1660506.4099999997</v>
          </cell>
        </row>
        <row r="1277">
          <cell r="A1277" t="str">
            <v>NOVO HORIZONTE DO OESTE - RO</v>
          </cell>
          <cell r="B1277">
            <v>0</v>
          </cell>
          <cell r="C1277">
            <v>0</v>
          </cell>
          <cell r="D1277">
            <v>0</v>
          </cell>
          <cell r="E1277">
            <v>8426247.7899999991</v>
          </cell>
          <cell r="F1277">
            <v>1771244.7</v>
          </cell>
          <cell r="G1277">
            <v>8426247.7899999991</v>
          </cell>
          <cell r="H1277">
            <v>1771244.7</v>
          </cell>
          <cell r="I1277">
            <v>6655003.0899999989</v>
          </cell>
        </row>
        <row r="1278">
          <cell r="A1278" t="str">
            <v>NOVO ITACOLOMI - PR</v>
          </cell>
          <cell r="B1278">
            <v>0</v>
          </cell>
          <cell r="C1278">
            <v>0</v>
          </cell>
          <cell r="D1278">
            <v>0</v>
          </cell>
          <cell r="E1278">
            <v>4612096.5199999996</v>
          </cell>
          <cell r="F1278">
            <v>1374628.24</v>
          </cell>
          <cell r="G1278">
            <v>4612096.5199999996</v>
          </cell>
          <cell r="H1278">
            <v>1374628.24</v>
          </cell>
          <cell r="I1278">
            <v>3237468.2799999993</v>
          </cell>
        </row>
        <row r="1279">
          <cell r="A1279" t="str">
            <v>NOVO LINO - AL</v>
          </cell>
          <cell r="B1279">
            <v>0</v>
          </cell>
          <cell r="C1279">
            <v>0</v>
          </cell>
          <cell r="D1279">
            <v>0</v>
          </cell>
          <cell r="E1279">
            <v>7331578.0399999991</v>
          </cell>
          <cell r="F1279">
            <v>5574818.7700000014</v>
          </cell>
          <cell r="G1279">
            <v>7331578.0399999991</v>
          </cell>
          <cell r="H1279">
            <v>5574818.7700000014</v>
          </cell>
          <cell r="I1279">
            <v>1756759.2699999977</v>
          </cell>
        </row>
        <row r="1280">
          <cell r="A1280" t="str">
            <v>NOVO MACHADO - RS</v>
          </cell>
          <cell r="B1280">
            <v>0</v>
          </cell>
          <cell r="C1280">
            <v>0</v>
          </cell>
          <cell r="D1280">
            <v>0</v>
          </cell>
          <cell r="E1280">
            <v>7234498.5800000001</v>
          </cell>
          <cell r="F1280">
            <v>2859004.92</v>
          </cell>
          <cell r="G1280">
            <v>7234498.5800000001</v>
          </cell>
          <cell r="H1280">
            <v>2859004.92</v>
          </cell>
          <cell r="I1280">
            <v>4375493.66</v>
          </cell>
        </row>
        <row r="1281">
          <cell r="A1281" t="str">
            <v>NOVO MUNDO - MT</v>
          </cell>
          <cell r="B1281">
            <v>0</v>
          </cell>
          <cell r="C1281">
            <v>0</v>
          </cell>
          <cell r="D1281">
            <v>0</v>
          </cell>
          <cell r="E1281">
            <v>6270144.6200000001</v>
          </cell>
          <cell r="F1281">
            <v>3313818.16</v>
          </cell>
          <cell r="G1281">
            <v>6270144.6200000001</v>
          </cell>
          <cell r="H1281">
            <v>3313818.16</v>
          </cell>
          <cell r="I1281">
            <v>2956326.46</v>
          </cell>
        </row>
        <row r="1282">
          <cell r="A1282" t="str">
            <v>NOVO ORIENTE DO PIAUÍ - PI</v>
          </cell>
          <cell r="B1282">
            <v>0</v>
          </cell>
          <cell r="C1282">
            <v>0</v>
          </cell>
          <cell r="D1282">
            <v>0</v>
          </cell>
          <cell r="E1282">
            <v>3791909.95</v>
          </cell>
          <cell r="F1282">
            <v>1517233.6900000002</v>
          </cell>
          <cell r="G1282">
            <v>3791909.95</v>
          </cell>
          <cell r="H1282">
            <v>1517233.6900000002</v>
          </cell>
          <cell r="I1282">
            <v>2274676.2599999998</v>
          </cell>
        </row>
        <row r="1283">
          <cell r="A1283" t="str">
            <v>NOVO PLANALTO - GO</v>
          </cell>
          <cell r="B1283">
            <v>0</v>
          </cell>
          <cell r="C1283">
            <v>0</v>
          </cell>
          <cell r="D1283">
            <v>0</v>
          </cell>
          <cell r="E1283">
            <v>4654564.4399999995</v>
          </cell>
          <cell r="F1283">
            <v>1703572.1800000002</v>
          </cell>
          <cell r="G1283">
            <v>4654564.4399999995</v>
          </cell>
          <cell r="H1283">
            <v>1703572.1800000002</v>
          </cell>
          <cell r="I1283">
            <v>2950992.2599999993</v>
          </cell>
        </row>
        <row r="1284">
          <cell r="A1284" t="str">
            <v>NOVO TIRADENTES - RS</v>
          </cell>
          <cell r="B1284">
            <v>0</v>
          </cell>
          <cell r="C1284">
            <v>0</v>
          </cell>
          <cell r="D1284">
            <v>0</v>
          </cell>
          <cell r="E1284">
            <v>3813457.55</v>
          </cell>
          <cell r="F1284">
            <v>1557965.5300000003</v>
          </cell>
          <cell r="G1284">
            <v>3813457.55</v>
          </cell>
          <cell r="H1284">
            <v>1557965.5300000003</v>
          </cell>
          <cell r="I1284">
            <v>2255492.0199999996</v>
          </cell>
        </row>
        <row r="1285">
          <cell r="A1285" t="str">
            <v>OCARA - CE</v>
          </cell>
          <cell r="B1285">
            <v>223940.33</v>
          </cell>
          <cell r="C1285">
            <v>30287.399999999994</v>
          </cell>
          <cell r="D1285">
            <v>0</v>
          </cell>
          <cell r="E1285">
            <v>11174634.779999997</v>
          </cell>
          <cell r="F1285">
            <v>8827284.6700000018</v>
          </cell>
          <cell r="G1285">
            <v>10920407.049999997</v>
          </cell>
          <cell r="H1285">
            <v>8827284.6700000018</v>
          </cell>
          <cell r="I1285">
            <v>2093122.3799999952</v>
          </cell>
        </row>
        <row r="1286">
          <cell r="A1286" t="str">
            <v>OEIRAS DO PARÁ - PA</v>
          </cell>
          <cell r="B1286">
            <v>0</v>
          </cell>
          <cell r="C1286">
            <v>0</v>
          </cell>
          <cell r="D1286">
            <v>0</v>
          </cell>
          <cell r="E1286">
            <v>13403097.619999999</v>
          </cell>
          <cell r="F1286">
            <v>16795069.449999996</v>
          </cell>
          <cell r="G1286">
            <v>13403097.619999999</v>
          </cell>
          <cell r="H1286">
            <v>16795069.449999996</v>
          </cell>
          <cell r="I1286">
            <v>-3391971.8299999963</v>
          </cell>
        </row>
        <row r="1287">
          <cell r="A1287" t="str">
            <v>OLARIA - MG</v>
          </cell>
          <cell r="B1287">
            <v>0</v>
          </cell>
          <cell r="C1287">
            <v>55068</v>
          </cell>
          <cell r="D1287">
            <v>0</v>
          </cell>
          <cell r="E1287">
            <v>2691659.0599999996</v>
          </cell>
          <cell r="F1287">
            <v>2164766.13</v>
          </cell>
          <cell r="G1287">
            <v>2636591.0599999996</v>
          </cell>
          <cell r="H1287">
            <v>2164766.13</v>
          </cell>
          <cell r="I1287">
            <v>471824.9299999997</v>
          </cell>
        </row>
        <row r="1288">
          <cell r="A1288" t="str">
            <v>OLHO D'ÁGUA DAS FLORES - AL</v>
          </cell>
          <cell r="B1288">
            <v>0</v>
          </cell>
          <cell r="C1288">
            <v>0</v>
          </cell>
          <cell r="D1288">
            <v>0</v>
          </cell>
          <cell r="E1288">
            <v>10918487.049999999</v>
          </cell>
          <cell r="F1288">
            <v>8329032.4300000006</v>
          </cell>
          <cell r="G1288">
            <v>10918487.049999999</v>
          </cell>
          <cell r="H1288">
            <v>8329032.4300000006</v>
          </cell>
          <cell r="I1288">
            <v>2589454.6199999982</v>
          </cell>
        </row>
        <row r="1289">
          <cell r="A1289" t="str">
            <v>OLHO D'ÁGUA DO BORGES - RN</v>
          </cell>
          <cell r="B1289">
            <v>0</v>
          </cell>
          <cell r="C1289">
            <v>0</v>
          </cell>
          <cell r="D1289">
            <v>0</v>
          </cell>
          <cell r="E1289">
            <v>1629114.06</v>
          </cell>
          <cell r="F1289">
            <v>2120271.9899999998</v>
          </cell>
          <cell r="G1289">
            <v>1629114.06</v>
          </cell>
          <cell r="H1289">
            <v>2120271.9899999998</v>
          </cell>
          <cell r="I1289">
            <v>-491157.9299999997</v>
          </cell>
        </row>
        <row r="1290">
          <cell r="A1290" t="str">
            <v>OLÍMPIA - SP</v>
          </cell>
          <cell r="B1290">
            <v>0</v>
          </cell>
          <cell r="C1290">
            <v>6053216.8999999994</v>
          </cell>
          <cell r="D1290">
            <v>0</v>
          </cell>
          <cell r="E1290">
            <v>51554713.789999999</v>
          </cell>
          <cell r="F1290">
            <v>37001475.700000003</v>
          </cell>
          <cell r="G1290">
            <v>45501496.890000001</v>
          </cell>
          <cell r="H1290">
            <v>37001475.700000003</v>
          </cell>
          <cell r="I1290">
            <v>8500021.1899999976</v>
          </cell>
        </row>
        <row r="1291">
          <cell r="A1291" t="str">
            <v>OLÍMPIO NORONHA - MG</v>
          </cell>
          <cell r="B1291">
            <v>0</v>
          </cell>
          <cell r="C1291">
            <v>305915.97000000003</v>
          </cell>
          <cell r="D1291">
            <v>35036.620000000003</v>
          </cell>
          <cell r="E1291">
            <v>5068874.6100000003</v>
          </cell>
          <cell r="F1291">
            <v>3282891.8699999996</v>
          </cell>
          <cell r="G1291">
            <v>4727922.0200000005</v>
          </cell>
          <cell r="H1291">
            <v>3282891.8699999996</v>
          </cell>
          <cell r="I1291">
            <v>1445030.1500000008</v>
          </cell>
        </row>
        <row r="1292">
          <cell r="A1292" t="str">
            <v>OLINDA - PE</v>
          </cell>
          <cell r="B1292">
            <v>89796953.37000002</v>
          </cell>
          <cell r="C1292">
            <v>1102120.06</v>
          </cell>
          <cell r="D1292">
            <v>33516.109999999993</v>
          </cell>
          <cell r="E1292">
            <v>221841927.58999997</v>
          </cell>
          <cell r="F1292">
            <v>187132725.90000001</v>
          </cell>
          <cell r="G1292">
            <v>130909338.04999994</v>
          </cell>
          <cell r="H1292">
            <v>187132725.90000001</v>
          </cell>
          <cell r="I1292">
            <v>-56223387.850000069</v>
          </cell>
        </row>
        <row r="1293">
          <cell r="A1293" t="str">
            <v>OLIVEIRA - MG</v>
          </cell>
          <cell r="B1293">
            <v>0</v>
          </cell>
          <cell r="C1293">
            <v>23153991.32</v>
          </cell>
          <cell r="D1293">
            <v>0</v>
          </cell>
          <cell r="E1293">
            <v>51923959.209999993</v>
          </cell>
          <cell r="F1293">
            <v>28748483.969999995</v>
          </cell>
          <cell r="G1293">
            <v>28769967.889999993</v>
          </cell>
          <cell r="H1293">
            <v>28748483.969999995</v>
          </cell>
          <cell r="I1293">
            <v>21483.919999998063</v>
          </cell>
        </row>
        <row r="1294">
          <cell r="A1294" t="str">
            <v>OLIVEIRA DE FÁTIMA - TO</v>
          </cell>
          <cell r="B1294">
            <v>0</v>
          </cell>
          <cell r="C1294">
            <v>0</v>
          </cell>
          <cell r="D1294">
            <v>0</v>
          </cell>
          <cell r="E1294">
            <v>1656114.73</v>
          </cell>
          <cell r="F1294">
            <v>556391.21</v>
          </cell>
          <cell r="G1294">
            <v>1656114.73</v>
          </cell>
          <cell r="H1294">
            <v>556391.21</v>
          </cell>
          <cell r="I1294">
            <v>1099723.52</v>
          </cell>
        </row>
        <row r="1295">
          <cell r="A1295" t="str">
            <v>OLIVENÇA - AL</v>
          </cell>
          <cell r="B1295">
            <v>0</v>
          </cell>
          <cell r="C1295">
            <v>0</v>
          </cell>
          <cell r="D1295">
            <v>0</v>
          </cell>
          <cell r="E1295">
            <v>5186667.93</v>
          </cell>
          <cell r="F1295">
            <v>5336132.8</v>
          </cell>
          <cell r="G1295">
            <v>5186667.93</v>
          </cell>
          <cell r="H1295">
            <v>5336132.8</v>
          </cell>
          <cell r="I1295">
            <v>-149464.87000000011</v>
          </cell>
        </row>
        <row r="1296">
          <cell r="A1296" t="str">
            <v>ONÇA DE PITANGUI - MG</v>
          </cell>
          <cell r="B1296">
            <v>0</v>
          </cell>
          <cell r="C1296">
            <v>312936.13000000006</v>
          </cell>
          <cell r="D1296">
            <v>0</v>
          </cell>
          <cell r="E1296">
            <v>4057091.3400000008</v>
          </cell>
          <cell r="F1296">
            <v>2781573.29</v>
          </cell>
          <cell r="G1296">
            <v>3744155.2100000009</v>
          </cell>
          <cell r="H1296">
            <v>2781573.29</v>
          </cell>
          <cell r="I1296">
            <v>962581.92000000086</v>
          </cell>
        </row>
        <row r="1297">
          <cell r="A1297" t="str">
            <v>ONDA VERDE - SP</v>
          </cell>
          <cell r="B1297">
            <v>0</v>
          </cell>
          <cell r="C1297">
            <v>0</v>
          </cell>
          <cell r="D1297">
            <v>0</v>
          </cell>
          <cell r="E1297">
            <v>6571181.040000001</v>
          </cell>
          <cell r="F1297">
            <v>2036445.44</v>
          </cell>
          <cell r="G1297">
            <v>6571181.040000001</v>
          </cell>
          <cell r="H1297">
            <v>2036445.44</v>
          </cell>
          <cell r="I1297">
            <v>4534735.6000000015</v>
          </cell>
        </row>
        <row r="1298">
          <cell r="A1298" t="str">
            <v>ORINDIÚVA - SP</v>
          </cell>
          <cell r="B1298">
            <v>0</v>
          </cell>
          <cell r="C1298">
            <v>0</v>
          </cell>
          <cell r="D1298">
            <v>0</v>
          </cell>
          <cell r="E1298">
            <v>4798354.25</v>
          </cell>
          <cell r="F1298">
            <v>4116459.96</v>
          </cell>
          <cell r="G1298">
            <v>4798354.25</v>
          </cell>
          <cell r="H1298">
            <v>4116459.96</v>
          </cell>
          <cell r="I1298">
            <v>681894.29</v>
          </cell>
        </row>
        <row r="1299">
          <cell r="A1299" t="str">
            <v>ORIZONA - GO</v>
          </cell>
          <cell r="B1299">
            <v>0</v>
          </cell>
          <cell r="C1299">
            <v>0</v>
          </cell>
          <cell r="D1299">
            <v>0</v>
          </cell>
          <cell r="E1299">
            <v>15775852.050000001</v>
          </cell>
          <cell r="F1299">
            <v>14304911.130000001</v>
          </cell>
          <cell r="G1299">
            <v>15775852.050000001</v>
          </cell>
          <cell r="H1299">
            <v>14304911.130000001</v>
          </cell>
          <cell r="I1299">
            <v>1470940.92</v>
          </cell>
        </row>
        <row r="1300">
          <cell r="A1300" t="str">
            <v>ORLÂNDIA - SP</v>
          </cell>
          <cell r="B1300">
            <v>0</v>
          </cell>
          <cell r="C1300">
            <v>1310310.9299999995</v>
          </cell>
          <cell r="D1300">
            <v>0</v>
          </cell>
          <cell r="E1300">
            <v>53042646.730000004</v>
          </cell>
          <cell r="F1300">
            <v>21770612.690000001</v>
          </cell>
          <cell r="G1300">
            <v>51732335.800000004</v>
          </cell>
          <cell r="H1300">
            <v>21770612.690000001</v>
          </cell>
          <cell r="I1300">
            <v>29961723.110000003</v>
          </cell>
        </row>
        <row r="1301">
          <cell r="A1301" t="str">
            <v>OROBÓ - PE</v>
          </cell>
          <cell r="B1301">
            <v>0</v>
          </cell>
          <cell r="C1301">
            <v>0</v>
          </cell>
          <cell r="D1301">
            <v>0</v>
          </cell>
          <cell r="E1301">
            <v>16387413.57</v>
          </cell>
          <cell r="F1301">
            <v>10716217.779999999</v>
          </cell>
          <cell r="G1301">
            <v>16387413.57</v>
          </cell>
          <cell r="H1301">
            <v>10716217.779999999</v>
          </cell>
          <cell r="I1301">
            <v>5671195.790000001</v>
          </cell>
        </row>
        <row r="1302">
          <cell r="A1302" t="str">
            <v>OROCÓ - PE</v>
          </cell>
          <cell r="B1302">
            <v>0</v>
          </cell>
          <cell r="C1302">
            <v>0</v>
          </cell>
          <cell r="D1302">
            <v>0</v>
          </cell>
          <cell r="E1302">
            <v>31470368.23</v>
          </cell>
          <cell r="F1302">
            <v>14977743.140000002</v>
          </cell>
          <cell r="G1302">
            <v>31470368.23</v>
          </cell>
          <cell r="H1302">
            <v>14977743.140000002</v>
          </cell>
          <cell r="I1302">
            <v>16492625.089999998</v>
          </cell>
        </row>
        <row r="1303">
          <cell r="A1303" t="str">
            <v>OSASCO - SP</v>
          </cell>
          <cell r="B1303">
            <v>140244775.55000001</v>
          </cell>
          <cell r="C1303">
            <v>0</v>
          </cell>
          <cell r="D1303">
            <v>0</v>
          </cell>
          <cell r="E1303">
            <v>648991234.83000004</v>
          </cell>
          <cell r="F1303">
            <v>421998928.24999994</v>
          </cell>
          <cell r="G1303">
            <v>508746459.28000003</v>
          </cell>
          <cell r="H1303">
            <v>421998928.24999994</v>
          </cell>
          <cell r="I1303">
            <v>86747531.030000091</v>
          </cell>
        </row>
        <row r="1304">
          <cell r="A1304" t="str">
            <v>OSÓRIO - RS</v>
          </cell>
          <cell r="B1304">
            <v>0</v>
          </cell>
          <cell r="C1304">
            <v>0</v>
          </cell>
          <cell r="D1304">
            <v>0</v>
          </cell>
          <cell r="E1304">
            <v>68559521.739999995</v>
          </cell>
          <cell r="F1304">
            <v>42371043.609999999</v>
          </cell>
          <cell r="G1304">
            <v>68559521.739999995</v>
          </cell>
          <cell r="H1304">
            <v>42371043.609999999</v>
          </cell>
          <cell r="I1304">
            <v>26188478.129999995</v>
          </cell>
        </row>
        <row r="1305">
          <cell r="A1305" t="str">
            <v>OTACÍLIO COSTA - SC</v>
          </cell>
          <cell r="B1305">
            <v>0</v>
          </cell>
          <cell r="C1305">
            <v>0</v>
          </cell>
          <cell r="D1305">
            <v>0</v>
          </cell>
          <cell r="E1305">
            <v>19571544.060000002</v>
          </cell>
          <cell r="F1305">
            <v>12660313.950000003</v>
          </cell>
          <cell r="G1305">
            <v>19571544.060000002</v>
          </cell>
          <cell r="H1305">
            <v>12660313.950000003</v>
          </cell>
          <cell r="I1305">
            <v>6911230.1099999994</v>
          </cell>
        </row>
        <row r="1306">
          <cell r="A1306" t="str">
            <v>OURICURI - PE</v>
          </cell>
          <cell r="B1306">
            <v>0</v>
          </cell>
          <cell r="C1306">
            <v>0</v>
          </cell>
          <cell r="D1306">
            <v>0</v>
          </cell>
          <cell r="E1306">
            <v>22147219.57</v>
          </cell>
          <cell r="F1306">
            <v>22772611.18</v>
          </cell>
          <cell r="G1306">
            <v>22147219.57</v>
          </cell>
          <cell r="H1306">
            <v>22772611.18</v>
          </cell>
          <cell r="I1306">
            <v>-625391.6099999994</v>
          </cell>
        </row>
        <row r="1307">
          <cell r="A1307" t="str">
            <v>OURINHOS - SP</v>
          </cell>
          <cell r="B1307">
            <v>0</v>
          </cell>
          <cell r="C1307">
            <v>0</v>
          </cell>
          <cell r="D1307">
            <v>0</v>
          </cell>
          <cell r="E1307">
            <v>120078113.02999999</v>
          </cell>
          <cell r="F1307">
            <v>75891038.209999993</v>
          </cell>
          <cell r="G1307">
            <v>120078113.02999999</v>
          </cell>
          <cell r="H1307">
            <v>75891038.209999993</v>
          </cell>
          <cell r="I1307">
            <v>44187074.819999993</v>
          </cell>
        </row>
        <row r="1308">
          <cell r="A1308" t="str">
            <v>OURIZONA - PR</v>
          </cell>
          <cell r="B1308">
            <v>0</v>
          </cell>
          <cell r="C1308">
            <v>0</v>
          </cell>
          <cell r="D1308">
            <v>0</v>
          </cell>
          <cell r="E1308">
            <v>4404804.2700000005</v>
          </cell>
          <cell r="F1308">
            <v>3447590.1799999997</v>
          </cell>
          <cell r="G1308">
            <v>4404804.2700000005</v>
          </cell>
          <cell r="H1308">
            <v>3447590.1799999997</v>
          </cell>
          <cell r="I1308">
            <v>957214.09000000078</v>
          </cell>
        </row>
        <row r="1309">
          <cell r="A1309" t="str">
            <v>OURO BRANCO - AL</v>
          </cell>
          <cell r="B1309">
            <v>0</v>
          </cell>
          <cell r="C1309">
            <v>0</v>
          </cell>
          <cell r="D1309">
            <v>0</v>
          </cell>
          <cell r="E1309">
            <v>5768687.8699999992</v>
          </cell>
          <cell r="F1309">
            <v>7594150.8099999987</v>
          </cell>
          <cell r="G1309">
            <v>5768687.8699999992</v>
          </cell>
          <cell r="H1309">
            <v>7594150.8099999987</v>
          </cell>
          <cell r="I1309">
            <v>-1825462.9399999995</v>
          </cell>
        </row>
        <row r="1310">
          <cell r="A1310" t="str">
            <v>OURO BRANCO - RN</v>
          </cell>
          <cell r="B1310">
            <v>0</v>
          </cell>
          <cell r="C1310">
            <v>0</v>
          </cell>
          <cell r="D1310">
            <v>0</v>
          </cell>
          <cell r="E1310">
            <v>3748252.93</v>
          </cell>
          <cell r="F1310">
            <v>2434228.73</v>
          </cell>
          <cell r="G1310">
            <v>3748252.93</v>
          </cell>
          <cell r="H1310">
            <v>2434228.73</v>
          </cell>
          <cell r="I1310">
            <v>1314024.2000000002</v>
          </cell>
        </row>
        <row r="1311">
          <cell r="A1311" t="str">
            <v>OURO PRETO DO OESTE - RO</v>
          </cell>
          <cell r="B1311">
            <v>0</v>
          </cell>
          <cell r="C1311">
            <v>0</v>
          </cell>
          <cell r="D1311">
            <v>559576.59</v>
          </cell>
          <cell r="E1311">
            <v>21428128.720000003</v>
          </cell>
          <cell r="F1311">
            <v>15181671.739999998</v>
          </cell>
          <cell r="G1311">
            <v>20868552.130000003</v>
          </cell>
          <cell r="H1311">
            <v>15181671.739999998</v>
          </cell>
          <cell r="I1311">
            <v>5686880.3900000043</v>
          </cell>
        </row>
        <row r="1312">
          <cell r="A1312" t="str">
            <v>OURO VERDE DE GOIÁS - GO</v>
          </cell>
          <cell r="B1312">
            <v>0</v>
          </cell>
          <cell r="C1312">
            <v>0</v>
          </cell>
          <cell r="D1312">
            <v>0</v>
          </cell>
          <cell r="E1312">
            <v>5194879.6900000004</v>
          </cell>
          <cell r="F1312">
            <v>4142517.54</v>
          </cell>
          <cell r="G1312">
            <v>5194879.6900000004</v>
          </cell>
          <cell r="H1312">
            <v>4142517.54</v>
          </cell>
          <cell r="I1312">
            <v>1052362.1500000004</v>
          </cell>
        </row>
        <row r="1313">
          <cell r="A1313" t="str">
            <v>OUROESTE - SP</v>
          </cell>
          <cell r="B1313">
            <v>0</v>
          </cell>
          <cell r="C1313">
            <v>0</v>
          </cell>
          <cell r="D1313">
            <v>0</v>
          </cell>
          <cell r="E1313">
            <v>20376636.140000001</v>
          </cell>
          <cell r="F1313">
            <v>10418106.01</v>
          </cell>
          <cell r="G1313">
            <v>20376636.140000001</v>
          </cell>
          <cell r="H1313">
            <v>10418106.01</v>
          </cell>
          <cell r="I1313">
            <v>9958530.1300000008</v>
          </cell>
        </row>
        <row r="1314">
          <cell r="A1314" t="str">
            <v>OUROLÂNDIA - BA</v>
          </cell>
          <cell r="B1314">
            <v>0</v>
          </cell>
          <cell r="C1314">
            <v>0</v>
          </cell>
          <cell r="D1314">
            <v>188705.43999999997</v>
          </cell>
          <cell r="E1314">
            <v>9006963.9400000013</v>
          </cell>
          <cell r="F1314">
            <v>7426778.5800000019</v>
          </cell>
          <cell r="G1314">
            <v>8818258.5000000019</v>
          </cell>
          <cell r="H1314">
            <v>7426778.5800000019</v>
          </cell>
          <cell r="I1314">
            <v>1391479.92</v>
          </cell>
        </row>
        <row r="1315">
          <cell r="A1315" t="str">
            <v>OUVIDOR - GO</v>
          </cell>
          <cell r="B1315">
            <v>0</v>
          </cell>
          <cell r="C1315">
            <v>0</v>
          </cell>
          <cell r="D1315">
            <v>0</v>
          </cell>
          <cell r="E1315">
            <v>8416367.9000000004</v>
          </cell>
          <cell r="F1315">
            <v>6608545.6799999997</v>
          </cell>
          <cell r="G1315">
            <v>8416367.9000000004</v>
          </cell>
          <cell r="H1315">
            <v>6608545.6799999997</v>
          </cell>
          <cell r="I1315">
            <v>1807822.2200000007</v>
          </cell>
        </row>
        <row r="1316">
          <cell r="A1316" t="str">
            <v>PACAJUS - CE</v>
          </cell>
          <cell r="B1316">
            <v>0</v>
          </cell>
          <cell r="C1316">
            <v>0</v>
          </cell>
          <cell r="D1316">
            <v>0</v>
          </cell>
          <cell r="E1316">
            <v>4620003.49</v>
          </cell>
          <cell r="F1316">
            <v>10870263.920000002</v>
          </cell>
          <cell r="G1316">
            <v>4620003.49</v>
          </cell>
          <cell r="H1316">
            <v>10870263.920000002</v>
          </cell>
          <cell r="I1316">
            <v>-6250260.4300000016</v>
          </cell>
        </row>
        <row r="1317">
          <cell r="A1317" t="str">
            <v>PACATUBA - CE</v>
          </cell>
          <cell r="B1317">
            <v>0</v>
          </cell>
          <cell r="C1317">
            <v>0</v>
          </cell>
          <cell r="D1317">
            <v>0</v>
          </cell>
          <cell r="E1317">
            <v>14875121.869999999</v>
          </cell>
          <cell r="F1317">
            <v>8430596.7899999991</v>
          </cell>
          <cell r="G1317">
            <v>14875121.869999999</v>
          </cell>
          <cell r="H1317">
            <v>8430596.7899999991</v>
          </cell>
          <cell r="I1317">
            <v>6444525.0800000001</v>
          </cell>
        </row>
        <row r="1318">
          <cell r="A1318" t="str">
            <v>PAÇO DO LUMIAR - MA</v>
          </cell>
          <cell r="B1318">
            <v>0</v>
          </cell>
          <cell r="C1318">
            <v>0</v>
          </cell>
          <cell r="D1318">
            <v>0</v>
          </cell>
          <cell r="E1318">
            <v>4097109.2800000003</v>
          </cell>
          <cell r="F1318">
            <v>4963287.0199999996</v>
          </cell>
          <cell r="G1318">
            <v>4097109.2800000003</v>
          </cell>
          <cell r="H1318">
            <v>4963287.0199999996</v>
          </cell>
          <cell r="I1318">
            <v>-866177.73999999929</v>
          </cell>
        </row>
        <row r="1319">
          <cell r="A1319" t="str">
            <v>PACOTI - CE</v>
          </cell>
          <cell r="B1319">
            <v>0</v>
          </cell>
          <cell r="C1319">
            <v>0</v>
          </cell>
          <cell r="D1319">
            <v>0</v>
          </cell>
          <cell r="E1319">
            <v>5992118.1699999999</v>
          </cell>
          <cell r="F1319">
            <v>4202456.32</v>
          </cell>
          <cell r="G1319">
            <v>5992118.1699999999</v>
          </cell>
          <cell r="H1319">
            <v>4202456.32</v>
          </cell>
          <cell r="I1319">
            <v>1789661.8499999996</v>
          </cell>
        </row>
        <row r="1320">
          <cell r="A1320" t="str">
            <v>PADRE BERNARDO - GO</v>
          </cell>
          <cell r="B1320">
            <v>0</v>
          </cell>
          <cell r="C1320">
            <v>0</v>
          </cell>
          <cell r="D1320">
            <v>0</v>
          </cell>
          <cell r="E1320">
            <v>18642810.630000003</v>
          </cell>
          <cell r="F1320">
            <v>12783081.870000001</v>
          </cell>
          <cell r="G1320">
            <v>18642810.630000003</v>
          </cell>
          <cell r="H1320">
            <v>12783081.870000001</v>
          </cell>
          <cell r="I1320">
            <v>5859728.7600000016</v>
          </cell>
        </row>
        <row r="1321">
          <cell r="A1321" t="str">
            <v>PADRE MARCOS - PI</v>
          </cell>
          <cell r="B1321">
            <v>0</v>
          </cell>
          <cell r="C1321">
            <v>0</v>
          </cell>
          <cell r="D1321">
            <v>0</v>
          </cell>
          <cell r="E1321">
            <v>2775470.28</v>
          </cell>
          <cell r="F1321">
            <v>1415518.94</v>
          </cell>
          <cell r="G1321">
            <v>2775470.28</v>
          </cell>
          <cell r="H1321">
            <v>1415518.94</v>
          </cell>
          <cell r="I1321">
            <v>1359951.3399999999</v>
          </cell>
        </row>
        <row r="1322">
          <cell r="A1322" t="str">
            <v>PADRE PARAÍSO - MG</v>
          </cell>
          <cell r="B1322">
            <v>0</v>
          </cell>
          <cell r="C1322">
            <v>0</v>
          </cell>
          <cell r="D1322">
            <v>0</v>
          </cell>
          <cell r="E1322">
            <v>34339897.630000003</v>
          </cell>
          <cell r="F1322">
            <v>0</v>
          </cell>
          <cell r="G1322">
            <v>34339897.630000003</v>
          </cell>
          <cell r="H1322">
            <v>0</v>
          </cell>
          <cell r="I1322">
            <v>34339897.630000003</v>
          </cell>
        </row>
        <row r="1323">
          <cell r="A1323" t="str">
            <v>PAINEIRAS - MG</v>
          </cell>
          <cell r="B1323">
            <v>0</v>
          </cell>
          <cell r="C1323">
            <v>0</v>
          </cell>
          <cell r="D1323">
            <v>0</v>
          </cell>
          <cell r="E1323">
            <v>4401525.5600000005</v>
          </cell>
          <cell r="F1323">
            <v>5602872.4900000012</v>
          </cell>
          <cell r="G1323">
            <v>4401525.5600000005</v>
          </cell>
          <cell r="H1323">
            <v>5602872.4900000012</v>
          </cell>
          <cell r="I1323">
            <v>-1201346.9300000006</v>
          </cell>
        </row>
        <row r="1324">
          <cell r="A1324" t="str">
            <v>PALESTINA - AL</v>
          </cell>
          <cell r="B1324">
            <v>0</v>
          </cell>
          <cell r="C1324">
            <v>0</v>
          </cell>
          <cell r="D1324">
            <v>0</v>
          </cell>
          <cell r="E1324">
            <v>1712293.3300000003</v>
          </cell>
          <cell r="F1324">
            <v>3687050.74</v>
          </cell>
          <cell r="G1324">
            <v>1712293.3300000003</v>
          </cell>
          <cell r="H1324">
            <v>3687050.74</v>
          </cell>
          <cell r="I1324">
            <v>-1974757.41</v>
          </cell>
        </row>
        <row r="1325">
          <cell r="A1325" t="str">
            <v>PALHANO - CE</v>
          </cell>
          <cell r="B1325">
            <v>0</v>
          </cell>
          <cell r="C1325">
            <v>0</v>
          </cell>
          <cell r="D1325">
            <v>0</v>
          </cell>
          <cell r="E1325">
            <v>1818162.8399999999</v>
          </cell>
          <cell r="F1325">
            <v>2931565.6</v>
          </cell>
          <cell r="G1325">
            <v>1818162.8399999999</v>
          </cell>
          <cell r="H1325">
            <v>2931565.6</v>
          </cell>
          <cell r="I1325">
            <v>-1113402.7600000002</v>
          </cell>
        </row>
        <row r="1326">
          <cell r="A1326" t="str">
            <v>PALHOÇA - SC</v>
          </cell>
          <cell r="B1326">
            <v>0</v>
          </cell>
          <cell r="C1326">
            <v>4514750.6100000003</v>
          </cell>
          <cell r="D1326">
            <v>0</v>
          </cell>
          <cell r="E1326">
            <v>139600459.07999998</v>
          </cell>
          <cell r="F1326">
            <v>71065735.099999994</v>
          </cell>
          <cell r="G1326">
            <v>135085708.46999997</v>
          </cell>
          <cell r="H1326">
            <v>71065735.099999994</v>
          </cell>
          <cell r="I1326">
            <v>64019973.369999975</v>
          </cell>
        </row>
        <row r="1327">
          <cell r="A1327" t="str">
            <v>PALMÁCIA - CE</v>
          </cell>
          <cell r="B1327">
            <v>0</v>
          </cell>
          <cell r="C1327">
            <v>0</v>
          </cell>
          <cell r="D1327">
            <v>0</v>
          </cell>
          <cell r="E1327">
            <v>6127757.7400000002</v>
          </cell>
          <cell r="F1327">
            <v>5057169.58</v>
          </cell>
          <cell r="G1327">
            <v>6127757.7400000002</v>
          </cell>
          <cell r="H1327">
            <v>5057169.58</v>
          </cell>
          <cell r="I1327">
            <v>1070588.1600000001</v>
          </cell>
        </row>
        <row r="1328">
          <cell r="A1328" t="str">
            <v>PALMARES - PE</v>
          </cell>
          <cell r="B1328">
            <v>1018574.48</v>
          </cell>
          <cell r="C1328">
            <v>0</v>
          </cell>
          <cell r="D1328">
            <v>0</v>
          </cell>
          <cell r="E1328">
            <v>18239646.850000001</v>
          </cell>
          <cell r="F1328">
            <v>18443889.109999999</v>
          </cell>
          <cell r="G1328">
            <v>17221072.370000001</v>
          </cell>
          <cell r="H1328">
            <v>18443889.109999999</v>
          </cell>
          <cell r="I1328">
            <v>-1222816.7399999984</v>
          </cell>
        </row>
        <row r="1329">
          <cell r="A1329" t="str">
            <v>PALMARES DO SUL - RS</v>
          </cell>
          <cell r="B1329">
            <v>0</v>
          </cell>
          <cell r="C1329">
            <v>0</v>
          </cell>
          <cell r="D1329">
            <v>0</v>
          </cell>
          <cell r="E1329">
            <v>16637280.439999999</v>
          </cell>
          <cell r="F1329">
            <v>8523431.0500000007</v>
          </cell>
          <cell r="G1329">
            <v>16637280.439999999</v>
          </cell>
          <cell r="H1329">
            <v>8523431.0500000007</v>
          </cell>
          <cell r="I1329">
            <v>8113849.3899999987</v>
          </cell>
        </row>
        <row r="1330">
          <cell r="A1330" t="str">
            <v>PALMAS - TO</v>
          </cell>
          <cell r="B1330">
            <v>0</v>
          </cell>
          <cell r="C1330">
            <v>0</v>
          </cell>
          <cell r="D1330">
            <v>0</v>
          </cell>
          <cell r="E1330">
            <v>195839381.89000002</v>
          </cell>
          <cell r="F1330">
            <v>0</v>
          </cell>
          <cell r="G1330">
            <v>195839381.89000002</v>
          </cell>
          <cell r="H1330">
            <v>0</v>
          </cell>
          <cell r="I1330">
            <v>195839381.89000002</v>
          </cell>
        </row>
        <row r="1331">
          <cell r="A1331" t="str">
            <v>PALMEIRA - PR</v>
          </cell>
          <cell r="B1331">
            <v>0</v>
          </cell>
          <cell r="C1331">
            <v>0</v>
          </cell>
          <cell r="D1331">
            <v>0</v>
          </cell>
          <cell r="E1331">
            <v>6224698562.0199995</v>
          </cell>
          <cell r="F1331">
            <v>37229470.400000006</v>
          </cell>
          <cell r="G1331">
            <v>6224698562.0199995</v>
          </cell>
          <cell r="H1331">
            <v>37229470.400000006</v>
          </cell>
          <cell r="I1331">
            <v>6187469091.6199999</v>
          </cell>
        </row>
        <row r="1332">
          <cell r="A1332" t="str">
            <v>PALMEIRA DAS MISSÕES - RS</v>
          </cell>
          <cell r="B1332">
            <v>0</v>
          </cell>
          <cell r="C1332">
            <v>0</v>
          </cell>
          <cell r="D1332">
            <v>0</v>
          </cell>
          <cell r="E1332">
            <v>42015737.059999995</v>
          </cell>
          <cell r="F1332">
            <v>21004060.780000001</v>
          </cell>
          <cell r="G1332">
            <v>42015737.059999995</v>
          </cell>
          <cell r="H1332">
            <v>21004060.780000001</v>
          </cell>
          <cell r="I1332">
            <v>21011676.279999994</v>
          </cell>
        </row>
        <row r="1333">
          <cell r="A1333" t="str">
            <v>PALMEIRA D'OESTE - SP</v>
          </cell>
          <cell r="B1333">
            <v>0</v>
          </cell>
          <cell r="C1333">
            <v>0</v>
          </cell>
          <cell r="D1333">
            <v>0</v>
          </cell>
          <cell r="E1333">
            <v>9728780.1499999985</v>
          </cell>
          <cell r="F1333">
            <v>7790344.1000000006</v>
          </cell>
          <cell r="G1333">
            <v>9728780.1499999985</v>
          </cell>
          <cell r="H1333">
            <v>7790344.1000000006</v>
          </cell>
          <cell r="I1333">
            <v>1938436.049999998</v>
          </cell>
        </row>
        <row r="1334">
          <cell r="A1334" t="str">
            <v>PALMEIRA DOS ÍNDIOS - AL</v>
          </cell>
          <cell r="B1334">
            <v>0</v>
          </cell>
          <cell r="C1334">
            <v>0</v>
          </cell>
          <cell r="D1334">
            <v>0</v>
          </cell>
          <cell r="E1334">
            <v>27679491.390000004</v>
          </cell>
          <cell r="F1334">
            <v>24103902.290000003</v>
          </cell>
          <cell r="G1334">
            <v>27679491.390000004</v>
          </cell>
          <cell r="H1334">
            <v>24103902.290000003</v>
          </cell>
          <cell r="I1334">
            <v>3575589.1000000015</v>
          </cell>
        </row>
        <row r="1335">
          <cell r="A1335" t="str">
            <v>PALMEIRAS DE GOIÁS - GO</v>
          </cell>
          <cell r="B1335">
            <v>0</v>
          </cell>
          <cell r="C1335">
            <v>225011.05</v>
          </cell>
          <cell r="D1335">
            <v>0</v>
          </cell>
          <cell r="E1335">
            <v>20781823.489999998</v>
          </cell>
          <cell r="F1335">
            <v>13704682.869999997</v>
          </cell>
          <cell r="G1335">
            <v>20556812.439999998</v>
          </cell>
          <cell r="H1335">
            <v>13704682.869999997</v>
          </cell>
          <cell r="I1335">
            <v>6852129.5700000003</v>
          </cell>
        </row>
        <row r="1336">
          <cell r="A1336" t="str">
            <v>PALMEIRINA - PE</v>
          </cell>
          <cell r="B1336">
            <v>3236001.69</v>
          </cell>
          <cell r="C1336">
            <v>0</v>
          </cell>
          <cell r="D1336">
            <v>0</v>
          </cell>
          <cell r="E1336">
            <v>9376283.870000001</v>
          </cell>
          <cell r="F1336">
            <v>9635439.5399999991</v>
          </cell>
          <cell r="G1336">
            <v>6140282.1800000016</v>
          </cell>
          <cell r="H1336">
            <v>9635439.5399999991</v>
          </cell>
          <cell r="I1336">
            <v>-3495157.3599999975</v>
          </cell>
        </row>
        <row r="1337">
          <cell r="A1337" t="str">
            <v>PALMEIRÓPOLIS - TO</v>
          </cell>
          <cell r="B1337">
            <v>0</v>
          </cell>
          <cell r="C1337">
            <v>0</v>
          </cell>
          <cell r="D1337">
            <v>0</v>
          </cell>
          <cell r="E1337">
            <v>3467252.6500000004</v>
          </cell>
          <cell r="F1337">
            <v>1771327.52</v>
          </cell>
          <cell r="G1337">
            <v>3467252.6500000004</v>
          </cell>
          <cell r="H1337">
            <v>1771327.52</v>
          </cell>
          <cell r="I1337">
            <v>1695925.1300000004</v>
          </cell>
        </row>
        <row r="1338">
          <cell r="A1338" t="str">
            <v>PALMINÓPOLIS - GO</v>
          </cell>
          <cell r="B1338">
            <v>0</v>
          </cell>
          <cell r="C1338">
            <v>0</v>
          </cell>
          <cell r="D1338">
            <v>0</v>
          </cell>
          <cell r="E1338">
            <v>3667442.1099999994</v>
          </cell>
          <cell r="F1338">
            <v>2986423.68</v>
          </cell>
          <cell r="G1338">
            <v>3667442.1099999994</v>
          </cell>
          <cell r="H1338">
            <v>2986423.68</v>
          </cell>
          <cell r="I1338">
            <v>681018.42999999924</v>
          </cell>
        </row>
        <row r="1339">
          <cell r="A1339" t="str">
            <v>PALMITAL - PR</v>
          </cell>
          <cell r="B1339">
            <v>0</v>
          </cell>
          <cell r="C1339">
            <v>0</v>
          </cell>
          <cell r="D1339">
            <v>0</v>
          </cell>
          <cell r="E1339">
            <v>14224407.240000002</v>
          </cell>
          <cell r="F1339">
            <v>8169766.1499999985</v>
          </cell>
          <cell r="G1339">
            <v>14224407.240000002</v>
          </cell>
          <cell r="H1339">
            <v>8169766.1499999985</v>
          </cell>
          <cell r="I1339">
            <v>6054641.0900000036</v>
          </cell>
        </row>
        <row r="1340">
          <cell r="A1340" t="str">
            <v>PALOTINA - PR</v>
          </cell>
          <cell r="B1340">
            <v>0</v>
          </cell>
          <cell r="C1340">
            <v>806.51999999999987</v>
          </cell>
          <cell r="D1340">
            <v>0</v>
          </cell>
          <cell r="E1340">
            <v>38549439.600000009</v>
          </cell>
          <cell r="F1340">
            <v>27100488.670000002</v>
          </cell>
          <cell r="G1340">
            <v>38548633.080000006</v>
          </cell>
          <cell r="H1340">
            <v>27100488.670000002</v>
          </cell>
          <cell r="I1340">
            <v>11448144.410000004</v>
          </cell>
        </row>
        <row r="1341">
          <cell r="A1341" t="str">
            <v>PANAMBI - RS</v>
          </cell>
          <cell r="B1341">
            <v>0</v>
          </cell>
          <cell r="C1341">
            <v>0</v>
          </cell>
          <cell r="D1341">
            <v>0</v>
          </cell>
          <cell r="E1341">
            <v>55403535.420000002</v>
          </cell>
          <cell r="F1341">
            <v>19352242.300000001</v>
          </cell>
          <cell r="G1341">
            <v>55403535.420000002</v>
          </cell>
          <cell r="H1341">
            <v>19352242.300000001</v>
          </cell>
          <cell r="I1341">
            <v>36051293.120000005</v>
          </cell>
        </row>
        <row r="1342">
          <cell r="A1342" t="str">
            <v>PANELAS - PE</v>
          </cell>
          <cell r="B1342">
            <v>0</v>
          </cell>
          <cell r="C1342">
            <v>0</v>
          </cell>
          <cell r="D1342">
            <v>0</v>
          </cell>
          <cell r="E1342">
            <v>12682189.819999998</v>
          </cell>
          <cell r="F1342">
            <v>19003861.930000003</v>
          </cell>
          <cell r="G1342">
            <v>12682189.819999998</v>
          </cell>
          <cell r="H1342">
            <v>19003861.930000003</v>
          </cell>
          <cell r="I1342">
            <v>-6321672.110000005</v>
          </cell>
        </row>
        <row r="1343">
          <cell r="A1343" t="str">
            <v>PANTANO GRANDE - RS</v>
          </cell>
          <cell r="B1343">
            <v>0</v>
          </cell>
          <cell r="C1343">
            <v>0</v>
          </cell>
          <cell r="D1343">
            <v>0</v>
          </cell>
          <cell r="E1343">
            <v>12198959.720000001</v>
          </cell>
          <cell r="F1343">
            <v>7857876.5800000019</v>
          </cell>
          <cell r="G1343">
            <v>12198959.720000001</v>
          </cell>
          <cell r="H1343">
            <v>7857876.5800000019</v>
          </cell>
          <cell r="I1343">
            <v>4341083.1399999987</v>
          </cell>
        </row>
        <row r="1344">
          <cell r="A1344" t="str">
            <v>PÃO DE AÇÚCAR - AL</v>
          </cell>
          <cell r="B1344">
            <v>0</v>
          </cell>
          <cell r="C1344">
            <v>0</v>
          </cell>
          <cell r="D1344">
            <v>0</v>
          </cell>
          <cell r="E1344">
            <v>12596544.76</v>
          </cell>
          <cell r="F1344">
            <v>12641937.189999999</v>
          </cell>
          <cell r="G1344">
            <v>12596544.76</v>
          </cell>
          <cell r="H1344">
            <v>12641937.189999999</v>
          </cell>
          <cell r="I1344">
            <v>-45392.429999999702</v>
          </cell>
        </row>
        <row r="1345">
          <cell r="A1345" t="str">
            <v>PAPANDUVA - SC</v>
          </cell>
          <cell r="B1345">
            <v>0</v>
          </cell>
          <cell r="C1345">
            <v>78878.67</v>
          </cell>
          <cell r="D1345">
            <v>0</v>
          </cell>
          <cell r="E1345">
            <v>15350001.75</v>
          </cell>
          <cell r="F1345">
            <v>6555624.4499999993</v>
          </cell>
          <cell r="G1345">
            <v>15271123.08</v>
          </cell>
          <cell r="H1345">
            <v>6555624.4499999993</v>
          </cell>
          <cell r="I1345">
            <v>8715498.6300000008</v>
          </cell>
        </row>
        <row r="1346">
          <cell r="A1346" t="str">
            <v>PARÁ DE MINAS - MG</v>
          </cell>
          <cell r="B1346">
            <v>0</v>
          </cell>
          <cell r="C1346">
            <v>3063158.86</v>
          </cell>
          <cell r="D1346">
            <v>0</v>
          </cell>
          <cell r="E1346">
            <v>55535861.549999997</v>
          </cell>
          <cell r="F1346">
            <v>37632101.18</v>
          </cell>
          <cell r="G1346">
            <v>52472702.689999998</v>
          </cell>
          <cell r="H1346">
            <v>37632101.18</v>
          </cell>
          <cell r="I1346">
            <v>14840601.509999998</v>
          </cell>
        </row>
        <row r="1347">
          <cell r="A1347" t="str">
            <v>PARACATU - MG</v>
          </cell>
          <cell r="B1347">
            <v>0</v>
          </cell>
          <cell r="C1347">
            <v>0</v>
          </cell>
          <cell r="D1347">
            <v>0</v>
          </cell>
          <cell r="E1347">
            <v>83227433.600000009</v>
          </cell>
          <cell r="F1347">
            <v>55385795.719999999</v>
          </cell>
          <cell r="G1347">
            <v>83227433.600000009</v>
          </cell>
          <cell r="H1347">
            <v>55385795.719999999</v>
          </cell>
          <cell r="I1347">
            <v>27841637.88000001</v>
          </cell>
        </row>
        <row r="1348">
          <cell r="A1348" t="str">
            <v>PARAGOMINAS - PA</v>
          </cell>
          <cell r="B1348">
            <v>0</v>
          </cell>
          <cell r="C1348">
            <v>0</v>
          </cell>
          <cell r="D1348">
            <v>0</v>
          </cell>
          <cell r="E1348">
            <v>60290934.480000012</v>
          </cell>
          <cell r="F1348">
            <v>2001615.63</v>
          </cell>
          <cell r="G1348">
            <v>60290934.480000012</v>
          </cell>
          <cell r="H1348">
            <v>2001615.63</v>
          </cell>
          <cell r="I1348">
            <v>58289318.850000009</v>
          </cell>
        </row>
        <row r="1349">
          <cell r="A1349" t="str">
            <v>PARAGUAÇU - MG</v>
          </cell>
          <cell r="B1349">
            <v>4471000</v>
          </cell>
          <cell r="C1349">
            <v>0</v>
          </cell>
          <cell r="D1349">
            <v>0</v>
          </cell>
          <cell r="E1349">
            <v>12395816.33</v>
          </cell>
          <cell r="F1349">
            <v>11370953.340000002</v>
          </cell>
          <cell r="G1349">
            <v>7924816.3300000001</v>
          </cell>
          <cell r="H1349">
            <v>11370953.340000002</v>
          </cell>
          <cell r="I1349">
            <v>-3446137.0100000016</v>
          </cell>
        </row>
        <row r="1350">
          <cell r="A1350" t="str">
            <v>PARAGUAÇU PAULISTA - SP</v>
          </cell>
          <cell r="B1350">
            <v>19767.740000000002</v>
          </cell>
          <cell r="C1350">
            <v>190376.18000000005</v>
          </cell>
          <cell r="D1350">
            <v>0</v>
          </cell>
          <cell r="E1350">
            <v>56340581.880000003</v>
          </cell>
          <cell r="F1350">
            <v>25556759.069999993</v>
          </cell>
          <cell r="G1350">
            <v>56130437.960000001</v>
          </cell>
          <cell r="H1350">
            <v>25556759.069999993</v>
          </cell>
          <cell r="I1350">
            <v>30573678.890000008</v>
          </cell>
        </row>
        <row r="1351">
          <cell r="A1351" t="str">
            <v>PARAÍ - RS</v>
          </cell>
          <cell r="B1351">
            <v>0</v>
          </cell>
          <cell r="C1351">
            <v>0</v>
          </cell>
          <cell r="D1351">
            <v>0</v>
          </cell>
          <cell r="E1351">
            <v>9492628.0500000007</v>
          </cell>
          <cell r="F1351">
            <v>3844095.9499999997</v>
          </cell>
          <cell r="G1351">
            <v>9492628.0500000007</v>
          </cell>
          <cell r="H1351">
            <v>3844095.9499999997</v>
          </cell>
          <cell r="I1351">
            <v>5648532.1000000015</v>
          </cell>
        </row>
        <row r="1352">
          <cell r="A1352" t="str">
            <v>PARAÍBA DO SUL - RJ</v>
          </cell>
          <cell r="B1352">
            <v>0</v>
          </cell>
          <cell r="C1352">
            <v>821403.04</v>
          </cell>
          <cell r="D1352">
            <v>0</v>
          </cell>
          <cell r="E1352">
            <v>23294483.84</v>
          </cell>
          <cell r="F1352">
            <v>30545613.150000006</v>
          </cell>
          <cell r="G1352">
            <v>22473080.800000001</v>
          </cell>
          <cell r="H1352">
            <v>30545613.150000006</v>
          </cell>
          <cell r="I1352">
            <v>-8072532.3500000052</v>
          </cell>
        </row>
        <row r="1353">
          <cell r="A1353" t="str">
            <v>PARAIBUNA - SP</v>
          </cell>
          <cell r="B1353">
            <v>0</v>
          </cell>
          <cell r="C1353">
            <v>0</v>
          </cell>
          <cell r="D1353">
            <v>0</v>
          </cell>
          <cell r="E1353">
            <v>28440743.560000002</v>
          </cell>
          <cell r="F1353">
            <v>13395688.340000002</v>
          </cell>
          <cell r="G1353">
            <v>28440743.560000002</v>
          </cell>
          <cell r="H1353">
            <v>13395688.340000002</v>
          </cell>
          <cell r="I1353">
            <v>15045055.220000001</v>
          </cell>
        </row>
        <row r="1354">
          <cell r="A1354" t="str">
            <v>PARAIPABA - CE</v>
          </cell>
          <cell r="B1354">
            <v>0</v>
          </cell>
          <cell r="C1354">
            <v>0</v>
          </cell>
          <cell r="D1354">
            <v>0</v>
          </cell>
          <cell r="E1354">
            <v>15924538.359999999</v>
          </cell>
          <cell r="F1354">
            <v>10565649.98</v>
          </cell>
          <cell r="G1354">
            <v>15924538.359999999</v>
          </cell>
          <cell r="H1354">
            <v>10565649.98</v>
          </cell>
          <cell r="I1354">
            <v>5358888.379999999</v>
          </cell>
        </row>
        <row r="1355">
          <cell r="A1355" t="str">
            <v>PARAÍSO - SP</v>
          </cell>
          <cell r="B1355">
            <v>0</v>
          </cell>
          <cell r="C1355">
            <v>0</v>
          </cell>
          <cell r="D1355">
            <v>0</v>
          </cell>
          <cell r="E1355">
            <v>9074562.0800000001</v>
          </cell>
          <cell r="F1355">
            <v>7444892.8499999978</v>
          </cell>
          <cell r="G1355">
            <v>9074562.0800000001</v>
          </cell>
          <cell r="H1355">
            <v>7444892.8499999978</v>
          </cell>
          <cell r="I1355">
            <v>1629669.2300000023</v>
          </cell>
        </row>
        <row r="1356">
          <cell r="A1356" t="str">
            <v>PARAÍSO DO SUL - RS</v>
          </cell>
          <cell r="B1356">
            <v>0</v>
          </cell>
          <cell r="C1356">
            <v>0</v>
          </cell>
          <cell r="D1356">
            <v>0</v>
          </cell>
          <cell r="E1356">
            <v>8086038.4900000002</v>
          </cell>
          <cell r="F1356">
            <v>4481709.49</v>
          </cell>
          <cell r="G1356">
            <v>8086038.4900000002</v>
          </cell>
          <cell r="H1356">
            <v>4481709.49</v>
          </cell>
          <cell r="I1356">
            <v>3604329</v>
          </cell>
        </row>
        <row r="1357">
          <cell r="A1357" t="str">
            <v>PARAÍSO DO TOCANTINS - TO</v>
          </cell>
          <cell r="B1357">
            <v>0</v>
          </cell>
          <cell r="C1357">
            <v>0</v>
          </cell>
          <cell r="D1357">
            <v>0</v>
          </cell>
          <cell r="E1357">
            <v>27266265.049999997</v>
          </cell>
          <cell r="F1357">
            <v>5751414.8399999999</v>
          </cell>
          <cell r="G1357">
            <v>27266265.049999997</v>
          </cell>
          <cell r="H1357">
            <v>5751414.8399999999</v>
          </cell>
          <cell r="I1357">
            <v>21514850.209999997</v>
          </cell>
        </row>
        <row r="1358">
          <cell r="A1358" t="str">
            <v>PARANACITY - PR</v>
          </cell>
          <cell r="B1358">
            <v>0</v>
          </cell>
          <cell r="C1358">
            <v>0</v>
          </cell>
          <cell r="D1358">
            <v>0</v>
          </cell>
          <cell r="E1358">
            <v>15152894.049999999</v>
          </cell>
          <cell r="F1358">
            <v>9177824.3100000005</v>
          </cell>
          <cell r="G1358">
            <v>15152894.049999999</v>
          </cell>
          <cell r="H1358">
            <v>9177824.3100000005</v>
          </cell>
          <cell r="I1358">
            <v>5975069.7399999984</v>
          </cell>
        </row>
        <row r="1359">
          <cell r="A1359" t="str">
            <v>PARANAGUÁ - PR</v>
          </cell>
          <cell r="B1359">
            <v>21894883.850000001</v>
          </cell>
          <cell r="C1359">
            <v>4017879.62</v>
          </cell>
          <cell r="D1359">
            <v>0</v>
          </cell>
          <cell r="E1359">
            <v>161315549.25999999</v>
          </cell>
          <cell r="F1359">
            <v>48861958.869999997</v>
          </cell>
          <cell r="G1359">
            <v>135402785.78999999</v>
          </cell>
          <cell r="H1359">
            <v>48861958.869999997</v>
          </cell>
          <cell r="I1359">
            <v>86540826.919999987</v>
          </cell>
        </row>
        <row r="1360">
          <cell r="A1360" t="str">
            <v>PARANAÍBA - MS</v>
          </cell>
          <cell r="B1360">
            <v>0</v>
          </cell>
          <cell r="C1360">
            <v>0</v>
          </cell>
          <cell r="D1360">
            <v>0</v>
          </cell>
          <cell r="E1360">
            <v>29013478.679999996</v>
          </cell>
          <cell r="F1360">
            <v>27528240.539999999</v>
          </cell>
          <cell r="G1360">
            <v>29013478.679999996</v>
          </cell>
          <cell r="H1360">
            <v>27528240.539999999</v>
          </cell>
          <cell r="I1360">
            <v>1485238.1399999969</v>
          </cell>
        </row>
        <row r="1361">
          <cell r="A1361" t="str">
            <v>PARANAIGUARA - GO</v>
          </cell>
          <cell r="B1361">
            <v>0</v>
          </cell>
          <cell r="C1361">
            <v>0</v>
          </cell>
          <cell r="D1361">
            <v>0</v>
          </cell>
          <cell r="E1361">
            <v>9939756.2900000028</v>
          </cell>
          <cell r="F1361">
            <v>8679689.629999999</v>
          </cell>
          <cell r="G1361">
            <v>9939756.2900000028</v>
          </cell>
          <cell r="H1361">
            <v>8679689.629999999</v>
          </cell>
          <cell r="I1361">
            <v>1260066.6600000039</v>
          </cell>
        </row>
        <row r="1362">
          <cell r="A1362" t="str">
            <v>PARANAÍTA - MT</v>
          </cell>
          <cell r="B1362">
            <v>0</v>
          </cell>
          <cell r="C1362">
            <v>0</v>
          </cell>
          <cell r="D1362">
            <v>0</v>
          </cell>
          <cell r="E1362">
            <v>13258341.370000001</v>
          </cell>
          <cell r="F1362">
            <v>4823566.3</v>
          </cell>
          <cell r="G1362">
            <v>13258341.370000001</v>
          </cell>
          <cell r="H1362">
            <v>4823566.3</v>
          </cell>
          <cell r="I1362">
            <v>8434775.0700000003</v>
          </cell>
        </row>
        <row r="1363">
          <cell r="A1363" t="str">
            <v>PARANAPANEMA - SP</v>
          </cell>
          <cell r="B1363">
            <v>0</v>
          </cell>
          <cell r="C1363">
            <v>0</v>
          </cell>
          <cell r="D1363">
            <v>0</v>
          </cell>
          <cell r="E1363">
            <v>29029973.590000004</v>
          </cell>
          <cell r="F1363">
            <v>13508974.529999999</v>
          </cell>
          <cell r="G1363">
            <v>29029973.590000004</v>
          </cell>
          <cell r="H1363">
            <v>13508974.529999999</v>
          </cell>
          <cell r="I1363">
            <v>15520999.060000004</v>
          </cell>
        </row>
        <row r="1364">
          <cell r="A1364" t="str">
            <v>PARANAPOEMA - PR</v>
          </cell>
          <cell r="B1364">
            <v>0</v>
          </cell>
          <cell r="C1364">
            <v>0</v>
          </cell>
          <cell r="D1364">
            <v>0</v>
          </cell>
          <cell r="E1364">
            <v>4876280.7299999995</v>
          </cell>
          <cell r="F1364">
            <v>3172401.9600000004</v>
          </cell>
          <cell r="G1364">
            <v>4876280.7299999995</v>
          </cell>
          <cell r="H1364">
            <v>3172401.9600000004</v>
          </cell>
          <cell r="I1364">
            <v>1703878.7699999991</v>
          </cell>
        </row>
        <row r="1365">
          <cell r="A1365" t="str">
            <v>PARANAPUÃ - SP</v>
          </cell>
          <cell r="B1365">
            <v>0</v>
          </cell>
          <cell r="C1365">
            <v>0</v>
          </cell>
          <cell r="D1365">
            <v>0</v>
          </cell>
          <cell r="E1365">
            <v>4867295.169999999</v>
          </cell>
          <cell r="F1365">
            <v>3503405.2999999993</v>
          </cell>
          <cell r="G1365">
            <v>4867295.169999999</v>
          </cell>
          <cell r="H1365">
            <v>3503405.2999999993</v>
          </cell>
          <cell r="I1365">
            <v>1363889.8699999996</v>
          </cell>
        </row>
        <row r="1366">
          <cell r="A1366" t="str">
            <v>PARANATAMA - PE</v>
          </cell>
          <cell r="B1366">
            <v>0</v>
          </cell>
          <cell r="C1366">
            <v>0</v>
          </cell>
          <cell r="D1366">
            <v>0</v>
          </cell>
          <cell r="E1366">
            <v>6150199.0699999994</v>
          </cell>
          <cell r="F1366">
            <v>8275485.6500000013</v>
          </cell>
          <cell r="G1366">
            <v>6150199.0699999994</v>
          </cell>
          <cell r="H1366">
            <v>8275485.6500000013</v>
          </cell>
          <cell r="I1366">
            <v>-2125286.5800000019</v>
          </cell>
        </row>
        <row r="1367">
          <cell r="A1367" t="str">
            <v>PARANATINGA - MT</v>
          </cell>
          <cell r="B1367">
            <v>0</v>
          </cell>
          <cell r="C1367">
            <v>0</v>
          </cell>
          <cell r="D1367">
            <v>0</v>
          </cell>
          <cell r="E1367">
            <v>16154486.73</v>
          </cell>
          <cell r="F1367">
            <v>7333518.3400000008</v>
          </cell>
          <cell r="G1367">
            <v>16154486.73</v>
          </cell>
          <cell r="H1367">
            <v>7333518.3400000008</v>
          </cell>
          <cell r="I1367">
            <v>8820968.3900000006</v>
          </cell>
        </row>
        <row r="1368">
          <cell r="A1368" t="str">
            <v>PARANAVAÍ - PR</v>
          </cell>
          <cell r="B1368">
            <v>0</v>
          </cell>
          <cell r="C1368">
            <v>1970305.9000000001</v>
          </cell>
          <cell r="D1368">
            <v>0</v>
          </cell>
          <cell r="E1368">
            <v>74246593.559999987</v>
          </cell>
          <cell r="F1368">
            <v>43941281.910000011</v>
          </cell>
          <cell r="G1368">
            <v>72276287.659999982</v>
          </cell>
          <cell r="H1368">
            <v>43941281.910000011</v>
          </cell>
          <cell r="I1368">
            <v>28335005.74999997</v>
          </cell>
        </row>
        <row r="1369">
          <cell r="A1369" t="str">
            <v>PARANHOS - MS</v>
          </cell>
          <cell r="B1369">
            <v>0</v>
          </cell>
          <cell r="C1369">
            <v>0</v>
          </cell>
          <cell r="D1369">
            <v>0</v>
          </cell>
          <cell r="E1369">
            <v>9336603.6899999995</v>
          </cell>
          <cell r="F1369">
            <v>4505260.58</v>
          </cell>
          <cell r="G1369">
            <v>9336603.6899999995</v>
          </cell>
          <cell r="H1369">
            <v>4505260.58</v>
          </cell>
          <cell r="I1369">
            <v>4831343.1099999994</v>
          </cell>
        </row>
        <row r="1370">
          <cell r="A1370" t="str">
            <v>PARAOPEBA - MG</v>
          </cell>
          <cell r="B1370">
            <v>0</v>
          </cell>
          <cell r="C1370">
            <v>168808.68999999997</v>
          </cell>
          <cell r="D1370">
            <v>0</v>
          </cell>
          <cell r="E1370">
            <v>20911923.059999999</v>
          </cell>
          <cell r="F1370">
            <v>17284551.960000001</v>
          </cell>
          <cell r="G1370">
            <v>20743114.369999997</v>
          </cell>
          <cell r="H1370">
            <v>17284551.960000001</v>
          </cell>
          <cell r="I1370">
            <v>3458562.4099999964</v>
          </cell>
        </row>
        <row r="1371">
          <cell r="A1371" t="str">
            <v>PARAÚNA - GO</v>
          </cell>
          <cell r="B1371">
            <v>0</v>
          </cell>
          <cell r="C1371">
            <v>0</v>
          </cell>
          <cell r="D1371">
            <v>0</v>
          </cell>
          <cell r="E1371">
            <v>12186797.729999999</v>
          </cell>
          <cell r="F1371">
            <v>6936000.9800000004</v>
          </cell>
          <cell r="G1371">
            <v>12186797.729999999</v>
          </cell>
          <cell r="H1371">
            <v>6936000.9800000004</v>
          </cell>
          <cell r="I1371">
            <v>5250796.7499999981</v>
          </cell>
        </row>
        <row r="1372">
          <cell r="A1372" t="str">
            <v>PARECI NOVO - RS</v>
          </cell>
          <cell r="B1372">
            <v>0</v>
          </cell>
          <cell r="C1372">
            <v>0</v>
          </cell>
          <cell r="D1372">
            <v>0</v>
          </cell>
          <cell r="E1372">
            <v>5026767.54</v>
          </cell>
          <cell r="F1372">
            <v>2299335.37</v>
          </cell>
          <cell r="G1372">
            <v>5026767.54</v>
          </cell>
          <cell r="H1372">
            <v>2299335.37</v>
          </cell>
          <cell r="I1372">
            <v>2727432.17</v>
          </cell>
        </row>
        <row r="1373">
          <cell r="A1373" t="str">
            <v>PARISI - SP</v>
          </cell>
          <cell r="B1373">
            <v>0</v>
          </cell>
          <cell r="C1373">
            <v>0</v>
          </cell>
          <cell r="D1373">
            <v>0</v>
          </cell>
          <cell r="E1373">
            <v>5278665.2499999991</v>
          </cell>
          <cell r="F1373">
            <v>3577358.41</v>
          </cell>
          <cell r="G1373">
            <v>5278665.2499999991</v>
          </cell>
          <cell r="H1373">
            <v>3577358.41</v>
          </cell>
          <cell r="I1373">
            <v>1701306.8399999989</v>
          </cell>
        </row>
        <row r="1374">
          <cell r="A1374" t="str">
            <v>PARNAÍBA - PI</v>
          </cell>
          <cell r="B1374">
            <v>57126207.880000003</v>
          </cell>
          <cell r="C1374">
            <v>0</v>
          </cell>
          <cell r="D1374">
            <v>0</v>
          </cell>
          <cell r="E1374">
            <v>119010218.85999998</v>
          </cell>
          <cell r="F1374">
            <v>116470845.15000001</v>
          </cell>
          <cell r="G1374">
            <v>61884010.979999982</v>
          </cell>
          <cell r="H1374">
            <v>116470845.15000001</v>
          </cell>
          <cell r="I1374">
            <v>-54586834.170000024</v>
          </cell>
        </row>
        <row r="1375">
          <cell r="A1375" t="str">
            <v>PARNAMIRIM - PE</v>
          </cell>
          <cell r="B1375">
            <v>0</v>
          </cell>
          <cell r="C1375">
            <v>0</v>
          </cell>
          <cell r="D1375">
            <v>0</v>
          </cell>
          <cell r="E1375">
            <v>16260953.830000002</v>
          </cell>
          <cell r="F1375">
            <v>15176135.359999999</v>
          </cell>
          <cell r="G1375">
            <v>16260953.830000002</v>
          </cell>
          <cell r="H1375">
            <v>15176135.359999999</v>
          </cell>
          <cell r="I1375">
            <v>1084818.4700000025</v>
          </cell>
        </row>
        <row r="1376">
          <cell r="A1376" t="str">
            <v>PARNARAMA - MA</v>
          </cell>
          <cell r="B1376">
            <v>0</v>
          </cell>
          <cell r="C1376">
            <v>0</v>
          </cell>
          <cell r="D1376">
            <v>0</v>
          </cell>
          <cell r="E1376">
            <v>4886786.21</v>
          </cell>
          <cell r="F1376">
            <v>5205784.04</v>
          </cell>
          <cell r="G1376">
            <v>4886786.21</v>
          </cell>
          <cell r="H1376">
            <v>5205784.04</v>
          </cell>
          <cell r="I1376">
            <v>-318997.83000000007</v>
          </cell>
        </row>
        <row r="1377">
          <cell r="A1377" t="str">
            <v>PAROBÉ - RS</v>
          </cell>
          <cell r="B1377">
            <v>0</v>
          </cell>
          <cell r="C1377">
            <v>0</v>
          </cell>
          <cell r="D1377">
            <v>0</v>
          </cell>
          <cell r="E1377">
            <v>49885465.689999998</v>
          </cell>
          <cell r="F1377">
            <v>26049828.110000003</v>
          </cell>
          <cell r="G1377">
            <v>49885465.689999998</v>
          </cell>
          <cell r="H1377">
            <v>26049828.110000003</v>
          </cell>
          <cell r="I1377">
            <v>23835637.579999994</v>
          </cell>
        </row>
        <row r="1378">
          <cell r="A1378" t="str">
            <v>PASSA E FICA - RN</v>
          </cell>
          <cell r="B1378">
            <v>0</v>
          </cell>
          <cell r="C1378">
            <v>0</v>
          </cell>
          <cell r="D1378">
            <v>14341.130000000001</v>
          </cell>
          <cell r="E1378">
            <v>6031955.25</v>
          </cell>
          <cell r="F1378">
            <v>3059495.46</v>
          </cell>
          <cell r="G1378">
            <v>6017614.1200000001</v>
          </cell>
          <cell r="H1378">
            <v>3059495.46</v>
          </cell>
          <cell r="I1378">
            <v>2958118.66</v>
          </cell>
        </row>
        <row r="1379">
          <cell r="A1379" t="str">
            <v>PASSA QUATRO - MG</v>
          </cell>
          <cell r="B1379">
            <v>0</v>
          </cell>
          <cell r="C1379">
            <v>0</v>
          </cell>
          <cell r="D1379">
            <v>0</v>
          </cell>
          <cell r="E1379">
            <v>14231306.430000002</v>
          </cell>
          <cell r="F1379">
            <v>10529391.26</v>
          </cell>
          <cell r="G1379">
            <v>14231306.430000002</v>
          </cell>
          <cell r="H1379">
            <v>10529391.26</v>
          </cell>
          <cell r="I1379">
            <v>3701915.1700000018</v>
          </cell>
        </row>
        <row r="1380">
          <cell r="A1380" t="str">
            <v>PASSA SETE - RS</v>
          </cell>
          <cell r="B1380">
            <v>0</v>
          </cell>
          <cell r="C1380">
            <v>0</v>
          </cell>
          <cell r="D1380">
            <v>0</v>
          </cell>
          <cell r="E1380">
            <v>4769996.08</v>
          </cell>
          <cell r="F1380">
            <v>2167335.0100000002</v>
          </cell>
          <cell r="G1380">
            <v>4769996.08</v>
          </cell>
          <cell r="H1380">
            <v>2167335.0100000002</v>
          </cell>
          <cell r="I1380">
            <v>2602661.0699999998</v>
          </cell>
        </row>
        <row r="1381">
          <cell r="A1381" t="str">
            <v>PASSA TEMPO - MG</v>
          </cell>
          <cell r="B1381">
            <v>0</v>
          </cell>
          <cell r="C1381">
            <v>1334053.6800000002</v>
          </cell>
          <cell r="D1381">
            <v>0</v>
          </cell>
          <cell r="E1381">
            <v>27816030.640000004</v>
          </cell>
          <cell r="F1381">
            <v>6419255.0999999996</v>
          </cell>
          <cell r="G1381">
            <v>26481976.960000005</v>
          </cell>
          <cell r="H1381">
            <v>6419255.0999999996</v>
          </cell>
          <cell r="I1381">
            <v>20062721.860000007</v>
          </cell>
        </row>
        <row r="1382">
          <cell r="A1382" t="str">
            <v>PASSAGEM FRANCA DO PIAUÍ - PI</v>
          </cell>
          <cell r="B1382">
            <v>0</v>
          </cell>
          <cell r="C1382">
            <v>0</v>
          </cell>
          <cell r="D1382">
            <v>0</v>
          </cell>
          <cell r="E1382">
            <v>1368275.1400000001</v>
          </cell>
          <cell r="F1382">
            <v>1187801.56</v>
          </cell>
          <cell r="G1382">
            <v>1368275.1400000001</v>
          </cell>
          <cell r="H1382">
            <v>1187801.56</v>
          </cell>
          <cell r="I1382">
            <v>180473.58000000007</v>
          </cell>
        </row>
        <row r="1383">
          <cell r="A1383" t="str">
            <v>PASSIRA - PE</v>
          </cell>
          <cell r="B1383">
            <v>0</v>
          </cell>
          <cell r="C1383">
            <v>0</v>
          </cell>
          <cell r="D1383">
            <v>0</v>
          </cell>
          <cell r="E1383">
            <v>22258018.710000001</v>
          </cell>
          <cell r="F1383">
            <v>19132279.989999998</v>
          </cell>
          <cell r="G1383">
            <v>22258018.710000001</v>
          </cell>
          <cell r="H1383">
            <v>19132279.989999998</v>
          </cell>
          <cell r="I1383">
            <v>3125738.7200000025</v>
          </cell>
        </row>
        <row r="1384">
          <cell r="A1384" t="str">
            <v>PASSO DE CAMARAGIBE - AL</v>
          </cell>
          <cell r="B1384">
            <v>0</v>
          </cell>
          <cell r="C1384">
            <v>0</v>
          </cell>
          <cell r="D1384">
            <v>0</v>
          </cell>
          <cell r="E1384">
            <v>8532669.1099999994</v>
          </cell>
          <cell r="F1384">
            <v>8696206.6199999992</v>
          </cell>
          <cell r="G1384">
            <v>8532669.1099999994</v>
          </cell>
          <cell r="H1384">
            <v>8696206.6199999992</v>
          </cell>
          <cell r="I1384">
            <v>-163537.50999999978</v>
          </cell>
        </row>
        <row r="1385">
          <cell r="A1385" t="str">
            <v>PASSO DO SOBRADO - RS</v>
          </cell>
          <cell r="B1385">
            <v>0</v>
          </cell>
          <cell r="C1385">
            <v>0</v>
          </cell>
          <cell r="D1385">
            <v>0</v>
          </cell>
          <cell r="E1385">
            <v>4649968.55</v>
          </cell>
          <cell r="F1385">
            <v>2411323.2999999998</v>
          </cell>
          <cell r="G1385">
            <v>4649968.55</v>
          </cell>
          <cell r="H1385">
            <v>2411323.2999999998</v>
          </cell>
          <cell r="I1385">
            <v>2238645.25</v>
          </cell>
        </row>
        <row r="1386">
          <cell r="A1386" t="str">
            <v>PASSO FUNDO - RS</v>
          </cell>
          <cell r="B1386">
            <v>0</v>
          </cell>
          <cell r="C1386">
            <v>78508930.089999989</v>
          </cell>
          <cell r="D1386">
            <v>0</v>
          </cell>
          <cell r="E1386">
            <v>237019268.87</v>
          </cell>
          <cell r="F1386">
            <v>136999923.56</v>
          </cell>
          <cell r="G1386">
            <v>158510338.78000003</v>
          </cell>
          <cell r="H1386">
            <v>136999923.56</v>
          </cell>
          <cell r="I1386">
            <v>21510415.220000029</v>
          </cell>
        </row>
        <row r="1387">
          <cell r="A1387" t="str">
            <v>PASSOS MAIA - SC</v>
          </cell>
          <cell r="B1387">
            <v>0</v>
          </cell>
          <cell r="C1387">
            <v>0</v>
          </cell>
          <cell r="D1387">
            <v>0</v>
          </cell>
          <cell r="E1387">
            <v>442587.72000000003</v>
          </cell>
          <cell r="F1387">
            <v>146377.16</v>
          </cell>
          <cell r="G1387">
            <v>442587.72000000003</v>
          </cell>
          <cell r="H1387">
            <v>146377.16</v>
          </cell>
          <cell r="I1387">
            <v>296210.56000000006</v>
          </cell>
        </row>
        <row r="1388">
          <cell r="A1388" t="str">
            <v>PATIS - MG</v>
          </cell>
          <cell r="B1388">
            <v>0</v>
          </cell>
          <cell r="C1388">
            <v>0</v>
          </cell>
          <cell r="D1388">
            <v>0</v>
          </cell>
          <cell r="E1388">
            <v>3286183.18</v>
          </cell>
          <cell r="F1388">
            <v>2347420.5500000003</v>
          </cell>
          <cell r="G1388">
            <v>3286183.18</v>
          </cell>
          <cell r="H1388">
            <v>2347420.5500000003</v>
          </cell>
          <cell r="I1388">
            <v>938762.62999999989</v>
          </cell>
        </row>
        <row r="1389">
          <cell r="A1389" t="str">
            <v>PATO BRANCO - PR</v>
          </cell>
          <cell r="B1389">
            <v>0</v>
          </cell>
          <cell r="C1389">
            <v>0</v>
          </cell>
          <cell r="D1389">
            <v>0</v>
          </cell>
          <cell r="E1389">
            <v>75934150.109999985</v>
          </cell>
          <cell r="F1389">
            <v>31368195.859999999</v>
          </cell>
          <cell r="G1389">
            <v>75934150.109999985</v>
          </cell>
          <cell r="H1389">
            <v>31368195.859999999</v>
          </cell>
          <cell r="I1389">
            <v>44565954.249999985</v>
          </cell>
        </row>
        <row r="1390">
          <cell r="A1390" t="str">
            <v>PATOS - PB</v>
          </cell>
          <cell r="B1390">
            <v>0</v>
          </cell>
          <cell r="C1390">
            <v>0</v>
          </cell>
          <cell r="D1390">
            <v>0</v>
          </cell>
          <cell r="E1390">
            <v>49754140.840000004</v>
          </cell>
          <cell r="F1390">
            <v>42187270.530000001</v>
          </cell>
          <cell r="G1390">
            <v>49754140.840000004</v>
          </cell>
          <cell r="H1390">
            <v>42187270.530000001</v>
          </cell>
          <cell r="I1390">
            <v>7566870.3100000024</v>
          </cell>
        </row>
        <row r="1391">
          <cell r="A1391" t="str">
            <v>PATOS DE MINAS - MG</v>
          </cell>
          <cell r="B1391">
            <v>0</v>
          </cell>
          <cell r="C1391">
            <v>0</v>
          </cell>
          <cell r="D1391">
            <v>0</v>
          </cell>
          <cell r="E1391">
            <v>84048654.210000008</v>
          </cell>
          <cell r="F1391">
            <v>78454338.679999992</v>
          </cell>
          <cell r="G1391">
            <v>84048654.210000008</v>
          </cell>
          <cell r="H1391">
            <v>78454338.679999992</v>
          </cell>
          <cell r="I1391">
            <v>5594315.5300000161</v>
          </cell>
        </row>
        <row r="1392">
          <cell r="A1392" t="str">
            <v>PATROCÍNIO - MG</v>
          </cell>
          <cell r="B1392">
            <v>13679908.949999999</v>
          </cell>
          <cell r="C1392">
            <v>638604.33000000007</v>
          </cell>
          <cell r="D1392">
            <v>0</v>
          </cell>
          <cell r="E1392">
            <v>72523183.469999999</v>
          </cell>
          <cell r="F1392">
            <v>29783566.039999995</v>
          </cell>
          <cell r="G1392">
            <v>58204670.189999998</v>
          </cell>
          <cell r="H1392">
            <v>29783566.039999995</v>
          </cell>
          <cell r="I1392">
            <v>28421104.150000002</v>
          </cell>
        </row>
        <row r="1393">
          <cell r="A1393" t="str">
            <v>PATU - RN</v>
          </cell>
          <cell r="B1393">
            <v>0</v>
          </cell>
          <cell r="C1393">
            <v>0</v>
          </cell>
          <cell r="D1393">
            <v>0</v>
          </cell>
          <cell r="E1393">
            <v>5129213.0100000007</v>
          </cell>
          <cell r="F1393">
            <v>5650830.0200000005</v>
          </cell>
          <cell r="G1393">
            <v>5129213.0100000007</v>
          </cell>
          <cell r="H1393">
            <v>5650830.0200000005</v>
          </cell>
          <cell r="I1393">
            <v>-521617.00999999978</v>
          </cell>
        </row>
        <row r="1394">
          <cell r="A1394" t="str">
            <v>PATY DO ALFERES - RJ</v>
          </cell>
          <cell r="B1394">
            <v>0</v>
          </cell>
          <cell r="C1394">
            <v>0</v>
          </cell>
          <cell r="D1394">
            <v>0</v>
          </cell>
          <cell r="E1394">
            <v>31756380.119999997</v>
          </cell>
          <cell r="F1394">
            <v>16765586.099999998</v>
          </cell>
          <cell r="G1394">
            <v>31756380.119999997</v>
          </cell>
          <cell r="H1394">
            <v>16765586.099999998</v>
          </cell>
          <cell r="I1394">
            <v>14990794.02</v>
          </cell>
        </row>
        <row r="1395">
          <cell r="A1395" t="str">
            <v>PAULÍNIA - SP</v>
          </cell>
          <cell r="B1395">
            <v>0</v>
          </cell>
          <cell r="C1395">
            <v>0</v>
          </cell>
          <cell r="D1395">
            <v>0</v>
          </cell>
          <cell r="E1395">
            <v>501903176.19000006</v>
          </cell>
          <cell r="F1395">
            <v>271685972.19</v>
          </cell>
          <cell r="G1395">
            <v>501903176.19000006</v>
          </cell>
          <cell r="H1395">
            <v>271685972.19</v>
          </cell>
          <cell r="I1395">
            <v>230217204.00000006</v>
          </cell>
        </row>
        <row r="1396">
          <cell r="A1396" t="str">
            <v>PAULISTA - PB</v>
          </cell>
          <cell r="B1396">
            <v>0</v>
          </cell>
          <cell r="C1396">
            <v>0</v>
          </cell>
          <cell r="D1396">
            <v>0</v>
          </cell>
          <cell r="E1396">
            <v>8176215.3000000007</v>
          </cell>
          <cell r="F1396">
            <v>5913244.1399999997</v>
          </cell>
          <cell r="G1396">
            <v>8176215.3000000007</v>
          </cell>
          <cell r="H1396">
            <v>5913244.1399999997</v>
          </cell>
          <cell r="I1396">
            <v>2262971.1600000011</v>
          </cell>
        </row>
        <row r="1397">
          <cell r="A1397" t="str">
            <v>PAULISTA - PE</v>
          </cell>
          <cell r="B1397">
            <v>18543390.470000003</v>
          </cell>
          <cell r="C1397">
            <v>0</v>
          </cell>
          <cell r="D1397">
            <v>0</v>
          </cell>
          <cell r="E1397">
            <v>144997488.04999998</v>
          </cell>
          <cell r="F1397">
            <v>149787884.82999998</v>
          </cell>
          <cell r="G1397">
            <v>126454097.57999998</v>
          </cell>
          <cell r="H1397">
            <v>149787884.82999998</v>
          </cell>
          <cell r="I1397">
            <v>-23333787.25</v>
          </cell>
        </row>
        <row r="1398">
          <cell r="A1398" t="str">
            <v>PAULISTANA - PI</v>
          </cell>
          <cell r="B1398">
            <v>0</v>
          </cell>
          <cell r="C1398">
            <v>0</v>
          </cell>
          <cell r="D1398">
            <v>0</v>
          </cell>
          <cell r="E1398">
            <v>15239373.15</v>
          </cell>
          <cell r="F1398">
            <v>8506517.0500000007</v>
          </cell>
          <cell r="G1398">
            <v>15239373.15</v>
          </cell>
          <cell r="H1398">
            <v>8506517.0500000007</v>
          </cell>
          <cell r="I1398">
            <v>6732856.0999999996</v>
          </cell>
        </row>
        <row r="1399">
          <cell r="A1399" t="str">
            <v>PAULISTAS - MG</v>
          </cell>
          <cell r="B1399">
            <v>0</v>
          </cell>
          <cell r="C1399">
            <v>0</v>
          </cell>
          <cell r="D1399">
            <v>0</v>
          </cell>
          <cell r="E1399">
            <v>367921.82999999996</v>
          </cell>
          <cell r="F1399">
            <v>379827.99</v>
          </cell>
          <cell r="G1399">
            <v>367921.82999999996</v>
          </cell>
          <cell r="H1399">
            <v>379827.99</v>
          </cell>
          <cell r="I1399">
            <v>-11906.160000000033</v>
          </cell>
        </row>
        <row r="1400">
          <cell r="A1400" t="str">
            <v>PAULO DE FARIA - SP</v>
          </cell>
          <cell r="B1400">
            <v>0</v>
          </cell>
          <cell r="C1400">
            <v>0</v>
          </cell>
          <cell r="D1400">
            <v>0</v>
          </cell>
          <cell r="E1400">
            <v>7690511.9500000011</v>
          </cell>
          <cell r="F1400">
            <v>2499085.46</v>
          </cell>
          <cell r="G1400">
            <v>7690511.9500000011</v>
          </cell>
          <cell r="H1400">
            <v>2499085.46</v>
          </cell>
          <cell r="I1400">
            <v>5191426.4900000012</v>
          </cell>
        </row>
        <row r="1401">
          <cell r="A1401" t="str">
            <v>PAVERAMA - RS</v>
          </cell>
          <cell r="B1401">
            <v>0</v>
          </cell>
          <cell r="C1401">
            <v>0</v>
          </cell>
          <cell r="D1401">
            <v>0</v>
          </cell>
          <cell r="E1401">
            <v>7583669.6899999995</v>
          </cell>
          <cell r="F1401">
            <v>3809324.15</v>
          </cell>
          <cell r="G1401">
            <v>7583669.6899999995</v>
          </cell>
          <cell r="H1401">
            <v>3809324.15</v>
          </cell>
          <cell r="I1401">
            <v>3774345.5399999996</v>
          </cell>
        </row>
        <row r="1402">
          <cell r="A1402" t="str">
            <v>PEABIRU - PR</v>
          </cell>
          <cell r="B1402">
            <v>0</v>
          </cell>
          <cell r="C1402">
            <v>0</v>
          </cell>
          <cell r="D1402">
            <v>0</v>
          </cell>
          <cell r="E1402">
            <v>6612119.7999999998</v>
          </cell>
          <cell r="F1402">
            <v>6499837.96</v>
          </cell>
          <cell r="G1402">
            <v>6612119.7999999998</v>
          </cell>
          <cell r="H1402">
            <v>6499837.96</v>
          </cell>
          <cell r="I1402">
            <v>112281.83999999985</v>
          </cell>
        </row>
        <row r="1403">
          <cell r="A1403" t="str">
            <v>PEDRA - PE</v>
          </cell>
          <cell r="B1403">
            <v>0</v>
          </cell>
          <cell r="C1403">
            <v>0</v>
          </cell>
          <cell r="D1403">
            <v>0</v>
          </cell>
          <cell r="E1403">
            <v>14212174.110000001</v>
          </cell>
          <cell r="F1403">
            <v>13020768.220000001</v>
          </cell>
          <cell r="G1403">
            <v>14212174.110000001</v>
          </cell>
          <cell r="H1403">
            <v>13020768.220000001</v>
          </cell>
          <cell r="I1403">
            <v>1191405.8900000006</v>
          </cell>
        </row>
        <row r="1404">
          <cell r="A1404" t="str">
            <v>PEDRAS ALTAS - RS</v>
          </cell>
          <cell r="B1404">
            <v>0</v>
          </cell>
          <cell r="C1404">
            <v>0</v>
          </cell>
          <cell r="D1404">
            <v>0</v>
          </cell>
          <cell r="E1404">
            <v>6711937.3700000001</v>
          </cell>
          <cell r="F1404">
            <v>1919058.46</v>
          </cell>
          <cell r="G1404">
            <v>6711937.3700000001</v>
          </cell>
          <cell r="H1404">
            <v>1919058.46</v>
          </cell>
          <cell r="I1404">
            <v>4792878.91</v>
          </cell>
        </row>
        <row r="1405">
          <cell r="A1405" t="str">
            <v>PEDRAS DE FOGO - PB</v>
          </cell>
          <cell r="B1405">
            <v>0</v>
          </cell>
          <cell r="C1405">
            <v>0</v>
          </cell>
          <cell r="D1405">
            <v>0</v>
          </cell>
          <cell r="E1405">
            <v>26725404.73</v>
          </cell>
          <cell r="F1405">
            <v>18028509.949999999</v>
          </cell>
          <cell r="G1405">
            <v>26725404.73</v>
          </cell>
          <cell r="H1405">
            <v>18028509.949999999</v>
          </cell>
          <cell r="I1405">
            <v>8696894.7800000012</v>
          </cell>
        </row>
        <row r="1406">
          <cell r="A1406" t="str">
            <v>PEDRAS DE MARIA DA CRUZ - MG</v>
          </cell>
          <cell r="B1406">
            <v>0</v>
          </cell>
          <cell r="C1406">
            <v>0</v>
          </cell>
          <cell r="D1406">
            <v>0</v>
          </cell>
          <cell r="E1406">
            <v>3631402.53</v>
          </cell>
          <cell r="F1406">
            <v>2534893.1500000004</v>
          </cell>
          <cell r="G1406">
            <v>3631402.53</v>
          </cell>
          <cell r="H1406">
            <v>2534893.1500000004</v>
          </cell>
          <cell r="I1406">
            <v>1096509.3799999994</v>
          </cell>
        </row>
        <row r="1407">
          <cell r="A1407" t="str">
            <v>PEDREIRAS - MA</v>
          </cell>
          <cell r="B1407">
            <v>0</v>
          </cell>
          <cell r="C1407">
            <v>0</v>
          </cell>
          <cell r="D1407">
            <v>0</v>
          </cell>
          <cell r="E1407">
            <v>16264983.460000001</v>
          </cell>
          <cell r="F1407">
            <v>19963164.120000001</v>
          </cell>
          <cell r="G1407">
            <v>16264983.460000001</v>
          </cell>
          <cell r="H1407">
            <v>19963164.120000001</v>
          </cell>
          <cell r="I1407">
            <v>-3698180.66</v>
          </cell>
        </row>
        <row r="1408">
          <cell r="A1408" t="str">
            <v>PEDRINÓPOLIS - MG</v>
          </cell>
          <cell r="B1408">
            <v>0</v>
          </cell>
          <cell r="C1408">
            <v>0</v>
          </cell>
          <cell r="D1408">
            <v>0</v>
          </cell>
          <cell r="E1408">
            <v>1703314.3199999998</v>
          </cell>
          <cell r="F1408">
            <v>1582872.58</v>
          </cell>
          <cell r="G1408">
            <v>1703314.3199999998</v>
          </cell>
          <cell r="H1408">
            <v>1582872.58</v>
          </cell>
          <cell r="I1408">
            <v>120441.73999999976</v>
          </cell>
        </row>
        <row r="1409">
          <cell r="A1409" t="str">
            <v>PEDRO CANÁRIO - ES</v>
          </cell>
          <cell r="B1409">
            <v>0</v>
          </cell>
          <cell r="C1409">
            <v>0</v>
          </cell>
          <cell r="D1409">
            <v>0</v>
          </cell>
          <cell r="E1409">
            <v>15406145.029999997</v>
          </cell>
          <cell r="F1409">
            <v>8384717.2000000011</v>
          </cell>
          <cell r="G1409">
            <v>15406145.029999997</v>
          </cell>
          <cell r="H1409">
            <v>8384717.2000000011</v>
          </cell>
          <cell r="I1409">
            <v>7021427.8299999963</v>
          </cell>
        </row>
        <row r="1410">
          <cell r="A1410" t="str">
            <v>PEDRO II - PI</v>
          </cell>
          <cell r="B1410">
            <v>0</v>
          </cell>
          <cell r="C1410">
            <v>0</v>
          </cell>
          <cell r="D1410">
            <v>0</v>
          </cell>
          <cell r="E1410">
            <v>16746387.120000001</v>
          </cell>
          <cell r="F1410">
            <v>14297006.82</v>
          </cell>
          <cell r="G1410">
            <v>16746387.120000001</v>
          </cell>
          <cell r="H1410">
            <v>14297006.82</v>
          </cell>
          <cell r="I1410">
            <v>2449380.3000000007</v>
          </cell>
        </row>
        <row r="1411">
          <cell r="A1411" t="str">
            <v>PEIXOTO DE AZEVEDO - MT</v>
          </cell>
          <cell r="B1411">
            <v>0</v>
          </cell>
          <cell r="C1411">
            <v>0</v>
          </cell>
          <cell r="D1411">
            <v>0</v>
          </cell>
          <cell r="E1411">
            <v>17540847.09</v>
          </cell>
          <cell r="F1411">
            <v>9450207.4300000016</v>
          </cell>
          <cell r="G1411">
            <v>17540847.09</v>
          </cell>
          <cell r="H1411">
            <v>9450207.4300000016</v>
          </cell>
          <cell r="I1411">
            <v>8090639.6599999983</v>
          </cell>
        </row>
        <row r="1412">
          <cell r="A1412" t="str">
            <v>PEJUÇARA - RS</v>
          </cell>
          <cell r="B1412">
            <v>0</v>
          </cell>
          <cell r="C1412">
            <v>0</v>
          </cell>
          <cell r="D1412">
            <v>0</v>
          </cell>
          <cell r="E1412">
            <v>7968058.79</v>
          </cell>
          <cell r="F1412">
            <v>5947114.8000000017</v>
          </cell>
          <cell r="G1412">
            <v>7968058.79</v>
          </cell>
          <cell r="H1412">
            <v>5947114.8000000017</v>
          </cell>
          <cell r="I1412">
            <v>2020943.9899999984</v>
          </cell>
        </row>
        <row r="1413">
          <cell r="A1413" t="str">
            <v>PELOTAS - RS</v>
          </cell>
          <cell r="B1413">
            <v>15819127.700000001</v>
          </cell>
          <cell r="C1413">
            <v>0</v>
          </cell>
          <cell r="D1413">
            <v>0</v>
          </cell>
          <cell r="E1413">
            <v>200671083.67999998</v>
          </cell>
          <cell r="F1413">
            <v>145819025.80000001</v>
          </cell>
          <cell r="G1413">
            <v>184851955.97999999</v>
          </cell>
          <cell r="H1413">
            <v>145819025.80000001</v>
          </cell>
          <cell r="I1413">
            <v>39032930.179999977</v>
          </cell>
        </row>
        <row r="1414">
          <cell r="A1414" t="str">
            <v>PENEDO - AL</v>
          </cell>
          <cell r="B1414">
            <v>0</v>
          </cell>
          <cell r="C1414">
            <v>0</v>
          </cell>
          <cell r="D1414">
            <v>0</v>
          </cell>
          <cell r="E1414">
            <v>32717890.369999997</v>
          </cell>
          <cell r="F1414">
            <v>2087305.8900000001</v>
          </cell>
          <cell r="G1414">
            <v>32717890.369999997</v>
          </cell>
          <cell r="H1414">
            <v>2087305.8900000001</v>
          </cell>
          <cell r="I1414">
            <v>30630584.479999997</v>
          </cell>
        </row>
        <row r="1415">
          <cell r="A1415" t="str">
            <v>PEQUI - MG</v>
          </cell>
          <cell r="B1415">
            <v>0</v>
          </cell>
          <cell r="C1415">
            <v>195007.59999999998</v>
          </cell>
          <cell r="D1415">
            <v>0</v>
          </cell>
          <cell r="E1415">
            <v>3061617.41</v>
          </cell>
          <cell r="F1415">
            <v>3770466.3499999996</v>
          </cell>
          <cell r="G1415">
            <v>2866609.81</v>
          </cell>
          <cell r="H1415">
            <v>3770466.3499999996</v>
          </cell>
          <cell r="I1415">
            <v>-903856.53999999957</v>
          </cell>
        </row>
        <row r="1416">
          <cell r="A1416" t="str">
            <v>PERDIGÃO - MG</v>
          </cell>
          <cell r="B1416">
            <v>0</v>
          </cell>
          <cell r="C1416">
            <v>351685.23000000004</v>
          </cell>
          <cell r="D1416">
            <v>0</v>
          </cell>
          <cell r="E1416">
            <v>8423675.7100000009</v>
          </cell>
          <cell r="F1416">
            <v>4781501.54</v>
          </cell>
          <cell r="G1416">
            <v>8071990.4800000004</v>
          </cell>
          <cell r="H1416">
            <v>4781501.54</v>
          </cell>
          <cell r="I1416">
            <v>3290488.9400000004</v>
          </cell>
        </row>
        <row r="1417">
          <cell r="A1417" t="str">
            <v>PERDIZES - MG</v>
          </cell>
          <cell r="B1417">
            <v>0</v>
          </cell>
          <cell r="C1417">
            <v>442324.97000000003</v>
          </cell>
          <cell r="D1417">
            <v>0</v>
          </cell>
          <cell r="E1417">
            <v>14989144.100000001</v>
          </cell>
          <cell r="F1417">
            <v>8075044.1799999997</v>
          </cell>
          <cell r="G1417">
            <v>14546819.130000001</v>
          </cell>
          <cell r="H1417">
            <v>8075044.1799999997</v>
          </cell>
          <cell r="I1417">
            <v>6471774.9500000011</v>
          </cell>
        </row>
        <row r="1418">
          <cell r="A1418" t="str">
            <v>PERDÕES - MG</v>
          </cell>
          <cell r="B1418">
            <v>0</v>
          </cell>
          <cell r="C1418">
            <v>1838111.5499999996</v>
          </cell>
          <cell r="D1418">
            <v>0</v>
          </cell>
          <cell r="E1418">
            <v>16480525.590000002</v>
          </cell>
          <cell r="F1418">
            <v>15621688.750000002</v>
          </cell>
          <cell r="G1418">
            <v>14642414.040000003</v>
          </cell>
          <cell r="H1418">
            <v>15621688.750000002</v>
          </cell>
          <cell r="I1418">
            <v>-979274.70999999903</v>
          </cell>
        </row>
        <row r="1419">
          <cell r="A1419" t="str">
            <v>PEROBAL - PR</v>
          </cell>
          <cell r="B1419">
            <v>0</v>
          </cell>
          <cell r="C1419">
            <v>0</v>
          </cell>
          <cell r="D1419">
            <v>0</v>
          </cell>
          <cell r="E1419">
            <v>8002701.9399999985</v>
          </cell>
          <cell r="F1419">
            <v>1689088.0700000003</v>
          </cell>
          <cell r="G1419">
            <v>8002701.9399999985</v>
          </cell>
          <cell r="H1419">
            <v>1689088.0700000003</v>
          </cell>
          <cell r="I1419">
            <v>6313613.8699999982</v>
          </cell>
        </row>
        <row r="1420">
          <cell r="A1420" t="str">
            <v>PÉROLA - PR</v>
          </cell>
          <cell r="B1420">
            <v>0</v>
          </cell>
          <cell r="C1420">
            <v>0</v>
          </cell>
          <cell r="D1420">
            <v>0</v>
          </cell>
          <cell r="E1420">
            <v>9804429.370000001</v>
          </cell>
          <cell r="F1420">
            <v>9871404.0500000007</v>
          </cell>
          <cell r="G1420">
            <v>9804429.370000001</v>
          </cell>
          <cell r="H1420">
            <v>9871404.0500000007</v>
          </cell>
          <cell r="I1420">
            <v>-66974.679999999702</v>
          </cell>
        </row>
        <row r="1421">
          <cell r="A1421" t="str">
            <v>PERUÍBE - SP</v>
          </cell>
          <cell r="B1421">
            <v>0</v>
          </cell>
          <cell r="C1421">
            <v>0</v>
          </cell>
          <cell r="D1421">
            <v>0</v>
          </cell>
          <cell r="E1421">
            <v>52164012.07</v>
          </cell>
          <cell r="F1421">
            <v>34206485.649999999</v>
          </cell>
          <cell r="G1421">
            <v>52164012.07</v>
          </cell>
          <cell r="H1421">
            <v>34206485.649999999</v>
          </cell>
          <cell r="I1421">
            <v>17957526.420000002</v>
          </cell>
        </row>
        <row r="1422">
          <cell r="A1422" t="str">
            <v>PESQUEIRA - PE</v>
          </cell>
          <cell r="B1422">
            <v>0</v>
          </cell>
          <cell r="C1422">
            <v>0</v>
          </cell>
          <cell r="D1422">
            <v>0</v>
          </cell>
          <cell r="E1422">
            <v>28208758.260000002</v>
          </cell>
          <cell r="F1422">
            <v>13548458.77</v>
          </cell>
          <cell r="G1422">
            <v>28208758.260000002</v>
          </cell>
          <cell r="H1422">
            <v>13548458.77</v>
          </cell>
          <cell r="I1422">
            <v>14660299.490000002</v>
          </cell>
        </row>
        <row r="1423">
          <cell r="A1423" t="str">
            <v>PETROLINA - PE</v>
          </cell>
          <cell r="B1423">
            <v>0</v>
          </cell>
          <cell r="C1423">
            <v>0</v>
          </cell>
          <cell r="D1423">
            <v>0</v>
          </cell>
          <cell r="E1423">
            <v>147512332.53</v>
          </cell>
          <cell r="F1423">
            <v>119919396.27</v>
          </cell>
          <cell r="G1423">
            <v>147512332.53</v>
          </cell>
          <cell r="H1423">
            <v>119919396.27</v>
          </cell>
          <cell r="I1423">
            <v>27592936.260000005</v>
          </cell>
        </row>
        <row r="1424">
          <cell r="A1424" t="str">
            <v>PETROLINA DE GOIÁS - GO</v>
          </cell>
          <cell r="B1424">
            <v>0</v>
          </cell>
          <cell r="C1424">
            <v>0</v>
          </cell>
          <cell r="D1424">
            <v>0</v>
          </cell>
          <cell r="E1424">
            <v>7410642.6200000001</v>
          </cell>
          <cell r="F1424">
            <v>5946408.8900000006</v>
          </cell>
          <cell r="G1424">
            <v>7410642.6200000001</v>
          </cell>
          <cell r="H1424">
            <v>5946408.8900000006</v>
          </cell>
          <cell r="I1424">
            <v>1464233.7299999995</v>
          </cell>
        </row>
        <row r="1425">
          <cell r="A1425" t="str">
            <v>PETRÓPOLIS - RJ</v>
          </cell>
          <cell r="B1425">
            <v>27113438.02</v>
          </cell>
          <cell r="C1425">
            <v>0</v>
          </cell>
          <cell r="D1425">
            <v>0</v>
          </cell>
          <cell r="E1425">
            <v>134167265.54999998</v>
          </cell>
          <cell r="F1425">
            <v>227325071.97</v>
          </cell>
          <cell r="G1425">
            <v>107053827.52999999</v>
          </cell>
          <cell r="H1425">
            <v>227325071.97</v>
          </cell>
          <cell r="I1425">
            <v>-120271244.44000001</v>
          </cell>
        </row>
        <row r="1426">
          <cell r="A1426" t="str">
            <v>PIAU - MG</v>
          </cell>
          <cell r="B1426">
            <v>46416.56</v>
          </cell>
          <cell r="C1426">
            <v>0</v>
          </cell>
          <cell r="D1426">
            <v>0</v>
          </cell>
          <cell r="E1426">
            <v>286903.74</v>
          </cell>
          <cell r="F1426">
            <v>319677.07</v>
          </cell>
          <cell r="G1426">
            <v>240487.18</v>
          </cell>
          <cell r="H1426">
            <v>319677.07</v>
          </cell>
          <cell r="I1426">
            <v>-79189.890000000014</v>
          </cell>
        </row>
        <row r="1427">
          <cell r="A1427" t="str">
            <v>PICOS - PI</v>
          </cell>
          <cell r="B1427">
            <v>0</v>
          </cell>
          <cell r="C1427">
            <v>0</v>
          </cell>
          <cell r="D1427">
            <v>0</v>
          </cell>
          <cell r="E1427">
            <v>39197434.579999991</v>
          </cell>
          <cell r="F1427">
            <v>21500914.389999997</v>
          </cell>
          <cell r="G1427">
            <v>39197434.579999991</v>
          </cell>
          <cell r="H1427">
            <v>21500914.389999997</v>
          </cell>
          <cell r="I1427">
            <v>17696520.189999994</v>
          </cell>
        </row>
        <row r="1428">
          <cell r="A1428" t="str">
            <v>PICUÍ - PB</v>
          </cell>
          <cell r="B1428">
            <v>0</v>
          </cell>
          <cell r="C1428">
            <v>0</v>
          </cell>
          <cell r="D1428">
            <v>0</v>
          </cell>
          <cell r="E1428">
            <v>16739666</v>
          </cell>
          <cell r="F1428">
            <v>12732016.65</v>
          </cell>
          <cell r="G1428">
            <v>16739666</v>
          </cell>
          <cell r="H1428">
            <v>12732016.65</v>
          </cell>
          <cell r="I1428">
            <v>4007649.3499999996</v>
          </cell>
        </row>
        <row r="1429">
          <cell r="A1429" t="str">
            <v>PIÊN - PR</v>
          </cell>
          <cell r="B1429">
            <v>0</v>
          </cell>
          <cell r="C1429">
            <v>0</v>
          </cell>
          <cell r="D1429">
            <v>0</v>
          </cell>
          <cell r="E1429">
            <v>8107339.4500000002</v>
          </cell>
          <cell r="F1429">
            <v>2572979.5100000002</v>
          </cell>
          <cell r="G1429">
            <v>8107339.4500000002</v>
          </cell>
          <cell r="H1429">
            <v>2572979.5100000002</v>
          </cell>
          <cell r="I1429">
            <v>5534359.9399999995</v>
          </cell>
        </row>
        <row r="1430">
          <cell r="A1430" t="str">
            <v>PILAR - AL</v>
          </cell>
          <cell r="B1430">
            <v>0</v>
          </cell>
          <cell r="C1430">
            <v>0</v>
          </cell>
          <cell r="D1430">
            <v>0</v>
          </cell>
          <cell r="E1430">
            <v>9387324.0899999999</v>
          </cell>
          <cell r="F1430">
            <v>10697120.579999998</v>
          </cell>
          <cell r="G1430">
            <v>9387324.0899999999</v>
          </cell>
          <cell r="H1430">
            <v>10697120.579999998</v>
          </cell>
          <cell r="I1430">
            <v>-1309796.4899999984</v>
          </cell>
        </row>
        <row r="1431">
          <cell r="A1431" t="str">
            <v>PILÕES - PB</v>
          </cell>
          <cell r="B1431">
            <v>0</v>
          </cell>
          <cell r="C1431">
            <v>0</v>
          </cell>
          <cell r="D1431">
            <v>0</v>
          </cell>
          <cell r="E1431">
            <v>6892520.0099999998</v>
          </cell>
          <cell r="F1431">
            <v>10163175.41</v>
          </cell>
          <cell r="G1431">
            <v>6892520.0099999998</v>
          </cell>
          <cell r="H1431">
            <v>10163175.41</v>
          </cell>
          <cell r="I1431">
            <v>-3270655.4000000004</v>
          </cell>
        </row>
        <row r="1432">
          <cell r="A1432" t="str">
            <v>PILÕEZINHOS - PB</v>
          </cell>
          <cell r="B1432">
            <v>0</v>
          </cell>
          <cell r="C1432">
            <v>0</v>
          </cell>
          <cell r="D1432">
            <v>0</v>
          </cell>
          <cell r="E1432">
            <v>5041127.99</v>
          </cell>
          <cell r="F1432">
            <v>5469039.0999999996</v>
          </cell>
          <cell r="G1432">
            <v>5041127.99</v>
          </cell>
          <cell r="H1432">
            <v>5469039.0999999996</v>
          </cell>
          <cell r="I1432">
            <v>-427911.1099999994</v>
          </cell>
        </row>
        <row r="1433">
          <cell r="A1433" t="str">
            <v>PIMENTEIRAS - PI</v>
          </cell>
          <cell r="B1433">
            <v>0</v>
          </cell>
          <cell r="C1433">
            <v>0</v>
          </cell>
          <cell r="D1433">
            <v>0</v>
          </cell>
          <cell r="E1433">
            <v>4851080.54</v>
          </cell>
          <cell r="F1433">
            <v>3137415.07</v>
          </cell>
          <cell r="G1433">
            <v>4851080.54</v>
          </cell>
          <cell r="H1433">
            <v>3137415.07</v>
          </cell>
          <cell r="I1433">
            <v>1713665.4700000002</v>
          </cell>
        </row>
        <row r="1434">
          <cell r="A1434" t="str">
            <v>PINDARÉ-MIRIM - MA</v>
          </cell>
          <cell r="B1434">
            <v>0</v>
          </cell>
          <cell r="C1434">
            <v>0</v>
          </cell>
          <cell r="D1434">
            <v>0</v>
          </cell>
          <cell r="E1434">
            <v>3140199.34</v>
          </cell>
          <cell r="F1434">
            <v>11943778.729999999</v>
          </cell>
          <cell r="G1434">
            <v>3140199.34</v>
          </cell>
          <cell r="H1434">
            <v>11943778.729999999</v>
          </cell>
          <cell r="I1434">
            <v>-8803579.3899999987</v>
          </cell>
        </row>
        <row r="1435">
          <cell r="A1435" t="str">
            <v>PINDOBA - AL</v>
          </cell>
          <cell r="B1435">
            <v>0</v>
          </cell>
          <cell r="C1435">
            <v>0</v>
          </cell>
          <cell r="D1435">
            <v>0</v>
          </cell>
          <cell r="E1435">
            <v>2099396.9</v>
          </cell>
          <cell r="F1435">
            <v>1737733.8399999999</v>
          </cell>
          <cell r="G1435">
            <v>2099396.9</v>
          </cell>
          <cell r="H1435">
            <v>1737733.8399999999</v>
          </cell>
          <cell r="I1435">
            <v>361663.06000000006</v>
          </cell>
        </row>
        <row r="1436">
          <cell r="A1436" t="str">
            <v>PINHAIS - PR</v>
          </cell>
          <cell r="B1436">
            <v>0</v>
          </cell>
          <cell r="C1436">
            <v>0</v>
          </cell>
          <cell r="D1436">
            <v>0</v>
          </cell>
          <cell r="E1436">
            <v>84082486.310000017</v>
          </cell>
          <cell r="F1436">
            <v>54376861.889999993</v>
          </cell>
          <cell r="G1436">
            <v>84082486.310000017</v>
          </cell>
          <cell r="H1436">
            <v>54376861.889999993</v>
          </cell>
          <cell r="I1436">
            <v>29705624.420000024</v>
          </cell>
        </row>
        <row r="1437">
          <cell r="A1437" t="str">
            <v>PINHAL - RS</v>
          </cell>
          <cell r="B1437">
            <v>0</v>
          </cell>
          <cell r="C1437">
            <v>0</v>
          </cell>
          <cell r="D1437">
            <v>0</v>
          </cell>
          <cell r="E1437">
            <v>3889320.1899999995</v>
          </cell>
          <cell r="F1437">
            <v>1751174.7900000005</v>
          </cell>
          <cell r="G1437">
            <v>3889320.1899999995</v>
          </cell>
          <cell r="H1437">
            <v>1751174.7900000005</v>
          </cell>
          <cell r="I1437">
            <v>2138145.399999999</v>
          </cell>
        </row>
        <row r="1438">
          <cell r="A1438" t="str">
            <v>PINHAL GRANDE - RS</v>
          </cell>
          <cell r="B1438">
            <v>0</v>
          </cell>
          <cell r="C1438">
            <v>0</v>
          </cell>
          <cell r="D1438">
            <v>0</v>
          </cell>
          <cell r="E1438">
            <v>6643313.1700000009</v>
          </cell>
          <cell r="F1438">
            <v>3906032.1500000004</v>
          </cell>
          <cell r="G1438">
            <v>6643313.1700000009</v>
          </cell>
          <cell r="H1438">
            <v>3906032.1500000004</v>
          </cell>
          <cell r="I1438">
            <v>2737281.0200000005</v>
          </cell>
        </row>
        <row r="1439">
          <cell r="A1439" t="str">
            <v>PINHÃO - PR</v>
          </cell>
          <cell r="B1439">
            <v>0</v>
          </cell>
          <cell r="C1439">
            <v>0</v>
          </cell>
          <cell r="D1439">
            <v>0</v>
          </cell>
          <cell r="E1439">
            <v>31202192.689999998</v>
          </cell>
          <cell r="F1439">
            <v>18463798.600000001</v>
          </cell>
          <cell r="G1439">
            <v>31202192.689999998</v>
          </cell>
          <cell r="H1439">
            <v>18463798.600000001</v>
          </cell>
          <cell r="I1439">
            <v>12738394.089999996</v>
          </cell>
        </row>
        <row r="1440">
          <cell r="A1440" t="str">
            <v>PINHEIRAL - RJ</v>
          </cell>
          <cell r="B1440">
            <v>0</v>
          </cell>
          <cell r="C1440">
            <v>4081600.9600000004</v>
          </cell>
          <cell r="D1440">
            <v>0</v>
          </cell>
          <cell r="E1440">
            <v>18522852.149999999</v>
          </cell>
          <cell r="F1440">
            <v>8450194.1700000018</v>
          </cell>
          <cell r="G1440">
            <v>14441251.189999998</v>
          </cell>
          <cell r="H1440">
            <v>8450194.1700000018</v>
          </cell>
          <cell r="I1440">
            <v>5991057.0199999958</v>
          </cell>
        </row>
        <row r="1441">
          <cell r="A1441" t="str">
            <v>PINHEIRO MACHADO - RS</v>
          </cell>
          <cell r="B1441">
            <v>0</v>
          </cell>
          <cell r="C1441">
            <v>0</v>
          </cell>
          <cell r="D1441">
            <v>0</v>
          </cell>
          <cell r="E1441">
            <v>15461022.080000002</v>
          </cell>
          <cell r="F1441">
            <v>14980341.660000002</v>
          </cell>
          <cell r="G1441">
            <v>15461022.080000002</v>
          </cell>
          <cell r="H1441">
            <v>14980341.660000002</v>
          </cell>
          <cell r="I1441">
            <v>480680.41999999993</v>
          </cell>
        </row>
        <row r="1442">
          <cell r="A1442" t="str">
            <v>PINHEIRO PRETO - SC</v>
          </cell>
          <cell r="B1442">
            <v>0</v>
          </cell>
          <cell r="C1442">
            <v>0</v>
          </cell>
          <cell r="D1442">
            <v>0</v>
          </cell>
          <cell r="E1442">
            <v>5675483.6899999995</v>
          </cell>
          <cell r="F1442">
            <v>3061244.1099999994</v>
          </cell>
          <cell r="G1442">
            <v>5675483.6899999995</v>
          </cell>
          <cell r="H1442">
            <v>3061244.1099999994</v>
          </cell>
          <cell r="I1442">
            <v>2614239.58</v>
          </cell>
        </row>
        <row r="1443">
          <cell r="A1443" t="str">
            <v>PINTÓPOLIS - MG</v>
          </cell>
          <cell r="B1443">
            <v>0</v>
          </cell>
          <cell r="C1443">
            <v>0</v>
          </cell>
          <cell r="D1443">
            <v>0</v>
          </cell>
          <cell r="E1443">
            <v>4993028.8600000003</v>
          </cell>
          <cell r="F1443">
            <v>2065496.59</v>
          </cell>
          <cell r="G1443">
            <v>4993028.8600000003</v>
          </cell>
          <cell r="H1443">
            <v>2065496.59</v>
          </cell>
          <cell r="I1443">
            <v>2927532.2700000005</v>
          </cell>
        </row>
        <row r="1444">
          <cell r="A1444" t="str">
            <v>PIO XII - MA</v>
          </cell>
          <cell r="B1444">
            <v>0</v>
          </cell>
          <cell r="C1444">
            <v>0</v>
          </cell>
          <cell r="D1444">
            <v>0</v>
          </cell>
          <cell r="E1444">
            <v>3765500.75</v>
          </cell>
          <cell r="F1444">
            <v>1104418.3</v>
          </cell>
          <cell r="G1444">
            <v>3765500.75</v>
          </cell>
          <cell r="H1444">
            <v>1104418.3</v>
          </cell>
          <cell r="I1444">
            <v>2661082.4500000002</v>
          </cell>
        </row>
        <row r="1445">
          <cell r="A1445" t="str">
            <v>PIRACAIA - SP</v>
          </cell>
          <cell r="B1445">
            <v>0</v>
          </cell>
          <cell r="C1445">
            <v>0</v>
          </cell>
          <cell r="D1445">
            <v>0</v>
          </cell>
          <cell r="E1445">
            <v>32447164.660000004</v>
          </cell>
          <cell r="F1445">
            <v>11554200.469999999</v>
          </cell>
          <cell r="G1445">
            <v>32447164.660000004</v>
          </cell>
          <cell r="H1445">
            <v>11554200.469999999</v>
          </cell>
          <cell r="I1445">
            <v>20892964.190000005</v>
          </cell>
        </row>
        <row r="1446">
          <cell r="A1446" t="str">
            <v>PIRACANJUBA - GO</v>
          </cell>
          <cell r="B1446">
            <v>0</v>
          </cell>
          <cell r="C1446">
            <v>0</v>
          </cell>
          <cell r="D1446">
            <v>0</v>
          </cell>
          <cell r="E1446">
            <v>28917502.639999993</v>
          </cell>
          <cell r="F1446">
            <v>25517321.859999999</v>
          </cell>
          <cell r="G1446">
            <v>28917502.639999993</v>
          </cell>
          <cell r="H1446">
            <v>25517321.859999999</v>
          </cell>
          <cell r="I1446">
            <v>3400180.7799999937</v>
          </cell>
        </row>
        <row r="1447">
          <cell r="A1447" t="str">
            <v>PIRACEMA - MG</v>
          </cell>
          <cell r="B1447">
            <v>0</v>
          </cell>
          <cell r="C1447">
            <v>937799.54</v>
          </cell>
          <cell r="D1447">
            <v>0</v>
          </cell>
          <cell r="E1447">
            <v>5957678.2699999996</v>
          </cell>
          <cell r="F1447">
            <v>6044559.7800000003</v>
          </cell>
          <cell r="G1447">
            <v>5019878.7299999995</v>
          </cell>
          <cell r="H1447">
            <v>6044559.7800000003</v>
          </cell>
          <cell r="I1447">
            <v>-1024681.0500000007</v>
          </cell>
        </row>
        <row r="1448">
          <cell r="A1448" t="str">
            <v>PIRACICABA - SP</v>
          </cell>
          <cell r="B1448">
            <v>191751500</v>
          </cell>
          <cell r="C1448">
            <v>0</v>
          </cell>
          <cell r="D1448">
            <v>0</v>
          </cell>
          <cell r="E1448">
            <v>321006686</v>
          </cell>
          <cell r="F1448">
            <v>234813573.48999998</v>
          </cell>
          <cell r="G1448">
            <v>129255186</v>
          </cell>
          <cell r="H1448">
            <v>234813573.48999998</v>
          </cell>
          <cell r="I1448">
            <v>-105558387.48999998</v>
          </cell>
        </row>
        <row r="1449">
          <cell r="A1449" t="str">
            <v>PIRAÍ - RJ</v>
          </cell>
          <cell r="B1449">
            <v>0</v>
          </cell>
          <cell r="C1449">
            <v>1309640.4000000004</v>
          </cell>
          <cell r="D1449">
            <v>708800</v>
          </cell>
          <cell r="E1449">
            <v>54347385.829999998</v>
          </cell>
          <cell r="F1449">
            <v>33984595.419999994</v>
          </cell>
          <cell r="G1449">
            <v>52328945.43</v>
          </cell>
          <cell r="H1449">
            <v>33984595.419999994</v>
          </cell>
          <cell r="I1449">
            <v>18344350.010000005</v>
          </cell>
        </row>
        <row r="1450">
          <cell r="A1450" t="str">
            <v>PIRAÍ DO SUL - PR</v>
          </cell>
          <cell r="B1450">
            <v>0</v>
          </cell>
          <cell r="C1450">
            <v>1487499.6300000001</v>
          </cell>
          <cell r="D1450">
            <v>0</v>
          </cell>
          <cell r="E1450">
            <v>3354893.16</v>
          </cell>
          <cell r="F1450">
            <v>3894060.62</v>
          </cell>
          <cell r="G1450">
            <v>1867393.53</v>
          </cell>
          <cell r="H1450">
            <v>3894060.62</v>
          </cell>
          <cell r="I1450">
            <v>-2026667.09</v>
          </cell>
        </row>
        <row r="1451">
          <cell r="A1451" t="str">
            <v>PIRAJUBA - MG</v>
          </cell>
          <cell r="B1451">
            <v>0</v>
          </cell>
          <cell r="C1451">
            <v>0</v>
          </cell>
          <cell r="D1451">
            <v>0</v>
          </cell>
          <cell r="E1451">
            <v>4962858.9799999995</v>
          </cell>
          <cell r="F1451">
            <v>3224688.1</v>
          </cell>
          <cell r="G1451">
            <v>4962858.9799999995</v>
          </cell>
          <cell r="H1451">
            <v>3224688.1</v>
          </cell>
          <cell r="I1451">
            <v>1738170.8799999994</v>
          </cell>
        </row>
        <row r="1452">
          <cell r="A1452" t="str">
            <v>PIRANGA - MG</v>
          </cell>
          <cell r="B1452">
            <v>0</v>
          </cell>
          <cell r="C1452">
            <v>0</v>
          </cell>
          <cell r="D1452">
            <v>0</v>
          </cell>
          <cell r="E1452">
            <v>8158449.21</v>
          </cell>
          <cell r="F1452">
            <v>5389969.96</v>
          </cell>
          <cell r="G1452">
            <v>8158449.21</v>
          </cell>
          <cell r="H1452">
            <v>5389969.96</v>
          </cell>
          <cell r="I1452">
            <v>2768479.25</v>
          </cell>
        </row>
        <row r="1453">
          <cell r="A1453" t="str">
            <v>PIRANHAS - AL</v>
          </cell>
          <cell r="B1453">
            <v>0</v>
          </cell>
          <cell r="C1453">
            <v>0</v>
          </cell>
          <cell r="D1453">
            <v>0</v>
          </cell>
          <cell r="E1453">
            <v>15708051.310000001</v>
          </cell>
          <cell r="F1453">
            <v>4819063.78</v>
          </cell>
          <cell r="G1453">
            <v>15708051.310000001</v>
          </cell>
          <cell r="H1453">
            <v>4819063.78</v>
          </cell>
          <cell r="I1453">
            <v>10888987.530000001</v>
          </cell>
        </row>
        <row r="1454">
          <cell r="A1454" t="str">
            <v>PIRANHAS - GO</v>
          </cell>
          <cell r="B1454">
            <v>0</v>
          </cell>
          <cell r="C1454">
            <v>0</v>
          </cell>
          <cell r="D1454">
            <v>0</v>
          </cell>
          <cell r="E1454">
            <v>6588420.9200000009</v>
          </cell>
          <cell r="F1454">
            <v>8916001.1999999993</v>
          </cell>
          <cell r="G1454">
            <v>6588420.9200000009</v>
          </cell>
          <cell r="H1454">
            <v>8916001.1999999993</v>
          </cell>
          <cell r="I1454">
            <v>-2327580.2799999984</v>
          </cell>
        </row>
        <row r="1455">
          <cell r="A1455" t="str">
            <v>PIRAPÓ - RS</v>
          </cell>
          <cell r="B1455">
            <v>0</v>
          </cell>
          <cell r="C1455">
            <v>0</v>
          </cell>
          <cell r="D1455">
            <v>0</v>
          </cell>
          <cell r="E1455">
            <v>5328059.24</v>
          </cell>
          <cell r="F1455">
            <v>4073988.67</v>
          </cell>
          <cell r="G1455">
            <v>5328059.24</v>
          </cell>
          <cell r="H1455">
            <v>4073988.67</v>
          </cell>
          <cell r="I1455">
            <v>1254070.5700000003</v>
          </cell>
        </row>
        <row r="1456">
          <cell r="A1456" t="str">
            <v>PIRAPORA - MG</v>
          </cell>
          <cell r="B1456">
            <v>0</v>
          </cell>
          <cell r="C1456">
            <v>0</v>
          </cell>
          <cell r="D1456">
            <v>0</v>
          </cell>
          <cell r="E1456">
            <v>25405197.740000002</v>
          </cell>
          <cell r="F1456">
            <v>35268004.710000001</v>
          </cell>
          <cell r="G1456">
            <v>25405197.740000002</v>
          </cell>
          <cell r="H1456">
            <v>35268004.710000001</v>
          </cell>
          <cell r="I1456">
            <v>-9862806.9699999988</v>
          </cell>
        </row>
        <row r="1457">
          <cell r="A1457" t="str">
            <v>PIRAPORA DO BOM JESUS - SP</v>
          </cell>
          <cell r="B1457">
            <v>0</v>
          </cell>
          <cell r="C1457">
            <v>0</v>
          </cell>
          <cell r="D1457">
            <v>0</v>
          </cell>
          <cell r="E1457">
            <v>12888774.74</v>
          </cell>
          <cell r="F1457">
            <v>5153371.0200000005</v>
          </cell>
          <cell r="G1457">
            <v>12888774.74</v>
          </cell>
          <cell r="H1457">
            <v>5153371.0200000005</v>
          </cell>
          <cell r="I1457">
            <v>7735403.7199999997</v>
          </cell>
        </row>
        <row r="1458">
          <cell r="A1458" t="str">
            <v>PIRAQUARA - PR</v>
          </cell>
          <cell r="B1458">
            <v>0</v>
          </cell>
          <cell r="C1458">
            <v>0</v>
          </cell>
          <cell r="D1458">
            <v>0</v>
          </cell>
          <cell r="E1458">
            <v>78859037.420000002</v>
          </cell>
          <cell r="F1458">
            <v>26963724.139999997</v>
          </cell>
          <cell r="G1458">
            <v>78859037.420000002</v>
          </cell>
          <cell r="H1458">
            <v>26963724.139999997</v>
          </cell>
          <cell r="I1458">
            <v>51895313.280000001</v>
          </cell>
        </row>
        <row r="1459">
          <cell r="A1459" t="str">
            <v>PIRATINI - RS</v>
          </cell>
          <cell r="B1459">
            <v>0</v>
          </cell>
          <cell r="C1459">
            <v>2913653.2099999995</v>
          </cell>
          <cell r="D1459">
            <v>0</v>
          </cell>
          <cell r="E1459">
            <v>18585289.989999998</v>
          </cell>
          <cell r="F1459">
            <v>14653465.290000001</v>
          </cell>
          <cell r="G1459">
            <v>15671636.779999999</v>
          </cell>
          <cell r="H1459">
            <v>14653465.290000001</v>
          </cell>
          <cell r="I1459">
            <v>1018171.4899999984</v>
          </cell>
        </row>
        <row r="1460">
          <cell r="A1460" t="str">
            <v>PIRATININGA - SP</v>
          </cell>
          <cell r="B1460">
            <v>0</v>
          </cell>
          <cell r="C1460">
            <v>0</v>
          </cell>
          <cell r="D1460">
            <v>0</v>
          </cell>
          <cell r="E1460">
            <v>16128143.259999998</v>
          </cell>
          <cell r="F1460">
            <v>8810354.7799999993</v>
          </cell>
          <cell r="G1460">
            <v>16128143.259999998</v>
          </cell>
          <cell r="H1460">
            <v>8810354.7799999993</v>
          </cell>
          <cell r="I1460">
            <v>7317788.4799999986</v>
          </cell>
        </row>
        <row r="1461">
          <cell r="A1461" t="str">
            <v>PIRES DO RIO - GO</v>
          </cell>
          <cell r="B1461">
            <v>0</v>
          </cell>
          <cell r="C1461">
            <v>2736020</v>
          </cell>
          <cell r="D1461">
            <v>0</v>
          </cell>
          <cell r="E1461">
            <v>31393722.229999997</v>
          </cell>
          <cell r="F1461">
            <v>23801588.519999996</v>
          </cell>
          <cell r="G1461">
            <v>28657702.229999997</v>
          </cell>
          <cell r="H1461">
            <v>23801588.519999996</v>
          </cell>
          <cell r="I1461">
            <v>4856113.7100000009</v>
          </cell>
        </row>
        <row r="1462">
          <cell r="A1462" t="str">
            <v>PIRIPIRI - PI</v>
          </cell>
          <cell r="B1462">
            <v>0</v>
          </cell>
          <cell r="C1462">
            <v>0</v>
          </cell>
          <cell r="D1462">
            <v>0</v>
          </cell>
          <cell r="E1462">
            <v>24356097.190000001</v>
          </cell>
          <cell r="F1462">
            <v>6957290.4799999995</v>
          </cell>
          <cell r="G1462">
            <v>24356097.190000001</v>
          </cell>
          <cell r="H1462">
            <v>6957290.4799999995</v>
          </cell>
          <cell r="I1462">
            <v>17398806.710000001</v>
          </cell>
        </row>
        <row r="1463">
          <cell r="A1463" t="str">
            <v>PIRPIRITUBA - PB</v>
          </cell>
          <cell r="B1463">
            <v>0</v>
          </cell>
          <cell r="C1463">
            <v>0</v>
          </cell>
          <cell r="D1463">
            <v>0</v>
          </cell>
          <cell r="E1463">
            <v>6466485.8899999987</v>
          </cell>
          <cell r="F1463">
            <v>2493074.48</v>
          </cell>
          <cell r="G1463">
            <v>6466485.8899999987</v>
          </cell>
          <cell r="H1463">
            <v>2493074.48</v>
          </cell>
          <cell r="I1463">
            <v>3973411.4099999988</v>
          </cell>
        </row>
        <row r="1464">
          <cell r="A1464" t="str">
            <v>PITANGA - PR</v>
          </cell>
          <cell r="B1464">
            <v>9574688.25</v>
          </cell>
          <cell r="C1464">
            <v>0</v>
          </cell>
          <cell r="D1464">
            <v>0</v>
          </cell>
          <cell r="E1464">
            <v>30223562.020000003</v>
          </cell>
          <cell r="F1464">
            <v>17100411.41</v>
          </cell>
          <cell r="G1464">
            <v>20648873.770000003</v>
          </cell>
          <cell r="H1464">
            <v>17100411.41</v>
          </cell>
          <cell r="I1464">
            <v>3548462.3600000031</v>
          </cell>
        </row>
        <row r="1465">
          <cell r="A1465" t="str">
            <v>PITANGUEIRAS - PR</v>
          </cell>
          <cell r="B1465">
            <v>0</v>
          </cell>
          <cell r="C1465">
            <v>0</v>
          </cell>
          <cell r="D1465">
            <v>0</v>
          </cell>
          <cell r="E1465">
            <v>3386754.33</v>
          </cell>
          <cell r="F1465">
            <v>0</v>
          </cell>
          <cell r="G1465">
            <v>3386754.33</v>
          </cell>
          <cell r="H1465">
            <v>0</v>
          </cell>
          <cell r="I1465">
            <v>3386754.33</v>
          </cell>
        </row>
        <row r="1466">
          <cell r="A1466" t="str">
            <v>PITANGUEIRAS - SP</v>
          </cell>
          <cell r="B1466">
            <v>0</v>
          </cell>
          <cell r="C1466">
            <v>1551670.45</v>
          </cell>
          <cell r="D1466">
            <v>61970.80999999999</v>
          </cell>
          <cell r="E1466">
            <v>30361465.580000002</v>
          </cell>
          <cell r="F1466">
            <v>16739383.229999999</v>
          </cell>
          <cell r="G1466">
            <v>28747824.320000004</v>
          </cell>
          <cell r="H1466">
            <v>16739383.229999999</v>
          </cell>
          <cell r="I1466">
            <v>12008441.090000005</v>
          </cell>
        </row>
        <row r="1467">
          <cell r="A1467" t="str">
            <v>PITANGUI - MG</v>
          </cell>
          <cell r="B1467">
            <v>1927520.2900000003</v>
          </cell>
          <cell r="C1467">
            <v>764392.24999999988</v>
          </cell>
          <cell r="D1467">
            <v>0</v>
          </cell>
          <cell r="E1467">
            <v>12322068.139999999</v>
          </cell>
          <cell r="F1467">
            <v>7922601.6599999992</v>
          </cell>
          <cell r="G1467">
            <v>9630155.5999999978</v>
          </cell>
          <cell r="H1467">
            <v>7922601.6599999992</v>
          </cell>
          <cell r="I1467">
            <v>1707553.9399999985</v>
          </cell>
        </row>
        <row r="1468">
          <cell r="A1468" t="str">
            <v>PIUM - TO</v>
          </cell>
          <cell r="B1468">
            <v>0</v>
          </cell>
          <cell r="C1468">
            <v>0</v>
          </cell>
          <cell r="D1468">
            <v>0</v>
          </cell>
          <cell r="E1468">
            <v>3380481.52</v>
          </cell>
          <cell r="F1468">
            <v>2826698.2499999995</v>
          </cell>
          <cell r="G1468">
            <v>3380481.52</v>
          </cell>
          <cell r="H1468">
            <v>2826698.2499999995</v>
          </cell>
          <cell r="I1468">
            <v>553783.27000000048</v>
          </cell>
        </row>
        <row r="1469">
          <cell r="A1469" t="str">
            <v>PLANALTINA - GO</v>
          </cell>
          <cell r="B1469">
            <v>0</v>
          </cell>
          <cell r="C1469">
            <v>0</v>
          </cell>
          <cell r="D1469">
            <v>0</v>
          </cell>
          <cell r="E1469">
            <v>34265241.869999997</v>
          </cell>
          <cell r="F1469">
            <v>28152353.949999999</v>
          </cell>
          <cell r="G1469">
            <v>34265241.869999997</v>
          </cell>
          <cell r="H1469">
            <v>28152353.949999999</v>
          </cell>
          <cell r="I1469">
            <v>6112887.9199999981</v>
          </cell>
        </row>
        <row r="1470">
          <cell r="A1470" t="str">
            <v>PLANALTO - PR</v>
          </cell>
          <cell r="B1470">
            <v>0</v>
          </cell>
          <cell r="C1470">
            <v>0</v>
          </cell>
          <cell r="D1470">
            <v>0</v>
          </cell>
          <cell r="E1470">
            <v>10744465.369999999</v>
          </cell>
          <cell r="F1470">
            <v>8513275.9299999997</v>
          </cell>
          <cell r="G1470">
            <v>10744465.369999999</v>
          </cell>
          <cell r="H1470">
            <v>8513275.9299999997</v>
          </cell>
          <cell r="I1470">
            <v>2231189.4399999995</v>
          </cell>
        </row>
        <row r="1471">
          <cell r="A1471" t="str">
            <v>PLANALTO DA SERRA - MT</v>
          </cell>
          <cell r="B1471">
            <v>0</v>
          </cell>
          <cell r="C1471">
            <v>0</v>
          </cell>
          <cell r="D1471">
            <v>0</v>
          </cell>
          <cell r="E1471">
            <v>2910797.39</v>
          </cell>
          <cell r="F1471">
            <v>1394586.0899999999</v>
          </cell>
          <cell r="G1471">
            <v>2910797.39</v>
          </cell>
          <cell r="H1471">
            <v>1394586.0899999999</v>
          </cell>
          <cell r="I1471">
            <v>1516211.3000000003</v>
          </cell>
        </row>
        <row r="1472">
          <cell r="A1472" t="str">
            <v>POÇO DANTAS - PB</v>
          </cell>
          <cell r="B1472">
            <v>0</v>
          </cell>
          <cell r="C1472">
            <v>0</v>
          </cell>
          <cell r="D1472">
            <v>0</v>
          </cell>
          <cell r="E1472">
            <v>3948051.1100000003</v>
          </cell>
          <cell r="F1472">
            <v>1052265.97</v>
          </cell>
          <cell r="G1472">
            <v>3948051.1100000003</v>
          </cell>
          <cell r="H1472">
            <v>1052265.97</v>
          </cell>
          <cell r="I1472">
            <v>2895785.1400000006</v>
          </cell>
        </row>
        <row r="1473">
          <cell r="A1473" t="str">
            <v>POÇO DAS TRINCHEIRAS - AL</v>
          </cell>
          <cell r="B1473">
            <v>0</v>
          </cell>
          <cell r="C1473">
            <v>0</v>
          </cell>
          <cell r="D1473">
            <v>0</v>
          </cell>
          <cell r="E1473">
            <v>8952316.0299999993</v>
          </cell>
          <cell r="F1473">
            <v>5961221.2599999998</v>
          </cell>
          <cell r="G1473">
            <v>8952316.0299999993</v>
          </cell>
          <cell r="H1473">
            <v>5961221.2599999998</v>
          </cell>
          <cell r="I1473">
            <v>2991094.7699999996</v>
          </cell>
        </row>
        <row r="1474">
          <cell r="A1474" t="str">
            <v>POÇO DE JOSÉ DE MOURA - PB</v>
          </cell>
          <cell r="B1474">
            <v>0</v>
          </cell>
          <cell r="C1474">
            <v>0</v>
          </cell>
          <cell r="D1474">
            <v>0</v>
          </cell>
          <cell r="E1474">
            <v>7303918.9799999995</v>
          </cell>
          <cell r="F1474">
            <v>1530663.04</v>
          </cell>
          <cell r="G1474">
            <v>7303918.9799999995</v>
          </cell>
          <cell r="H1474">
            <v>1530663.04</v>
          </cell>
          <cell r="I1474">
            <v>5773255.9399999995</v>
          </cell>
        </row>
        <row r="1475">
          <cell r="A1475" t="str">
            <v>POÇO FUNDO - MG</v>
          </cell>
          <cell r="B1475">
            <v>0</v>
          </cell>
          <cell r="C1475">
            <v>590174.5199999999</v>
          </cell>
          <cell r="D1475">
            <v>0</v>
          </cell>
          <cell r="E1475">
            <v>9851518.4200000018</v>
          </cell>
          <cell r="F1475">
            <v>9845300.4699999988</v>
          </cell>
          <cell r="G1475">
            <v>9261343.9000000022</v>
          </cell>
          <cell r="H1475">
            <v>9845300.4699999988</v>
          </cell>
          <cell r="I1475">
            <v>-583956.56999999657</v>
          </cell>
        </row>
        <row r="1476">
          <cell r="A1476" t="str">
            <v>POMBOS - PE</v>
          </cell>
          <cell r="B1476">
            <v>11850921.26</v>
          </cell>
          <cell r="C1476">
            <v>0</v>
          </cell>
          <cell r="D1476">
            <v>0</v>
          </cell>
          <cell r="E1476">
            <v>22868222.370000001</v>
          </cell>
          <cell r="F1476">
            <v>18068286.539999999</v>
          </cell>
          <cell r="G1476">
            <v>11017301.110000001</v>
          </cell>
          <cell r="H1476">
            <v>18068286.539999999</v>
          </cell>
          <cell r="I1476">
            <v>-7050985.4299999978</v>
          </cell>
        </row>
        <row r="1477">
          <cell r="A1477" t="str">
            <v>POMERODE - SC</v>
          </cell>
          <cell r="B1477">
            <v>0</v>
          </cell>
          <cell r="C1477">
            <v>1644941.22</v>
          </cell>
          <cell r="D1477">
            <v>0</v>
          </cell>
          <cell r="E1477">
            <v>41143891.009999998</v>
          </cell>
          <cell r="F1477">
            <v>20734007.09</v>
          </cell>
          <cell r="G1477">
            <v>39498949.789999999</v>
          </cell>
          <cell r="H1477">
            <v>20734007.09</v>
          </cell>
          <cell r="I1477">
            <v>18764942.699999999</v>
          </cell>
        </row>
        <row r="1478">
          <cell r="A1478" t="str">
            <v>POMPÉU - MG</v>
          </cell>
          <cell r="B1478">
            <v>0</v>
          </cell>
          <cell r="C1478">
            <v>1631232.6100000006</v>
          </cell>
          <cell r="D1478">
            <v>0</v>
          </cell>
          <cell r="E1478">
            <v>25672857.509999998</v>
          </cell>
          <cell r="F1478">
            <v>14600054.400000002</v>
          </cell>
          <cell r="G1478">
            <v>24041624.899999999</v>
          </cell>
          <cell r="H1478">
            <v>14600054.400000002</v>
          </cell>
          <cell r="I1478">
            <v>9441570.4999999963</v>
          </cell>
        </row>
        <row r="1479">
          <cell r="A1479" t="str">
            <v>PONTA PORÃ - MS</v>
          </cell>
          <cell r="B1479">
            <v>25095</v>
          </cell>
          <cell r="C1479">
            <v>0</v>
          </cell>
          <cell r="D1479">
            <v>0</v>
          </cell>
          <cell r="E1479">
            <v>57230512.770000011</v>
          </cell>
          <cell r="F1479">
            <v>53251199.770000003</v>
          </cell>
          <cell r="G1479">
            <v>57205417.770000011</v>
          </cell>
          <cell r="H1479">
            <v>53251199.770000003</v>
          </cell>
          <cell r="I1479">
            <v>3954218.0000000075</v>
          </cell>
        </row>
        <row r="1480">
          <cell r="A1480" t="str">
            <v>PONTAL DO ARAGUAIA - MT</v>
          </cell>
          <cell r="B1480">
            <v>0</v>
          </cell>
          <cell r="C1480">
            <v>0</v>
          </cell>
          <cell r="D1480">
            <v>0</v>
          </cell>
          <cell r="E1480">
            <v>4413984.1999999993</v>
          </cell>
          <cell r="F1480">
            <v>2685763.09</v>
          </cell>
          <cell r="G1480">
            <v>4413984.1999999993</v>
          </cell>
          <cell r="H1480">
            <v>2685763.09</v>
          </cell>
          <cell r="I1480">
            <v>1728221.1099999994</v>
          </cell>
        </row>
        <row r="1481">
          <cell r="A1481" t="str">
            <v>PONTALINDA - SP</v>
          </cell>
          <cell r="B1481">
            <v>0</v>
          </cell>
          <cell r="C1481">
            <v>0</v>
          </cell>
          <cell r="D1481">
            <v>0</v>
          </cell>
          <cell r="E1481">
            <v>5565714.3399999989</v>
          </cell>
          <cell r="F1481">
            <v>2620855.87</v>
          </cell>
          <cell r="G1481">
            <v>5565714.3399999989</v>
          </cell>
          <cell r="H1481">
            <v>2620855.87</v>
          </cell>
          <cell r="I1481">
            <v>2944858.4699999988</v>
          </cell>
        </row>
        <row r="1482">
          <cell r="A1482" t="str">
            <v>PONTÃO - RS</v>
          </cell>
          <cell r="B1482">
            <v>0</v>
          </cell>
          <cell r="C1482">
            <v>0</v>
          </cell>
          <cell r="D1482">
            <v>731.31</v>
          </cell>
          <cell r="E1482">
            <v>7522341.2199999997</v>
          </cell>
          <cell r="F1482">
            <v>2747939.39</v>
          </cell>
          <cell r="G1482">
            <v>7521609.9100000001</v>
          </cell>
          <cell r="H1482">
            <v>2747939.39</v>
          </cell>
          <cell r="I1482">
            <v>4773670.5199999996</v>
          </cell>
        </row>
        <row r="1483">
          <cell r="A1483" t="str">
            <v>PONTE ALTA DO TOCANTINS - TO</v>
          </cell>
          <cell r="B1483">
            <v>0</v>
          </cell>
          <cell r="C1483">
            <v>0</v>
          </cell>
          <cell r="D1483">
            <v>0</v>
          </cell>
          <cell r="E1483">
            <v>2487715.6399999997</v>
          </cell>
          <cell r="F1483">
            <v>586405.38</v>
          </cell>
          <cell r="G1483">
            <v>2487715.6399999997</v>
          </cell>
          <cell r="H1483">
            <v>586405.38</v>
          </cell>
          <cell r="I1483">
            <v>1901310.2599999998</v>
          </cell>
        </row>
        <row r="1484">
          <cell r="A1484" t="str">
            <v>PONTE BRANCA - MT</v>
          </cell>
          <cell r="B1484">
            <v>0</v>
          </cell>
          <cell r="C1484">
            <v>0</v>
          </cell>
          <cell r="D1484">
            <v>0</v>
          </cell>
          <cell r="E1484">
            <v>2142258.48</v>
          </cell>
          <cell r="F1484">
            <v>1644321.1300000004</v>
          </cell>
          <cell r="G1484">
            <v>2142258.48</v>
          </cell>
          <cell r="H1484">
            <v>1644321.1300000004</v>
          </cell>
          <cell r="I1484">
            <v>497937.34999999963</v>
          </cell>
        </row>
        <row r="1485">
          <cell r="A1485" t="str">
            <v>PONTES E LACERDA - MT</v>
          </cell>
          <cell r="B1485">
            <v>0</v>
          </cell>
          <cell r="C1485">
            <v>0</v>
          </cell>
          <cell r="D1485">
            <v>0</v>
          </cell>
          <cell r="E1485">
            <v>27204633.239999998</v>
          </cell>
          <cell r="F1485">
            <v>13893866</v>
          </cell>
          <cell r="G1485">
            <v>27204633.239999998</v>
          </cell>
          <cell r="H1485">
            <v>13893866</v>
          </cell>
          <cell r="I1485">
            <v>13310767.239999998</v>
          </cell>
        </row>
        <row r="1486">
          <cell r="A1486" t="str">
            <v>PONTES GESTAL - SP</v>
          </cell>
          <cell r="B1486">
            <v>0</v>
          </cell>
          <cell r="C1486">
            <v>0</v>
          </cell>
          <cell r="D1486">
            <v>0</v>
          </cell>
          <cell r="E1486">
            <v>7424976.1200000001</v>
          </cell>
          <cell r="F1486">
            <v>6412388.629999999</v>
          </cell>
          <cell r="G1486">
            <v>7424976.1200000001</v>
          </cell>
          <cell r="H1486">
            <v>6412388.629999999</v>
          </cell>
          <cell r="I1486">
            <v>1012587.4900000012</v>
          </cell>
        </row>
        <row r="1487">
          <cell r="A1487" t="str">
            <v>PONTO NOVO - BA</v>
          </cell>
          <cell r="B1487">
            <v>0</v>
          </cell>
          <cell r="C1487">
            <v>0</v>
          </cell>
          <cell r="D1487">
            <v>24000</v>
          </cell>
          <cell r="E1487">
            <v>3934989.5700000003</v>
          </cell>
          <cell r="F1487">
            <v>4851457.4899999993</v>
          </cell>
          <cell r="G1487">
            <v>3910989.5700000003</v>
          </cell>
          <cell r="H1487">
            <v>4851457.4899999993</v>
          </cell>
          <cell r="I1487">
            <v>-940467.91999999899</v>
          </cell>
        </row>
        <row r="1488">
          <cell r="A1488" t="str">
            <v>POPULINA - SP</v>
          </cell>
          <cell r="B1488">
            <v>0</v>
          </cell>
          <cell r="C1488">
            <v>0</v>
          </cell>
          <cell r="D1488">
            <v>0</v>
          </cell>
          <cell r="E1488">
            <v>3217766.4400000004</v>
          </cell>
          <cell r="F1488">
            <v>4875406.0599999996</v>
          </cell>
          <cell r="G1488">
            <v>3217766.4400000004</v>
          </cell>
          <cell r="H1488">
            <v>4875406.0599999996</v>
          </cell>
          <cell r="I1488">
            <v>-1657639.6199999992</v>
          </cell>
        </row>
        <row r="1489">
          <cell r="A1489" t="str">
            <v>PORANGATU - GO</v>
          </cell>
          <cell r="B1489">
            <v>0</v>
          </cell>
          <cell r="C1489">
            <v>0</v>
          </cell>
          <cell r="D1489">
            <v>0</v>
          </cell>
          <cell r="E1489">
            <v>25368946.200000003</v>
          </cell>
          <cell r="F1489">
            <v>25229415.490000002</v>
          </cell>
          <cell r="G1489">
            <v>25368946.200000003</v>
          </cell>
          <cell r="H1489">
            <v>25229415.490000002</v>
          </cell>
          <cell r="I1489">
            <v>139530.71000000089</v>
          </cell>
        </row>
        <row r="1490">
          <cell r="A1490" t="str">
            <v>PORCIÚNCULA - RJ</v>
          </cell>
          <cell r="B1490">
            <v>0</v>
          </cell>
          <cell r="C1490">
            <v>0</v>
          </cell>
          <cell r="D1490">
            <v>0</v>
          </cell>
          <cell r="E1490">
            <v>18779179.369999997</v>
          </cell>
          <cell r="F1490">
            <v>23919459.999999996</v>
          </cell>
          <cell r="G1490">
            <v>18779179.369999997</v>
          </cell>
          <cell r="H1490">
            <v>23919459.999999996</v>
          </cell>
          <cell r="I1490">
            <v>-5140280.629999999</v>
          </cell>
        </row>
        <row r="1491">
          <cell r="A1491" t="str">
            <v>PORTALEGRE - RN</v>
          </cell>
          <cell r="B1491">
            <v>0</v>
          </cell>
          <cell r="C1491">
            <v>0</v>
          </cell>
          <cell r="D1491">
            <v>0</v>
          </cell>
          <cell r="E1491">
            <v>6793533.9900000002</v>
          </cell>
          <cell r="F1491">
            <v>277557.33</v>
          </cell>
          <cell r="G1491">
            <v>6793533.9900000002</v>
          </cell>
          <cell r="H1491">
            <v>277557.33</v>
          </cell>
          <cell r="I1491">
            <v>6515976.6600000001</v>
          </cell>
        </row>
        <row r="1492">
          <cell r="A1492" t="str">
            <v>PORTÃO - RS</v>
          </cell>
          <cell r="B1492">
            <v>0</v>
          </cell>
          <cell r="C1492">
            <v>129919.76999999999</v>
          </cell>
          <cell r="D1492">
            <v>0</v>
          </cell>
          <cell r="E1492">
            <v>34448168.170000002</v>
          </cell>
          <cell r="F1492">
            <v>17836988.249999996</v>
          </cell>
          <cell r="G1492">
            <v>34318248.399999999</v>
          </cell>
          <cell r="H1492">
            <v>17836988.249999996</v>
          </cell>
          <cell r="I1492">
            <v>16481260.150000002</v>
          </cell>
        </row>
        <row r="1493">
          <cell r="A1493" t="str">
            <v>PORTEIRÃO - GO</v>
          </cell>
          <cell r="B1493">
            <v>0</v>
          </cell>
          <cell r="C1493">
            <v>0</v>
          </cell>
          <cell r="D1493">
            <v>0</v>
          </cell>
          <cell r="E1493">
            <v>3943834.39</v>
          </cell>
          <cell r="F1493">
            <v>2554415.7600000002</v>
          </cell>
          <cell r="G1493">
            <v>3943834.39</v>
          </cell>
          <cell r="H1493">
            <v>2554415.7600000002</v>
          </cell>
          <cell r="I1493">
            <v>1389418.63</v>
          </cell>
        </row>
        <row r="1494">
          <cell r="A1494" t="str">
            <v>PORTEL - PA</v>
          </cell>
          <cell r="B1494">
            <v>0</v>
          </cell>
          <cell r="C1494">
            <v>0</v>
          </cell>
          <cell r="D1494">
            <v>0</v>
          </cell>
          <cell r="E1494">
            <v>6797189.8300000001</v>
          </cell>
          <cell r="F1494">
            <v>13643107.18</v>
          </cell>
          <cell r="G1494">
            <v>6797189.8300000001</v>
          </cell>
          <cell r="H1494">
            <v>13643107.18</v>
          </cell>
          <cell r="I1494">
            <v>-6845917.3499999996</v>
          </cell>
        </row>
        <row r="1495">
          <cell r="A1495" t="str">
            <v>PORTO ALEGRE - RS</v>
          </cell>
          <cell r="B1495">
            <v>1321343784.5599999</v>
          </cell>
          <cell r="C1495">
            <v>0</v>
          </cell>
          <cell r="D1495">
            <v>0</v>
          </cell>
          <cell r="E1495">
            <v>2036748032.1700006</v>
          </cell>
          <cell r="F1495">
            <v>1939280650.6700001</v>
          </cell>
          <cell r="G1495">
            <v>715404247.61000061</v>
          </cell>
          <cell r="H1495">
            <v>1939280650.6700001</v>
          </cell>
          <cell r="I1495">
            <v>-1223876403.0599995</v>
          </cell>
        </row>
        <row r="1496">
          <cell r="A1496" t="str">
            <v>PORTO BARREIRO - PR</v>
          </cell>
          <cell r="B1496">
            <v>0</v>
          </cell>
          <cell r="C1496">
            <v>0</v>
          </cell>
          <cell r="D1496">
            <v>0</v>
          </cell>
          <cell r="E1496">
            <v>4352804.9000000004</v>
          </cell>
          <cell r="F1496">
            <v>775262.82999999984</v>
          </cell>
          <cell r="G1496">
            <v>4352804.9000000004</v>
          </cell>
          <cell r="H1496">
            <v>775262.82999999984</v>
          </cell>
          <cell r="I1496">
            <v>3577542.0700000003</v>
          </cell>
        </row>
        <row r="1497">
          <cell r="A1497" t="str">
            <v>PORTO BELO - SC</v>
          </cell>
          <cell r="B1497">
            <v>0</v>
          </cell>
          <cell r="C1497">
            <v>0</v>
          </cell>
          <cell r="D1497">
            <v>0</v>
          </cell>
          <cell r="E1497">
            <v>23766021.380000003</v>
          </cell>
          <cell r="F1497">
            <v>9456353.4800000004</v>
          </cell>
          <cell r="G1497">
            <v>23766021.380000003</v>
          </cell>
          <cell r="H1497">
            <v>9456353.4800000004</v>
          </cell>
          <cell r="I1497">
            <v>14309667.900000002</v>
          </cell>
        </row>
        <row r="1498">
          <cell r="A1498" t="str">
            <v>PORTO CALVO - AL</v>
          </cell>
          <cell r="B1498">
            <v>0</v>
          </cell>
          <cell r="C1498">
            <v>0</v>
          </cell>
          <cell r="D1498">
            <v>0</v>
          </cell>
          <cell r="E1498">
            <v>757395.56</v>
          </cell>
          <cell r="F1498">
            <v>9895117.0199999996</v>
          </cell>
          <cell r="G1498">
            <v>757395.56</v>
          </cell>
          <cell r="H1498">
            <v>9895117.0199999996</v>
          </cell>
          <cell r="I1498">
            <v>-9137721.459999999</v>
          </cell>
        </row>
        <row r="1499">
          <cell r="A1499" t="str">
            <v>PORTO DE PEDRAS - AL</v>
          </cell>
          <cell r="B1499">
            <v>0</v>
          </cell>
          <cell r="C1499">
            <v>0</v>
          </cell>
          <cell r="D1499">
            <v>0</v>
          </cell>
          <cell r="E1499">
            <v>4821380.2200000007</v>
          </cell>
          <cell r="F1499">
            <v>4111173.3499999996</v>
          </cell>
          <cell r="G1499">
            <v>4821380.2200000007</v>
          </cell>
          <cell r="H1499">
            <v>4111173.3499999996</v>
          </cell>
          <cell r="I1499">
            <v>710206.87000000104</v>
          </cell>
        </row>
        <row r="1500">
          <cell r="A1500" t="str">
            <v>PORTO ESPERIDIÃO - MT</v>
          </cell>
          <cell r="B1500">
            <v>0</v>
          </cell>
          <cell r="C1500">
            <v>0</v>
          </cell>
          <cell r="D1500">
            <v>0</v>
          </cell>
          <cell r="E1500">
            <v>11131980.280000001</v>
          </cell>
          <cell r="F1500">
            <v>4325023.6399999997</v>
          </cell>
          <cell r="G1500">
            <v>11131980.280000001</v>
          </cell>
          <cell r="H1500">
            <v>4325023.6399999997</v>
          </cell>
          <cell r="I1500">
            <v>6806956.6400000015</v>
          </cell>
        </row>
        <row r="1501">
          <cell r="A1501" t="str">
            <v>PORTO ESTRELA - MT</v>
          </cell>
          <cell r="B1501">
            <v>0</v>
          </cell>
          <cell r="C1501">
            <v>0</v>
          </cell>
          <cell r="D1501">
            <v>0</v>
          </cell>
          <cell r="E1501">
            <v>4235963.45</v>
          </cell>
          <cell r="F1501">
            <v>1450444.5</v>
          </cell>
          <cell r="G1501">
            <v>4235963.45</v>
          </cell>
          <cell r="H1501">
            <v>1450444.5</v>
          </cell>
          <cell r="I1501">
            <v>2785518.95</v>
          </cell>
        </row>
        <row r="1502">
          <cell r="A1502" t="str">
            <v>PORTO FELIZ - SP</v>
          </cell>
          <cell r="B1502">
            <v>0</v>
          </cell>
          <cell r="C1502">
            <v>0</v>
          </cell>
          <cell r="D1502">
            <v>0</v>
          </cell>
          <cell r="E1502">
            <v>58036696.609999999</v>
          </cell>
          <cell r="F1502">
            <v>31373194.48</v>
          </cell>
          <cell r="G1502">
            <v>58036696.609999999</v>
          </cell>
          <cell r="H1502">
            <v>31373194.48</v>
          </cell>
          <cell r="I1502">
            <v>26663502.129999999</v>
          </cell>
        </row>
        <row r="1503">
          <cell r="A1503" t="str">
            <v>PORTO FERREIRA - SP</v>
          </cell>
          <cell r="B1503">
            <v>0</v>
          </cell>
          <cell r="C1503">
            <v>0</v>
          </cell>
          <cell r="D1503">
            <v>0</v>
          </cell>
          <cell r="E1503">
            <v>63316922.349999994</v>
          </cell>
          <cell r="F1503">
            <v>38501447.810000002</v>
          </cell>
          <cell r="G1503">
            <v>63316922.349999994</v>
          </cell>
          <cell r="H1503">
            <v>38501447.810000002</v>
          </cell>
          <cell r="I1503">
            <v>24815474.539999992</v>
          </cell>
        </row>
        <row r="1504">
          <cell r="A1504" t="str">
            <v>PORTO FRANCO - MA</v>
          </cell>
          <cell r="B1504">
            <v>0</v>
          </cell>
          <cell r="C1504">
            <v>0</v>
          </cell>
          <cell r="D1504">
            <v>0</v>
          </cell>
          <cell r="E1504">
            <v>12500936.969999999</v>
          </cell>
          <cell r="F1504">
            <v>8555594.8200000003</v>
          </cell>
          <cell r="G1504">
            <v>12500936.969999999</v>
          </cell>
          <cell r="H1504">
            <v>8555594.8200000003</v>
          </cell>
          <cell r="I1504">
            <v>3945342.1499999985</v>
          </cell>
        </row>
        <row r="1505">
          <cell r="A1505" t="str">
            <v>PORTO LUCENA - RS</v>
          </cell>
          <cell r="B1505">
            <v>0</v>
          </cell>
          <cell r="C1505">
            <v>0</v>
          </cell>
          <cell r="D1505">
            <v>0</v>
          </cell>
          <cell r="E1505">
            <v>5454735.3399999999</v>
          </cell>
          <cell r="F1505">
            <v>4456090.1899999995</v>
          </cell>
          <cell r="G1505">
            <v>5454735.3399999999</v>
          </cell>
          <cell r="H1505">
            <v>4456090.1899999995</v>
          </cell>
          <cell r="I1505">
            <v>998645.15000000037</v>
          </cell>
        </row>
        <row r="1506">
          <cell r="A1506" t="str">
            <v>PORTO MAUÁ - RS</v>
          </cell>
          <cell r="B1506">
            <v>0</v>
          </cell>
          <cell r="C1506">
            <v>0</v>
          </cell>
          <cell r="D1506">
            <v>0</v>
          </cell>
          <cell r="E1506">
            <v>3432801.5399999996</v>
          </cell>
          <cell r="F1506">
            <v>1318627.3599999999</v>
          </cell>
          <cell r="G1506">
            <v>3432801.5399999996</v>
          </cell>
          <cell r="H1506">
            <v>1318627.3599999999</v>
          </cell>
          <cell r="I1506">
            <v>2114174.1799999997</v>
          </cell>
        </row>
        <row r="1507">
          <cell r="A1507" t="str">
            <v>PORTO MURTINHO - MS</v>
          </cell>
          <cell r="B1507">
            <v>0</v>
          </cell>
          <cell r="C1507">
            <v>427807.06000000011</v>
          </cell>
          <cell r="D1507">
            <v>0</v>
          </cell>
          <cell r="E1507">
            <v>16825027.5</v>
          </cell>
          <cell r="F1507">
            <v>10386014.57</v>
          </cell>
          <cell r="G1507">
            <v>16397220.439999999</v>
          </cell>
          <cell r="H1507">
            <v>10386014.57</v>
          </cell>
          <cell r="I1507">
            <v>6011205.8699999992</v>
          </cell>
        </row>
        <row r="1508">
          <cell r="A1508" t="str">
            <v>PORTO NACIONAL - TO</v>
          </cell>
          <cell r="B1508">
            <v>0</v>
          </cell>
          <cell r="C1508">
            <v>0</v>
          </cell>
          <cell r="D1508">
            <v>0</v>
          </cell>
          <cell r="E1508">
            <v>49629569.320000008</v>
          </cell>
          <cell r="F1508">
            <v>11247725.110000001</v>
          </cell>
          <cell r="G1508">
            <v>49629569.320000008</v>
          </cell>
          <cell r="H1508">
            <v>11247725.110000001</v>
          </cell>
          <cell r="I1508">
            <v>38381844.210000008</v>
          </cell>
        </row>
        <row r="1509">
          <cell r="A1509" t="str">
            <v>PORTO RICO - PR</v>
          </cell>
          <cell r="B1509">
            <v>0</v>
          </cell>
          <cell r="C1509">
            <v>0</v>
          </cell>
          <cell r="D1509">
            <v>0</v>
          </cell>
          <cell r="E1509">
            <v>14696921.370000001</v>
          </cell>
          <cell r="F1509">
            <v>1930718.7899999998</v>
          </cell>
          <cell r="G1509">
            <v>14696921.370000001</v>
          </cell>
          <cell r="H1509">
            <v>1930718.7899999998</v>
          </cell>
          <cell r="I1509">
            <v>12766202.580000002</v>
          </cell>
        </row>
        <row r="1510">
          <cell r="A1510" t="str">
            <v>PORTO UNIÃO - SC</v>
          </cell>
          <cell r="B1510">
            <v>0</v>
          </cell>
          <cell r="C1510">
            <v>0</v>
          </cell>
          <cell r="D1510">
            <v>0</v>
          </cell>
          <cell r="E1510">
            <v>21507610.239999998</v>
          </cell>
          <cell r="F1510">
            <v>12116141.320000002</v>
          </cell>
          <cell r="G1510">
            <v>21507610.239999998</v>
          </cell>
          <cell r="H1510">
            <v>12116141.320000002</v>
          </cell>
          <cell r="I1510">
            <v>9391468.9199999962</v>
          </cell>
        </row>
        <row r="1511">
          <cell r="A1511" t="str">
            <v>PORTO VELHO - RO</v>
          </cell>
          <cell r="B1511">
            <v>0</v>
          </cell>
          <cell r="C1511">
            <v>0</v>
          </cell>
          <cell r="D1511">
            <v>0</v>
          </cell>
          <cell r="E1511">
            <v>253528560.29000002</v>
          </cell>
          <cell r="F1511">
            <v>160477613.50999999</v>
          </cell>
          <cell r="G1511">
            <v>253528560.29000002</v>
          </cell>
          <cell r="H1511">
            <v>160477613.50999999</v>
          </cell>
          <cell r="I1511">
            <v>93050946.780000031</v>
          </cell>
        </row>
        <row r="1512">
          <cell r="A1512" t="str">
            <v>PORTO VERA CRUZ - RS</v>
          </cell>
          <cell r="B1512">
            <v>0</v>
          </cell>
          <cell r="C1512">
            <v>0</v>
          </cell>
          <cell r="D1512">
            <v>0</v>
          </cell>
          <cell r="E1512">
            <v>4804989</v>
          </cell>
          <cell r="F1512">
            <v>2196406.27</v>
          </cell>
          <cell r="G1512">
            <v>4804989</v>
          </cell>
          <cell r="H1512">
            <v>2196406.27</v>
          </cell>
          <cell r="I1512">
            <v>2608582.73</v>
          </cell>
        </row>
        <row r="1513">
          <cell r="A1513" t="str">
            <v>PORTO XAVIER - RS</v>
          </cell>
          <cell r="B1513">
            <v>0</v>
          </cell>
          <cell r="C1513">
            <v>0</v>
          </cell>
          <cell r="D1513">
            <v>0</v>
          </cell>
          <cell r="E1513">
            <v>11677954.189999999</v>
          </cell>
          <cell r="F1513">
            <v>6929841.1500000004</v>
          </cell>
          <cell r="G1513">
            <v>11677954.189999999</v>
          </cell>
          <cell r="H1513">
            <v>6929841.1500000004</v>
          </cell>
          <cell r="I1513">
            <v>4748113.0399999991</v>
          </cell>
        </row>
        <row r="1514">
          <cell r="A1514" t="str">
            <v>POSSE - GO</v>
          </cell>
          <cell r="B1514">
            <v>0</v>
          </cell>
          <cell r="C1514">
            <v>0</v>
          </cell>
          <cell r="D1514">
            <v>0</v>
          </cell>
          <cell r="E1514">
            <v>21861272.069999997</v>
          </cell>
          <cell r="F1514">
            <v>20507721.420000002</v>
          </cell>
          <cell r="G1514">
            <v>21861272.069999997</v>
          </cell>
          <cell r="H1514">
            <v>20507721.420000002</v>
          </cell>
          <cell r="I1514">
            <v>1353550.6499999948</v>
          </cell>
        </row>
        <row r="1515">
          <cell r="A1515" t="str">
            <v>POTIRENDABA - SP</v>
          </cell>
          <cell r="B1515">
            <v>0</v>
          </cell>
          <cell r="C1515">
            <v>0</v>
          </cell>
          <cell r="D1515">
            <v>0</v>
          </cell>
          <cell r="E1515">
            <v>14644036.220000003</v>
          </cell>
          <cell r="F1515">
            <v>8484250.8499999996</v>
          </cell>
          <cell r="G1515">
            <v>14644036.220000003</v>
          </cell>
          <cell r="H1515">
            <v>8484250.8499999996</v>
          </cell>
          <cell r="I1515">
            <v>6159785.3700000029</v>
          </cell>
        </row>
        <row r="1516">
          <cell r="A1516" t="str">
            <v>POTIRETAMA - CE</v>
          </cell>
          <cell r="B1516">
            <v>0</v>
          </cell>
          <cell r="C1516">
            <v>0</v>
          </cell>
          <cell r="D1516">
            <v>1243906.67</v>
          </cell>
          <cell r="E1516">
            <v>1244453.24</v>
          </cell>
          <cell r="F1516">
            <v>1263982.6599999999</v>
          </cell>
          <cell r="G1516">
            <v>546.57000000006519</v>
          </cell>
          <cell r="H1516">
            <v>1263982.6599999999</v>
          </cell>
          <cell r="I1516">
            <v>-1263436.0899999999</v>
          </cell>
        </row>
        <row r="1517">
          <cell r="A1517" t="str">
            <v>POUSO ALEGRE - MG</v>
          </cell>
          <cell r="B1517">
            <v>0</v>
          </cell>
          <cell r="C1517">
            <v>0</v>
          </cell>
          <cell r="D1517">
            <v>0</v>
          </cell>
          <cell r="E1517">
            <v>96719710.599999994</v>
          </cell>
          <cell r="F1517">
            <v>93075865.599999994</v>
          </cell>
          <cell r="G1517">
            <v>96719710.599999994</v>
          </cell>
          <cell r="H1517">
            <v>93075865.599999994</v>
          </cell>
          <cell r="I1517">
            <v>3643845</v>
          </cell>
        </row>
        <row r="1518">
          <cell r="A1518" t="str">
            <v>POXORÉO - MT</v>
          </cell>
          <cell r="B1518">
            <v>0</v>
          </cell>
          <cell r="C1518">
            <v>0</v>
          </cell>
          <cell r="D1518">
            <v>0</v>
          </cell>
          <cell r="E1518">
            <v>11656656.010000002</v>
          </cell>
          <cell r="F1518">
            <v>8245472.1299999999</v>
          </cell>
          <cell r="G1518">
            <v>11656656.010000002</v>
          </cell>
          <cell r="H1518">
            <v>8245472.1299999999</v>
          </cell>
          <cell r="I1518">
            <v>3411183.8800000018</v>
          </cell>
        </row>
        <row r="1519">
          <cell r="A1519" t="str">
            <v>PRAIA GRANDE - SP</v>
          </cell>
          <cell r="B1519">
            <v>0</v>
          </cell>
          <cell r="C1519">
            <v>0</v>
          </cell>
          <cell r="D1519">
            <v>0</v>
          </cell>
          <cell r="E1519">
            <v>311204480.13</v>
          </cell>
          <cell r="F1519">
            <v>176116731.67000002</v>
          </cell>
          <cell r="G1519">
            <v>311204480.13</v>
          </cell>
          <cell r="H1519">
            <v>176116731.67000002</v>
          </cell>
          <cell r="I1519">
            <v>135087748.45999998</v>
          </cell>
        </row>
        <row r="1520">
          <cell r="A1520" t="str">
            <v>PRATINHA - MG</v>
          </cell>
          <cell r="B1520">
            <v>0</v>
          </cell>
          <cell r="C1520">
            <v>0</v>
          </cell>
          <cell r="D1520">
            <v>0</v>
          </cell>
          <cell r="E1520">
            <v>5407887.6500000004</v>
          </cell>
          <cell r="F1520">
            <v>3878130.42</v>
          </cell>
          <cell r="G1520">
            <v>5407887.6500000004</v>
          </cell>
          <cell r="H1520">
            <v>3878130.42</v>
          </cell>
          <cell r="I1520">
            <v>1529757.2300000004</v>
          </cell>
        </row>
        <row r="1521">
          <cell r="A1521" t="str">
            <v>PRESIDENTE FIGUEIREDO - AM</v>
          </cell>
          <cell r="B1521">
            <v>0</v>
          </cell>
          <cell r="C1521">
            <v>103782</v>
          </cell>
          <cell r="D1521">
            <v>0</v>
          </cell>
          <cell r="E1521">
            <v>30560413.609999999</v>
          </cell>
          <cell r="F1521">
            <v>8767495.0399999991</v>
          </cell>
          <cell r="G1521">
            <v>30456631.609999999</v>
          </cell>
          <cell r="H1521">
            <v>8767495.0399999991</v>
          </cell>
          <cell r="I1521">
            <v>21689136.57</v>
          </cell>
        </row>
        <row r="1522">
          <cell r="A1522" t="str">
            <v>PRESIDENTE LUCENA - RS</v>
          </cell>
          <cell r="B1522">
            <v>0</v>
          </cell>
          <cell r="C1522">
            <v>0</v>
          </cell>
          <cell r="D1522">
            <v>0</v>
          </cell>
          <cell r="E1522">
            <v>4863252.25</v>
          </cell>
          <cell r="F1522">
            <v>1045468.66</v>
          </cell>
          <cell r="G1522">
            <v>4863252.25</v>
          </cell>
          <cell r="H1522">
            <v>1045468.66</v>
          </cell>
          <cell r="I1522">
            <v>3817783.59</v>
          </cell>
        </row>
        <row r="1523">
          <cell r="A1523" t="str">
            <v>PRESIDENTE OLEGÁRIO - MG</v>
          </cell>
          <cell r="B1523">
            <v>0</v>
          </cell>
          <cell r="C1523">
            <v>0</v>
          </cell>
          <cell r="D1523">
            <v>0</v>
          </cell>
          <cell r="E1523">
            <v>18460534.699999999</v>
          </cell>
          <cell r="F1523">
            <v>16353257.27</v>
          </cell>
          <cell r="G1523">
            <v>18460534.699999999</v>
          </cell>
          <cell r="H1523">
            <v>16353257.27</v>
          </cell>
          <cell r="I1523">
            <v>2107277.4299999997</v>
          </cell>
        </row>
        <row r="1524">
          <cell r="A1524" t="str">
            <v>PRESIDENTE PRUDENTE - SP</v>
          </cell>
          <cell r="B1524">
            <v>68779597.090000004</v>
          </cell>
          <cell r="C1524">
            <v>0</v>
          </cell>
          <cell r="D1524">
            <v>20904013.829999998</v>
          </cell>
          <cell r="E1524">
            <v>249301803.38</v>
          </cell>
          <cell r="F1524">
            <v>145285909.16999996</v>
          </cell>
          <cell r="G1524">
            <v>159618192.46000001</v>
          </cell>
          <cell r="H1524">
            <v>145285909.16999996</v>
          </cell>
          <cell r="I1524">
            <v>14332283.290000051</v>
          </cell>
        </row>
        <row r="1525">
          <cell r="A1525" t="str">
            <v>PRESIDENTE SARNEY - MA</v>
          </cell>
          <cell r="B1525">
            <v>0</v>
          </cell>
          <cell r="C1525">
            <v>0</v>
          </cell>
          <cell r="D1525">
            <v>0</v>
          </cell>
          <cell r="E1525">
            <v>90639.32</v>
          </cell>
          <cell r="F1525">
            <v>0</v>
          </cell>
          <cell r="G1525">
            <v>90639.32</v>
          </cell>
          <cell r="H1525">
            <v>0</v>
          </cell>
          <cell r="I1525">
            <v>90639.32</v>
          </cell>
        </row>
        <row r="1526">
          <cell r="A1526" t="str">
            <v>PRESIDENTE VARGAS - MA</v>
          </cell>
          <cell r="B1526">
            <v>0</v>
          </cell>
          <cell r="C1526">
            <v>0</v>
          </cell>
          <cell r="D1526">
            <v>0</v>
          </cell>
          <cell r="E1526">
            <v>0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</row>
        <row r="1527">
          <cell r="A1527" t="str">
            <v>PRESIDENTE VENCESLAU - SP</v>
          </cell>
          <cell r="B1527">
            <v>0</v>
          </cell>
          <cell r="C1527">
            <v>0</v>
          </cell>
          <cell r="D1527">
            <v>0</v>
          </cell>
          <cell r="E1527">
            <v>37314832.480000004</v>
          </cell>
          <cell r="F1527">
            <v>17850345.810000002</v>
          </cell>
          <cell r="G1527">
            <v>37314832.480000004</v>
          </cell>
          <cell r="H1527">
            <v>17850345.810000002</v>
          </cell>
          <cell r="I1527">
            <v>19464486.670000002</v>
          </cell>
        </row>
        <row r="1528">
          <cell r="A1528" t="str">
            <v>PRIMAVERA DO LESTE - MT</v>
          </cell>
          <cell r="B1528">
            <v>0</v>
          </cell>
          <cell r="C1528">
            <v>0</v>
          </cell>
          <cell r="D1528">
            <v>0</v>
          </cell>
          <cell r="E1528">
            <v>62998965.619999997</v>
          </cell>
          <cell r="F1528">
            <v>28459905.390000004</v>
          </cell>
          <cell r="G1528">
            <v>62998965.619999997</v>
          </cell>
          <cell r="H1528">
            <v>28459905.390000004</v>
          </cell>
          <cell r="I1528">
            <v>34539060.229999989</v>
          </cell>
        </row>
        <row r="1529">
          <cell r="A1529" t="str">
            <v>PRINCESA ISABEL - PB</v>
          </cell>
          <cell r="B1529">
            <v>0</v>
          </cell>
          <cell r="C1529">
            <v>0</v>
          </cell>
          <cell r="D1529">
            <v>0</v>
          </cell>
          <cell r="E1529">
            <v>7020317.0399999991</v>
          </cell>
          <cell r="F1529">
            <v>7547137.5800000001</v>
          </cell>
          <cell r="G1529">
            <v>7020317.0399999991</v>
          </cell>
          <cell r="H1529">
            <v>7547137.5800000001</v>
          </cell>
          <cell r="I1529">
            <v>-526820.54000000097</v>
          </cell>
        </row>
        <row r="1530">
          <cell r="A1530" t="str">
            <v>PRUDENTÓPOLIS - PR</v>
          </cell>
          <cell r="B1530">
            <v>0</v>
          </cell>
          <cell r="C1530">
            <v>0</v>
          </cell>
          <cell r="D1530">
            <v>0</v>
          </cell>
          <cell r="E1530">
            <v>37694526.240000002</v>
          </cell>
          <cell r="F1530">
            <v>19246116.310000002</v>
          </cell>
          <cell r="G1530">
            <v>37694526.240000002</v>
          </cell>
          <cell r="H1530">
            <v>19246116.310000002</v>
          </cell>
          <cell r="I1530">
            <v>18448409.93</v>
          </cell>
        </row>
        <row r="1531">
          <cell r="A1531" t="str">
            <v>PUTINGA - RS</v>
          </cell>
          <cell r="B1531">
            <v>0</v>
          </cell>
          <cell r="C1531">
            <v>0</v>
          </cell>
          <cell r="D1531">
            <v>0</v>
          </cell>
          <cell r="E1531">
            <v>5583417.9400000004</v>
          </cell>
          <cell r="F1531">
            <v>1302150.8500000001</v>
          </cell>
          <cell r="G1531">
            <v>5583417.9400000004</v>
          </cell>
          <cell r="H1531">
            <v>1302150.8500000001</v>
          </cell>
          <cell r="I1531">
            <v>4281267.09</v>
          </cell>
        </row>
        <row r="1532">
          <cell r="A1532" t="str">
            <v>QUARTEL GERAL - MG</v>
          </cell>
          <cell r="B1532">
            <v>0</v>
          </cell>
          <cell r="C1532">
            <v>289919.90000000002</v>
          </cell>
          <cell r="D1532">
            <v>0</v>
          </cell>
          <cell r="E1532">
            <v>2697484.15</v>
          </cell>
          <cell r="F1532">
            <v>3581885.8499999996</v>
          </cell>
          <cell r="G1532">
            <v>2407564.25</v>
          </cell>
          <cell r="H1532">
            <v>3581885.8499999996</v>
          </cell>
          <cell r="I1532">
            <v>-1174321.5999999996</v>
          </cell>
        </row>
        <row r="1533">
          <cell r="A1533" t="str">
            <v>QUATÁ - SP</v>
          </cell>
          <cell r="B1533">
            <v>0</v>
          </cell>
          <cell r="C1533">
            <v>0</v>
          </cell>
          <cell r="D1533">
            <v>0</v>
          </cell>
          <cell r="E1533">
            <v>10690395.590000002</v>
          </cell>
          <cell r="F1533">
            <v>11322051.359999998</v>
          </cell>
          <cell r="G1533">
            <v>10690395.590000002</v>
          </cell>
          <cell r="H1533">
            <v>11322051.359999998</v>
          </cell>
          <cell r="I1533">
            <v>-631655.76999999583</v>
          </cell>
        </row>
        <row r="1534">
          <cell r="A1534" t="str">
            <v>QUATIS - RJ</v>
          </cell>
          <cell r="B1534">
            <v>0</v>
          </cell>
          <cell r="C1534">
            <v>0</v>
          </cell>
          <cell r="D1534">
            <v>0</v>
          </cell>
          <cell r="E1534">
            <v>14222964.75</v>
          </cell>
          <cell r="F1534">
            <v>6185458.0300000003</v>
          </cell>
          <cell r="G1534">
            <v>14222964.75</v>
          </cell>
          <cell r="H1534">
            <v>6185458.0300000003</v>
          </cell>
          <cell r="I1534">
            <v>8037506.7199999997</v>
          </cell>
        </row>
        <row r="1535">
          <cell r="A1535" t="str">
            <v>QUATRO BARRAS - PR</v>
          </cell>
          <cell r="B1535">
            <v>0</v>
          </cell>
          <cell r="C1535">
            <v>0</v>
          </cell>
          <cell r="D1535">
            <v>0</v>
          </cell>
          <cell r="E1535">
            <v>22782661.48</v>
          </cell>
          <cell r="F1535">
            <v>12422601.75</v>
          </cell>
          <cell r="G1535">
            <v>22782661.48</v>
          </cell>
          <cell r="H1535">
            <v>12422601.75</v>
          </cell>
          <cell r="I1535">
            <v>10360059.73</v>
          </cell>
        </row>
        <row r="1536">
          <cell r="A1536" t="str">
            <v>QUEBRANGULO - AL</v>
          </cell>
          <cell r="B1536">
            <v>0</v>
          </cell>
          <cell r="C1536">
            <v>0</v>
          </cell>
          <cell r="D1536">
            <v>0</v>
          </cell>
          <cell r="E1536">
            <v>6972894.8099999996</v>
          </cell>
          <cell r="F1536">
            <v>7450668.04</v>
          </cell>
          <cell r="G1536">
            <v>6972894.8099999996</v>
          </cell>
          <cell r="H1536">
            <v>7450668.04</v>
          </cell>
          <cell r="I1536">
            <v>-477773.23000000045</v>
          </cell>
        </row>
        <row r="1537">
          <cell r="A1537" t="str">
            <v>QUEIMADAS - PB</v>
          </cell>
          <cell r="B1537">
            <v>0</v>
          </cell>
          <cell r="C1537">
            <v>0</v>
          </cell>
          <cell r="D1537">
            <v>0</v>
          </cell>
          <cell r="E1537">
            <v>21468624.659999996</v>
          </cell>
          <cell r="F1537">
            <v>20391767.129999999</v>
          </cell>
          <cell r="G1537">
            <v>21468624.659999996</v>
          </cell>
          <cell r="H1537">
            <v>20391767.129999999</v>
          </cell>
          <cell r="I1537">
            <v>1076857.5299999975</v>
          </cell>
        </row>
        <row r="1538">
          <cell r="A1538" t="str">
            <v>QUEIMADOS - RJ</v>
          </cell>
          <cell r="B1538">
            <v>0</v>
          </cell>
          <cell r="C1538">
            <v>0</v>
          </cell>
          <cell r="D1538">
            <v>0</v>
          </cell>
          <cell r="E1538">
            <v>53561820.519999996</v>
          </cell>
          <cell r="F1538">
            <v>42039483.430000007</v>
          </cell>
          <cell r="G1538">
            <v>53561820.519999996</v>
          </cell>
          <cell r="H1538">
            <v>42039483.430000007</v>
          </cell>
          <cell r="I1538">
            <v>11522337.089999989</v>
          </cell>
        </row>
        <row r="1539">
          <cell r="A1539" t="str">
            <v>QUERÊNCIA - MT</v>
          </cell>
          <cell r="B1539">
            <v>0</v>
          </cell>
          <cell r="C1539">
            <v>0</v>
          </cell>
          <cell r="D1539">
            <v>0</v>
          </cell>
          <cell r="E1539">
            <v>20885462.679999996</v>
          </cell>
          <cell r="F1539">
            <v>3633569.0699999989</v>
          </cell>
          <cell r="G1539">
            <v>20885462.679999996</v>
          </cell>
          <cell r="H1539">
            <v>3633569.0699999989</v>
          </cell>
          <cell r="I1539">
            <v>17251893.609999996</v>
          </cell>
        </row>
        <row r="1540">
          <cell r="A1540" t="str">
            <v>QUERÊNCIA DO NORTE - PR</v>
          </cell>
          <cell r="B1540">
            <v>0</v>
          </cell>
          <cell r="C1540">
            <v>0</v>
          </cell>
          <cell r="D1540">
            <v>0</v>
          </cell>
          <cell r="E1540">
            <v>8502903.4100000001</v>
          </cell>
          <cell r="F1540">
            <v>9721327.7000000011</v>
          </cell>
          <cell r="G1540">
            <v>8502903.4100000001</v>
          </cell>
          <cell r="H1540">
            <v>9721327.7000000011</v>
          </cell>
          <cell r="I1540">
            <v>-1218424.290000001</v>
          </cell>
        </row>
        <row r="1541">
          <cell r="A1541" t="str">
            <v>QUEVEDOS - RS</v>
          </cell>
          <cell r="B1541">
            <v>0</v>
          </cell>
          <cell r="C1541">
            <v>0</v>
          </cell>
          <cell r="D1541">
            <v>0</v>
          </cell>
          <cell r="E1541">
            <v>4595379.8699999992</v>
          </cell>
          <cell r="F1541">
            <v>4074901.64</v>
          </cell>
          <cell r="G1541">
            <v>4595379.8699999992</v>
          </cell>
          <cell r="H1541">
            <v>4074901.64</v>
          </cell>
          <cell r="I1541">
            <v>520478.22999999905</v>
          </cell>
        </row>
        <row r="1542">
          <cell r="A1542" t="str">
            <v>QUINZE DE NOVEMBRO - RS</v>
          </cell>
          <cell r="B1542">
            <v>0</v>
          </cell>
          <cell r="C1542">
            <v>0</v>
          </cell>
          <cell r="D1542">
            <v>0</v>
          </cell>
          <cell r="E1542">
            <v>5553980.3200000003</v>
          </cell>
          <cell r="F1542">
            <v>2592408.02</v>
          </cell>
          <cell r="G1542">
            <v>5553980.3200000003</v>
          </cell>
          <cell r="H1542">
            <v>2592408.02</v>
          </cell>
          <cell r="I1542">
            <v>2961572.3000000003</v>
          </cell>
        </row>
        <row r="1543">
          <cell r="A1543" t="str">
            <v>QUIPAPÁ - PE</v>
          </cell>
          <cell r="B1543">
            <v>0</v>
          </cell>
          <cell r="C1543">
            <v>0</v>
          </cell>
          <cell r="D1543">
            <v>0</v>
          </cell>
          <cell r="E1543">
            <v>8036341.5800000001</v>
          </cell>
          <cell r="F1543">
            <v>10439431.559999999</v>
          </cell>
          <cell r="G1543">
            <v>8036341.5800000001</v>
          </cell>
          <cell r="H1543">
            <v>10439431.559999999</v>
          </cell>
          <cell r="I1543">
            <v>-2403089.9799999986</v>
          </cell>
        </row>
        <row r="1544">
          <cell r="A1544" t="str">
            <v>QUIRINÓPOLIS - GO</v>
          </cell>
          <cell r="B1544">
            <v>0</v>
          </cell>
          <cell r="C1544">
            <v>0</v>
          </cell>
          <cell r="D1544">
            <v>0</v>
          </cell>
          <cell r="E1544">
            <v>36552017.419999994</v>
          </cell>
          <cell r="F1544">
            <v>37995186.529999994</v>
          </cell>
          <cell r="G1544">
            <v>36552017.419999994</v>
          </cell>
          <cell r="H1544">
            <v>37995186.529999994</v>
          </cell>
          <cell r="I1544">
            <v>-1443169.1099999994</v>
          </cell>
        </row>
        <row r="1545">
          <cell r="A1545" t="str">
            <v>QUISSAMÃ - RJ</v>
          </cell>
          <cell r="B1545">
            <v>0</v>
          </cell>
          <cell r="C1545">
            <v>0</v>
          </cell>
          <cell r="D1545">
            <v>0</v>
          </cell>
          <cell r="E1545">
            <v>45673790.950000003</v>
          </cell>
          <cell r="F1545">
            <v>3516185.5500000003</v>
          </cell>
          <cell r="G1545">
            <v>45673790.950000003</v>
          </cell>
          <cell r="H1545">
            <v>3516185.5500000003</v>
          </cell>
          <cell r="I1545">
            <v>42157605.400000006</v>
          </cell>
        </row>
        <row r="1546">
          <cell r="A1546" t="str">
            <v>QUITANDINHA - PR</v>
          </cell>
          <cell r="B1546">
            <v>0</v>
          </cell>
          <cell r="C1546">
            <v>0</v>
          </cell>
          <cell r="D1546">
            <v>0</v>
          </cell>
          <cell r="E1546">
            <v>13414756.469999999</v>
          </cell>
          <cell r="F1546">
            <v>6405499.6499999994</v>
          </cell>
          <cell r="G1546">
            <v>13414756.469999999</v>
          </cell>
          <cell r="H1546">
            <v>6405499.6499999994</v>
          </cell>
          <cell r="I1546">
            <v>7009256.8199999994</v>
          </cell>
        </row>
        <row r="1547">
          <cell r="A1547" t="str">
            <v>QUITERIANÓPOLIS - CE</v>
          </cell>
          <cell r="B1547">
            <v>0</v>
          </cell>
          <cell r="C1547">
            <v>0</v>
          </cell>
          <cell r="D1547">
            <v>0</v>
          </cell>
          <cell r="E1547">
            <v>11249823.690000001</v>
          </cell>
          <cell r="F1547">
            <v>12004985.32</v>
          </cell>
          <cell r="G1547">
            <v>11249823.690000001</v>
          </cell>
          <cell r="H1547">
            <v>12004985.32</v>
          </cell>
          <cell r="I1547">
            <v>-755161.62999999896</v>
          </cell>
        </row>
        <row r="1548">
          <cell r="A1548" t="str">
            <v>QUIXABA - PE</v>
          </cell>
          <cell r="B1548">
            <v>0</v>
          </cell>
          <cell r="C1548">
            <v>0</v>
          </cell>
          <cell r="D1548">
            <v>0</v>
          </cell>
          <cell r="E1548">
            <v>7908232.7500000019</v>
          </cell>
          <cell r="F1548">
            <v>5715444.169999999</v>
          </cell>
          <cell r="G1548">
            <v>7908232.7500000019</v>
          </cell>
          <cell r="H1548">
            <v>5715444.169999999</v>
          </cell>
          <cell r="I1548">
            <v>2192788.5800000029</v>
          </cell>
        </row>
        <row r="1549">
          <cell r="A1549" t="str">
            <v>QUIXABEIRA - BA</v>
          </cell>
          <cell r="B1549">
            <v>0</v>
          </cell>
          <cell r="C1549">
            <v>0</v>
          </cell>
          <cell r="D1549">
            <v>0</v>
          </cell>
          <cell r="E1549">
            <v>5504829.8300000001</v>
          </cell>
          <cell r="F1549">
            <v>4445892.8900000006</v>
          </cell>
          <cell r="G1549">
            <v>5504829.8300000001</v>
          </cell>
          <cell r="H1549">
            <v>4445892.8900000006</v>
          </cell>
          <cell r="I1549">
            <v>1058936.9399999995</v>
          </cell>
        </row>
        <row r="1550">
          <cell r="A1550" t="str">
            <v>QUIXERAMOBIM - CE</v>
          </cell>
          <cell r="B1550">
            <v>0</v>
          </cell>
          <cell r="C1550">
            <v>0</v>
          </cell>
          <cell r="D1550">
            <v>0</v>
          </cell>
          <cell r="E1550">
            <v>15020919.089999998</v>
          </cell>
          <cell r="F1550">
            <v>19613885.199999999</v>
          </cell>
          <cell r="G1550">
            <v>15020919.089999998</v>
          </cell>
          <cell r="H1550">
            <v>19613885.199999999</v>
          </cell>
          <cell r="I1550">
            <v>-4592966.1100000013</v>
          </cell>
        </row>
        <row r="1551">
          <cell r="A1551" t="str">
            <v>RAFARD - SP</v>
          </cell>
          <cell r="B1551">
            <v>0</v>
          </cell>
          <cell r="C1551">
            <v>0</v>
          </cell>
          <cell r="D1551">
            <v>0</v>
          </cell>
          <cell r="E1551">
            <v>12422571.84</v>
          </cell>
          <cell r="F1551">
            <v>7772112.7299999995</v>
          </cell>
          <cell r="G1551">
            <v>12422571.84</v>
          </cell>
          <cell r="H1551">
            <v>7772112.7299999995</v>
          </cell>
          <cell r="I1551">
            <v>4650459.1100000003</v>
          </cell>
        </row>
        <row r="1552">
          <cell r="A1552" t="str">
            <v>RANCHO ALEGRE D'OESTE - PR</v>
          </cell>
          <cell r="B1552">
            <v>0</v>
          </cell>
          <cell r="C1552">
            <v>0</v>
          </cell>
          <cell r="D1552">
            <v>0</v>
          </cell>
          <cell r="E1552">
            <v>7062823.8699999992</v>
          </cell>
          <cell r="F1552">
            <v>4516415.26</v>
          </cell>
          <cell r="G1552">
            <v>7062823.8699999992</v>
          </cell>
          <cell r="H1552">
            <v>4516415.26</v>
          </cell>
          <cell r="I1552">
            <v>2546408.6099999994</v>
          </cell>
        </row>
        <row r="1553">
          <cell r="A1553" t="str">
            <v>RANCHO QUEIMADO - SC</v>
          </cell>
          <cell r="B1553">
            <v>0</v>
          </cell>
          <cell r="C1553">
            <v>97195.8</v>
          </cell>
          <cell r="D1553">
            <v>0</v>
          </cell>
          <cell r="E1553">
            <v>4728880.87</v>
          </cell>
          <cell r="F1553">
            <v>2858400.21</v>
          </cell>
          <cell r="G1553">
            <v>4631685.07</v>
          </cell>
          <cell r="H1553">
            <v>2858400.21</v>
          </cell>
          <cell r="I1553">
            <v>1773284.8600000003</v>
          </cell>
        </row>
        <row r="1554">
          <cell r="A1554" t="str">
            <v>RECIFE - PE</v>
          </cell>
          <cell r="B1554">
            <v>275018584.62</v>
          </cell>
          <cell r="C1554">
            <v>0</v>
          </cell>
          <cell r="D1554">
            <v>0</v>
          </cell>
          <cell r="E1554">
            <v>1071883301.4199998</v>
          </cell>
          <cell r="F1554">
            <v>803934233.97000003</v>
          </cell>
          <cell r="G1554">
            <v>796864716.79999983</v>
          </cell>
          <cell r="H1554">
            <v>803934233.97000003</v>
          </cell>
          <cell r="I1554">
            <v>-7069517.1700001955</v>
          </cell>
        </row>
        <row r="1555">
          <cell r="A1555" t="str">
            <v>REDENÇÃO - CE</v>
          </cell>
          <cell r="B1555">
            <v>0</v>
          </cell>
          <cell r="C1555">
            <v>346492.94</v>
          </cell>
          <cell r="D1555">
            <v>0</v>
          </cell>
          <cell r="E1555">
            <v>26974643.479999997</v>
          </cell>
          <cell r="F1555">
            <v>24268190.630000003</v>
          </cell>
          <cell r="G1555">
            <v>26628150.539999995</v>
          </cell>
          <cell r="H1555">
            <v>24268190.630000003</v>
          </cell>
          <cell r="I1555">
            <v>2359959.9099999927</v>
          </cell>
        </row>
        <row r="1556">
          <cell r="A1556" t="str">
            <v>REDENÇÃO - PA</v>
          </cell>
          <cell r="B1556">
            <v>0</v>
          </cell>
          <cell r="C1556">
            <v>0</v>
          </cell>
          <cell r="D1556">
            <v>0</v>
          </cell>
          <cell r="E1556">
            <v>20257871.169999998</v>
          </cell>
          <cell r="F1556">
            <v>28077315.619999997</v>
          </cell>
          <cell r="G1556">
            <v>20257871.169999998</v>
          </cell>
          <cell r="H1556">
            <v>28077315.619999997</v>
          </cell>
          <cell r="I1556">
            <v>-7819444.4499999993</v>
          </cell>
        </row>
        <row r="1557">
          <cell r="A1557" t="str">
            <v>REDENÇÃO DO GURGUÉIA - PI</v>
          </cell>
          <cell r="B1557">
            <v>0</v>
          </cell>
          <cell r="C1557">
            <v>0</v>
          </cell>
          <cell r="D1557">
            <v>0</v>
          </cell>
          <cell r="E1557">
            <v>5116141.2700000005</v>
          </cell>
          <cell r="F1557">
            <v>2460224.04</v>
          </cell>
          <cell r="G1557">
            <v>5116141.2700000005</v>
          </cell>
          <cell r="H1557">
            <v>2460224.04</v>
          </cell>
          <cell r="I1557">
            <v>2655917.2300000004</v>
          </cell>
        </row>
        <row r="1558">
          <cell r="A1558" t="str">
            <v>REDENTORA - RS</v>
          </cell>
          <cell r="B1558">
            <v>0</v>
          </cell>
          <cell r="C1558">
            <v>0</v>
          </cell>
          <cell r="D1558">
            <v>0</v>
          </cell>
          <cell r="E1558">
            <v>8833195.790000001</v>
          </cell>
          <cell r="F1558">
            <v>4721441.2799999993</v>
          </cell>
          <cell r="G1558">
            <v>8833195.790000001</v>
          </cell>
          <cell r="H1558">
            <v>4721441.2799999993</v>
          </cell>
          <cell r="I1558">
            <v>4111754.5100000016</v>
          </cell>
        </row>
        <row r="1559">
          <cell r="A1559" t="str">
            <v>REGENERAÇÃO - PI</v>
          </cell>
          <cell r="B1559">
            <v>0</v>
          </cell>
          <cell r="C1559">
            <v>0</v>
          </cell>
          <cell r="D1559">
            <v>0</v>
          </cell>
          <cell r="E1559">
            <v>8539674.6400000006</v>
          </cell>
          <cell r="F1559">
            <v>7274413.7100000028</v>
          </cell>
          <cell r="G1559">
            <v>8539674.6400000006</v>
          </cell>
          <cell r="H1559">
            <v>7274413.7100000028</v>
          </cell>
          <cell r="I1559">
            <v>1265260.9299999978</v>
          </cell>
        </row>
        <row r="1560">
          <cell r="A1560" t="str">
            <v>REGENTE FEIJÓ - SP</v>
          </cell>
          <cell r="B1560">
            <v>0</v>
          </cell>
          <cell r="C1560">
            <v>0</v>
          </cell>
          <cell r="D1560">
            <v>0</v>
          </cell>
          <cell r="E1560">
            <v>396332.72</v>
          </cell>
          <cell r="F1560">
            <v>557307.99</v>
          </cell>
          <cell r="G1560">
            <v>396332.72</v>
          </cell>
          <cell r="H1560">
            <v>557307.99</v>
          </cell>
          <cell r="I1560">
            <v>-160975.27000000002</v>
          </cell>
        </row>
        <row r="1561">
          <cell r="A1561" t="str">
            <v>REGISTRO - SP</v>
          </cell>
          <cell r="B1561">
            <v>0</v>
          </cell>
          <cell r="C1561">
            <v>0</v>
          </cell>
          <cell r="D1561">
            <v>0</v>
          </cell>
          <cell r="E1561">
            <v>58239109.370000005</v>
          </cell>
          <cell r="F1561">
            <v>28392178.370000001</v>
          </cell>
          <cell r="G1561">
            <v>58239109.370000005</v>
          </cell>
          <cell r="H1561">
            <v>28392178.370000001</v>
          </cell>
          <cell r="I1561">
            <v>29846931.000000004</v>
          </cell>
        </row>
        <row r="1562">
          <cell r="A1562" t="str">
            <v>REMÍGIO - PB</v>
          </cell>
          <cell r="B1562">
            <v>0</v>
          </cell>
          <cell r="C1562">
            <v>0</v>
          </cell>
          <cell r="D1562">
            <v>0</v>
          </cell>
          <cell r="E1562">
            <v>11773327.08</v>
          </cell>
          <cell r="F1562">
            <v>10961648.469999999</v>
          </cell>
          <cell r="G1562">
            <v>11773327.08</v>
          </cell>
          <cell r="H1562">
            <v>10961648.469999999</v>
          </cell>
          <cell r="I1562">
            <v>811678.61000000127</v>
          </cell>
        </row>
        <row r="1563">
          <cell r="A1563" t="str">
            <v>RENASCENÇA - PR</v>
          </cell>
          <cell r="B1563">
            <v>0</v>
          </cell>
          <cell r="C1563">
            <v>0</v>
          </cell>
          <cell r="D1563">
            <v>0</v>
          </cell>
          <cell r="E1563">
            <v>9799694.7599999979</v>
          </cell>
          <cell r="F1563">
            <v>4138645.25</v>
          </cell>
          <cell r="G1563">
            <v>9799694.7599999979</v>
          </cell>
          <cell r="H1563">
            <v>4138645.25</v>
          </cell>
          <cell r="I1563">
            <v>5661049.5099999979</v>
          </cell>
        </row>
        <row r="1564">
          <cell r="A1564" t="str">
            <v>RESENDE - RJ</v>
          </cell>
          <cell r="B1564">
            <v>0</v>
          </cell>
          <cell r="C1564">
            <v>0</v>
          </cell>
          <cell r="D1564">
            <v>0</v>
          </cell>
          <cell r="E1564">
            <v>102735537.17</v>
          </cell>
          <cell r="F1564">
            <v>76274687.480000004</v>
          </cell>
          <cell r="G1564">
            <v>102735537.17</v>
          </cell>
          <cell r="H1564">
            <v>76274687.480000004</v>
          </cell>
          <cell r="I1564">
            <v>26460849.689999998</v>
          </cell>
        </row>
        <row r="1565">
          <cell r="A1565" t="str">
            <v>RESENDE COSTA - MG</v>
          </cell>
          <cell r="B1565">
            <v>0</v>
          </cell>
          <cell r="C1565">
            <v>0</v>
          </cell>
          <cell r="D1565">
            <v>0</v>
          </cell>
          <cell r="E1565">
            <v>7391134.2400000002</v>
          </cell>
          <cell r="F1565">
            <v>4748482.13</v>
          </cell>
          <cell r="G1565">
            <v>7391134.2400000002</v>
          </cell>
          <cell r="H1565">
            <v>4748482.13</v>
          </cell>
          <cell r="I1565">
            <v>2642652.1100000003</v>
          </cell>
        </row>
        <row r="1566">
          <cell r="A1566" t="str">
            <v>RESERVA - PR</v>
          </cell>
          <cell r="B1566">
            <v>0</v>
          </cell>
          <cell r="C1566">
            <v>0</v>
          </cell>
          <cell r="D1566">
            <v>0</v>
          </cell>
          <cell r="E1566">
            <v>22250337.400000002</v>
          </cell>
          <cell r="F1566">
            <v>12633600.449999999</v>
          </cell>
          <cell r="G1566">
            <v>22250337.400000002</v>
          </cell>
          <cell r="H1566">
            <v>12633600.449999999</v>
          </cell>
          <cell r="I1566">
            <v>9616736.950000003</v>
          </cell>
        </row>
        <row r="1567">
          <cell r="A1567" t="str">
            <v>RESERVA DO CABAÇAL - MT</v>
          </cell>
          <cell r="B1567">
            <v>0</v>
          </cell>
          <cell r="C1567">
            <v>0</v>
          </cell>
          <cell r="D1567">
            <v>0</v>
          </cell>
          <cell r="E1567">
            <v>3047052.0599999996</v>
          </cell>
          <cell r="F1567">
            <v>1052281.98</v>
          </cell>
          <cell r="G1567">
            <v>3047052.0599999996</v>
          </cell>
          <cell r="H1567">
            <v>1052281.98</v>
          </cell>
          <cell r="I1567">
            <v>1994770.0799999996</v>
          </cell>
        </row>
        <row r="1568">
          <cell r="A1568" t="str">
            <v>RESERVA DO IGUAÇU - PR</v>
          </cell>
          <cell r="B1568">
            <v>0</v>
          </cell>
          <cell r="C1568">
            <v>0</v>
          </cell>
          <cell r="D1568">
            <v>7442.6600000000008</v>
          </cell>
          <cell r="E1568">
            <v>51653964.950000003</v>
          </cell>
          <cell r="F1568">
            <v>3729370.6400000006</v>
          </cell>
          <cell r="G1568">
            <v>51646522.290000007</v>
          </cell>
          <cell r="H1568">
            <v>3729370.6400000006</v>
          </cell>
          <cell r="I1568">
            <v>47917151.650000006</v>
          </cell>
        </row>
        <row r="1569">
          <cell r="A1569" t="str">
            <v>RESTINGA SECA - RS</v>
          </cell>
          <cell r="B1569">
            <v>0</v>
          </cell>
          <cell r="C1569">
            <v>0</v>
          </cell>
          <cell r="D1569">
            <v>0</v>
          </cell>
          <cell r="E1569">
            <v>16421937.869999997</v>
          </cell>
          <cell r="F1569">
            <v>7812377.8399999989</v>
          </cell>
          <cell r="G1569">
            <v>16421937.869999997</v>
          </cell>
          <cell r="H1569">
            <v>7812377.8399999989</v>
          </cell>
          <cell r="I1569">
            <v>8609560.0299999975</v>
          </cell>
        </row>
        <row r="1570">
          <cell r="A1570" t="str">
            <v>RIACHÃO - PB</v>
          </cell>
          <cell r="B1570">
            <v>0</v>
          </cell>
          <cell r="C1570">
            <v>0</v>
          </cell>
          <cell r="D1570">
            <v>0</v>
          </cell>
          <cell r="E1570">
            <v>2243727.3199999998</v>
          </cell>
          <cell r="F1570">
            <v>1473547.3900000001</v>
          </cell>
          <cell r="G1570">
            <v>2243727.3199999998</v>
          </cell>
          <cell r="H1570">
            <v>1473547.3900000001</v>
          </cell>
          <cell r="I1570">
            <v>770179.9299999997</v>
          </cell>
        </row>
        <row r="1571">
          <cell r="A1571" t="str">
            <v>RIACHINHO - MG</v>
          </cell>
          <cell r="B1571">
            <v>0</v>
          </cell>
          <cell r="C1571">
            <v>0</v>
          </cell>
          <cell r="D1571">
            <v>0</v>
          </cell>
          <cell r="E1571">
            <v>4119840.4000000004</v>
          </cell>
          <cell r="F1571">
            <v>2880299.78</v>
          </cell>
          <cell r="G1571">
            <v>4119840.4000000004</v>
          </cell>
          <cell r="H1571">
            <v>2880299.78</v>
          </cell>
          <cell r="I1571">
            <v>1239540.6200000006</v>
          </cell>
        </row>
        <row r="1572">
          <cell r="A1572" t="str">
            <v>RIACHO DAS ALMAS - PE</v>
          </cell>
          <cell r="B1572">
            <v>1143000</v>
          </cell>
          <cell r="C1572">
            <v>0</v>
          </cell>
          <cell r="D1572">
            <v>0</v>
          </cell>
          <cell r="E1572">
            <v>15745337.440000001</v>
          </cell>
          <cell r="F1572">
            <v>11592906.030000001</v>
          </cell>
          <cell r="G1572">
            <v>14602337.440000001</v>
          </cell>
          <cell r="H1572">
            <v>11592906.030000001</v>
          </cell>
          <cell r="I1572">
            <v>3009431.41</v>
          </cell>
        </row>
        <row r="1573">
          <cell r="A1573" t="str">
            <v>RIACHUELO - RN</v>
          </cell>
          <cell r="B1573">
            <v>0</v>
          </cell>
          <cell r="C1573">
            <v>0</v>
          </cell>
          <cell r="D1573">
            <v>0</v>
          </cell>
          <cell r="E1573">
            <v>5882731.79</v>
          </cell>
          <cell r="F1573">
            <v>5738573.0299999993</v>
          </cell>
          <cell r="G1573">
            <v>5882731.79</v>
          </cell>
          <cell r="H1573">
            <v>5738573.0299999993</v>
          </cell>
          <cell r="I1573">
            <v>144158.76000000071</v>
          </cell>
        </row>
        <row r="1574">
          <cell r="A1574" t="str">
            <v>RIBEIRÃO - PE</v>
          </cell>
          <cell r="B1574">
            <v>0</v>
          </cell>
          <cell r="C1574">
            <v>0</v>
          </cell>
          <cell r="D1574">
            <v>0</v>
          </cell>
          <cell r="E1574">
            <v>25584007.239999998</v>
          </cell>
          <cell r="F1574">
            <v>26735131.939999998</v>
          </cell>
          <cell r="G1574">
            <v>25584007.239999998</v>
          </cell>
          <cell r="H1574">
            <v>26735131.939999998</v>
          </cell>
          <cell r="I1574">
            <v>-1151124.6999999993</v>
          </cell>
        </row>
        <row r="1575">
          <cell r="A1575" t="str">
            <v>RIBEIRÃO CASCALHEIRA - MT</v>
          </cell>
          <cell r="B1575">
            <v>0</v>
          </cell>
          <cell r="C1575">
            <v>0</v>
          </cell>
          <cell r="D1575">
            <v>0</v>
          </cell>
          <cell r="E1575">
            <v>7958871.04</v>
          </cell>
          <cell r="F1575">
            <v>0</v>
          </cell>
          <cell r="G1575">
            <v>7958871.04</v>
          </cell>
          <cell r="H1575">
            <v>0</v>
          </cell>
          <cell r="I1575">
            <v>7958871.04</v>
          </cell>
        </row>
        <row r="1576">
          <cell r="A1576" t="str">
            <v>RIBEIRÃO DO LARGO - BA</v>
          </cell>
          <cell r="B1576">
            <v>0</v>
          </cell>
          <cell r="C1576">
            <v>0</v>
          </cell>
          <cell r="D1576">
            <v>0</v>
          </cell>
          <cell r="E1576">
            <v>757081.34000000008</v>
          </cell>
          <cell r="F1576">
            <v>2215715.71</v>
          </cell>
          <cell r="G1576">
            <v>757081.34000000008</v>
          </cell>
          <cell r="H1576">
            <v>2215715.71</v>
          </cell>
          <cell r="I1576">
            <v>-1458634.3699999999</v>
          </cell>
        </row>
        <row r="1577">
          <cell r="A1577" t="str">
            <v>RIBEIRÃO DOS ÍNDIOS - SP</v>
          </cell>
          <cell r="B1577">
            <v>0</v>
          </cell>
          <cell r="C1577">
            <v>0</v>
          </cell>
          <cell r="D1577">
            <v>0</v>
          </cell>
          <cell r="E1577">
            <v>4780731.4399999995</v>
          </cell>
          <cell r="F1577">
            <v>1586529.82</v>
          </cell>
          <cell r="G1577">
            <v>4780731.4399999995</v>
          </cell>
          <cell r="H1577">
            <v>1586529.82</v>
          </cell>
          <cell r="I1577">
            <v>3194201.6199999992</v>
          </cell>
        </row>
        <row r="1578">
          <cell r="A1578" t="str">
            <v>RIBEIRÃO GRANDE - SP</v>
          </cell>
          <cell r="B1578">
            <v>0</v>
          </cell>
          <cell r="C1578">
            <v>0</v>
          </cell>
          <cell r="D1578">
            <v>77187.950000000012</v>
          </cell>
          <cell r="E1578">
            <v>10558639.130000001</v>
          </cell>
          <cell r="F1578">
            <v>4783074.2300000004</v>
          </cell>
          <cell r="G1578">
            <v>10481451.180000002</v>
          </cell>
          <cell r="H1578">
            <v>4783074.2300000004</v>
          </cell>
          <cell r="I1578">
            <v>5698376.9500000011</v>
          </cell>
        </row>
        <row r="1579">
          <cell r="A1579" t="str">
            <v>RIBEIRÃO PIRES - SP</v>
          </cell>
          <cell r="B1579">
            <v>0</v>
          </cell>
          <cell r="C1579">
            <v>0</v>
          </cell>
          <cell r="D1579">
            <v>0</v>
          </cell>
          <cell r="E1579">
            <v>66502137.030000001</v>
          </cell>
          <cell r="F1579">
            <v>33473777.829999998</v>
          </cell>
          <cell r="G1579">
            <v>66502137.030000001</v>
          </cell>
          <cell r="H1579">
            <v>33473777.829999998</v>
          </cell>
          <cell r="I1579">
            <v>33028359.200000003</v>
          </cell>
        </row>
        <row r="1580">
          <cell r="A1580" t="str">
            <v>RIBEIRÃO PRETO - SP</v>
          </cell>
          <cell r="B1580">
            <v>303332053.91000003</v>
          </cell>
          <cell r="C1580">
            <v>47934829.049999997</v>
          </cell>
          <cell r="D1580">
            <v>0</v>
          </cell>
          <cell r="E1580">
            <v>902239431.26000011</v>
          </cell>
          <cell r="F1580">
            <v>789669858.38999999</v>
          </cell>
          <cell r="G1580">
            <v>550972548.30000019</v>
          </cell>
          <cell r="H1580">
            <v>789669858.38999999</v>
          </cell>
          <cell r="I1580">
            <v>-238697310.08999979</v>
          </cell>
        </row>
        <row r="1581">
          <cell r="A1581" t="str">
            <v>RIBEIRÃOZINHO - MT</v>
          </cell>
          <cell r="B1581">
            <v>0</v>
          </cell>
          <cell r="C1581">
            <v>0</v>
          </cell>
          <cell r="D1581">
            <v>0</v>
          </cell>
          <cell r="E1581">
            <v>3890863.0500000003</v>
          </cell>
          <cell r="F1581">
            <v>1019078.8299999998</v>
          </cell>
          <cell r="G1581">
            <v>3890863.0500000003</v>
          </cell>
          <cell r="H1581">
            <v>1019078.8299999998</v>
          </cell>
          <cell r="I1581">
            <v>2871784.2200000007</v>
          </cell>
        </row>
        <row r="1582">
          <cell r="A1582" t="str">
            <v>RIO ACIMA - MG</v>
          </cell>
          <cell r="B1582">
            <v>0</v>
          </cell>
          <cell r="C1582">
            <v>0</v>
          </cell>
          <cell r="D1582">
            <v>0</v>
          </cell>
          <cell r="E1582">
            <v>7690748.0900000008</v>
          </cell>
          <cell r="F1582">
            <v>5567178.4899999993</v>
          </cell>
          <cell r="G1582">
            <v>7690748.0900000008</v>
          </cell>
          <cell r="H1582">
            <v>5567178.4899999993</v>
          </cell>
          <cell r="I1582">
            <v>2123569.6000000015</v>
          </cell>
        </row>
        <row r="1583">
          <cell r="A1583" t="str">
            <v>RIO AZUL - PR</v>
          </cell>
          <cell r="B1583">
            <v>0</v>
          </cell>
          <cell r="C1583">
            <v>0</v>
          </cell>
          <cell r="D1583">
            <v>0</v>
          </cell>
          <cell r="E1583">
            <v>13212936.950000001</v>
          </cell>
          <cell r="F1583">
            <v>7033956.7599999998</v>
          </cell>
          <cell r="G1583">
            <v>13212936.950000001</v>
          </cell>
          <cell r="H1583">
            <v>7033956.7599999998</v>
          </cell>
          <cell r="I1583">
            <v>6178980.1900000013</v>
          </cell>
        </row>
        <row r="1584">
          <cell r="A1584" t="str">
            <v>RIO BANANAL - ES</v>
          </cell>
          <cell r="B1584">
            <v>397000</v>
          </cell>
          <cell r="C1584">
            <v>0</v>
          </cell>
          <cell r="D1584">
            <v>0</v>
          </cell>
          <cell r="E1584">
            <v>22786886.460000001</v>
          </cell>
          <cell r="F1584">
            <v>11767046.869999999</v>
          </cell>
          <cell r="G1584">
            <v>22389886.460000001</v>
          </cell>
          <cell r="H1584">
            <v>11767046.869999999</v>
          </cell>
          <cell r="I1584">
            <v>10622839.590000002</v>
          </cell>
        </row>
        <row r="1585">
          <cell r="A1585" t="str">
            <v>RIO BONITO - RJ</v>
          </cell>
          <cell r="B1585">
            <v>379576.79</v>
          </cell>
          <cell r="C1585">
            <v>0</v>
          </cell>
          <cell r="D1585">
            <v>0</v>
          </cell>
          <cell r="E1585">
            <v>40613644.930000007</v>
          </cell>
          <cell r="F1585">
            <v>34420711.25</v>
          </cell>
          <cell r="G1585">
            <v>40234068.140000008</v>
          </cell>
          <cell r="H1585">
            <v>34420711.25</v>
          </cell>
          <cell r="I1585">
            <v>5813356.890000008</v>
          </cell>
        </row>
        <row r="1586">
          <cell r="A1586" t="str">
            <v>RIO BONITO DO IGUAÇU - PR</v>
          </cell>
          <cell r="B1586">
            <v>0</v>
          </cell>
          <cell r="C1586">
            <v>0</v>
          </cell>
          <cell r="D1586">
            <v>0</v>
          </cell>
          <cell r="E1586">
            <v>12022531.450000001</v>
          </cell>
          <cell r="F1586">
            <v>3289204.3200000003</v>
          </cell>
          <cell r="G1586">
            <v>12022531.450000001</v>
          </cell>
          <cell r="H1586">
            <v>3289204.3200000003</v>
          </cell>
          <cell r="I1586">
            <v>8733327.1300000008</v>
          </cell>
        </row>
        <row r="1587">
          <cell r="A1587" t="str">
            <v>RIO BRANCO - AC</v>
          </cell>
          <cell r="B1587">
            <v>3725843.71</v>
          </cell>
          <cell r="C1587">
            <v>0</v>
          </cell>
          <cell r="D1587">
            <v>0</v>
          </cell>
          <cell r="E1587">
            <v>312801678.32999992</v>
          </cell>
          <cell r="F1587">
            <v>118176925.25999999</v>
          </cell>
          <cell r="G1587">
            <v>309075834.61999995</v>
          </cell>
          <cell r="H1587">
            <v>118176925.25999999</v>
          </cell>
          <cell r="I1587">
            <v>190898909.35999995</v>
          </cell>
        </row>
        <row r="1588">
          <cell r="A1588" t="str">
            <v>RIO BRANCO - MT</v>
          </cell>
          <cell r="B1588">
            <v>0</v>
          </cell>
          <cell r="C1588">
            <v>0</v>
          </cell>
          <cell r="D1588">
            <v>0</v>
          </cell>
          <cell r="E1588">
            <v>5732171.1200000001</v>
          </cell>
          <cell r="F1588">
            <v>3229170.3</v>
          </cell>
          <cell r="G1588">
            <v>5732171.1200000001</v>
          </cell>
          <cell r="H1588">
            <v>3229170.3</v>
          </cell>
          <cell r="I1588">
            <v>2503000.8200000003</v>
          </cell>
        </row>
        <row r="1589">
          <cell r="A1589" t="str">
            <v>RIO BRANCO DO IVAÍ - PR</v>
          </cell>
          <cell r="B1589">
            <v>0</v>
          </cell>
          <cell r="C1589">
            <v>0</v>
          </cell>
          <cell r="D1589">
            <v>0</v>
          </cell>
          <cell r="E1589">
            <v>4181434.4200000004</v>
          </cell>
          <cell r="F1589">
            <v>2219245.8800000004</v>
          </cell>
          <cell r="G1589">
            <v>4181434.4200000004</v>
          </cell>
          <cell r="H1589">
            <v>2219245.8800000004</v>
          </cell>
          <cell r="I1589">
            <v>1962188.54</v>
          </cell>
        </row>
        <row r="1590">
          <cell r="A1590" t="str">
            <v>RIO BRILHANTE - MS</v>
          </cell>
          <cell r="B1590">
            <v>0</v>
          </cell>
          <cell r="C1590">
            <v>3537299.76</v>
          </cell>
          <cell r="D1590">
            <v>0</v>
          </cell>
          <cell r="E1590">
            <v>47016526.319999993</v>
          </cell>
          <cell r="F1590">
            <v>28928501.809999995</v>
          </cell>
          <cell r="G1590">
            <v>43479226.559999995</v>
          </cell>
          <cell r="H1590">
            <v>28928501.809999995</v>
          </cell>
          <cell r="I1590">
            <v>14550724.75</v>
          </cell>
        </row>
        <row r="1591">
          <cell r="A1591" t="str">
            <v>RIO CLARO - RJ</v>
          </cell>
          <cell r="B1591">
            <v>0</v>
          </cell>
          <cell r="C1591">
            <v>0</v>
          </cell>
          <cell r="D1591">
            <v>0</v>
          </cell>
          <cell r="E1591">
            <v>16370744.570000002</v>
          </cell>
          <cell r="F1591">
            <v>23677663.229999997</v>
          </cell>
          <cell r="G1591">
            <v>16370744.570000002</v>
          </cell>
          <cell r="H1591">
            <v>23677663.229999997</v>
          </cell>
          <cell r="I1591">
            <v>-7306918.6599999946</v>
          </cell>
        </row>
        <row r="1592">
          <cell r="A1592" t="str">
            <v>RIO DAS ANTAS - SC</v>
          </cell>
          <cell r="B1592">
            <v>0</v>
          </cell>
          <cell r="C1592">
            <v>79397.709999999992</v>
          </cell>
          <cell r="D1592">
            <v>0</v>
          </cell>
          <cell r="E1592">
            <v>5821692.3700000001</v>
          </cell>
          <cell r="F1592">
            <v>3995753.77</v>
          </cell>
          <cell r="G1592">
            <v>5742294.6600000001</v>
          </cell>
          <cell r="H1592">
            <v>3995753.77</v>
          </cell>
          <cell r="I1592">
            <v>1746540.8900000001</v>
          </cell>
        </row>
        <row r="1593">
          <cell r="A1593" t="str">
            <v>RIO DAS OSTRAS - RJ</v>
          </cell>
          <cell r="B1593">
            <v>0</v>
          </cell>
          <cell r="C1593">
            <v>0</v>
          </cell>
          <cell r="D1593">
            <v>0</v>
          </cell>
          <cell r="E1593">
            <v>131812339.77</v>
          </cell>
          <cell r="F1593">
            <v>47714440.069999993</v>
          </cell>
          <cell r="G1593">
            <v>131812339.77</v>
          </cell>
          <cell r="H1593">
            <v>47714440.069999993</v>
          </cell>
          <cell r="I1593">
            <v>84097899.700000003</v>
          </cell>
        </row>
        <row r="1594">
          <cell r="A1594" t="str">
            <v>RIO DE JANEIRO - RJ</v>
          </cell>
          <cell r="B1594">
            <v>0</v>
          </cell>
          <cell r="C1594">
            <v>0</v>
          </cell>
          <cell r="D1594">
            <v>0</v>
          </cell>
          <cell r="E1594">
            <v>6205564120.7800007</v>
          </cell>
          <cell r="F1594">
            <v>6252396151.5500002</v>
          </cell>
          <cell r="G1594">
            <v>6205564120.7800007</v>
          </cell>
          <cell r="H1594">
            <v>6252396151.5500002</v>
          </cell>
          <cell r="I1594">
            <v>-46832030.769999504</v>
          </cell>
        </row>
        <row r="1595">
          <cell r="A1595" t="str">
            <v>RIO DO CAMPO - SC</v>
          </cell>
          <cell r="B1595">
            <v>0</v>
          </cell>
          <cell r="C1595">
            <v>0</v>
          </cell>
          <cell r="D1595">
            <v>0</v>
          </cell>
          <cell r="E1595">
            <v>7494949.379999999</v>
          </cell>
          <cell r="F1595">
            <v>5100397.6000000006</v>
          </cell>
          <cell r="G1595">
            <v>7494949.379999999</v>
          </cell>
          <cell r="H1595">
            <v>5100397.6000000006</v>
          </cell>
          <cell r="I1595">
            <v>2394551.7799999984</v>
          </cell>
        </row>
        <row r="1596">
          <cell r="A1596" t="str">
            <v>RIO DO SUL - SC</v>
          </cell>
          <cell r="B1596">
            <v>0</v>
          </cell>
          <cell r="C1596">
            <v>998436.91999999969</v>
          </cell>
          <cell r="D1596">
            <v>0</v>
          </cell>
          <cell r="E1596">
            <v>75192174.510000005</v>
          </cell>
          <cell r="F1596">
            <v>35055563.140000001</v>
          </cell>
          <cell r="G1596">
            <v>74193737.590000004</v>
          </cell>
          <cell r="H1596">
            <v>35055563.140000001</v>
          </cell>
          <cell r="I1596">
            <v>39138174.450000003</v>
          </cell>
        </row>
        <row r="1597">
          <cell r="A1597" t="str">
            <v>RIO DOS ÍNDIOS - RS</v>
          </cell>
          <cell r="B1597">
            <v>0</v>
          </cell>
          <cell r="C1597">
            <v>0</v>
          </cell>
          <cell r="D1597">
            <v>0</v>
          </cell>
          <cell r="E1597">
            <v>5751162.959999999</v>
          </cell>
          <cell r="F1597">
            <v>3571634.6900000004</v>
          </cell>
          <cell r="G1597">
            <v>5751162.959999999</v>
          </cell>
          <cell r="H1597">
            <v>3571634.6900000004</v>
          </cell>
          <cell r="I1597">
            <v>2179528.2699999986</v>
          </cell>
        </row>
        <row r="1598">
          <cell r="A1598" t="str">
            <v>RIO GRANDE - RS</v>
          </cell>
          <cell r="B1598">
            <v>0</v>
          </cell>
          <cell r="C1598">
            <v>0</v>
          </cell>
          <cell r="D1598">
            <v>0</v>
          </cell>
          <cell r="E1598">
            <v>306715761.07000005</v>
          </cell>
          <cell r="F1598">
            <v>111067762.59999998</v>
          </cell>
          <cell r="G1598">
            <v>306715761.07000005</v>
          </cell>
          <cell r="H1598">
            <v>111067762.59999998</v>
          </cell>
          <cell r="I1598">
            <v>195647998.47000009</v>
          </cell>
        </row>
        <row r="1599">
          <cell r="A1599" t="str">
            <v>RIO GRANDE DA SERRA - SP</v>
          </cell>
          <cell r="B1599">
            <v>0</v>
          </cell>
          <cell r="C1599">
            <v>0</v>
          </cell>
          <cell r="D1599">
            <v>0</v>
          </cell>
          <cell r="E1599">
            <v>21883026.569999997</v>
          </cell>
          <cell r="F1599">
            <v>8660719.6600000001</v>
          </cell>
          <cell r="G1599">
            <v>21883026.569999997</v>
          </cell>
          <cell r="H1599">
            <v>8660719.6600000001</v>
          </cell>
          <cell r="I1599">
            <v>13222306.909999996</v>
          </cell>
        </row>
        <row r="1600">
          <cell r="A1600" t="str">
            <v>RIO NEGRINHO - SC</v>
          </cell>
          <cell r="B1600">
            <v>0</v>
          </cell>
          <cell r="C1600">
            <v>0</v>
          </cell>
          <cell r="D1600">
            <v>0</v>
          </cell>
          <cell r="E1600">
            <v>44557891.5</v>
          </cell>
          <cell r="F1600">
            <v>20423234.490000002</v>
          </cell>
          <cell r="G1600">
            <v>44557891.5</v>
          </cell>
          <cell r="H1600">
            <v>20423234.490000002</v>
          </cell>
          <cell r="I1600">
            <v>24134657.009999998</v>
          </cell>
        </row>
        <row r="1601">
          <cell r="A1601" t="str">
            <v>RIO NEGRO - PR</v>
          </cell>
          <cell r="B1601">
            <v>0</v>
          </cell>
          <cell r="C1601">
            <v>0</v>
          </cell>
          <cell r="D1601">
            <v>19768</v>
          </cell>
          <cell r="E1601">
            <v>23071759.829999998</v>
          </cell>
          <cell r="F1601">
            <v>15740024.900000002</v>
          </cell>
          <cell r="G1601">
            <v>23051991.829999998</v>
          </cell>
          <cell r="H1601">
            <v>15740024.900000002</v>
          </cell>
          <cell r="I1601">
            <v>7311966.929999996</v>
          </cell>
        </row>
        <row r="1602">
          <cell r="A1602" t="str">
            <v>RIO NOVO DO SUL - ES</v>
          </cell>
          <cell r="B1602">
            <v>0</v>
          </cell>
          <cell r="C1602">
            <v>0</v>
          </cell>
          <cell r="D1602">
            <v>0</v>
          </cell>
          <cell r="E1602">
            <v>8703432.1800000016</v>
          </cell>
          <cell r="F1602">
            <v>5754500.25</v>
          </cell>
          <cell r="G1602">
            <v>8703432.1800000016</v>
          </cell>
          <cell r="H1602">
            <v>5754500.25</v>
          </cell>
          <cell r="I1602">
            <v>2948931.9300000016</v>
          </cell>
        </row>
        <row r="1603">
          <cell r="A1603" t="str">
            <v>RIO PARANAÍBA - MG</v>
          </cell>
          <cell r="B1603">
            <v>0</v>
          </cell>
          <cell r="C1603">
            <v>471859.85000000015</v>
          </cell>
          <cell r="D1603">
            <v>0</v>
          </cell>
          <cell r="E1603">
            <v>12770864.029999999</v>
          </cell>
          <cell r="F1603">
            <v>10954430.539999999</v>
          </cell>
          <cell r="G1603">
            <v>12299004.18</v>
          </cell>
          <cell r="H1603">
            <v>10954430.539999999</v>
          </cell>
          <cell r="I1603">
            <v>1344573.6400000006</v>
          </cell>
        </row>
        <row r="1604">
          <cell r="A1604" t="str">
            <v>RIO PRETO DA EVA - AM</v>
          </cell>
          <cell r="B1604">
            <v>0</v>
          </cell>
          <cell r="C1604">
            <v>0</v>
          </cell>
          <cell r="D1604">
            <v>0</v>
          </cell>
          <cell r="E1604">
            <v>914338.24</v>
          </cell>
          <cell r="F1604">
            <v>1379936.46</v>
          </cell>
          <cell r="G1604">
            <v>914338.24</v>
          </cell>
          <cell r="H1604">
            <v>1379936.46</v>
          </cell>
          <cell r="I1604">
            <v>-465598.22</v>
          </cell>
        </row>
        <row r="1605">
          <cell r="A1605" t="str">
            <v>RIO QUENTE - GO</v>
          </cell>
          <cell r="B1605">
            <v>0</v>
          </cell>
          <cell r="C1605">
            <v>0</v>
          </cell>
          <cell r="D1605">
            <v>612544.02</v>
          </cell>
          <cell r="E1605">
            <v>9204899.5399999991</v>
          </cell>
          <cell r="F1605">
            <v>3352009.6900000004</v>
          </cell>
          <cell r="G1605">
            <v>8592355.5199999996</v>
          </cell>
          <cell r="H1605">
            <v>3352009.6900000004</v>
          </cell>
          <cell r="I1605">
            <v>5240345.8299999991</v>
          </cell>
        </row>
        <row r="1606">
          <cell r="A1606" t="str">
            <v>RIO VERDE - GO</v>
          </cell>
          <cell r="B1606">
            <v>0</v>
          </cell>
          <cell r="C1606">
            <v>0</v>
          </cell>
          <cell r="D1606">
            <v>0</v>
          </cell>
          <cell r="E1606">
            <v>199020436.58000001</v>
          </cell>
          <cell r="F1606">
            <v>127401821.02</v>
          </cell>
          <cell r="G1606">
            <v>199020436.58000001</v>
          </cell>
          <cell r="H1606">
            <v>127401821.02</v>
          </cell>
          <cell r="I1606">
            <v>71618615.560000017</v>
          </cell>
        </row>
        <row r="1607">
          <cell r="A1607" t="str">
            <v>RIO VERDE DE MATO GROSSO - MS</v>
          </cell>
          <cell r="B1607">
            <v>0</v>
          </cell>
          <cell r="C1607">
            <v>0</v>
          </cell>
          <cell r="D1607">
            <v>0</v>
          </cell>
          <cell r="E1607">
            <v>15020364.930000002</v>
          </cell>
          <cell r="F1607">
            <v>9738248.0500000007</v>
          </cell>
          <cell r="G1607">
            <v>15020364.930000002</v>
          </cell>
          <cell r="H1607">
            <v>9738248.0500000007</v>
          </cell>
          <cell r="I1607">
            <v>5282116.8800000008</v>
          </cell>
        </row>
        <row r="1608">
          <cell r="A1608" t="str">
            <v>RIOZINHO - RS</v>
          </cell>
          <cell r="B1608">
            <v>0</v>
          </cell>
          <cell r="C1608">
            <v>0</v>
          </cell>
          <cell r="D1608">
            <v>0</v>
          </cell>
          <cell r="E1608">
            <v>4095172.3</v>
          </cell>
          <cell r="F1608">
            <v>1908261.22</v>
          </cell>
          <cell r="G1608">
            <v>4095172.3</v>
          </cell>
          <cell r="H1608">
            <v>1908261.22</v>
          </cell>
          <cell r="I1608">
            <v>2186911.08</v>
          </cell>
        </row>
        <row r="1609">
          <cell r="A1609" t="str">
            <v>ROCA SALES - RS</v>
          </cell>
          <cell r="B1609">
            <v>0</v>
          </cell>
          <cell r="C1609">
            <v>0</v>
          </cell>
          <cell r="D1609">
            <v>0</v>
          </cell>
          <cell r="E1609">
            <v>9706497.5300000012</v>
          </cell>
          <cell r="F1609">
            <v>4688792.6399999997</v>
          </cell>
          <cell r="G1609">
            <v>9706497.5300000012</v>
          </cell>
          <cell r="H1609">
            <v>4688792.6399999997</v>
          </cell>
          <cell r="I1609">
            <v>5017704.8900000015</v>
          </cell>
        </row>
        <row r="1610">
          <cell r="A1610" t="str">
            <v>ROCHEDO - MS</v>
          </cell>
          <cell r="B1610">
            <v>0</v>
          </cell>
          <cell r="C1610">
            <v>0</v>
          </cell>
          <cell r="D1610">
            <v>0</v>
          </cell>
          <cell r="E1610">
            <v>5803650.4999999991</v>
          </cell>
          <cell r="F1610">
            <v>3715536.34</v>
          </cell>
          <cell r="G1610">
            <v>5803650.4999999991</v>
          </cell>
          <cell r="H1610">
            <v>3715536.34</v>
          </cell>
          <cell r="I1610">
            <v>2088114.1599999992</v>
          </cell>
        </row>
        <row r="1611">
          <cell r="A1611" t="str">
            <v>ROCHEDO DE MINAS - MG</v>
          </cell>
          <cell r="B1611">
            <v>0</v>
          </cell>
          <cell r="C1611">
            <v>0</v>
          </cell>
          <cell r="D1611">
            <v>0</v>
          </cell>
          <cell r="E1611">
            <v>1089018.97</v>
          </cell>
          <cell r="F1611">
            <v>1924998.8499999999</v>
          </cell>
          <cell r="G1611">
            <v>1089018.97</v>
          </cell>
          <cell r="H1611">
            <v>1924998.8499999999</v>
          </cell>
          <cell r="I1611">
            <v>-835979.87999999989</v>
          </cell>
        </row>
        <row r="1612">
          <cell r="A1612" t="str">
            <v>RODOLFO FERNANDES - RN</v>
          </cell>
          <cell r="B1612">
            <v>0</v>
          </cell>
          <cell r="C1612">
            <v>0</v>
          </cell>
          <cell r="D1612">
            <v>0</v>
          </cell>
          <cell r="E1612">
            <v>3222774.2100000004</v>
          </cell>
          <cell r="F1612">
            <v>1155659.6399999999</v>
          </cell>
          <cell r="G1612">
            <v>3222774.2100000004</v>
          </cell>
          <cell r="H1612">
            <v>1155659.6399999999</v>
          </cell>
          <cell r="I1612">
            <v>2067114.5700000005</v>
          </cell>
        </row>
        <row r="1613">
          <cell r="A1613" t="str">
            <v>ROLADOR - RS</v>
          </cell>
          <cell r="B1613">
            <v>0</v>
          </cell>
          <cell r="C1613">
            <v>0</v>
          </cell>
          <cell r="D1613">
            <v>0</v>
          </cell>
          <cell r="E1613">
            <v>3530399.1199999996</v>
          </cell>
          <cell r="F1613">
            <v>697474.29</v>
          </cell>
          <cell r="G1613">
            <v>3530399.1199999996</v>
          </cell>
          <cell r="H1613">
            <v>697474.29</v>
          </cell>
          <cell r="I1613">
            <v>2832924.8299999996</v>
          </cell>
        </row>
        <row r="1614">
          <cell r="A1614" t="str">
            <v>ROLÂNDIA - PR</v>
          </cell>
          <cell r="B1614">
            <v>0</v>
          </cell>
          <cell r="C1614">
            <v>6846090.0100000007</v>
          </cell>
          <cell r="D1614">
            <v>0</v>
          </cell>
          <cell r="E1614">
            <v>77785477.280000016</v>
          </cell>
          <cell r="F1614">
            <v>35533014.530000001</v>
          </cell>
          <cell r="G1614">
            <v>70939387.270000011</v>
          </cell>
          <cell r="H1614">
            <v>35533014.530000001</v>
          </cell>
          <cell r="I1614">
            <v>35406372.74000001</v>
          </cell>
        </row>
        <row r="1615">
          <cell r="A1615" t="str">
            <v>ROLIM DE MOURA - RO</v>
          </cell>
          <cell r="B1615">
            <v>0</v>
          </cell>
          <cell r="C1615">
            <v>0</v>
          </cell>
          <cell r="D1615">
            <v>0</v>
          </cell>
          <cell r="E1615">
            <v>39262278.950000003</v>
          </cell>
          <cell r="F1615">
            <v>14558938.280000001</v>
          </cell>
          <cell r="G1615">
            <v>39262278.950000003</v>
          </cell>
          <cell r="H1615">
            <v>14558938.280000001</v>
          </cell>
          <cell r="I1615">
            <v>24703340.670000002</v>
          </cell>
        </row>
        <row r="1616">
          <cell r="A1616" t="str">
            <v>RONCADOR - PR</v>
          </cell>
          <cell r="B1616">
            <v>0</v>
          </cell>
          <cell r="C1616">
            <v>0</v>
          </cell>
          <cell r="D1616">
            <v>0</v>
          </cell>
          <cell r="E1616">
            <v>12720885.190000001</v>
          </cell>
          <cell r="F1616">
            <v>9916066.6300000008</v>
          </cell>
          <cell r="G1616">
            <v>12720885.190000001</v>
          </cell>
          <cell r="H1616">
            <v>9916066.6300000008</v>
          </cell>
          <cell r="I1616">
            <v>2804818.5600000005</v>
          </cell>
        </row>
        <row r="1617">
          <cell r="A1617" t="str">
            <v>RONDA ALTA - RS</v>
          </cell>
          <cell r="B1617">
            <v>0</v>
          </cell>
          <cell r="C1617">
            <v>0</v>
          </cell>
          <cell r="D1617">
            <v>0</v>
          </cell>
          <cell r="E1617">
            <v>9122250.0900000017</v>
          </cell>
          <cell r="F1617">
            <v>2532820.0599999996</v>
          </cell>
          <cell r="G1617">
            <v>9122250.0900000017</v>
          </cell>
          <cell r="H1617">
            <v>2532820.0599999996</v>
          </cell>
          <cell r="I1617">
            <v>6589430.0300000021</v>
          </cell>
        </row>
        <row r="1618">
          <cell r="A1618" t="str">
            <v>RONDINHA - RS</v>
          </cell>
          <cell r="B1618">
            <v>0</v>
          </cell>
          <cell r="C1618">
            <v>0</v>
          </cell>
          <cell r="D1618">
            <v>0</v>
          </cell>
          <cell r="E1618">
            <v>6311644.879999999</v>
          </cell>
          <cell r="F1618">
            <v>2999983.9</v>
          </cell>
          <cell r="G1618">
            <v>6311644.879999999</v>
          </cell>
          <cell r="H1618">
            <v>2999983.9</v>
          </cell>
          <cell r="I1618">
            <v>3311660.9799999991</v>
          </cell>
        </row>
        <row r="1619">
          <cell r="A1619" t="str">
            <v>RONDONÓPOLIS - MT</v>
          </cell>
          <cell r="B1619">
            <v>0</v>
          </cell>
          <cell r="C1619">
            <v>0</v>
          </cell>
          <cell r="D1619">
            <v>0</v>
          </cell>
          <cell r="E1619">
            <v>131756549.12</v>
          </cell>
          <cell r="F1619">
            <v>75986991.760000005</v>
          </cell>
          <cell r="G1619">
            <v>131756549.12</v>
          </cell>
          <cell r="H1619">
            <v>75986991.760000005</v>
          </cell>
          <cell r="I1619">
            <v>55769557.359999999</v>
          </cell>
        </row>
        <row r="1620">
          <cell r="A1620" t="str">
            <v>ROQUE GONZALES - RS</v>
          </cell>
          <cell r="B1620">
            <v>0</v>
          </cell>
          <cell r="C1620">
            <v>0</v>
          </cell>
          <cell r="D1620">
            <v>0</v>
          </cell>
          <cell r="E1620">
            <v>8423468.2500000019</v>
          </cell>
          <cell r="F1620">
            <v>7645923.46</v>
          </cell>
          <cell r="G1620">
            <v>8423468.2500000019</v>
          </cell>
          <cell r="H1620">
            <v>7645923.46</v>
          </cell>
          <cell r="I1620">
            <v>777544.7900000019</v>
          </cell>
        </row>
        <row r="1621">
          <cell r="A1621" t="str">
            <v>ROSÁRIO DA LIMEIRA - MG</v>
          </cell>
          <cell r="B1621">
            <v>0</v>
          </cell>
          <cell r="C1621">
            <v>0</v>
          </cell>
          <cell r="D1621">
            <v>0</v>
          </cell>
          <cell r="E1621">
            <v>6309025.4799999995</v>
          </cell>
          <cell r="F1621">
            <v>2290481.6000000006</v>
          </cell>
          <cell r="G1621">
            <v>6309025.4799999995</v>
          </cell>
          <cell r="H1621">
            <v>2290481.6000000006</v>
          </cell>
          <cell r="I1621">
            <v>4018543.879999999</v>
          </cell>
        </row>
        <row r="1622">
          <cell r="A1622" t="str">
            <v>ROSÁRIO DO SUL - RS</v>
          </cell>
          <cell r="B1622">
            <v>0</v>
          </cell>
          <cell r="C1622">
            <v>504156.16999999993</v>
          </cell>
          <cell r="D1622">
            <v>0</v>
          </cell>
          <cell r="E1622">
            <v>39697398.629999995</v>
          </cell>
          <cell r="F1622">
            <v>26479301.780000005</v>
          </cell>
          <cell r="G1622">
            <v>39193242.459999993</v>
          </cell>
          <cell r="H1622">
            <v>26479301.780000005</v>
          </cell>
          <cell r="I1622">
            <v>12713940.679999989</v>
          </cell>
        </row>
        <row r="1623">
          <cell r="A1623" t="str">
            <v>ROSÁRIO OESTE - MT</v>
          </cell>
          <cell r="B1623">
            <v>0</v>
          </cell>
          <cell r="C1623">
            <v>0</v>
          </cell>
          <cell r="D1623">
            <v>0</v>
          </cell>
          <cell r="E1623">
            <v>3623542.0600000005</v>
          </cell>
          <cell r="F1623">
            <v>0</v>
          </cell>
          <cell r="G1623">
            <v>3623542.0600000005</v>
          </cell>
          <cell r="H1623">
            <v>0</v>
          </cell>
          <cell r="I1623">
            <v>3623542.0600000005</v>
          </cell>
        </row>
        <row r="1624">
          <cell r="A1624" t="str">
            <v>RUBIATABA - GO</v>
          </cell>
          <cell r="B1624">
            <v>0</v>
          </cell>
          <cell r="C1624">
            <v>0</v>
          </cell>
          <cell r="D1624">
            <v>0</v>
          </cell>
          <cell r="E1624">
            <v>16288676.68</v>
          </cell>
          <cell r="F1624">
            <v>14083095.660000002</v>
          </cell>
          <cell r="G1624">
            <v>16288676.68</v>
          </cell>
          <cell r="H1624">
            <v>14083095.660000002</v>
          </cell>
          <cell r="I1624">
            <v>2205581.0199999977</v>
          </cell>
        </row>
        <row r="1625">
          <cell r="A1625" t="str">
            <v>RUBINÉIA - SP</v>
          </cell>
          <cell r="B1625">
            <v>0</v>
          </cell>
          <cell r="C1625">
            <v>0</v>
          </cell>
          <cell r="D1625">
            <v>0</v>
          </cell>
          <cell r="E1625">
            <v>7706415.5900000008</v>
          </cell>
          <cell r="F1625">
            <v>4114529.44</v>
          </cell>
          <cell r="G1625">
            <v>7706415.5900000008</v>
          </cell>
          <cell r="H1625">
            <v>4114529.44</v>
          </cell>
          <cell r="I1625">
            <v>3591886.1500000008</v>
          </cell>
        </row>
        <row r="1626">
          <cell r="A1626" t="str">
            <v>RURÓPOLIS - PA</v>
          </cell>
          <cell r="B1626">
            <v>0</v>
          </cell>
          <cell r="C1626">
            <v>0</v>
          </cell>
          <cell r="D1626">
            <v>0</v>
          </cell>
          <cell r="E1626">
            <v>9392266.6900000013</v>
          </cell>
          <cell r="F1626">
            <v>11463352.17</v>
          </cell>
          <cell r="G1626">
            <v>9392266.6900000013</v>
          </cell>
          <cell r="H1626">
            <v>11463352.17</v>
          </cell>
          <cell r="I1626">
            <v>-2071085.4799999986</v>
          </cell>
        </row>
        <row r="1627">
          <cell r="A1627" t="str">
            <v>RUSSAS - CE</v>
          </cell>
          <cell r="B1627">
            <v>0</v>
          </cell>
          <cell r="C1627">
            <v>0</v>
          </cell>
          <cell r="D1627">
            <v>0</v>
          </cell>
          <cell r="E1627">
            <v>38846818.969999999</v>
          </cell>
          <cell r="F1627">
            <v>34198876.109999999</v>
          </cell>
          <cell r="G1627">
            <v>38846818.969999999</v>
          </cell>
          <cell r="H1627">
            <v>34198876.109999999</v>
          </cell>
          <cell r="I1627">
            <v>4647942.8599999994</v>
          </cell>
        </row>
        <row r="1628">
          <cell r="A1628" t="str">
            <v>SABARÁ - MG</v>
          </cell>
          <cell r="B1628">
            <v>0</v>
          </cell>
          <cell r="C1628">
            <v>3795473.38</v>
          </cell>
          <cell r="D1628">
            <v>0</v>
          </cell>
          <cell r="E1628">
            <v>72546059.569999993</v>
          </cell>
          <cell r="F1628">
            <v>36523072.07</v>
          </cell>
          <cell r="G1628">
            <v>68750586.189999998</v>
          </cell>
          <cell r="H1628">
            <v>36523072.07</v>
          </cell>
          <cell r="I1628">
            <v>32227514.119999997</v>
          </cell>
        </row>
        <row r="1629">
          <cell r="A1629" t="str">
            <v>SABINÓPOLIS - MG</v>
          </cell>
          <cell r="B1629">
            <v>0</v>
          </cell>
          <cell r="C1629">
            <v>777335.82</v>
          </cell>
          <cell r="D1629">
            <v>0</v>
          </cell>
          <cell r="E1629">
            <v>9678437.3100000005</v>
          </cell>
          <cell r="F1629">
            <v>10319950.050000001</v>
          </cell>
          <cell r="G1629">
            <v>8901101.4900000002</v>
          </cell>
          <cell r="H1629">
            <v>10319950.050000001</v>
          </cell>
          <cell r="I1629">
            <v>-1418848.5600000005</v>
          </cell>
        </row>
        <row r="1630">
          <cell r="A1630" t="str">
            <v>SAGRADA FAMÍLIA - RS</v>
          </cell>
          <cell r="B1630">
            <v>0</v>
          </cell>
          <cell r="C1630">
            <v>0</v>
          </cell>
          <cell r="D1630">
            <v>0</v>
          </cell>
          <cell r="E1630">
            <v>5166041.5199999996</v>
          </cell>
          <cell r="F1630">
            <v>1782801.11</v>
          </cell>
          <cell r="G1630">
            <v>5166041.5199999996</v>
          </cell>
          <cell r="H1630">
            <v>1782801.11</v>
          </cell>
          <cell r="I1630">
            <v>3383240.4099999992</v>
          </cell>
        </row>
        <row r="1631">
          <cell r="A1631" t="str">
            <v>SALDANHA MARINHO - RS</v>
          </cell>
          <cell r="B1631">
            <v>0</v>
          </cell>
          <cell r="C1631">
            <v>0</v>
          </cell>
          <cell r="D1631">
            <v>0</v>
          </cell>
          <cell r="E1631">
            <v>2387478.7600000002</v>
          </cell>
          <cell r="F1631">
            <v>3105394.2999999993</v>
          </cell>
          <cell r="G1631">
            <v>2387478.7600000002</v>
          </cell>
          <cell r="H1631">
            <v>3105394.2999999993</v>
          </cell>
          <cell r="I1631">
            <v>-717915.53999999911</v>
          </cell>
        </row>
        <row r="1632">
          <cell r="A1632" t="str">
            <v>SALES - SP</v>
          </cell>
          <cell r="B1632">
            <v>0</v>
          </cell>
          <cell r="C1632">
            <v>0</v>
          </cell>
          <cell r="D1632">
            <v>0</v>
          </cell>
          <cell r="E1632">
            <v>8736272.7300000004</v>
          </cell>
          <cell r="F1632">
            <v>5297624.8600000003</v>
          </cell>
          <cell r="G1632">
            <v>8736272.7300000004</v>
          </cell>
          <cell r="H1632">
            <v>5297624.8600000003</v>
          </cell>
          <cell r="I1632">
            <v>3438647.87</v>
          </cell>
        </row>
        <row r="1633">
          <cell r="A1633" t="str">
            <v>SALES OLIVEIRA - SP</v>
          </cell>
          <cell r="B1633">
            <v>0</v>
          </cell>
          <cell r="C1633">
            <v>0</v>
          </cell>
          <cell r="D1633">
            <v>0</v>
          </cell>
          <cell r="E1633">
            <v>6661561.8100000005</v>
          </cell>
          <cell r="F1633">
            <v>6120981.29</v>
          </cell>
          <cell r="G1633">
            <v>6661561.8100000005</v>
          </cell>
          <cell r="H1633">
            <v>6120981.29</v>
          </cell>
          <cell r="I1633">
            <v>540580.52000000048</v>
          </cell>
        </row>
        <row r="1634">
          <cell r="A1634" t="str">
            <v>SALETE - SC</v>
          </cell>
          <cell r="B1634">
            <v>0</v>
          </cell>
          <cell r="C1634">
            <v>0</v>
          </cell>
          <cell r="D1634">
            <v>0</v>
          </cell>
          <cell r="E1634">
            <v>6273308.29</v>
          </cell>
          <cell r="F1634">
            <v>4328767.790000001</v>
          </cell>
          <cell r="G1634">
            <v>6273308.29</v>
          </cell>
          <cell r="H1634">
            <v>4328767.790000001</v>
          </cell>
          <cell r="I1634">
            <v>1944540.4999999991</v>
          </cell>
        </row>
        <row r="1635">
          <cell r="A1635" t="str">
            <v>SALGADINHO - PE</v>
          </cell>
          <cell r="B1635">
            <v>0</v>
          </cell>
          <cell r="C1635">
            <v>0</v>
          </cell>
          <cell r="D1635">
            <v>0</v>
          </cell>
          <cell r="E1635">
            <v>0</v>
          </cell>
          <cell r="F1635">
            <v>0</v>
          </cell>
          <cell r="G1635">
            <v>0</v>
          </cell>
          <cell r="H1635">
            <v>0</v>
          </cell>
          <cell r="I1635">
            <v>0</v>
          </cell>
        </row>
        <row r="1636">
          <cell r="A1636" t="str">
            <v>SALGUEIRO - PE</v>
          </cell>
          <cell r="B1636">
            <v>0</v>
          </cell>
          <cell r="C1636">
            <v>0</v>
          </cell>
          <cell r="D1636">
            <v>0</v>
          </cell>
          <cell r="E1636">
            <v>20596298.910000004</v>
          </cell>
          <cell r="F1636">
            <v>32087933.410000008</v>
          </cell>
          <cell r="G1636">
            <v>20596298.910000004</v>
          </cell>
          <cell r="H1636">
            <v>32087933.410000008</v>
          </cell>
          <cell r="I1636">
            <v>-11491634.500000004</v>
          </cell>
        </row>
        <row r="1637">
          <cell r="A1637" t="str">
            <v>SALOÁ - PE</v>
          </cell>
          <cell r="B1637">
            <v>0</v>
          </cell>
          <cell r="C1637">
            <v>0</v>
          </cell>
          <cell r="D1637">
            <v>0</v>
          </cell>
          <cell r="E1637">
            <v>8326768.7699999996</v>
          </cell>
          <cell r="F1637">
            <v>11909690.710000001</v>
          </cell>
          <cell r="G1637">
            <v>8326768.7699999996</v>
          </cell>
          <cell r="H1637">
            <v>11909690.710000001</v>
          </cell>
          <cell r="I1637">
            <v>-3582921.9400000013</v>
          </cell>
        </row>
        <row r="1638">
          <cell r="A1638" t="str">
            <v>SALTO DE PIRAPORA - SP</v>
          </cell>
          <cell r="B1638">
            <v>0</v>
          </cell>
          <cell r="C1638">
            <v>0</v>
          </cell>
          <cell r="D1638">
            <v>0</v>
          </cell>
          <cell r="E1638">
            <v>35243320.009999998</v>
          </cell>
          <cell r="F1638">
            <v>25045230.809999999</v>
          </cell>
          <cell r="G1638">
            <v>35243320.009999998</v>
          </cell>
          <cell r="H1638">
            <v>25045230.809999999</v>
          </cell>
          <cell r="I1638">
            <v>10198089.199999999</v>
          </cell>
        </row>
        <row r="1639">
          <cell r="A1639" t="str">
            <v>SALTO DO JACUÍ - RS</v>
          </cell>
          <cell r="B1639">
            <v>0</v>
          </cell>
          <cell r="C1639">
            <v>0</v>
          </cell>
          <cell r="D1639">
            <v>0</v>
          </cell>
          <cell r="E1639">
            <v>16993192.310000002</v>
          </cell>
          <cell r="F1639">
            <v>9093424.5700000003</v>
          </cell>
          <cell r="G1639">
            <v>16993192.310000002</v>
          </cell>
          <cell r="H1639">
            <v>9093424.5700000003</v>
          </cell>
          <cell r="I1639">
            <v>7899767.7400000021</v>
          </cell>
        </row>
        <row r="1640">
          <cell r="A1640" t="str">
            <v>SALTO VELOSO - SC</v>
          </cell>
          <cell r="B1640">
            <v>0</v>
          </cell>
          <cell r="C1640">
            <v>710834.69</v>
          </cell>
          <cell r="D1640">
            <v>0</v>
          </cell>
          <cell r="E1640">
            <v>9580428.9400000013</v>
          </cell>
          <cell r="F1640">
            <v>3837859.91</v>
          </cell>
          <cell r="G1640">
            <v>8869594.2500000019</v>
          </cell>
          <cell r="H1640">
            <v>3837859.91</v>
          </cell>
          <cell r="I1640">
            <v>5031734.3400000017</v>
          </cell>
        </row>
        <row r="1641">
          <cell r="A1641" t="str">
            <v>SALVADOR - BA</v>
          </cell>
          <cell r="B1641">
            <v>0</v>
          </cell>
          <cell r="C1641">
            <v>68898406.290000007</v>
          </cell>
          <cell r="D1641">
            <v>0</v>
          </cell>
          <cell r="E1641">
            <v>867799528.31999993</v>
          </cell>
          <cell r="F1641">
            <v>698765416.83000004</v>
          </cell>
          <cell r="G1641">
            <v>798901122.02999997</v>
          </cell>
          <cell r="H1641">
            <v>698765416.83000004</v>
          </cell>
          <cell r="I1641">
            <v>100135705.19999993</v>
          </cell>
        </row>
        <row r="1642">
          <cell r="A1642" t="str">
            <v>SALVADOR DAS MISSÕES - RS</v>
          </cell>
          <cell r="B1642">
            <v>0</v>
          </cell>
          <cell r="C1642">
            <v>0</v>
          </cell>
          <cell r="D1642">
            <v>0</v>
          </cell>
          <cell r="E1642">
            <v>6140836.5800000001</v>
          </cell>
          <cell r="F1642">
            <v>3444860.9900000007</v>
          </cell>
          <cell r="G1642">
            <v>6140836.5800000001</v>
          </cell>
          <cell r="H1642">
            <v>3444860.9900000007</v>
          </cell>
          <cell r="I1642">
            <v>2695975.5899999994</v>
          </cell>
        </row>
        <row r="1643">
          <cell r="A1643" t="str">
            <v>SALVADOR DO SUL - RS</v>
          </cell>
          <cell r="B1643">
            <v>0</v>
          </cell>
          <cell r="C1643">
            <v>0</v>
          </cell>
          <cell r="D1643">
            <v>0</v>
          </cell>
          <cell r="E1643">
            <v>10429291.219999999</v>
          </cell>
          <cell r="F1643">
            <v>5147695.2699999996</v>
          </cell>
          <cell r="G1643">
            <v>10429291.219999999</v>
          </cell>
          <cell r="H1643">
            <v>5147695.2699999996</v>
          </cell>
          <cell r="I1643">
            <v>5281595.9499999993</v>
          </cell>
        </row>
        <row r="1644">
          <cell r="A1644" t="str">
            <v>SANANDUVA - RS</v>
          </cell>
          <cell r="B1644">
            <v>0</v>
          </cell>
          <cell r="C1644">
            <v>0</v>
          </cell>
          <cell r="D1644">
            <v>0</v>
          </cell>
          <cell r="E1644">
            <v>15945129.890000002</v>
          </cell>
          <cell r="F1644">
            <v>9931660.0800000001</v>
          </cell>
          <cell r="G1644">
            <v>15945129.890000002</v>
          </cell>
          <cell r="H1644">
            <v>9931660.0800000001</v>
          </cell>
          <cell r="I1644">
            <v>6013469.8100000024</v>
          </cell>
        </row>
        <row r="1645">
          <cell r="A1645" t="str">
            <v>SANCLERLÂNDIA - GO</v>
          </cell>
          <cell r="B1645">
            <v>0</v>
          </cell>
          <cell r="C1645">
            <v>0</v>
          </cell>
          <cell r="D1645">
            <v>0</v>
          </cell>
          <cell r="E1645">
            <v>8450598.9900000002</v>
          </cell>
          <cell r="F1645">
            <v>3108693.79</v>
          </cell>
          <cell r="G1645">
            <v>8450598.9900000002</v>
          </cell>
          <cell r="H1645">
            <v>3108693.79</v>
          </cell>
          <cell r="I1645">
            <v>5341905.2</v>
          </cell>
        </row>
        <row r="1646">
          <cell r="A1646" t="str">
            <v>SANTA ALBERTINA - SP</v>
          </cell>
          <cell r="B1646">
            <v>0</v>
          </cell>
          <cell r="C1646">
            <v>407597.45999999996</v>
          </cell>
          <cell r="D1646">
            <v>0</v>
          </cell>
          <cell r="E1646">
            <v>11725723.23</v>
          </cell>
          <cell r="F1646">
            <v>6352149.7200000007</v>
          </cell>
          <cell r="G1646">
            <v>11318125.77</v>
          </cell>
          <cell r="H1646">
            <v>6352149.7200000007</v>
          </cell>
          <cell r="I1646">
            <v>4965976.0499999989</v>
          </cell>
        </row>
        <row r="1647">
          <cell r="A1647" t="str">
            <v>SANTA BÁRBARA DE GOIÁS - GO</v>
          </cell>
          <cell r="B1647">
            <v>0</v>
          </cell>
          <cell r="C1647">
            <v>0</v>
          </cell>
          <cell r="D1647">
            <v>0</v>
          </cell>
          <cell r="E1647">
            <v>4426585.16</v>
          </cell>
          <cell r="F1647">
            <v>3002023.4699999997</v>
          </cell>
          <cell r="G1647">
            <v>4426585.16</v>
          </cell>
          <cell r="H1647">
            <v>3002023.4699999997</v>
          </cell>
          <cell r="I1647">
            <v>1424561.6900000004</v>
          </cell>
        </row>
        <row r="1648">
          <cell r="A1648" t="str">
            <v>SANTA BÁRBARA DO SUL - RS</v>
          </cell>
          <cell r="B1648">
            <v>0</v>
          </cell>
          <cell r="C1648">
            <v>0</v>
          </cell>
          <cell r="D1648">
            <v>0</v>
          </cell>
          <cell r="E1648">
            <v>12926227.950000003</v>
          </cell>
          <cell r="F1648">
            <v>7472347.5299999984</v>
          </cell>
          <cell r="G1648">
            <v>12926227.950000003</v>
          </cell>
          <cell r="H1648">
            <v>7472347.5299999984</v>
          </cell>
          <cell r="I1648">
            <v>5453880.4200000046</v>
          </cell>
        </row>
        <row r="1649">
          <cell r="A1649" t="str">
            <v>SANTA CRUZ - PB</v>
          </cell>
          <cell r="B1649">
            <v>0</v>
          </cell>
          <cell r="C1649">
            <v>0</v>
          </cell>
          <cell r="D1649">
            <v>0</v>
          </cell>
          <cell r="E1649">
            <v>5530426.4399999995</v>
          </cell>
          <cell r="F1649">
            <v>5779428.5099999998</v>
          </cell>
          <cell r="G1649">
            <v>5530426.4399999995</v>
          </cell>
          <cell r="H1649">
            <v>5779428.5099999998</v>
          </cell>
          <cell r="I1649">
            <v>-249002.0700000003</v>
          </cell>
        </row>
        <row r="1650">
          <cell r="A1650" t="str">
            <v>SANTA CRUZ - PE</v>
          </cell>
          <cell r="B1650">
            <v>0</v>
          </cell>
          <cell r="C1650">
            <v>0</v>
          </cell>
          <cell r="D1650">
            <v>0</v>
          </cell>
          <cell r="E1650">
            <v>10879419.530000001</v>
          </cell>
          <cell r="F1650">
            <v>4958153.9400000004</v>
          </cell>
          <cell r="G1650">
            <v>10879419.530000001</v>
          </cell>
          <cell r="H1650">
            <v>4958153.9400000004</v>
          </cell>
          <cell r="I1650">
            <v>5921265.5900000008</v>
          </cell>
        </row>
        <row r="1651">
          <cell r="A1651" t="str">
            <v>SANTA CRUZ DA BAIXA VERDE - PE</v>
          </cell>
          <cell r="B1651">
            <v>0</v>
          </cell>
          <cell r="C1651">
            <v>0</v>
          </cell>
          <cell r="D1651">
            <v>0</v>
          </cell>
          <cell r="E1651">
            <v>9484988.4499999993</v>
          </cell>
          <cell r="F1651">
            <v>6200306.2400000002</v>
          </cell>
          <cell r="G1651">
            <v>9484988.4499999993</v>
          </cell>
          <cell r="H1651">
            <v>6200306.2400000002</v>
          </cell>
          <cell r="I1651">
            <v>3284682.209999999</v>
          </cell>
        </row>
        <row r="1652">
          <cell r="A1652" t="str">
            <v>SANTA CRUZ DO ARARI - PA</v>
          </cell>
          <cell r="B1652">
            <v>0</v>
          </cell>
          <cell r="C1652">
            <v>0</v>
          </cell>
          <cell r="D1652">
            <v>0</v>
          </cell>
          <cell r="E1652">
            <v>0</v>
          </cell>
          <cell r="F1652">
            <v>886356.78000000014</v>
          </cell>
          <cell r="G1652">
            <v>0</v>
          </cell>
          <cell r="H1652">
            <v>886356.78000000014</v>
          </cell>
          <cell r="I1652">
            <v>-886356.78000000014</v>
          </cell>
        </row>
        <row r="1653">
          <cell r="A1653" t="str">
            <v>SANTA CRUZ DO CAPIBARIBE - PE</v>
          </cell>
          <cell r="B1653">
            <v>0</v>
          </cell>
          <cell r="C1653">
            <v>0</v>
          </cell>
          <cell r="D1653">
            <v>0</v>
          </cell>
          <cell r="E1653">
            <v>56159173.900000006</v>
          </cell>
          <cell r="F1653">
            <v>17698416.120000001</v>
          </cell>
          <cell r="G1653">
            <v>56159173.900000006</v>
          </cell>
          <cell r="H1653">
            <v>17698416.120000001</v>
          </cell>
          <cell r="I1653">
            <v>38460757.780000001</v>
          </cell>
        </row>
        <row r="1654">
          <cell r="A1654" t="str">
            <v>SANTA FÉ - PR</v>
          </cell>
          <cell r="B1654">
            <v>0</v>
          </cell>
          <cell r="C1654">
            <v>0</v>
          </cell>
          <cell r="D1654">
            <v>0</v>
          </cell>
          <cell r="E1654">
            <v>210693593.84</v>
          </cell>
          <cell r="F1654">
            <v>7862906.3799999999</v>
          </cell>
          <cell r="G1654">
            <v>210693593.84</v>
          </cell>
          <cell r="H1654">
            <v>7862906.3799999999</v>
          </cell>
          <cell r="I1654">
            <v>202830687.46000001</v>
          </cell>
        </row>
        <row r="1655">
          <cell r="A1655" t="str">
            <v>SANTA FÉ DE GOIÁS - GO</v>
          </cell>
          <cell r="B1655">
            <v>0</v>
          </cell>
          <cell r="C1655">
            <v>0</v>
          </cell>
          <cell r="D1655">
            <v>0</v>
          </cell>
          <cell r="E1655">
            <v>2856661.3</v>
          </cell>
          <cell r="F1655">
            <v>4289373.3600000003</v>
          </cell>
          <cell r="G1655">
            <v>2856661.3</v>
          </cell>
          <cell r="H1655">
            <v>4289373.3600000003</v>
          </cell>
          <cell r="I1655">
            <v>-1432712.0600000005</v>
          </cell>
        </row>
        <row r="1656">
          <cell r="A1656" t="str">
            <v>SANTA FÉ DE MINAS - MG</v>
          </cell>
          <cell r="B1656">
            <v>0</v>
          </cell>
          <cell r="C1656">
            <v>0</v>
          </cell>
          <cell r="D1656">
            <v>0</v>
          </cell>
          <cell r="E1656">
            <v>154207.63999999998</v>
          </cell>
          <cell r="F1656">
            <v>0</v>
          </cell>
          <cell r="G1656">
            <v>154207.63999999998</v>
          </cell>
          <cell r="H1656">
            <v>0</v>
          </cell>
          <cell r="I1656">
            <v>154207.63999999998</v>
          </cell>
        </row>
        <row r="1657">
          <cell r="A1657" t="str">
            <v>SANTA FÉ DO SUL - SP</v>
          </cell>
          <cell r="B1657">
            <v>0</v>
          </cell>
          <cell r="C1657">
            <v>0</v>
          </cell>
          <cell r="D1657">
            <v>0</v>
          </cell>
          <cell r="E1657">
            <v>44628655.790000007</v>
          </cell>
          <cell r="F1657">
            <v>23939401.469999999</v>
          </cell>
          <cell r="G1657">
            <v>44628655.790000007</v>
          </cell>
          <cell r="H1657">
            <v>23939401.469999999</v>
          </cell>
          <cell r="I1657">
            <v>20689254.320000008</v>
          </cell>
        </row>
        <row r="1658">
          <cell r="A1658" t="str">
            <v>SANTA FILOMENA - PE</v>
          </cell>
          <cell r="B1658">
            <v>0</v>
          </cell>
          <cell r="C1658">
            <v>0</v>
          </cell>
          <cell r="D1658">
            <v>0</v>
          </cell>
          <cell r="E1658">
            <v>5645731.8899999987</v>
          </cell>
          <cell r="F1658">
            <v>2682594.6399999997</v>
          </cell>
          <cell r="G1658">
            <v>5645731.8899999987</v>
          </cell>
          <cell r="H1658">
            <v>2682594.6399999997</v>
          </cell>
          <cell r="I1658">
            <v>2963137.2499999991</v>
          </cell>
        </row>
        <row r="1659">
          <cell r="A1659" t="str">
            <v>SANTA HELENA - PB</v>
          </cell>
          <cell r="B1659">
            <v>0</v>
          </cell>
          <cell r="C1659">
            <v>0</v>
          </cell>
          <cell r="D1659">
            <v>0</v>
          </cell>
          <cell r="E1659">
            <v>2959901.77</v>
          </cell>
          <cell r="F1659">
            <v>2158007.29</v>
          </cell>
          <cell r="G1659">
            <v>2959901.77</v>
          </cell>
          <cell r="H1659">
            <v>2158007.29</v>
          </cell>
          <cell r="I1659">
            <v>801894.48</v>
          </cell>
        </row>
        <row r="1660">
          <cell r="A1660" t="str">
            <v>SANTA HELENA DE GOIÁS - GO</v>
          </cell>
          <cell r="B1660">
            <v>0</v>
          </cell>
          <cell r="C1660">
            <v>0</v>
          </cell>
          <cell r="D1660">
            <v>0</v>
          </cell>
          <cell r="E1660">
            <v>31427573.640000001</v>
          </cell>
          <cell r="F1660">
            <v>14356738.32</v>
          </cell>
          <cell r="G1660">
            <v>31427573.640000001</v>
          </cell>
          <cell r="H1660">
            <v>14356738.32</v>
          </cell>
          <cell r="I1660">
            <v>17070835.32</v>
          </cell>
        </row>
        <row r="1661">
          <cell r="A1661" t="str">
            <v>SANTA ISABEL - GO</v>
          </cell>
          <cell r="B1661">
            <v>0</v>
          </cell>
          <cell r="C1661">
            <v>0</v>
          </cell>
          <cell r="D1661">
            <v>0</v>
          </cell>
          <cell r="E1661">
            <v>4909629.75</v>
          </cell>
          <cell r="F1661">
            <v>2738921.0599999996</v>
          </cell>
          <cell r="G1661">
            <v>4909629.75</v>
          </cell>
          <cell r="H1661">
            <v>2738921.0599999996</v>
          </cell>
          <cell r="I1661">
            <v>2170708.6900000004</v>
          </cell>
        </row>
        <row r="1662">
          <cell r="A1662" t="str">
            <v>SANTA IZABEL DO OESTE - PR</v>
          </cell>
          <cell r="B1662">
            <v>0</v>
          </cell>
          <cell r="C1662">
            <v>0</v>
          </cell>
          <cell r="D1662">
            <v>0</v>
          </cell>
          <cell r="E1662">
            <v>9840496.2700000014</v>
          </cell>
          <cell r="F1662">
            <v>3843295</v>
          </cell>
          <cell r="G1662">
            <v>9840496.2700000014</v>
          </cell>
          <cell r="H1662">
            <v>3843295</v>
          </cell>
          <cell r="I1662">
            <v>5997201.2700000014</v>
          </cell>
        </row>
        <row r="1663">
          <cell r="A1663" t="str">
            <v>SANTA JULIANA - MG</v>
          </cell>
          <cell r="B1663">
            <v>0</v>
          </cell>
          <cell r="C1663">
            <v>0</v>
          </cell>
          <cell r="D1663">
            <v>0</v>
          </cell>
          <cell r="E1663">
            <v>8188209.2299999986</v>
          </cell>
          <cell r="F1663">
            <v>4920483.51</v>
          </cell>
          <cell r="G1663">
            <v>8188209.2299999986</v>
          </cell>
          <cell r="H1663">
            <v>4920483.51</v>
          </cell>
          <cell r="I1663">
            <v>3267725.7199999988</v>
          </cell>
        </row>
        <row r="1664">
          <cell r="A1664" t="str">
            <v>SANTA LEOPOLDINA - ES</v>
          </cell>
          <cell r="B1664">
            <v>0</v>
          </cell>
          <cell r="C1664">
            <v>0</v>
          </cell>
          <cell r="D1664">
            <v>0</v>
          </cell>
          <cell r="E1664">
            <v>9439900.0100000016</v>
          </cell>
          <cell r="F1664">
            <v>0</v>
          </cell>
          <cell r="G1664">
            <v>9439900.0100000016</v>
          </cell>
          <cell r="H1664">
            <v>0</v>
          </cell>
          <cell r="I1664">
            <v>9439900.0100000016</v>
          </cell>
        </row>
        <row r="1665">
          <cell r="A1665" t="str">
            <v>SANTA LUZIA - MA</v>
          </cell>
          <cell r="B1665">
            <v>0</v>
          </cell>
          <cell r="C1665">
            <v>0</v>
          </cell>
          <cell r="D1665">
            <v>0</v>
          </cell>
          <cell r="E1665">
            <v>1702767.8399999999</v>
          </cell>
          <cell r="F1665">
            <v>15071483.420000002</v>
          </cell>
          <cell r="G1665">
            <v>1702767.8399999999</v>
          </cell>
          <cell r="H1665">
            <v>15071483.420000002</v>
          </cell>
          <cell r="I1665">
            <v>-13368715.580000002</v>
          </cell>
        </row>
        <row r="1666">
          <cell r="A1666" t="str">
            <v>SANTA LUZIA - MG</v>
          </cell>
          <cell r="B1666">
            <v>0</v>
          </cell>
          <cell r="C1666">
            <v>3076375.0600000005</v>
          </cell>
          <cell r="D1666">
            <v>0</v>
          </cell>
          <cell r="E1666">
            <v>79063721.640000001</v>
          </cell>
          <cell r="F1666">
            <v>59130192.159999989</v>
          </cell>
          <cell r="G1666">
            <v>75987346.579999998</v>
          </cell>
          <cell r="H1666">
            <v>59130192.159999989</v>
          </cell>
          <cell r="I1666">
            <v>16857154.420000009</v>
          </cell>
        </row>
        <row r="1667">
          <cell r="A1667" t="str">
            <v>SANTA LUZIA - PB</v>
          </cell>
          <cell r="B1667">
            <v>0</v>
          </cell>
          <cell r="C1667">
            <v>0</v>
          </cell>
          <cell r="D1667">
            <v>0</v>
          </cell>
          <cell r="E1667">
            <v>7067141.4100000001</v>
          </cell>
          <cell r="F1667">
            <v>6310879.7400000002</v>
          </cell>
          <cell r="G1667">
            <v>7067141.4100000001</v>
          </cell>
          <cell r="H1667">
            <v>6310879.7400000002</v>
          </cell>
          <cell r="I1667">
            <v>756261.66999999993</v>
          </cell>
        </row>
        <row r="1668">
          <cell r="A1668" t="str">
            <v>SANTA LUZIA DO NORTE - AL</v>
          </cell>
          <cell r="B1668">
            <v>0</v>
          </cell>
          <cell r="C1668">
            <v>0</v>
          </cell>
          <cell r="D1668">
            <v>0</v>
          </cell>
          <cell r="E1668">
            <v>6328610.8200000012</v>
          </cell>
          <cell r="F1668">
            <v>6118400.6499999985</v>
          </cell>
          <cell r="G1668">
            <v>6328610.8200000012</v>
          </cell>
          <cell r="H1668">
            <v>6118400.6499999985</v>
          </cell>
          <cell r="I1668">
            <v>210210.17000000272</v>
          </cell>
        </row>
        <row r="1669">
          <cell r="A1669" t="str">
            <v>SANTA MARIA - RS</v>
          </cell>
          <cell r="B1669">
            <v>0</v>
          </cell>
          <cell r="C1669">
            <v>9839329.7800000012</v>
          </cell>
          <cell r="D1669">
            <v>526843.43999999994</v>
          </cell>
          <cell r="E1669">
            <v>280982435.29999995</v>
          </cell>
          <cell r="F1669">
            <v>276973783.06999999</v>
          </cell>
          <cell r="G1669">
            <v>270616262.07999992</v>
          </cell>
          <cell r="H1669">
            <v>276973783.06999999</v>
          </cell>
          <cell r="I1669">
            <v>-6357520.9900000691</v>
          </cell>
        </row>
        <row r="1670">
          <cell r="A1670" t="str">
            <v>SANTA MARIA DA BOA VISTA - PE</v>
          </cell>
          <cell r="B1670">
            <v>0</v>
          </cell>
          <cell r="C1670">
            <v>0</v>
          </cell>
          <cell r="D1670">
            <v>0</v>
          </cell>
          <cell r="E1670">
            <v>26384008.559999999</v>
          </cell>
          <cell r="F1670">
            <v>23139400.370000001</v>
          </cell>
          <cell r="G1670">
            <v>26384008.559999999</v>
          </cell>
          <cell r="H1670">
            <v>23139400.370000001</v>
          </cell>
          <cell r="I1670">
            <v>3244608.1899999976</v>
          </cell>
        </row>
        <row r="1671">
          <cell r="A1671" t="str">
            <v>SANTA MARIA DA VITÓRIA - BA</v>
          </cell>
          <cell r="B1671">
            <v>0</v>
          </cell>
          <cell r="C1671">
            <v>0</v>
          </cell>
          <cell r="D1671">
            <v>0</v>
          </cell>
          <cell r="E1671">
            <v>17902496.490000002</v>
          </cell>
          <cell r="F1671">
            <v>25070244.729999997</v>
          </cell>
          <cell r="G1671">
            <v>17902496.490000002</v>
          </cell>
          <cell r="H1671">
            <v>25070244.729999997</v>
          </cell>
          <cell r="I1671">
            <v>-7167748.2399999946</v>
          </cell>
        </row>
        <row r="1672">
          <cell r="A1672" t="str">
            <v>SANTA MARIA DE JETIBÁ - ES</v>
          </cell>
          <cell r="B1672">
            <v>2748025.09</v>
          </cell>
          <cell r="C1672">
            <v>0</v>
          </cell>
          <cell r="D1672">
            <v>285446.52999999997</v>
          </cell>
          <cell r="E1672">
            <v>28285977.289999999</v>
          </cell>
          <cell r="F1672">
            <v>12744369.310000001</v>
          </cell>
          <cell r="G1672">
            <v>25252505.669999998</v>
          </cell>
          <cell r="H1672">
            <v>12744369.310000001</v>
          </cell>
          <cell r="I1672">
            <v>12508136.359999998</v>
          </cell>
        </row>
        <row r="1673">
          <cell r="A1673" t="str">
            <v>SANTA MARIA DO HERVAL - RS</v>
          </cell>
          <cell r="B1673">
            <v>0</v>
          </cell>
          <cell r="C1673">
            <v>0</v>
          </cell>
          <cell r="D1673">
            <v>0</v>
          </cell>
          <cell r="E1673">
            <v>7321712.1600000001</v>
          </cell>
          <cell r="F1673">
            <v>2821474.22</v>
          </cell>
          <cell r="G1673">
            <v>7321712.1600000001</v>
          </cell>
          <cell r="H1673">
            <v>2821474.22</v>
          </cell>
          <cell r="I1673">
            <v>4500237.9399999995</v>
          </cell>
        </row>
        <row r="1674">
          <cell r="A1674" t="str">
            <v>SANTA MARIA DO SUAÇUÍ - MG</v>
          </cell>
          <cell r="B1674">
            <v>0</v>
          </cell>
          <cell r="C1674">
            <v>0</v>
          </cell>
          <cell r="D1674">
            <v>0</v>
          </cell>
          <cell r="E1674">
            <v>69599.180000000008</v>
          </cell>
          <cell r="F1674">
            <v>250836.24000000002</v>
          </cell>
          <cell r="G1674">
            <v>69599.180000000008</v>
          </cell>
          <cell r="H1674">
            <v>250836.24000000002</v>
          </cell>
          <cell r="I1674">
            <v>-181237.06</v>
          </cell>
        </row>
        <row r="1675">
          <cell r="A1675" t="str">
            <v>SANTA MÔNICA - PR</v>
          </cell>
          <cell r="B1675">
            <v>0</v>
          </cell>
          <cell r="C1675">
            <v>0</v>
          </cell>
          <cell r="D1675">
            <v>0</v>
          </cell>
          <cell r="E1675">
            <v>2889095.6399999992</v>
          </cell>
          <cell r="F1675">
            <v>1865757.4600000002</v>
          </cell>
          <cell r="G1675">
            <v>2889095.6399999992</v>
          </cell>
          <cell r="H1675">
            <v>1865757.4600000002</v>
          </cell>
          <cell r="I1675">
            <v>1023338.179999999</v>
          </cell>
        </row>
        <row r="1676">
          <cell r="A1676" t="str">
            <v>SANTA QUITÉRIA - CE</v>
          </cell>
          <cell r="B1676">
            <v>0</v>
          </cell>
          <cell r="C1676">
            <v>0</v>
          </cell>
          <cell r="D1676">
            <v>0</v>
          </cell>
          <cell r="E1676">
            <v>23827210.09</v>
          </cell>
          <cell r="F1676">
            <v>9258813.1699999999</v>
          </cell>
          <cell r="G1676">
            <v>23827210.09</v>
          </cell>
          <cell r="H1676">
            <v>9258813.1699999999</v>
          </cell>
          <cell r="I1676">
            <v>14568396.92</v>
          </cell>
        </row>
        <row r="1677">
          <cell r="A1677" t="str">
            <v>SANTA RITA - PB</v>
          </cell>
          <cell r="B1677">
            <v>0</v>
          </cell>
          <cell r="C1677">
            <v>0</v>
          </cell>
          <cell r="D1677">
            <v>0</v>
          </cell>
          <cell r="E1677">
            <v>68488771</v>
          </cell>
          <cell r="F1677">
            <v>50076450.710000001</v>
          </cell>
          <cell r="G1677">
            <v>68488771</v>
          </cell>
          <cell r="H1677">
            <v>50076450.710000001</v>
          </cell>
          <cell r="I1677">
            <v>18412320.289999999</v>
          </cell>
        </row>
        <row r="1678">
          <cell r="A1678" t="str">
            <v>SANTA RITA DO PASSA QUATRO - SP</v>
          </cell>
          <cell r="B1678">
            <v>0</v>
          </cell>
          <cell r="C1678">
            <v>0</v>
          </cell>
          <cell r="D1678">
            <v>0</v>
          </cell>
          <cell r="E1678">
            <v>38469312.840000004</v>
          </cell>
          <cell r="F1678">
            <v>110281803.68000001</v>
          </cell>
          <cell r="G1678">
            <v>38469312.840000004</v>
          </cell>
          <cell r="H1678">
            <v>110281803.68000001</v>
          </cell>
          <cell r="I1678">
            <v>-71812490.840000004</v>
          </cell>
        </row>
        <row r="1679">
          <cell r="A1679" t="str">
            <v>SANTA RITA DO TOCANTINS - TO</v>
          </cell>
          <cell r="B1679">
            <v>0</v>
          </cell>
          <cell r="C1679">
            <v>0</v>
          </cell>
          <cell r="D1679">
            <v>0</v>
          </cell>
          <cell r="E1679">
            <v>1887830.9900000002</v>
          </cell>
          <cell r="F1679">
            <v>202097.86000000002</v>
          </cell>
          <cell r="G1679">
            <v>1887830.9900000002</v>
          </cell>
          <cell r="H1679">
            <v>202097.86000000002</v>
          </cell>
          <cell r="I1679">
            <v>1685733.1300000001</v>
          </cell>
        </row>
        <row r="1680">
          <cell r="A1680" t="str">
            <v>SANTA RITA DO TRIVELATO - MT</v>
          </cell>
          <cell r="B1680">
            <v>0</v>
          </cell>
          <cell r="C1680">
            <v>0</v>
          </cell>
          <cell r="D1680">
            <v>0</v>
          </cell>
          <cell r="E1680">
            <v>4621699.9499999993</v>
          </cell>
          <cell r="F1680">
            <v>752880.25</v>
          </cell>
          <cell r="G1680">
            <v>4621699.9499999993</v>
          </cell>
          <cell r="H1680">
            <v>752880.25</v>
          </cell>
          <cell r="I1680">
            <v>3868819.6999999993</v>
          </cell>
        </row>
        <row r="1681">
          <cell r="A1681" t="str">
            <v>SANTA RITA D'OESTE - SP</v>
          </cell>
          <cell r="B1681">
            <v>0</v>
          </cell>
          <cell r="C1681">
            <v>0</v>
          </cell>
          <cell r="D1681">
            <v>0</v>
          </cell>
          <cell r="E1681">
            <v>5921955.9600000009</v>
          </cell>
          <cell r="F1681">
            <v>2774102.2199999997</v>
          </cell>
          <cell r="G1681">
            <v>5921955.9600000009</v>
          </cell>
          <cell r="H1681">
            <v>2774102.2199999997</v>
          </cell>
          <cell r="I1681">
            <v>3147853.7400000012</v>
          </cell>
        </row>
        <row r="1682">
          <cell r="A1682" t="str">
            <v>SANTA ROSA - RS</v>
          </cell>
          <cell r="B1682">
            <v>0</v>
          </cell>
          <cell r="C1682">
            <v>0</v>
          </cell>
          <cell r="D1682">
            <v>0</v>
          </cell>
          <cell r="E1682">
            <v>82154809.679999992</v>
          </cell>
          <cell r="F1682">
            <v>48539209.840000004</v>
          </cell>
          <cell r="G1682">
            <v>82154809.679999992</v>
          </cell>
          <cell r="H1682">
            <v>48539209.840000004</v>
          </cell>
          <cell r="I1682">
            <v>33615599.839999989</v>
          </cell>
        </row>
        <row r="1683">
          <cell r="A1683" t="str">
            <v>SANTA ROSA DE GOIÁS - GO</v>
          </cell>
          <cell r="B1683">
            <v>0</v>
          </cell>
          <cell r="C1683">
            <v>0</v>
          </cell>
          <cell r="D1683">
            <v>0</v>
          </cell>
          <cell r="E1683">
            <v>1685383.33</v>
          </cell>
          <cell r="F1683">
            <v>3344670.9999999995</v>
          </cell>
          <cell r="G1683">
            <v>1685383.33</v>
          </cell>
          <cell r="H1683">
            <v>3344670.9999999995</v>
          </cell>
          <cell r="I1683">
            <v>-1659287.6699999995</v>
          </cell>
        </row>
        <row r="1684">
          <cell r="A1684" t="str">
            <v>SANTA SALETE - SP</v>
          </cell>
          <cell r="B1684">
            <v>0</v>
          </cell>
          <cell r="C1684">
            <v>0</v>
          </cell>
          <cell r="D1684">
            <v>0</v>
          </cell>
          <cell r="E1684">
            <v>13116619.910000004</v>
          </cell>
          <cell r="F1684">
            <v>1371352.41</v>
          </cell>
          <cell r="G1684">
            <v>13116619.910000004</v>
          </cell>
          <cell r="H1684">
            <v>1371352.41</v>
          </cell>
          <cell r="I1684">
            <v>11745267.500000004</v>
          </cell>
        </row>
        <row r="1685">
          <cell r="A1685" t="str">
            <v>SANTA TEREZINHA - MT</v>
          </cell>
          <cell r="B1685">
            <v>0</v>
          </cell>
          <cell r="C1685">
            <v>0</v>
          </cell>
          <cell r="D1685">
            <v>0</v>
          </cell>
          <cell r="E1685">
            <v>3311125.0499999993</v>
          </cell>
          <cell r="F1685">
            <v>2203387.1100000003</v>
          </cell>
          <cell r="G1685">
            <v>3311125.0499999993</v>
          </cell>
          <cell r="H1685">
            <v>2203387.1100000003</v>
          </cell>
          <cell r="I1685">
            <v>1107737.939999999</v>
          </cell>
        </row>
        <row r="1686">
          <cell r="A1686" t="str">
            <v>SANTA TEREZINHA - PE</v>
          </cell>
          <cell r="B1686">
            <v>0</v>
          </cell>
          <cell r="C1686">
            <v>0</v>
          </cell>
          <cell r="D1686">
            <v>0</v>
          </cell>
          <cell r="E1686">
            <v>4281989.62</v>
          </cell>
          <cell r="F1686">
            <v>8725783.9299999997</v>
          </cell>
          <cell r="G1686">
            <v>4281989.62</v>
          </cell>
          <cell r="H1686">
            <v>8725783.9299999997</v>
          </cell>
          <cell r="I1686">
            <v>-4443794.3099999996</v>
          </cell>
        </row>
        <row r="1687">
          <cell r="A1687" t="str">
            <v>SANTA TEREZINHA DE GOIÁS - GO</v>
          </cell>
          <cell r="B1687">
            <v>0</v>
          </cell>
          <cell r="C1687">
            <v>0</v>
          </cell>
          <cell r="D1687">
            <v>0</v>
          </cell>
          <cell r="E1687">
            <v>7051000.5700000003</v>
          </cell>
          <cell r="F1687">
            <v>6554013.0099999998</v>
          </cell>
          <cell r="G1687">
            <v>7051000.5700000003</v>
          </cell>
          <cell r="H1687">
            <v>6554013.0099999998</v>
          </cell>
          <cell r="I1687">
            <v>496987.56000000052</v>
          </cell>
        </row>
        <row r="1688">
          <cell r="A1688" t="str">
            <v>SANTA VITÓRIA - MG</v>
          </cell>
          <cell r="B1688">
            <v>0</v>
          </cell>
          <cell r="C1688">
            <v>0</v>
          </cell>
          <cell r="D1688">
            <v>0</v>
          </cell>
          <cell r="E1688">
            <v>26801978.549999997</v>
          </cell>
          <cell r="F1688">
            <v>29779199.149999999</v>
          </cell>
          <cell r="G1688">
            <v>26801978.549999997</v>
          </cell>
          <cell r="H1688">
            <v>29779199.149999999</v>
          </cell>
          <cell r="I1688">
            <v>-2977220.6000000015</v>
          </cell>
        </row>
        <row r="1689">
          <cell r="A1689" t="str">
            <v>SANTA VITÓRIA DO PALMAR - RS</v>
          </cell>
          <cell r="B1689">
            <v>0</v>
          </cell>
          <cell r="C1689">
            <v>0</v>
          </cell>
          <cell r="D1689">
            <v>0</v>
          </cell>
          <cell r="E1689">
            <v>39405576.080000006</v>
          </cell>
          <cell r="F1689">
            <v>24969714.460000005</v>
          </cell>
          <cell r="G1689">
            <v>39405576.080000006</v>
          </cell>
          <cell r="H1689">
            <v>24969714.460000005</v>
          </cell>
          <cell r="I1689">
            <v>14435861.620000001</v>
          </cell>
        </row>
        <row r="1690">
          <cell r="A1690" t="str">
            <v>SANTANA - AP</v>
          </cell>
          <cell r="B1690">
            <v>0</v>
          </cell>
          <cell r="C1690">
            <v>0</v>
          </cell>
          <cell r="D1690">
            <v>0</v>
          </cell>
          <cell r="E1690">
            <v>20423965.710000001</v>
          </cell>
          <cell r="F1690">
            <v>0</v>
          </cell>
          <cell r="G1690">
            <v>20423965.710000001</v>
          </cell>
          <cell r="H1690">
            <v>0</v>
          </cell>
          <cell r="I1690">
            <v>20423965.710000001</v>
          </cell>
        </row>
        <row r="1691">
          <cell r="A1691" t="str">
            <v>SANTANA DA BOA VISTA - RS</v>
          </cell>
          <cell r="B1691">
            <v>0</v>
          </cell>
          <cell r="C1691">
            <v>0</v>
          </cell>
          <cell r="D1691">
            <v>0</v>
          </cell>
          <cell r="E1691">
            <v>12030493.610000001</v>
          </cell>
          <cell r="F1691">
            <v>5081878.55</v>
          </cell>
          <cell r="G1691">
            <v>12030493.610000001</v>
          </cell>
          <cell r="H1691">
            <v>5081878.55</v>
          </cell>
          <cell r="I1691">
            <v>6948615.0600000015</v>
          </cell>
        </row>
        <row r="1692">
          <cell r="A1692" t="str">
            <v>SANTANA DE PARNAÍBA - SP</v>
          </cell>
          <cell r="B1692">
            <v>0</v>
          </cell>
          <cell r="C1692">
            <v>0</v>
          </cell>
          <cell r="D1692">
            <v>0</v>
          </cell>
          <cell r="E1692">
            <v>261661477.34000003</v>
          </cell>
          <cell r="F1692">
            <v>39308110.370000005</v>
          </cell>
          <cell r="G1692">
            <v>261661477.34000003</v>
          </cell>
          <cell r="H1692">
            <v>39308110.370000005</v>
          </cell>
          <cell r="I1692">
            <v>222353366.97000003</v>
          </cell>
        </row>
        <row r="1693">
          <cell r="A1693" t="str">
            <v>SANTANA DO ARAGUAIA - PA</v>
          </cell>
          <cell r="B1693">
            <v>0</v>
          </cell>
          <cell r="C1693">
            <v>0</v>
          </cell>
          <cell r="D1693">
            <v>0</v>
          </cell>
          <cell r="E1693">
            <v>22379764.059999999</v>
          </cell>
          <cell r="F1693">
            <v>10027866.360000001</v>
          </cell>
          <cell r="G1693">
            <v>22379764.059999999</v>
          </cell>
          <cell r="H1693">
            <v>10027866.360000001</v>
          </cell>
          <cell r="I1693">
            <v>12351897.699999997</v>
          </cell>
        </row>
        <row r="1694">
          <cell r="A1694" t="str">
            <v>SANTANA DO CARIRI - CE</v>
          </cell>
          <cell r="B1694">
            <v>0</v>
          </cell>
          <cell r="C1694">
            <v>0</v>
          </cell>
          <cell r="D1694">
            <v>0</v>
          </cell>
          <cell r="E1694">
            <v>9030258.7400000002</v>
          </cell>
          <cell r="F1694">
            <v>7857637.4399999995</v>
          </cell>
          <cell r="G1694">
            <v>9030258.7400000002</v>
          </cell>
          <cell r="H1694">
            <v>7857637.4399999995</v>
          </cell>
          <cell r="I1694">
            <v>1172621.3000000007</v>
          </cell>
        </row>
        <row r="1695">
          <cell r="A1695" t="str">
            <v>SANTANA DO ITARARÉ - PR</v>
          </cell>
          <cell r="B1695">
            <v>0</v>
          </cell>
          <cell r="C1695">
            <v>0</v>
          </cell>
          <cell r="D1695">
            <v>0</v>
          </cell>
          <cell r="E1695">
            <v>5669076.4499999993</v>
          </cell>
          <cell r="F1695">
            <v>2130032.4699999997</v>
          </cell>
          <cell r="G1695">
            <v>5669076.4499999993</v>
          </cell>
          <cell r="H1695">
            <v>2130032.4699999997</v>
          </cell>
          <cell r="I1695">
            <v>3539043.9799999995</v>
          </cell>
        </row>
        <row r="1696">
          <cell r="A1696" t="str">
            <v>SANTANA DO LIVRAMENTO - RS</v>
          </cell>
          <cell r="B1696">
            <v>3765514.8</v>
          </cell>
          <cell r="C1696">
            <v>0</v>
          </cell>
          <cell r="D1696">
            <v>0</v>
          </cell>
          <cell r="E1696">
            <v>79318183.220000014</v>
          </cell>
          <cell r="F1696">
            <v>57480509.200000003</v>
          </cell>
          <cell r="G1696">
            <v>75552668.420000017</v>
          </cell>
          <cell r="H1696">
            <v>57480509.200000003</v>
          </cell>
          <cell r="I1696">
            <v>18072159.220000014</v>
          </cell>
        </row>
        <row r="1697">
          <cell r="A1697" t="str">
            <v>SANTANA DO MUNDAÚ - AL</v>
          </cell>
          <cell r="B1697">
            <v>1697786.99</v>
          </cell>
          <cell r="C1697">
            <v>0</v>
          </cell>
          <cell r="D1697">
            <v>0</v>
          </cell>
          <cell r="E1697">
            <v>4892043.3499999996</v>
          </cell>
          <cell r="F1697">
            <v>5179782.5999999996</v>
          </cell>
          <cell r="G1697">
            <v>3194256.3599999994</v>
          </cell>
          <cell r="H1697">
            <v>5179782.5999999996</v>
          </cell>
          <cell r="I1697">
            <v>-1985526.2400000002</v>
          </cell>
        </row>
        <row r="1698">
          <cell r="A1698" t="str">
            <v>SANTIAGO - RS</v>
          </cell>
          <cell r="B1698">
            <v>0</v>
          </cell>
          <cell r="C1698">
            <v>0</v>
          </cell>
          <cell r="D1698">
            <v>0</v>
          </cell>
          <cell r="E1698">
            <v>50277615.799999997</v>
          </cell>
          <cell r="F1698">
            <v>38719368.419999994</v>
          </cell>
          <cell r="G1698">
            <v>50277615.799999997</v>
          </cell>
          <cell r="H1698">
            <v>38719368.419999994</v>
          </cell>
          <cell r="I1698">
            <v>11558247.380000003</v>
          </cell>
        </row>
        <row r="1699">
          <cell r="A1699" t="str">
            <v>SANTO AFONSO - MT</v>
          </cell>
          <cell r="B1699">
            <v>0</v>
          </cell>
          <cell r="C1699">
            <v>0</v>
          </cell>
          <cell r="D1699">
            <v>0</v>
          </cell>
          <cell r="E1699">
            <v>3442617.2900000005</v>
          </cell>
          <cell r="F1699">
            <v>1100727.28</v>
          </cell>
          <cell r="G1699">
            <v>3442617.2900000005</v>
          </cell>
          <cell r="H1699">
            <v>1100727.28</v>
          </cell>
          <cell r="I1699">
            <v>2341890.0100000007</v>
          </cell>
        </row>
        <row r="1700">
          <cell r="A1700" t="str">
            <v>SANTO AMARO DA IMPERATRIZ - SC</v>
          </cell>
          <cell r="B1700">
            <v>0</v>
          </cell>
          <cell r="C1700">
            <v>0</v>
          </cell>
          <cell r="D1700">
            <v>0</v>
          </cell>
          <cell r="E1700">
            <v>21310188.149999999</v>
          </cell>
          <cell r="F1700">
            <v>13285866.100000001</v>
          </cell>
          <cell r="G1700">
            <v>21310188.149999999</v>
          </cell>
          <cell r="H1700">
            <v>13285866.100000001</v>
          </cell>
          <cell r="I1700">
            <v>8024322.049999997</v>
          </cell>
        </row>
        <row r="1701">
          <cell r="A1701" t="str">
            <v>SANTO ANDRÉ - SP</v>
          </cell>
          <cell r="B1701">
            <v>0</v>
          </cell>
          <cell r="C1701">
            <v>3921191.2800000003</v>
          </cell>
          <cell r="D1701">
            <v>6140195.9199999999</v>
          </cell>
          <cell r="E1701">
            <v>582446962.30000007</v>
          </cell>
          <cell r="F1701">
            <v>470592726.86999989</v>
          </cell>
          <cell r="G1701">
            <v>572385575.10000014</v>
          </cell>
          <cell r="H1701">
            <v>470592726.86999989</v>
          </cell>
          <cell r="I1701">
            <v>101792848.23000026</v>
          </cell>
        </row>
        <row r="1702">
          <cell r="A1702" t="str">
            <v>SANTO ÂNGELO - RS</v>
          </cell>
          <cell r="B1702">
            <v>0</v>
          </cell>
          <cell r="C1702">
            <v>0</v>
          </cell>
          <cell r="D1702">
            <v>0</v>
          </cell>
          <cell r="E1702">
            <v>74018185.950000003</v>
          </cell>
          <cell r="F1702">
            <v>58203432.670000002</v>
          </cell>
          <cell r="G1702">
            <v>74018185.950000003</v>
          </cell>
          <cell r="H1702">
            <v>58203432.670000002</v>
          </cell>
          <cell r="I1702">
            <v>15814753.280000001</v>
          </cell>
        </row>
        <row r="1703">
          <cell r="A1703" t="str">
            <v>SANTO ANTÔNIO DA BARRA - GO</v>
          </cell>
          <cell r="B1703">
            <v>0</v>
          </cell>
          <cell r="C1703">
            <v>0</v>
          </cell>
          <cell r="D1703">
            <v>0</v>
          </cell>
          <cell r="E1703">
            <v>5599374.1200000001</v>
          </cell>
          <cell r="F1703">
            <v>4588690.4900000012</v>
          </cell>
          <cell r="G1703">
            <v>5599374.1200000001</v>
          </cell>
          <cell r="H1703">
            <v>4588690.4900000012</v>
          </cell>
          <cell r="I1703">
            <v>1010683.629999999</v>
          </cell>
        </row>
        <row r="1704">
          <cell r="A1704" t="str">
            <v>SANTO ANTÔNIO DA PATRULHA - RS</v>
          </cell>
          <cell r="B1704">
            <v>0</v>
          </cell>
          <cell r="C1704">
            <v>0</v>
          </cell>
          <cell r="D1704">
            <v>0</v>
          </cell>
          <cell r="E1704">
            <v>47371546.090000004</v>
          </cell>
          <cell r="F1704">
            <v>25436984.430000003</v>
          </cell>
          <cell r="G1704">
            <v>47371546.090000004</v>
          </cell>
          <cell r="H1704">
            <v>25436984.430000003</v>
          </cell>
          <cell r="I1704">
            <v>21934561.66</v>
          </cell>
        </row>
        <row r="1705">
          <cell r="A1705" t="str">
            <v>SANTO ANTÔNIO DAS MISSÕES - RS</v>
          </cell>
          <cell r="B1705">
            <v>0</v>
          </cell>
          <cell r="C1705">
            <v>0</v>
          </cell>
          <cell r="D1705">
            <v>0</v>
          </cell>
          <cell r="E1705">
            <v>20212162.68</v>
          </cell>
          <cell r="F1705">
            <v>17753098.210000001</v>
          </cell>
          <cell r="G1705">
            <v>20212162.68</v>
          </cell>
          <cell r="H1705">
            <v>17753098.210000001</v>
          </cell>
          <cell r="I1705">
            <v>2459064.4699999988</v>
          </cell>
        </row>
        <row r="1706">
          <cell r="A1706" t="str">
            <v>SANTO ANTÔNIO DE GOIÁS - GO</v>
          </cell>
          <cell r="B1706">
            <v>0</v>
          </cell>
          <cell r="C1706">
            <v>0</v>
          </cell>
          <cell r="D1706">
            <v>0</v>
          </cell>
          <cell r="E1706">
            <v>3462136.1799999997</v>
          </cell>
          <cell r="F1706">
            <v>2605287.36</v>
          </cell>
          <cell r="G1706">
            <v>3462136.1799999997</v>
          </cell>
          <cell r="H1706">
            <v>2605287.36</v>
          </cell>
          <cell r="I1706">
            <v>856848.81999999983</v>
          </cell>
        </row>
        <row r="1707">
          <cell r="A1707" t="str">
            <v>SANTO ANTÔNIO DE PÁDUA - RJ</v>
          </cell>
          <cell r="B1707">
            <v>0</v>
          </cell>
          <cell r="C1707">
            <v>0</v>
          </cell>
          <cell r="D1707">
            <v>0</v>
          </cell>
          <cell r="E1707">
            <v>20802861.02</v>
          </cell>
          <cell r="F1707">
            <v>18508259.550000001</v>
          </cell>
          <cell r="G1707">
            <v>20802861.02</v>
          </cell>
          <cell r="H1707">
            <v>18508259.550000001</v>
          </cell>
          <cell r="I1707">
            <v>2294601.4699999988</v>
          </cell>
        </row>
        <row r="1708">
          <cell r="A1708" t="str">
            <v>SANTO ANTÔNIO DE POSSE - SP</v>
          </cell>
          <cell r="B1708">
            <v>0</v>
          </cell>
          <cell r="C1708">
            <v>0</v>
          </cell>
          <cell r="D1708">
            <v>0</v>
          </cell>
          <cell r="E1708">
            <v>4697585.2700000042</v>
          </cell>
          <cell r="F1708">
            <v>11046684.819999998</v>
          </cell>
          <cell r="G1708">
            <v>4697585.2700000042</v>
          </cell>
          <cell r="H1708">
            <v>11046684.819999998</v>
          </cell>
          <cell r="I1708">
            <v>-6349099.5499999942</v>
          </cell>
        </row>
        <row r="1709">
          <cell r="A1709" t="str">
            <v>SANTO ANTÔNIO DO DESCOBERTO - GO</v>
          </cell>
          <cell r="B1709">
            <v>0</v>
          </cell>
          <cell r="C1709">
            <v>0</v>
          </cell>
          <cell r="D1709">
            <v>0</v>
          </cell>
          <cell r="E1709">
            <v>29571208.540000003</v>
          </cell>
          <cell r="F1709">
            <v>16709599.82</v>
          </cell>
          <cell r="G1709">
            <v>29571208.540000003</v>
          </cell>
          <cell r="H1709">
            <v>16709599.82</v>
          </cell>
          <cell r="I1709">
            <v>12861608.720000003</v>
          </cell>
        </row>
        <row r="1710">
          <cell r="A1710" t="str">
            <v>SANTO ANTÔNIO DO LESTE - MT</v>
          </cell>
          <cell r="B1710">
            <v>0</v>
          </cell>
          <cell r="C1710">
            <v>0</v>
          </cell>
          <cell r="D1710">
            <v>0</v>
          </cell>
          <cell r="E1710">
            <v>5988902.8300000001</v>
          </cell>
          <cell r="F1710">
            <v>1897807.4</v>
          </cell>
          <cell r="G1710">
            <v>5988902.8300000001</v>
          </cell>
          <cell r="H1710">
            <v>1897807.4</v>
          </cell>
          <cell r="I1710">
            <v>4091095.43</v>
          </cell>
        </row>
        <row r="1711">
          <cell r="A1711" t="str">
            <v>SANTO ANTÔNIO DO LEVERGER - MT</v>
          </cell>
          <cell r="B1711">
            <v>0</v>
          </cell>
          <cell r="C1711">
            <v>0</v>
          </cell>
          <cell r="D1711">
            <v>0</v>
          </cell>
          <cell r="E1711">
            <v>4892981.9400000004</v>
          </cell>
          <cell r="F1711">
            <v>9841754.8200000003</v>
          </cell>
          <cell r="G1711">
            <v>4892981.9400000004</v>
          </cell>
          <cell r="H1711">
            <v>9841754.8200000003</v>
          </cell>
          <cell r="I1711">
            <v>-4948772.88</v>
          </cell>
        </row>
        <row r="1712">
          <cell r="A1712" t="str">
            <v>SANTO ANTÔNIO DO MONTE - MG</v>
          </cell>
          <cell r="B1712">
            <v>0</v>
          </cell>
          <cell r="C1712">
            <v>0</v>
          </cell>
          <cell r="D1712">
            <v>0</v>
          </cell>
          <cell r="E1712">
            <v>15199602.469999999</v>
          </cell>
          <cell r="F1712">
            <v>15444788.57</v>
          </cell>
          <cell r="G1712">
            <v>15199602.469999999</v>
          </cell>
          <cell r="H1712">
            <v>15444788.57</v>
          </cell>
          <cell r="I1712">
            <v>-245186.10000000149</v>
          </cell>
        </row>
        <row r="1713">
          <cell r="A1713" t="str">
            <v>SANTO ANTÔNIO DO PLANALTO - RS</v>
          </cell>
          <cell r="B1713">
            <v>0</v>
          </cell>
          <cell r="C1713">
            <v>0</v>
          </cell>
          <cell r="D1713">
            <v>0</v>
          </cell>
          <cell r="E1713">
            <v>6242368.5700000003</v>
          </cell>
          <cell r="F1713">
            <v>2652743.59</v>
          </cell>
          <cell r="G1713">
            <v>6242368.5700000003</v>
          </cell>
          <cell r="H1713">
            <v>2652743.59</v>
          </cell>
          <cell r="I1713">
            <v>3589624.9800000004</v>
          </cell>
        </row>
        <row r="1714">
          <cell r="A1714" t="str">
            <v>SANTO ANTÔNIO DOS MILAGRES - PI</v>
          </cell>
          <cell r="B1714">
            <v>0</v>
          </cell>
          <cell r="C1714">
            <v>0</v>
          </cell>
          <cell r="D1714">
            <v>0</v>
          </cell>
          <cell r="E1714">
            <v>1108830.8599999999</v>
          </cell>
          <cell r="F1714">
            <v>933787.23</v>
          </cell>
          <cell r="G1714">
            <v>1108830.8599999999</v>
          </cell>
          <cell r="H1714">
            <v>933787.23</v>
          </cell>
          <cell r="I1714">
            <v>175043.62999999989</v>
          </cell>
        </row>
        <row r="1715">
          <cell r="A1715" t="str">
            <v>SANTO AUGUSTO - RS</v>
          </cell>
          <cell r="B1715">
            <v>0</v>
          </cell>
          <cell r="C1715">
            <v>0</v>
          </cell>
          <cell r="D1715">
            <v>0</v>
          </cell>
          <cell r="E1715">
            <v>14869758.349999998</v>
          </cell>
          <cell r="F1715">
            <v>8375674.3800000008</v>
          </cell>
          <cell r="G1715">
            <v>14869758.349999998</v>
          </cell>
          <cell r="H1715">
            <v>8375674.3800000008</v>
          </cell>
          <cell r="I1715">
            <v>6494083.9699999969</v>
          </cell>
        </row>
        <row r="1716">
          <cell r="A1716" t="str">
            <v>SANTO CRISTO - RS</v>
          </cell>
          <cell r="B1716">
            <v>0</v>
          </cell>
          <cell r="C1716">
            <v>0</v>
          </cell>
          <cell r="D1716">
            <v>0</v>
          </cell>
          <cell r="E1716">
            <v>16648094.950000001</v>
          </cell>
          <cell r="F1716">
            <v>8141250.8899999997</v>
          </cell>
          <cell r="G1716">
            <v>16648094.950000001</v>
          </cell>
          <cell r="H1716">
            <v>8141250.8899999997</v>
          </cell>
          <cell r="I1716">
            <v>8506844.0600000024</v>
          </cell>
        </row>
        <row r="1717">
          <cell r="A1717" t="str">
            <v>SANTOS - SP</v>
          </cell>
          <cell r="B1717">
            <v>149059932.44000003</v>
          </cell>
          <cell r="C1717">
            <v>182013685.91</v>
          </cell>
          <cell r="D1717">
            <v>0</v>
          </cell>
          <cell r="E1717">
            <v>1033396183.8699999</v>
          </cell>
          <cell r="F1717">
            <v>634796649.27999997</v>
          </cell>
          <cell r="G1717">
            <v>702322565.51999986</v>
          </cell>
          <cell r="H1717">
            <v>634796649.27999997</v>
          </cell>
          <cell r="I1717">
            <v>67525916.23999989</v>
          </cell>
        </row>
        <row r="1718">
          <cell r="A1718" t="str">
            <v>SÃO BENEDITO DO SUL - PE</v>
          </cell>
          <cell r="B1718">
            <v>173702.21</v>
          </cell>
          <cell r="C1718">
            <v>0</v>
          </cell>
          <cell r="D1718">
            <v>0</v>
          </cell>
          <cell r="E1718">
            <v>7262946.6700000009</v>
          </cell>
          <cell r="F1718">
            <v>6239837.6999999993</v>
          </cell>
          <cell r="G1718">
            <v>7089244.4600000009</v>
          </cell>
          <cell r="H1718">
            <v>6239837.6999999993</v>
          </cell>
          <cell r="I1718">
            <v>849406.76000000164</v>
          </cell>
        </row>
        <row r="1719">
          <cell r="A1719" t="str">
            <v>SÃO BENTO - PB</v>
          </cell>
          <cell r="B1719">
            <v>0</v>
          </cell>
          <cell r="C1719">
            <v>0</v>
          </cell>
          <cell r="D1719">
            <v>0</v>
          </cell>
          <cell r="E1719">
            <v>21180727.900000002</v>
          </cell>
          <cell r="F1719">
            <v>14910911.379999999</v>
          </cell>
          <cell r="G1719">
            <v>21180727.900000002</v>
          </cell>
          <cell r="H1719">
            <v>14910911.379999999</v>
          </cell>
          <cell r="I1719">
            <v>6269816.5200000033</v>
          </cell>
        </row>
        <row r="1720">
          <cell r="A1720" t="str">
            <v>SÃO BENTO DO SUL - SC</v>
          </cell>
          <cell r="B1720">
            <v>0</v>
          </cell>
          <cell r="C1720">
            <v>4288627.96</v>
          </cell>
          <cell r="D1720">
            <v>0</v>
          </cell>
          <cell r="E1720">
            <v>113175072.47</v>
          </cell>
          <cell r="F1720">
            <v>67480421.260000005</v>
          </cell>
          <cell r="G1720">
            <v>108886444.51000001</v>
          </cell>
          <cell r="H1720">
            <v>67480421.260000005</v>
          </cell>
          <cell r="I1720">
            <v>41406023.25</v>
          </cell>
        </row>
        <row r="1721">
          <cell r="A1721" t="str">
            <v>SÃO BENTO DO UNA - PE</v>
          </cell>
          <cell r="B1721">
            <v>6369298.3600000003</v>
          </cell>
          <cell r="C1721">
            <v>0</v>
          </cell>
          <cell r="D1721">
            <v>0</v>
          </cell>
          <cell r="E1721">
            <v>29966601.260000002</v>
          </cell>
          <cell r="F1721">
            <v>22771064.150000002</v>
          </cell>
          <cell r="G1721">
            <v>23597302.900000002</v>
          </cell>
          <cell r="H1721">
            <v>22771064.150000002</v>
          </cell>
          <cell r="I1721">
            <v>826238.75</v>
          </cell>
        </row>
        <row r="1722">
          <cell r="A1722" t="str">
            <v>SÃO BERNARDO DO CAMPO - SP</v>
          </cell>
          <cell r="B1722">
            <v>368773326.21999997</v>
          </cell>
          <cell r="C1722">
            <v>0</v>
          </cell>
          <cell r="D1722">
            <v>0</v>
          </cell>
          <cell r="E1722">
            <v>944386415.60000002</v>
          </cell>
          <cell r="F1722">
            <v>737986358.40999985</v>
          </cell>
          <cell r="G1722">
            <v>575613089.38000011</v>
          </cell>
          <cell r="H1722">
            <v>737986358.40999985</v>
          </cell>
          <cell r="I1722">
            <v>-162373269.02999973</v>
          </cell>
        </row>
        <row r="1723">
          <cell r="A1723" t="str">
            <v>SÃO BORJA - RS</v>
          </cell>
          <cell r="B1723">
            <v>0</v>
          </cell>
          <cell r="C1723">
            <v>0</v>
          </cell>
          <cell r="D1723">
            <v>0</v>
          </cell>
          <cell r="E1723">
            <v>51024717.799999997</v>
          </cell>
          <cell r="F1723">
            <v>40028843.729999997</v>
          </cell>
          <cell r="G1723">
            <v>51024717.799999997</v>
          </cell>
          <cell r="H1723">
            <v>40028843.729999997</v>
          </cell>
          <cell r="I1723">
            <v>10995874.07</v>
          </cell>
        </row>
        <row r="1724">
          <cell r="A1724" t="str">
            <v>SÃO BRAZ DO PIAUÍ - PI</v>
          </cell>
          <cell r="B1724">
            <v>0</v>
          </cell>
          <cell r="C1724">
            <v>0</v>
          </cell>
          <cell r="D1724">
            <v>0</v>
          </cell>
          <cell r="E1724">
            <v>2145773.5499999998</v>
          </cell>
          <cell r="F1724">
            <v>1180878.44</v>
          </cell>
          <cell r="G1724">
            <v>2145773.5499999998</v>
          </cell>
          <cell r="H1724">
            <v>1180878.44</v>
          </cell>
          <cell r="I1724">
            <v>964895.10999999987</v>
          </cell>
        </row>
        <row r="1725">
          <cell r="A1725" t="str">
            <v>SÃO CRISTOVÃO DO SUL - SC</v>
          </cell>
          <cell r="B1725">
            <v>0</v>
          </cell>
          <cell r="C1725">
            <v>0</v>
          </cell>
          <cell r="D1725">
            <v>0</v>
          </cell>
          <cell r="E1725">
            <v>5641239.3400000008</v>
          </cell>
          <cell r="F1725">
            <v>1681543.86</v>
          </cell>
          <cell r="G1725">
            <v>5641239.3400000008</v>
          </cell>
          <cell r="H1725">
            <v>1681543.86</v>
          </cell>
          <cell r="I1725">
            <v>3959695.4800000004</v>
          </cell>
        </row>
        <row r="1726">
          <cell r="A1726" t="str">
            <v>SÃO DOMINGOS - GO</v>
          </cell>
          <cell r="B1726">
            <v>0</v>
          </cell>
          <cell r="C1726">
            <v>0</v>
          </cell>
          <cell r="D1726">
            <v>0</v>
          </cell>
          <cell r="E1726">
            <v>6026351.6699999999</v>
          </cell>
          <cell r="F1726">
            <v>1525753.46</v>
          </cell>
          <cell r="G1726">
            <v>6026351.6699999999</v>
          </cell>
          <cell r="H1726">
            <v>1525753.46</v>
          </cell>
          <cell r="I1726">
            <v>4500598.21</v>
          </cell>
        </row>
        <row r="1727">
          <cell r="A1727" t="str">
            <v>SÃO FÉLIX DO ARAGUAIA - MT</v>
          </cell>
          <cell r="B1727">
            <v>0</v>
          </cell>
          <cell r="C1727">
            <v>0</v>
          </cell>
          <cell r="D1727">
            <v>0</v>
          </cell>
          <cell r="E1727">
            <v>10030394.17</v>
          </cell>
          <cell r="F1727">
            <v>2907853.82</v>
          </cell>
          <cell r="G1727">
            <v>10030394.17</v>
          </cell>
          <cell r="H1727">
            <v>2907853.82</v>
          </cell>
          <cell r="I1727">
            <v>7122540.3499999996</v>
          </cell>
        </row>
        <row r="1728">
          <cell r="A1728" t="str">
            <v>SÃO FIDÉLIS - RJ</v>
          </cell>
          <cell r="B1728">
            <v>4848003.75</v>
          </cell>
          <cell r="C1728">
            <v>0</v>
          </cell>
          <cell r="D1728">
            <v>0</v>
          </cell>
          <cell r="E1728">
            <v>25961619.27</v>
          </cell>
          <cell r="F1728">
            <v>18876415.449999999</v>
          </cell>
          <cell r="G1728">
            <v>21113615.52</v>
          </cell>
          <cell r="H1728">
            <v>18876415.449999999</v>
          </cell>
          <cell r="I1728">
            <v>2237200.0700000003</v>
          </cell>
        </row>
        <row r="1729">
          <cell r="A1729" t="str">
            <v>SÃO FRANCISCO - MG</v>
          </cell>
          <cell r="B1729">
            <v>0</v>
          </cell>
          <cell r="C1729">
            <v>2683034.6499999994</v>
          </cell>
          <cell r="D1729">
            <v>0</v>
          </cell>
          <cell r="E1729">
            <v>29451089.620000005</v>
          </cell>
          <cell r="F1729">
            <v>19234979.150000002</v>
          </cell>
          <cell r="G1729">
            <v>26768054.970000006</v>
          </cell>
          <cell r="H1729">
            <v>19234979.150000002</v>
          </cell>
          <cell r="I1729">
            <v>7533075.820000004</v>
          </cell>
        </row>
        <row r="1730">
          <cell r="A1730" t="str">
            <v>SÃO FRANCISCO - SP</v>
          </cell>
          <cell r="B1730">
            <v>136447.77000000002</v>
          </cell>
          <cell r="C1730">
            <v>46366.099999999991</v>
          </cell>
          <cell r="D1730">
            <v>0</v>
          </cell>
          <cell r="E1730">
            <v>3627087.5100000007</v>
          </cell>
          <cell r="F1730">
            <v>4566652.2700000005</v>
          </cell>
          <cell r="G1730">
            <v>3444273.6400000006</v>
          </cell>
          <cell r="H1730">
            <v>4566652.2700000005</v>
          </cell>
          <cell r="I1730">
            <v>-1122378.6299999999</v>
          </cell>
        </row>
        <row r="1731">
          <cell r="A1731" t="str">
            <v>SÃO FRANCISCO DE ASSIS - RS</v>
          </cell>
          <cell r="B1731">
            <v>0</v>
          </cell>
          <cell r="C1731">
            <v>0</v>
          </cell>
          <cell r="D1731">
            <v>0</v>
          </cell>
          <cell r="E1731">
            <v>15251204.440000001</v>
          </cell>
          <cell r="F1731">
            <v>14078219.740000002</v>
          </cell>
          <cell r="G1731">
            <v>15251204.440000001</v>
          </cell>
          <cell r="H1731">
            <v>14078219.740000002</v>
          </cell>
          <cell r="I1731">
            <v>1172984.6999999993</v>
          </cell>
        </row>
        <row r="1732">
          <cell r="A1732" t="str">
            <v>SÃO FRANCISCO DE PAULA - RS</v>
          </cell>
          <cell r="B1732">
            <v>0</v>
          </cell>
          <cell r="C1732">
            <v>0</v>
          </cell>
          <cell r="D1732">
            <v>0</v>
          </cell>
          <cell r="E1732">
            <v>18705311.669999998</v>
          </cell>
          <cell r="F1732">
            <v>2763939.67</v>
          </cell>
          <cell r="G1732">
            <v>18705311.669999998</v>
          </cell>
          <cell r="H1732">
            <v>2763939.67</v>
          </cell>
          <cell r="I1732">
            <v>15941371.999999998</v>
          </cell>
        </row>
        <row r="1733">
          <cell r="A1733" t="str">
            <v>SÃO FRANCISCO DO CONDE - BA</v>
          </cell>
          <cell r="B1733">
            <v>0</v>
          </cell>
          <cell r="C1733">
            <v>0</v>
          </cell>
          <cell r="D1733">
            <v>0</v>
          </cell>
          <cell r="E1733">
            <v>64766014.259999998</v>
          </cell>
          <cell r="F1733">
            <v>58338341.770000003</v>
          </cell>
          <cell r="G1733">
            <v>64766014.259999998</v>
          </cell>
          <cell r="H1733">
            <v>58338341.770000003</v>
          </cell>
          <cell r="I1733">
            <v>6427672.4899999946</v>
          </cell>
        </row>
        <row r="1734">
          <cell r="A1734" t="str">
            <v>SÃO FRANCISCO DO GLÓRIA - MG</v>
          </cell>
          <cell r="B1734">
            <v>0</v>
          </cell>
          <cell r="C1734">
            <v>0</v>
          </cell>
          <cell r="D1734">
            <v>0</v>
          </cell>
          <cell r="E1734">
            <v>4156705.3100000005</v>
          </cell>
          <cell r="F1734">
            <v>3006489.3200000003</v>
          </cell>
          <cell r="G1734">
            <v>4156705.3100000005</v>
          </cell>
          <cell r="H1734">
            <v>3006489.3200000003</v>
          </cell>
          <cell r="I1734">
            <v>1150215.9900000002</v>
          </cell>
        </row>
        <row r="1735">
          <cell r="A1735" t="str">
            <v>SÃO FRANCISCO DO GUAPORÉ - RO</v>
          </cell>
          <cell r="B1735">
            <v>0</v>
          </cell>
          <cell r="C1735">
            <v>0</v>
          </cell>
          <cell r="D1735">
            <v>0</v>
          </cell>
          <cell r="E1735">
            <v>13542397.879999999</v>
          </cell>
          <cell r="F1735">
            <v>4108416.6</v>
          </cell>
          <cell r="G1735">
            <v>13542397.879999999</v>
          </cell>
          <cell r="H1735">
            <v>4108416.6</v>
          </cell>
          <cell r="I1735">
            <v>9433981.2799999993</v>
          </cell>
        </row>
        <row r="1736">
          <cell r="A1736" t="str">
            <v>SÃO FRANCISCO DO PIAUÍ - PI</v>
          </cell>
          <cell r="B1736">
            <v>0</v>
          </cell>
          <cell r="C1736">
            <v>0</v>
          </cell>
          <cell r="D1736">
            <v>0</v>
          </cell>
          <cell r="E1736">
            <v>7182816.0100000007</v>
          </cell>
          <cell r="F1736">
            <v>3168031.8600000003</v>
          </cell>
          <cell r="G1736">
            <v>7182816.0100000007</v>
          </cell>
          <cell r="H1736">
            <v>3168031.8600000003</v>
          </cell>
          <cell r="I1736">
            <v>4014784.1500000004</v>
          </cell>
        </row>
        <row r="1737">
          <cell r="A1737" t="str">
            <v>SÃO FRANCISCO DO SUL - SC</v>
          </cell>
          <cell r="B1737">
            <v>0</v>
          </cell>
          <cell r="C1737">
            <v>0</v>
          </cell>
          <cell r="D1737">
            <v>0</v>
          </cell>
          <cell r="E1737">
            <v>85434947.439999998</v>
          </cell>
          <cell r="F1737">
            <v>27899513.899999999</v>
          </cell>
          <cell r="G1737">
            <v>85434947.439999998</v>
          </cell>
          <cell r="H1737">
            <v>27899513.899999999</v>
          </cell>
          <cell r="I1737">
            <v>57535433.539999999</v>
          </cell>
        </row>
        <row r="1738">
          <cell r="A1738" t="str">
            <v>SÃO GABRIEL - RS</v>
          </cell>
          <cell r="B1738">
            <v>0</v>
          </cell>
          <cell r="C1738">
            <v>0</v>
          </cell>
          <cell r="D1738">
            <v>0</v>
          </cell>
          <cell r="E1738">
            <v>53679538.340000004</v>
          </cell>
          <cell r="F1738">
            <v>23591979.34</v>
          </cell>
          <cell r="G1738">
            <v>53679538.340000004</v>
          </cell>
          <cell r="H1738">
            <v>23591979.34</v>
          </cell>
          <cell r="I1738">
            <v>30087559.000000004</v>
          </cell>
        </row>
        <row r="1739">
          <cell r="A1739" t="str">
            <v>SÃO GABRIEL DA PALHA - ES</v>
          </cell>
          <cell r="B1739">
            <v>380037678.74000001</v>
          </cell>
          <cell r="C1739">
            <v>0</v>
          </cell>
          <cell r="D1739">
            <v>309575.09000000003</v>
          </cell>
          <cell r="E1739">
            <v>410012256.52000004</v>
          </cell>
          <cell r="F1739">
            <v>18725394.34</v>
          </cell>
          <cell r="G1739">
            <v>29665002.690000057</v>
          </cell>
          <cell r="H1739">
            <v>18725394.34</v>
          </cell>
          <cell r="I1739">
            <v>10939608.350000057</v>
          </cell>
        </row>
        <row r="1740">
          <cell r="A1740" t="str">
            <v>SÃO GABRIEL DO OESTE - MS</v>
          </cell>
          <cell r="B1740">
            <v>0</v>
          </cell>
          <cell r="C1740">
            <v>0</v>
          </cell>
          <cell r="D1740">
            <v>0</v>
          </cell>
          <cell r="E1740">
            <v>25822182.290000003</v>
          </cell>
          <cell r="F1740">
            <v>9190534.8000000007</v>
          </cell>
          <cell r="G1740">
            <v>25822182.290000003</v>
          </cell>
          <cell r="H1740">
            <v>9190534.8000000007</v>
          </cell>
          <cell r="I1740">
            <v>16631647.490000002</v>
          </cell>
        </row>
        <row r="1741">
          <cell r="A1741" t="str">
            <v>SÃO GONÇALO - RJ</v>
          </cell>
          <cell r="B1741">
            <v>0</v>
          </cell>
          <cell r="C1741">
            <v>0</v>
          </cell>
          <cell r="D1741">
            <v>0</v>
          </cell>
          <cell r="E1741">
            <v>280866256.69999999</v>
          </cell>
          <cell r="F1741">
            <v>213710735.13000005</v>
          </cell>
          <cell r="G1741">
            <v>280866256.69999999</v>
          </cell>
          <cell r="H1741">
            <v>213710735.13000005</v>
          </cell>
          <cell r="I1741">
            <v>67155521.569999933</v>
          </cell>
        </row>
        <row r="1742">
          <cell r="A1742" t="str">
            <v>SÃO GONÇALO DO AMARANTE - CE</v>
          </cell>
          <cell r="B1742">
            <v>0</v>
          </cell>
          <cell r="C1742">
            <v>0</v>
          </cell>
          <cell r="D1742">
            <v>0</v>
          </cell>
          <cell r="E1742">
            <v>41292434.859999999</v>
          </cell>
          <cell r="F1742">
            <v>11809100.91</v>
          </cell>
          <cell r="G1742">
            <v>41292434.859999999</v>
          </cell>
          <cell r="H1742">
            <v>11809100.91</v>
          </cell>
          <cell r="I1742">
            <v>29483333.949999999</v>
          </cell>
        </row>
        <row r="1743">
          <cell r="A1743" t="str">
            <v>SÃO GONÇALO DO AMARANTE - RN</v>
          </cell>
          <cell r="B1743">
            <v>0</v>
          </cell>
          <cell r="C1743">
            <v>0</v>
          </cell>
          <cell r="D1743">
            <v>0</v>
          </cell>
          <cell r="E1743">
            <v>70963386.670000002</v>
          </cell>
          <cell r="F1743">
            <v>27114756.43</v>
          </cell>
          <cell r="G1743">
            <v>70963386.670000002</v>
          </cell>
          <cell r="H1743">
            <v>27114756.43</v>
          </cell>
          <cell r="I1743">
            <v>43848630.240000002</v>
          </cell>
        </row>
        <row r="1744">
          <cell r="A1744" t="str">
            <v>SÃO GONÇALO DO PIAUÍ - PI</v>
          </cell>
          <cell r="B1744">
            <v>0</v>
          </cell>
          <cell r="C1744">
            <v>0</v>
          </cell>
          <cell r="D1744">
            <v>0</v>
          </cell>
          <cell r="E1744">
            <v>1457690.74</v>
          </cell>
          <cell r="F1744">
            <v>2342074.44</v>
          </cell>
          <cell r="G1744">
            <v>1457690.74</v>
          </cell>
          <cell r="H1744">
            <v>2342074.44</v>
          </cell>
          <cell r="I1744">
            <v>-884383.7</v>
          </cell>
        </row>
        <row r="1745">
          <cell r="A1745" t="str">
            <v>SÃO JERÔNIMO - RS</v>
          </cell>
          <cell r="B1745">
            <v>0</v>
          </cell>
          <cell r="C1745">
            <v>0</v>
          </cell>
          <cell r="D1745">
            <v>0</v>
          </cell>
          <cell r="E1745">
            <v>13805980.15</v>
          </cell>
          <cell r="F1745">
            <v>4359746.96</v>
          </cell>
          <cell r="G1745">
            <v>13805980.15</v>
          </cell>
          <cell r="H1745">
            <v>4359746.96</v>
          </cell>
          <cell r="I1745">
            <v>9446233.1900000013</v>
          </cell>
        </row>
        <row r="1746">
          <cell r="A1746" t="str">
            <v>SÃO JOÃO - PE</v>
          </cell>
          <cell r="B1746">
            <v>0</v>
          </cell>
          <cell r="C1746">
            <v>0</v>
          </cell>
          <cell r="D1746">
            <v>0</v>
          </cell>
          <cell r="E1746">
            <v>15872777.860000001</v>
          </cell>
          <cell r="F1746">
            <v>14649040.15</v>
          </cell>
          <cell r="G1746">
            <v>15872777.860000001</v>
          </cell>
          <cell r="H1746">
            <v>14649040.15</v>
          </cell>
          <cell r="I1746">
            <v>1223737.7100000009</v>
          </cell>
        </row>
        <row r="1747">
          <cell r="A1747" t="str">
            <v>SÃO JOÃO BATISTA - SC</v>
          </cell>
          <cell r="B1747">
            <v>0</v>
          </cell>
          <cell r="C1747">
            <v>1449919.9100000001</v>
          </cell>
          <cell r="D1747">
            <v>0</v>
          </cell>
          <cell r="E1747">
            <v>30615963.240000006</v>
          </cell>
          <cell r="F1747">
            <v>11947570.110000001</v>
          </cell>
          <cell r="G1747">
            <v>29166043.330000006</v>
          </cell>
          <cell r="H1747">
            <v>11947570.110000001</v>
          </cell>
          <cell r="I1747">
            <v>17218473.220000006</v>
          </cell>
        </row>
        <row r="1748">
          <cell r="A1748" t="str">
            <v>SÃO JOÃO DA BARRA - RJ</v>
          </cell>
          <cell r="B1748">
            <v>0</v>
          </cell>
          <cell r="C1748">
            <v>1258499.68</v>
          </cell>
          <cell r="D1748">
            <v>0</v>
          </cell>
          <cell r="E1748">
            <v>90449545.450000003</v>
          </cell>
          <cell r="F1748">
            <v>8585787.3599999994</v>
          </cell>
          <cell r="G1748">
            <v>89191045.769999996</v>
          </cell>
          <cell r="H1748">
            <v>8585787.3599999994</v>
          </cell>
          <cell r="I1748">
            <v>80605258.409999996</v>
          </cell>
        </row>
        <row r="1749">
          <cell r="A1749" t="str">
            <v>SÃO JOÃO DA BOA VISTA - SP</v>
          </cell>
          <cell r="B1749">
            <v>28422283.629999999</v>
          </cell>
          <cell r="C1749">
            <v>0</v>
          </cell>
          <cell r="D1749">
            <v>0</v>
          </cell>
          <cell r="E1749">
            <v>124167293.09000002</v>
          </cell>
          <cell r="F1749">
            <v>99908983.620000035</v>
          </cell>
          <cell r="G1749">
            <v>95745009.460000023</v>
          </cell>
          <cell r="H1749">
            <v>99908983.620000035</v>
          </cell>
          <cell r="I1749">
            <v>-4163974.1600000113</v>
          </cell>
        </row>
        <row r="1750">
          <cell r="A1750" t="str">
            <v>SÃO JOÃO DA LAGOA - MG</v>
          </cell>
          <cell r="B1750">
            <v>0</v>
          </cell>
          <cell r="C1750">
            <v>0</v>
          </cell>
          <cell r="D1750">
            <v>0</v>
          </cell>
          <cell r="E1750">
            <v>2856497.99</v>
          </cell>
          <cell r="F1750">
            <v>992162.5199999999</v>
          </cell>
          <cell r="G1750">
            <v>2856497.99</v>
          </cell>
          <cell r="H1750">
            <v>992162.5199999999</v>
          </cell>
          <cell r="I1750">
            <v>1864335.4700000002</v>
          </cell>
        </row>
        <row r="1751">
          <cell r="A1751" t="str">
            <v>SÃO JOÃO DA PONTE - MG</v>
          </cell>
          <cell r="B1751">
            <v>0</v>
          </cell>
          <cell r="C1751">
            <v>0</v>
          </cell>
          <cell r="D1751">
            <v>0</v>
          </cell>
          <cell r="E1751">
            <v>7888896.25</v>
          </cell>
          <cell r="F1751">
            <v>4410686.76</v>
          </cell>
          <cell r="G1751">
            <v>7888896.25</v>
          </cell>
          <cell r="H1751">
            <v>4410686.76</v>
          </cell>
          <cell r="I1751">
            <v>3478209.49</v>
          </cell>
        </row>
        <row r="1752">
          <cell r="A1752" t="str">
            <v>SÃO JOÃO DA URTIGA - RS</v>
          </cell>
          <cell r="B1752">
            <v>0</v>
          </cell>
          <cell r="C1752">
            <v>0</v>
          </cell>
          <cell r="D1752">
            <v>0</v>
          </cell>
          <cell r="E1752">
            <v>4631248.17</v>
          </cell>
          <cell r="F1752">
            <v>2320167.2799999998</v>
          </cell>
          <cell r="G1752">
            <v>4631248.17</v>
          </cell>
          <cell r="H1752">
            <v>2320167.2799999998</v>
          </cell>
          <cell r="I1752">
            <v>2311080.89</v>
          </cell>
        </row>
        <row r="1753">
          <cell r="A1753" t="str">
            <v>SÃO JOÃO D'ALIANÇA - GO</v>
          </cell>
          <cell r="B1753">
            <v>0</v>
          </cell>
          <cell r="C1753">
            <v>0</v>
          </cell>
          <cell r="D1753">
            <v>0</v>
          </cell>
          <cell r="E1753">
            <v>10272439.060000001</v>
          </cell>
          <cell r="F1753">
            <v>5476854.1600000001</v>
          </cell>
          <cell r="G1753">
            <v>10272439.060000001</v>
          </cell>
          <cell r="H1753">
            <v>5476854.1600000001</v>
          </cell>
          <cell r="I1753">
            <v>4795584.9000000004</v>
          </cell>
        </row>
        <row r="1754">
          <cell r="A1754" t="str">
            <v>SÃO JOÃO DAS DUAS PONTES - SP</v>
          </cell>
          <cell r="B1754">
            <v>0</v>
          </cell>
          <cell r="C1754">
            <v>0</v>
          </cell>
          <cell r="D1754">
            <v>0</v>
          </cell>
          <cell r="E1754">
            <v>4388614.82</v>
          </cell>
          <cell r="F1754">
            <v>2246005.5</v>
          </cell>
          <cell r="G1754">
            <v>4388614.82</v>
          </cell>
          <cell r="H1754">
            <v>2246005.5</v>
          </cell>
          <cell r="I1754">
            <v>2142609.3200000003</v>
          </cell>
        </row>
        <row r="1755">
          <cell r="A1755" t="str">
            <v>SÃO JOÃO DAS MISSÕES - MG</v>
          </cell>
          <cell r="B1755">
            <v>0</v>
          </cell>
          <cell r="C1755">
            <v>0</v>
          </cell>
          <cell r="D1755">
            <v>0</v>
          </cell>
          <cell r="E1755">
            <v>1258258.29</v>
          </cell>
          <cell r="F1755">
            <v>1030923.38</v>
          </cell>
          <cell r="G1755">
            <v>1258258.29</v>
          </cell>
          <cell r="H1755">
            <v>1030923.38</v>
          </cell>
          <cell r="I1755">
            <v>227334.91000000003</v>
          </cell>
        </row>
        <row r="1756">
          <cell r="A1756" t="str">
            <v>SÃO JOÃO DE IRACEMA - SP</v>
          </cell>
          <cell r="B1756">
            <v>0</v>
          </cell>
          <cell r="C1756">
            <v>0</v>
          </cell>
          <cell r="D1756">
            <v>10268.660000000002</v>
          </cell>
          <cell r="E1756">
            <v>5662196.0199999996</v>
          </cell>
          <cell r="F1756">
            <v>2275044.11</v>
          </cell>
          <cell r="G1756">
            <v>5651927.3599999994</v>
          </cell>
          <cell r="H1756">
            <v>2275044.11</v>
          </cell>
          <cell r="I1756">
            <v>3376883.2499999995</v>
          </cell>
        </row>
        <row r="1757">
          <cell r="A1757" t="str">
            <v>SÃO JOÃO DE MERITI - RJ</v>
          </cell>
          <cell r="B1757">
            <v>50065304.459999993</v>
          </cell>
          <cell r="C1757">
            <v>0</v>
          </cell>
          <cell r="D1757">
            <v>1493561.6300000001</v>
          </cell>
          <cell r="E1757">
            <v>118915606.40000002</v>
          </cell>
          <cell r="F1757">
            <v>120927662.24999999</v>
          </cell>
          <cell r="G1757">
            <v>67356740.310000032</v>
          </cell>
          <cell r="H1757">
            <v>120927662.24999999</v>
          </cell>
          <cell r="I1757">
            <v>-53570921.939999953</v>
          </cell>
        </row>
        <row r="1758">
          <cell r="A1758" t="str">
            <v>SÃO JOÃO DEL REI - MG</v>
          </cell>
          <cell r="B1758">
            <v>0</v>
          </cell>
          <cell r="C1758">
            <v>1947470.0999999999</v>
          </cell>
          <cell r="D1758">
            <v>0</v>
          </cell>
          <cell r="E1758">
            <v>62259686.49000001</v>
          </cell>
          <cell r="F1758">
            <v>54106142.57</v>
          </cell>
          <cell r="G1758">
            <v>60312216.390000008</v>
          </cell>
          <cell r="H1758">
            <v>54106142.57</v>
          </cell>
          <cell r="I1758">
            <v>6206073.8200000077</v>
          </cell>
        </row>
        <row r="1759">
          <cell r="A1759" t="str">
            <v>SÃO JOÃO DO PIAUÍ - PI</v>
          </cell>
          <cell r="B1759">
            <v>0</v>
          </cell>
          <cell r="C1759">
            <v>0</v>
          </cell>
          <cell r="D1759">
            <v>0</v>
          </cell>
          <cell r="E1759">
            <v>8694116.4900000002</v>
          </cell>
          <cell r="F1759">
            <v>10270697.309999999</v>
          </cell>
          <cell r="G1759">
            <v>8694116.4900000002</v>
          </cell>
          <cell r="H1759">
            <v>10270697.309999999</v>
          </cell>
          <cell r="I1759">
            <v>-1576580.8199999984</v>
          </cell>
        </row>
        <row r="1760">
          <cell r="A1760" t="str">
            <v>SÃO JOÃO DO POLÊSINE - RS</v>
          </cell>
          <cell r="B1760">
            <v>0</v>
          </cell>
          <cell r="C1760">
            <v>0</v>
          </cell>
          <cell r="D1760">
            <v>0</v>
          </cell>
          <cell r="E1760">
            <v>3616317.9400000004</v>
          </cell>
          <cell r="F1760">
            <v>960319.85000000009</v>
          </cell>
          <cell r="G1760">
            <v>3616317.9400000004</v>
          </cell>
          <cell r="H1760">
            <v>960319.85000000009</v>
          </cell>
          <cell r="I1760">
            <v>2655998.0900000003</v>
          </cell>
        </row>
        <row r="1761">
          <cell r="A1761" t="str">
            <v>SÃO JORGE DO PATROCÍNIO - PR</v>
          </cell>
          <cell r="B1761">
            <v>0</v>
          </cell>
          <cell r="C1761">
            <v>0</v>
          </cell>
          <cell r="D1761">
            <v>0</v>
          </cell>
          <cell r="E1761">
            <v>11280999.970000001</v>
          </cell>
          <cell r="F1761">
            <v>4864123.24</v>
          </cell>
          <cell r="G1761">
            <v>11280999.970000001</v>
          </cell>
          <cell r="H1761">
            <v>4864123.24</v>
          </cell>
          <cell r="I1761">
            <v>6416876.7300000004</v>
          </cell>
        </row>
        <row r="1762">
          <cell r="A1762" t="str">
            <v>SÃO JOSÉ - SC</v>
          </cell>
          <cell r="B1762">
            <v>0</v>
          </cell>
          <cell r="C1762">
            <v>0</v>
          </cell>
          <cell r="D1762">
            <v>0</v>
          </cell>
          <cell r="E1762">
            <v>175894429.46000004</v>
          </cell>
          <cell r="F1762">
            <v>70479203.63000001</v>
          </cell>
          <cell r="G1762">
            <v>175894429.46000004</v>
          </cell>
          <cell r="H1762">
            <v>70479203.63000001</v>
          </cell>
          <cell r="I1762">
            <v>105415225.83000003</v>
          </cell>
        </row>
        <row r="1763">
          <cell r="A1763" t="str">
            <v>SÃO JOSÉ DA COROA GRANDE - PE</v>
          </cell>
          <cell r="B1763">
            <v>0</v>
          </cell>
          <cell r="C1763">
            <v>0</v>
          </cell>
          <cell r="D1763">
            <v>0</v>
          </cell>
          <cell r="E1763">
            <v>9462970.7899999991</v>
          </cell>
          <cell r="F1763">
            <v>9586790.1900000013</v>
          </cell>
          <cell r="G1763">
            <v>9462970.7899999991</v>
          </cell>
          <cell r="H1763">
            <v>9586790.1900000013</v>
          </cell>
          <cell r="I1763">
            <v>-123819.40000000224</v>
          </cell>
        </row>
        <row r="1764">
          <cell r="A1764" t="str">
            <v>SÃO JOSÉ DA LAGOA TAPADA - PB</v>
          </cell>
          <cell r="B1764">
            <v>0</v>
          </cell>
          <cell r="C1764">
            <v>0</v>
          </cell>
          <cell r="D1764">
            <v>0</v>
          </cell>
          <cell r="E1764">
            <v>3636179.2500000009</v>
          </cell>
          <cell r="F1764">
            <v>3861972.88</v>
          </cell>
          <cell r="G1764">
            <v>3636179.2500000009</v>
          </cell>
          <cell r="H1764">
            <v>3861972.88</v>
          </cell>
          <cell r="I1764">
            <v>-225793.62999999896</v>
          </cell>
        </row>
        <row r="1765">
          <cell r="A1765" t="str">
            <v>SÃO JOSÉ DA LAJE - AL</v>
          </cell>
          <cell r="B1765">
            <v>0</v>
          </cell>
          <cell r="C1765">
            <v>0</v>
          </cell>
          <cell r="D1765">
            <v>0</v>
          </cell>
          <cell r="E1765">
            <v>7172096.2699999977</v>
          </cell>
          <cell r="F1765">
            <v>6684796.2699999996</v>
          </cell>
          <cell r="G1765">
            <v>7172096.2699999977</v>
          </cell>
          <cell r="H1765">
            <v>6684796.2699999996</v>
          </cell>
          <cell r="I1765">
            <v>487299.99999999814</v>
          </cell>
        </row>
        <row r="1766">
          <cell r="A1766" t="str">
            <v>SÃO JOSÉ DA TAPERA - AL</v>
          </cell>
          <cell r="B1766">
            <v>0</v>
          </cell>
          <cell r="C1766">
            <v>0</v>
          </cell>
          <cell r="D1766">
            <v>0</v>
          </cell>
          <cell r="E1766">
            <v>16446525.439999999</v>
          </cell>
          <cell r="F1766">
            <v>22258451.010000002</v>
          </cell>
          <cell r="G1766">
            <v>16446525.439999999</v>
          </cell>
          <cell r="H1766">
            <v>22258451.010000002</v>
          </cell>
          <cell r="I1766">
            <v>-5811925.5700000022</v>
          </cell>
        </row>
        <row r="1767">
          <cell r="A1767" t="str">
            <v>SÃO JOSÉ DE UBÁ - RJ</v>
          </cell>
          <cell r="B1767">
            <v>0</v>
          </cell>
          <cell r="C1767">
            <v>0</v>
          </cell>
          <cell r="D1767">
            <v>0</v>
          </cell>
          <cell r="E1767">
            <v>9723622.2200000007</v>
          </cell>
          <cell r="F1767">
            <v>2343195.54</v>
          </cell>
          <cell r="G1767">
            <v>9723622.2200000007</v>
          </cell>
          <cell r="H1767">
            <v>2343195.54</v>
          </cell>
          <cell r="I1767">
            <v>7380426.6800000006</v>
          </cell>
        </row>
        <row r="1768">
          <cell r="A1768" t="str">
            <v>SÃO JOSÉ DO BELMONTE - PE</v>
          </cell>
          <cell r="B1768">
            <v>0</v>
          </cell>
          <cell r="C1768">
            <v>0</v>
          </cell>
          <cell r="D1768">
            <v>0</v>
          </cell>
          <cell r="E1768">
            <v>20282755.039999999</v>
          </cell>
          <cell r="F1768">
            <v>18085936.899999999</v>
          </cell>
          <cell r="G1768">
            <v>20282755.039999999</v>
          </cell>
          <cell r="H1768">
            <v>18085936.899999999</v>
          </cell>
          <cell r="I1768">
            <v>2196818.1400000006</v>
          </cell>
        </row>
        <row r="1769">
          <cell r="A1769" t="str">
            <v>SÃO JOSÉ DO CALÇADO - ES</v>
          </cell>
          <cell r="B1769">
            <v>6723548.3300000001</v>
          </cell>
          <cell r="C1769">
            <v>0</v>
          </cell>
          <cell r="D1769">
            <v>0</v>
          </cell>
          <cell r="E1769">
            <v>13796463.189999998</v>
          </cell>
          <cell r="F1769">
            <v>8582984.8000000007</v>
          </cell>
          <cell r="G1769">
            <v>7072914.8599999975</v>
          </cell>
          <cell r="H1769">
            <v>8582984.8000000007</v>
          </cell>
          <cell r="I1769">
            <v>-1510069.9400000032</v>
          </cell>
        </row>
        <row r="1770">
          <cell r="A1770" t="str">
            <v>SÃO JOSÉ DO EGITO - PE</v>
          </cell>
          <cell r="B1770">
            <v>3965762.7300000004</v>
          </cell>
          <cell r="C1770">
            <v>0</v>
          </cell>
          <cell r="D1770">
            <v>0</v>
          </cell>
          <cell r="E1770">
            <v>10780387.130000001</v>
          </cell>
          <cell r="F1770">
            <v>7179362.9799999995</v>
          </cell>
          <cell r="G1770">
            <v>6814624.4000000004</v>
          </cell>
          <cell r="H1770">
            <v>7179362.9799999995</v>
          </cell>
          <cell r="I1770">
            <v>-364738.57999999914</v>
          </cell>
        </row>
        <row r="1771">
          <cell r="A1771" t="str">
            <v>SÃO JOSÉ DO HERVAL - RS</v>
          </cell>
          <cell r="B1771">
            <v>0</v>
          </cell>
          <cell r="C1771">
            <v>0</v>
          </cell>
          <cell r="D1771">
            <v>0</v>
          </cell>
          <cell r="E1771">
            <v>4402646.87</v>
          </cell>
          <cell r="F1771">
            <v>3313568.1799999997</v>
          </cell>
          <cell r="G1771">
            <v>4402646.87</v>
          </cell>
          <cell r="H1771">
            <v>3313568.1799999997</v>
          </cell>
          <cell r="I1771">
            <v>1089078.6900000004</v>
          </cell>
        </row>
        <row r="1772">
          <cell r="A1772" t="str">
            <v>SÃO JOSÉ DO HORTÊNCIO - RS</v>
          </cell>
          <cell r="B1772">
            <v>0</v>
          </cell>
          <cell r="C1772">
            <v>0</v>
          </cell>
          <cell r="D1772">
            <v>0</v>
          </cell>
          <cell r="E1772">
            <v>6122051.7000000002</v>
          </cell>
          <cell r="F1772">
            <v>1393857.61</v>
          </cell>
          <cell r="G1772">
            <v>6122051.7000000002</v>
          </cell>
          <cell r="H1772">
            <v>1393857.61</v>
          </cell>
          <cell r="I1772">
            <v>4728194.09</v>
          </cell>
        </row>
        <row r="1773">
          <cell r="A1773" t="str">
            <v>SÃO JOSÉ DO INHACORÁ - RS</v>
          </cell>
          <cell r="B1773">
            <v>0</v>
          </cell>
          <cell r="C1773">
            <v>0</v>
          </cell>
          <cell r="D1773">
            <v>0</v>
          </cell>
          <cell r="E1773">
            <v>6429825.1099999994</v>
          </cell>
          <cell r="F1773">
            <v>1712010.44</v>
          </cell>
          <cell r="G1773">
            <v>6429825.1099999994</v>
          </cell>
          <cell r="H1773">
            <v>1712010.44</v>
          </cell>
          <cell r="I1773">
            <v>4717814.67</v>
          </cell>
        </row>
        <row r="1774">
          <cell r="A1774" t="str">
            <v>SÃO JOSÉ DO JACUÍPE - BA</v>
          </cell>
          <cell r="B1774">
            <v>0</v>
          </cell>
          <cell r="C1774">
            <v>0</v>
          </cell>
          <cell r="D1774">
            <v>0</v>
          </cell>
          <cell r="E1774">
            <v>6436516.9600000009</v>
          </cell>
          <cell r="F1774">
            <v>4645934.42</v>
          </cell>
          <cell r="G1774">
            <v>6436516.9600000009</v>
          </cell>
          <cell r="H1774">
            <v>4645934.42</v>
          </cell>
          <cell r="I1774">
            <v>1790582.540000001</v>
          </cell>
        </row>
        <row r="1775">
          <cell r="A1775" t="str">
            <v>SÃO JOSÉ DO JACURI - MG</v>
          </cell>
          <cell r="B1775">
            <v>0</v>
          </cell>
          <cell r="C1775">
            <v>0</v>
          </cell>
          <cell r="D1775">
            <v>0</v>
          </cell>
          <cell r="E1775">
            <v>3676214.54</v>
          </cell>
          <cell r="F1775">
            <v>1549376.7499999998</v>
          </cell>
          <cell r="G1775">
            <v>3676214.54</v>
          </cell>
          <cell r="H1775">
            <v>1549376.7499999998</v>
          </cell>
          <cell r="I1775">
            <v>2126837.79</v>
          </cell>
        </row>
        <row r="1776">
          <cell r="A1776" t="str">
            <v>SÃO JOSÉ DO POVO - MT</v>
          </cell>
          <cell r="B1776">
            <v>0</v>
          </cell>
          <cell r="C1776">
            <v>0</v>
          </cell>
          <cell r="D1776">
            <v>0</v>
          </cell>
          <cell r="E1776">
            <v>2587990.5799999996</v>
          </cell>
          <cell r="F1776">
            <v>3633469.15</v>
          </cell>
          <cell r="G1776">
            <v>2587990.5799999996</v>
          </cell>
          <cell r="H1776">
            <v>3633469.15</v>
          </cell>
          <cell r="I1776">
            <v>-1045478.5700000003</v>
          </cell>
        </row>
        <row r="1777">
          <cell r="A1777" t="str">
            <v>SÃO JOSÉ DO RIO CLARO - MT</v>
          </cell>
          <cell r="B1777">
            <v>0</v>
          </cell>
          <cell r="C1777">
            <v>0</v>
          </cell>
          <cell r="D1777">
            <v>0</v>
          </cell>
          <cell r="E1777">
            <v>377742832.10000002</v>
          </cell>
          <cell r="F1777">
            <v>5237320.0699999994</v>
          </cell>
          <cell r="G1777">
            <v>377742832.10000002</v>
          </cell>
          <cell r="H1777">
            <v>5237320.0699999994</v>
          </cell>
          <cell r="I1777">
            <v>372505512.03000003</v>
          </cell>
        </row>
        <row r="1778">
          <cell r="A1778" t="str">
            <v>SÃO JOSÉ DO RIO PARDO - SP</v>
          </cell>
          <cell r="B1778">
            <v>33052.959999999999</v>
          </cell>
          <cell r="C1778">
            <v>0</v>
          </cell>
          <cell r="D1778">
            <v>0</v>
          </cell>
          <cell r="E1778">
            <v>62626224.089999996</v>
          </cell>
          <cell r="F1778">
            <v>60608753.929999985</v>
          </cell>
          <cell r="G1778">
            <v>62593171.129999995</v>
          </cell>
          <cell r="H1778">
            <v>60608753.929999985</v>
          </cell>
          <cell r="I1778">
            <v>1984417.2000000104</v>
          </cell>
        </row>
        <row r="1779">
          <cell r="A1779" t="str">
            <v>SÃO JOSÉ DO RIO PRETO - SP</v>
          </cell>
          <cell r="B1779">
            <v>0</v>
          </cell>
          <cell r="C1779">
            <v>0</v>
          </cell>
          <cell r="D1779">
            <v>0</v>
          </cell>
          <cell r="E1779">
            <v>291971440.51000005</v>
          </cell>
          <cell r="F1779">
            <v>260390127.41</v>
          </cell>
          <cell r="G1779">
            <v>291971440.51000005</v>
          </cell>
          <cell r="H1779">
            <v>260390127.41</v>
          </cell>
          <cell r="I1779">
            <v>31581313.100000054</v>
          </cell>
        </row>
        <row r="1780">
          <cell r="A1780" t="str">
            <v>SÃO JOSÉ DO SERIDÓ - RN</v>
          </cell>
          <cell r="B1780">
            <v>0</v>
          </cell>
          <cell r="C1780">
            <v>0</v>
          </cell>
          <cell r="D1780">
            <v>0</v>
          </cell>
          <cell r="E1780">
            <v>4024055.37</v>
          </cell>
          <cell r="F1780">
            <v>1861353.9</v>
          </cell>
          <cell r="G1780">
            <v>4024055.37</v>
          </cell>
          <cell r="H1780">
            <v>1861353.9</v>
          </cell>
          <cell r="I1780">
            <v>2162701.4700000002</v>
          </cell>
        </row>
        <row r="1781">
          <cell r="A1781" t="str">
            <v>SÃO JOSÉ DOS AUSENTES - RS</v>
          </cell>
          <cell r="B1781">
            <v>0</v>
          </cell>
          <cell r="C1781">
            <v>0</v>
          </cell>
          <cell r="D1781">
            <v>0</v>
          </cell>
          <cell r="E1781">
            <v>7308649.7799999993</v>
          </cell>
          <cell r="F1781">
            <v>2540597.69</v>
          </cell>
          <cell r="G1781">
            <v>7308649.7799999993</v>
          </cell>
          <cell r="H1781">
            <v>2540597.69</v>
          </cell>
          <cell r="I1781">
            <v>4768052.09</v>
          </cell>
        </row>
        <row r="1782">
          <cell r="A1782" t="str">
            <v>SÃO JOSÉ DOS CAMPOS - SP</v>
          </cell>
          <cell r="B1782">
            <v>66571010.57</v>
          </cell>
          <cell r="C1782">
            <v>0</v>
          </cell>
          <cell r="D1782">
            <v>0</v>
          </cell>
          <cell r="E1782">
            <v>809499707.86000013</v>
          </cell>
          <cell r="F1782">
            <v>710372001.04999995</v>
          </cell>
          <cell r="G1782">
            <v>742928697.29000008</v>
          </cell>
          <cell r="H1782">
            <v>710372001.04999995</v>
          </cell>
          <cell r="I1782">
            <v>32556696.240000129</v>
          </cell>
        </row>
        <row r="1783">
          <cell r="A1783" t="str">
            <v>SÃO JOSÉ DOS PINHAIS - PR</v>
          </cell>
          <cell r="B1783">
            <v>0</v>
          </cell>
          <cell r="C1783">
            <v>0</v>
          </cell>
          <cell r="D1783">
            <v>0</v>
          </cell>
          <cell r="E1783">
            <v>287005680.84999996</v>
          </cell>
          <cell r="F1783">
            <v>203825738.32000002</v>
          </cell>
          <cell r="G1783">
            <v>287005680.84999996</v>
          </cell>
          <cell r="H1783">
            <v>203825738.32000002</v>
          </cell>
          <cell r="I1783">
            <v>83179942.529999942</v>
          </cell>
        </row>
        <row r="1784">
          <cell r="A1784" t="str">
            <v>SÃO JOSÉ DOS QUATRO MARCOS - MT</v>
          </cell>
          <cell r="B1784">
            <v>0</v>
          </cell>
          <cell r="C1784">
            <v>0</v>
          </cell>
          <cell r="D1784">
            <v>0</v>
          </cell>
          <cell r="E1784">
            <v>13401381.879999999</v>
          </cell>
          <cell r="F1784">
            <v>6780229.1400000006</v>
          </cell>
          <cell r="G1784">
            <v>13401381.879999999</v>
          </cell>
          <cell r="H1784">
            <v>6780229.1400000006</v>
          </cell>
          <cell r="I1784">
            <v>6621152.7399999984</v>
          </cell>
        </row>
        <row r="1785">
          <cell r="A1785" t="str">
            <v>SÃO JOSÉ DOS RAMOS - PB</v>
          </cell>
          <cell r="B1785">
            <v>0</v>
          </cell>
          <cell r="C1785">
            <v>0</v>
          </cell>
          <cell r="D1785">
            <v>0</v>
          </cell>
          <cell r="E1785">
            <v>1983631.7099999997</v>
          </cell>
          <cell r="F1785">
            <v>1227208.6200000001</v>
          </cell>
          <cell r="G1785">
            <v>1983631.7099999997</v>
          </cell>
          <cell r="H1785">
            <v>1227208.6200000001</v>
          </cell>
          <cell r="I1785">
            <v>756423.08999999962</v>
          </cell>
        </row>
        <row r="1786">
          <cell r="A1786" t="str">
            <v>SÃO JULIÃO - PI</v>
          </cell>
          <cell r="B1786">
            <v>0</v>
          </cell>
          <cell r="C1786">
            <v>0</v>
          </cell>
          <cell r="D1786">
            <v>0</v>
          </cell>
          <cell r="E1786">
            <v>2997738.67</v>
          </cell>
          <cell r="F1786">
            <v>3373595.43</v>
          </cell>
          <cell r="G1786">
            <v>2997738.67</v>
          </cell>
          <cell r="H1786">
            <v>3373595.43</v>
          </cell>
          <cell r="I1786">
            <v>-375856.76000000024</v>
          </cell>
        </row>
        <row r="1787">
          <cell r="A1787" t="str">
            <v>SÃO LEOPOLDO - RS</v>
          </cell>
          <cell r="B1787">
            <v>0</v>
          </cell>
          <cell r="C1787">
            <v>0</v>
          </cell>
          <cell r="D1787">
            <v>0</v>
          </cell>
          <cell r="E1787">
            <v>185726399.49000004</v>
          </cell>
          <cell r="F1787">
            <v>113965780.15999998</v>
          </cell>
          <cell r="G1787">
            <v>185726399.49000004</v>
          </cell>
          <cell r="H1787">
            <v>113965780.15999998</v>
          </cell>
          <cell r="I1787">
            <v>71760619.330000058</v>
          </cell>
        </row>
        <row r="1788">
          <cell r="A1788" t="str">
            <v>SÃO LOURENÇO DA MATA - PE</v>
          </cell>
          <cell r="B1788">
            <v>0</v>
          </cell>
          <cell r="C1788">
            <v>0</v>
          </cell>
          <cell r="D1788">
            <v>0</v>
          </cell>
          <cell r="E1788">
            <v>36455227.949999996</v>
          </cell>
          <cell r="F1788">
            <v>40066392.560000002</v>
          </cell>
          <cell r="G1788">
            <v>36455227.949999996</v>
          </cell>
          <cell r="H1788">
            <v>40066392.560000002</v>
          </cell>
          <cell r="I1788">
            <v>-3611164.6100000069</v>
          </cell>
        </row>
        <row r="1789">
          <cell r="A1789" t="str">
            <v>SÃO LOURENÇO DO SUL - RS</v>
          </cell>
          <cell r="B1789">
            <v>25612000</v>
          </cell>
          <cell r="C1789">
            <v>1612631.98</v>
          </cell>
          <cell r="D1789">
            <v>0</v>
          </cell>
          <cell r="E1789">
            <v>53552667.030000009</v>
          </cell>
          <cell r="F1789">
            <v>38821583.530000009</v>
          </cell>
          <cell r="G1789">
            <v>26328035.050000012</v>
          </cell>
          <cell r="H1789">
            <v>38821583.530000009</v>
          </cell>
          <cell r="I1789">
            <v>-12493548.479999997</v>
          </cell>
        </row>
        <row r="1790">
          <cell r="A1790" t="str">
            <v>SÃO LUÍS - MA</v>
          </cell>
          <cell r="B1790">
            <v>276597292.31</v>
          </cell>
          <cell r="C1790">
            <v>0</v>
          </cell>
          <cell r="D1790">
            <v>0</v>
          </cell>
          <cell r="E1790">
            <v>595008644.48000002</v>
          </cell>
          <cell r="F1790">
            <v>443105029.80000001</v>
          </cell>
          <cell r="G1790">
            <v>318411352.17000002</v>
          </cell>
          <cell r="H1790">
            <v>443105029.80000001</v>
          </cell>
          <cell r="I1790">
            <v>-124693677.63</v>
          </cell>
        </row>
        <row r="1791">
          <cell r="A1791" t="str">
            <v>SÃO LUÍS DE MONTES BELOS - GO</v>
          </cell>
          <cell r="B1791">
            <v>0</v>
          </cell>
          <cell r="C1791">
            <v>0</v>
          </cell>
          <cell r="D1791">
            <v>0</v>
          </cell>
          <cell r="E1791">
            <v>32275469.980000004</v>
          </cell>
          <cell r="F1791">
            <v>24663169.150000002</v>
          </cell>
          <cell r="G1791">
            <v>32275469.980000004</v>
          </cell>
          <cell r="H1791">
            <v>24663169.150000002</v>
          </cell>
          <cell r="I1791">
            <v>7612300.8300000019</v>
          </cell>
        </row>
        <row r="1792">
          <cell r="A1792" t="str">
            <v>SÃO LUÍS DO CURU - CE</v>
          </cell>
          <cell r="B1792">
            <v>0</v>
          </cell>
          <cell r="C1792">
            <v>0</v>
          </cell>
          <cell r="D1792">
            <v>0</v>
          </cell>
          <cell r="E1792">
            <v>707542.60000000009</v>
          </cell>
          <cell r="F1792">
            <v>152139.04</v>
          </cell>
          <cell r="G1792">
            <v>707542.60000000009</v>
          </cell>
          <cell r="H1792">
            <v>152139.04</v>
          </cell>
          <cell r="I1792">
            <v>555403.56000000006</v>
          </cell>
        </row>
        <row r="1793">
          <cell r="A1793" t="str">
            <v>SÃO LUIZ DO NORTE - GO</v>
          </cell>
          <cell r="B1793">
            <v>0</v>
          </cell>
          <cell r="C1793">
            <v>0</v>
          </cell>
          <cell r="D1793">
            <v>0</v>
          </cell>
          <cell r="E1793">
            <v>5879308.6500000004</v>
          </cell>
          <cell r="F1793">
            <v>2311429.9700000002</v>
          </cell>
          <cell r="G1793">
            <v>5879308.6500000004</v>
          </cell>
          <cell r="H1793">
            <v>2311429.9700000002</v>
          </cell>
          <cell r="I1793">
            <v>3567878.68</v>
          </cell>
        </row>
        <row r="1794">
          <cell r="A1794" t="str">
            <v>SÃO LUIZ DO QUITUNDE - AL</v>
          </cell>
          <cell r="B1794">
            <v>0</v>
          </cell>
          <cell r="C1794">
            <v>0</v>
          </cell>
          <cell r="D1794">
            <v>0</v>
          </cell>
          <cell r="E1794">
            <v>17257511.620000001</v>
          </cell>
          <cell r="F1794">
            <v>15899328.959999999</v>
          </cell>
          <cell r="G1794">
            <v>17257511.620000001</v>
          </cell>
          <cell r="H1794">
            <v>15899328.959999999</v>
          </cell>
          <cell r="I1794">
            <v>1358182.660000002</v>
          </cell>
        </row>
        <row r="1795">
          <cell r="A1795" t="str">
            <v>SÃO LUIZ GONZAGA - RS</v>
          </cell>
          <cell r="B1795">
            <v>0</v>
          </cell>
          <cell r="C1795">
            <v>0</v>
          </cell>
          <cell r="D1795">
            <v>0</v>
          </cell>
          <cell r="E1795">
            <v>32797777.190000001</v>
          </cell>
          <cell r="F1795">
            <v>26762619.159999996</v>
          </cell>
          <cell r="G1795">
            <v>32797777.190000001</v>
          </cell>
          <cell r="H1795">
            <v>26762619.159999996</v>
          </cell>
          <cell r="I1795">
            <v>6035158.0300000049</v>
          </cell>
        </row>
        <row r="1796">
          <cell r="A1796" t="str">
            <v>SÃO MANUEL - SP</v>
          </cell>
          <cell r="B1796">
            <v>0</v>
          </cell>
          <cell r="C1796">
            <v>0</v>
          </cell>
          <cell r="D1796">
            <v>0</v>
          </cell>
          <cell r="E1796">
            <v>40390125.240000002</v>
          </cell>
          <cell r="F1796">
            <v>28714404.550000001</v>
          </cell>
          <cell r="G1796">
            <v>40390125.240000002</v>
          </cell>
          <cell r="H1796">
            <v>28714404.550000001</v>
          </cell>
          <cell r="I1796">
            <v>11675720.690000001</v>
          </cell>
        </row>
        <row r="1797">
          <cell r="A1797" t="str">
            <v>SÃO MARCOS - RS</v>
          </cell>
          <cell r="B1797">
            <v>0</v>
          </cell>
          <cell r="C1797">
            <v>0</v>
          </cell>
          <cell r="D1797">
            <v>0</v>
          </cell>
          <cell r="E1797">
            <v>26986112.280000001</v>
          </cell>
          <cell r="F1797">
            <v>15130572.620000001</v>
          </cell>
          <cell r="G1797">
            <v>26986112.280000001</v>
          </cell>
          <cell r="H1797">
            <v>15130572.620000001</v>
          </cell>
          <cell r="I1797">
            <v>11855539.66</v>
          </cell>
        </row>
        <row r="1798">
          <cell r="A1798" t="str">
            <v>SÃO MARTINHO - RS</v>
          </cell>
          <cell r="B1798">
            <v>0</v>
          </cell>
          <cell r="C1798">
            <v>0</v>
          </cell>
          <cell r="D1798">
            <v>0</v>
          </cell>
          <cell r="E1798">
            <v>8399607.0199999996</v>
          </cell>
          <cell r="F1798">
            <v>4740010.8499999996</v>
          </cell>
          <cell r="G1798">
            <v>8399607.0199999996</v>
          </cell>
          <cell r="H1798">
            <v>4740010.8499999996</v>
          </cell>
          <cell r="I1798">
            <v>3659596.17</v>
          </cell>
        </row>
        <row r="1799">
          <cell r="A1799" t="str">
            <v>SÃO MATEUS DO MARANHÃO - MA</v>
          </cell>
          <cell r="B1799">
            <v>0</v>
          </cell>
          <cell r="C1799">
            <v>0</v>
          </cell>
          <cell r="D1799">
            <v>0</v>
          </cell>
          <cell r="E1799">
            <v>13152389.889999999</v>
          </cell>
          <cell r="F1799">
            <v>12631820.41</v>
          </cell>
          <cell r="G1799">
            <v>13152389.889999999</v>
          </cell>
          <cell r="H1799">
            <v>12631820.41</v>
          </cell>
          <cell r="I1799">
            <v>520569.47999999858</v>
          </cell>
        </row>
        <row r="1800">
          <cell r="A1800" t="str">
            <v>SÃO MATEUS DO SUL - PR</v>
          </cell>
          <cell r="B1800">
            <v>0</v>
          </cell>
          <cell r="C1800">
            <v>0</v>
          </cell>
          <cell r="D1800">
            <v>0</v>
          </cell>
          <cell r="E1800">
            <v>51104190.949999996</v>
          </cell>
          <cell r="F1800">
            <v>19984455.610000003</v>
          </cell>
          <cell r="G1800">
            <v>51104190.949999996</v>
          </cell>
          <cell r="H1800">
            <v>19984455.610000003</v>
          </cell>
          <cell r="I1800">
            <v>31119735.339999992</v>
          </cell>
        </row>
        <row r="1801">
          <cell r="A1801" t="str">
            <v>SÃO MIGUEL - RN</v>
          </cell>
          <cell r="B1801">
            <v>0</v>
          </cell>
          <cell r="C1801">
            <v>0</v>
          </cell>
          <cell r="D1801">
            <v>0</v>
          </cell>
          <cell r="E1801">
            <v>25411157.850000001</v>
          </cell>
          <cell r="F1801">
            <v>10914995.469999999</v>
          </cell>
          <cell r="G1801">
            <v>25411157.850000001</v>
          </cell>
          <cell r="H1801">
            <v>10914995.469999999</v>
          </cell>
          <cell r="I1801">
            <v>14496162.380000003</v>
          </cell>
        </row>
        <row r="1802">
          <cell r="A1802" t="str">
            <v>SÃO MIGUEL DAS MISSÕES - RS</v>
          </cell>
          <cell r="B1802">
            <v>0</v>
          </cell>
          <cell r="C1802">
            <v>0</v>
          </cell>
          <cell r="D1802">
            <v>0</v>
          </cell>
          <cell r="E1802">
            <v>11854021.000000002</v>
          </cell>
          <cell r="F1802">
            <v>7876936.0899999999</v>
          </cell>
          <cell r="G1802">
            <v>11854021.000000002</v>
          </cell>
          <cell r="H1802">
            <v>7876936.0899999999</v>
          </cell>
          <cell r="I1802">
            <v>3977084.910000002</v>
          </cell>
        </row>
        <row r="1803">
          <cell r="A1803" t="str">
            <v>SÃO MIGUEL DO ARAGUAIA - GO</v>
          </cell>
          <cell r="B1803">
            <v>0</v>
          </cell>
          <cell r="C1803">
            <v>0</v>
          </cell>
          <cell r="D1803">
            <v>0</v>
          </cell>
          <cell r="E1803">
            <v>18835776.919999998</v>
          </cell>
          <cell r="F1803">
            <v>18899788.93</v>
          </cell>
          <cell r="G1803">
            <v>18835776.919999998</v>
          </cell>
          <cell r="H1803">
            <v>18899788.93</v>
          </cell>
          <cell r="I1803">
            <v>-64012.010000001639</v>
          </cell>
        </row>
        <row r="1804">
          <cell r="A1804" t="str">
            <v>SÃO MIGUEL DO GUAPORÉ - RO</v>
          </cell>
          <cell r="B1804">
            <v>0</v>
          </cell>
          <cell r="C1804">
            <v>0</v>
          </cell>
          <cell r="D1804">
            <v>0</v>
          </cell>
          <cell r="E1804">
            <v>21761196.070000004</v>
          </cell>
          <cell r="F1804">
            <v>9068475.459999999</v>
          </cell>
          <cell r="G1804">
            <v>21761196.070000004</v>
          </cell>
          <cell r="H1804">
            <v>9068475.459999999</v>
          </cell>
          <cell r="I1804">
            <v>12692720.610000005</v>
          </cell>
        </row>
        <row r="1805">
          <cell r="A1805" t="str">
            <v>SÃO MIGUEL DO PASSA QUATRO - GO</v>
          </cell>
          <cell r="B1805">
            <v>0</v>
          </cell>
          <cell r="C1805">
            <v>0</v>
          </cell>
          <cell r="D1805">
            <v>0</v>
          </cell>
          <cell r="E1805">
            <v>6056741.6100000003</v>
          </cell>
          <cell r="F1805">
            <v>2521614.14</v>
          </cell>
          <cell r="G1805">
            <v>6056741.6100000003</v>
          </cell>
          <cell r="H1805">
            <v>2521614.14</v>
          </cell>
          <cell r="I1805">
            <v>3535127.47</v>
          </cell>
        </row>
        <row r="1806">
          <cell r="A1806" t="str">
            <v>SÃO MIGUEL DOS MILAGRES - AL</v>
          </cell>
          <cell r="B1806">
            <v>0</v>
          </cell>
          <cell r="C1806">
            <v>0</v>
          </cell>
          <cell r="D1806">
            <v>0</v>
          </cell>
          <cell r="E1806">
            <v>4652310.7200000007</v>
          </cell>
          <cell r="F1806">
            <v>5394494.3500000006</v>
          </cell>
          <cell r="G1806">
            <v>4652310.7200000007</v>
          </cell>
          <cell r="H1806">
            <v>5394494.3500000006</v>
          </cell>
          <cell r="I1806">
            <v>-742183.62999999989</v>
          </cell>
        </row>
        <row r="1807">
          <cell r="A1807" t="str">
            <v>SÃO NICOLAU - RS</v>
          </cell>
          <cell r="B1807">
            <v>0</v>
          </cell>
          <cell r="C1807">
            <v>73424</v>
          </cell>
          <cell r="D1807">
            <v>248662.65</v>
          </cell>
          <cell r="E1807">
            <v>7570081.2000000011</v>
          </cell>
          <cell r="F1807">
            <v>6536315.3899999997</v>
          </cell>
          <cell r="G1807">
            <v>7247994.5500000007</v>
          </cell>
          <cell r="H1807">
            <v>6536315.3899999997</v>
          </cell>
          <cell r="I1807">
            <v>711679.16000000108</v>
          </cell>
        </row>
        <row r="1808">
          <cell r="A1808" t="str">
            <v>SÃO PATRÍCIO - GO</v>
          </cell>
          <cell r="B1808">
            <v>0</v>
          </cell>
          <cell r="C1808">
            <v>0</v>
          </cell>
          <cell r="D1808">
            <v>0</v>
          </cell>
          <cell r="E1808">
            <v>3026450.5300000003</v>
          </cell>
          <cell r="F1808">
            <v>1967890.69</v>
          </cell>
          <cell r="G1808">
            <v>3026450.5300000003</v>
          </cell>
          <cell r="H1808">
            <v>1967890.69</v>
          </cell>
          <cell r="I1808">
            <v>1058559.8400000003</v>
          </cell>
        </row>
        <row r="1809">
          <cell r="A1809" t="str">
            <v>SÃO PAULO - SP</v>
          </cell>
          <cell r="B1809">
            <v>8947005.7699999996</v>
          </cell>
          <cell r="C1809">
            <v>0</v>
          </cell>
          <cell r="D1809">
            <v>0</v>
          </cell>
          <cell r="E1809">
            <v>14258845829.320004</v>
          </cell>
          <cell r="F1809">
            <v>13567305647.180002</v>
          </cell>
          <cell r="G1809">
            <v>14249898823.550003</v>
          </cell>
          <cell r="H1809">
            <v>13567305647.180002</v>
          </cell>
          <cell r="I1809">
            <v>682593176.37000084</v>
          </cell>
        </row>
        <row r="1810">
          <cell r="A1810" t="str">
            <v>SÃO PAULO DAS MISSÕES - RS</v>
          </cell>
          <cell r="B1810">
            <v>0</v>
          </cell>
          <cell r="C1810">
            <v>0</v>
          </cell>
          <cell r="D1810">
            <v>0</v>
          </cell>
          <cell r="E1810">
            <v>8581135.8300000019</v>
          </cell>
          <cell r="F1810">
            <v>8336779.8500000006</v>
          </cell>
          <cell r="G1810">
            <v>8581135.8300000019</v>
          </cell>
          <cell r="H1810">
            <v>8336779.8500000006</v>
          </cell>
          <cell r="I1810">
            <v>244355.98000000138</v>
          </cell>
        </row>
        <row r="1811">
          <cell r="A1811" t="str">
            <v>SÃO PAULO DO POTENGI - RN</v>
          </cell>
          <cell r="B1811">
            <v>0</v>
          </cell>
          <cell r="C1811">
            <v>0</v>
          </cell>
          <cell r="D1811">
            <v>0</v>
          </cell>
          <cell r="E1811">
            <v>7873048.4899999993</v>
          </cell>
          <cell r="F1811">
            <v>5764161.3099999996</v>
          </cell>
          <cell r="G1811">
            <v>7873048.4899999993</v>
          </cell>
          <cell r="H1811">
            <v>5764161.3099999996</v>
          </cell>
          <cell r="I1811">
            <v>2108887.1799999997</v>
          </cell>
        </row>
        <row r="1812">
          <cell r="A1812" t="str">
            <v>SÃO PEDRO DA ALDEIA - RJ</v>
          </cell>
          <cell r="B1812">
            <v>0</v>
          </cell>
          <cell r="C1812">
            <v>161421.97</v>
          </cell>
          <cell r="D1812">
            <v>0</v>
          </cell>
          <cell r="E1812">
            <v>56277198</v>
          </cell>
          <cell r="F1812">
            <v>42353676.520000003</v>
          </cell>
          <cell r="G1812">
            <v>56115776.030000001</v>
          </cell>
          <cell r="H1812">
            <v>42353676.520000003</v>
          </cell>
          <cell r="I1812">
            <v>13762099.509999998</v>
          </cell>
        </row>
        <row r="1813">
          <cell r="A1813" t="str">
            <v>SÃO PEDRO DA SERRA - RS</v>
          </cell>
          <cell r="B1813">
            <v>0</v>
          </cell>
          <cell r="C1813">
            <v>0</v>
          </cell>
          <cell r="D1813">
            <v>0</v>
          </cell>
          <cell r="E1813">
            <v>5592366.6200000001</v>
          </cell>
          <cell r="F1813">
            <v>1690498.4799999995</v>
          </cell>
          <cell r="G1813">
            <v>5592366.6200000001</v>
          </cell>
          <cell r="H1813">
            <v>1690498.4799999995</v>
          </cell>
          <cell r="I1813">
            <v>3901868.1400000006</v>
          </cell>
        </row>
        <row r="1814">
          <cell r="A1814" t="str">
            <v>SÃO PEDRO DE ALCÂNTARA - SC</v>
          </cell>
          <cell r="B1814">
            <v>0</v>
          </cell>
          <cell r="C1814">
            <v>0</v>
          </cell>
          <cell r="D1814">
            <v>0</v>
          </cell>
          <cell r="E1814">
            <v>5018377.43</v>
          </cell>
          <cell r="F1814">
            <v>1650881.7899999998</v>
          </cell>
          <cell r="G1814">
            <v>5018377.43</v>
          </cell>
          <cell r="H1814">
            <v>1650881.7899999998</v>
          </cell>
          <cell r="I1814">
            <v>3367495.6399999997</v>
          </cell>
        </row>
        <row r="1815">
          <cell r="A1815" t="str">
            <v>SÃO PEDRO DO BUTIÁ - RS</v>
          </cell>
          <cell r="B1815">
            <v>0</v>
          </cell>
          <cell r="C1815">
            <v>0</v>
          </cell>
          <cell r="D1815">
            <v>0</v>
          </cell>
          <cell r="E1815">
            <v>7019727.4899999993</v>
          </cell>
          <cell r="F1815">
            <v>4263644.4000000004</v>
          </cell>
          <cell r="G1815">
            <v>7019727.4899999993</v>
          </cell>
          <cell r="H1815">
            <v>4263644.4000000004</v>
          </cell>
          <cell r="I1815">
            <v>2756083.0899999989</v>
          </cell>
        </row>
        <row r="1816">
          <cell r="A1816" t="str">
            <v>SÃO PEDRO DO PARANÁ - PR</v>
          </cell>
          <cell r="B1816">
            <v>0</v>
          </cell>
          <cell r="C1816">
            <v>148908.37000000002</v>
          </cell>
          <cell r="D1816">
            <v>0</v>
          </cell>
          <cell r="E1816">
            <v>4011300.67</v>
          </cell>
          <cell r="F1816">
            <v>2295201.35</v>
          </cell>
          <cell r="G1816">
            <v>3862392.3</v>
          </cell>
          <cell r="H1816">
            <v>2295201.35</v>
          </cell>
          <cell r="I1816">
            <v>1567190.9499999997</v>
          </cell>
        </row>
        <row r="1817">
          <cell r="A1817" t="str">
            <v>SÃO PEDRO DO SUL - RS</v>
          </cell>
          <cell r="B1817">
            <v>0</v>
          </cell>
          <cell r="C1817">
            <v>0</v>
          </cell>
          <cell r="D1817">
            <v>0</v>
          </cell>
          <cell r="E1817">
            <v>15903088.150000002</v>
          </cell>
          <cell r="F1817">
            <v>14173997.32</v>
          </cell>
          <cell r="G1817">
            <v>15903088.150000002</v>
          </cell>
          <cell r="H1817">
            <v>14173997.32</v>
          </cell>
          <cell r="I1817">
            <v>1729090.8300000019</v>
          </cell>
        </row>
        <row r="1818">
          <cell r="A1818" t="str">
            <v>SÃO PEDRO DOS CRENTES - MA</v>
          </cell>
          <cell r="B1818">
            <v>0</v>
          </cell>
          <cell r="C1818">
            <v>0</v>
          </cell>
          <cell r="D1818">
            <v>0</v>
          </cell>
          <cell r="E1818">
            <v>2860314.3200000003</v>
          </cell>
          <cell r="F1818">
            <v>839920.47</v>
          </cell>
          <cell r="G1818">
            <v>2860314.3200000003</v>
          </cell>
          <cell r="H1818">
            <v>839920.47</v>
          </cell>
          <cell r="I1818">
            <v>2020393.8500000003</v>
          </cell>
        </row>
        <row r="1819">
          <cell r="A1819" t="str">
            <v>SÃO ROQUE - SP</v>
          </cell>
          <cell r="B1819">
            <v>0</v>
          </cell>
          <cell r="C1819">
            <v>0</v>
          </cell>
          <cell r="D1819">
            <v>0</v>
          </cell>
          <cell r="E1819">
            <v>105224084.93000001</v>
          </cell>
          <cell r="F1819">
            <v>12010392.209999999</v>
          </cell>
          <cell r="G1819">
            <v>105224084.93000001</v>
          </cell>
          <cell r="H1819">
            <v>12010392.209999999</v>
          </cell>
          <cell r="I1819">
            <v>93213692.720000014</v>
          </cell>
        </row>
        <row r="1820">
          <cell r="A1820" t="str">
            <v>SÃO SEBASTIÃO - SP</v>
          </cell>
          <cell r="B1820">
            <v>0</v>
          </cell>
          <cell r="C1820">
            <v>0</v>
          </cell>
          <cell r="D1820">
            <v>0</v>
          </cell>
          <cell r="E1820">
            <v>188260176.48000002</v>
          </cell>
          <cell r="F1820">
            <v>182469159.07999998</v>
          </cell>
          <cell r="G1820">
            <v>188260176.48000002</v>
          </cell>
          <cell r="H1820">
            <v>182469159.07999998</v>
          </cell>
          <cell r="I1820">
            <v>5791017.4000000358</v>
          </cell>
        </row>
        <row r="1821">
          <cell r="A1821" t="str">
            <v>SÃO SEBASTIÃO DA BOA VISTA - PA</v>
          </cell>
          <cell r="B1821">
            <v>0</v>
          </cell>
          <cell r="C1821">
            <v>0</v>
          </cell>
          <cell r="D1821">
            <v>0</v>
          </cell>
          <cell r="E1821">
            <v>11276494.709999999</v>
          </cell>
          <cell r="F1821">
            <v>8750481.6899999995</v>
          </cell>
          <cell r="G1821">
            <v>11276494.709999999</v>
          </cell>
          <cell r="H1821">
            <v>8750481.6899999995</v>
          </cell>
          <cell r="I1821">
            <v>2526013.0199999996</v>
          </cell>
        </row>
        <row r="1822">
          <cell r="A1822" t="str">
            <v>SÃO SEBASTIÃO DE LAGOA DE ROÇA - PB</v>
          </cell>
          <cell r="B1822">
            <v>0</v>
          </cell>
          <cell r="C1822">
            <v>0</v>
          </cell>
          <cell r="D1822">
            <v>0</v>
          </cell>
          <cell r="E1822">
            <v>12609971.600000001</v>
          </cell>
          <cell r="F1822">
            <v>8667007.0300000012</v>
          </cell>
          <cell r="G1822">
            <v>12609971.600000001</v>
          </cell>
          <cell r="H1822">
            <v>8667007.0300000012</v>
          </cell>
          <cell r="I1822">
            <v>3942964.5700000003</v>
          </cell>
        </row>
        <row r="1823">
          <cell r="A1823" t="str">
            <v>SÃO SEBASTIÃO DO ALTO - RJ</v>
          </cell>
          <cell r="B1823">
            <v>0</v>
          </cell>
          <cell r="C1823">
            <v>0</v>
          </cell>
          <cell r="D1823">
            <v>0</v>
          </cell>
          <cell r="E1823">
            <v>11454571.859999999</v>
          </cell>
          <cell r="F1823">
            <v>11235054.550000001</v>
          </cell>
          <cell r="G1823">
            <v>11454571.859999999</v>
          </cell>
          <cell r="H1823">
            <v>11235054.550000001</v>
          </cell>
          <cell r="I1823">
            <v>219517.30999999866</v>
          </cell>
        </row>
        <row r="1824">
          <cell r="A1824" t="str">
            <v>SÃO SEBASTIÃO DO CAÍ - RS</v>
          </cell>
          <cell r="B1824">
            <v>0</v>
          </cell>
          <cell r="C1824">
            <v>0</v>
          </cell>
          <cell r="D1824">
            <v>0</v>
          </cell>
          <cell r="E1824">
            <v>28373917.380000003</v>
          </cell>
          <cell r="F1824">
            <v>10545449.560000002</v>
          </cell>
          <cell r="G1824">
            <v>28373917.380000003</v>
          </cell>
          <cell r="H1824">
            <v>10545449.560000002</v>
          </cell>
          <cell r="I1824">
            <v>17828467.82</v>
          </cell>
        </row>
        <row r="1825">
          <cell r="A1825" t="str">
            <v>SÃO SEBASTIÃO DO OESTE - MG</v>
          </cell>
          <cell r="B1825">
            <v>0</v>
          </cell>
          <cell r="C1825">
            <v>0</v>
          </cell>
          <cell r="D1825">
            <v>0</v>
          </cell>
          <cell r="E1825">
            <v>6742802.75</v>
          </cell>
          <cell r="F1825">
            <v>6536356.0599999996</v>
          </cell>
          <cell r="G1825">
            <v>6742802.75</v>
          </cell>
          <cell r="H1825">
            <v>6536356.0599999996</v>
          </cell>
          <cell r="I1825">
            <v>206446.69000000041</v>
          </cell>
        </row>
        <row r="1826">
          <cell r="A1826" t="str">
            <v>SÃO SEBASTIÃO DO PARAÍSO - MG</v>
          </cell>
          <cell r="B1826">
            <v>932857.25</v>
          </cell>
          <cell r="C1826">
            <v>0</v>
          </cell>
          <cell r="D1826">
            <v>0</v>
          </cell>
          <cell r="E1826">
            <v>38172760.180000007</v>
          </cell>
          <cell r="F1826">
            <v>33879501.650000006</v>
          </cell>
          <cell r="G1826">
            <v>37239902.930000007</v>
          </cell>
          <cell r="H1826">
            <v>33879501.650000006</v>
          </cell>
          <cell r="I1826">
            <v>3360401.2800000012</v>
          </cell>
        </row>
        <row r="1827">
          <cell r="A1827" t="str">
            <v>SÃO SEPÉ - RS</v>
          </cell>
          <cell r="B1827">
            <v>2175208.96</v>
          </cell>
          <cell r="C1827">
            <v>0</v>
          </cell>
          <cell r="D1827">
            <v>0</v>
          </cell>
          <cell r="E1827">
            <v>19501850.75</v>
          </cell>
          <cell r="F1827">
            <v>25176142.369999997</v>
          </cell>
          <cell r="G1827">
            <v>17326641.789999999</v>
          </cell>
          <cell r="H1827">
            <v>25176142.369999997</v>
          </cell>
          <cell r="I1827">
            <v>-7849500.5799999982</v>
          </cell>
        </row>
        <row r="1828">
          <cell r="A1828" t="str">
            <v>SÃO TOMÉ - PR</v>
          </cell>
          <cell r="B1828">
            <v>0</v>
          </cell>
          <cell r="C1828">
            <v>0</v>
          </cell>
          <cell r="D1828">
            <v>12004.380000000001</v>
          </cell>
          <cell r="E1828">
            <v>9078653.4900000002</v>
          </cell>
          <cell r="F1828">
            <v>3815805.2899999996</v>
          </cell>
          <cell r="G1828">
            <v>9066649.1099999994</v>
          </cell>
          <cell r="H1828">
            <v>3815805.2899999996</v>
          </cell>
          <cell r="I1828">
            <v>5250843.82</v>
          </cell>
        </row>
        <row r="1829">
          <cell r="A1829" t="str">
            <v>SÃO TOMÉ - RN</v>
          </cell>
          <cell r="B1829">
            <v>25001.96</v>
          </cell>
          <cell r="C1829">
            <v>0</v>
          </cell>
          <cell r="D1829">
            <v>0</v>
          </cell>
          <cell r="E1829">
            <v>7487022.7700000005</v>
          </cell>
          <cell r="F1829">
            <v>5278258.33</v>
          </cell>
          <cell r="G1829">
            <v>7462020.8100000005</v>
          </cell>
          <cell r="H1829">
            <v>5278258.33</v>
          </cell>
          <cell r="I1829">
            <v>2183762.4800000004</v>
          </cell>
        </row>
        <row r="1830">
          <cell r="A1830" t="str">
            <v>SÃO VALENTIM DO SUL - RS</v>
          </cell>
          <cell r="B1830">
            <v>0</v>
          </cell>
          <cell r="C1830">
            <v>89935.879999999976</v>
          </cell>
          <cell r="D1830">
            <v>0</v>
          </cell>
          <cell r="E1830">
            <v>2770742.9799999995</v>
          </cell>
          <cell r="F1830">
            <v>1468882.8499999999</v>
          </cell>
          <cell r="G1830">
            <v>2680807.0999999996</v>
          </cell>
          <cell r="H1830">
            <v>1468882.8499999999</v>
          </cell>
          <cell r="I1830">
            <v>1211924.2499999998</v>
          </cell>
        </row>
        <row r="1831">
          <cell r="A1831" t="str">
            <v>SÃO VALÉRIO DO SUL - RS</v>
          </cell>
          <cell r="B1831">
            <v>0</v>
          </cell>
          <cell r="C1831">
            <v>0</v>
          </cell>
          <cell r="D1831">
            <v>3182.2900000000009</v>
          </cell>
          <cell r="E1831">
            <v>4163086.97</v>
          </cell>
          <cell r="F1831">
            <v>1461027.78</v>
          </cell>
          <cell r="G1831">
            <v>4159904.68</v>
          </cell>
          <cell r="H1831">
            <v>1461027.78</v>
          </cell>
          <cell r="I1831">
            <v>2698876.9000000004</v>
          </cell>
        </row>
        <row r="1832">
          <cell r="A1832" t="str">
            <v>SÃO VENDELINO - RS</v>
          </cell>
          <cell r="B1832">
            <v>0</v>
          </cell>
          <cell r="C1832">
            <v>0</v>
          </cell>
          <cell r="D1832">
            <v>0</v>
          </cell>
          <cell r="E1832">
            <v>5742716.8200000012</v>
          </cell>
          <cell r="F1832">
            <v>2527748.64</v>
          </cell>
          <cell r="G1832">
            <v>5742716.8200000012</v>
          </cell>
          <cell r="H1832">
            <v>2527748.64</v>
          </cell>
          <cell r="I1832">
            <v>3214968.1800000011</v>
          </cell>
        </row>
        <row r="1833">
          <cell r="A1833" t="str">
            <v>SÃO VICENTE - RN</v>
          </cell>
          <cell r="B1833">
            <v>0</v>
          </cell>
          <cell r="C1833">
            <v>0</v>
          </cell>
          <cell r="D1833">
            <v>0</v>
          </cell>
          <cell r="E1833">
            <v>4466273.209999999</v>
          </cell>
          <cell r="F1833">
            <v>3538023.19</v>
          </cell>
          <cell r="G1833">
            <v>4466273.209999999</v>
          </cell>
          <cell r="H1833">
            <v>3538023.19</v>
          </cell>
          <cell r="I1833">
            <v>928250.01999999909</v>
          </cell>
        </row>
        <row r="1834">
          <cell r="A1834" t="str">
            <v>SÃO VICENTE - SP</v>
          </cell>
          <cell r="B1834">
            <v>0</v>
          </cell>
          <cell r="C1834">
            <v>0</v>
          </cell>
          <cell r="D1834">
            <v>0</v>
          </cell>
          <cell r="E1834">
            <v>234885021.43999994</v>
          </cell>
          <cell r="F1834">
            <v>206761230.72</v>
          </cell>
          <cell r="G1834">
            <v>234885021.43999994</v>
          </cell>
          <cell r="H1834">
            <v>206761230.72</v>
          </cell>
          <cell r="I1834">
            <v>28123790.719999939</v>
          </cell>
        </row>
        <row r="1835">
          <cell r="A1835" t="str">
            <v>SÃO VICENTE DO SUL - RS</v>
          </cell>
          <cell r="B1835">
            <v>0</v>
          </cell>
          <cell r="C1835">
            <v>0</v>
          </cell>
          <cell r="D1835">
            <v>0</v>
          </cell>
          <cell r="E1835">
            <v>10839786.609999999</v>
          </cell>
          <cell r="F1835">
            <v>6393605.7400000002</v>
          </cell>
          <cell r="G1835">
            <v>10839786.609999999</v>
          </cell>
          <cell r="H1835">
            <v>6393605.7400000002</v>
          </cell>
          <cell r="I1835">
            <v>4446180.8699999992</v>
          </cell>
        </row>
        <row r="1836">
          <cell r="A1836" t="str">
            <v>SÃO VICENTE FERRER - PE</v>
          </cell>
          <cell r="B1836">
            <v>0</v>
          </cell>
          <cell r="C1836">
            <v>0</v>
          </cell>
          <cell r="D1836">
            <v>0</v>
          </cell>
          <cell r="E1836">
            <v>44476761.5</v>
          </cell>
          <cell r="F1836">
            <v>7534308.4200000009</v>
          </cell>
          <cell r="G1836">
            <v>44476761.5</v>
          </cell>
          <cell r="H1836">
            <v>7534308.4200000009</v>
          </cell>
          <cell r="I1836">
            <v>36942453.079999998</v>
          </cell>
        </row>
        <row r="1837">
          <cell r="A1837" t="str">
            <v>SAPÉ - PB</v>
          </cell>
          <cell r="B1837">
            <v>0</v>
          </cell>
          <cell r="C1837">
            <v>0</v>
          </cell>
          <cell r="D1837">
            <v>0</v>
          </cell>
          <cell r="E1837">
            <v>20558560.939999998</v>
          </cell>
          <cell r="F1837">
            <v>4556123.18</v>
          </cell>
          <cell r="G1837">
            <v>20558560.939999998</v>
          </cell>
          <cell r="H1837">
            <v>4556123.18</v>
          </cell>
          <cell r="I1837">
            <v>16002437.759999998</v>
          </cell>
        </row>
        <row r="1838">
          <cell r="A1838" t="str">
            <v>SAPEAÇU - BA</v>
          </cell>
          <cell r="B1838">
            <v>0</v>
          </cell>
          <cell r="C1838">
            <v>0</v>
          </cell>
          <cell r="D1838">
            <v>0</v>
          </cell>
          <cell r="E1838">
            <v>14277659.759999998</v>
          </cell>
          <cell r="F1838">
            <v>6045053.6800000006</v>
          </cell>
          <cell r="G1838">
            <v>14277659.759999998</v>
          </cell>
          <cell r="H1838">
            <v>6045053.6800000006</v>
          </cell>
          <cell r="I1838">
            <v>8232606.0799999973</v>
          </cell>
        </row>
        <row r="1839">
          <cell r="A1839" t="str">
            <v>SAPIRANGA - RS</v>
          </cell>
          <cell r="B1839">
            <v>3128.69</v>
          </cell>
          <cell r="C1839">
            <v>0</v>
          </cell>
          <cell r="D1839">
            <v>0</v>
          </cell>
          <cell r="E1839">
            <v>72750077.209999993</v>
          </cell>
          <cell r="F1839">
            <v>27688324.140000004</v>
          </cell>
          <cell r="G1839">
            <v>72746948.519999996</v>
          </cell>
          <cell r="H1839">
            <v>27688324.140000004</v>
          </cell>
          <cell r="I1839">
            <v>45058624.379999995</v>
          </cell>
        </row>
        <row r="1840">
          <cell r="A1840" t="str">
            <v>SAPOPEMA - PR</v>
          </cell>
          <cell r="B1840">
            <v>0</v>
          </cell>
          <cell r="C1840">
            <v>0</v>
          </cell>
          <cell r="D1840">
            <v>0</v>
          </cell>
          <cell r="E1840">
            <v>0</v>
          </cell>
          <cell r="F1840">
            <v>1240751.94</v>
          </cell>
          <cell r="G1840">
            <v>0</v>
          </cell>
          <cell r="H1840">
            <v>1240751.94</v>
          </cell>
          <cell r="I1840">
            <v>-1240751.94</v>
          </cell>
        </row>
        <row r="1841">
          <cell r="A1841" t="str">
            <v>SAPUCAIA - RJ</v>
          </cell>
          <cell r="B1841">
            <v>0</v>
          </cell>
          <cell r="C1841">
            <v>0</v>
          </cell>
          <cell r="D1841">
            <v>0</v>
          </cell>
          <cell r="E1841">
            <v>18326601.010000002</v>
          </cell>
          <cell r="F1841">
            <v>22103711.739999998</v>
          </cell>
          <cell r="G1841">
            <v>18326601.010000002</v>
          </cell>
          <cell r="H1841">
            <v>22103711.739999998</v>
          </cell>
          <cell r="I1841">
            <v>-3777110.7299999967</v>
          </cell>
        </row>
        <row r="1842">
          <cell r="A1842" t="str">
            <v>SAQUAREMA - RJ</v>
          </cell>
          <cell r="B1842">
            <v>21154944.489999998</v>
          </cell>
          <cell r="C1842">
            <v>0</v>
          </cell>
          <cell r="D1842">
            <v>0</v>
          </cell>
          <cell r="E1842">
            <v>95601604.349999979</v>
          </cell>
          <cell r="F1842">
            <v>42164715.040000007</v>
          </cell>
          <cell r="G1842">
            <v>74446659.859999985</v>
          </cell>
          <cell r="H1842">
            <v>42164715.040000007</v>
          </cell>
          <cell r="I1842">
            <v>32281944.819999978</v>
          </cell>
        </row>
        <row r="1843">
          <cell r="A1843" t="str">
            <v>SARANDI - PR</v>
          </cell>
          <cell r="B1843">
            <v>0</v>
          </cell>
          <cell r="C1843">
            <v>0</v>
          </cell>
          <cell r="D1843">
            <v>0</v>
          </cell>
          <cell r="E1843">
            <v>75911509.439999998</v>
          </cell>
          <cell r="F1843">
            <v>35716782.340000004</v>
          </cell>
          <cell r="G1843">
            <v>75911509.439999998</v>
          </cell>
          <cell r="H1843">
            <v>35716782.340000004</v>
          </cell>
          <cell r="I1843">
            <v>40194727.099999994</v>
          </cell>
        </row>
        <row r="1844">
          <cell r="A1844" t="str">
            <v>SARANDI - RS</v>
          </cell>
          <cell r="B1844">
            <v>0</v>
          </cell>
          <cell r="C1844">
            <v>0</v>
          </cell>
          <cell r="D1844">
            <v>0</v>
          </cell>
          <cell r="E1844">
            <v>16921550.300000001</v>
          </cell>
          <cell r="F1844">
            <v>12439631.91</v>
          </cell>
          <cell r="G1844">
            <v>16921550.300000001</v>
          </cell>
          <cell r="H1844">
            <v>12439631.91</v>
          </cell>
          <cell r="I1844">
            <v>4481918.3900000006</v>
          </cell>
        </row>
        <row r="1845">
          <cell r="A1845" t="str">
            <v>SARZEDO - MG</v>
          </cell>
          <cell r="B1845">
            <v>0</v>
          </cell>
          <cell r="C1845">
            <v>0</v>
          </cell>
          <cell r="D1845">
            <v>0</v>
          </cell>
          <cell r="E1845">
            <v>23013778.390000001</v>
          </cell>
          <cell r="F1845">
            <v>7785573.2200000007</v>
          </cell>
          <cell r="G1845">
            <v>23013778.390000001</v>
          </cell>
          <cell r="H1845">
            <v>7785573.2200000007</v>
          </cell>
          <cell r="I1845">
            <v>15228205.17</v>
          </cell>
        </row>
        <row r="1846">
          <cell r="A1846" t="str">
            <v>SEBASTIANÓPOLIS DO SUL - SP</v>
          </cell>
          <cell r="B1846">
            <v>0</v>
          </cell>
          <cell r="C1846">
            <v>0</v>
          </cell>
          <cell r="D1846">
            <v>237348.21999999997</v>
          </cell>
          <cell r="E1846">
            <v>8127259.8799999999</v>
          </cell>
          <cell r="F1846">
            <v>3312579.83</v>
          </cell>
          <cell r="G1846">
            <v>7889911.6600000001</v>
          </cell>
          <cell r="H1846">
            <v>3312579.83</v>
          </cell>
          <cell r="I1846">
            <v>4577331.83</v>
          </cell>
        </row>
        <row r="1847">
          <cell r="A1847" t="str">
            <v>SEBASTIÃO BARROS - PI</v>
          </cell>
          <cell r="B1847">
            <v>0</v>
          </cell>
          <cell r="C1847">
            <v>0</v>
          </cell>
          <cell r="D1847">
            <v>0</v>
          </cell>
          <cell r="E1847">
            <v>3670101.6999999997</v>
          </cell>
          <cell r="F1847">
            <v>1636924.7900000003</v>
          </cell>
          <cell r="G1847">
            <v>3670101.6999999997</v>
          </cell>
          <cell r="H1847">
            <v>1636924.7900000003</v>
          </cell>
          <cell r="I1847">
            <v>2033176.9099999995</v>
          </cell>
        </row>
        <row r="1848">
          <cell r="A1848" t="str">
            <v>SEBERI - RS</v>
          </cell>
          <cell r="B1848">
            <v>0</v>
          </cell>
          <cell r="C1848">
            <v>0</v>
          </cell>
          <cell r="D1848">
            <v>0</v>
          </cell>
          <cell r="E1848">
            <v>22856701.469999999</v>
          </cell>
          <cell r="F1848">
            <v>8142961.8999999994</v>
          </cell>
          <cell r="G1848">
            <v>22856701.469999999</v>
          </cell>
          <cell r="H1848">
            <v>8142961.8999999994</v>
          </cell>
          <cell r="I1848">
            <v>14713739.57</v>
          </cell>
        </row>
        <row r="1849">
          <cell r="A1849" t="str">
            <v>SEDE NOVA - RS</v>
          </cell>
          <cell r="B1849">
            <v>0</v>
          </cell>
          <cell r="C1849">
            <v>0</v>
          </cell>
          <cell r="D1849">
            <v>0</v>
          </cell>
          <cell r="E1849">
            <v>3723215.2399999993</v>
          </cell>
          <cell r="F1849">
            <v>1986270.5799999998</v>
          </cell>
          <cell r="G1849">
            <v>3723215.2399999993</v>
          </cell>
          <cell r="H1849">
            <v>1986270.5799999998</v>
          </cell>
          <cell r="I1849">
            <v>1736944.6599999995</v>
          </cell>
        </row>
        <row r="1850">
          <cell r="A1850" t="str">
            <v>SEGREDO - RS</v>
          </cell>
          <cell r="B1850">
            <v>0</v>
          </cell>
          <cell r="C1850">
            <v>0</v>
          </cell>
          <cell r="D1850">
            <v>0</v>
          </cell>
          <cell r="E1850">
            <v>7284784.7999999998</v>
          </cell>
          <cell r="F1850">
            <v>2837934.1599999997</v>
          </cell>
          <cell r="G1850">
            <v>7284784.7999999998</v>
          </cell>
          <cell r="H1850">
            <v>2837934.1599999997</v>
          </cell>
          <cell r="I1850">
            <v>4446850.6400000006</v>
          </cell>
        </row>
        <row r="1851">
          <cell r="A1851" t="str">
            <v>SELBACH - RS</v>
          </cell>
          <cell r="B1851">
            <v>0</v>
          </cell>
          <cell r="C1851">
            <v>0</v>
          </cell>
          <cell r="D1851">
            <v>0</v>
          </cell>
          <cell r="E1851">
            <v>7650611.8699999992</v>
          </cell>
          <cell r="F1851">
            <v>3251248.35</v>
          </cell>
          <cell r="G1851">
            <v>7650611.8699999992</v>
          </cell>
          <cell r="H1851">
            <v>3251248.35</v>
          </cell>
          <cell r="I1851">
            <v>4399363.5199999996</v>
          </cell>
        </row>
        <row r="1852">
          <cell r="A1852" t="str">
            <v>SENADOR CANEDO - GO</v>
          </cell>
          <cell r="B1852">
            <v>0</v>
          </cell>
          <cell r="C1852">
            <v>0</v>
          </cell>
          <cell r="D1852">
            <v>0</v>
          </cell>
          <cell r="E1852">
            <v>139636170.91999999</v>
          </cell>
          <cell r="F1852">
            <v>38301863.609999999</v>
          </cell>
          <cell r="G1852">
            <v>139636170.91999999</v>
          </cell>
          <cell r="H1852">
            <v>38301863.609999999</v>
          </cell>
          <cell r="I1852">
            <v>101334307.30999999</v>
          </cell>
        </row>
        <row r="1853">
          <cell r="A1853" t="str">
            <v>SENADOR ELÓI DE SOUZA - RN</v>
          </cell>
          <cell r="B1853">
            <v>0</v>
          </cell>
          <cell r="C1853">
            <v>0</v>
          </cell>
          <cell r="D1853">
            <v>0</v>
          </cell>
          <cell r="E1853">
            <v>1411689.0300000003</v>
          </cell>
          <cell r="F1853">
            <v>2005203.3800000001</v>
          </cell>
          <cell r="G1853">
            <v>1411689.0300000003</v>
          </cell>
          <cell r="H1853">
            <v>2005203.3800000001</v>
          </cell>
          <cell r="I1853">
            <v>-593514.34999999986</v>
          </cell>
        </row>
        <row r="1854">
          <cell r="A1854" t="str">
            <v>SENHORA DO PORTO - MG</v>
          </cell>
          <cell r="B1854">
            <v>0</v>
          </cell>
          <cell r="C1854">
            <v>0</v>
          </cell>
          <cell r="D1854">
            <v>0</v>
          </cell>
          <cell r="E1854">
            <v>2032086.2099999997</v>
          </cell>
          <cell r="F1854">
            <v>1745365.63</v>
          </cell>
          <cell r="G1854">
            <v>2032086.2099999997</v>
          </cell>
          <cell r="H1854">
            <v>1745365.63</v>
          </cell>
          <cell r="I1854">
            <v>286720.57999999984</v>
          </cell>
        </row>
        <row r="1855">
          <cell r="A1855" t="str">
            <v>SERAFINA CORRÊA - RS</v>
          </cell>
          <cell r="B1855">
            <v>0</v>
          </cell>
          <cell r="C1855">
            <v>0</v>
          </cell>
          <cell r="D1855">
            <v>0</v>
          </cell>
          <cell r="E1855">
            <v>18383219.670000002</v>
          </cell>
          <cell r="F1855">
            <v>6308571.5300000012</v>
          </cell>
          <cell r="G1855">
            <v>18383219.670000002</v>
          </cell>
          <cell r="H1855">
            <v>6308571.5300000012</v>
          </cell>
          <cell r="I1855">
            <v>12074648.140000001</v>
          </cell>
        </row>
        <row r="1856">
          <cell r="A1856" t="str">
            <v>SERINGUEIRAS - RO</v>
          </cell>
          <cell r="B1856">
            <v>0</v>
          </cell>
          <cell r="C1856">
            <v>0</v>
          </cell>
          <cell r="D1856">
            <v>0</v>
          </cell>
          <cell r="E1856">
            <v>10916618.65</v>
          </cell>
          <cell r="F1856">
            <v>4650362.2699999996</v>
          </cell>
          <cell r="G1856">
            <v>10916618.65</v>
          </cell>
          <cell r="H1856">
            <v>4650362.2699999996</v>
          </cell>
          <cell r="I1856">
            <v>6266256.3800000008</v>
          </cell>
        </row>
        <row r="1857">
          <cell r="A1857" t="str">
            <v>SÉRIO - RS</v>
          </cell>
          <cell r="B1857">
            <v>0</v>
          </cell>
          <cell r="C1857">
            <v>0</v>
          </cell>
          <cell r="D1857">
            <v>0</v>
          </cell>
          <cell r="E1857">
            <v>2863911.1</v>
          </cell>
          <cell r="F1857">
            <v>811766.81000000017</v>
          </cell>
          <cell r="G1857">
            <v>2863911.1</v>
          </cell>
          <cell r="H1857">
            <v>811766.81000000017</v>
          </cell>
          <cell r="I1857">
            <v>2052144.29</v>
          </cell>
        </row>
        <row r="1858">
          <cell r="A1858" t="str">
            <v>SEROPÉDICA - RJ</v>
          </cell>
          <cell r="B1858">
            <v>0</v>
          </cell>
          <cell r="C1858">
            <v>0</v>
          </cell>
          <cell r="D1858">
            <v>0</v>
          </cell>
          <cell r="E1858">
            <v>17186768.330000006</v>
          </cell>
          <cell r="F1858">
            <v>20338592.209999997</v>
          </cell>
          <cell r="G1858">
            <v>17186768.330000006</v>
          </cell>
          <cell r="H1858">
            <v>20338592.209999997</v>
          </cell>
          <cell r="I1858">
            <v>-3151823.8799999915</v>
          </cell>
        </row>
        <row r="1859">
          <cell r="A1859" t="str">
            <v>SERRA - ES</v>
          </cell>
          <cell r="B1859">
            <v>0</v>
          </cell>
          <cell r="C1859">
            <v>0</v>
          </cell>
          <cell r="D1859">
            <v>0</v>
          </cell>
          <cell r="E1859">
            <v>230615618.01000002</v>
          </cell>
          <cell r="F1859">
            <v>123875177.48</v>
          </cell>
          <cell r="G1859">
            <v>230615618.01000002</v>
          </cell>
          <cell r="H1859">
            <v>123875177.48</v>
          </cell>
          <cell r="I1859">
            <v>106740440.53000002</v>
          </cell>
        </row>
        <row r="1860">
          <cell r="A1860" t="str">
            <v>SERRA BRANCA - PB</v>
          </cell>
          <cell r="B1860">
            <v>0</v>
          </cell>
          <cell r="C1860">
            <v>0</v>
          </cell>
          <cell r="D1860">
            <v>0</v>
          </cell>
          <cell r="E1860">
            <v>10166274.300000001</v>
          </cell>
          <cell r="F1860">
            <v>9082799.540000001</v>
          </cell>
          <cell r="G1860">
            <v>10166274.300000001</v>
          </cell>
          <cell r="H1860">
            <v>9082799.540000001</v>
          </cell>
          <cell r="I1860">
            <v>1083474.7599999998</v>
          </cell>
        </row>
        <row r="1861">
          <cell r="A1861" t="str">
            <v>SERRA CAIADA (ANTIGO PRESIDENTE JUSCELINO) - RN</v>
          </cell>
          <cell r="B1861">
            <v>0</v>
          </cell>
          <cell r="C1861">
            <v>0</v>
          </cell>
          <cell r="D1861">
            <v>0</v>
          </cell>
          <cell r="E1861">
            <v>7040309.4299999988</v>
          </cell>
          <cell r="F1861">
            <v>3696713.83</v>
          </cell>
          <cell r="G1861">
            <v>7040309.4299999988</v>
          </cell>
          <cell r="H1861">
            <v>3696713.83</v>
          </cell>
          <cell r="I1861">
            <v>3343595.5999999987</v>
          </cell>
        </row>
        <row r="1862">
          <cell r="A1862" t="str">
            <v>SERRA DA SAUDADE - MG</v>
          </cell>
          <cell r="B1862">
            <v>0</v>
          </cell>
          <cell r="C1862">
            <v>0</v>
          </cell>
          <cell r="D1862">
            <v>0</v>
          </cell>
          <cell r="E1862">
            <v>1254339.5900000001</v>
          </cell>
          <cell r="F1862">
            <v>1382962.9800000002</v>
          </cell>
          <cell r="G1862">
            <v>1254339.5900000001</v>
          </cell>
          <cell r="H1862">
            <v>1382962.9800000002</v>
          </cell>
          <cell r="I1862">
            <v>-128623.39000000013</v>
          </cell>
        </row>
        <row r="1863">
          <cell r="A1863" t="str">
            <v>SERRA DO RAMALHO - BA</v>
          </cell>
          <cell r="B1863">
            <v>0</v>
          </cell>
          <cell r="C1863">
            <v>0</v>
          </cell>
          <cell r="D1863">
            <v>0</v>
          </cell>
          <cell r="E1863">
            <v>14651097.15</v>
          </cell>
          <cell r="F1863">
            <v>14395174.789999999</v>
          </cell>
          <cell r="G1863">
            <v>14651097.15</v>
          </cell>
          <cell r="H1863">
            <v>14395174.789999999</v>
          </cell>
          <cell r="I1863">
            <v>255922.36000000127</v>
          </cell>
        </row>
        <row r="1864">
          <cell r="A1864" t="str">
            <v>SERRA DO SALITRE - MG</v>
          </cell>
          <cell r="B1864">
            <v>0</v>
          </cell>
          <cell r="C1864">
            <v>1021565.25</v>
          </cell>
          <cell r="D1864">
            <v>0</v>
          </cell>
          <cell r="E1864">
            <v>14368915.58</v>
          </cell>
          <cell r="F1864">
            <v>9297206.040000001</v>
          </cell>
          <cell r="G1864">
            <v>13347350.33</v>
          </cell>
          <cell r="H1864">
            <v>9297206.040000001</v>
          </cell>
          <cell r="I1864">
            <v>4050144.2899999991</v>
          </cell>
        </row>
        <row r="1865">
          <cell r="A1865" t="str">
            <v>SERRA DOURADA - BA</v>
          </cell>
          <cell r="B1865">
            <v>0</v>
          </cell>
          <cell r="C1865">
            <v>0</v>
          </cell>
          <cell r="D1865">
            <v>0</v>
          </cell>
          <cell r="E1865">
            <v>7108019.6500000004</v>
          </cell>
          <cell r="F1865">
            <v>6456833.0900000008</v>
          </cell>
          <cell r="G1865">
            <v>7108019.6500000004</v>
          </cell>
          <cell r="H1865">
            <v>6456833.0900000008</v>
          </cell>
          <cell r="I1865">
            <v>651186.55999999959</v>
          </cell>
        </row>
        <row r="1866">
          <cell r="A1866" t="str">
            <v>SERRA NEGRA - SP</v>
          </cell>
          <cell r="B1866">
            <v>0</v>
          </cell>
          <cell r="C1866">
            <v>0</v>
          </cell>
          <cell r="D1866">
            <v>0</v>
          </cell>
          <cell r="E1866">
            <v>8474152.9000000004</v>
          </cell>
          <cell r="F1866">
            <v>9022190.4600000009</v>
          </cell>
          <cell r="G1866">
            <v>8474152.9000000004</v>
          </cell>
          <cell r="H1866">
            <v>9022190.4600000009</v>
          </cell>
          <cell r="I1866">
            <v>-548037.56000000052</v>
          </cell>
        </row>
        <row r="1867">
          <cell r="A1867" t="str">
            <v>SERRA TALHADA - PE</v>
          </cell>
          <cell r="B1867">
            <v>0</v>
          </cell>
          <cell r="C1867">
            <v>0</v>
          </cell>
          <cell r="D1867">
            <v>0</v>
          </cell>
          <cell r="E1867">
            <v>38831728.670000002</v>
          </cell>
          <cell r="F1867">
            <v>35634481.219999999</v>
          </cell>
          <cell r="G1867">
            <v>38831728.670000002</v>
          </cell>
          <cell r="H1867">
            <v>35634481.219999999</v>
          </cell>
          <cell r="I1867">
            <v>3197247.450000003</v>
          </cell>
        </row>
        <row r="1868">
          <cell r="A1868" t="str">
            <v>SERRANA - SP</v>
          </cell>
          <cell r="B1868">
            <v>0</v>
          </cell>
          <cell r="C1868">
            <v>0</v>
          </cell>
          <cell r="D1868">
            <v>0</v>
          </cell>
          <cell r="E1868">
            <v>43214425.280000001</v>
          </cell>
          <cell r="F1868">
            <v>19622333.609999999</v>
          </cell>
          <cell r="G1868">
            <v>43214425.280000001</v>
          </cell>
          <cell r="H1868">
            <v>19622333.609999999</v>
          </cell>
          <cell r="I1868">
            <v>23592091.670000002</v>
          </cell>
        </row>
        <row r="1869">
          <cell r="A1869" t="str">
            <v>SERRANÓPOLIS - GO</v>
          </cell>
          <cell r="B1869">
            <v>0</v>
          </cell>
          <cell r="C1869">
            <v>0</v>
          </cell>
          <cell r="D1869">
            <v>0</v>
          </cell>
          <cell r="E1869">
            <v>11007993.870000001</v>
          </cell>
          <cell r="F1869">
            <v>9666787.6999999993</v>
          </cell>
          <cell r="G1869">
            <v>11007993.870000001</v>
          </cell>
          <cell r="H1869">
            <v>9666787.6999999993</v>
          </cell>
          <cell r="I1869">
            <v>1341206.1700000018</v>
          </cell>
        </row>
        <row r="1870">
          <cell r="A1870" t="str">
            <v>SERRANOS - MG</v>
          </cell>
          <cell r="B1870">
            <v>574993.80999999994</v>
          </cell>
          <cell r="C1870">
            <v>133287.64000000001</v>
          </cell>
          <cell r="D1870">
            <v>0</v>
          </cell>
          <cell r="E1870">
            <v>3080952.4499999997</v>
          </cell>
          <cell r="F1870">
            <v>2932638.78</v>
          </cell>
          <cell r="G1870">
            <v>2372670.9999999995</v>
          </cell>
          <cell r="H1870">
            <v>2932638.78</v>
          </cell>
          <cell r="I1870">
            <v>-559967.78000000026</v>
          </cell>
        </row>
        <row r="1871">
          <cell r="A1871" t="str">
            <v>SERRITA - PE</v>
          </cell>
          <cell r="B1871">
            <v>0</v>
          </cell>
          <cell r="C1871">
            <v>0</v>
          </cell>
          <cell r="D1871">
            <v>0</v>
          </cell>
          <cell r="E1871">
            <v>9835710.0700000003</v>
          </cell>
          <cell r="F1871">
            <v>7852053.5899999999</v>
          </cell>
          <cell r="G1871">
            <v>9835710.0700000003</v>
          </cell>
          <cell r="H1871">
            <v>7852053.5899999999</v>
          </cell>
          <cell r="I1871">
            <v>1983656.4800000004</v>
          </cell>
        </row>
        <row r="1872">
          <cell r="A1872" t="str">
            <v>SERTÂNIA - PE</v>
          </cell>
          <cell r="B1872">
            <v>0</v>
          </cell>
          <cell r="C1872">
            <v>0</v>
          </cell>
          <cell r="D1872">
            <v>0</v>
          </cell>
          <cell r="E1872">
            <v>12063633.670000002</v>
          </cell>
          <cell r="F1872">
            <v>21532033.530000001</v>
          </cell>
          <cell r="G1872">
            <v>12063633.670000002</v>
          </cell>
          <cell r="H1872">
            <v>21532033.530000001</v>
          </cell>
          <cell r="I1872">
            <v>-9468399.8599999994</v>
          </cell>
        </row>
        <row r="1873">
          <cell r="A1873" t="str">
            <v>SERTÃO SANTANA - RS</v>
          </cell>
          <cell r="B1873">
            <v>0</v>
          </cell>
          <cell r="C1873">
            <v>0</v>
          </cell>
          <cell r="D1873">
            <v>0</v>
          </cell>
          <cell r="E1873">
            <v>8027422.1500000004</v>
          </cell>
          <cell r="F1873">
            <v>2421595.2000000002</v>
          </cell>
          <cell r="G1873">
            <v>8027422.1500000004</v>
          </cell>
          <cell r="H1873">
            <v>2421595.2000000002</v>
          </cell>
          <cell r="I1873">
            <v>5605826.9500000002</v>
          </cell>
        </row>
        <row r="1874">
          <cell r="A1874" t="str">
            <v>SERTÃOZINHO - PB</v>
          </cell>
          <cell r="B1874">
            <v>0</v>
          </cell>
          <cell r="C1874">
            <v>0</v>
          </cell>
          <cell r="D1874">
            <v>0</v>
          </cell>
          <cell r="E1874">
            <v>4992336.2699999996</v>
          </cell>
          <cell r="F1874">
            <v>1973948.1600000001</v>
          </cell>
          <cell r="G1874">
            <v>4992336.2699999996</v>
          </cell>
          <cell r="H1874">
            <v>1973948.1600000001</v>
          </cell>
          <cell r="I1874">
            <v>3018388.1099999994</v>
          </cell>
        </row>
        <row r="1875">
          <cell r="A1875" t="str">
            <v>SERTÃOZINHO - SP</v>
          </cell>
          <cell r="B1875">
            <v>0</v>
          </cell>
          <cell r="C1875">
            <v>0</v>
          </cell>
          <cell r="D1875">
            <v>0</v>
          </cell>
          <cell r="E1875">
            <v>181535997.21999997</v>
          </cell>
          <cell r="F1875">
            <v>71302039.809999987</v>
          </cell>
          <cell r="G1875">
            <v>181535997.21999997</v>
          </cell>
          <cell r="H1875">
            <v>71302039.809999987</v>
          </cell>
          <cell r="I1875">
            <v>110233957.40999998</v>
          </cell>
        </row>
        <row r="1876">
          <cell r="A1876" t="str">
            <v>SETE DE SETEMBRO - RS</v>
          </cell>
          <cell r="B1876">
            <v>0</v>
          </cell>
          <cell r="C1876">
            <v>0</v>
          </cell>
          <cell r="D1876">
            <v>0</v>
          </cell>
          <cell r="E1876">
            <v>4149132.0200000005</v>
          </cell>
          <cell r="F1876">
            <v>1649345.4400000002</v>
          </cell>
          <cell r="G1876">
            <v>4149132.0200000005</v>
          </cell>
          <cell r="H1876">
            <v>1649345.4400000002</v>
          </cell>
          <cell r="I1876">
            <v>2499786.58</v>
          </cell>
        </row>
        <row r="1877">
          <cell r="A1877" t="str">
            <v>SETE QUEDAS - MS</v>
          </cell>
          <cell r="B1877">
            <v>0</v>
          </cell>
          <cell r="C1877">
            <v>256052.47000000003</v>
          </cell>
          <cell r="D1877">
            <v>0</v>
          </cell>
          <cell r="E1877">
            <v>10550921.129999999</v>
          </cell>
          <cell r="F1877">
            <v>4600614.5299999993</v>
          </cell>
          <cell r="G1877">
            <v>10294868.659999998</v>
          </cell>
          <cell r="H1877">
            <v>4600614.5299999993</v>
          </cell>
          <cell r="I1877">
            <v>5694254.129999999</v>
          </cell>
        </row>
        <row r="1878">
          <cell r="A1878" t="str">
            <v>SEVERÍNIA - SP</v>
          </cell>
          <cell r="B1878">
            <v>0</v>
          </cell>
          <cell r="C1878">
            <v>0</v>
          </cell>
          <cell r="D1878">
            <v>785847.63</v>
          </cell>
          <cell r="E1878">
            <v>14893184.060000001</v>
          </cell>
          <cell r="F1878">
            <v>7370944.54</v>
          </cell>
          <cell r="G1878">
            <v>14107336.43</v>
          </cell>
          <cell r="H1878">
            <v>7370944.54</v>
          </cell>
          <cell r="I1878">
            <v>6736391.8899999997</v>
          </cell>
        </row>
        <row r="1879">
          <cell r="A1879" t="str">
            <v>SIDROLÂNDIA - MS</v>
          </cell>
          <cell r="B1879">
            <v>0</v>
          </cell>
          <cell r="C1879">
            <v>1275598.7399999998</v>
          </cell>
          <cell r="D1879">
            <v>0</v>
          </cell>
          <cell r="E1879">
            <v>43863491.019999996</v>
          </cell>
          <cell r="F1879">
            <v>19908144.969999999</v>
          </cell>
          <cell r="G1879">
            <v>42587892.279999994</v>
          </cell>
          <cell r="H1879">
            <v>19908144.969999999</v>
          </cell>
          <cell r="I1879">
            <v>22679747.309999995</v>
          </cell>
        </row>
        <row r="1880">
          <cell r="A1880" t="str">
            <v>SIGEFREDO PACHECO - PI</v>
          </cell>
          <cell r="B1880">
            <v>0</v>
          </cell>
          <cell r="C1880">
            <v>0</v>
          </cell>
          <cell r="D1880">
            <v>0</v>
          </cell>
          <cell r="E1880">
            <v>3593506.7699999996</v>
          </cell>
          <cell r="F1880">
            <v>2694497.16</v>
          </cell>
          <cell r="G1880">
            <v>3593506.7699999996</v>
          </cell>
          <cell r="H1880">
            <v>2694497.16</v>
          </cell>
          <cell r="I1880">
            <v>899009.6099999994</v>
          </cell>
        </row>
        <row r="1881">
          <cell r="A1881" t="str">
            <v>SILVA JARDIM - RJ</v>
          </cell>
          <cell r="B1881">
            <v>0</v>
          </cell>
          <cell r="C1881">
            <v>6708450.9299999988</v>
          </cell>
          <cell r="D1881">
            <v>0</v>
          </cell>
          <cell r="E1881">
            <v>26605495.830000002</v>
          </cell>
          <cell r="F1881">
            <v>27238251.93</v>
          </cell>
          <cell r="G1881">
            <v>19897044.900000002</v>
          </cell>
          <cell r="H1881">
            <v>27238251.93</v>
          </cell>
          <cell r="I1881">
            <v>-7341207.0299999975</v>
          </cell>
        </row>
        <row r="1882">
          <cell r="A1882" t="str">
            <v>SILVÂNIA - GO</v>
          </cell>
          <cell r="B1882">
            <v>1157594.24</v>
          </cell>
          <cell r="C1882">
            <v>0</v>
          </cell>
          <cell r="D1882">
            <v>0</v>
          </cell>
          <cell r="E1882">
            <v>14028577.91</v>
          </cell>
          <cell r="F1882">
            <v>10919217.83</v>
          </cell>
          <cell r="G1882">
            <v>12870983.67</v>
          </cell>
          <cell r="H1882">
            <v>10919217.83</v>
          </cell>
          <cell r="I1882">
            <v>1951765.8399999999</v>
          </cell>
        </row>
        <row r="1883">
          <cell r="A1883" t="str">
            <v>SILVANÓPOLIS - TO</v>
          </cell>
          <cell r="B1883">
            <v>0</v>
          </cell>
          <cell r="C1883">
            <v>0</v>
          </cell>
          <cell r="D1883">
            <v>0</v>
          </cell>
          <cell r="E1883">
            <v>2614258.94</v>
          </cell>
          <cell r="F1883">
            <v>1148761.4299999997</v>
          </cell>
          <cell r="G1883">
            <v>2614258.94</v>
          </cell>
          <cell r="H1883">
            <v>1148761.4299999997</v>
          </cell>
          <cell r="I1883">
            <v>1465497.5100000002</v>
          </cell>
        </row>
        <row r="1884">
          <cell r="A1884" t="str">
            <v>SILVEIRA MARTINS - RS</v>
          </cell>
          <cell r="B1884">
            <v>0</v>
          </cell>
          <cell r="C1884">
            <v>0</v>
          </cell>
          <cell r="D1884">
            <v>0</v>
          </cell>
          <cell r="E1884">
            <v>5854629.4399999995</v>
          </cell>
          <cell r="F1884">
            <v>3739280.53</v>
          </cell>
          <cell r="G1884">
            <v>5854629.4399999995</v>
          </cell>
          <cell r="H1884">
            <v>3739280.53</v>
          </cell>
          <cell r="I1884">
            <v>2115348.9099999997</v>
          </cell>
        </row>
        <row r="1885">
          <cell r="A1885" t="str">
            <v>SIMOLÂNDIA - GO</v>
          </cell>
          <cell r="B1885">
            <v>0</v>
          </cell>
          <cell r="C1885">
            <v>0</v>
          </cell>
          <cell r="D1885">
            <v>0</v>
          </cell>
          <cell r="E1885">
            <v>3238983.8</v>
          </cell>
          <cell r="F1885">
            <v>4024263.6799999997</v>
          </cell>
          <cell r="G1885">
            <v>3238983.8</v>
          </cell>
          <cell r="H1885">
            <v>4024263.6799999997</v>
          </cell>
          <cell r="I1885">
            <v>-785279.87999999989</v>
          </cell>
        </row>
        <row r="1886">
          <cell r="A1886" t="str">
            <v>SINOP - MT</v>
          </cell>
          <cell r="B1886">
            <v>0</v>
          </cell>
          <cell r="C1886">
            <v>0</v>
          </cell>
          <cell r="D1886">
            <v>0</v>
          </cell>
          <cell r="E1886">
            <v>154314958.49999997</v>
          </cell>
          <cell r="F1886">
            <v>67976728.949999988</v>
          </cell>
          <cell r="G1886">
            <v>154314958.49999997</v>
          </cell>
          <cell r="H1886">
            <v>67976728.949999988</v>
          </cell>
          <cell r="I1886">
            <v>86338229.549999982</v>
          </cell>
        </row>
        <row r="1887">
          <cell r="A1887" t="str">
            <v>SIQUEIRA CAMPOS - PR</v>
          </cell>
          <cell r="B1887">
            <v>0</v>
          </cell>
          <cell r="C1887">
            <v>0</v>
          </cell>
          <cell r="D1887">
            <v>0</v>
          </cell>
          <cell r="E1887">
            <v>22332830.530000001</v>
          </cell>
          <cell r="F1887">
            <v>10706513.079999998</v>
          </cell>
          <cell r="G1887">
            <v>22332830.530000001</v>
          </cell>
          <cell r="H1887">
            <v>10706513.079999998</v>
          </cell>
          <cell r="I1887">
            <v>11626317.450000003</v>
          </cell>
        </row>
        <row r="1888">
          <cell r="A1888" t="str">
            <v>SÍTIO D'ABADIA - GO</v>
          </cell>
          <cell r="B1888">
            <v>0</v>
          </cell>
          <cell r="C1888">
            <v>0</v>
          </cell>
          <cell r="D1888">
            <v>0</v>
          </cell>
          <cell r="E1888">
            <v>2966379.4600000004</v>
          </cell>
          <cell r="F1888">
            <v>1720057.5999999999</v>
          </cell>
          <cell r="G1888">
            <v>2966379.4600000004</v>
          </cell>
          <cell r="H1888">
            <v>1720057.5999999999</v>
          </cell>
          <cell r="I1888">
            <v>1246321.8600000006</v>
          </cell>
        </row>
        <row r="1889">
          <cell r="A1889" t="str">
            <v>SOBRADINHO - RS</v>
          </cell>
          <cell r="B1889">
            <v>0</v>
          </cell>
          <cell r="C1889">
            <v>0</v>
          </cell>
          <cell r="D1889">
            <v>0</v>
          </cell>
          <cell r="E1889">
            <v>14245885.609999999</v>
          </cell>
          <cell r="F1889">
            <v>9338408.8300000001</v>
          </cell>
          <cell r="G1889">
            <v>14245885.609999999</v>
          </cell>
          <cell r="H1889">
            <v>9338408.8300000001</v>
          </cell>
          <cell r="I1889">
            <v>4907476.7799999993</v>
          </cell>
        </row>
        <row r="1890">
          <cell r="A1890" t="str">
            <v>SOBRÁLIA - MG</v>
          </cell>
          <cell r="B1890">
            <v>0</v>
          </cell>
          <cell r="C1890">
            <v>0</v>
          </cell>
          <cell r="D1890">
            <v>0</v>
          </cell>
          <cell r="E1890">
            <v>3394886.0800000005</v>
          </cell>
          <cell r="F1890">
            <v>3194237.51</v>
          </cell>
          <cell r="G1890">
            <v>3394886.0800000005</v>
          </cell>
          <cell r="H1890">
            <v>3194237.51</v>
          </cell>
          <cell r="I1890">
            <v>200648.57000000076</v>
          </cell>
        </row>
        <row r="1891">
          <cell r="A1891" t="str">
            <v>SOLEDADE - PB</v>
          </cell>
          <cell r="B1891">
            <v>0</v>
          </cell>
          <cell r="C1891">
            <v>0</v>
          </cell>
          <cell r="D1891">
            <v>0</v>
          </cell>
          <cell r="E1891">
            <v>11393036.01</v>
          </cell>
          <cell r="F1891">
            <v>9620719.4100000001</v>
          </cell>
          <cell r="G1891">
            <v>11393036.01</v>
          </cell>
          <cell r="H1891">
            <v>9620719.4100000001</v>
          </cell>
          <cell r="I1891">
            <v>1772316.5999999996</v>
          </cell>
        </row>
        <row r="1892">
          <cell r="A1892" t="str">
            <v>SOLEDADE - RS</v>
          </cell>
          <cell r="B1892">
            <v>0</v>
          </cell>
          <cell r="C1892">
            <v>0</v>
          </cell>
          <cell r="D1892">
            <v>0</v>
          </cell>
          <cell r="E1892">
            <v>21758474.25</v>
          </cell>
          <cell r="F1892">
            <v>18456882.84</v>
          </cell>
          <cell r="G1892">
            <v>21758474.25</v>
          </cell>
          <cell r="H1892">
            <v>18456882.84</v>
          </cell>
          <cell r="I1892">
            <v>3301591.41</v>
          </cell>
        </row>
        <row r="1893">
          <cell r="A1893" t="str">
            <v>SOLIDÃO - PE</v>
          </cell>
          <cell r="B1893">
            <v>1466721.1800000002</v>
          </cell>
          <cell r="C1893">
            <v>0</v>
          </cell>
          <cell r="D1893">
            <v>0</v>
          </cell>
          <cell r="E1893">
            <v>6075944.0599999987</v>
          </cell>
          <cell r="F1893">
            <v>6016187.1699999999</v>
          </cell>
          <cell r="G1893">
            <v>4609222.879999999</v>
          </cell>
          <cell r="H1893">
            <v>6016187.1699999999</v>
          </cell>
          <cell r="I1893">
            <v>-1406964.290000001</v>
          </cell>
        </row>
        <row r="1894">
          <cell r="A1894" t="str">
            <v>SOLONÓPOLE - CE</v>
          </cell>
          <cell r="B1894">
            <v>0</v>
          </cell>
          <cell r="C1894">
            <v>0</v>
          </cell>
          <cell r="D1894">
            <v>0</v>
          </cell>
          <cell r="E1894">
            <v>13533861.559999997</v>
          </cell>
          <cell r="F1894">
            <v>4665074.3600000003</v>
          </cell>
          <cell r="G1894">
            <v>13533861.559999997</v>
          </cell>
          <cell r="H1894">
            <v>4665074.3600000003</v>
          </cell>
          <cell r="I1894">
            <v>8868787.1999999955</v>
          </cell>
        </row>
        <row r="1895">
          <cell r="A1895" t="str">
            <v>SONORA - MS</v>
          </cell>
          <cell r="B1895">
            <v>0</v>
          </cell>
          <cell r="C1895">
            <v>0</v>
          </cell>
          <cell r="D1895">
            <v>0</v>
          </cell>
          <cell r="E1895">
            <v>17498491.579999998</v>
          </cell>
          <cell r="F1895">
            <v>7951818.4500000011</v>
          </cell>
          <cell r="G1895">
            <v>17498491.579999998</v>
          </cell>
          <cell r="H1895">
            <v>7951818.4500000011</v>
          </cell>
          <cell r="I1895">
            <v>9546673.1299999971</v>
          </cell>
        </row>
        <row r="1896">
          <cell r="A1896" t="str">
            <v>SOROCABA - SP</v>
          </cell>
          <cell r="B1896">
            <v>0</v>
          </cell>
          <cell r="C1896">
            <v>13487613.870000001</v>
          </cell>
          <cell r="D1896">
            <v>1293151.6200000001</v>
          </cell>
          <cell r="E1896">
            <v>648374459.5200001</v>
          </cell>
          <cell r="F1896">
            <v>583510173.78999984</v>
          </cell>
          <cell r="G1896">
            <v>633593694.03000009</v>
          </cell>
          <cell r="H1896">
            <v>583510173.78999984</v>
          </cell>
          <cell r="I1896">
            <v>50083520.240000248</v>
          </cell>
        </row>
        <row r="1897">
          <cell r="A1897" t="str">
            <v>SORRISO - MT</v>
          </cell>
          <cell r="B1897">
            <v>0</v>
          </cell>
          <cell r="C1897">
            <v>0</v>
          </cell>
          <cell r="D1897">
            <v>0</v>
          </cell>
          <cell r="E1897">
            <v>66357769.039999992</v>
          </cell>
          <cell r="F1897">
            <v>25854567.299999997</v>
          </cell>
          <cell r="G1897">
            <v>66357769.039999992</v>
          </cell>
          <cell r="H1897">
            <v>25854567.299999997</v>
          </cell>
          <cell r="I1897">
            <v>40503201.739999995</v>
          </cell>
        </row>
        <row r="1898">
          <cell r="A1898" t="str">
            <v>SOURE - PA</v>
          </cell>
          <cell r="B1898">
            <v>0</v>
          </cell>
          <cell r="C1898">
            <v>0</v>
          </cell>
          <cell r="D1898">
            <v>0</v>
          </cell>
          <cell r="E1898">
            <v>7851135.75</v>
          </cell>
          <cell r="F1898">
            <v>446350</v>
          </cell>
          <cell r="G1898">
            <v>7851135.75</v>
          </cell>
          <cell r="H1898">
            <v>446350</v>
          </cell>
          <cell r="I1898">
            <v>7404785.75</v>
          </cell>
        </row>
        <row r="1899">
          <cell r="A1899" t="str">
            <v>SUMARÉ - SP</v>
          </cell>
          <cell r="B1899">
            <v>0</v>
          </cell>
          <cell r="C1899">
            <v>0</v>
          </cell>
          <cell r="D1899">
            <v>0</v>
          </cell>
          <cell r="E1899">
            <v>160481293.25</v>
          </cell>
          <cell r="F1899">
            <v>37321578.840000004</v>
          </cell>
          <cell r="G1899">
            <v>160481293.25</v>
          </cell>
          <cell r="H1899">
            <v>37321578.840000004</v>
          </cell>
          <cell r="I1899">
            <v>123159714.41</v>
          </cell>
        </row>
        <row r="1900">
          <cell r="A1900" t="str">
            <v>SUMÉ - PB</v>
          </cell>
          <cell r="B1900">
            <v>0</v>
          </cell>
          <cell r="C1900">
            <v>0</v>
          </cell>
          <cell r="D1900">
            <v>0</v>
          </cell>
          <cell r="E1900">
            <v>10585910.950000001</v>
          </cell>
          <cell r="F1900">
            <v>7290294.6100000013</v>
          </cell>
          <cell r="G1900">
            <v>10585910.950000001</v>
          </cell>
          <cell r="H1900">
            <v>7290294.6100000013</v>
          </cell>
          <cell r="I1900">
            <v>3295616.34</v>
          </cell>
        </row>
        <row r="1901">
          <cell r="A1901" t="str">
            <v>SUMIDOURO - RJ</v>
          </cell>
          <cell r="B1901">
            <v>0</v>
          </cell>
          <cell r="C1901">
            <v>3727401.14</v>
          </cell>
          <cell r="D1901">
            <v>0</v>
          </cell>
          <cell r="E1901">
            <v>31324100.040000003</v>
          </cell>
          <cell r="F1901">
            <v>19134828.599999998</v>
          </cell>
          <cell r="G1901">
            <v>27596698.900000002</v>
          </cell>
          <cell r="H1901">
            <v>19134828.599999998</v>
          </cell>
          <cell r="I1901">
            <v>8461870.3000000045</v>
          </cell>
        </row>
        <row r="1902">
          <cell r="A1902" t="str">
            <v>SUZANÁPOLIS - SP</v>
          </cell>
          <cell r="B1902">
            <v>0</v>
          </cell>
          <cell r="C1902">
            <v>0</v>
          </cell>
          <cell r="D1902">
            <v>0</v>
          </cell>
          <cell r="E1902">
            <v>6355849.0200000005</v>
          </cell>
          <cell r="F1902">
            <v>1797494.2900000003</v>
          </cell>
          <cell r="G1902">
            <v>6355849.0200000005</v>
          </cell>
          <cell r="H1902">
            <v>1797494.2900000003</v>
          </cell>
          <cell r="I1902">
            <v>4558354.7300000004</v>
          </cell>
        </row>
        <row r="1903">
          <cell r="A1903" t="str">
            <v>SUZANO - SP</v>
          </cell>
          <cell r="B1903">
            <v>0</v>
          </cell>
          <cell r="C1903">
            <v>3206831.6</v>
          </cell>
          <cell r="D1903">
            <v>0</v>
          </cell>
          <cell r="E1903">
            <v>186170441.31000003</v>
          </cell>
          <cell r="F1903">
            <v>37639710.469999999</v>
          </cell>
          <cell r="G1903">
            <v>182963609.71000004</v>
          </cell>
          <cell r="H1903">
            <v>37639710.469999999</v>
          </cell>
          <cell r="I1903">
            <v>145323899.24000004</v>
          </cell>
        </row>
        <row r="1904">
          <cell r="A1904" t="str">
            <v>TABAPORÃ - MT</v>
          </cell>
          <cell r="B1904">
            <v>0</v>
          </cell>
          <cell r="C1904">
            <v>0</v>
          </cell>
          <cell r="D1904">
            <v>0</v>
          </cell>
          <cell r="E1904">
            <v>9127973.0599999987</v>
          </cell>
          <cell r="F1904">
            <v>4208803.8699999992</v>
          </cell>
          <cell r="G1904">
            <v>9127973.0599999987</v>
          </cell>
          <cell r="H1904">
            <v>4208803.8699999992</v>
          </cell>
          <cell r="I1904">
            <v>4919169.1899999995</v>
          </cell>
        </row>
        <row r="1905">
          <cell r="A1905" t="str">
            <v>TABATINGA - AM</v>
          </cell>
          <cell r="B1905">
            <v>0</v>
          </cell>
          <cell r="C1905">
            <v>0</v>
          </cell>
          <cell r="D1905">
            <v>0</v>
          </cell>
          <cell r="E1905">
            <v>7714374.7800000003</v>
          </cell>
          <cell r="F1905">
            <v>5042495.9700000007</v>
          </cell>
          <cell r="G1905">
            <v>7714374.7800000003</v>
          </cell>
          <cell r="H1905">
            <v>5042495.9700000007</v>
          </cell>
          <cell r="I1905">
            <v>2671878.8099999996</v>
          </cell>
        </row>
        <row r="1906">
          <cell r="A1906" t="str">
            <v>TABOÃO DA SERRA - SP</v>
          </cell>
          <cell r="B1906">
            <v>0</v>
          </cell>
          <cell r="C1906">
            <v>2766777.9899999998</v>
          </cell>
          <cell r="D1906">
            <v>0</v>
          </cell>
          <cell r="E1906">
            <v>121189309.09</v>
          </cell>
          <cell r="F1906">
            <v>93644005.590000004</v>
          </cell>
          <cell r="G1906">
            <v>118422531.10000001</v>
          </cell>
          <cell r="H1906">
            <v>93644005.590000004</v>
          </cell>
          <cell r="I1906">
            <v>24778525.510000005</v>
          </cell>
        </row>
        <row r="1907">
          <cell r="A1907" t="str">
            <v>TACURU - MS</v>
          </cell>
          <cell r="B1907">
            <v>0</v>
          </cell>
          <cell r="C1907">
            <v>0</v>
          </cell>
          <cell r="D1907">
            <v>0</v>
          </cell>
          <cell r="E1907">
            <v>8178893.29</v>
          </cell>
          <cell r="F1907">
            <v>3264702.64</v>
          </cell>
          <cell r="G1907">
            <v>8178893.29</v>
          </cell>
          <cell r="H1907">
            <v>3264702.64</v>
          </cell>
          <cell r="I1907">
            <v>4914190.6500000004</v>
          </cell>
        </row>
        <row r="1908">
          <cell r="A1908" t="str">
            <v>TAGUATINGA - TO</v>
          </cell>
          <cell r="B1908">
            <v>0</v>
          </cell>
          <cell r="C1908">
            <v>0</v>
          </cell>
          <cell r="D1908">
            <v>0</v>
          </cell>
          <cell r="E1908">
            <v>749705.53</v>
          </cell>
          <cell r="F1908">
            <v>146952.72</v>
          </cell>
          <cell r="G1908">
            <v>749705.53</v>
          </cell>
          <cell r="H1908">
            <v>146952.72</v>
          </cell>
          <cell r="I1908">
            <v>602752.81000000006</v>
          </cell>
        </row>
        <row r="1909">
          <cell r="A1909" t="str">
            <v>TAIAÇU - SP</v>
          </cell>
          <cell r="B1909">
            <v>0</v>
          </cell>
          <cell r="C1909">
            <v>0</v>
          </cell>
          <cell r="D1909">
            <v>0</v>
          </cell>
          <cell r="E1909">
            <v>5109417.08</v>
          </cell>
          <cell r="F1909">
            <v>3139083.96</v>
          </cell>
          <cell r="G1909">
            <v>5109417.08</v>
          </cell>
          <cell r="H1909">
            <v>3139083.96</v>
          </cell>
          <cell r="I1909">
            <v>1970333.12</v>
          </cell>
        </row>
        <row r="1910">
          <cell r="A1910" t="str">
            <v>TAIÓ - SC</v>
          </cell>
          <cell r="B1910">
            <v>0</v>
          </cell>
          <cell r="C1910">
            <v>0</v>
          </cell>
          <cell r="D1910">
            <v>0</v>
          </cell>
          <cell r="E1910">
            <v>16473391.079999998</v>
          </cell>
          <cell r="F1910">
            <v>8445326.4400000013</v>
          </cell>
          <cell r="G1910">
            <v>16473391.079999998</v>
          </cell>
          <cell r="H1910">
            <v>8445326.4400000013</v>
          </cell>
          <cell r="I1910">
            <v>8028064.6399999969</v>
          </cell>
        </row>
        <row r="1911">
          <cell r="A1911" t="str">
            <v>TAMBAÚ - SP</v>
          </cell>
          <cell r="B1911">
            <v>0</v>
          </cell>
          <cell r="C1911">
            <v>0</v>
          </cell>
          <cell r="D1911">
            <v>169798.04000000004</v>
          </cell>
          <cell r="E1911">
            <v>29371899.919999998</v>
          </cell>
          <cell r="F1911">
            <v>12450870.330000002</v>
          </cell>
          <cell r="G1911">
            <v>29202101.879999999</v>
          </cell>
          <cell r="H1911">
            <v>12450870.330000002</v>
          </cell>
          <cell r="I1911">
            <v>16751231.549999997</v>
          </cell>
        </row>
        <row r="1912">
          <cell r="A1912" t="str">
            <v>TAMBOARA - PR</v>
          </cell>
          <cell r="B1912">
            <v>0</v>
          </cell>
          <cell r="C1912">
            <v>0</v>
          </cell>
          <cell r="D1912">
            <v>0</v>
          </cell>
          <cell r="E1912">
            <v>5420956.29</v>
          </cell>
          <cell r="F1912">
            <v>4250385.21</v>
          </cell>
          <cell r="G1912">
            <v>5420956.29</v>
          </cell>
          <cell r="H1912">
            <v>4250385.21</v>
          </cell>
          <cell r="I1912">
            <v>1170571.08</v>
          </cell>
        </row>
        <row r="1913">
          <cell r="A1913" t="str">
            <v>TANGARÁ - RN</v>
          </cell>
          <cell r="B1913">
            <v>0</v>
          </cell>
          <cell r="C1913">
            <v>0</v>
          </cell>
          <cell r="D1913">
            <v>0</v>
          </cell>
          <cell r="E1913">
            <v>6210176.1699999999</v>
          </cell>
          <cell r="F1913">
            <v>5856337.8699999992</v>
          </cell>
          <cell r="G1913">
            <v>6210176.1699999999</v>
          </cell>
          <cell r="H1913">
            <v>5856337.8699999992</v>
          </cell>
          <cell r="I1913">
            <v>353838.30000000075</v>
          </cell>
        </row>
        <row r="1914">
          <cell r="A1914" t="str">
            <v>TANGARÁ DA SERRA - MT</v>
          </cell>
          <cell r="B1914">
            <v>0</v>
          </cell>
          <cell r="C1914">
            <v>0</v>
          </cell>
          <cell r="D1914">
            <v>0</v>
          </cell>
          <cell r="E1914">
            <v>73098376.810000002</v>
          </cell>
          <cell r="F1914">
            <v>33311690.759999998</v>
          </cell>
          <cell r="G1914">
            <v>73098376.810000002</v>
          </cell>
          <cell r="H1914">
            <v>33311690.759999998</v>
          </cell>
          <cell r="I1914">
            <v>39786686.050000004</v>
          </cell>
        </row>
        <row r="1915">
          <cell r="A1915" t="str">
            <v>TANQUE D'ARCA - AL</v>
          </cell>
          <cell r="B1915">
            <v>0</v>
          </cell>
          <cell r="C1915">
            <v>0</v>
          </cell>
          <cell r="D1915">
            <v>36562.1</v>
          </cell>
          <cell r="E1915">
            <v>3639659.6399999997</v>
          </cell>
          <cell r="F1915">
            <v>4123067.06</v>
          </cell>
          <cell r="G1915">
            <v>3603097.5399999996</v>
          </cell>
          <cell r="H1915">
            <v>4123067.06</v>
          </cell>
          <cell r="I1915">
            <v>-519969.52000000048</v>
          </cell>
        </row>
        <row r="1916">
          <cell r="A1916" t="str">
            <v>TAPEJARA - PR</v>
          </cell>
          <cell r="B1916">
            <v>0</v>
          </cell>
          <cell r="C1916">
            <v>0</v>
          </cell>
          <cell r="D1916">
            <v>0</v>
          </cell>
          <cell r="E1916">
            <v>17337193.920000002</v>
          </cell>
          <cell r="F1916">
            <v>7649448.5599999996</v>
          </cell>
          <cell r="G1916">
            <v>17337193.920000002</v>
          </cell>
          <cell r="H1916">
            <v>7649448.5599999996</v>
          </cell>
          <cell r="I1916">
            <v>9687745.3600000031</v>
          </cell>
        </row>
        <row r="1917">
          <cell r="A1917" t="str">
            <v>TAPEJARA - RS</v>
          </cell>
          <cell r="B1917">
            <v>0</v>
          </cell>
          <cell r="C1917">
            <v>0</v>
          </cell>
          <cell r="D1917">
            <v>0</v>
          </cell>
          <cell r="E1917">
            <v>21261821.000000004</v>
          </cell>
          <cell r="F1917">
            <v>10630543.18</v>
          </cell>
          <cell r="G1917">
            <v>21261821.000000004</v>
          </cell>
          <cell r="H1917">
            <v>10630543.18</v>
          </cell>
          <cell r="I1917">
            <v>10631277.820000004</v>
          </cell>
        </row>
        <row r="1918">
          <cell r="A1918" t="str">
            <v>TAPERA - RS</v>
          </cell>
          <cell r="B1918">
            <v>0</v>
          </cell>
          <cell r="C1918">
            <v>0</v>
          </cell>
          <cell r="D1918">
            <v>0</v>
          </cell>
          <cell r="E1918">
            <v>11212436.23</v>
          </cell>
          <cell r="F1918">
            <v>6634626.8900000006</v>
          </cell>
          <cell r="G1918">
            <v>11212436.23</v>
          </cell>
          <cell r="H1918">
            <v>6634626.8900000006</v>
          </cell>
          <cell r="I1918">
            <v>4577809.34</v>
          </cell>
        </row>
        <row r="1919">
          <cell r="A1919" t="str">
            <v>TAPES - RS</v>
          </cell>
          <cell r="B1919">
            <v>0</v>
          </cell>
          <cell r="C1919">
            <v>0</v>
          </cell>
          <cell r="D1919">
            <v>0</v>
          </cell>
          <cell r="E1919">
            <v>15606142.950000001</v>
          </cell>
          <cell r="F1919">
            <v>9419740.1699999999</v>
          </cell>
          <cell r="G1919">
            <v>15606142.950000001</v>
          </cell>
          <cell r="H1919">
            <v>9419740.1699999999</v>
          </cell>
          <cell r="I1919">
            <v>6186402.7800000012</v>
          </cell>
        </row>
        <row r="1920">
          <cell r="A1920" t="str">
            <v>TAPIRA - PR</v>
          </cell>
          <cell r="B1920">
            <v>0</v>
          </cell>
          <cell r="C1920">
            <v>0</v>
          </cell>
          <cell r="D1920">
            <v>0</v>
          </cell>
          <cell r="E1920">
            <v>5815367.2500000009</v>
          </cell>
          <cell r="F1920">
            <v>4913266.9499999993</v>
          </cell>
          <cell r="G1920">
            <v>5815367.2500000009</v>
          </cell>
          <cell r="H1920">
            <v>4913266.9499999993</v>
          </cell>
          <cell r="I1920">
            <v>902100.30000000168</v>
          </cell>
        </row>
        <row r="1921">
          <cell r="A1921" t="str">
            <v>TAPIRAMUTÁ - BA</v>
          </cell>
          <cell r="B1921">
            <v>0</v>
          </cell>
          <cell r="C1921">
            <v>0</v>
          </cell>
          <cell r="D1921">
            <v>0</v>
          </cell>
          <cell r="E1921">
            <v>3875582.6199999996</v>
          </cell>
          <cell r="F1921">
            <v>4133406.68</v>
          </cell>
          <cell r="G1921">
            <v>3875582.6199999996</v>
          </cell>
          <cell r="H1921">
            <v>4133406.68</v>
          </cell>
          <cell r="I1921">
            <v>-257824.06000000052</v>
          </cell>
        </row>
        <row r="1922">
          <cell r="A1922" t="str">
            <v>TAPIRATIBA - SP</v>
          </cell>
          <cell r="B1922">
            <v>0</v>
          </cell>
          <cell r="C1922">
            <v>0</v>
          </cell>
          <cell r="D1922">
            <v>0</v>
          </cell>
          <cell r="E1922">
            <v>14041061.010000004</v>
          </cell>
          <cell r="F1922">
            <v>511913.16999999993</v>
          </cell>
          <cell r="G1922">
            <v>14041061.010000004</v>
          </cell>
          <cell r="H1922">
            <v>511913.16999999993</v>
          </cell>
          <cell r="I1922">
            <v>13529147.840000004</v>
          </cell>
        </row>
        <row r="1923">
          <cell r="A1923" t="str">
            <v>TAPURAH - MT</v>
          </cell>
          <cell r="B1923">
            <v>0</v>
          </cell>
          <cell r="C1923">
            <v>0</v>
          </cell>
          <cell r="D1923">
            <v>0</v>
          </cell>
          <cell r="E1923">
            <v>11257150.989999998</v>
          </cell>
          <cell r="F1923">
            <v>5694534.3200000003</v>
          </cell>
          <cell r="G1923">
            <v>11257150.989999998</v>
          </cell>
          <cell r="H1923">
            <v>5694534.3200000003</v>
          </cell>
          <cell r="I1923">
            <v>5562616.6699999981</v>
          </cell>
        </row>
        <row r="1924">
          <cell r="A1924" t="str">
            <v>TAQUARA - RS</v>
          </cell>
          <cell r="B1924">
            <v>0</v>
          </cell>
          <cell r="C1924">
            <v>0</v>
          </cell>
          <cell r="D1924">
            <v>0</v>
          </cell>
          <cell r="E1924">
            <v>40082493.610000007</v>
          </cell>
          <cell r="F1924">
            <v>28845731.760000002</v>
          </cell>
          <cell r="G1924">
            <v>40082493.610000007</v>
          </cell>
          <cell r="H1924">
            <v>28845731.760000002</v>
          </cell>
          <cell r="I1924">
            <v>11236761.850000005</v>
          </cell>
        </row>
        <row r="1925">
          <cell r="A1925" t="str">
            <v>TAQUARAL DE GOIÁS - GO</v>
          </cell>
          <cell r="B1925">
            <v>183018.26</v>
          </cell>
          <cell r="C1925">
            <v>0</v>
          </cell>
          <cell r="D1925">
            <v>0</v>
          </cell>
          <cell r="E1925">
            <v>3711487.9699999993</v>
          </cell>
          <cell r="F1925">
            <v>3680582.49</v>
          </cell>
          <cell r="G1925">
            <v>3528469.709999999</v>
          </cell>
          <cell r="H1925">
            <v>3680582.49</v>
          </cell>
          <cell r="I1925">
            <v>-152112.78000000119</v>
          </cell>
        </row>
        <row r="1926">
          <cell r="A1926" t="str">
            <v>TAQUARANA - AL</v>
          </cell>
          <cell r="B1926">
            <v>0</v>
          </cell>
          <cell r="C1926">
            <v>0</v>
          </cell>
          <cell r="D1926">
            <v>0</v>
          </cell>
          <cell r="E1926">
            <v>13789695.369999999</v>
          </cell>
          <cell r="F1926">
            <v>16594994.810000001</v>
          </cell>
          <cell r="G1926">
            <v>13789695.369999999</v>
          </cell>
          <cell r="H1926">
            <v>16594994.810000001</v>
          </cell>
          <cell r="I1926">
            <v>-2805299.4400000013</v>
          </cell>
        </row>
        <row r="1927">
          <cell r="A1927" t="str">
            <v>TAQUARITINGA - SP</v>
          </cell>
          <cell r="B1927">
            <v>417460.69</v>
          </cell>
          <cell r="C1927">
            <v>0</v>
          </cell>
          <cell r="D1927">
            <v>0</v>
          </cell>
          <cell r="E1927">
            <v>35969709.560000002</v>
          </cell>
          <cell r="F1927">
            <v>38416919.289999999</v>
          </cell>
          <cell r="G1927">
            <v>35552248.870000005</v>
          </cell>
          <cell r="H1927">
            <v>38416919.289999999</v>
          </cell>
          <cell r="I1927">
            <v>-2864670.4199999943</v>
          </cell>
        </row>
        <row r="1928">
          <cell r="A1928" t="str">
            <v>TAQUARITUBA - SP</v>
          </cell>
          <cell r="B1928">
            <v>0</v>
          </cell>
          <cell r="C1928">
            <v>0</v>
          </cell>
          <cell r="D1928">
            <v>0</v>
          </cell>
          <cell r="E1928">
            <v>23392702.099999998</v>
          </cell>
          <cell r="F1928">
            <v>14326863.5</v>
          </cell>
          <cell r="G1928">
            <v>23392702.099999998</v>
          </cell>
          <cell r="H1928">
            <v>14326863.5</v>
          </cell>
          <cell r="I1928">
            <v>9065838.5999999978</v>
          </cell>
        </row>
        <row r="1929">
          <cell r="A1929" t="str">
            <v>TARUMÃ - SP</v>
          </cell>
          <cell r="B1929">
            <v>0</v>
          </cell>
          <cell r="C1929">
            <v>0</v>
          </cell>
          <cell r="D1929">
            <v>0</v>
          </cell>
          <cell r="E1929">
            <v>11925111.92</v>
          </cell>
          <cell r="F1929">
            <v>5489642.5099999998</v>
          </cell>
          <cell r="G1929">
            <v>11925111.92</v>
          </cell>
          <cell r="H1929">
            <v>5489642.5099999998</v>
          </cell>
          <cell r="I1929">
            <v>6435469.4100000001</v>
          </cell>
        </row>
        <row r="1930">
          <cell r="A1930" t="str">
            <v>TATUÍ - SP</v>
          </cell>
          <cell r="B1930">
            <v>0</v>
          </cell>
          <cell r="C1930">
            <v>1213428.23</v>
          </cell>
          <cell r="D1930">
            <v>0</v>
          </cell>
          <cell r="E1930">
            <v>110836299.38999999</v>
          </cell>
          <cell r="F1930">
            <v>34772984.779999994</v>
          </cell>
          <cell r="G1930">
            <v>109622871.15999998</v>
          </cell>
          <cell r="H1930">
            <v>34772984.779999994</v>
          </cell>
          <cell r="I1930">
            <v>74849886.379999995</v>
          </cell>
        </row>
        <row r="1931">
          <cell r="A1931" t="str">
            <v>TAUÁ - CE</v>
          </cell>
          <cell r="B1931">
            <v>0</v>
          </cell>
          <cell r="C1931">
            <v>0</v>
          </cell>
          <cell r="D1931">
            <v>0</v>
          </cell>
          <cell r="E1931">
            <v>24988630.940000001</v>
          </cell>
          <cell r="F1931">
            <v>27520439.960000001</v>
          </cell>
          <cell r="G1931">
            <v>24988630.940000001</v>
          </cell>
          <cell r="H1931">
            <v>27520439.960000001</v>
          </cell>
          <cell r="I1931">
            <v>-2531809.0199999996</v>
          </cell>
        </row>
        <row r="1932">
          <cell r="A1932" t="str">
            <v>TAUBATÉ - SP</v>
          </cell>
          <cell r="B1932">
            <v>0</v>
          </cell>
          <cell r="C1932">
            <v>0</v>
          </cell>
          <cell r="D1932">
            <v>0</v>
          </cell>
          <cell r="E1932">
            <v>253239031.22999999</v>
          </cell>
          <cell r="F1932">
            <v>264434951.38999999</v>
          </cell>
          <cell r="G1932">
            <v>253239031.22999999</v>
          </cell>
          <cell r="H1932">
            <v>264434951.38999999</v>
          </cell>
          <cell r="I1932">
            <v>-11195920.159999996</v>
          </cell>
        </row>
        <row r="1933">
          <cell r="A1933" t="str">
            <v>TEIXEIRA SOARES - PR</v>
          </cell>
          <cell r="B1933">
            <v>3896295.4099999992</v>
          </cell>
          <cell r="C1933">
            <v>0</v>
          </cell>
          <cell r="D1933">
            <v>0</v>
          </cell>
          <cell r="E1933">
            <v>12481597.700000001</v>
          </cell>
          <cell r="F1933">
            <v>8052617.0600000015</v>
          </cell>
          <cell r="G1933">
            <v>8585302.2900000028</v>
          </cell>
          <cell r="H1933">
            <v>8052617.0600000015</v>
          </cell>
          <cell r="I1933">
            <v>532685.23000000138</v>
          </cell>
        </row>
        <row r="1934">
          <cell r="A1934" t="str">
            <v>TEJUÇUOCA - CE</v>
          </cell>
          <cell r="B1934">
            <v>0</v>
          </cell>
          <cell r="C1934">
            <v>0</v>
          </cell>
          <cell r="D1934">
            <v>0</v>
          </cell>
          <cell r="E1934">
            <v>13824509.25</v>
          </cell>
          <cell r="F1934">
            <v>6644541.9300000006</v>
          </cell>
          <cell r="G1934">
            <v>13824509.25</v>
          </cell>
          <cell r="H1934">
            <v>6644541.9300000006</v>
          </cell>
          <cell r="I1934">
            <v>7179967.3199999994</v>
          </cell>
        </row>
        <row r="1935">
          <cell r="A1935" t="str">
            <v>TELÊMACO BORBA - PR</v>
          </cell>
          <cell r="B1935">
            <v>0</v>
          </cell>
          <cell r="C1935">
            <v>0</v>
          </cell>
          <cell r="D1935">
            <v>0</v>
          </cell>
          <cell r="E1935">
            <v>74866057.25</v>
          </cell>
          <cell r="F1935">
            <v>36264700.219999999</v>
          </cell>
          <cell r="G1935">
            <v>74866057.25</v>
          </cell>
          <cell r="H1935">
            <v>36264700.219999999</v>
          </cell>
          <cell r="I1935">
            <v>38601357.030000001</v>
          </cell>
        </row>
        <row r="1936">
          <cell r="A1936" t="str">
            <v>TENENTE ANANIAS - RN</v>
          </cell>
          <cell r="B1936">
            <v>0</v>
          </cell>
          <cell r="C1936">
            <v>0</v>
          </cell>
          <cell r="D1936">
            <v>0</v>
          </cell>
          <cell r="E1936">
            <v>5180342.04</v>
          </cell>
          <cell r="F1936">
            <v>4923444.6500000004</v>
          </cell>
          <cell r="G1936">
            <v>5180342.04</v>
          </cell>
          <cell r="H1936">
            <v>4923444.6500000004</v>
          </cell>
          <cell r="I1936">
            <v>256897.38999999966</v>
          </cell>
        </row>
        <row r="1937">
          <cell r="A1937" t="str">
            <v>TENENTE PORTELA - RS</v>
          </cell>
          <cell r="B1937">
            <v>0</v>
          </cell>
          <cell r="C1937">
            <v>0</v>
          </cell>
          <cell r="D1937">
            <v>0</v>
          </cell>
          <cell r="E1937">
            <v>10772960.410000002</v>
          </cell>
          <cell r="F1937">
            <v>7284275.1800000006</v>
          </cell>
          <cell r="G1937">
            <v>10772960.410000002</v>
          </cell>
          <cell r="H1937">
            <v>7284275.1800000006</v>
          </cell>
          <cell r="I1937">
            <v>3488685.2300000014</v>
          </cell>
        </row>
        <row r="1938">
          <cell r="A1938" t="str">
            <v>TEÓFILO OTONI - MG</v>
          </cell>
          <cell r="B1938">
            <v>0</v>
          </cell>
          <cell r="C1938">
            <v>5499424.04</v>
          </cell>
          <cell r="D1938">
            <v>112994.53</v>
          </cell>
          <cell r="E1938">
            <v>63293211.269999996</v>
          </cell>
          <cell r="F1938">
            <v>57231305.160000004</v>
          </cell>
          <cell r="G1938">
            <v>57680792.699999996</v>
          </cell>
          <cell r="H1938">
            <v>57231305.160000004</v>
          </cell>
          <cell r="I1938">
            <v>449487.53999999166</v>
          </cell>
        </row>
        <row r="1939">
          <cell r="A1939" t="str">
            <v>TERENOS - MS</v>
          </cell>
          <cell r="B1939">
            <v>0</v>
          </cell>
          <cell r="C1939">
            <v>81812.799999999988</v>
          </cell>
          <cell r="D1939">
            <v>0</v>
          </cell>
          <cell r="E1939">
            <v>12830689.720000003</v>
          </cell>
          <cell r="F1939">
            <v>8047848.9700000007</v>
          </cell>
          <cell r="G1939">
            <v>12748876.920000002</v>
          </cell>
          <cell r="H1939">
            <v>8047848.9700000007</v>
          </cell>
          <cell r="I1939">
            <v>4701027.9500000011</v>
          </cell>
        </row>
        <row r="1940">
          <cell r="A1940" t="str">
            <v>TERESINA - PI</v>
          </cell>
          <cell r="B1940">
            <v>0</v>
          </cell>
          <cell r="C1940">
            <v>8947369.1100000013</v>
          </cell>
          <cell r="D1940">
            <v>0</v>
          </cell>
          <cell r="E1940">
            <v>472992965.43000007</v>
          </cell>
          <cell r="F1940">
            <v>483408011.49000001</v>
          </cell>
          <cell r="G1940">
            <v>464045596.32000005</v>
          </cell>
          <cell r="H1940">
            <v>483408011.49000001</v>
          </cell>
          <cell r="I1940">
            <v>-19362415.169999957</v>
          </cell>
        </row>
        <row r="1941">
          <cell r="A1941" t="str">
            <v>TERESÓPOLIS - RJ</v>
          </cell>
          <cell r="B1941">
            <v>0</v>
          </cell>
          <cell r="C1941">
            <v>0</v>
          </cell>
          <cell r="D1941">
            <v>0</v>
          </cell>
          <cell r="E1941">
            <v>105971057.69000001</v>
          </cell>
          <cell r="F1941">
            <v>158098241.76999998</v>
          </cell>
          <cell r="G1941">
            <v>105971057.69000001</v>
          </cell>
          <cell r="H1941">
            <v>158098241.76999998</v>
          </cell>
          <cell r="I1941">
            <v>-52127184.079999968</v>
          </cell>
        </row>
        <row r="1942">
          <cell r="A1942" t="str">
            <v>TEREZINHA - PE</v>
          </cell>
          <cell r="B1942">
            <v>0</v>
          </cell>
          <cell r="C1942">
            <v>0</v>
          </cell>
          <cell r="D1942">
            <v>0</v>
          </cell>
          <cell r="E1942">
            <v>3491190.27</v>
          </cell>
          <cell r="F1942">
            <v>3527349.01</v>
          </cell>
          <cell r="G1942">
            <v>3491190.27</v>
          </cell>
          <cell r="H1942">
            <v>3527349.01</v>
          </cell>
          <cell r="I1942">
            <v>-36158.739999999758</v>
          </cell>
        </row>
        <row r="1943">
          <cell r="A1943" t="str">
            <v>TERRA BOA - PR</v>
          </cell>
          <cell r="B1943">
            <v>0</v>
          </cell>
          <cell r="C1943">
            <v>0</v>
          </cell>
          <cell r="D1943">
            <v>0</v>
          </cell>
          <cell r="E1943">
            <v>30269697.199999999</v>
          </cell>
          <cell r="F1943">
            <v>10308322.300000001</v>
          </cell>
          <cell r="G1943">
            <v>30269697.199999999</v>
          </cell>
          <cell r="H1943">
            <v>10308322.300000001</v>
          </cell>
          <cell r="I1943">
            <v>19961374.899999999</v>
          </cell>
        </row>
        <row r="1944">
          <cell r="A1944" t="str">
            <v>TERRA DE AREIA - RS</v>
          </cell>
          <cell r="B1944">
            <v>0</v>
          </cell>
          <cell r="C1944">
            <v>0</v>
          </cell>
          <cell r="D1944">
            <v>0</v>
          </cell>
          <cell r="E1944">
            <v>7825993.6900000013</v>
          </cell>
          <cell r="F1944">
            <v>5864720.8399999999</v>
          </cell>
          <cell r="G1944">
            <v>7825993.6900000013</v>
          </cell>
          <cell r="H1944">
            <v>5864720.8399999999</v>
          </cell>
          <cell r="I1944">
            <v>1961272.8500000015</v>
          </cell>
        </row>
        <row r="1945">
          <cell r="A1945" t="str">
            <v>TERRA NOVA - PE</v>
          </cell>
          <cell r="B1945">
            <v>0</v>
          </cell>
          <cell r="C1945">
            <v>0</v>
          </cell>
          <cell r="D1945">
            <v>0</v>
          </cell>
          <cell r="E1945">
            <v>6581447.3300000001</v>
          </cell>
          <cell r="F1945">
            <v>5394146.54</v>
          </cell>
          <cell r="G1945">
            <v>6581447.3300000001</v>
          </cell>
          <cell r="H1945">
            <v>5394146.54</v>
          </cell>
          <cell r="I1945">
            <v>1187300.79</v>
          </cell>
        </row>
        <row r="1946">
          <cell r="A1946" t="str">
            <v>TERRA NOVA DO NORTE - MT</v>
          </cell>
          <cell r="B1946">
            <v>0</v>
          </cell>
          <cell r="C1946">
            <v>0</v>
          </cell>
          <cell r="D1946">
            <v>0</v>
          </cell>
          <cell r="E1946">
            <v>9370566.7999999989</v>
          </cell>
          <cell r="F1946">
            <v>5477043.3700000001</v>
          </cell>
          <cell r="G1946">
            <v>9370566.7999999989</v>
          </cell>
          <cell r="H1946">
            <v>5477043.3700000001</v>
          </cell>
          <cell r="I1946">
            <v>3893523.4299999988</v>
          </cell>
        </row>
        <row r="1947">
          <cell r="A1947" t="str">
            <v>TERRA RICA - PR</v>
          </cell>
          <cell r="B1947">
            <v>0</v>
          </cell>
          <cell r="C1947">
            <v>0</v>
          </cell>
          <cell r="D1947">
            <v>0</v>
          </cell>
          <cell r="E1947">
            <v>14645292.599999998</v>
          </cell>
          <cell r="F1947">
            <v>14019339.98</v>
          </cell>
          <cell r="G1947">
            <v>14645292.599999998</v>
          </cell>
          <cell r="H1947">
            <v>14019339.98</v>
          </cell>
          <cell r="I1947">
            <v>625952.61999999732</v>
          </cell>
        </row>
        <row r="1948">
          <cell r="A1948" t="str">
            <v>TERRA ROXA - PR</v>
          </cell>
          <cell r="B1948">
            <v>0</v>
          </cell>
          <cell r="C1948">
            <v>0</v>
          </cell>
          <cell r="D1948">
            <v>0</v>
          </cell>
          <cell r="E1948">
            <v>18581470.18</v>
          </cell>
          <cell r="F1948">
            <v>13833768.949999999</v>
          </cell>
          <cell r="G1948">
            <v>18581470.18</v>
          </cell>
          <cell r="H1948">
            <v>13833768.949999999</v>
          </cell>
          <cell r="I1948">
            <v>4747701.2300000004</v>
          </cell>
        </row>
        <row r="1949">
          <cell r="A1949" t="str">
            <v>TEUTÔNIA - RS</v>
          </cell>
          <cell r="B1949">
            <v>0</v>
          </cell>
          <cell r="C1949">
            <v>0</v>
          </cell>
          <cell r="D1949">
            <v>0</v>
          </cell>
          <cell r="E1949">
            <v>26076229.479999997</v>
          </cell>
          <cell r="F1949">
            <v>6395875.8799999999</v>
          </cell>
          <cell r="G1949">
            <v>26076229.479999997</v>
          </cell>
          <cell r="H1949">
            <v>6395875.8799999999</v>
          </cell>
          <cell r="I1949">
            <v>19680353.599999998</v>
          </cell>
        </row>
        <row r="1950">
          <cell r="A1950" t="str">
            <v>THEOBROMA - RO</v>
          </cell>
          <cell r="B1950">
            <v>0</v>
          </cell>
          <cell r="C1950">
            <v>0</v>
          </cell>
          <cell r="D1950">
            <v>0</v>
          </cell>
          <cell r="E1950">
            <v>9499010.5899999999</v>
          </cell>
          <cell r="F1950">
            <v>3058162.1799999997</v>
          </cell>
          <cell r="G1950">
            <v>9499010.5899999999</v>
          </cell>
          <cell r="H1950">
            <v>3058162.1799999997</v>
          </cell>
          <cell r="I1950">
            <v>6440848.4100000001</v>
          </cell>
        </row>
        <row r="1951">
          <cell r="A1951" t="str">
            <v>TIBAGI - PR</v>
          </cell>
          <cell r="B1951">
            <v>0</v>
          </cell>
          <cell r="C1951">
            <v>0</v>
          </cell>
          <cell r="D1951">
            <v>0</v>
          </cell>
          <cell r="E1951">
            <v>34494596.509999998</v>
          </cell>
          <cell r="F1951">
            <v>17012368.379999999</v>
          </cell>
          <cell r="G1951">
            <v>34494596.509999998</v>
          </cell>
          <cell r="H1951">
            <v>17012368.379999999</v>
          </cell>
          <cell r="I1951">
            <v>17482228.129999999</v>
          </cell>
        </row>
        <row r="1952">
          <cell r="A1952" t="str">
            <v>TIJUCAS - SC</v>
          </cell>
          <cell r="B1952">
            <v>0</v>
          </cell>
          <cell r="C1952">
            <v>2589643.7199999997</v>
          </cell>
          <cell r="D1952">
            <v>0</v>
          </cell>
          <cell r="E1952">
            <v>33776624.519999996</v>
          </cell>
          <cell r="F1952">
            <v>18940082.720000003</v>
          </cell>
          <cell r="G1952">
            <v>31186980.799999997</v>
          </cell>
          <cell r="H1952">
            <v>18940082.720000003</v>
          </cell>
          <cell r="I1952">
            <v>12246898.079999994</v>
          </cell>
        </row>
        <row r="1953">
          <cell r="A1953" t="str">
            <v>TIJUCAS DO SUL - PR</v>
          </cell>
          <cell r="B1953">
            <v>0</v>
          </cell>
          <cell r="C1953">
            <v>0</v>
          </cell>
          <cell r="D1953">
            <v>0</v>
          </cell>
          <cell r="E1953">
            <v>17995123.190000001</v>
          </cell>
          <cell r="F1953">
            <v>3754084.0399999991</v>
          </cell>
          <cell r="G1953">
            <v>17995123.190000001</v>
          </cell>
          <cell r="H1953">
            <v>3754084.0399999991</v>
          </cell>
          <cell r="I1953">
            <v>14241039.150000002</v>
          </cell>
        </row>
        <row r="1954">
          <cell r="A1954" t="str">
            <v>TIMBAÚBA - PE</v>
          </cell>
          <cell r="B1954">
            <v>0</v>
          </cell>
          <cell r="C1954">
            <v>0</v>
          </cell>
          <cell r="D1954">
            <v>0</v>
          </cell>
          <cell r="E1954">
            <v>20702807.199999999</v>
          </cell>
          <cell r="F1954">
            <v>24155301.049999997</v>
          </cell>
          <cell r="G1954">
            <v>20702807.199999999</v>
          </cell>
          <cell r="H1954">
            <v>24155301.049999997</v>
          </cell>
          <cell r="I1954">
            <v>-3452493.8499999978</v>
          </cell>
        </row>
        <row r="1955">
          <cell r="A1955" t="str">
            <v>TIMBIRAS - MA</v>
          </cell>
          <cell r="B1955">
            <v>0</v>
          </cell>
          <cell r="C1955">
            <v>0</v>
          </cell>
          <cell r="D1955">
            <v>0</v>
          </cell>
          <cell r="E1955">
            <v>10596724.9</v>
          </cell>
          <cell r="F1955">
            <v>10672656.329999998</v>
          </cell>
          <cell r="G1955">
            <v>10596724.9</v>
          </cell>
          <cell r="H1955">
            <v>10672656.329999998</v>
          </cell>
          <cell r="I1955">
            <v>-75931.429999997839</v>
          </cell>
        </row>
        <row r="1956">
          <cell r="A1956" t="str">
            <v>TIMBÓ - SC</v>
          </cell>
          <cell r="B1956">
            <v>0</v>
          </cell>
          <cell r="C1956">
            <v>2826350.74</v>
          </cell>
          <cell r="D1956">
            <v>0</v>
          </cell>
          <cell r="E1956">
            <v>39786493.030000001</v>
          </cell>
          <cell r="F1956">
            <v>28301428.259999998</v>
          </cell>
          <cell r="G1956">
            <v>36960142.289999999</v>
          </cell>
          <cell r="H1956">
            <v>28301428.259999998</v>
          </cell>
          <cell r="I1956">
            <v>8658714.0300000012</v>
          </cell>
        </row>
        <row r="1957">
          <cell r="A1957" t="str">
            <v>TIMBÓ GRANDE - SC</v>
          </cell>
          <cell r="B1957">
            <v>0</v>
          </cell>
          <cell r="C1957">
            <v>0</v>
          </cell>
          <cell r="D1957">
            <v>0</v>
          </cell>
          <cell r="E1957">
            <v>7539802.4300000006</v>
          </cell>
          <cell r="F1957">
            <v>3292463.4799999995</v>
          </cell>
          <cell r="G1957">
            <v>7539802.4300000006</v>
          </cell>
          <cell r="H1957">
            <v>3292463.4799999995</v>
          </cell>
          <cell r="I1957">
            <v>4247338.9500000011</v>
          </cell>
        </row>
        <row r="1958">
          <cell r="A1958" t="str">
            <v>TIMON - MA</v>
          </cell>
          <cell r="B1958">
            <v>0</v>
          </cell>
          <cell r="C1958">
            <v>0</v>
          </cell>
          <cell r="D1958">
            <v>0</v>
          </cell>
          <cell r="E1958">
            <v>41290983.839999996</v>
          </cell>
          <cell r="F1958">
            <v>51276502.520000003</v>
          </cell>
          <cell r="G1958">
            <v>41290983.839999996</v>
          </cell>
          <cell r="H1958">
            <v>51276502.520000003</v>
          </cell>
          <cell r="I1958">
            <v>-9985518.6800000072</v>
          </cell>
        </row>
        <row r="1959">
          <cell r="A1959" t="str">
            <v>TOCANTINS - MG</v>
          </cell>
          <cell r="B1959">
            <v>0</v>
          </cell>
          <cell r="C1959">
            <v>0</v>
          </cell>
          <cell r="D1959">
            <v>0</v>
          </cell>
          <cell r="E1959">
            <v>6184756.4500000002</v>
          </cell>
          <cell r="F1959">
            <v>7330893.0300000003</v>
          </cell>
          <cell r="G1959">
            <v>6184756.4500000002</v>
          </cell>
          <cell r="H1959">
            <v>7330893.0300000003</v>
          </cell>
          <cell r="I1959">
            <v>-1146136.58</v>
          </cell>
        </row>
        <row r="1960">
          <cell r="A1960" t="str">
            <v>TOLEDO - PR</v>
          </cell>
          <cell r="B1960">
            <v>0</v>
          </cell>
          <cell r="C1960">
            <v>0</v>
          </cell>
          <cell r="D1960">
            <v>0</v>
          </cell>
          <cell r="E1960">
            <v>211153148.25</v>
          </cell>
          <cell r="F1960">
            <v>112862966.96000002</v>
          </cell>
          <cell r="G1960">
            <v>211153148.25</v>
          </cell>
          <cell r="H1960">
            <v>112862966.96000002</v>
          </cell>
          <cell r="I1960">
            <v>98290181.289999977</v>
          </cell>
        </row>
        <row r="1961">
          <cell r="A1961" t="str">
            <v>TOMAR DO GERU - SE</v>
          </cell>
          <cell r="B1961">
            <v>285741.83</v>
          </cell>
          <cell r="C1961">
            <v>0</v>
          </cell>
          <cell r="D1961">
            <v>0</v>
          </cell>
          <cell r="E1961">
            <v>8977522.1499999985</v>
          </cell>
          <cell r="F1961">
            <v>10466937.789999997</v>
          </cell>
          <cell r="G1961">
            <v>8691780.3199999984</v>
          </cell>
          <cell r="H1961">
            <v>10466937.789999997</v>
          </cell>
          <cell r="I1961">
            <v>-1775157.4699999988</v>
          </cell>
        </row>
        <row r="1962">
          <cell r="A1962" t="str">
            <v>TORIXORÉU - MT</v>
          </cell>
          <cell r="B1962">
            <v>0</v>
          </cell>
          <cell r="C1962">
            <v>0</v>
          </cell>
          <cell r="D1962">
            <v>0</v>
          </cell>
          <cell r="E1962">
            <v>3597293.51</v>
          </cell>
          <cell r="F1962">
            <v>3406361.1799999997</v>
          </cell>
          <cell r="G1962">
            <v>3597293.51</v>
          </cell>
          <cell r="H1962">
            <v>3406361.1799999997</v>
          </cell>
          <cell r="I1962">
            <v>190932.33000000007</v>
          </cell>
        </row>
        <row r="1963">
          <cell r="A1963" t="str">
            <v>TOROPI - RS</v>
          </cell>
          <cell r="B1963">
            <v>0</v>
          </cell>
          <cell r="C1963">
            <v>0</v>
          </cell>
          <cell r="D1963">
            <v>49846.299999999988</v>
          </cell>
          <cell r="E1963">
            <v>3665474.0500000003</v>
          </cell>
          <cell r="F1963">
            <v>905943.84000000008</v>
          </cell>
          <cell r="G1963">
            <v>3615627.7500000005</v>
          </cell>
          <cell r="H1963">
            <v>905943.84000000008</v>
          </cell>
          <cell r="I1963">
            <v>2709683.91</v>
          </cell>
        </row>
        <row r="1964">
          <cell r="A1964" t="str">
            <v>TORRES - RS</v>
          </cell>
          <cell r="B1964">
            <v>0</v>
          </cell>
          <cell r="C1964">
            <v>0</v>
          </cell>
          <cell r="D1964">
            <v>0</v>
          </cell>
          <cell r="E1964">
            <v>59945683.990000002</v>
          </cell>
          <cell r="F1964">
            <v>31508924.410000004</v>
          </cell>
          <cell r="G1964">
            <v>59945683.990000002</v>
          </cell>
          <cell r="H1964">
            <v>31508924.410000004</v>
          </cell>
          <cell r="I1964">
            <v>28436759.579999998</v>
          </cell>
        </row>
        <row r="1965">
          <cell r="A1965" t="str">
            <v>TRACUNHAÉM - PE</v>
          </cell>
          <cell r="B1965">
            <v>184.61</v>
          </cell>
          <cell r="C1965">
            <v>0</v>
          </cell>
          <cell r="D1965">
            <v>0</v>
          </cell>
          <cell r="E1965">
            <v>4471525.55</v>
          </cell>
          <cell r="F1965">
            <v>8782118.7300000004</v>
          </cell>
          <cell r="G1965">
            <v>4471340.9399999995</v>
          </cell>
          <cell r="H1965">
            <v>8782118.7300000004</v>
          </cell>
          <cell r="I1965">
            <v>-4310777.790000001</v>
          </cell>
        </row>
        <row r="1966">
          <cell r="A1966" t="str">
            <v>TRAJANO DE MORAES - RJ</v>
          </cell>
          <cell r="B1966">
            <v>0</v>
          </cell>
          <cell r="C1966">
            <v>640365.26</v>
          </cell>
          <cell r="D1966">
            <v>2977.9199999999992</v>
          </cell>
          <cell r="E1966">
            <v>9866347.25</v>
          </cell>
          <cell r="F1966">
            <v>14576537.230000002</v>
          </cell>
          <cell r="G1966">
            <v>9223004.0700000003</v>
          </cell>
          <cell r="H1966">
            <v>14576537.230000002</v>
          </cell>
          <cell r="I1966">
            <v>-5353533.160000002</v>
          </cell>
        </row>
        <row r="1967">
          <cell r="A1967" t="str">
            <v>TRAMANDAÍ - RS</v>
          </cell>
          <cell r="B1967">
            <v>0</v>
          </cell>
          <cell r="C1967">
            <v>0</v>
          </cell>
          <cell r="D1967">
            <v>0</v>
          </cell>
          <cell r="E1967">
            <v>43992680.310000002</v>
          </cell>
          <cell r="F1967">
            <v>34392853.390000001</v>
          </cell>
          <cell r="G1967">
            <v>43992680.310000002</v>
          </cell>
          <cell r="H1967">
            <v>34392853.390000001</v>
          </cell>
          <cell r="I1967">
            <v>9599826.9200000018</v>
          </cell>
        </row>
        <row r="1968">
          <cell r="A1968" t="str">
            <v>TRÊS ARROIOS - RS</v>
          </cell>
          <cell r="B1968">
            <v>0</v>
          </cell>
          <cell r="C1968">
            <v>0</v>
          </cell>
          <cell r="D1968">
            <v>0</v>
          </cell>
          <cell r="E1968">
            <v>6203265.1400000006</v>
          </cell>
          <cell r="F1968">
            <v>4706147.7700000005</v>
          </cell>
          <cell r="G1968">
            <v>6203265.1400000006</v>
          </cell>
          <cell r="H1968">
            <v>4706147.7700000005</v>
          </cell>
          <cell r="I1968">
            <v>1497117.37</v>
          </cell>
        </row>
        <row r="1969">
          <cell r="A1969" t="str">
            <v>TRÊS CORAÇÕES - MG</v>
          </cell>
          <cell r="B1969">
            <v>29796025.339999996</v>
          </cell>
          <cell r="C1969">
            <v>0</v>
          </cell>
          <cell r="D1969">
            <v>0</v>
          </cell>
          <cell r="E1969">
            <v>55971731.809999995</v>
          </cell>
          <cell r="F1969">
            <v>47226821.970000006</v>
          </cell>
          <cell r="G1969">
            <v>26175706.469999999</v>
          </cell>
          <cell r="H1969">
            <v>47226821.970000006</v>
          </cell>
          <cell r="I1969">
            <v>-21051115.500000007</v>
          </cell>
        </row>
        <row r="1970">
          <cell r="A1970" t="str">
            <v>TRÊS COROAS - RS</v>
          </cell>
          <cell r="B1970">
            <v>0</v>
          </cell>
          <cell r="C1970">
            <v>0</v>
          </cell>
          <cell r="D1970">
            <v>0</v>
          </cell>
          <cell r="E1970">
            <v>23435622.659999996</v>
          </cell>
          <cell r="F1970">
            <v>9188557.4199999999</v>
          </cell>
          <cell r="G1970">
            <v>23435622.659999996</v>
          </cell>
          <cell r="H1970">
            <v>9188557.4199999999</v>
          </cell>
          <cell r="I1970">
            <v>14247065.239999996</v>
          </cell>
        </row>
        <row r="1971">
          <cell r="A1971" t="str">
            <v>TRÊS DE MAIO - RS</v>
          </cell>
          <cell r="B1971">
            <v>0</v>
          </cell>
          <cell r="C1971">
            <v>0</v>
          </cell>
          <cell r="D1971">
            <v>0</v>
          </cell>
          <cell r="E1971">
            <v>37796756.879999995</v>
          </cell>
          <cell r="F1971">
            <v>21804272.449999996</v>
          </cell>
          <cell r="G1971">
            <v>37796756.879999995</v>
          </cell>
          <cell r="H1971">
            <v>21804272.449999996</v>
          </cell>
          <cell r="I1971">
            <v>15992484.43</v>
          </cell>
        </row>
        <row r="1972">
          <cell r="A1972" t="str">
            <v>TRÊS FORQUILHAS - RS</v>
          </cell>
          <cell r="B1972">
            <v>0</v>
          </cell>
          <cell r="C1972">
            <v>0</v>
          </cell>
          <cell r="D1972">
            <v>0</v>
          </cell>
          <cell r="E1972">
            <v>6258864.4299999997</v>
          </cell>
          <cell r="F1972">
            <v>2550486.6699999995</v>
          </cell>
          <cell r="G1972">
            <v>6258864.4299999997</v>
          </cell>
          <cell r="H1972">
            <v>2550486.6699999995</v>
          </cell>
          <cell r="I1972">
            <v>3708377.7600000002</v>
          </cell>
        </row>
        <row r="1973">
          <cell r="A1973" t="str">
            <v>TRÊS LAGOAS - MS</v>
          </cell>
          <cell r="B1973">
            <v>0</v>
          </cell>
          <cell r="C1973">
            <v>0</v>
          </cell>
          <cell r="D1973">
            <v>0</v>
          </cell>
          <cell r="E1973">
            <v>139880757.16999999</v>
          </cell>
          <cell r="F1973">
            <v>43538338.43</v>
          </cell>
          <cell r="G1973">
            <v>139880757.16999999</v>
          </cell>
          <cell r="H1973">
            <v>43538338.43</v>
          </cell>
          <cell r="I1973">
            <v>96342418.73999998</v>
          </cell>
        </row>
        <row r="1974">
          <cell r="A1974" t="str">
            <v>TRÊS MARIAS - MG</v>
          </cell>
          <cell r="B1974">
            <v>0</v>
          </cell>
          <cell r="C1974">
            <v>3404199.3099999996</v>
          </cell>
          <cell r="D1974">
            <v>0</v>
          </cell>
          <cell r="E1974">
            <v>1885071311.77</v>
          </cell>
          <cell r="F1974">
            <v>29411804.379999999</v>
          </cell>
          <cell r="G1974">
            <v>1881667112.46</v>
          </cell>
          <cell r="H1974">
            <v>29411804.379999999</v>
          </cell>
          <cell r="I1974">
            <v>1852255308.0799999</v>
          </cell>
        </row>
        <row r="1975">
          <cell r="A1975" t="str">
            <v>TRÊS PALMEIRAS - RS</v>
          </cell>
          <cell r="B1975">
            <v>0</v>
          </cell>
          <cell r="C1975">
            <v>0</v>
          </cell>
          <cell r="D1975">
            <v>0</v>
          </cell>
          <cell r="E1975">
            <v>4889906.7799999993</v>
          </cell>
          <cell r="F1975">
            <v>2933432.47</v>
          </cell>
          <cell r="G1975">
            <v>4889906.7799999993</v>
          </cell>
          <cell r="H1975">
            <v>2933432.47</v>
          </cell>
          <cell r="I1975">
            <v>1956474.3099999991</v>
          </cell>
        </row>
        <row r="1976">
          <cell r="A1976" t="str">
            <v>TRÊS PASSOS - RS</v>
          </cell>
          <cell r="B1976">
            <v>0</v>
          </cell>
          <cell r="C1976">
            <v>0</v>
          </cell>
          <cell r="D1976">
            <v>0</v>
          </cell>
          <cell r="E1976">
            <v>29065544.609999999</v>
          </cell>
          <cell r="F1976">
            <v>16971024.219999999</v>
          </cell>
          <cell r="G1976">
            <v>29065544.609999999</v>
          </cell>
          <cell r="H1976">
            <v>16971024.219999999</v>
          </cell>
          <cell r="I1976">
            <v>12094520.390000001</v>
          </cell>
        </row>
        <row r="1977">
          <cell r="A1977" t="str">
            <v>TRÊS PONTAS - MG</v>
          </cell>
          <cell r="B1977">
            <v>0</v>
          </cell>
          <cell r="C1977">
            <v>0</v>
          </cell>
          <cell r="D1977">
            <v>0</v>
          </cell>
          <cell r="E1977">
            <v>38998465.450000003</v>
          </cell>
          <cell r="F1977">
            <v>34093253.259999998</v>
          </cell>
          <cell r="G1977">
            <v>38998465.450000003</v>
          </cell>
          <cell r="H1977">
            <v>34093253.259999998</v>
          </cell>
          <cell r="I1977">
            <v>4905212.1900000051</v>
          </cell>
        </row>
        <row r="1978">
          <cell r="A1978" t="str">
            <v>TRÊS RANCHOS - GO</v>
          </cell>
          <cell r="B1978">
            <v>0</v>
          </cell>
          <cell r="C1978">
            <v>0</v>
          </cell>
          <cell r="D1978">
            <v>0</v>
          </cell>
          <cell r="E1978">
            <v>3414338.83</v>
          </cell>
          <cell r="F1978">
            <v>2980529.6</v>
          </cell>
          <cell r="G1978">
            <v>3414338.83</v>
          </cell>
          <cell r="H1978">
            <v>2980529.6</v>
          </cell>
          <cell r="I1978">
            <v>433809.23</v>
          </cell>
        </row>
        <row r="1979">
          <cell r="A1979" t="str">
            <v>TRINDADE - GO</v>
          </cell>
          <cell r="B1979">
            <v>0</v>
          </cell>
          <cell r="C1979">
            <v>0</v>
          </cell>
          <cell r="D1979">
            <v>0</v>
          </cell>
          <cell r="E1979">
            <v>41045592.059999995</v>
          </cell>
          <cell r="F1979">
            <v>25107986.920000002</v>
          </cell>
          <cell r="G1979">
            <v>41045592.059999995</v>
          </cell>
          <cell r="H1979">
            <v>25107986.920000002</v>
          </cell>
          <cell r="I1979">
            <v>15937605.139999993</v>
          </cell>
        </row>
        <row r="1980">
          <cell r="A1980" t="str">
            <v>TRINDADE - PE</v>
          </cell>
          <cell r="B1980">
            <v>0</v>
          </cell>
          <cell r="C1980">
            <v>0</v>
          </cell>
          <cell r="D1980">
            <v>0</v>
          </cell>
          <cell r="E1980">
            <v>20477251.329999998</v>
          </cell>
          <cell r="F1980">
            <v>17287381.210000001</v>
          </cell>
          <cell r="G1980">
            <v>20477251.329999998</v>
          </cell>
          <cell r="H1980">
            <v>17287381.210000001</v>
          </cell>
          <cell r="I1980">
            <v>3189870.1199999973</v>
          </cell>
        </row>
        <row r="1981">
          <cell r="A1981" t="str">
            <v>TRINDADE DO SUL - RS</v>
          </cell>
          <cell r="B1981">
            <v>0</v>
          </cell>
          <cell r="C1981">
            <v>0</v>
          </cell>
          <cell r="D1981">
            <v>0</v>
          </cell>
          <cell r="E1981">
            <v>7196281.7599999998</v>
          </cell>
          <cell r="F1981">
            <v>3774647.96</v>
          </cell>
          <cell r="G1981">
            <v>7196281.7599999998</v>
          </cell>
          <cell r="H1981">
            <v>3774647.96</v>
          </cell>
          <cell r="I1981">
            <v>3421633.8</v>
          </cell>
        </row>
        <row r="1982">
          <cell r="A1982" t="str">
            <v>TRIUNFO - PE</v>
          </cell>
          <cell r="B1982">
            <v>270267.90000000002</v>
          </cell>
          <cell r="C1982">
            <v>0</v>
          </cell>
          <cell r="D1982">
            <v>0</v>
          </cell>
          <cell r="E1982">
            <v>13871390.73</v>
          </cell>
          <cell r="F1982">
            <v>10190675.289999999</v>
          </cell>
          <cell r="G1982">
            <v>13601122.83</v>
          </cell>
          <cell r="H1982">
            <v>10190675.289999999</v>
          </cell>
          <cell r="I1982">
            <v>3410447.540000001</v>
          </cell>
        </row>
        <row r="1983">
          <cell r="A1983" t="str">
            <v>TRIUNFO - RS</v>
          </cell>
          <cell r="B1983">
            <v>0</v>
          </cell>
          <cell r="C1983">
            <v>0</v>
          </cell>
          <cell r="D1983">
            <v>0</v>
          </cell>
          <cell r="E1983">
            <v>63925191.750000015</v>
          </cell>
          <cell r="F1983">
            <v>40662770.890000008</v>
          </cell>
          <cell r="G1983">
            <v>63925191.750000015</v>
          </cell>
          <cell r="H1983">
            <v>40662770.890000008</v>
          </cell>
          <cell r="I1983">
            <v>23262420.860000007</v>
          </cell>
        </row>
        <row r="1984">
          <cell r="A1984" t="str">
            <v>TRIZIDELA DO VALE - MA</v>
          </cell>
          <cell r="B1984">
            <v>0</v>
          </cell>
          <cell r="C1984">
            <v>0</v>
          </cell>
          <cell r="D1984">
            <v>0</v>
          </cell>
          <cell r="E1984">
            <v>7157467.7700000014</v>
          </cell>
          <cell r="F1984">
            <v>4896325.29</v>
          </cell>
          <cell r="G1984">
            <v>7157467.7700000014</v>
          </cell>
          <cell r="H1984">
            <v>4896325.29</v>
          </cell>
          <cell r="I1984">
            <v>2261142.4800000014</v>
          </cell>
        </row>
        <row r="1985">
          <cell r="A1985" t="str">
            <v>TUCUMÃ - PA</v>
          </cell>
          <cell r="B1985">
            <v>0</v>
          </cell>
          <cell r="C1985">
            <v>0</v>
          </cell>
          <cell r="D1985">
            <v>0</v>
          </cell>
          <cell r="E1985">
            <v>17908766.030000001</v>
          </cell>
          <cell r="F1985">
            <v>10224386.369999999</v>
          </cell>
          <cell r="G1985">
            <v>17908766.030000001</v>
          </cell>
          <cell r="H1985">
            <v>10224386.369999999</v>
          </cell>
          <cell r="I1985">
            <v>7684379.660000002</v>
          </cell>
        </row>
        <row r="1986">
          <cell r="A1986" t="str">
            <v>TUCUNDUVA - RS</v>
          </cell>
          <cell r="B1986">
            <v>0</v>
          </cell>
          <cell r="C1986">
            <v>0</v>
          </cell>
          <cell r="D1986">
            <v>0</v>
          </cell>
          <cell r="E1986">
            <v>7709441.5599999996</v>
          </cell>
          <cell r="F1986">
            <v>6591288.4400000004</v>
          </cell>
          <cell r="G1986">
            <v>7709441.5599999996</v>
          </cell>
          <cell r="H1986">
            <v>6591288.4400000004</v>
          </cell>
          <cell r="I1986">
            <v>1118153.1199999992</v>
          </cell>
        </row>
        <row r="1987">
          <cell r="A1987" t="str">
            <v>TUCURUÍ - PA</v>
          </cell>
          <cell r="B1987">
            <v>0</v>
          </cell>
          <cell r="C1987">
            <v>0</v>
          </cell>
          <cell r="D1987">
            <v>0</v>
          </cell>
          <cell r="E1987">
            <v>14867993.090000002</v>
          </cell>
          <cell r="F1987">
            <v>23046470.559999999</v>
          </cell>
          <cell r="G1987">
            <v>14867993.090000002</v>
          </cell>
          <cell r="H1987">
            <v>23046470.559999999</v>
          </cell>
          <cell r="I1987">
            <v>-8178477.4699999969</v>
          </cell>
        </row>
        <row r="1988">
          <cell r="A1988" t="str">
            <v>TUNAS - RS</v>
          </cell>
          <cell r="B1988">
            <v>0</v>
          </cell>
          <cell r="C1988">
            <v>0</v>
          </cell>
          <cell r="D1988">
            <v>0</v>
          </cell>
          <cell r="E1988">
            <v>4874874.1100000003</v>
          </cell>
          <cell r="F1988">
            <v>2059271.56</v>
          </cell>
          <cell r="G1988">
            <v>4874874.1100000003</v>
          </cell>
          <cell r="H1988">
            <v>2059271.56</v>
          </cell>
          <cell r="I1988">
            <v>2815602.5500000003</v>
          </cell>
        </row>
        <row r="1989">
          <cell r="A1989" t="str">
            <v>TUNAS DO PARANÁ - PR</v>
          </cell>
          <cell r="B1989">
            <v>0</v>
          </cell>
          <cell r="C1989">
            <v>0</v>
          </cell>
          <cell r="D1989">
            <v>0</v>
          </cell>
          <cell r="E1989">
            <v>6575870.5600000005</v>
          </cell>
          <cell r="F1989">
            <v>3580253</v>
          </cell>
          <cell r="G1989">
            <v>6575870.5600000005</v>
          </cell>
          <cell r="H1989">
            <v>3580253</v>
          </cell>
          <cell r="I1989">
            <v>2995617.5600000005</v>
          </cell>
        </row>
        <row r="1990">
          <cell r="A1990" t="str">
            <v>TUPANATINGA - PE</v>
          </cell>
          <cell r="B1990">
            <v>0</v>
          </cell>
          <cell r="C1990">
            <v>0</v>
          </cell>
          <cell r="D1990">
            <v>0</v>
          </cell>
          <cell r="E1990">
            <v>12544352.390000001</v>
          </cell>
          <cell r="F1990">
            <v>12233127.75</v>
          </cell>
          <cell r="G1990">
            <v>12544352.390000001</v>
          </cell>
          <cell r="H1990">
            <v>12233127.75</v>
          </cell>
          <cell r="I1990">
            <v>311224.6400000006</v>
          </cell>
        </row>
        <row r="1991">
          <cell r="A1991" t="str">
            <v>TUPANCIRETÃ - RS</v>
          </cell>
          <cell r="B1991">
            <v>0</v>
          </cell>
          <cell r="C1991">
            <v>0</v>
          </cell>
          <cell r="D1991">
            <v>0</v>
          </cell>
          <cell r="E1991">
            <v>26990393.5</v>
          </cell>
          <cell r="F1991">
            <v>14633486.500000002</v>
          </cell>
          <cell r="G1991">
            <v>26990393.5</v>
          </cell>
          <cell r="H1991">
            <v>14633486.500000002</v>
          </cell>
          <cell r="I1991">
            <v>12356906.999999998</v>
          </cell>
        </row>
        <row r="1992">
          <cell r="A1992" t="str">
            <v>TUPANDI - RS</v>
          </cell>
          <cell r="B1992">
            <v>0</v>
          </cell>
          <cell r="C1992">
            <v>0</v>
          </cell>
          <cell r="D1992">
            <v>0</v>
          </cell>
          <cell r="E1992">
            <v>8226730.0299999993</v>
          </cell>
          <cell r="F1992">
            <v>2866265.17</v>
          </cell>
          <cell r="G1992">
            <v>8226730.0299999993</v>
          </cell>
          <cell r="H1992">
            <v>2866265.17</v>
          </cell>
          <cell r="I1992">
            <v>5360464.8599999994</v>
          </cell>
        </row>
        <row r="1993">
          <cell r="A1993" t="str">
            <v>TUPARENDI - RS</v>
          </cell>
          <cell r="B1993">
            <v>0</v>
          </cell>
          <cell r="C1993">
            <v>0</v>
          </cell>
          <cell r="D1993">
            <v>0</v>
          </cell>
          <cell r="E1993">
            <v>8674134.4499999993</v>
          </cell>
          <cell r="F1993">
            <v>6856687.3399999999</v>
          </cell>
          <cell r="G1993">
            <v>8674134.4499999993</v>
          </cell>
          <cell r="H1993">
            <v>6856687.3399999999</v>
          </cell>
          <cell r="I1993">
            <v>1817447.1099999994</v>
          </cell>
        </row>
        <row r="1994">
          <cell r="A1994" t="str">
            <v>TUPARETAMA - PE</v>
          </cell>
          <cell r="B1994">
            <v>0</v>
          </cell>
          <cell r="C1994">
            <v>0</v>
          </cell>
          <cell r="D1994">
            <v>0</v>
          </cell>
          <cell r="E1994">
            <v>7711789.9899999993</v>
          </cell>
          <cell r="F1994">
            <v>0</v>
          </cell>
          <cell r="G1994">
            <v>7711789.9899999993</v>
          </cell>
          <cell r="H1994">
            <v>0</v>
          </cell>
          <cell r="I1994">
            <v>7711789.9899999993</v>
          </cell>
        </row>
        <row r="1995">
          <cell r="A1995" t="str">
            <v>TURIÚBA - SP</v>
          </cell>
          <cell r="B1995">
            <v>0</v>
          </cell>
          <cell r="C1995">
            <v>0</v>
          </cell>
          <cell r="D1995">
            <v>0</v>
          </cell>
          <cell r="E1995">
            <v>3085282.02</v>
          </cell>
          <cell r="F1995">
            <v>3496202.2199999997</v>
          </cell>
          <cell r="G1995">
            <v>3085282.02</v>
          </cell>
          <cell r="H1995">
            <v>3496202.2199999997</v>
          </cell>
          <cell r="I1995">
            <v>-410920.19999999972</v>
          </cell>
        </row>
        <row r="1996">
          <cell r="A1996" t="str">
            <v>TURMALINA - MG</v>
          </cell>
          <cell r="B1996">
            <v>0</v>
          </cell>
          <cell r="C1996">
            <v>0</v>
          </cell>
          <cell r="D1996">
            <v>0</v>
          </cell>
          <cell r="E1996">
            <v>11089646.059999999</v>
          </cell>
          <cell r="F1996">
            <v>7168739.9000000004</v>
          </cell>
          <cell r="G1996">
            <v>11089646.059999999</v>
          </cell>
          <cell r="H1996">
            <v>7168739.9000000004</v>
          </cell>
          <cell r="I1996">
            <v>3920906.1599999983</v>
          </cell>
        </row>
        <row r="1997">
          <cell r="A1997" t="str">
            <v>TURMALINA - SP</v>
          </cell>
          <cell r="B1997">
            <v>0</v>
          </cell>
          <cell r="C1997">
            <v>0</v>
          </cell>
          <cell r="D1997">
            <v>0</v>
          </cell>
          <cell r="E1997">
            <v>4236860.2700000005</v>
          </cell>
          <cell r="F1997">
            <v>5281606.22</v>
          </cell>
          <cell r="G1997">
            <v>4236860.2700000005</v>
          </cell>
          <cell r="H1997">
            <v>5281606.22</v>
          </cell>
          <cell r="I1997">
            <v>-1044745.9499999993</v>
          </cell>
        </row>
        <row r="1998">
          <cell r="A1998" t="str">
            <v>TURVELÂNDIA - GO</v>
          </cell>
          <cell r="B1998">
            <v>0</v>
          </cell>
          <cell r="C1998">
            <v>0</v>
          </cell>
          <cell r="D1998">
            <v>0</v>
          </cell>
          <cell r="E1998">
            <v>6961756.0499999998</v>
          </cell>
          <cell r="F1998">
            <v>5582211.3300000001</v>
          </cell>
          <cell r="G1998">
            <v>6961756.0499999998</v>
          </cell>
          <cell r="H1998">
            <v>5582211.3300000001</v>
          </cell>
          <cell r="I1998">
            <v>1379544.7199999997</v>
          </cell>
        </row>
        <row r="1999">
          <cell r="A1999" t="str">
            <v>TURVO - PR</v>
          </cell>
          <cell r="B1999">
            <v>0</v>
          </cell>
          <cell r="C1999">
            <v>0</v>
          </cell>
          <cell r="D1999">
            <v>0</v>
          </cell>
          <cell r="E1999">
            <v>12550699.5</v>
          </cell>
          <cell r="F1999">
            <v>6009886.8399999999</v>
          </cell>
          <cell r="G1999">
            <v>12550699.5</v>
          </cell>
          <cell r="H1999">
            <v>6009886.8399999999</v>
          </cell>
          <cell r="I1999">
            <v>6540812.6600000001</v>
          </cell>
        </row>
        <row r="2000">
          <cell r="A2000" t="str">
            <v>UBÁ - MG</v>
          </cell>
          <cell r="B2000">
            <v>0</v>
          </cell>
          <cell r="C2000">
            <v>0</v>
          </cell>
          <cell r="D2000">
            <v>0</v>
          </cell>
          <cell r="E2000">
            <v>57962706.459999993</v>
          </cell>
          <cell r="F2000">
            <v>35034541.599999994</v>
          </cell>
          <cell r="G2000">
            <v>57962706.459999993</v>
          </cell>
          <cell r="H2000">
            <v>35034541.599999994</v>
          </cell>
          <cell r="I2000">
            <v>22928164.859999999</v>
          </cell>
        </row>
        <row r="2001">
          <cell r="A2001" t="str">
            <v>UBATUBA - SP</v>
          </cell>
          <cell r="B2001">
            <v>0</v>
          </cell>
          <cell r="C2001">
            <v>2581052.4600000004</v>
          </cell>
          <cell r="D2001">
            <v>20560.18</v>
          </cell>
          <cell r="E2001">
            <v>114625039.52999999</v>
          </cell>
          <cell r="F2001">
            <v>57948946.270000003</v>
          </cell>
          <cell r="G2001">
            <v>112023426.88999999</v>
          </cell>
          <cell r="H2001">
            <v>57948946.270000003</v>
          </cell>
          <cell r="I2001">
            <v>54074480.619999982</v>
          </cell>
        </row>
        <row r="2002">
          <cell r="A2002" t="str">
            <v>UBERABA - MG</v>
          </cell>
          <cell r="B2002">
            <v>5407195.3600000003</v>
          </cell>
          <cell r="C2002">
            <v>0</v>
          </cell>
          <cell r="D2002">
            <v>820299.42999999982</v>
          </cell>
          <cell r="E2002">
            <v>279774532.63999999</v>
          </cell>
          <cell r="F2002">
            <v>142621024.22999999</v>
          </cell>
          <cell r="G2002">
            <v>273547037.84999996</v>
          </cell>
          <cell r="H2002">
            <v>142621024.22999999</v>
          </cell>
          <cell r="I2002">
            <v>130926013.61999997</v>
          </cell>
        </row>
        <row r="2003">
          <cell r="A2003" t="str">
            <v>UBERLÂNDIA - MG</v>
          </cell>
          <cell r="B2003">
            <v>0</v>
          </cell>
          <cell r="C2003">
            <v>3213045.13</v>
          </cell>
          <cell r="D2003">
            <v>0</v>
          </cell>
          <cell r="E2003">
            <v>535931620.14999992</v>
          </cell>
          <cell r="F2003">
            <v>405956278.19000006</v>
          </cell>
          <cell r="G2003">
            <v>532718575.01999992</v>
          </cell>
          <cell r="H2003">
            <v>405956278.19000006</v>
          </cell>
          <cell r="I2003">
            <v>126762296.82999986</v>
          </cell>
        </row>
        <row r="2004">
          <cell r="A2004" t="str">
            <v>UBIRETAMA - RS</v>
          </cell>
          <cell r="B2004">
            <v>0</v>
          </cell>
          <cell r="C2004">
            <v>0</v>
          </cell>
          <cell r="D2004">
            <v>0</v>
          </cell>
          <cell r="E2004">
            <v>3443500.68</v>
          </cell>
          <cell r="F2004">
            <v>1698768.7600000002</v>
          </cell>
          <cell r="G2004">
            <v>3443500.68</v>
          </cell>
          <cell r="H2004">
            <v>1698768.7600000002</v>
          </cell>
          <cell r="I2004">
            <v>1744731.92</v>
          </cell>
        </row>
        <row r="2005">
          <cell r="A2005" t="str">
            <v>UIRAPURU - GO</v>
          </cell>
          <cell r="B2005">
            <v>0</v>
          </cell>
          <cell r="C2005">
            <v>0</v>
          </cell>
          <cell r="D2005">
            <v>0</v>
          </cell>
          <cell r="E2005">
            <v>3012947.2</v>
          </cell>
          <cell r="F2005">
            <v>3401285.3399999994</v>
          </cell>
          <cell r="G2005">
            <v>3012947.2</v>
          </cell>
          <cell r="H2005">
            <v>3401285.3399999994</v>
          </cell>
          <cell r="I2005">
            <v>-388338.1399999992</v>
          </cell>
        </row>
        <row r="2006">
          <cell r="A2006" t="str">
            <v>UMBURANAS - BA</v>
          </cell>
          <cell r="B2006">
            <v>0</v>
          </cell>
          <cell r="C2006">
            <v>0</v>
          </cell>
          <cell r="D2006">
            <v>0</v>
          </cell>
          <cell r="E2006">
            <v>3731469.77</v>
          </cell>
          <cell r="F2006">
            <v>3178004.61</v>
          </cell>
          <cell r="G2006">
            <v>3731469.77</v>
          </cell>
          <cell r="H2006">
            <v>3178004.61</v>
          </cell>
          <cell r="I2006">
            <v>553465.16000000015</v>
          </cell>
        </row>
        <row r="2007">
          <cell r="A2007" t="str">
            <v>UMUARAMA - PR</v>
          </cell>
          <cell r="B2007">
            <v>0</v>
          </cell>
          <cell r="C2007">
            <v>0</v>
          </cell>
          <cell r="D2007">
            <v>350998.73000000004</v>
          </cell>
          <cell r="E2007">
            <v>80758875.00999999</v>
          </cell>
          <cell r="F2007">
            <v>44731868.989999995</v>
          </cell>
          <cell r="G2007">
            <v>80407876.279999986</v>
          </cell>
          <cell r="H2007">
            <v>44731868.989999995</v>
          </cell>
          <cell r="I2007">
            <v>35676007.289999992</v>
          </cell>
        </row>
        <row r="2008">
          <cell r="A2008" t="str">
            <v>UNAÍ - MG</v>
          </cell>
          <cell r="B2008">
            <v>0</v>
          </cell>
          <cell r="C2008">
            <v>0</v>
          </cell>
          <cell r="D2008">
            <v>0</v>
          </cell>
          <cell r="E2008">
            <v>69877585.049999997</v>
          </cell>
          <cell r="F2008">
            <v>47893700.170000002</v>
          </cell>
          <cell r="G2008">
            <v>69877585.049999997</v>
          </cell>
          <cell r="H2008">
            <v>47893700.170000002</v>
          </cell>
          <cell r="I2008">
            <v>21983884.879999995</v>
          </cell>
        </row>
        <row r="2009">
          <cell r="A2009" t="str">
            <v>UNIÃO - PI</v>
          </cell>
          <cell r="B2009">
            <v>0</v>
          </cell>
          <cell r="C2009">
            <v>0</v>
          </cell>
          <cell r="D2009">
            <v>0</v>
          </cell>
          <cell r="E2009">
            <v>23003095.299999997</v>
          </cell>
          <cell r="F2009">
            <v>16329223.99</v>
          </cell>
          <cell r="G2009">
            <v>23003095.299999997</v>
          </cell>
          <cell r="H2009">
            <v>16329223.99</v>
          </cell>
          <cell r="I2009">
            <v>6673871.3099999968</v>
          </cell>
        </row>
        <row r="2010">
          <cell r="A2010" t="str">
            <v>UNIÃO DA VITÓRIA - PR</v>
          </cell>
          <cell r="B2010">
            <v>0</v>
          </cell>
          <cell r="C2010">
            <v>1210615.1500000004</v>
          </cell>
          <cell r="D2010">
            <v>0</v>
          </cell>
          <cell r="E2010">
            <v>49213060.199999996</v>
          </cell>
          <cell r="F2010">
            <v>42418573.820000008</v>
          </cell>
          <cell r="G2010">
            <v>48002445.049999997</v>
          </cell>
          <cell r="H2010">
            <v>42418573.820000008</v>
          </cell>
          <cell r="I2010">
            <v>5583871.2299999893</v>
          </cell>
        </row>
        <row r="2011">
          <cell r="A2011" t="str">
            <v>UNIÃO PAULISTA - SP</v>
          </cell>
          <cell r="B2011">
            <v>0</v>
          </cell>
          <cell r="C2011">
            <v>0</v>
          </cell>
          <cell r="D2011">
            <v>0</v>
          </cell>
          <cell r="E2011">
            <v>2710560.76</v>
          </cell>
          <cell r="F2011">
            <v>2295247.5799999996</v>
          </cell>
          <cell r="G2011">
            <v>2710560.76</v>
          </cell>
          <cell r="H2011">
            <v>2295247.5799999996</v>
          </cell>
          <cell r="I2011">
            <v>415313.18000000017</v>
          </cell>
        </row>
        <row r="2012">
          <cell r="A2012" t="str">
            <v>UNIFLOR - PR</v>
          </cell>
          <cell r="B2012">
            <v>0</v>
          </cell>
          <cell r="C2012">
            <v>0</v>
          </cell>
          <cell r="D2012">
            <v>0</v>
          </cell>
          <cell r="E2012">
            <v>5973358.8799999999</v>
          </cell>
          <cell r="F2012">
            <v>3282988.7299999995</v>
          </cell>
          <cell r="G2012">
            <v>5973358.8799999999</v>
          </cell>
          <cell r="H2012">
            <v>3282988.7299999995</v>
          </cell>
          <cell r="I2012">
            <v>2690370.1500000004</v>
          </cell>
        </row>
        <row r="2013">
          <cell r="A2013" t="str">
            <v>URÂNIA - SP</v>
          </cell>
          <cell r="B2013">
            <v>0</v>
          </cell>
          <cell r="C2013">
            <v>279221.15000000002</v>
          </cell>
          <cell r="D2013">
            <v>0</v>
          </cell>
          <cell r="E2013">
            <v>4743369.3199999994</v>
          </cell>
          <cell r="F2013">
            <v>4908384.93</v>
          </cell>
          <cell r="G2013">
            <v>4464148.169999999</v>
          </cell>
          <cell r="H2013">
            <v>4908384.93</v>
          </cell>
          <cell r="I2013">
            <v>-444236.76000000071</v>
          </cell>
        </row>
        <row r="2014">
          <cell r="A2014" t="str">
            <v>URUAÇU - GO</v>
          </cell>
          <cell r="B2014">
            <v>0</v>
          </cell>
          <cell r="C2014">
            <v>0</v>
          </cell>
          <cell r="D2014">
            <v>0</v>
          </cell>
          <cell r="E2014">
            <v>25015910.780000001</v>
          </cell>
          <cell r="F2014">
            <v>19554499</v>
          </cell>
          <cell r="G2014">
            <v>25015910.780000001</v>
          </cell>
          <cell r="H2014">
            <v>19554499</v>
          </cell>
          <cell r="I2014">
            <v>5461411.7800000012</v>
          </cell>
        </row>
        <row r="2015">
          <cell r="A2015" t="str">
            <v>URUANA - GO</v>
          </cell>
          <cell r="B2015">
            <v>0</v>
          </cell>
          <cell r="C2015">
            <v>0</v>
          </cell>
          <cell r="D2015">
            <v>0</v>
          </cell>
          <cell r="E2015">
            <v>6385953.1400000006</v>
          </cell>
          <cell r="F2015">
            <v>7943289.9900000002</v>
          </cell>
          <cell r="G2015">
            <v>6385953.1400000006</v>
          </cell>
          <cell r="H2015">
            <v>7943289.9900000002</v>
          </cell>
          <cell r="I2015">
            <v>-1557336.8499999996</v>
          </cell>
        </row>
        <row r="2016">
          <cell r="A2016" t="str">
            <v>URUCUIA - MG</v>
          </cell>
          <cell r="B2016">
            <v>0</v>
          </cell>
          <cell r="C2016">
            <v>0</v>
          </cell>
          <cell r="D2016">
            <v>0</v>
          </cell>
          <cell r="E2016">
            <v>8097183.7699999996</v>
          </cell>
          <cell r="F2016">
            <v>2083132.5300000003</v>
          </cell>
          <cell r="G2016">
            <v>8097183.7699999996</v>
          </cell>
          <cell r="H2016">
            <v>2083132.5300000003</v>
          </cell>
          <cell r="I2016">
            <v>6014051.2399999993</v>
          </cell>
        </row>
        <row r="2017">
          <cell r="A2017" t="str">
            <v>URUTAÍ - GO</v>
          </cell>
          <cell r="B2017">
            <v>0</v>
          </cell>
          <cell r="C2017">
            <v>0</v>
          </cell>
          <cell r="D2017">
            <v>0</v>
          </cell>
          <cell r="E2017">
            <v>2434802.8199999998</v>
          </cell>
          <cell r="F2017">
            <v>3316189.53</v>
          </cell>
          <cell r="G2017">
            <v>2434802.8199999998</v>
          </cell>
          <cell r="H2017">
            <v>3316189.53</v>
          </cell>
          <cell r="I2017">
            <v>-881386.71</v>
          </cell>
        </row>
        <row r="2018">
          <cell r="A2018" t="str">
            <v>VALE DE SÃO DOMINGOS - MT</v>
          </cell>
          <cell r="B2018">
            <v>0</v>
          </cell>
          <cell r="C2018">
            <v>0</v>
          </cell>
          <cell r="D2018">
            <v>0</v>
          </cell>
          <cell r="E2018">
            <v>3256699.71</v>
          </cell>
          <cell r="F2018">
            <v>962210.68999999983</v>
          </cell>
          <cell r="G2018">
            <v>3256699.71</v>
          </cell>
          <cell r="H2018">
            <v>962210.68999999983</v>
          </cell>
          <cell r="I2018">
            <v>2294489.02</v>
          </cell>
        </row>
        <row r="2019">
          <cell r="A2019" t="str">
            <v>VALE DO ANARI - RO</v>
          </cell>
          <cell r="B2019">
            <v>0</v>
          </cell>
          <cell r="C2019">
            <v>0</v>
          </cell>
          <cell r="D2019">
            <v>0</v>
          </cell>
          <cell r="E2019">
            <v>6918108.8100000005</v>
          </cell>
          <cell r="F2019">
            <v>803090.61</v>
          </cell>
          <cell r="G2019">
            <v>6918108.8100000005</v>
          </cell>
          <cell r="H2019">
            <v>803090.61</v>
          </cell>
          <cell r="I2019">
            <v>6115018.2000000002</v>
          </cell>
        </row>
        <row r="2020">
          <cell r="A2020" t="str">
            <v>VALE DO PARAÍSO - RO</v>
          </cell>
          <cell r="B2020">
            <v>0</v>
          </cell>
          <cell r="C2020">
            <v>0</v>
          </cell>
          <cell r="D2020">
            <v>0</v>
          </cell>
          <cell r="E2020">
            <v>5997906.7700000005</v>
          </cell>
          <cell r="F2020">
            <v>2993279.6100000003</v>
          </cell>
          <cell r="G2020">
            <v>5997906.7700000005</v>
          </cell>
          <cell r="H2020">
            <v>2993279.6100000003</v>
          </cell>
          <cell r="I2020">
            <v>3004627.16</v>
          </cell>
        </row>
        <row r="2021">
          <cell r="A2021" t="str">
            <v>VALE DO SOL - RS</v>
          </cell>
          <cell r="B2021">
            <v>0</v>
          </cell>
          <cell r="C2021">
            <v>0</v>
          </cell>
          <cell r="D2021">
            <v>0</v>
          </cell>
          <cell r="E2021">
            <v>8784439.5199999996</v>
          </cell>
          <cell r="F2021">
            <v>3643216.21</v>
          </cell>
          <cell r="G2021">
            <v>8784439.5199999996</v>
          </cell>
          <cell r="H2021">
            <v>3643216.21</v>
          </cell>
          <cell r="I2021">
            <v>5141223.3099999996</v>
          </cell>
        </row>
        <row r="2022">
          <cell r="A2022" t="str">
            <v>VALE REAL - RS</v>
          </cell>
          <cell r="B2022">
            <v>0</v>
          </cell>
          <cell r="C2022">
            <v>0</v>
          </cell>
          <cell r="D2022">
            <v>0</v>
          </cell>
          <cell r="E2022">
            <v>6728619.1900000004</v>
          </cell>
          <cell r="F2022">
            <v>2738623.68</v>
          </cell>
          <cell r="G2022">
            <v>6728619.1900000004</v>
          </cell>
          <cell r="H2022">
            <v>2738623.68</v>
          </cell>
          <cell r="I2022">
            <v>3989995.5100000002</v>
          </cell>
        </row>
        <row r="2023">
          <cell r="A2023" t="str">
            <v>VALE VERDE - RS</v>
          </cell>
          <cell r="B2023">
            <v>0</v>
          </cell>
          <cell r="C2023">
            <v>0</v>
          </cell>
          <cell r="D2023">
            <v>0</v>
          </cell>
          <cell r="E2023">
            <v>3792727.7600000002</v>
          </cell>
          <cell r="F2023">
            <v>1737178.37</v>
          </cell>
          <cell r="G2023">
            <v>3792727.7600000002</v>
          </cell>
          <cell r="H2023">
            <v>1737178.37</v>
          </cell>
          <cell r="I2023">
            <v>2055549.3900000001</v>
          </cell>
        </row>
        <row r="2024">
          <cell r="A2024" t="str">
            <v>VALENÇA - RJ</v>
          </cell>
          <cell r="B2024">
            <v>0</v>
          </cell>
          <cell r="C2024">
            <v>1462661.6500000001</v>
          </cell>
          <cell r="D2024">
            <v>0</v>
          </cell>
          <cell r="E2024">
            <v>53008439.660000004</v>
          </cell>
          <cell r="F2024">
            <v>28972314.969999999</v>
          </cell>
          <cell r="G2024">
            <v>51545778.010000005</v>
          </cell>
          <cell r="H2024">
            <v>28972314.969999999</v>
          </cell>
          <cell r="I2024">
            <v>22573463.040000007</v>
          </cell>
        </row>
        <row r="2025">
          <cell r="A2025" t="str">
            <v>VALENÇA DO PIAUÍ - PI</v>
          </cell>
          <cell r="B2025">
            <v>0</v>
          </cell>
          <cell r="C2025">
            <v>0</v>
          </cell>
          <cell r="D2025">
            <v>0</v>
          </cell>
          <cell r="E2025">
            <v>12110433.659999998</v>
          </cell>
          <cell r="F2025">
            <v>8749014.1500000004</v>
          </cell>
          <cell r="G2025">
            <v>12110433.659999998</v>
          </cell>
          <cell r="H2025">
            <v>8749014.1500000004</v>
          </cell>
          <cell r="I2025">
            <v>3361419.5099999979</v>
          </cell>
        </row>
        <row r="2026">
          <cell r="A2026" t="str">
            <v>VALENTIM GENTIL - SP</v>
          </cell>
          <cell r="B2026">
            <v>0</v>
          </cell>
          <cell r="C2026">
            <v>0</v>
          </cell>
          <cell r="D2026">
            <v>0</v>
          </cell>
          <cell r="E2026">
            <v>9444756.3000000026</v>
          </cell>
          <cell r="F2026">
            <v>5219628.8499999996</v>
          </cell>
          <cell r="G2026">
            <v>9444756.3000000026</v>
          </cell>
          <cell r="H2026">
            <v>5219628.8499999996</v>
          </cell>
          <cell r="I2026">
            <v>4225127.450000003</v>
          </cell>
        </row>
        <row r="2027">
          <cell r="A2027" t="str">
            <v>VALINHOS - SP</v>
          </cell>
          <cell r="B2027">
            <v>0</v>
          </cell>
          <cell r="C2027">
            <v>0</v>
          </cell>
          <cell r="D2027">
            <v>0</v>
          </cell>
          <cell r="E2027">
            <v>142852927.54000002</v>
          </cell>
          <cell r="F2027">
            <v>46088472.599999994</v>
          </cell>
          <cell r="G2027">
            <v>142852927.54000002</v>
          </cell>
          <cell r="H2027">
            <v>46088472.599999994</v>
          </cell>
          <cell r="I2027">
            <v>96764454.940000027</v>
          </cell>
        </row>
        <row r="2028">
          <cell r="A2028" t="str">
            <v>VALPARAÍSO DE GOIÁS - GO</v>
          </cell>
          <cell r="B2028">
            <v>0</v>
          </cell>
          <cell r="C2028">
            <v>0</v>
          </cell>
          <cell r="D2028">
            <v>0</v>
          </cell>
          <cell r="E2028">
            <v>60556404.040000007</v>
          </cell>
          <cell r="F2028">
            <v>44027711.339999996</v>
          </cell>
          <cell r="G2028">
            <v>60556404.040000007</v>
          </cell>
          <cell r="H2028">
            <v>44027711.339999996</v>
          </cell>
          <cell r="I2028">
            <v>16528692.70000001</v>
          </cell>
        </row>
        <row r="2029">
          <cell r="A2029" t="str">
            <v>VARGEM ALTA - ES</v>
          </cell>
          <cell r="B2029">
            <v>0</v>
          </cell>
          <cell r="C2029">
            <v>0</v>
          </cell>
          <cell r="D2029">
            <v>0</v>
          </cell>
          <cell r="E2029">
            <v>13870355.83</v>
          </cell>
          <cell r="F2029">
            <v>7693663</v>
          </cell>
          <cell r="G2029">
            <v>13870355.83</v>
          </cell>
          <cell r="H2029">
            <v>7693663</v>
          </cell>
          <cell r="I2029">
            <v>6176692.8300000001</v>
          </cell>
        </row>
        <row r="2030">
          <cell r="A2030" t="str">
            <v>VARGEM GRANDE - MA</v>
          </cell>
          <cell r="B2030">
            <v>0</v>
          </cell>
          <cell r="C2030">
            <v>0</v>
          </cell>
          <cell r="D2030">
            <v>0</v>
          </cell>
          <cell r="E2030">
            <v>11613171.999999998</v>
          </cell>
          <cell r="F2030">
            <v>13100320.620000001</v>
          </cell>
          <cell r="G2030">
            <v>11613171.999999998</v>
          </cell>
          <cell r="H2030">
            <v>13100320.620000001</v>
          </cell>
          <cell r="I2030">
            <v>-1487148.6200000029</v>
          </cell>
        </row>
        <row r="2031">
          <cell r="A2031" t="str">
            <v>VARGEM GRANDE DO SUL - SP</v>
          </cell>
          <cell r="B2031">
            <v>0</v>
          </cell>
          <cell r="C2031">
            <v>0</v>
          </cell>
          <cell r="D2031">
            <v>0</v>
          </cell>
          <cell r="E2031">
            <v>33128056.770000003</v>
          </cell>
          <cell r="F2031">
            <v>24814063.989999995</v>
          </cell>
          <cell r="G2031">
            <v>33128056.770000003</v>
          </cell>
          <cell r="H2031">
            <v>24814063.989999995</v>
          </cell>
          <cell r="I2031">
            <v>8313992.7800000086</v>
          </cell>
        </row>
        <row r="2032">
          <cell r="A2032" t="str">
            <v>VARGINHA - MG</v>
          </cell>
          <cell r="B2032">
            <v>0</v>
          </cell>
          <cell r="C2032">
            <v>0</v>
          </cell>
          <cell r="D2032">
            <v>0</v>
          </cell>
          <cell r="E2032">
            <v>112393108.11000001</v>
          </cell>
          <cell r="F2032">
            <v>91338552.169999987</v>
          </cell>
          <cell r="G2032">
            <v>112393108.11000001</v>
          </cell>
          <cell r="H2032">
            <v>91338552.169999987</v>
          </cell>
          <cell r="I2032">
            <v>21054555.940000027</v>
          </cell>
        </row>
        <row r="2033">
          <cell r="A2033" t="str">
            <v>VARJÃO - GO</v>
          </cell>
          <cell r="B2033">
            <v>0</v>
          </cell>
          <cell r="C2033">
            <v>0</v>
          </cell>
          <cell r="D2033">
            <v>0</v>
          </cell>
          <cell r="E2033">
            <v>1579912.03</v>
          </cell>
          <cell r="F2033">
            <v>1244289.9100000001</v>
          </cell>
          <cell r="G2033">
            <v>1579912.03</v>
          </cell>
          <cell r="H2033">
            <v>1244289.9100000001</v>
          </cell>
          <cell r="I2033">
            <v>335622.11999999988</v>
          </cell>
        </row>
        <row r="2034">
          <cell r="A2034" t="str">
            <v>VARJÃO DE MINAS - MG</v>
          </cell>
          <cell r="B2034">
            <v>0</v>
          </cell>
          <cell r="C2034">
            <v>0</v>
          </cell>
          <cell r="D2034">
            <v>0</v>
          </cell>
          <cell r="E2034">
            <v>4478714.08</v>
          </cell>
          <cell r="F2034">
            <v>2249975.12</v>
          </cell>
          <cell r="G2034">
            <v>4478714.08</v>
          </cell>
          <cell r="H2034">
            <v>2249975.12</v>
          </cell>
          <cell r="I2034">
            <v>2228738.96</v>
          </cell>
        </row>
        <row r="2035">
          <cell r="A2035" t="str">
            <v>VARRE-SAI - RJ</v>
          </cell>
          <cell r="B2035">
            <v>0</v>
          </cell>
          <cell r="C2035">
            <v>0</v>
          </cell>
          <cell r="D2035">
            <v>0</v>
          </cell>
          <cell r="E2035">
            <v>22694533.319999997</v>
          </cell>
          <cell r="F2035">
            <v>15745202.41</v>
          </cell>
          <cell r="G2035">
            <v>22694533.319999997</v>
          </cell>
          <cell r="H2035">
            <v>15745202.41</v>
          </cell>
          <cell r="I2035">
            <v>6949330.9099999964</v>
          </cell>
        </row>
        <row r="2036">
          <cell r="A2036" t="str">
            <v>VÁRZEA DA PALMA - MG</v>
          </cell>
          <cell r="B2036">
            <v>0</v>
          </cell>
          <cell r="C2036">
            <v>658101.27</v>
          </cell>
          <cell r="D2036">
            <v>0</v>
          </cell>
          <cell r="E2036">
            <v>17800256.449999999</v>
          </cell>
          <cell r="F2036">
            <v>13941752.569999998</v>
          </cell>
          <cell r="G2036">
            <v>17142155.18</v>
          </cell>
          <cell r="H2036">
            <v>13941752.569999998</v>
          </cell>
          <cell r="I2036">
            <v>3200402.6100000013</v>
          </cell>
        </row>
        <row r="2037">
          <cell r="A2037" t="str">
            <v>VÁRZEA GRANDE - MT</v>
          </cell>
          <cell r="B2037">
            <v>0</v>
          </cell>
          <cell r="C2037">
            <v>0</v>
          </cell>
          <cell r="D2037">
            <v>0</v>
          </cell>
          <cell r="E2037">
            <v>100817185.31999999</v>
          </cell>
          <cell r="F2037">
            <v>87134854.929999992</v>
          </cell>
          <cell r="G2037">
            <v>100817185.31999999</v>
          </cell>
          <cell r="H2037">
            <v>87134854.929999992</v>
          </cell>
          <cell r="I2037">
            <v>13682330.390000001</v>
          </cell>
        </row>
        <row r="2038">
          <cell r="A2038" t="str">
            <v>VÁRZEA NOVA - BA</v>
          </cell>
          <cell r="B2038">
            <v>0</v>
          </cell>
          <cell r="C2038">
            <v>0</v>
          </cell>
          <cell r="D2038">
            <v>0</v>
          </cell>
          <cell r="E2038">
            <v>5565942.0699999994</v>
          </cell>
          <cell r="F2038">
            <v>6426752.9899999993</v>
          </cell>
          <cell r="G2038">
            <v>5565942.0699999994</v>
          </cell>
          <cell r="H2038">
            <v>6426752.9899999993</v>
          </cell>
          <cell r="I2038">
            <v>-860810.91999999993</v>
          </cell>
        </row>
        <row r="2039">
          <cell r="A2039" t="str">
            <v>VÁRZEA PAULISTA - SP</v>
          </cell>
          <cell r="B2039">
            <v>0</v>
          </cell>
          <cell r="C2039">
            <v>0</v>
          </cell>
          <cell r="D2039">
            <v>0</v>
          </cell>
          <cell r="E2039">
            <v>88662186.159999996</v>
          </cell>
          <cell r="F2039">
            <v>44792671.07</v>
          </cell>
          <cell r="G2039">
            <v>88662186.159999996</v>
          </cell>
          <cell r="H2039">
            <v>44792671.07</v>
          </cell>
          <cell r="I2039">
            <v>43869515.089999996</v>
          </cell>
        </row>
        <row r="2040">
          <cell r="A2040" t="str">
            <v>VASSOURAS - RJ</v>
          </cell>
          <cell r="B2040">
            <v>0</v>
          </cell>
          <cell r="C2040">
            <v>0</v>
          </cell>
          <cell r="D2040">
            <v>0</v>
          </cell>
          <cell r="E2040">
            <v>18786369.48</v>
          </cell>
          <cell r="F2040">
            <v>18346078.080000002</v>
          </cell>
          <cell r="G2040">
            <v>18786369.48</v>
          </cell>
          <cell r="H2040">
            <v>18346078.080000002</v>
          </cell>
          <cell r="I2040">
            <v>440291.39999999851</v>
          </cell>
        </row>
        <row r="2041">
          <cell r="A2041" t="str">
            <v>VENÂNCIO AIRES - RS</v>
          </cell>
          <cell r="B2041">
            <v>0</v>
          </cell>
          <cell r="C2041">
            <v>0</v>
          </cell>
          <cell r="D2041">
            <v>0</v>
          </cell>
          <cell r="E2041">
            <v>57621955.309999995</v>
          </cell>
          <cell r="F2041">
            <v>33372519.539999995</v>
          </cell>
          <cell r="G2041">
            <v>57621955.309999995</v>
          </cell>
          <cell r="H2041">
            <v>33372519.539999995</v>
          </cell>
          <cell r="I2041">
            <v>24249435.77</v>
          </cell>
        </row>
        <row r="2042">
          <cell r="A2042" t="str">
            <v>VENTUROSA - PE</v>
          </cell>
          <cell r="B2042">
            <v>0</v>
          </cell>
          <cell r="C2042">
            <v>0</v>
          </cell>
          <cell r="D2042">
            <v>0</v>
          </cell>
          <cell r="E2042">
            <v>8747057.2100000009</v>
          </cell>
          <cell r="F2042">
            <v>11099875.870000001</v>
          </cell>
          <cell r="G2042">
            <v>8747057.2100000009</v>
          </cell>
          <cell r="H2042">
            <v>11099875.870000001</v>
          </cell>
          <cell r="I2042">
            <v>-2352818.66</v>
          </cell>
        </row>
        <row r="2043">
          <cell r="A2043" t="str">
            <v>VERA - MT</v>
          </cell>
          <cell r="B2043">
            <v>0</v>
          </cell>
          <cell r="C2043">
            <v>0</v>
          </cell>
          <cell r="D2043">
            <v>0</v>
          </cell>
          <cell r="E2043">
            <v>9836402.0300000012</v>
          </cell>
          <cell r="F2043">
            <v>3232261.55</v>
          </cell>
          <cell r="G2043">
            <v>9836402.0300000012</v>
          </cell>
          <cell r="H2043">
            <v>3232261.55</v>
          </cell>
          <cell r="I2043">
            <v>6604140.4800000014</v>
          </cell>
        </row>
        <row r="2044">
          <cell r="A2044" t="str">
            <v>VERA CRUZ - RN</v>
          </cell>
          <cell r="B2044">
            <v>0</v>
          </cell>
          <cell r="C2044">
            <v>0</v>
          </cell>
          <cell r="D2044">
            <v>0</v>
          </cell>
          <cell r="E2044">
            <v>6572446.8799999999</v>
          </cell>
          <cell r="F2044">
            <v>4168581.5200000005</v>
          </cell>
          <cell r="G2044">
            <v>6572446.8799999999</v>
          </cell>
          <cell r="H2044">
            <v>4168581.5200000005</v>
          </cell>
          <cell r="I2044">
            <v>2403865.3599999994</v>
          </cell>
        </row>
        <row r="2045">
          <cell r="A2045" t="str">
            <v>VERA CRUZ - RS</v>
          </cell>
          <cell r="B2045">
            <v>0</v>
          </cell>
          <cell r="C2045">
            <v>0</v>
          </cell>
          <cell r="D2045">
            <v>0</v>
          </cell>
          <cell r="E2045">
            <v>18483169.750000004</v>
          </cell>
          <cell r="F2045">
            <v>14544522.810000001</v>
          </cell>
          <cell r="G2045">
            <v>18483169.750000004</v>
          </cell>
          <cell r="H2045">
            <v>14544522.810000001</v>
          </cell>
          <cell r="I2045">
            <v>3938646.9400000032</v>
          </cell>
        </row>
        <row r="2046">
          <cell r="A2046" t="str">
            <v>VERA MENDES - PI</v>
          </cell>
          <cell r="B2046">
            <v>0</v>
          </cell>
          <cell r="C2046">
            <v>0</v>
          </cell>
          <cell r="D2046">
            <v>0</v>
          </cell>
          <cell r="E2046">
            <v>3704180.24</v>
          </cell>
          <cell r="F2046">
            <v>2214601.2299999995</v>
          </cell>
          <cell r="G2046">
            <v>3704180.24</v>
          </cell>
          <cell r="H2046">
            <v>2214601.2299999995</v>
          </cell>
          <cell r="I2046">
            <v>1489579.0100000007</v>
          </cell>
        </row>
        <row r="2047">
          <cell r="A2047" t="str">
            <v>VERANÓPOLIS - RS</v>
          </cell>
          <cell r="B2047">
            <v>0</v>
          </cell>
          <cell r="C2047">
            <v>0</v>
          </cell>
          <cell r="D2047">
            <v>0</v>
          </cell>
          <cell r="E2047">
            <v>30380573.93</v>
          </cell>
          <cell r="F2047">
            <v>19945992.909999996</v>
          </cell>
          <cell r="G2047">
            <v>30380573.93</v>
          </cell>
          <cell r="H2047">
            <v>19945992.909999996</v>
          </cell>
          <cell r="I2047">
            <v>10434581.020000003</v>
          </cell>
        </row>
        <row r="2048">
          <cell r="A2048" t="str">
            <v>VERDEJANTE - PE</v>
          </cell>
          <cell r="B2048">
            <v>0</v>
          </cell>
          <cell r="C2048">
            <v>0</v>
          </cell>
          <cell r="D2048">
            <v>0</v>
          </cell>
          <cell r="E2048">
            <v>7586313.3899999997</v>
          </cell>
          <cell r="F2048">
            <v>8116727.7800000012</v>
          </cell>
          <cell r="G2048">
            <v>7586313.3899999997</v>
          </cell>
          <cell r="H2048">
            <v>8116727.7800000012</v>
          </cell>
          <cell r="I2048">
            <v>-530414.39000000153</v>
          </cell>
        </row>
        <row r="2049">
          <cell r="A2049" t="str">
            <v>VEREDINHA - MG</v>
          </cell>
          <cell r="B2049">
            <v>0</v>
          </cell>
          <cell r="C2049">
            <v>0</v>
          </cell>
          <cell r="D2049">
            <v>0</v>
          </cell>
          <cell r="E2049">
            <v>4072926.4</v>
          </cell>
          <cell r="F2049">
            <v>1485446.7300000002</v>
          </cell>
          <cell r="G2049">
            <v>4072926.4</v>
          </cell>
          <cell r="H2049">
            <v>1485446.7300000002</v>
          </cell>
          <cell r="I2049">
            <v>2587479.67</v>
          </cell>
        </row>
        <row r="2050">
          <cell r="A2050" t="str">
            <v>VERTENTE DO LÉRIO - PE</v>
          </cell>
          <cell r="B2050">
            <v>0</v>
          </cell>
          <cell r="C2050">
            <v>0</v>
          </cell>
          <cell r="D2050">
            <v>0</v>
          </cell>
          <cell r="E2050">
            <v>5886584.4100000011</v>
          </cell>
          <cell r="F2050">
            <v>5068200.6400000006</v>
          </cell>
          <cell r="G2050">
            <v>5886584.4100000011</v>
          </cell>
          <cell r="H2050">
            <v>5068200.6400000006</v>
          </cell>
          <cell r="I2050">
            <v>818383.77000000048</v>
          </cell>
        </row>
        <row r="2051">
          <cell r="A2051" t="str">
            <v>VESPASIANO - MG</v>
          </cell>
          <cell r="B2051">
            <v>0</v>
          </cell>
          <cell r="C2051">
            <v>3097171.9300000006</v>
          </cell>
          <cell r="D2051">
            <v>0</v>
          </cell>
          <cell r="E2051">
            <v>37095983.149999999</v>
          </cell>
          <cell r="F2051">
            <v>35902164.290000007</v>
          </cell>
          <cell r="G2051">
            <v>33998811.219999999</v>
          </cell>
          <cell r="H2051">
            <v>35902164.290000007</v>
          </cell>
          <cell r="I2051">
            <v>-1903353.0700000077</v>
          </cell>
        </row>
        <row r="2052">
          <cell r="A2052" t="str">
            <v>VIADUTOS - RS</v>
          </cell>
          <cell r="B2052">
            <v>0</v>
          </cell>
          <cell r="C2052">
            <v>0</v>
          </cell>
          <cell r="D2052">
            <v>0</v>
          </cell>
          <cell r="E2052">
            <v>5870292.9000000004</v>
          </cell>
          <cell r="F2052">
            <v>3371523.4199999995</v>
          </cell>
          <cell r="G2052">
            <v>5870292.9000000004</v>
          </cell>
          <cell r="H2052">
            <v>3371523.4199999995</v>
          </cell>
          <cell r="I2052">
            <v>2498769.4800000009</v>
          </cell>
        </row>
        <row r="2053">
          <cell r="A2053" t="str">
            <v>VIAMÃO - RS</v>
          </cell>
          <cell r="B2053">
            <v>0</v>
          </cell>
          <cell r="C2053">
            <v>0</v>
          </cell>
          <cell r="D2053">
            <v>13172.23</v>
          </cell>
          <cell r="E2053">
            <v>128069285.73000002</v>
          </cell>
          <cell r="F2053">
            <v>131762270.85999997</v>
          </cell>
          <cell r="G2053">
            <v>128056113.50000001</v>
          </cell>
          <cell r="H2053">
            <v>131762270.85999997</v>
          </cell>
          <cell r="I2053">
            <v>-3706157.3599999547</v>
          </cell>
        </row>
        <row r="2054">
          <cell r="A2054" t="str">
            <v>VIANA - ES</v>
          </cell>
          <cell r="B2054">
            <v>33441856.469999999</v>
          </cell>
          <cell r="C2054">
            <v>0</v>
          </cell>
          <cell r="D2054">
            <v>0</v>
          </cell>
          <cell r="E2054">
            <v>63551767.110000007</v>
          </cell>
          <cell r="F2054">
            <v>41123692.589999989</v>
          </cell>
          <cell r="G2054">
            <v>30109910.640000008</v>
          </cell>
          <cell r="H2054">
            <v>41123692.589999989</v>
          </cell>
          <cell r="I2054">
            <v>-11013781.949999981</v>
          </cell>
        </row>
        <row r="2055">
          <cell r="A2055" t="str">
            <v>VIANÓPOLIS - GO</v>
          </cell>
          <cell r="B2055">
            <v>0</v>
          </cell>
          <cell r="C2055">
            <v>0</v>
          </cell>
          <cell r="D2055">
            <v>0</v>
          </cell>
          <cell r="E2055">
            <v>8528524.4000000004</v>
          </cell>
          <cell r="F2055">
            <v>9883581.3300000001</v>
          </cell>
          <cell r="G2055">
            <v>8528524.4000000004</v>
          </cell>
          <cell r="H2055">
            <v>9883581.3300000001</v>
          </cell>
          <cell r="I2055">
            <v>-1355056.9299999997</v>
          </cell>
        </row>
        <row r="2056">
          <cell r="A2056" t="str">
            <v>VICÊNCIA - PE</v>
          </cell>
          <cell r="B2056">
            <v>0</v>
          </cell>
          <cell r="C2056">
            <v>0</v>
          </cell>
          <cell r="D2056">
            <v>0</v>
          </cell>
          <cell r="E2056">
            <v>26736247.970000003</v>
          </cell>
          <cell r="F2056">
            <v>18942126.839999996</v>
          </cell>
          <cell r="G2056">
            <v>26736247.970000003</v>
          </cell>
          <cell r="H2056">
            <v>18942126.839999996</v>
          </cell>
          <cell r="I2056">
            <v>7794121.1300000064</v>
          </cell>
        </row>
        <row r="2057">
          <cell r="A2057" t="str">
            <v>VICENTINA - MS</v>
          </cell>
          <cell r="B2057">
            <v>0</v>
          </cell>
          <cell r="C2057">
            <v>0</v>
          </cell>
          <cell r="D2057">
            <v>0</v>
          </cell>
          <cell r="E2057">
            <v>4379576.6199999992</v>
          </cell>
          <cell r="F2057">
            <v>2316795.8099999996</v>
          </cell>
          <cell r="G2057">
            <v>4379576.6199999992</v>
          </cell>
          <cell r="H2057">
            <v>2316795.8099999996</v>
          </cell>
          <cell r="I2057">
            <v>2062780.8099999996</v>
          </cell>
        </row>
        <row r="2058">
          <cell r="A2058" t="str">
            <v>VICENTINÓPOLIS - GO</v>
          </cell>
          <cell r="B2058">
            <v>0</v>
          </cell>
          <cell r="C2058">
            <v>0</v>
          </cell>
          <cell r="D2058">
            <v>0</v>
          </cell>
          <cell r="E2058">
            <v>8569866.3900000006</v>
          </cell>
          <cell r="F2058">
            <v>7604073.7599999998</v>
          </cell>
          <cell r="G2058">
            <v>8569866.3900000006</v>
          </cell>
          <cell r="H2058">
            <v>7604073.7599999998</v>
          </cell>
          <cell r="I2058">
            <v>965792.63000000082</v>
          </cell>
        </row>
        <row r="2059">
          <cell r="A2059" t="str">
            <v>VIÇOSA - AL</v>
          </cell>
          <cell r="B2059">
            <v>0</v>
          </cell>
          <cell r="C2059">
            <v>0</v>
          </cell>
          <cell r="D2059">
            <v>0</v>
          </cell>
          <cell r="E2059">
            <v>10096811.890000001</v>
          </cell>
          <cell r="F2059">
            <v>11234360.460000001</v>
          </cell>
          <cell r="G2059">
            <v>10096811.890000001</v>
          </cell>
          <cell r="H2059">
            <v>11234360.460000001</v>
          </cell>
          <cell r="I2059">
            <v>-1137548.5700000003</v>
          </cell>
        </row>
        <row r="2060">
          <cell r="A2060" t="str">
            <v>VIÇOSA - MG</v>
          </cell>
          <cell r="B2060">
            <v>23257891.799999997</v>
          </cell>
          <cell r="C2060">
            <v>0</v>
          </cell>
          <cell r="D2060">
            <v>0</v>
          </cell>
          <cell r="E2060">
            <v>61753456.239999995</v>
          </cell>
          <cell r="F2060">
            <v>42492492.529999994</v>
          </cell>
          <cell r="G2060">
            <v>38495564.439999998</v>
          </cell>
          <cell r="H2060">
            <v>42492492.529999994</v>
          </cell>
          <cell r="I2060">
            <v>-3996928.0899999961</v>
          </cell>
        </row>
        <row r="2061">
          <cell r="A2061" t="str">
            <v>VIÇOSA DO CEARÁ - CE</v>
          </cell>
          <cell r="B2061">
            <v>0</v>
          </cell>
          <cell r="C2061">
            <v>0</v>
          </cell>
          <cell r="D2061">
            <v>0</v>
          </cell>
          <cell r="E2061">
            <v>40190860.979999997</v>
          </cell>
          <cell r="F2061">
            <v>9771522.8900000006</v>
          </cell>
          <cell r="G2061">
            <v>40190860.979999997</v>
          </cell>
          <cell r="H2061">
            <v>9771522.8900000006</v>
          </cell>
          <cell r="I2061">
            <v>30419338.089999996</v>
          </cell>
        </row>
        <row r="2062">
          <cell r="A2062" t="str">
            <v>VICTOR GRAEFF - RS</v>
          </cell>
          <cell r="B2062">
            <v>0</v>
          </cell>
          <cell r="C2062">
            <v>0</v>
          </cell>
          <cell r="D2062">
            <v>4592.4399999999996</v>
          </cell>
          <cell r="E2062">
            <v>8605120.7100000009</v>
          </cell>
          <cell r="F2062">
            <v>4072710.41</v>
          </cell>
          <cell r="G2062">
            <v>8600528.2700000014</v>
          </cell>
          <cell r="H2062">
            <v>4072710.41</v>
          </cell>
          <cell r="I2062">
            <v>4527817.8600000013</v>
          </cell>
        </row>
        <row r="2063">
          <cell r="A2063" t="str">
            <v>VIDEIRA - SC</v>
          </cell>
          <cell r="B2063">
            <v>0</v>
          </cell>
          <cell r="C2063">
            <v>603357.33000000007</v>
          </cell>
          <cell r="D2063">
            <v>0</v>
          </cell>
          <cell r="E2063">
            <v>70248187.639999986</v>
          </cell>
          <cell r="F2063">
            <v>35944186.160000004</v>
          </cell>
          <cell r="G2063">
            <v>69644830.309999987</v>
          </cell>
          <cell r="H2063">
            <v>35944186.160000004</v>
          </cell>
          <cell r="I2063">
            <v>33700644.149999984</v>
          </cell>
        </row>
        <row r="2064">
          <cell r="A2064" t="str">
            <v>VILA BELA DA SANTÍSSIMA TRINDADE - MT</v>
          </cell>
          <cell r="B2064">
            <v>0</v>
          </cell>
          <cell r="C2064">
            <v>0</v>
          </cell>
          <cell r="D2064">
            <v>0</v>
          </cell>
          <cell r="E2064">
            <v>13821489.299999999</v>
          </cell>
          <cell r="F2064">
            <v>6614702.6499999994</v>
          </cell>
          <cell r="G2064">
            <v>13821489.299999999</v>
          </cell>
          <cell r="H2064">
            <v>6614702.6499999994</v>
          </cell>
          <cell r="I2064">
            <v>7206786.6499999994</v>
          </cell>
        </row>
        <row r="2065">
          <cell r="A2065" t="str">
            <v>VILA BOA - GO</v>
          </cell>
          <cell r="B2065">
            <v>0</v>
          </cell>
          <cell r="C2065">
            <v>0</v>
          </cell>
          <cell r="D2065">
            <v>0</v>
          </cell>
          <cell r="E2065">
            <v>3713725.3299999996</v>
          </cell>
          <cell r="F2065">
            <v>3650371.6799999997</v>
          </cell>
          <cell r="G2065">
            <v>3713725.3299999996</v>
          </cell>
          <cell r="H2065">
            <v>3650371.6799999997</v>
          </cell>
          <cell r="I2065">
            <v>63353.649999999907</v>
          </cell>
        </row>
        <row r="2066">
          <cell r="A2066" t="str">
            <v>VILA FLORES - RS</v>
          </cell>
          <cell r="B2066">
            <v>0</v>
          </cell>
          <cell r="C2066">
            <v>0</v>
          </cell>
          <cell r="D2066">
            <v>0</v>
          </cell>
          <cell r="E2066">
            <v>8411511.3500000015</v>
          </cell>
          <cell r="F2066">
            <v>4851152.7699999996</v>
          </cell>
          <cell r="G2066">
            <v>8411511.3500000015</v>
          </cell>
          <cell r="H2066">
            <v>4851152.7699999996</v>
          </cell>
          <cell r="I2066">
            <v>3560358.5800000019</v>
          </cell>
        </row>
        <row r="2067">
          <cell r="A2067" t="str">
            <v>VILA LÂNGARO - RS</v>
          </cell>
          <cell r="B2067">
            <v>0</v>
          </cell>
          <cell r="C2067">
            <v>0</v>
          </cell>
          <cell r="D2067">
            <v>0</v>
          </cell>
          <cell r="E2067">
            <v>6484872.5399999991</v>
          </cell>
          <cell r="F2067">
            <v>1541807.5799999998</v>
          </cell>
          <cell r="G2067">
            <v>6484872.5399999991</v>
          </cell>
          <cell r="H2067">
            <v>1541807.5799999998</v>
          </cell>
          <cell r="I2067">
            <v>4943064.959999999</v>
          </cell>
        </row>
        <row r="2068">
          <cell r="A2068" t="str">
            <v>VILA MARIA - RS</v>
          </cell>
          <cell r="B2068">
            <v>0</v>
          </cell>
          <cell r="C2068">
            <v>0</v>
          </cell>
          <cell r="D2068">
            <v>0</v>
          </cell>
          <cell r="E2068">
            <v>7410227.0099999998</v>
          </cell>
          <cell r="F2068">
            <v>2621322.27</v>
          </cell>
          <cell r="G2068">
            <v>7410227.0099999998</v>
          </cell>
          <cell r="H2068">
            <v>2621322.27</v>
          </cell>
          <cell r="I2068">
            <v>4788904.74</v>
          </cell>
        </row>
        <row r="2069">
          <cell r="A2069" t="str">
            <v>VILA NOVA DO PIAUÍ - PI</v>
          </cell>
          <cell r="B2069">
            <v>0</v>
          </cell>
          <cell r="C2069">
            <v>0</v>
          </cell>
          <cell r="D2069">
            <v>0</v>
          </cell>
          <cell r="E2069">
            <v>3360092.62</v>
          </cell>
          <cell r="F2069">
            <v>1917515.01</v>
          </cell>
          <cell r="G2069">
            <v>3360092.62</v>
          </cell>
          <cell r="H2069">
            <v>1917515.01</v>
          </cell>
          <cell r="I2069">
            <v>1442577.61</v>
          </cell>
        </row>
        <row r="2070">
          <cell r="A2070" t="str">
            <v>VILA NOVA DO SUL - RS</v>
          </cell>
          <cell r="B2070">
            <v>0</v>
          </cell>
          <cell r="C2070">
            <v>0</v>
          </cell>
          <cell r="D2070">
            <v>0</v>
          </cell>
          <cell r="E2070">
            <v>7039004.0800000001</v>
          </cell>
          <cell r="F2070">
            <v>3579109.9700000007</v>
          </cell>
          <cell r="G2070">
            <v>7039004.0800000001</v>
          </cell>
          <cell r="H2070">
            <v>3579109.9700000007</v>
          </cell>
          <cell r="I2070">
            <v>3459894.1099999994</v>
          </cell>
        </row>
        <row r="2071">
          <cell r="A2071" t="str">
            <v>VILA RICA - MT</v>
          </cell>
          <cell r="B2071">
            <v>0</v>
          </cell>
          <cell r="C2071">
            <v>0</v>
          </cell>
          <cell r="D2071">
            <v>0</v>
          </cell>
          <cell r="E2071">
            <v>74926238.24000001</v>
          </cell>
          <cell r="F2071">
            <v>10020256.75</v>
          </cell>
          <cell r="G2071">
            <v>74926238.24000001</v>
          </cell>
          <cell r="H2071">
            <v>10020256.75</v>
          </cell>
          <cell r="I2071">
            <v>64905981.49000001</v>
          </cell>
        </row>
        <row r="2072">
          <cell r="A2072" t="str">
            <v>VILA VELHA - ES</v>
          </cell>
          <cell r="B2072">
            <v>98924490.050000012</v>
          </cell>
          <cell r="C2072">
            <v>0</v>
          </cell>
          <cell r="D2072">
            <v>0</v>
          </cell>
          <cell r="E2072">
            <v>324807972.32999998</v>
          </cell>
          <cell r="F2072">
            <v>141189490.06</v>
          </cell>
          <cell r="G2072">
            <v>225883482.27999997</v>
          </cell>
          <cell r="H2072">
            <v>141189490.06</v>
          </cell>
          <cell r="I2072">
            <v>84693992.219999969</v>
          </cell>
        </row>
        <row r="2073">
          <cell r="A2073" t="str">
            <v>VILHENA - RO</v>
          </cell>
          <cell r="B2073">
            <v>0</v>
          </cell>
          <cell r="C2073">
            <v>0</v>
          </cell>
          <cell r="D2073">
            <v>0</v>
          </cell>
          <cell r="E2073">
            <v>87446055.709999993</v>
          </cell>
          <cell r="F2073">
            <v>20277496.829999998</v>
          </cell>
          <cell r="G2073">
            <v>87446055.709999993</v>
          </cell>
          <cell r="H2073">
            <v>20277496.829999998</v>
          </cell>
          <cell r="I2073">
            <v>67168558.879999995</v>
          </cell>
        </row>
        <row r="2074">
          <cell r="A2074" t="str">
            <v>VIRADOURO - SP</v>
          </cell>
          <cell r="B2074">
            <v>0</v>
          </cell>
          <cell r="C2074">
            <v>87010.179999999978</v>
          </cell>
          <cell r="D2074">
            <v>0</v>
          </cell>
          <cell r="E2074">
            <v>16671402.01</v>
          </cell>
          <cell r="F2074">
            <v>5667926.6299999999</v>
          </cell>
          <cell r="G2074">
            <v>16584391.83</v>
          </cell>
          <cell r="H2074">
            <v>5667926.6299999999</v>
          </cell>
          <cell r="I2074">
            <v>10916465.199999999</v>
          </cell>
        </row>
        <row r="2075">
          <cell r="A2075" t="str">
            <v>VIRGINÓPOLIS - MG</v>
          </cell>
          <cell r="B2075">
            <v>0</v>
          </cell>
          <cell r="C2075">
            <v>633755.32999999996</v>
          </cell>
          <cell r="D2075">
            <v>0</v>
          </cell>
          <cell r="E2075">
            <v>6618546.1200000001</v>
          </cell>
          <cell r="F2075">
            <v>5845623.0800000001</v>
          </cell>
          <cell r="G2075">
            <v>5984790.79</v>
          </cell>
          <cell r="H2075">
            <v>5845623.0800000001</v>
          </cell>
          <cell r="I2075">
            <v>139167.70999999996</v>
          </cell>
        </row>
        <row r="2076">
          <cell r="A2076" t="str">
            <v>VISCONDE DO RIO BRANCO - MG</v>
          </cell>
          <cell r="B2076">
            <v>0</v>
          </cell>
          <cell r="C2076">
            <v>0</v>
          </cell>
          <cell r="D2076">
            <v>0</v>
          </cell>
          <cell r="E2076">
            <v>2496787.3899999997</v>
          </cell>
          <cell r="F2076">
            <v>3353806.25</v>
          </cell>
          <cell r="G2076">
            <v>2496787.3899999997</v>
          </cell>
          <cell r="H2076">
            <v>3353806.25</v>
          </cell>
          <cell r="I2076">
            <v>-857018.86000000034</v>
          </cell>
        </row>
        <row r="2077">
          <cell r="A2077" t="str">
            <v>VISTA GAÚCHA - RS</v>
          </cell>
          <cell r="B2077">
            <v>0</v>
          </cell>
          <cell r="C2077">
            <v>0</v>
          </cell>
          <cell r="D2077">
            <v>0</v>
          </cell>
          <cell r="E2077">
            <v>3549425.19</v>
          </cell>
          <cell r="F2077">
            <v>1058765.29</v>
          </cell>
          <cell r="G2077">
            <v>3549425.19</v>
          </cell>
          <cell r="H2077">
            <v>1058765.29</v>
          </cell>
          <cell r="I2077">
            <v>2490659.9</v>
          </cell>
        </row>
        <row r="2078">
          <cell r="A2078" t="str">
            <v>VITÓRIA - ES</v>
          </cell>
          <cell r="B2078">
            <v>74141000</v>
          </cell>
          <cell r="C2078">
            <v>0</v>
          </cell>
          <cell r="D2078">
            <v>0</v>
          </cell>
          <cell r="E2078">
            <v>359050847.27000004</v>
          </cell>
          <cell r="F2078">
            <v>211609356.00000003</v>
          </cell>
          <cell r="G2078">
            <v>284909847.27000004</v>
          </cell>
          <cell r="H2078">
            <v>211609356.00000003</v>
          </cell>
          <cell r="I2078">
            <v>73300491.270000011</v>
          </cell>
        </row>
        <row r="2079">
          <cell r="A2079" t="str">
            <v>VITÓRIA DAS MISSÕES - RS</v>
          </cell>
          <cell r="B2079">
            <v>0</v>
          </cell>
          <cell r="C2079">
            <v>0</v>
          </cell>
          <cell r="D2079">
            <v>31851.67</v>
          </cell>
          <cell r="E2079">
            <v>4440013.58</v>
          </cell>
          <cell r="F2079">
            <v>1924429.02</v>
          </cell>
          <cell r="G2079">
            <v>4408161.91</v>
          </cell>
          <cell r="H2079">
            <v>1924429.02</v>
          </cell>
          <cell r="I2079">
            <v>2483732.89</v>
          </cell>
        </row>
        <row r="2080">
          <cell r="A2080" t="str">
            <v>VITÓRIA DE SANTO ANTÃO - PE</v>
          </cell>
          <cell r="B2080">
            <v>9468.81</v>
          </cell>
          <cell r="C2080">
            <v>0</v>
          </cell>
          <cell r="D2080">
            <v>0</v>
          </cell>
          <cell r="E2080">
            <v>74013734.88000001</v>
          </cell>
          <cell r="F2080">
            <v>77231991.660000011</v>
          </cell>
          <cell r="G2080">
            <v>74004266.070000008</v>
          </cell>
          <cell r="H2080">
            <v>77231991.660000011</v>
          </cell>
          <cell r="I2080">
            <v>-3227725.5900000036</v>
          </cell>
        </row>
        <row r="2081">
          <cell r="A2081" t="str">
            <v>VITÓRIA DO MEARIM - MA</v>
          </cell>
          <cell r="B2081">
            <v>0</v>
          </cell>
          <cell r="C2081">
            <v>0</v>
          </cell>
          <cell r="D2081">
            <v>0</v>
          </cell>
          <cell r="E2081">
            <v>3461331.9499999997</v>
          </cell>
          <cell r="F2081">
            <v>4795428.49</v>
          </cell>
          <cell r="G2081">
            <v>3461331.9499999997</v>
          </cell>
          <cell r="H2081">
            <v>4795428.49</v>
          </cell>
          <cell r="I2081">
            <v>-1334096.5400000005</v>
          </cell>
        </row>
        <row r="2082">
          <cell r="A2082" t="str">
            <v>VOLTA REDONDA - RJ</v>
          </cell>
          <cell r="B2082">
            <v>162898374.13999999</v>
          </cell>
          <cell r="C2082">
            <v>0</v>
          </cell>
          <cell r="D2082">
            <v>0</v>
          </cell>
          <cell r="E2082">
            <v>239709260.34999996</v>
          </cell>
          <cell r="F2082">
            <v>170792117.65000001</v>
          </cell>
          <cell r="G2082">
            <v>76810886.209999979</v>
          </cell>
          <cell r="H2082">
            <v>170792117.65000001</v>
          </cell>
          <cell r="I2082">
            <v>-93981231.440000027</v>
          </cell>
        </row>
        <row r="2083">
          <cell r="A2083" t="str">
            <v>VOTORANTIM - SP</v>
          </cell>
          <cell r="B2083">
            <v>0</v>
          </cell>
          <cell r="C2083">
            <v>0</v>
          </cell>
          <cell r="D2083">
            <v>0</v>
          </cell>
          <cell r="E2083">
            <v>104166827.39</v>
          </cell>
          <cell r="F2083">
            <v>107225994.16</v>
          </cell>
          <cell r="G2083">
            <v>104166827.39</v>
          </cell>
          <cell r="H2083">
            <v>107225994.16</v>
          </cell>
          <cell r="I2083">
            <v>-3059166.7699999958</v>
          </cell>
        </row>
        <row r="2084">
          <cell r="A2084" t="str">
            <v>VOTUPORANGA - SP</v>
          </cell>
          <cell r="B2084">
            <v>0</v>
          </cell>
          <cell r="C2084">
            <v>4495607.1499999994</v>
          </cell>
          <cell r="D2084">
            <v>0</v>
          </cell>
          <cell r="E2084">
            <v>90373314.49000001</v>
          </cell>
          <cell r="F2084">
            <v>21291312.750000004</v>
          </cell>
          <cell r="G2084">
            <v>85877707.340000004</v>
          </cell>
          <cell r="H2084">
            <v>21291312.750000004</v>
          </cell>
          <cell r="I2084">
            <v>64586394.590000004</v>
          </cell>
        </row>
        <row r="2085">
          <cell r="A2085" t="str">
            <v>WENCESLAU BRAZ - PR</v>
          </cell>
          <cell r="B2085">
            <v>0</v>
          </cell>
          <cell r="C2085">
            <v>0</v>
          </cell>
          <cell r="D2085">
            <v>0</v>
          </cell>
          <cell r="E2085">
            <v>1141712.9099999999</v>
          </cell>
          <cell r="F2085">
            <v>1465922.4500000002</v>
          </cell>
          <cell r="G2085">
            <v>1141712.9099999999</v>
          </cell>
          <cell r="H2085">
            <v>1465922.4500000002</v>
          </cell>
          <cell r="I2085">
            <v>-324209.54000000027</v>
          </cell>
        </row>
        <row r="2086">
          <cell r="A2086" t="str">
            <v>XAMBRÊ - PR</v>
          </cell>
          <cell r="B2086">
            <v>0</v>
          </cell>
          <cell r="C2086">
            <v>0</v>
          </cell>
          <cell r="D2086">
            <v>0</v>
          </cell>
          <cell r="E2086">
            <v>7359489.1899999995</v>
          </cell>
          <cell r="F2086">
            <v>4390023.57</v>
          </cell>
          <cell r="G2086">
            <v>7359489.1899999995</v>
          </cell>
          <cell r="H2086">
            <v>4390023.57</v>
          </cell>
          <cell r="I2086">
            <v>2969465.6199999992</v>
          </cell>
        </row>
        <row r="2087">
          <cell r="A2087" t="str">
            <v>XANGRI-LÁ - RS</v>
          </cell>
          <cell r="B2087">
            <v>0</v>
          </cell>
          <cell r="C2087">
            <v>0</v>
          </cell>
          <cell r="D2087">
            <v>0</v>
          </cell>
          <cell r="E2087">
            <v>50817684.780000001</v>
          </cell>
          <cell r="F2087">
            <v>14189978.57</v>
          </cell>
          <cell r="G2087">
            <v>50817684.780000001</v>
          </cell>
          <cell r="H2087">
            <v>14189978.57</v>
          </cell>
          <cell r="I2087">
            <v>36627706.210000001</v>
          </cell>
        </row>
        <row r="2088">
          <cell r="A2088" t="str">
            <v>ZACARIAS - SP</v>
          </cell>
          <cell r="B2088">
            <v>0</v>
          </cell>
          <cell r="C2088">
            <v>0</v>
          </cell>
          <cell r="D2088">
            <v>0</v>
          </cell>
          <cell r="E2088">
            <v>8969027.5</v>
          </cell>
          <cell r="F2088">
            <v>3363574.13</v>
          </cell>
          <cell r="G2088">
            <v>8969027.5</v>
          </cell>
          <cell r="H2088">
            <v>3363574.13</v>
          </cell>
          <cell r="I2088">
            <v>5605453.3700000001</v>
          </cell>
        </row>
      </sheetData>
      <sheetData sheetId="3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70120D-27C1-48F3-9C20-48A1821B682B}">
  <sheetPr>
    <tabColor rgb="FF00B050"/>
  </sheetPr>
  <dimension ref="A1:H2142"/>
  <sheetViews>
    <sheetView workbookViewId="0">
      <pane ySplit="4" topLeftCell="A1787" activePane="bottomLeft" state="frozen"/>
      <selection pane="bottomLeft" activeCell="A1792" sqref="A1792"/>
    </sheetView>
  </sheetViews>
  <sheetFormatPr defaultColWidth="8.90625" defaultRowHeight="12.75" customHeight="1" x14ac:dyDescent="0.35"/>
  <cols>
    <col min="1" max="1" width="41.6328125" style="42" customWidth="1"/>
    <col min="2" max="2" width="6.81640625" style="42" customWidth="1"/>
    <col min="3" max="5" width="10.81640625" style="39" customWidth="1"/>
    <col min="6" max="6" width="13" style="40" customWidth="1"/>
    <col min="7" max="7" width="13" style="38" customWidth="1"/>
    <col min="8" max="16384" width="8.90625" style="45"/>
  </cols>
  <sheetData>
    <row r="1" spans="1:8" s="7" customFormat="1" ht="24.9" customHeight="1" x14ac:dyDescent="0.35">
      <c r="A1" s="33" t="s">
        <v>2276</v>
      </c>
      <c r="B1" s="4"/>
      <c r="C1" s="19"/>
      <c r="D1" s="5"/>
      <c r="E1" s="6"/>
      <c r="F1" s="5"/>
    </row>
    <row r="2" spans="1:8" s="13" customFormat="1" ht="18" customHeight="1" x14ac:dyDescent="0.35">
      <c r="A2" s="4" t="s">
        <v>2278</v>
      </c>
      <c r="B2" s="8"/>
      <c r="C2" s="10"/>
      <c r="D2" s="22"/>
      <c r="E2" s="22"/>
      <c r="F2" s="22"/>
      <c r="G2" s="12"/>
    </row>
    <row r="3" spans="1:8" s="13" customFormat="1" ht="9" customHeight="1" x14ac:dyDescent="0.35">
      <c r="A3" s="8"/>
      <c r="B3" s="8"/>
      <c r="C3" s="10"/>
      <c r="D3" s="22"/>
      <c r="E3" s="22"/>
      <c r="F3" s="22"/>
      <c r="G3" s="12"/>
    </row>
    <row r="4" spans="1:8" s="41" customFormat="1" ht="31.5" x14ac:dyDescent="0.35">
      <c r="A4" s="38" t="s">
        <v>0</v>
      </c>
      <c r="B4" s="38" t="s">
        <v>2139</v>
      </c>
      <c r="C4" s="39" t="s">
        <v>2140</v>
      </c>
      <c r="D4" s="39" t="s">
        <v>2141</v>
      </c>
      <c r="E4" s="39" t="s">
        <v>2142</v>
      </c>
      <c r="F4" s="40" t="s">
        <v>2143</v>
      </c>
      <c r="G4" s="38" t="s">
        <v>2144</v>
      </c>
    </row>
    <row r="5" spans="1:8" ht="12.75" customHeight="1" x14ac:dyDescent="0.35">
      <c r="A5" s="42" t="s">
        <v>1</v>
      </c>
      <c r="B5" s="38" t="s">
        <v>2233</v>
      </c>
      <c r="C5" s="43">
        <v>467</v>
      </c>
      <c r="D5" s="44">
        <v>0</v>
      </c>
      <c r="E5" s="44">
        <v>0</v>
      </c>
      <c r="F5" s="46">
        <v>0</v>
      </c>
      <c r="G5" s="40" t="s">
        <v>2160</v>
      </c>
      <c r="H5" s="38"/>
    </row>
    <row r="6" spans="1:8" ht="12.75" customHeight="1" x14ac:dyDescent="0.35">
      <c r="A6" s="42" t="s">
        <v>3</v>
      </c>
      <c r="B6" s="38" t="s">
        <v>2233</v>
      </c>
      <c r="C6" s="43">
        <v>326</v>
      </c>
      <c r="D6" s="44">
        <v>120</v>
      </c>
      <c r="E6" s="44">
        <v>28</v>
      </c>
      <c r="F6" s="46">
        <v>2.2027027027027031</v>
      </c>
      <c r="G6" s="40" t="s">
        <v>2161</v>
      </c>
      <c r="H6" s="38"/>
    </row>
    <row r="7" spans="1:8" ht="12.75" customHeight="1" x14ac:dyDescent="0.35">
      <c r="A7" s="42" t="s">
        <v>5</v>
      </c>
      <c r="B7" s="38" t="s">
        <v>2234</v>
      </c>
      <c r="C7" s="43">
        <v>3721</v>
      </c>
      <c r="D7" s="44">
        <v>786</v>
      </c>
      <c r="E7" s="44">
        <v>231</v>
      </c>
      <c r="F7" s="46">
        <v>3.6588003933136681</v>
      </c>
      <c r="G7" s="40" t="s">
        <v>2161</v>
      </c>
      <c r="H7" s="38"/>
    </row>
    <row r="8" spans="1:8" ht="12.75" customHeight="1" x14ac:dyDescent="0.35">
      <c r="A8" s="42" t="s">
        <v>6</v>
      </c>
      <c r="B8" s="38" t="s">
        <v>2235</v>
      </c>
      <c r="C8" s="43">
        <v>113</v>
      </c>
      <c r="D8" s="44">
        <v>35</v>
      </c>
      <c r="E8" s="44">
        <v>3</v>
      </c>
      <c r="F8" s="46">
        <v>2.9736842105263159</v>
      </c>
      <c r="G8" s="40" t="s">
        <v>2161</v>
      </c>
      <c r="H8" s="38"/>
    </row>
    <row r="9" spans="1:8" ht="12.75" customHeight="1" x14ac:dyDescent="0.35">
      <c r="A9" s="42" t="s">
        <v>7</v>
      </c>
      <c r="B9" s="38" t="s">
        <v>2236</v>
      </c>
      <c r="C9" s="43">
        <v>2898</v>
      </c>
      <c r="D9" s="44">
        <v>486</v>
      </c>
      <c r="E9" s="44">
        <v>79</v>
      </c>
      <c r="F9" s="46">
        <v>5.1292035398230089</v>
      </c>
      <c r="G9" s="40" t="s">
        <v>2161</v>
      </c>
      <c r="H9" s="38"/>
    </row>
    <row r="10" spans="1:8" ht="12.75" customHeight="1" x14ac:dyDescent="0.35">
      <c r="A10" s="42" t="s">
        <v>8</v>
      </c>
      <c r="B10" s="38" t="s">
        <v>2237</v>
      </c>
      <c r="C10" s="43">
        <v>364</v>
      </c>
      <c r="D10" s="44">
        <v>62</v>
      </c>
      <c r="E10" s="44">
        <v>26</v>
      </c>
      <c r="F10" s="46">
        <v>4.1363636363636367</v>
      </c>
      <c r="G10" s="40" t="s">
        <v>2161</v>
      </c>
      <c r="H10" s="38"/>
    </row>
    <row r="11" spans="1:8" ht="12.75" customHeight="1" x14ac:dyDescent="0.35">
      <c r="A11" s="42" t="s">
        <v>9</v>
      </c>
      <c r="B11" s="38" t="s">
        <v>2237</v>
      </c>
      <c r="C11" s="43">
        <v>1165</v>
      </c>
      <c r="D11" s="44">
        <v>277</v>
      </c>
      <c r="E11" s="44">
        <v>42</v>
      </c>
      <c r="F11" s="46">
        <v>3.6520376175548588</v>
      </c>
      <c r="G11" s="40" t="s">
        <v>2161</v>
      </c>
      <c r="H11" s="38"/>
    </row>
    <row r="12" spans="1:8" ht="12.75" customHeight="1" x14ac:dyDescent="0.35">
      <c r="A12" s="42" t="s">
        <v>10</v>
      </c>
      <c r="B12" s="38" t="s">
        <v>2238</v>
      </c>
      <c r="C12" s="43">
        <v>91</v>
      </c>
      <c r="D12" s="44">
        <v>19</v>
      </c>
      <c r="E12" s="44">
        <v>6</v>
      </c>
      <c r="F12" s="46">
        <v>3.64</v>
      </c>
      <c r="G12" s="40" t="s">
        <v>2161</v>
      </c>
      <c r="H12" s="38"/>
    </row>
    <row r="13" spans="1:8" ht="12.75" customHeight="1" x14ac:dyDescent="0.35">
      <c r="A13" s="42" t="s">
        <v>11</v>
      </c>
      <c r="B13" s="38" t="s">
        <v>2233</v>
      </c>
      <c r="C13" s="43">
        <v>542</v>
      </c>
      <c r="D13" s="44">
        <v>242</v>
      </c>
      <c r="E13" s="44">
        <v>66</v>
      </c>
      <c r="F13" s="46">
        <v>1.75974025974026</v>
      </c>
      <c r="G13" s="40" t="s">
        <v>2161</v>
      </c>
      <c r="H13" s="38"/>
    </row>
    <row r="14" spans="1:8" ht="12.75" customHeight="1" x14ac:dyDescent="0.35">
      <c r="A14" s="42" t="s">
        <v>13</v>
      </c>
      <c r="B14" s="38" t="s">
        <v>2239</v>
      </c>
      <c r="C14" s="43">
        <v>290</v>
      </c>
      <c r="D14" s="44">
        <v>110</v>
      </c>
      <c r="E14" s="44">
        <v>40</v>
      </c>
      <c r="F14" s="46">
        <v>1.9333333333333329</v>
      </c>
      <c r="G14" s="40" t="s">
        <v>2161</v>
      </c>
      <c r="H14" s="38"/>
    </row>
    <row r="15" spans="1:8" ht="12.75" customHeight="1" x14ac:dyDescent="0.35">
      <c r="A15" s="42" t="s">
        <v>14</v>
      </c>
      <c r="B15" s="38" t="s">
        <v>2240</v>
      </c>
      <c r="C15" s="43">
        <v>497</v>
      </c>
      <c r="D15" s="44">
        <v>462</v>
      </c>
      <c r="E15" s="44">
        <v>92</v>
      </c>
      <c r="F15" s="46">
        <v>0.8971119133574007</v>
      </c>
      <c r="G15" s="40" t="s">
        <v>2161</v>
      </c>
      <c r="H15" s="38"/>
    </row>
    <row r="16" spans="1:8" ht="12.75" customHeight="1" x14ac:dyDescent="0.35">
      <c r="A16" s="42" t="s">
        <v>15</v>
      </c>
      <c r="B16" s="38" t="s">
        <v>2240</v>
      </c>
      <c r="C16" s="43">
        <v>364</v>
      </c>
      <c r="D16" s="44">
        <v>93</v>
      </c>
      <c r="E16" s="44">
        <v>18</v>
      </c>
      <c r="F16" s="46">
        <v>3.27927927927928</v>
      </c>
      <c r="G16" s="40" t="s">
        <v>2161</v>
      </c>
      <c r="H16" s="38"/>
    </row>
    <row r="17" spans="1:8" ht="12.75" customHeight="1" x14ac:dyDescent="0.35">
      <c r="A17" s="42" t="s">
        <v>16</v>
      </c>
      <c r="B17" s="38" t="s">
        <v>2234</v>
      </c>
      <c r="C17" s="43">
        <v>1277</v>
      </c>
      <c r="D17" s="44">
        <v>87</v>
      </c>
      <c r="E17" s="44">
        <v>50</v>
      </c>
      <c r="F17" s="46">
        <v>9.3211678832116789</v>
      </c>
      <c r="G17" s="40" t="s">
        <v>2161</v>
      </c>
      <c r="H17" s="38"/>
    </row>
    <row r="18" spans="1:8" ht="12.75" customHeight="1" x14ac:dyDescent="0.35">
      <c r="A18" s="42" t="s">
        <v>17</v>
      </c>
      <c r="B18" s="38" t="s">
        <v>2240</v>
      </c>
      <c r="C18" s="43">
        <v>432</v>
      </c>
      <c r="D18" s="44">
        <v>219</v>
      </c>
      <c r="E18" s="44">
        <v>25</v>
      </c>
      <c r="F18" s="46">
        <v>1.7704918032786889</v>
      </c>
      <c r="G18" s="40" t="s">
        <v>2161</v>
      </c>
      <c r="H18" s="38"/>
    </row>
    <row r="19" spans="1:8" ht="12.75" customHeight="1" x14ac:dyDescent="0.35">
      <c r="A19" s="42" t="s">
        <v>18</v>
      </c>
      <c r="B19" s="38" t="s">
        <v>2241</v>
      </c>
      <c r="C19" s="43">
        <v>94</v>
      </c>
      <c r="D19" s="44">
        <v>32</v>
      </c>
      <c r="E19" s="44">
        <v>5</v>
      </c>
      <c r="F19" s="46">
        <v>2.5405405405405399</v>
      </c>
      <c r="G19" s="40" t="s">
        <v>2161</v>
      </c>
      <c r="H19" s="38"/>
    </row>
    <row r="20" spans="1:8" ht="12.75" customHeight="1" x14ac:dyDescent="0.35">
      <c r="A20" s="42" t="s">
        <v>19</v>
      </c>
      <c r="B20" s="38" t="s">
        <v>2238</v>
      </c>
      <c r="C20" s="43">
        <v>499</v>
      </c>
      <c r="D20" s="44">
        <v>130</v>
      </c>
      <c r="E20" s="44">
        <v>39</v>
      </c>
      <c r="F20" s="46">
        <v>2.9526627218934909</v>
      </c>
      <c r="G20" s="40" t="s">
        <v>2161</v>
      </c>
      <c r="H20" s="38"/>
    </row>
    <row r="21" spans="1:8" ht="12.75" customHeight="1" x14ac:dyDescent="0.35">
      <c r="A21" s="42" t="s">
        <v>20</v>
      </c>
      <c r="B21" s="38" t="s">
        <v>2242</v>
      </c>
      <c r="C21" s="43">
        <v>335</v>
      </c>
      <c r="D21" s="44">
        <v>128</v>
      </c>
      <c r="E21" s="44">
        <v>22</v>
      </c>
      <c r="F21" s="46">
        <v>2.2333333333333329</v>
      </c>
      <c r="G21" s="40" t="s">
        <v>2160</v>
      </c>
      <c r="H21" s="38"/>
    </row>
    <row r="22" spans="1:8" ht="12.75" customHeight="1" x14ac:dyDescent="0.35">
      <c r="A22" s="42" t="s">
        <v>21</v>
      </c>
      <c r="B22" s="38" t="s">
        <v>2241</v>
      </c>
      <c r="C22" s="43">
        <v>363</v>
      </c>
      <c r="D22" s="44">
        <v>71</v>
      </c>
      <c r="E22" s="44">
        <v>11</v>
      </c>
      <c r="F22" s="46">
        <v>4.4268292682926829</v>
      </c>
      <c r="G22" s="40" t="s">
        <v>2161</v>
      </c>
      <c r="H22" s="38"/>
    </row>
    <row r="23" spans="1:8" ht="12.75" customHeight="1" x14ac:dyDescent="0.35">
      <c r="A23" s="42" t="s">
        <v>22</v>
      </c>
      <c r="B23" s="38" t="s">
        <v>2243</v>
      </c>
      <c r="C23" s="43">
        <v>577</v>
      </c>
      <c r="D23" s="44">
        <v>115</v>
      </c>
      <c r="E23" s="44">
        <v>28</v>
      </c>
      <c r="F23" s="46">
        <v>4.034965034965035</v>
      </c>
      <c r="G23" s="40" t="s">
        <v>2161</v>
      </c>
      <c r="H23" s="38"/>
    </row>
    <row r="24" spans="1:8" ht="12.75" customHeight="1" x14ac:dyDescent="0.35">
      <c r="A24" s="42" t="s">
        <v>23</v>
      </c>
      <c r="B24" s="38" t="s">
        <v>2233</v>
      </c>
      <c r="C24" s="43">
        <v>208</v>
      </c>
      <c r="D24" s="44">
        <v>69</v>
      </c>
      <c r="E24" s="44">
        <v>18</v>
      </c>
      <c r="F24" s="46">
        <v>2.3908045977011501</v>
      </c>
      <c r="G24" s="40" t="s">
        <v>2160</v>
      </c>
      <c r="H24" s="38"/>
    </row>
    <row r="25" spans="1:8" ht="12.75" customHeight="1" x14ac:dyDescent="0.35">
      <c r="A25" s="42" t="s">
        <v>24</v>
      </c>
      <c r="B25" s="38" t="s">
        <v>2240</v>
      </c>
      <c r="C25" s="43">
        <v>594</v>
      </c>
      <c r="D25" s="44">
        <v>250</v>
      </c>
      <c r="E25" s="44">
        <v>63</v>
      </c>
      <c r="F25" s="46">
        <v>1.8977635782747599</v>
      </c>
      <c r="G25" s="40" t="s">
        <v>2160</v>
      </c>
      <c r="H25" s="38"/>
    </row>
    <row r="26" spans="1:8" ht="12.75" customHeight="1" x14ac:dyDescent="0.35">
      <c r="A26" s="42" t="s">
        <v>25</v>
      </c>
      <c r="B26" s="38" t="s">
        <v>2244</v>
      </c>
      <c r="C26" s="43">
        <v>173</v>
      </c>
      <c r="D26" s="44">
        <v>47</v>
      </c>
      <c r="E26" s="44">
        <v>4</v>
      </c>
      <c r="F26" s="46">
        <v>3.392156862745098</v>
      </c>
      <c r="G26" s="40" t="s">
        <v>2161</v>
      </c>
      <c r="H26" s="38"/>
    </row>
    <row r="27" spans="1:8" ht="12.75" customHeight="1" x14ac:dyDescent="0.35">
      <c r="A27" s="42" t="s">
        <v>26</v>
      </c>
      <c r="B27" s="38" t="s">
        <v>2240</v>
      </c>
      <c r="C27" s="43">
        <v>712</v>
      </c>
      <c r="D27" s="44">
        <v>395</v>
      </c>
      <c r="E27" s="44">
        <v>94</v>
      </c>
      <c r="F27" s="46">
        <v>1.4560327198364009</v>
      </c>
      <c r="G27" s="40" t="s">
        <v>2161</v>
      </c>
      <c r="H27" s="38"/>
    </row>
    <row r="28" spans="1:8" ht="12.75" customHeight="1" x14ac:dyDescent="0.35">
      <c r="A28" s="42" t="s">
        <v>27</v>
      </c>
      <c r="B28" s="38" t="s">
        <v>2245</v>
      </c>
      <c r="C28" s="43">
        <v>331</v>
      </c>
      <c r="D28" s="44">
        <v>125</v>
      </c>
      <c r="E28" s="44">
        <v>40</v>
      </c>
      <c r="F28" s="46">
        <v>2.0060606060606059</v>
      </c>
      <c r="G28" s="40" t="s">
        <v>2161</v>
      </c>
      <c r="H28" s="38"/>
    </row>
    <row r="29" spans="1:8" ht="12.75" customHeight="1" x14ac:dyDescent="0.35">
      <c r="A29" s="42" t="s">
        <v>28</v>
      </c>
      <c r="B29" s="38" t="s">
        <v>2246</v>
      </c>
      <c r="C29" s="43">
        <v>338</v>
      </c>
      <c r="D29" s="44">
        <v>90</v>
      </c>
      <c r="E29" s="44">
        <v>30</v>
      </c>
      <c r="F29" s="46">
        <v>2.8166666666666669</v>
      </c>
      <c r="G29" s="40" t="s">
        <v>2161</v>
      </c>
      <c r="H29" s="38"/>
    </row>
    <row r="30" spans="1:8" ht="12.75" customHeight="1" x14ac:dyDescent="0.35">
      <c r="A30" s="42" t="s">
        <v>29</v>
      </c>
      <c r="B30" s="38" t="s">
        <v>2233</v>
      </c>
      <c r="C30" s="43">
        <v>2697</v>
      </c>
      <c r="D30" s="44">
        <v>314</v>
      </c>
      <c r="E30" s="44">
        <v>108</v>
      </c>
      <c r="F30" s="46">
        <v>6.390995260663507</v>
      </c>
      <c r="G30" s="40" t="s">
        <v>2160</v>
      </c>
      <c r="H30" s="38"/>
    </row>
    <row r="31" spans="1:8" ht="12.75" customHeight="1" x14ac:dyDescent="0.35">
      <c r="A31" s="42" t="s">
        <v>30</v>
      </c>
      <c r="B31" s="38" t="s">
        <v>2247</v>
      </c>
      <c r="C31" s="43">
        <v>179</v>
      </c>
      <c r="D31" s="44">
        <v>72</v>
      </c>
      <c r="E31" s="44">
        <v>21</v>
      </c>
      <c r="F31" s="46">
        <v>1.924731182795699</v>
      </c>
      <c r="G31" s="40" t="s">
        <v>2161</v>
      </c>
      <c r="H31" s="38"/>
    </row>
    <row r="32" spans="1:8" ht="12.75" customHeight="1" x14ac:dyDescent="0.35">
      <c r="A32" s="42" t="s">
        <v>31</v>
      </c>
      <c r="B32" s="38" t="s">
        <v>2244</v>
      </c>
      <c r="C32" s="43">
        <v>404</v>
      </c>
      <c r="D32" s="44">
        <v>254</v>
      </c>
      <c r="E32" s="44">
        <v>45</v>
      </c>
      <c r="F32" s="46">
        <v>1.3511705685618729</v>
      </c>
      <c r="G32" s="40" t="s">
        <v>2161</v>
      </c>
      <c r="H32" s="38"/>
    </row>
    <row r="33" spans="1:8" ht="12.75" customHeight="1" x14ac:dyDescent="0.35">
      <c r="A33" s="42" t="s">
        <v>32</v>
      </c>
      <c r="B33" s="38" t="s">
        <v>2248</v>
      </c>
      <c r="C33" s="43">
        <v>215</v>
      </c>
      <c r="D33" s="44">
        <v>115</v>
      </c>
      <c r="E33" s="44">
        <v>17</v>
      </c>
      <c r="F33" s="46">
        <v>1.6287878787878789</v>
      </c>
      <c r="G33" s="40" t="s">
        <v>2161</v>
      </c>
      <c r="H33" s="38"/>
    </row>
    <row r="34" spans="1:8" ht="12.75" customHeight="1" x14ac:dyDescent="0.35">
      <c r="A34" s="42" t="s">
        <v>33</v>
      </c>
      <c r="B34" s="38" t="s">
        <v>2237</v>
      </c>
      <c r="C34" s="43">
        <v>324</v>
      </c>
      <c r="D34" s="44">
        <v>29</v>
      </c>
      <c r="E34" s="44">
        <v>3</v>
      </c>
      <c r="F34" s="46">
        <v>10.125</v>
      </c>
      <c r="G34" s="40" t="s">
        <v>2161</v>
      </c>
      <c r="H34" s="38"/>
    </row>
    <row r="35" spans="1:8" ht="12.75" customHeight="1" x14ac:dyDescent="0.35">
      <c r="A35" s="42" t="s">
        <v>34</v>
      </c>
      <c r="B35" s="38" t="s">
        <v>2244</v>
      </c>
      <c r="C35" s="43">
        <v>271</v>
      </c>
      <c r="D35" s="44">
        <v>75</v>
      </c>
      <c r="E35" s="44">
        <v>8</v>
      </c>
      <c r="F35" s="46">
        <v>3.2650602409638552</v>
      </c>
      <c r="G35" s="40" t="s">
        <v>2161</v>
      </c>
      <c r="H35" s="38"/>
    </row>
    <row r="36" spans="1:8" ht="12.75" customHeight="1" x14ac:dyDescent="0.35">
      <c r="A36" s="42" t="s">
        <v>35</v>
      </c>
      <c r="B36" s="38" t="s">
        <v>2246</v>
      </c>
      <c r="C36" s="43">
        <v>179</v>
      </c>
      <c r="D36" s="44">
        <v>77</v>
      </c>
      <c r="E36" s="44">
        <v>26</v>
      </c>
      <c r="F36" s="46">
        <v>1.737864077669903</v>
      </c>
      <c r="G36" s="40" t="s">
        <v>2160</v>
      </c>
      <c r="H36" s="38"/>
    </row>
    <row r="37" spans="1:8" ht="12.75" customHeight="1" x14ac:dyDescent="0.35">
      <c r="A37" s="42" t="s">
        <v>36</v>
      </c>
      <c r="B37" s="38" t="s">
        <v>2242</v>
      </c>
      <c r="C37" s="43">
        <v>433</v>
      </c>
      <c r="D37" s="44">
        <v>406</v>
      </c>
      <c r="E37" s="44">
        <v>67</v>
      </c>
      <c r="F37" s="46">
        <v>0.91543340380549687</v>
      </c>
      <c r="G37" s="40" t="s">
        <v>2161</v>
      </c>
      <c r="H37" s="38"/>
    </row>
    <row r="38" spans="1:8" ht="12.75" customHeight="1" x14ac:dyDescent="0.35">
      <c r="A38" s="42" t="s">
        <v>37</v>
      </c>
      <c r="B38" s="38" t="s">
        <v>2242</v>
      </c>
      <c r="C38" s="43">
        <v>293</v>
      </c>
      <c r="D38" s="44">
        <v>183</v>
      </c>
      <c r="E38" s="44">
        <v>27</v>
      </c>
      <c r="F38" s="46">
        <v>1.3952380952380949</v>
      </c>
      <c r="G38" s="40" t="s">
        <v>2162</v>
      </c>
      <c r="H38" s="38"/>
    </row>
    <row r="39" spans="1:8" ht="12.75" customHeight="1" x14ac:dyDescent="0.35">
      <c r="A39" s="42" t="s">
        <v>38</v>
      </c>
      <c r="B39" s="38" t="s">
        <v>2240</v>
      </c>
      <c r="C39" s="43">
        <v>237</v>
      </c>
      <c r="D39" s="44">
        <v>0</v>
      </c>
      <c r="E39" s="44">
        <v>0</v>
      </c>
      <c r="F39" s="46">
        <v>0</v>
      </c>
      <c r="G39" s="40" t="s">
        <v>2160</v>
      </c>
      <c r="H39" s="38"/>
    </row>
    <row r="40" spans="1:8" ht="12.75" customHeight="1" x14ac:dyDescent="0.35">
      <c r="A40" s="42" t="s">
        <v>39</v>
      </c>
      <c r="B40" s="38" t="s">
        <v>2236</v>
      </c>
      <c r="C40" s="43">
        <v>692</v>
      </c>
      <c r="D40" s="44">
        <v>0</v>
      </c>
      <c r="E40" s="44">
        <v>0</v>
      </c>
      <c r="F40" s="46">
        <v>0</v>
      </c>
      <c r="G40" s="40" t="s">
        <v>2149</v>
      </c>
      <c r="H40" s="38"/>
    </row>
    <row r="41" spans="1:8" ht="12.75" customHeight="1" x14ac:dyDescent="0.35">
      <c r="A41" s="42" t="s">
        <v>40</v>
      </c>
      <c r="B41" s="38" t="s">
        <v>2236</v>
      </c>
      <c r="C41" s="43">
        <v>590</v>
      </c>
      <c r="D41" s="44">
        <v>138</v>
      </c>
      <c r="E41" s="44">
        <v>28</v>
      </c>
      <c r="F41" s="46">
        <v>3.5542168674698789</v>
      </c>
      <c r="G41" s="40" t="s">
        <v>2161</v>
      </c>
      <c r="H41" s="38"/>
    </row>
    <row r="42" spans="1:8" ht="12.75" customHeight="1" x14ac:dyDescent="0.35">
      <c r="A42" s="42" t="s">
        <v>41</v>
      </c>
      <c r="B42" s="38" t="s">
        <v>2244</v>
      </c>
      <c r="C42" s="43">
        <v>157</v>
      </c>
      <c r="D42" s="44">
        <v>109</v>
      </c>
      <c r="E42" s="44">
        <v>11</v>
      </c>
      <c r="F42" s="46">
        <v>1.3083333333333329</v>
      </c>
      <c r="G42" s="40" t="s">
        <v>2161</v>
      </c>
      <c r="H42" s="38"/>
    </row>
    <row r="43" spans="1:8" ht="12.75" customHeight="1" x14ac:dyDescent="0.35">
      <c r="A43" s="42" t="s">
        <v>42</v>
      </c>
      <c r="B43" s="38" t="s">
        <v>2248</v>
      </c>
      <c r="C43" s="43">
        <v>506</v>
      </c>
      <c r="D43" s="44">
        <v>441</v>
      </c>
      <c r="E43" s="44">
        <v>129</v>
      </c>
      <c r="F43" s="46">
        <v>0.88771929824561413</v>
      </c>
      <c r="G43" s="40" t="s">
        <v>2161</v>
      </c>
      <c r="H43" s="38"/>
    </row>
    <row r="44" spans="1:8" ht="12.75" customHeight="1" x14ac:dyDescent="0.35">
      <c r="A44" s="42" t="s">
        <v>43</v>
      </c>
      <c r="B44" s="38" t="s">
        <v>2244</v>
      </c>
      <c r="C44" s="43">
        <v>1687</v>
      </c>
      <c r="D44" s="44">
        <v>997</v>
      </c>
      <c r="E44" s="44">
        <v>218</v>
      </c>
      <c r="F44" s="46">
        <v>1.388477366255144</v>
      </c>
      <c r="G44" s="40" t="s">
        <v>2161</v>
      </c>
      <c r="H44" s="38"/>
    </row>
    <row r="45" spans="1:8" ht="12.75" customHeight="1" x14ac:dyDescent="0.35">
      <c r="A45" s="42" t="s">
        <v>44</v>
      </c>
      <c r="B45" s="38" t="s">
        <v>2241</v>
      </c>
      <c r="C45" s="43">
        <v>181</v>
      </c>
      <c r="D45" s="44">
        <v>59</v>
      </c>
      <c r="E45" s="44">
        <v>1</v>
      </c>
      <c r="F45" s="46">
        <v>3.0166666666666671</v>
      </c>
      <c r="G45" s="40" t="s">
        <v>2161</v>
      </c>
      <c r="H45" s="38"/>
    </row>
    <row r="46" spans="1:8" ht="12.75" customHeight="1" x14ac:dyDescent="0.35">
      <c r="A46" s="42" t="s">
        <v>45</v>
      </c>
      <c r="B46" s="38" t="s">
        <v>2244</v>
      </c>
      <c r="C46" s="43">
        <v>132</v>
      </c>
      <c r="D46" s="44">
        <v>71</v>
      </c>
      <c r="E46" s="44">
        <v>13</v>
      </c>
      <c r="F46" s="46">
        <v>1.5714285714285721</v>
      </c>
      <c r="G46" s="40" t="s">
        <v>2161</v>
      </c>
      <c r="H46" s="38"/>
    </row>
    <row r="47" spans="1:8" ht="12.75" customHeight="1" x14ac:dyDescent="0.35">
      <c r="A47" s="42" t="s">
        <v>46</v>
      </c>
      <c r="B47" s="38" t="s">
        <v>2246</v>
      </c>
      <c r="C47" s="43">
        <v>662</v>
      </c>
      <c r="D47" s="44">
        <v>344</v>
      </c>
      <c r="E47" s="44">
        <v>89</v>
      </c>
      <c r="F47" s="46">
        <v>1.528868360277136</v>
      </c>
      <c r="G47" s="40" t="s">
        <v>2161</v>
      </c>
      <c r="H47" s="38"/>
    </row>
    <row r="48" spans="1:8" ht="12.75" customHeight="1" x14ac:dyDescent="0.35">
      <c r="A48" s="42" t="s">
        <v>47</v>
      </c>
      <c r="B48" s="38" t="s">
        <v>2249</v>
      </c>
      <c r="C48" s="43">
        <v>143</v>
      </c>
      <c r="D48" s="44">
        <v>351</v>
      </c>
      <c r="E48" s="44">
        <v>56</v>
      </c>
      <c r="F48" s="46">
        <v>0.35135135135135143</v>
      </c>
      <c r="G48" s="40" t="s">
        <v>2163</v>
      </c>
      <c r="H48" s="38"/>
    </row>
    <row r="49" spans="1:8" ht="12.75" customHeight="1" x14ac:dyDescent="0.35">
      <c r="A49" s="42" t="s">
        <v>48</v>
      </c>
      <c r="B49" s="38" t="s">
        <v>2233</v>
      </c>
      <c r="C49" s="43">
        <v>648</v>
      </c>
      <c r="D49" s="44">
        <v>207</v>
      </c>
      <c r="E49" s="44">
        <v>45</v>
      </c>
      <c r="F49" s="46">
        <v>2.5714285714285721</v>
      </c>
      <c r="G49" s="40" t="s">
        <v>2161</v>
      </c>
      <c r="H49" s="38"/>
    </row>
    <row r="50" spans="1:8" ht="12.75" customHeight="1" x14ac:dyDescent="0.35">
      <c r="A50" s="42" t="s">
        <v>49</v>
      </c>
      <c r="B50" s="38" t="s">
        <v>2242</v>
      </c>
      <c r="C50" s="43">
        <v>151</v>
      </c>
      <c r="D50" s="44">
        <v>67</v>
      </c>
      <c r="E50" s="44">
        <v>13</v>
      </c>
      <c r="F50" s="46">
        <v>1.8875</v>
      </c>
      <c r="G50" s="40" t="s">
        <v>2161</v>
      </c>
      <c r="H50" s="38"/>
    </row>
    <row r="51" spans="1:8" ht="12.75" customHeight="1" x14ac:dyDescent="0.35">
      <c r="A51" s="42" t="s">
        <v>50</v>
      </c>
      <c r="B51" s="38" t="s">
        <v>2242</v>
      </c>
      <c r="C51" s="43">
        <v>672</v>
      </c>
      <c r="D51" s="44">
        <v>218</v>
      </c>
      <c r="E51" s="44">
        <v>50</v>
      </c>
      <c r="F51" s="46">
        <v>2.5074626865671639</v>
      </c>
      <c r="G51" s="40" t="s">
        <v>2161</v>
      </c>
      <c r="H51" s="38"/>
    </row>
    <row r="52" spans="1:8" ht="12.75" customHeight="1" x14ac:dyDescent="0.35">
      <c r="A52" s="42" t="s">
        <v>51</v>
      </c>
      <c r="B52" s="38" t="s">
        <v>2240</v>
      </c>
      <c r="C52" s="43">
        <v>694</v>
      </c>
      <c r="D52" s="44">
        <v>691</v>
      </c>
      <c r="E52" s="44">
        <v>142</v>
      </c>
      <c r="F52" s="46">
        <v>0.83313325330132049</v>
      </c>
      <c r="G52" s="40" t="s">
        <v>2161</v>
      </c>
      <c r="H52" s="38"/>
    </row>
    <row r="53" spans="1:8" ht="12.75" customHeight="1" x14ac:dyDescent="0.35">
      <c r="A53" s="42" t="s">
        <v>52</v>
      </c>
      <c r="B53" s="38" t="s">
        <v>2239</v>
      </c>
      <c r="C53" s="43">
        <v>1716</v>
      </c>
      <c r="D53" s="44">
        <v>704</v>
      </c>
      <c r="E53" s="44">
        <v>150</v>
      </c>
      <c r="F53" s="46">
        <v>2.0093676814988291</v>
      </c>
      <c r="G53" s="40" t="s">
        <v>2161</v>
      </c>
      <c r="H53" s="38"/>
    </row>
    <row r="54" spans="1:8" ht="12.75" customHeight="1" x14ac:dyDescent="0.35">
      <c r="A54" s="42" t="s">
        <v>53</v>
      </c>
      <c r="B54" s="38" t="s">
        <v>2233</v>
      </c>
      <c r="C54" s="43">
        <v>163</v>
      </c>
      <c r="D54" s="44">
        <v>27</v>
      </c>
      <c r="E54" s="44">
        <v>6</v>
      </c>
      <c r="F54" s="46">
        <v>4.9393939393939386</v>
      </c>
      <c r="G54" s="40" t="s">
        <v>2161</v>
      </c>
      <c r="H54" s="38"/>
    </row>
    <row r="55" spans="1:8" ht="12.75" customHeight="1" x14ac:dyDescent="0.35">
      <c r="A55" s="42" t="s">
        <v>54</v>
      </c>
      <c r="B55" s="38" t="s">
        <v>2246</v>
      </c>
      <c r="C55" s="43">
        <v>158</v>
      </c>
      <c r="D55" s="44">
        <v>81</v>
      </c>
      <c r="E55" s="44">
        <v>37</v>
      </c>
      <c r="F55" s="46">
        <v>1.3389830508474581</v>
      </c>
      <c r="G55" s="40" t="s">
        <v>2161</v>
      </c>
      <c r="H55" s="38"/>
    </row>
    <row r="56" spans="1:8" ht="12.75" customHeight="1" x14ac:dyDescent="0.35">
      <c r="A56" s="42" t="s">
        <v>55</v>
      </c>
      <c r="B56" s="38" t="s">
        <v>2244</v>
      </c>
      <c r="C56" s="43">
        <v>268</v>
      </c>
      <c r="D56" s="44">
        <v>85</v>
      </c>
      <c r="E56" s="44">
        <v>21</v>
      </c>
      <c r="F56" s="46">
        <v>2.5283018867924532</v>
      </c>
      <c r="G56" s="40" t="s">
        <v>2161</v>
      </c>
      <c r="H56" s="38"/>
    </row>
    <row r="57" spans="1:8" ht="12.75" customHeight="1" x14ac:dyDescent="0.35">
      <c r="A57" s="42" t="s">
        <v>56</v>
      </c>
      <c r="B57" s="38" t="s">
        <v>2238</v>
      </c>
      <c r="C57" s="43">
        <v>946</v>
      </c>
      <c r="D57" s="44">
        <v>295</v>
      </c>
      <c r="E57" s="44">
        <v>58</v>
      </c>
      <c r="F57" s="46">
        <v>2.6798866855524079</v>
      </c>
      <c r="G57" s="40" t="s">
        <v>2161</v>
      </c>
      <c r="H57" s="38"/>
    </row>
    <row r="58" spans="1:8" ht="12.75" customHeight="1" x14ac:dyDescent="0.35">
      <c r="A58" s="42" t="s">
        <v>57</v>
      </c>
      <c r="B58" s="38" t="s">
        <v>2234</v>
      </c>
      <c r="C58" s="43">
        <v>1968</v>
      </c>
      <c r="D58" s="44">
        <v>550</v>
      </c>
      <c r="E58" s="44">
        <v>64</v>
      </c>
      <c r="F58" s="46">
        <v>3.2052117263843649</v>
      </c>
      <c r="G58" s="40" t="s">
        <v>2161</v>
      </c>
      <c r="H58" s="38"/>
    </row>
    <row r="59" spans="1:8" ht="12.75" customHeight="1" x14ac:dyDescent="0.35">
      <c r="A59" s="42" t="s">
        <v>58</v>
      </c>
      <c r="B59" s="38" t="s">
        <v>2239</v>
      </c>
      <c r="C59" s="43">
        <v>190</v>
      </c>
      <c r="D59" s="44">
        <v>91</v>
      </c>
      <c r="E59" s="44">
        <v>31</v>
      </c>
      <c r="F59" s="46">
        <v>1.557377049180328</v>
      </c>
      <c r="G59" s="40" t="s">
        <v>2161</v>
      </c>
      <c r="H59" s="38"/>
    </row>
    <row r="60" spans="1:8" ht="12.75" customHeight="1" x14ac:dyDescent="0.35">
      <c r="A60" s="42" t="s">
        <v>59</v>
      </c>
      <c r="B60" s="38" t="s">
        <v>2240</v>
      </c>
      <c r="C60" s="43">
        <v>591</v>
      </c>
      <c r="D60" s="44">
        <v>315</v>
      </c>
      <c r="E60" s="44">
        <v>50</v>
      </c>
      <c r="F60" s="46">
        <v>1.6191780821917809</v>
      </c>
      <c r="G60" s="40" t="s">
        <v>2161</v>
      </c>
      <c r="H60" s="38"/>
    </row>
    <row r="61" spans="1:8" ht="12.75" customHeight="1" x14ac:dyDescent="0.35">
      <c r="A61" s="42" t="s">
        <v>60</v>
      </c>
      <c r="B61" s="38" t="s">
        <v>2245</v>
      </c>
      <c r="C61" s="43">
        <v>816</v>
      </c>
      <c r="D61" s="44">
        <v>166</v>
      </c>
      <c r="E61" s="44">
        <v>44</v>
      </c>
      <c r="F61" s="46">
        <v>3.8857142857142848</v>
      </c>
      <c r="G61" s="40" t="s">
        <v>2161</v>
      </c>
      <c r="H61" s="38"/>
    </row>
    <row r="62" spans="1:8" ht="12.75" customHeight="1" x14ac:dyDescent="0.35">
      <c r="A62" s="42" t="s">
        <v>61</v>
      </c>
      <c r="B62" s="38" t="s">
        <v>2244</v>
      </c>
      <c r="C62" s="43">
        <v>99</v>
      </c>
      <c r="D62" s="44">
        <v>23</v>
      </c>
      <c r="E62" s="44">
        <v>5</v>
      </c>
      <c r="F62" s="46">
        <v>3.535714285714286</v>
      </c>
      <c r="G62" s="40" t="s">
        <v>2161</v>
      </c>
      <c r="H62" s="38"/>
    </row>
    <row r="63" spans="1:8" ht="12.75" customHeight="1" x14ac:dyDescent="0.35">
      <c r="A63" s="42" t="s">
        <v>62</v>
      </c>
      <c r="B63" s="38" t="s">
        <v>2236</v>
      </c>
      <c r="C63" s="43">
        <v>752</v>
      </c>
      <c r="D63" s="44">
        <v>6</v>
      </c>
      <c r="E63" s="44">
        <v>13</v>
      </c>
      <c r="F63" s="46">
        <v>39.578947368421048</v>
      </c>
      <c r="G63" s="40" t="s">
        <v>2145</v>
      </c>
      <c r="H63" s="38"/>
    </row>
    <row r="64" spans="1:8" ht="12.75" customHeight="1" x14ac:dyDescent="0.35">
      <c r="A64" s="42" t="s">
        <v>63</v>
      </c>
      <c r="B64" s="38" t="s">
        <v>2238</v>
      </c>
      <c r="C64" s="43">
        <v>601</v>
      </c>
      <c r="D64" s="44">
        <v>182</v>
      </c>
      <c r="E64" s="44">
        <v>53</v>
      </c>
      <c r="F64" s="46">
        <v>2.5574468085106381</v>
      </c>
      <c r="G64" s="40" t="s">
        <v>2161</v>
      </c>
      <c r="H64" s="38"/>
    </row>
    <row r="65" spans="1:8" ht="12.75" customHeight="1" x14ac:dyDescent="0.35">
      <c r="A65" s="42" t="s">
        <v>64</v>
      </c>
      <c r="B65" s="38" t="s">
        <v>2244</v>
      </c>
      <c r="C65" s="43">
        <v>152</v>
      </c>
      <c r="D65" s="44">
        <v>34</v>
      </c>
      <c r="E65" s="44">
        <v>4</v>
      </c>
      <c r="F65" s="46">
        <v>4</v>
      </c>
      <c r="G65" s="40" t="s">
        <v>2161</v>
      </c>
      <c r="H65" s="38"/>
    </row>
    <row r="66" spans="1:8" ht="12.75" customHeight="1" x14ac:dyDescent="0.35">
      <c r="A66" s="42" t="s">
        <v>65</v>
      </c>
      <c r="B66" s="38" t="s">
        <v>2233</v>
      </c>
      <c r="C66" s="43">
        <v>326</v>
      </c>
      <c r="D66" s="44">
        <v>108</v>
      </c>
      <c r="E66" s="44">
        <v>24</v>
      </c>
      <c r="F66" s="46">
        <v>2.4696969696969702</v>
      </c>
      <c r="G66" s="40" t="s">
        <v>2161</v>
      </c>
      <c r="H66" s="38"/>
    </row>
    <row r="67" spans="1:8" ht="12.75" customHeight="1" x14ac:dyDescent="0.35">
      <c r="A67" s="42" t="s">
        <v>66</v>
      </c>
      <c r="B67" s="38" t="s">
        <v>2239</v>
      </c>
      <c r="C67" s="43">
        <v>451</v>
      </c>
      <c r="D67" s="44">
        <v>179</v>
      </c>
      <c r="E67" s="44">
        <v>47</v>
      </c>
      <c r="F67" s="46">
        <v>1.9955752212389379</v>
      </c>
      <c r="G67" s="40" t="s">
        <v>2161</v>
      </c>
      <c r="H67" s="38"/>
    </row>
    <row r="68" spans="1:8" ht="12.75" customHeight="1" x14ac:dyDescent="0.35">
      <c r="A68" s="42" t="s">
        <v>67</v>
      </c>
      <c r="B68" s="38" t="s">
        <v>2239</v>
      </c>
      <c r="C68" s="43">
        <v>450</v>
      </c>
      <c r="D68" s="44">
        <v>239</v>
      </c>
      <c r="E68" s="44">
        <v>82</v>
      </c>
      <c r="F68" s="46">
        <v>1.4018691588785051</v>
      </c>
      <c r="G68" s="40" t="s">
        <v>2160</v>
      </c>
      <c r="H68" s="38"/>
    </row>
    <row r="69" spans="1:8" ht="12.75" customHeight="1" x14ac:dyDescent="0.35">
      <c r="A69" s="42" t="s">
        <v>68</v>
      </c>
      <c r="B69" s="38" t="s">
        <v>2241</v>
      </c>
      <c r="C69" s="43">
        <v>889</v>
      </c>
      <c r="D69" s="44">
        <v>113</v>
      </c>
      <c r="E69" s="44">
        <v>1</v>
      </c>
      <c r="F69" s="46">
        <v>7.7982456140350873</v>
      </c>
      <c r="G69" s="40" t="s">
        <v>2160</v>
      </c>
      <c r="H69" s="38"/>
    </row>
    <row r="70" spans="1:8" ht="12.75" customHeight="1" x14ac:dyDescent="0.35">
      <c r="A70" s="42" t="s">
        <v>69</v>
      </c>
      <c r="B70" s="38" t="s">
        <v>2245</v>
      </c>
      <c r="C70" s="43">
        <v>211</v>
      </c>
      <c r="D70" s="44">
        <v>63</v>
      </c>
      <c r="E70" s="44">
        <v>22</v>
      </c>
      <c r="F70" s="46">
        <v>2.4823529411764711</v>
      </c>
      <c r="G70" s="40" t="s">
        <v>2161</v>
      </c>
      <c r="H70" s="38"/>
    </row>
    <row r="71" spans="1:8" ht="12.75" customHeight="1" x14ac:dyDescent="0.35">
      <c r="A71" s="42" t="s">
        <v>70</v>
      </c>
      <c r="B71" s="38" t="s">
        <v>2246</v>
      </c>
      <c r="C71" s="43">
        <v>286</v>
      </c>
      <c r="D71" s="44">
        <v>211</v>
      </c>
      <c r="E71" s="44">
        <v>24</v>
      </c>
      <c r="F71" s="46">
        <v>1.2170212765957451</v>
      </c>
      <c r="G71" s="40" t="s">
        <v>2161</v>
      </c>
      <c r="H71" s="38"/>
    </row>
    <row r="72" spans="1:8" ht="12.75" customHeight="1" x14ac:dyDescent="0.35">
      <c r="A72" s="42" t="s">
        <v>71</v>
      </c>
      <c r="B72" s="38" t="s">
        <v>2244</v>
      </c>
      <c r="C72" s="43">
        <v>2879</v>
      </c>
      <c r="D72" s="44">
        <v>921</v>
      </c>
      <c r="E72" s="44">
        <v>148</v>
      </c>
      <c r="F72" s="46">
        <v>2.6931711880261928</v>
      </c>
      <c r="G72" s="40" t="s">
        <v>2161</v>
      </c>
      <c r="H72" s="38"/>
    </row>
    <row r="73" spans="1:8" ht="12.75" customHeight="1" x14ac:dyDescent="0.35">
      <c r="A73" s="42" t="s">
        <v>72</v>
      </c>
      <c r="B73" s="38" t="s">
        <v>2250</v>
      </c>
      <c r="C73" s="43">
        <v>467</v>
      </c>
      <c r="D73" s="44">
        <v>107</v>
      </c>
      <c r="E73" s="44">
        <v>31</v>
      </c>
      <c r="F73" s="46">
        <v>3.3840579710144931</v>
      </c>
      <c r="G73" s="40" t="s">
        <v>2161</v>
      </c>
      <c r="H73" s="38"/>
    </row>
    <row r="74" spans="1:8" ht="12.75" customHeight="1" x14ac:dyDescent="0.35">
      <c r="A74" s="42" t="s">
        <v>73</v>
      </c>
      <c r="B74" s="38" t="s">
        <v>2233</v>
      </c>
      <c r="C74" s="43">
        <v>324</v>
      </c>
      <c r="D74" s="44">
        <v>94</v>
      </c>
      <c r="E74" s="44">
        <v>18</v>
      </c>
      <c r="F74" s="46">
        <v>2.8928571428571428</v>
      </c>
      <c r="G74" s="40" t="s">
        <v>2161</v>
      </c>
      <c r="H74" s="38"/>
    </row>
    <row r="75" spans="1:8" ht="12.75" customHeight="1" x14ac:dyDescent="0.35">
      <c r="A75" s="42" t="s">
        <v>74</v>
      </c>
      <c r="B75" s="38" t="s">
        <v>2243</v>
      </c>
      <c r="C75" s="43">
        <v>1158</v>
      </c>
      <c r="D75" s="44">
        <v>293</v>
      </c>
      <c r="E75" s="44">
        <v>105</v>
      </c>
      <c r="F75" s="46">
        <v>2.9095477386934672</v>
      </c>
      <c r="G75" s="40" t="s">
        <v>2161</v>
      </c>
      <c r="H75" s="38"/>
    </row>
    <row r="76" spans="1:8" ht="12.75" customHeight="1" x14ac:dyDescent="0.35">
      <c r="A76" s="42" t="s">
        <v>75</v>
      </c>
      <c r="B76" s="38" t="s">
        <v>2239</v>
      </c>
      <c r="C76" s="43">
        <v>257</v>
      </c>
      <c r="D76" s="44">
        <v>109</v>
      </c>
      <c r="E76" s="44">
        <v>8</v>
      </c>
      <c r="F76" s="46">
        <v>2.1965811965811972</v>
      </c>
      <c r="G76" s="40" t="s">
        <v>2160</v>
      </c>
      <c r="H76" s="38"/>
    </row>
    <row r="77" spans="1:8" ht="12.75" customHeight="1" x14ac:dyDescent="0.35">
      <c r="A77" s="42" t="s">
        <v>76</v>
      </c>
      <c r="B77" s="38" t="s">
        <v>2240</v>
      </c>
      <c r="C77" s="43">
        <v>427</v>
      </c>
      <c r="D77" s="44">
        <v>411</v>
      </c>
      <c r="E77" s="44">
        <v>79</v>
      </c>
      <c r="F77" s="46">
        <v>0.87142857142857144</v>
      </c>
      <c r="G77" s="40" t="s">
        <v>2161</v>
      </c>
      <c r="H77" s="38"/>
    </row>
    <row r="78" spans="1:8" ht="12.75" customHeight="1" x14ac:dyDescent="0.35">
      <c r="A78" s="42" t="s">
        <v>77</v>
      </c>
      <c r="B78" s="38" t="s">
        <v>2236</v>
      </c>
      <c r="C78" s="43">
        <v>1011</v>
      </c>
      <c r="D78" s="44">
        <v>0</v>
      </c>
      <c r="E78" s="44">
        <v>0</v>
      </c>
      <c r="F78" s="46">
        <v>0</v>
      </c>
      <c r="G78" s="40" t="s">
        <v>2162</v>
      </c>
      <c r="H78" s="38"/>
    </row>
    <row r="79" spans="1:8" ht="12.75" customHeight="1" x14ac:dyDescent="0.35">
      <c r="A79" s="42" t="s">
        <v>78</v>
      </c>
      <c r="B79" s="38" t="s">
        <v>2245</v>
      </c>
      <c r="C79" s="43">
        <v>1397</v>
      </c>
      <c r="D79" s="44">
        <v>174</v>
      </c>
      <c r="E79" s="44">
        <v>55</v>
      </c>
      <c r="F79" s="46">
        <v>6.1004366812227069</v>
      </c>
      <c r="G79" s="40" t="s">
        <v>2161</v>
      </c>
      <c r="H79" s="38"/>
    </row>
    <row r="80" spans="1:8" ht="12.75" customHeight="1" x14ac:dyDescent="0.35">
      <c r="A80" s="42" t="s">
        <v>79</v>
      </c>
      <c r="B80" s="38" t="s">
        <v>2244</v>
      </c>
      <c r="C80" s="43">
        <v>230</v>
      </c>
      <c r="D80" s="44">
        <v>39</v>
      </c>
      <c r="E80" s="44">
        <v>18</v>
      </c>
      <c r="F80" s="46">
        <v>4.0350877192982457</v>
      </c>
      <c r="G80" s="40" t="s">
        <v>2161</v>
      </c>
      <c r="H80" s="38"/>
    </row>
    <row r="81" spans="1:8" ht="12.75" customHeight="1" x14ac:dyDescent="0.35">
      <c r="A81" s="42" t="s">
        <v>80</v>
      </c>
      <c r="B81" s="38" t="s">
        <v>2237</v>
      </c>
      <c r="C81" s="43">
        <v>1254</v>
      </c>
      <c r="D81" s="44">
        <v>434</v>
      </c>
      <c r="E81" s="44">
        <v>75</v>
      </c>
      <c r="F81" s="46">
        <v>2.4636542239685659</v>
      </c>
      <c r="G81" s="40" t="s">
        <v>2160</v>
      </c>
      <c r="H81" s="38"/>
    </row>
    <row r="82" spans="1:8" ht="12.75" customHeight="1" x14ac:dyDescent="0.35">
      <c r="A82" s="42" t="s">
        <v>81</v>
      </c>
      <c r="B82" s="38" t="s">
        <v>2239</v>
      </c>
      <c r="C82" s="43">
        <v>564</v>
      </c>
      <c r="D82" s="44">
        <v>79</v>
      </c>
      <c r="E82" s="44">
        <v>11</v>
      </c>
      <c r="F82" s="46">
        <v>6.2666666666666666</v>
      </c>
      <c r="G82" s="40" t="s">
        <v>2161</v>
      </c>
      <c r="H82" s="38"/>
    </row>
    <row r="83" spans="1:8" ht="12.75" customHeight="1" x14ac:dyDescent="0.35">
      <c r="A83" s="42" t="s">
        <v>82</v>
      </c>
      <c r="B83" s="38" t="s">
        <v>2236</v>
      </c>
      <c r="C83" s="43">
        <v>516</v>
      </c>
      <c r="D83" s="44">
        <v>239</v>
      </c>
      <c r="E83" s="44">
        <v>0</v>
      </c>
      <c r="F83" s="46">
        <v>2.1589958158995821</v>
      </c>
      <c r="G83" s="40" t="s">
        <v>2160</v>
      </c>
      <c r="H83" s="38"/>
    </row>
    <row r="84" spans="1:8" ht="12.75" customHeight="1" x14ac:dyDescent="0.35">
      <c r="A84" s="42" t="s">
        <v>83</v>
      </c>
      <c r="B84" s="38" t="s">
        <v>2234</v>
      </c>
      <c r="C84" s="43">
        <v>3677</v>
      </c>
      <c r="D84" s="44">
        <v>805</v>
      </c>
      <c r="E84" s="44">
        <v>143</v>
      </c>
      <c r="F84" s="46">
        <v>3.878691983122363</v>
      </c>
      <c r="G84" s="40" t="s">
        <v>2161</v>
      </c>
      <c r="H84" s="38"/>
    </row>
    <row r="85" spans="1:8" ht="12.75" customHeight="1" x14ac:dyDescent="0.35">
      <c r="A85" s="42" t="s">
        <v>84</v>
      </c>
      <c r="B85" s="38" t="s">
        <v>2233</v>
      </c>
      <c r="C85" s="43">
        <v>6277</v>
      </c>
      <c r="D85" s="44">
        <v>2575</v>
      </c>
      <c r="E85" s="44">
        <v>761</v>
      </c>
      <c r="F85" s="46">
        <v>1.881594724220623</v>
      </c>
      <c r="G85" s="40" t="s">
        <v>2161</v>
      </c>
      <c r="H85" s="38"/>
    </row>
    <row r="86" spans="1:8" ht="12.75" customHeight="1" x14ac:dyDescent="0.35">
      <c r="A86" s="42" t="s">
        <v>85</v>
      </c>
      <c r="B86" s="38" t="s">
        <v>2236</v>
      </c>
      <c r="C86" s="43">
        <v>578</v>
      </c>
      <c r="D86" s="44">
        <v>0</v>
      </c>
      <c r="E86" s="44">
        <v>0</v>
      </c>
      <c r="F86" s="46">
        <v>0</v>
      </c>
      <c r="G86" s="40" t="s">
        <v>2146</v>
      </c>
      <c r="H86" s="38"/>
    </row>
    <row r="87" spans="1:8" ht="12.75" customHeight="1" x14ac:dyDescent="0.35">
      <c r="A87" s="42" t="s">
        <v>86</v>
      </c>
      <c r="B87" s="38" t="s">
        <v>2248</v>
      </c>
      <c r="C87" s="43">
        <v>1248</v>
      </c>
      <c r="D87" s="44">
        <v>451</v>
      </c>
      <c r="E87" s="44">
        <v>87</v>
      </c>
      <c r="F87" s="46">
        <v>2.3197026022304832</v>
      </c>
      <c r="G87" s="40" t="s">
        <v>2161</v>
      </c>
      <c r="H87" s="38"/>
    </row>
    <row r="88" spans="1:8" ht="12.75" customHeight="1" x14ac:dyDescent="0.35">
      <c r="A88" s="42" t="s">
        <v>87</v>
      </c>
      <c r="B88" s="38" t="s">
        <v>2239</v>
      </c>
      <c r="C88" s="43">
        <v>665</v>
      </c>
      <c r="D88" s="44">
        <v>377</v>
      </c>
      <c r="E88" s="44">
        <v>86</v>
      </c>
      <c r="F88" s="46">
        <v>1.436285097192225</v>
      </c>
      <c r="G88" s="40" t="s">
        <v>2161</v>
      </c>
      <c r="H88" s="38"/>
    </row>
    <row r="89" spans="1:8" ht="12.75" customHeight="1" x14ac:dyDescent="0.35">
      <c r="A89" s="42" t="s">
        <v>88</v>
      </c>
      <c r="B89" s="38" t="s">
        <v>2246</v>
      </c>
      <c r="C89" s="43">
        <v>992</v>
      </c>
      <c r="D89" s="44">
        <v>390</v>
      </c>
      <c r="E89" s="44">
        <v>89</v>
      </c>
      <c r="F89" s="46">
        <v>2.0709812108559502</v>
      </c>
      <c r="G89" s="40" t="s">
        <v>2161</v>
      </c>
      <c r="H89" s="38"/>
    </row>
    <row r="90" spans="1:8" ht="12.75" customHeight="1" x14ac:dyDescent="0.35">
      <c r="A90" s="42" t="s">
        <v>89</v>
      </c>
      <c r="B90" s="38" t="s">
        <v>2243</v>
      </c>
      <c r="C90" s="43">
        <v>346</v>
      </c>
      <c r="D90" s="44">
        <v>83</v>
      </c>
      <c r="E90" s="44">
        <v>17</v>
      </c>
      <c r="F90" s="46">
        <v>3.46</v>
      </c>
      <c r="G90" s="40" t="s">
        <v>2161</v>
      </c>
      <c r="H90" s="38"/>
    </row>
    <row r="91" spans="1:8" ht="12.75" customHeight="1" x14ac:dyDescent="0.35">
      <c r="A91" s="42" t="s">
        <v>90</v>
      </c>
      <c r="B91" s="38" t="s">
        <v>2240</v>
      </c>
      <c r="C91" s="43">
        <v>169</v>
      </c>
      <c r="D91" s="44">
        <v>125</v>
      </c>
      <c r="E91" s="44">
        <v>28</v>
      </c>
      <c r="F91" s="46">
        <v>1.1045751633986931</v>
      </c>
      <c r="G91" s="40" t="s">
        <v>2161</v>
      </c>
      <c r="H91" s="38"/>
    </row>
    <row r="92" spans="1:8" ht="12.75" customHeight="1" x14ac:dyDescent="0.35">
      <c r="A92" s="42" t="s">
        <v>91</v>
      </c>
      <c r="B92" s="38" t="s">
        <v>2247</v>
      </c>
      <c r="C92" s="43">
        <v>184</v>
      </c>
      <c r="D92" s="44">
        <v>82</v>
      </c>
      <c r="E92" s="44">
        <v>13</v>
      </c>
      <c r="F92" s="46">
        <v>1.9368421052631579</v>
      </c>
      <c r="G92" s="40" t="s">
        <v>2161</v>
      </c>
      <c r="H92" s="38"/>
    </row>
    <row r="93" spans="1:8" ht="12.75" customHeight="1" x14ac:dyDescent="0.35">
      <c r="A93" s="42" t="s">
        <v>92</v>
      </c>
      <c r="B93" s="38" t="s">
        <v>2241</v>
      </c>
      <c r="C93" s="43">
        <v>172</v>
      </c>
      <c r="D93" s="44">
        <v>80</v>
      </c>
      <c r="E93" s="44">
        <v>6</v>
      </c>
      <c r="F93" s="46">
        <v>2</v>
      </c>
      <c r="G93" s="40" t="s">
        <v>2161</v>
      </c>
      <c r="H93" s="38"/>
    </row>
    <row r="94" spans="1:8" ht="12.75" customHeight="1" x14ac:dyDescent="0.35">
      <c r="A94" s="42" t="s">
        <v>93</v>
      </c>
      <c r="B94" s="38" t="s">
        <v>2251</v>
      </c>
      <c r="C94" s="43">
        <v>5811</v>
      </c>
      <c r="D94" s="44">
        <v>1896</v>
      </c>
      <c r="E94" s="44">
        <v>386</v>
      </c>
      <c r="F94" s="46">
        <v>2.546450482033304</v>
      </c>
      <c r="G94" s="40" t="s">
        <v>2161</v>
      </c>
      <c r="H94" s="38"/>
    </row>
    <row r="95" spans="1:8" ht="12.75" customHeight="1" x14ac:dyDescent="0.35">
      <c r="A95" s="42" t="s">
        <v>94</v>
      </c>
      <c r="B95" s="38" t="s">
        <v>2239</v>
      </c>
      <c r="C95" s="43">
        <v>281</v>
      </c>
      <c r="D95" s="44">
        <v>62</v>
      </c>
      <c r="E95" s="44">
        <v>18</v>
      </c>
      <c r="F95" s="46">
        <v>3.5125000000000002</v>
      </c>
      <c r="G95" s="40" t="s">
        <v>2161</v>
      </c>
      <c r="H95" s="38"/>
    </row>
    <row r="96" spans="1:8" ht="12.75" customHeight="1" x14ac:dyDescent="0.35">
      <c r="A96" s="42" t="s">
        <v>95</v>
      </c>
      <c r="B96" s="38" t="s">
        <v>2233</v>
      </c>
      <c r="C96" s="43">
        <v>89</v>
      </c>
      <c r="D96" s="44">
        <v>57</v>
      </c>
      <c r="E96" s="44">
        <v>21</v>
      </c>
      <c r="F96" s="46">
        <v>1.141025641025641</v>
      </c>
      <c r="G96" s="40" t="s">
        <v>2161</v>
      </c>
      <c r="H96" s="38"/>
    </row>
    <row r="97" spans="1:8" ht="12.75" customHeight="1" x14ac:dyDescent="0.35">
      <c r="A97" s="42" t="s">
        <v>96</v>
      </c>
      <c r="B97" s="38" t="s">
        <v>2233</v>
      </c>
      <c r="C97" s="43">
        <v>338</v>
      </c>
      <c r="D97" s="44">
        <v>0</v>
      </c>
      <c r="E97" s="44">
        <v>47</v>
      </c>
      <c r="F97" s="46">
        <v>7.1914893617021276</v>
      </c>
      <c r="G97" s="40" t="s">
        <v>2150</v>
      </c>
      <c r="H97" s="38"/>
    </row>
    <row r="98" spans="1:8" ht="12.75" customHeight="1" x14ac:dyDescent="0.35">
      <c r="A98" s="42" t="s">
        <v>97</v>
      </c>
      <c r="B98" s="38" t="s">
        <v>2247</v>
      </c>
      <c r="C98" s="43">
        <v>96</v>
      </c>
      <c r="D98" s="44">
        <v>51</v>
      </c>
      <c r="E98" s="44">
        <v>21</v>
      </c>
      <c r="F98" s="46">
        <v>1.333333333333333</v>
      </c>
      <c r="G98" s="40" t="s">
        <v>2161</v>
      </c>
      <c r="H98" s="38"/>
    </row>
    <row r="99" spans="1:8" ht="12.75" customHeight="1" x14ac:dyDescent="0.35">
      <c r="A99" s="42" t="s">
        <v>98</v>
      </c>
      <c r="B99" s="38" t="s">
        <v>2244</v>
      </c>
      <c r="C99" s="43">
        <v>170</v>
      </c>
      <c r="D99" s="44">
        <v>70</v>
      </c>
      <c r="E99" s="44">
        <v>10</v>
      </c>
      <c r="F99" s="46">
        <v>2.125</v>
      </c>
      <c r="G99" s="40" t="s">
        <v>2161</v>
      </c>
      <c r="H99" s="38"/>
    </row>
    <row r="100" spans="1:8" ht="12.75" customHeight="1" x14ac:dyDescent="0.35">
      <c r="A100" s="42" t="s">
        <v>99</v>
      </c>
      <c r="B100" s="38" t="s">
        <v>2241</v>
      </c>
      <c r="C100" s="43">
        <v>163</v>
      </c>
      <c r="D100" s="44">
        <v>80</v>
      </c>
      <c r="E100" s="44">
        <v>6</v>
      </c>
      <c r="F100" s="46">
        <v>1.8953488372093019</v>
      </c>
      <c r="G100" s="40" t="s">
        <v>2161</v>
      </c>
      <c r="H100" s="38"/>
    </row>
    <row r="101" spans="1:8" ht="12.75" customHeight="1" x14ac:dyDescent="0.35">
      <c r="A101" s="42" t="s">
        <v>100</v>
      </c>
      <c r="B101" s="38" t="s">
        <v>2247</v>
      </c>
      <c r="C101" s="43">
        <v>338</v>
      </c>
      <c r="D101" s="44">
        <v>87</v>
      </c>
      <c r="E101" s="44">
        <v>22</v>
      </c>
      <c r="F101" s="46">
        <v>3.1009174311926611</v>
      </c>
      <c r="G101" s="40" t="s">
        <v>2161</v>
      </c>
      <c r="H101" s="38"/>
    </row>
    <row r="102" spans="1:8" ht="12.75" customHeight="1" x14ac:dyDescent="0.35">
      <c r="A102" s="42" t="s">
        <v>101</v>
      </c>
      <c r="B102" s="38" t="s">
        <v>2252</v>
      </c>
      <c r="C102" s="43">
        <v>6</v>
      </c>
      <c r="D102" s="44">
        <v>0</v>
      </c>
      <c r="E102" s="44">
        <v>0</v>
      </c>
      <c r="F102" s="46">
        <v>0</v>
      </c>
      <c r="G102" s="40" t="s">
        <v>2160</v>
      </c>
      <c r="H102" s="38"/>
    </row>
    <row r="103" spans="1:8" ht="12.75" customHeight="1" x14ac:dyDescent="0.35">
      <c r="A103" s="42" t="s">
        <v>102</v>
      </c>
      <c r="B103" s="38" t="s">
        <v>2243</v>
      </c>
      <c r="C103" s="43">
        <v>291</v>
      </c>
      <c r="D103" s="44">
        <v>86</v>
      </c>
      <c r="E103" s="44">
        <v>20</v>
      </c>
      <c r="F103" s="46">
        <v>2.7452830188679251</v>
      </c>
      <c r="G103" s="40" t="s">
        <v>2161</v>
      </c>
      <c r="H103" s="38"/>
    </row>
    <row r="104" spans="1:8" ht="12.75" customHeight="1" x14ac:dyDescent="0.35">
      <c r="A104" s="42" t="s">
        <v>103</v>
      </c>
      <c r="B104" s="38" t="s">
        <v>2244</v>
      </c>
      <c r="C104" s="43">
        <v>330</v>
      </c>
      <c r="D104" s="44">
        <v>128</v>
      </c>
      <c r="E104" s="44">
        <v>26</v>
      </c>
      <c r="F104" s="46">
        <v>2.1428571428571428</v>
      </c>
      <c r="G104" s="40" t="s">
        <v>2161</v>
      </c>
      <c r="H104" s="38"/>
    </row>
    <row r="105" spans="1:8" ht="12.75" customHeight="1" x14ac:dyDescent="0.35">
      <c r="A105" s="42" t="s">
        <v>104</v>
      </c>
      <c r="B105" s="38" t="s">
        <v>2245</v>
      </c>
      <c r="C105" s="43">
        <v>252</v>
      </c>
      <c r="D105" s="44">
        <v>62</v>
      </c>
      <c r="E105" s="44">
        <v>23</v>
      </c>
      <c r="F105" s="46">
        <v>2.9647058823529409</v>
      </c>
      <c r="G105" s="40" t="s">
        <v>2161</v>
      </c>
      <c r="H105" s="38"/>
    </row>
    <row r="106" spans="1:8" ht="12.75" customHeight="1" x14ac:dyDescent="0.35">
      <c r="A106" s="42" t="s">
        <v>105</v>
      </c>
      <c r="B106" s="38" t="s">
        <v>2233</v>
      </c>
      <c r="C106" s="43">
        <v>5967</v>
      </c>
      <c r="D106" s="44">
        <v>1198</v>
      </c>
      <c r="E106" s="44">
        <v>309</v>
      </c>
      <c r="F106" s="46">
        <v>3.959522229595223</v>
      </c>
      <c r="G106" s="40" t="s">
        <v>2161</v>
      </c>
      <c r="H106" s="38"/>
    </row>
    <row r="107" spans="1:8" ht="12.75" customHeight="1" x14ac:dyDescent="0.35">
      <c r="A107" s="42" t="s">
        <v>106</v>
      </c>
      <c r="B107" s="38" t="s">
        <v>2233</v>
      </c>
      <c r="C107" s="43">
        <v>147</v>
      </c>
      <c r="D107" s="44">
        <v>75</v>
      </c>
      <c r="E107" s="44">
        <v>14</v>
      </c>
      <c r="F107" s="46">
        <v>1.651685393258427</v>
      </c>
      <c r="G107" s="40" t="s">
        <v>2160</v>
      </c>
      <c r="H107" s="38"/>
    </row>
    <row r="108" spans="1:8" ht="12.75" customHeight="1" x14ac:dyDescent="0.35">
      <c r="A108" s="42" t="s">
        <v>107</v>
      </c>
      <c r="B108" s="38" t="s">
        <v>2243</v>
      </c>
      <c r="C108" s="43">
        <v>710</v>
      </c>
      <c r="D108" s="44">
        <v>256</v>
      </c>
      <c r="E108" s="44">
        <v>87</v>
      </c>
      <c r="F108" s="46">
        <v>2.0699708454810501</v>
      </c>
      <c r="G108" s="40" t="s">
        <v>2161</v>
      </c>
      <c r="H108" s="38"/>
    </row>
    <row r="109" spans="1:8" ht="12.75" customHeight="1" x14ac:dyDescent="0.35">
      <c r="A109" s="42" t="s">
        <v>108</v>
      </c>
      <c r="B109" s="38" t="s">
        <v>2251</v>
      </c>
      <c r="C109" s="43">
        <v>628</v>
      </c>
      <c r="D109" s="44">
        <v>148</v>
      </c>
      <c r="E109" s="44">
        <v>42</v>
      </c>
      <c r="F109" s="46">
        <v>3.305263157894736</v>
      </c>
      <c r="G109" s="40" t="s">
        <v>2161</v>
      </c>
      <c r="H109" s="38"/>
    </row>
    <row r="110" spans="1:8" ht="12.75" customHeight="1" x14ac:dyDescent="0.35">
      <c r="A110" s="42" t="s">
        <v>109</v>
      </c>
      <c r="B110" s="38" t="s">
        <v>2238</v>
      </c>
      <c r="C110" s="43">
        <v>160</v>
      </c>
      <c r="D110" s="44">
        <v>71</v>
      </c>
      <c r="E110" s="44">
        <v>5</v>
      </c>
      <c r="F110" s="46">
        <v>2.1052631578947372</v>
      </c>
      <c r="G110" s="40" t="s">
        <v>2161</v>
      </c>
      <c r="H110" s="38"/>
    </row>
    <row r="111" spans="1:8" ht="12.75" customHeight="1" x14ac:dyDescent="0.35">
      <c r="A111" s="42" t="s">
        <v>110</v>
      </c>
      <c r="B111" s="38" t="s">
        <v>2243</v>
      </c>
      <c r="C111" s="43">
        <v>1231</v>
      </c>
      <c r="D111" s="44">
        <v>292</v>
      </c>
      <c r="E111" s="44">
        <v>114</v>
      </c>
      <c r="F111" s="46">
        <v>3.0320197044334982</v>
      </c>
      <c r="G111" s="40" t="s">
        <v>2161</v>
      </c>
      <c r="H111" s="38"/>
    </row>
    <row r="112" spans="1:8" ht="12.75" customHeight="1" x14ac:dyDescent="0.35">
      <c r="A112" s="42" t="s">
        <v>111</v>
      </c>
      <c r="B112" s="38" t="s">
        <v>2253</v>
      </c>
      <c r="C112" s="43">
        <v>5008</v>
      </c>
      <c r="D112" s="44">
        <v>5087</v>
      </c>
      <c r="E112" s="44">
        <v>961</v>
      </c>
      <c r="F112" s="46">
        <v>0.82804232804232802</v>
      </c>
      <c r="G112" s="40" t="s">
        <v>2161</v>
      </c>
      <c r="H112" s="38"/>
    </row>
    <row r="113" spans="1:8" ht="12.75" customHeight="1" x14ac:dyDescent="0.35">
      <c r="A113" s="42" t="s">
        <v>112</v>
      </c>
      <c r="B113" s="38" t="s">
        <v>2245</v>
      </c>
      <c r="C113" s="43">
        <v>702</v>
      </c>
      <c r="D113" s="44">
        <v>136</v>
      </c>
      <c r="E113" s="44">
        <v>0</v>
      </c>
      <c r="F113" s="46">
        <v>5.1617647058823533</v>
      </c>
      <c r="G113" s="40" t="s">
        <v>2160</v>
      </c>
      <c r="H113" s="38"/>
    </row>
    <row r="114" spans="1:8" ht="12.75" customHeight="1" x14ac:dyDescent="0.35">
      <c r="A114" s="42" t="s">
        <v>113</v>
      </c>
      <c r="B114" s="38" t="s">
        <v>2237</v>
      </c>
      <c r="C114" s="43">
        <v>1023</v>
      </c>
      <c r="D114" s="44">
        <v>0</v>
      </c>
      <c r="E114" s="44">
        <v>0</v>
      </c>
      <c r="F114" s="46">
        <v>0</v>
      </c>
      <c r="G114" s="40" t="s">
        <v>2162</v>
      </c>
      <c r="H114" s="38"/>
    </row>
    <row r="115" spans="1:8" ht="12.75" customHeight="1" x14ac:dyDescent="0.35">
      <c r="A115" s="42" t="s">
        <v>114</v>
      </c>
      <c r="B115" s="38" t="s">
        <v>2237</v>
      </c>
      <c r="C115" s="43">
        <v>799</v>
      </c>
      <c r="D115" s="44">
        <v>251</v>
      </c>
      <c r="E115" s="44">
        <v>67</v>
      </c>
      <c r="F115" s="46">
        <v>2.5125786163522008</v>
      </c>
      <c r="G115" s="40" t="s">
        <v>2164</v>
      </c>
      <c r="H115" s="38"/>
    </row>
    <row r="116" spans="1:8" ht="12.75" customHeight="1" x14ac:dyDescent="0.35">
      <c r="A116" s="42" t="s">
        <v>115</v>
      </c>
      <c r="B116" s="38" t="s">
        <v>2240</v>
      </c>
      <c r="C116" s="43">
        <v>299</v>
      </c>
      <c r="D116" s="44">
        <v>106</v>
      </c>
      <c r="E116" s="44">
        <v>9</v>
      </c>
      <c r="F116" s="46">
        <v>2.6</v>
      </c>
      <c r="G116" s="40" t="s">
        <v>2161</v>
      </c>
      <c r="H116" s="38"/>
    </row>
    <row r="117" spans="1:8" ht="12.75" customHeight="1" x14ac:dyDescent="0.35">
      <c r="A117" s="42" t="s">
        <v>116</v>
      </c>
      <c r="B117" s="38" t="s">
        <v>2248</v>
      </c>
      <c r="C117" s="43">
        <v>2744</v>
      </c>
      <c r="D117" s="44">
        <v>1379</v>
      </c>
      <c r="E117" s="44">
        <v>327</v>
      </c>
      <c r="F117" s="46">
        <v>1.608440797186401</v>
      </c>
      <c r="G117" s="40" t="s">
        <v>2161</v>
      </c>
      <c r="H117" s="38"/>
    </row>
    <row r="118" spans="1:8" ht="12.75" customHeight="1" x14ac:dyDescent="0.35">
      <c r="A118" s="42" t="s">
        <v>118</v>
      </c>
      <c r="B118" s="38" t="s">
        <v>2233</v>
      </c>
      <c r="C118" s="43">
        <v>173</v>
      </c>
      <c r="D118" s="44">
        <v>65</v>
      </c>
      <c r="E118" s="44">
        <v>20</v>
      </c>
      <c r="F118" s="46">
        <v>2.0352941176470591</v>
      </c>
      <c r="G118" s="40" t="s">
        <v>2161</v>
      </c>
      <c r="H118" s="38"/>
    </row>
    <row r="119" spans="1:8" ht="12.75" customHeight="1" x14ac:dyDescent="0.35">
      <c r="A119" s="42" t="s">
        <v>119</v>
      </c>
      <c r="B119" s="38" t="s">
        <v>2233</v>
      </c>
      <c r="C119" s="43">
        <v>224</v>
      </c>
      <c r="D119" s="44">
        <v>75</v>
      </c>
      <c r="E119" s="44">
        <v>0</v>
      </c>
      <c r="F119" s="46">
        <v>2.9866666666666668</v>
      </c>
      <c r="G119" s="40" t="s">
        <v>2160</v>
      </c>
      <c r="H119" s="38"/>
    </row>
    <row r="120" spans="1:8" ht="12.75" customHeight="1" x14ac:dyDescent="0.35">
      <c r="A120" s="42" t="s">
        <v>120</v>
      </c>
      <c r="B120" s="38" t="s">
        <v>2238</v>
      </c>
      <c r="C120" s="43">
        <v>170</v>
      </c>
      <c r="D120" s="44">
        <v>35</v>
      </c>
      <c r="E120" s="44">
        <v>4</v>
      </c>
      <c r="F120" s="46">
        <v>4.3589743589743586</v>
      </c>
      <c r="G120" s="40" t="s">
        <v>2161</v>
      </c>
      <c r="H120" s="38"/>
    </row>
    <row r="121" spans="1:8" ht="12.75" customHeight="1" x14ac:dyDescent="0.35">
      <c r="A121" s="42" t="s">
        <v>121</v>
      </c>
      <c r="B121" s="38" t="s">
        <v>2235</v>
      </c>
      <c r="C121" s="43">
        <v>2434</v>
      </c>
      <c r="D121" s="44">
        <v>624</v>
      </c>
      <c r="E121" s="44">
        <v>99</v>
      </c>
      <c r="F121" s="46">
        <v>3.3665283540802209</v>
      </c>
      <c r="G121" s="40" t="s">
        <v>2161</v>
      </c>
      <c r="H121" s="38"/>
    </row>
    <row r="122" spans="1:8" ht="12.75" customHeight="1" x14ac:dyDescent="0.35">
      <c r="A122" s="42" t="s">
        <v>122</v>
      </c>
      <c r="B122" s="38" t="s">
        <v>2238</v>
      </c>
      <c r="C122" s="43">
        <v>117</v>
      </c>
      <c r="D122" s="44">
        <v>69</v>
      </c>
      <c r="E122" s="44">
        <v>10</v>
      </c>
      <c r="F122" s="46">
        <v>1.481012658227848</v>
      </c>
      <c r="G122" s="40" t="s">
        <v>2161</v>
      </c>
      <c r="H122" s="38"/>
    </row>
    <row r="123" spans="1:8" ht="12.75" customHeight="1" x14ac:dyDescent="0.35">
      <c r="A123" s="42" t="s">
        <v>123</v>
      </c>
      <c r="B123" s="38" t="s">
        <v>2235</v>
      </c>
      <c r="C123" s="43">
        <v>612</v>
      </c>
      <c r="D123" s="44">
        <v>0</v>
      </c>
      <c r="E123" s="44">
        <v>0</v>
      </c>
      <c r="F123" s="46">
        <v>0</v>
      </c>
      <c r="G123" s="40" t="s">
        <v>2160</v>
      </c>
      <c r="H123" s="38"/>
    </row>
    <row r="124" spans="1:8" ht="12.75" customHeight="1" x14ac:dyDescent="0.35">
      <c r="A124" s="42" t="s">
        <v>124</v>
      </c>
      <c r="B124" s="38" t="s">
        <v>2243</v>
      </c>
      <c r="C124" s="43">
        <v>251</v>
      </c>
      <c r="D124" s="44">
        <v>55</v>
      </c>
      <c r="E124" s="44">
        <v>20</v>
      </c>
      <c r="F124" s="46">
        <v>3.3466666666666671</v>
      </c>
      <c r="G124" s="40" t="s">
        <v>2161</v>
      </c>
      <c r="H124" s="38"/>
    </row>
    <row r="125" spans="1:8" ht="12.75" customHeight="1" x14ac:dyDescent="0.35">
      <c r="A125" s="42" t="s">
        <v>125</v>
      </c>
      <c r="B125" s="38" t="s">
        <v>2245</v>
      </c>
      <c r="C125" s="43">
        <v>350</v>
      </c>
      <c r="D125" s="44">
        <v>114</v>
      </c>
      <c r="E125" s="44">
        <v>26</v>
      </c>
      <c r="F125" s="46">
        <v>2.5</v>
      </c>
      <c r="G125" s="40" t="s">
        <v>2161</v>
      </c>
      <c r="H125" s="38"/>
    </row>
    <row r="126" spans="1:8" ht="12.75" customHeight="1" x14ac:dyDescent="0.35">
      <c r="A126" s="42" t="s">
        <v>126</v>
      </c>
      <c r="B126" s="38" t="s">
        <v>2254</v>
      </c>
      <c r="C126" s="43">
        <v>3890</v>
      </c>
      <c r="D126" s="44">
        <v>2021</v>
      </c>
      <c r="E126" s="44">
        <v>451</v>
      </c>
      <c r="F126" s="46">
        <v>1.573624595469256</v>
      </c>
      <c r="G126" s="40" t="s">
        <v>2161</v>
      </c>
      <c r="H126" s="38"/>
    </row>
    <row r="127" spans="1:8" ht="12.75" customHeight="1" x14ac:dyDescent="0.35">
      <c r="A127" s="42" t="s">
        <v>127</v>
      </c>
      <c r="B127" s="38" t="s">
        <v>2246</v>
      </c>
      <c r="C127" s="43">
        <v>147</v>
      </c>
      <c r="D127" s="44">
        <v>64</v>
      </c>
      <c r="E127" s="44">
        <v>7</v>
      </c>
      <c r="F127" s="46">
        <v>2.070422535211268</v>
      </c>
      <c r="G127" s="40" t="s">
        <v>2161</v>
      </c>
      <c r="H127" s="38"/>
    </row>
    <row r="128" spans="1:8" ht="12.75" customHeight="1" x14ac:dyDescent="0.35">
      <c r="A128" s="42" t="s">
        <v>128</v>
      </c>
      <c r="B128" s="38" t="s">
        <v>2239</v>
      </c>
      <c r="C128" s="43">
        <v>3296</v>
      </c>
      <c r="D128" s="44">
        <v>1201</v>
      </c>
      <c r="E128" s="44">
        <v>256</v>
      </c>
      <c r="F128" s="46">
        <v>2.2621825669183249</v>
      </c>
      <c r="G128" s="40" t="s">
        <v>2161</v>
      </c>
      <c r="H128" s="38"/>
    </row>
    <row r="129" spans="1:8" ht="12.75" customHeight="1" x14ac:dyDescent="0.35">
      <c r="A129" s="42" t="s">
        <v>129</v>
      </c>
      <c r="B129" s="38" t="s">
        <v>2246</v>
      </c>
      <c r="C129" s="43">
        <v>367</v>
      </c>
      <c r="D129" s="44">
        <v>1</v>
      </c>
      <c r="E129" s="44">
        <v>0</v>
      </c>
      <c r="F129" s="46">
        <v>367</v>
      </c>
      <c r="G129" s="40" t="s">
        <v>2160</v>
      </c>
      <c r="H129" s="38"/>
    </row>
    <row r="130" spans="1:8" ht="12.75" customHeight="1" x14ac:dyDescent="0.35">
      <c r="A130" s="42" t="s">
        <v>130</v>
      </c>
      <c r="B130" s="38" t="s">
        <v>2239</v>
      </c>
      <c r="C130" s="43">
        <v>790</v>
      </c>
      <c r="D130" s="44">
        <v>362</v>
      </c>
      <c r="E130" s="44">
        <v>90</v>
      </c>
      <c r="F130" s="46">
        <v>1.747787610619469</v>
      </c>
      <c r="G130" s="40" t="s">
        <v>2160</v>
      </c>
      <c r="H130" s="38"/>
    </row>
    <row r="131" spans="1:8" ht="12.75" customHeight="1" x14ac:dyDescent="0.35">
      <c r="A131" s="42" t="s">
        <v>131</v>
      </c>
      <c r="B131" s="38" t="s">
        <v>2238</v>
      </c>
      <c r="C131" s="43">
        <v>332</v>
      </c>
      <c r="D131" s="44">
        <v>108</v>
      </c>
      <c r="E131" s="44">
        <v>27</v>
      </c>
      <c r="F131" s="46">
        <v>2.4592592592592588</v>
      </c>
      <c r="G131" s="40" t="s">
        <v>2161</v>
      </c>
      <c r="H131" s="38"/>
    </row>
    <row r="132" spans="1:8" ht="12.75" customHeight="1" x14ac:dyDescent="0.35">
      <c r="A132" s="42" t="s">
        <v>132</v>
      </c>
      <c r="B132" s="38" t="s">
        <v>2247</v>
      </c>
      <c r="C132" s="43">
        <v>928</v>
      </c>
      <c r="D132" s="44">
        <v>144</v>
      </c>
      <c r="E132" s="44">
        <v>38</v>
      </c>
      <c r="F132" s="46">
        <v>5.0989010989010994</v>
      </c>
      <c r="G132" s="40" t="s">
        <v>2161</v>
      </c>
      <c r="H132" s="38"/>
    </row>
    <row r="133" spans="1:8" ht="12.75" customHeight="1" x14ac:dyDescent="0.35">
      <c r="A133" s="42" t="s">
        <v>134</v>
      </c>
      <c r="B133" s="38" t="s">
        <v>2242</v>
      </c>
      <c r="C133" s="43">
        <v>298</v>
      </c>
      <c r="D133" s="44">
        <v>153</v>
      </c>
      <c r="E133" s="44">
        <v>32</v>
      </c>
      <c r="F133" s="46">
        <v>1.610810810810811</v>
      </c>
      <c r="G133" s="40" t="s">
        <v>2161</v>
      </c>
      <c r="H133" s="38"/>
    </row>
    <row r="134" spans="1:8" ht="12.75" customHeight="1" x14ac:dyDescent="0.35">
      <c r="A134" s="42" t="s">
        <v>135</v>
      </c>
      <c r="B134" s="38" t="s">
        <v>2245</v>
      </c>
      <c r="C134" s="43">
        <v>3691</v>
      </c>
      <c r="D134" s="44">
        <v>1602</v>
      </c>
      <c r="E134" s="44">
        <v>454</v>
      </c>
      <c r="F134" s="46">
        <v>1.79523346303502</v>
      </c>
      <c r="G134" s="40" t="s">
        <v>2161</v>
      </c>
      <c r="H134" s="38"/>
    </row>
    <row r="135" spans="1:8" ht="12.75" customHeight="1" x14ac:dyDescent="0.35">
      <c r="A135" s="42" t="s">
        <v>136</v>
      </c>
      <c r="B135" s="38" t="s">
        <v>2237</v>
      </c>
      <c r="C135" s="43">
        <v>793</v>
      </c>
      <c r="D135" s="44">
        <v>217</v>
      </c>
      <c r="E135" s="44">
        <v>36</v>
      </c>
      <c r="F135" s="46">
        <v>3.1343873517786558</v>
      </c>
      <c r="G135" s="40" t="s">
        <v>2160</v>
      </c>
      <c r="H135" s="38"/>
    </row>
    <row r="136" spans="1:8" ht="12.75" customHeight="1" x14ac:dyDescent="0.35">
      <c r="A136" s="42" t="s">
        <v>137</v>
      </c>
      <c r="B136" s="38" t="s">
        <v>2240</v>
      </c>
      <c r="C136" s="43">
        <v>1538</v>
      </c>
      <c r="D136" s="44">
        <v>658</v>
      </c>
      <c r="E136" s="44">
        <v>131</v>
      </c>
      <c r="F136" s="46">
        <v>1.9493029150823831</v>
      </c>
      <c r="G136" s="40" t="s">
        <v>2161</v>
      </c>
      <c r="H136" s="38"/>
    </row>
    <row r="137" spans="1:8" ht="12.75" customHeight="1" x14ac:dyDescent="0.35">
      <c r="A137" s="42" t="s">
        <v>138</v>
      </c>
      <c r="B137" s="38" t="s">
        <v>2251</v>
      </c>
      <c r="C137" s="43">
        <v>4573</v>
      </c>
      <c r="D137" s="44">
        <v>1188</v>
      </c>
      <c r="E137" s="44">
        <v>289</v>
      </c>
      <c r="F137" s="46">
        <v>3.096140825998646</v>
      </c>
      <c r="G137" s="40" t="s">
        <v>2161</v>
      </c>
      <c r="H137" s="38"/>
    </row>
    <row r="138" spans="1:8" ht="12.75" customHeight="1" x14ac:dyDescent="0.35">
      <c r="A138" s="42" t="s">
        <v>139</v>
      </c>
      <c r="B138" s="38" t="s">
        <v>2244</v>
      </c>
      <c r="C138" s="43">
        <v>205</v>
      </c>
      <c r="D138" s="44">
        <v>64</v>
      </c>
      <c r="E138" s="44">
        <v>9</v>
      </c>
      <c r="F138" s="46">
        <v>2.8082191780821919</v>
      </c>
      <c r="G138" s="40" t="s">
        <v>2161</v>
      </c>
      <c r="H138" s="38"/>
    </row>
    <row r="139" spans="1:8" ht="12.75" customHeight="1" x14ac:dyDescent="0.35">
      <c r="A139" s="42" t="s">
        <v>140</v>
      </c>
      <c r="B139" s="38" t="s">
        <v>2239</v>
      </c>
      <c r="C139" s="43">
        <v>5345</v>
      </c>
      <c r="D139" s="44">
        <v>2154</v>
      </c>
      <c r="E139" s="44">
        <v>263</v>
      </c>
      <c r="F139" s="46">
        <v>2.2114191146048818</v>
      </c>
      <c r="G139" s="40" t="s">
        <v>2161</v>
      </c>
      <c r="H139" s="38"/>
    </row>
    <row r="140" spans="1:8" ht="12.75" customHeight="1" x14ac:dyDescent="0.35">
      <c r="A140" s="42" t="s">
        <v>141</v>
      </c>
      <c r="B140" s="38" t="s">
        <v>2246</v>
      </c>
      <c r="C140" s="43">
        <v>2815</v>
      </c>
      <c r="D140" s="44">
        <v>967</v>
      </c>
      <c r="E140" s="44">
        <v>225</v>
      </c>
      <c r="F140" s="46">
        <v>2.361577181208053</v>
      </c>
      <c r="G140" s="40" t="s">
        <v>2161</v>
      </c>
      <c r="H140" s="38"/>
    </row>
    <row r="141" spans="1:8" ht="12.75" customHeight="1" x14ac:dyDescent="0.35">
      <c r="A141" s="42" t="s">
        <v>142</v>
      </c>
      <c r="B141" s="38" t="s">
        <v>2246</v>
      </c>
      <c r="C141" s="43">
        <v>337</v>
      </c>
      <c r="D141" s="44">
        <v>106</v>
      </c>
      <c r="E141" s="44">
        <v>19</v>
      </c>
      <c r="F141" s="46">
        <v>2.6960000000000002</v>
      </c>
      <c r="G141" s="40" t="s">
        <v>2161</v>
      </c>
      <c r="H141" s="38"/>
    </row>
    <row r="142" spans="1:8" ht="12.75" customHeight="1" x14ac:dyDescent="0.35">
      <c r="A142" s="42" t="s">
        <v>143</v>
      </c>
      <c r="B142" s="38" t="s">
        <v>2240</v>
      </c>
      <c r="C142" s="43">
        <v>1060</v>
      </c>
      <c r="D142" s="44">
        <v>603</v>
      </c>
      <c r="E142" s="44">
        <v>167</v>
      </c>
      <c r="F142" s="46">
        <v>1.3766233766233771</v>
      </c>
      <c r="G142" s="40" t="s">
        <v>2161</v>
      </c>
      <c r="H142" s="38"/>
    </row>
    <row r="143" spans="1:8" ht="12.75" customHeight="1" x14ac:dyDescent="0.35">
      <c r="A143" s="42" t="s">
        <v>144</v>
      </c>
      <c r="B143" s="38" t="s">
        <v>2251</v>
      </c>
      <c r="C143" s="43">
        <v>841</v>
      </c>
      <c r="D143" s="44">
        <v>237</v>
      </c>
      <c r="E143" s="44">
        <v>47</v>
      </c>
      <c r="F143" s="46">
        <v>2.961267605633803</v>
      </c>
      <c r="G143" s="40" t="s">
        <v>2161</v>
      </c>
      <c r="H143" s="38"/>
    </row>
    <row r="144" spans="1:8" ht="12.75" customHeight="1" x14ac:dyDescent="0.35">
      <c r="A144" s="42" t="s">
        <v>145</v>
      </c>
      <c r="B144" s="38" t="s">
        <v>2238</v>
      </c>
      <c r="C144" s="43">
        <v>716</v>
      </c>
      <c r="D144" s="44">
        <v>106</v>
      </c>
      <c r="E144" s="44">
        <v>22</v>
      </c>
      <c r="F144" s="46">
        <v>5.59375</v>
      </c>
      <c r="G144" s="40" t="s">
        <v>2161</v>
      </c>
      <c r="H144" s="38"/>
    </row>
    <row r="145" spans="1:8" ht="12.75" customHeight="1" x14ac:dyDescent="0.35">
      <c r="A145" s="42" t="s">
        <v>146</v>
      </c>
      <c r="B145" s="38" t="s">
        <v>2250</v>
      </c>
      <c r="C145" s="43">
        <v>1987</v>
      </c>
      <c r="D145" s="44">
        <v>409</v>
      </c>
      <c r="E145" s="44">
        <v>150</v>
      </c>
      <c r="F145" s="46">
        <v>3.5545617173524149</v>
      </c>
      <c r="G145" s="40" t="s">
        <v>2161</v>
      </c>
      <c r="H145" s="38"/>
    </row>
    <row r="146" spans="1:8" ht="12.75" customHeight="1" x14ac:dyDescent="0.35">
      <c r="A146" s="42" t="s">
        <v>147</v>
      </c>
      <c r="B146" s="38" t="s">
        <v>2251</v>
      </c>
      <c r="C146" s="43">
        <v>2053</v>
      </c>
      <c r="D146" s="44">
        <v>151</v>
      </c>
      <c r="E146" s="44">
        <v>54</v>
      </c>
      <c r="F146" s="46">
        <v>10.014634146341461</v>
      </c>
      <c r="G146" s="40" t="s">
        <v>2161</v>
      </c>
      <c r="H146" s="38"/>
    </row>
    <row r="147" spans="1:8" ht="12.75" customHeight="1" x14ac:dyDescent="0.35">
      <c r="A147" s="42" t="s">
        <v>148</v>
      </c>
      <c r="B147" s="38" t="s">
        <v>2241</v>
      </c>
      <c r="C147" s="43">
        <v>134</v>
      </c>
      <c r="D147" s="44">
        <v>80</v>
      </c>
      <c r="E147" s="44">
        <v>6</v>
      </c>
      <c r="F147" s="46">
        <v>1.558139534883721</v>
      </c>
      <c r="G147" s="40" t="s">
        <v>2161</v>
      </c>
      <c r="H147" s="38"/>
    </row>
    <row r="148" spans="1:8" ht="12.75" customHeight="1" x14ac:dyDescent="0.35">
      <c r="A148" s="42" t="s">
        <v>149</v>
      </c>
      <c r="B148" s="38" t="s">
        <v>2251</v>
      </c>
      <c r="C148" s="43">
        <v>1122</v>
      </c>
      <c r="D148" s="44">
        <v>385</v>
      </c>
      <c r="E148" s="44">
        <v>49</v>
      </c>
      <c r="F148" s="46">
        <v>2.585253456221198</v>
      </c>
      <c r="G148" s="40" t="s">
        <v>2161</v>
      </c>
      <c r="H148" s="38"/>
    </row>
    <row r="149" spans="1:8" ht="12.75" customHeight="1" x14ac:dyDescent="0.35">
      <c r="A149" s="42" t="s">
        <v>150</v>
      </c>
      <c r="B149" s="38" t="s">
        <v>2235</v>
      </c>
      <c r="C149" s="43">
        <v>246</v>
      </c>
      <c r="D149" s="44">
        <v>34</v>
      </c>
      <c r="E149" s="44">
        <v>6</v>
      </c>
      <c r="F149" s="46">
        <v>6.15</v>
      </c>
      <c r="G149" s="40" t="s">
        <v>2161</v>
      </c>
      <c r="H149" s="38"/>
    </row>
    <row r="150" spans="1:8" ht="12.75" customHeight="1" x14ac:dyDescent="0.35">
      <c r="A150" s="42" t="s">
        <v>151</v>
      </c>
      <c r="B150" s="38" t="s">
        <v>2244</v>
      </c>
      <c r="C150" s="43">
        <v>18</v>
      </c>
      <c r="D150" s="44">
        <v>93</v>
      </c>
      <c r="E150" s="44">
        <v>0</v>
      </c>
      <c r="F150" s="46">
        <v>0.19354838709677419</v>
      </c>
      <c r="G150" s="40" t="s">
        <v>2161</v>
      </c>
      <c r="H150" s="38"/>
    </row>
    <row r="151" spans="1:8" ht="12.75" customHeight="1" x14ac:dyDescent="0.35">
      <c r="A151" s="42" t="s">
        <v>152</v>
      </c>
      <c r="B151" s="38" t="s">
        <v>2244</v>
      </c>
      <c r="C151" s="43">
        <v>353</v>
      </c>
      <c r="D151" s="44">
        <v>124</v>
      </c>
      <c r="E151" s="44">
        <v>20</v>
      </c>
      <c r="F151" s="46">
        <v>2.4513888888888888</v>
      </c>
      <c r="G151" s="40" t="s">
        <v>2161</v>
      </c>
      <c r="H151" s="38"/>
    </row>
    <row r="152" spans="1:8" ht="12.75" customHeight="1" x14ac:dyDescent="0.35">
      <c r="A152" s="42" t="s">
        <v>153</v>
      </c>
      <c r="B152" s="38" t="s">
        <v>2244</v>
      </c>
      <c r="C152" s="43">
        <v>504</v>
      </c>
      <c r="D152" s="44">
        <v>195</v>
      </c>
      <c r="E152" s="44">
        <v>40</v>
      </c>
      <c r="F152" s="46">
        <v>2.1446808510638302</v>
      </c>
      <c r="G152" s="40" t="s">
        <v>2160</v>
      </c>
      <c r="H152" s="38"/>
    </row>
    <row r="153" spans="1:8" ht="12.75" customHeight="1" x14ac:dyDescent="0.35">
      <c r="A153" s="42" t="s">
        <v>154</v>
      </c>
      <c r="B153" s="38" t="s">
        <v>2244</v>
      </c>
      <c r="C153" s="43">
        <v>464</v>
      </c>
      <c r="D153" s="44">
        <v>85</v>
      </c>
      <c r="E153" s="44">
        <v>8</v>
      </c>
      <c r="F153" s="46">
        <v>4.989247311827957</v>
      </c>
      <c r="G153" s="40" t="s">
        <v>2161</v>
      </c>
      <c r="H153" s="38"/>
    </row>
    <row r="154" spans="1:8" ht="12.75" customHeight="1" x14ac:dyDescent="0.35">
      <c r="A154" s="42" t="s">
        <v>155</v>
      </c>
      <c r="B154" s="38" t="s">
        <v>2247</v>
      </c>
      <c r="C154" s="43">
        <v>156</v>
      </c>
      <c r="D154" s="44">
        <v>42</v>
      </c>
      <c r="E154" s="44">
        <v>11</v>
      </c>
      <c r="F154" s="46">
        <v>2.943396226415095</v>
      </c>
      <c r="G154" s="40" t="s">
        <v>2161</v>
      </c>
      <c r="H154" s="38"/>
    </row>
    <row r="155" spans="1:8" ht="12.75" customHeight="1" x14ac:dyDescent="0.35">
      <c r="A155" s="42" t="s">
        <v>156</v>
      </c>
      <c r="B155" s="38" t="s">
        <v>2245</v>
      </c>
      <c r="C155" s="43">
        <v>1149</v>
      </c>
      <c r="D155" s="44">
        <v>403</v>
      </c>
      <c r="E155" s="44">
        <v>107</v>
      </c>
      <c r="F155" s="46">
        <v>2.2529411764705878</v>
      </c>
      <c r="G155" s="40" t="s">
        <v>2161</v>
      </c>
      <c r="H155" s="38"/>
    </row>
    <row r="156" spans="1:8" ht="12.75" customHeight="1" x14ac:dyDescent="0.35">
      <c r="A156" s="42" t="s">
        <v>157</v>
      </c>
      <c r="B156" s="38" t="s">
        <v>2233</v>
      </c>
      <c r="C156" s="43">
        <v>237</v>
      </c>
      <c r="D156" s="44">
        <v>85</v>
      </c>
      <c r="E156" s="44">
        <v>21</v>
      </c>
      <c r="F156" s="46">
        <v>2.2358490566037741</v>
      </c>
      <c r="G156" s="40" t="s">
        <v>2161</v>
      </c>
      <c r="H156" s="38"/>
    </row>
    <row r="157" spans="1:8" ht="12.75" customHeight="1" x14ac:dyDescent="0.35">
      <c r="A157" s="42" t="s">
        <v>158</v>
      </c>
      <c r="B157" s="38" t="s">
        <v>2244</v>
      </c>
      <c r="C157" s="43">
        <v>105</v>
      </c>
      <c r="D157" s="44">
        <v>65</v>
      </c>
      <c r="E157" s="44">
        <v>7</v>
      </c>
      <c r="F157" s="46">
        <v>1.458333333333333</v>
      </c>
      <c r="G157" s="40" t="s">
        <v>2161</v>
      </c>
      <c r="H157" s="38"/>
    </row>
    <row r="158" spans="1:8" ht="12.75" customHeight="1" x14ac:dyDescent="0.35">
      <c r="A158" s="42" t="s">
        <v>159</v>
      </c>
      <c r="B158" s="38" t="s">
        <v>2245</v>
      </c>
      <c r="C158" s="43">
        <v>169</v>
      </c>
      <c r="D158" s="44">
        <v>60</v>
      </c>
      <c r="E158" s="44">
        <v>15</v>
      </c>
      <c r="F158" s="46">
        <v>2.253333333333333</v>
      </c>
      <c r="G158" s="40" t="s">
        <v>2161</v>
      </c>
      <c r="H158" s="38"/>
    </row>
    <row r="159" spans="1:8" ht="12.75" customHeight="1" x14ac:dyDescent="0.35">
      <c r="A159" s="42" t="s">
        <v>160</v>
      </c>
      <c r="B159" s="38" t="s">
        <v>2245</v>
      </c>
      <c r="C159" s="43">
        <v>2944</v>
      </c>
      <c r="D159" s="44">
        <v>954</v>
      </c>
      <c r="E159" s="44">
        <v>263</v>
      </c>
      <c r="F159" s="46">
        <v>2.4190632703368942</v>
      </c>
      <c r="G159" s="40" t="s">
        <v>2161</v>
      </c>
      <c r="H159" s="38"/>
    </row>
    <row r="160" spans="1:8" ht="12.75" customHeight="1" x14ac:dyDescent="0.35">
      <c r="A160" s="42" t="s">
        <v>161</v>
      </c>
      <c r="B160" s="38" t="s">
        <v>2239</v>
      </c>
      <c r="C160" s="43">
        <v>797</v>
      </c>
      <c r="D160" s="44">
        <v>293</v>
      </c>
      <c r="E160" s="44">
        <v>57</v>
      </c>
      <c r="F160" s="46">
        <v>2.2771428571428571</v>
      </c>
      <c r="G160" s="40" t="s">
        <v>2161</v>
      </c>
      <c r="H160" s="38"/>
    </row>
    <row r="161" spans="1:8" ht="12.75" customHeight="1" x14ac:dyDescent="0.35">
      <c r="A161" s="42" t="s">
        <v>162</v>
      </c>
      <c r="B161" s="38" t="s">
        <v>2254</v>
      </c>
      <c r="C161" s="43">
        <v>1147</v>
      </c>
      <c r="D161" s="44">
        <v>618</v>
      </c>
      <c r="E161" s="44">
        <v>129</v>
      </c>
      <c r="F161" s="46">
        <v>1.535475234270415</v>
      </c>
      <c r="G161" s="40" t="s">
        <v>2161</v>
      </c>
      <c r="H161" s="38"/>
    </row>
    <row r="162" spans="1:8" ht="12.75" customHeight="1" x14ac:dyDescent="0.35">
      <c r="A162" s="42" t="s">
        <v>163</v>
      </c>
      <c r="B162" s="38" t="s">
        <v>2239</v>
      </c>
      <c r="C162" s="43">
        <v>212</v>
      </c>
      <c r="D162" s="44">
        <v>100</v>
      </c>
      <c r="E162" s="44">
        <v>17</v>
      </c>
      <c r="F162" s="46">
        <v>1.811965811965812</v>
      </c>
      <c r="G162" s="40" t="s">
        <v>2161</v>
      </c>
      <c r="H162" s="38"/>
    </row>
    <row r="163" spans="1:8" ht="12.75" customHeight="1" x14ac:dyDescent="0.35">
      <c r="A163" s="42" t="s">
        <v>164</v>
      </c>
      <c r="B163" s="38" t="s">
        <v>2233</v>
      </c>
      <c r="C163" s="43">
        <v>140</v>
      </c>
      <c r="D163" s="44">
        <v>0</v>
      </c>
      <c r="E163" s="44">
        <v>0</v>
      </c>
      <c r="F163" s="46">
        <v>0</v>
      </c>
      <c r="G163" s="40" t="s">
        <v>2160</v>
      </c>
      <c r="H163" s="38"/>
    </row>
    <row r="164" spans="1:8" ht="12.75" customHeight="1" x14ac:dyDescent="0.35">
      <c r="A164" s="42" t="s">
        <v>165</v>
      </c>
      <c r="B164" s="38" t="s">
        <v>2245</v>
      </c>
      <c r="C164" s="43">
        <v>2481</v>
      </c>
      <c r="D164" s="44">
        <v>695</v>
      </c>
      <c r="E164" s="44">
        <v>139</v>
      </c>
      <c r="F164" s="46">
        <v>2.9748201438848918</v>
      </c>
      <c r="G164" s="40" t="s">
        <v>2161</v>
      </c>
      <c r="H164" s="38"/>
    </row>
    <row r="165" spans="1:8" ht="12.75" customHeight="1" x14ac:dyDescent="0.35">
      <c r="A165" s="42" t="s">
        <v>166</v>
      </c>
      <c r="B165" s="38" t="s">
        <v>2245</v>
      </c>
      <c r="C165" s="43">
        <v>517</v>
      </c>
      <c r="D165" s="44">
        <v>137</v>
      </c>
      <c r="E165" s="44">
        <v>32</v>
      </c>
      <c r="F165" s="46">
        <v>3.059171597633136</v>
      </c>
      <c r="G165" s="40" t="s">
        <v>2145</v>
      </c>
      <c r="H165" s="38"/>
    </row>
    <row r="166" spans="1:8" ht="12.75" customHeight="1" x14ac:dyDescent="0.35">
      <c r="A166" s="42" t="s">
        <v>167</v>
      </c>
      <c r="B166" s="38" t="s">
        <v>2246</v>
      </c>
      <c r="C166" s="43">
        <v>403</v>
      </c>
      <c r="D166" s="44">
        <v>151</v>
      </c>
      <c r="E166" s="44">
        <v>36</v>
      </c>
      <c r="F166" s="46">
        <v>2.155080213903743</v>
      </c>
      <c r="G166" s="40" t="s">
        <v>2161</v>
      </c>
      <c r="H166" s="38"/>
    </row>
    <row r="167" spans="1:8" ht="12.75" customHeight="1" x14ac:dyDescent="0.35">
      <c r="A167" s="42" t="s">
        <v>168</v>
      </c>
      <c r="B167" s="38" t="s">
        <v>2244</v>
      </c>
      <c r="C167" s="43">
        <v>3123</v>
      </c>
      <c r="D167" s="44">
        <v>1310</v>
      </c>
      <c r="E167" s="44">
        <v>270</v>
      </c>
      <c r="F167" s="46">
        <v>1.976582278481013</v>
      </c>
      <c r="G167" s="40" t="s">
        <v>2160</v>
      </c>
      <c r="H167" s="38"/>
    </row>
    <row r="168" spans="1:8" ht="12.75" customHeight="1" x14ac:dyDescent="0.35">
      <c r="A168" s="42" t="s">
        <v>169</v>
      </c>
      <c r="B168" s="38" t="s">
        <v>2234</v>
      </c>
      <c r="C168" s="43">
        <v>1287</v>
      </c>
      <c r="D168" s="44">
        <v>262</v>
      </c>
      <c r="E168" s="44">
        <v>62</v>
      </c>
      <c r="F168" s="46">
        <v>3.9722222222222219</v>
      </c>
      <c r="G168" s="40" t="s">
        <v>2161</v>
      </c>
      <c r="H168" s="38"/>
    </row>
    <row r="169" spans="1:8" ht="12.75" customHeight="1" x14ac:dyDescent="0.35">
      <c r="A169" s="42" t="s">
        <v>170</v>
      </c>
      <c r="B169" s="38" t="s">
        <v>2233</v>
      </c>
      <c r="C169" s="43">
        <v>73</v>
      </c>
      <c r="D169" s="44">
        <v>43</v>
      </c>
      <c r="E169" s="44">
        <v>17</v>
      </c>
      <c r="F169" s="46">
        <v>1.216666666666667</v>
      </c>
      <c r="G169" s="40" t="s">
        <v>2161</v>
      </c>
      <c r="H169" s="38"/>
    </row>
    <row r="170" spans="1:8" ht="12.75" customHeight="1" x14ac:dyDescent="0.35">
      <c r="A170" s="42" t="s">
        <v>171</v>
      </c>
      <c r="B170" s="38" t="s">
        <v>2247</v>
      </c>
      <c r="C170" s="43">
        <v>234</v>
      </c>
      <c r="D170" s="44">
        <v>57</v>
      </c>
      <c r="E170" s="44">
        <v>26</v>
      </c>
      <c r="F170" s="46">
        <v>2.8192771084337349</v>
      </c>
      <c r="G170" s="40" t="s">
        <v>2161</v>
      </c>
      <c r="H170" s="38"/>
    </row>
    <row r="171" spans="1:8" ht="12.75" customHeight="1" x14ac:dyDescent="0.35">
      <c r="A171" s="42" t="s">
        <v>172</v>
      </c>
      <c r="B171" s="38" t="s">
        <v>2247</v>
      </c>
      <c r="C171" s="43">
        <v>3978</v>
      </c>
      <c r="D171" s="44">
        <v>1074</v>
      </c>
      <c r="E171" s="44">
        <v>221</v>
      </c>
      <c r="F171" s="46">
        <v>3.0718146718146722</v>
      </c>
      <c r="G171" s="40" t="s">
        <v>2161</v>
      </c>
      <c r="H171" s="38"/>
    </row>
    <row r="172" spans="1:8" ht="12.75" customHeight="1" x14ac:dyDescent="0.35">
      <c r="A172" s="42" t="s">
        <v>173</v>
      </c>
      <c r="B172" s="38" t="s">
        <v>2247</v>
      </c>
      <c r="C172" s="43">
        <v>1018</v>
      </c>
      <c r="D172" s="44">
        <v>154</v>
      </c>
      <c r="E172" s="44">
        <v>39</v>
      </c>
      <c r="F172" s="46">
        <v>5.2746113989637307</v>
      </c>
      <c r="G172" s="40" t="s">
        <v>2161</v>
      </c>
      <c r="H172" s="38"/>
    </row>
    <row r="173" spans="1:8" ht="12.75" customHeight="1" x14ac:dyDescent="0.35">
      <c r="A173" s="42" t="s">
        <v>174</v>
      </c>
      <c r="B173" s="38" t="s">
        <v>2244</v>
      </c>
      <c r="C173" s="43">
        <v>466</v>
      </c>
      <c r="D173" s="44">
        <v>94</v>
      </c>
      <c r="E173" s="44">
        <v>14</v>
      </c>
      <c r="F173" s="46">
        <v>4.3148148148148149</v>
      </c>
      <c r="G173" s="40" t="s">
        <v>2162</v>
      </c>
      <c r="H173" s="38"/>
    </row>
    <row r="174" spans="1:8" ht="12.75" customHeight="1" x14ac:dyDescent="0.35">
      <c r="A174" s="42" t="s">
        <v>175</v>
      </c>
      <c r="B174" s="38" t="s">
        <v>2246</v>
      </c>
      <c r="C174" s="43">
        <v>366</v>
      </c>
      <c r="D174" s="44">
        <v>231</v>
      </c>
      <c r="E174" s="44">
        <v>53</v>
      </c>
      <c r="F174" s="46">
        <v>1.288732394366197</v>
      </c>
      <c r="G174" s="40" t="s">
        <v>2161</v>
      </c>
      <c r="H174" s="38"/>
    </row>
    <row r="175" spans="1:8" ht="12.75" customHeight="1" x14ac:dyDescent="0.35">
      <c r="A175" s="42" t="s">
        <v>176</v>
      </c>
      <c r="B175" s="38" t="s">
        <v>2242</v>
      </c>
      <c r="C175" s="43">
        <v>646</v>
      </c>
      <c r="D175" s="44">
        <v>224</v>
      </c>
      <c r="E175" s="44">
        <v>40</v>
      </c>
      <c r="F175" s="46">
        <v>2.4469696969696968</v>
      </c>
      <c r="G175" s="40" t="s">
        <v>2160</v>
      </c>
      <c r="H175" s="38"/>
    </row>
    <row r="176" spans="1:8" ht="12.75" customHeight="1" x14ac:dyDescent="0.35">
      <c r="A176" s="42" t="s">
        <v>177</v>
      </c>
      <c r="B176" s="38" t="s">
        <v>2246</v>
      </c>
      <c r="C176" s="43">
        <v>167</v>
      </c>
      <c r="D176" s="44">
        <v>58</v>
      </c>
      <c r="E176" s="44">
        <v>9</v>
      </c>
      <c r="F176" s="46">
        <v>2.4925373134328361</v>
      </c>
      <c r="G176" s="40" t="s">
        <v>2161</v>
      </c>
      <c r="H176" s="38"/>
    </row>
    <row r="177" spans="1:8" ht="12.75" customHeight="1" x14ac:dyDescent="0.35">
      <c r="A177" s="42" t="s">
        <v>178</v>
      </c>
      <c r="B177" s="38" t="s">
        <v>2244</v>
      </c>
      <c r="C177" s="43">
        <v>107</v>
      </c>
      <c r="D177" s="44">
        <v>63</v>
      </c>
      <c r="E177" s="44">
        <v>11</v>
      </c>
      <c r="F177" s="46">
        <v>1.4459459459459461</v>
      </c>
      <c r="G177" s="40" t="s">
        <v>2161</v>
      </c>
      <c r="H177" s="38"/>
    </row>
    <row r="178" spans="1:8" ht="12.75" customHeight="1" x14ac:dyDescent="0.35">
      <c r="A178" s="42" t="s">
        <v>179</v>
      </c>
      <c r="B178" s="38" t="s">
        <v>2238</v>
      </c>
      <c r="C178" s="43">
        <v>154</v>
      </c>
      <c r="D178" s="44">
        <v>43</v>
      </c>
      <c r="E178" s="44">
        <v>13</v>
      </c>
      <c r="F178" s="46">
        <v>2.75</v>
      </c>
      <c r="G178" s="40" t="s">
        <v>2161</v>
      </c>
      <c r="H178" s="38"/>
    </row>
    <row r="179" spans="1:8" ht="12.75" customHeight="1" x14ac:dyDescent="0.35">
      <c r="A179" s="42" t="s">
        <v>180</v>
      </c>
      <c r="B179" s="38" t="s">
        <v>2244</v>
      </c>
      <c r="C179" s="43">
        <v>198</v>
      </c>
      <c r="D179" s="44">
        <v>37</v>
      </c>
      <c r="E179" s="44">
        <v>4</v>
      </c>
      <c r="F179" s="46">
        <v>4.8292682926829267</v>
      </c>
      <c r="G179" s="40" t="s">
        <v>2161</v>
      </c>
      <c r="H179" s="38"/>
    </row>
    <row r="180" spans="1:8" ht="12.75" customHeight="1" x14ac:dyDescent="0.35">
      <c r="A180" s="42" t="s">
        <v>181</v>
      </c>
      <c r="B180" s="38" t="s">
        <v>2246</v>
      </c>
      <c r="C180" s="43">
        <v>1314</v>
      </c>
      <c r="D180" s="44">
        <v>1290</v>
      </c>
      <c r="E180" s="44">
        <v>323</v>
      </c>
      <c r="F180" s="46">
        <v>0.81463112213267208</v>
      </c>
      <c r="G180" s="40" t="s">
        <v>2161</v>
      </c>
      <c r="H180" s="38"/>
    </row>
    <row r="181" spans="1:8" ht="12.75" customHeight="1" x14ac:dyDescent="0.35">
      <c r="A181" s="42" t="s">
        <v>182</v>
      </c>
      <c r="B181" s="38" t="s">
        <v>2255</v>
      </c>
      <c r="C181" s="43">
        <v>486</v>
      </c>
      <c r="D181" s="44">
        <v>0</v>
      </c>
      <c r="E181" s="44">
        <v>0</v>
      </c>
      <c r="F181" s="46">
        <v>0</v>
      </c>
      <c r="G181" s="40" t="s">
        <v>2148</v>
      </c>
      <c r="H181" s="38"/>
    </row>
    <row r="182" spans="1:8" ht="12.75" customHeight="1" x14ac:dyDescent="0.35">
      <c r="A182" s="42" t="s">
        <v>183</v>
      </c>
      <c r="B182" s="38" t="s">
        <v>2240</v>
      </c>
      <c r="C182" s="43">
        <v>350</v>
      </c>
      <c r="D182" s="44">
        <v>216</v>
      </c>
      <c r="E182" s="44">
        <v>59</v>
      </c>
      <c r="F182" s="46">
        <v>1.2727272727272729</v>
      </c>
      <c r="G182" s="40" t="s">
        <v>2161</v>
      </c>
      <c r="H182" s="38"/>
    </row>
    <row r="183" spans="1:8" ht="12.75" customHeight="1" x14ac:dyDescent="0.35">
      <c r="A183" s="42" t="s">
        <v>184</v>
      </c>
      <c r="B183" s="38" t="s">
        <v>2242</v>
      </c>
      <c r="C183" s="43">
        <v>539</v>
      </c>
      <c r="D183" s="44">
        <v>255</v>
      </c>
      <c r="E183" s="44">
        <v>51</v>
      </c>
      <c r="F183" s="46">
        <v>1.761437908496732</v>
      </c>
      <c r="G183" s="40" t="s">
        <v>2161</v>
      </c>
      <c r="H183" s="38"/>
    </row>
    <row r="184" spans="1:8" ht="12.75" customHeight="1" x14ac:dyDescent="0.35">
      <c r="A184" s="42" t="s">
        <v>185</v>
      </c>
      <c r="B184" s="38" t="s">
        <v>2254</v>
      </c>
      <c r="C184" s="43">
        <v>500</v>
      </c>
      <c r="D184" s="44">
        <v>142</v>
      </c>
      <c r="E184" s="44">
        <v>54</v>
      </c>
      <c r="F184" s="46">
        <v>2.5510204081632648</v>
      </c>
      <c r="G184" s="40" t="s">
        <v>2145</v>
      </c>
      <c r="H184" s="38"/>
    </row>
    <row r="185" spans="1:8" ht="12.75" customHeight="1" x14ac:dyDescent="0.35">
      <c r="A185" s="42" t="s">
        <v>186</v>
      </c>
      <c r="B185" s="38" t="s">
        <v>2248</v>
      </c>
      <c r="C185" s="43">
        <v>848</v>
      </c>
      <c r="D185" s="44">
        <v>340</v>
      </c>
      <c r="E185" s="44">
        <v>108</v>
      </c>
      <c r="F185" s="46">
        <v>1.892857142857143</v>
      </c>
      <c r="G185" s="40" t="s">
        <v>2161</v>
      </c>
      <c r="H185" s="38"/>
    </row>
    <row r="186" spans="1:8" ht="12.75" customHeight="1" x14ac:dyDescent="0.35">
      <c r="A186" s="42" t="s">
        <v>187</v>
      </c>
      <c r="B186" s="38" t="s">
        <v>2238</v>
      </c>
      <c r="C186" s="43">
        <v>592</v>
      </c>
      <c r="D186" s="44">
        <v>179</v>
      </c>
      <c r="E186" s="44">
        <v>44</v>
      </c>
      <c r="F186" s="46">
        <v>2.6547085201793719</v>
      </c>
      <c r="G186" s="40" t="s">
        <v>2161</v>
      </c>
      <c r="H186" s="38"/>
    </row>
    <row r="187" spans="1:8" ht="12.75" customHeight="1" x14ac:dyDescent="0.35">
      <c r="A187" s="42" t="s">
        <v>188</v>
      </c>
      <c r="B187" s="38" t="s">
        <v>2238</v>
      </c>
      <c r="C187" s="43">
        <v>1211</v>
      </c>
      <c r="D187" s="44">
        <v>492</v>
      </c>
      <c r="E187" s="44">
        <v>146</v>
      </c>
      <c r="F187" s="46">
        <v>1.898119122257053</v>
      </c>
      <c r="G187" s="40" t="s">
        <v>2161</v>
      </c>
      <c r="H187" s="38"/>
    </row>
    <row r="188" spans="1:8" ht="12.75" customHeight="1" x14ac:dyDescent="0.35">
      <c r="A188" s="42" t="s">
        <v>189</v>
      </c>
      <c r="B188" s="38" t="s">
        <v>2244</v>
      </c>
      <c r="C188" s="43">
        <v>81</v>
      </c>
      <c r="D188" s="44">
        <v>31</v>
      </c>
      <c r="E188" s="44">
        <v>12</v>
      </c>
      <c r="F188" s="46">
        <v>1.8837209302325579</v>
      </c>
      <c r="G188" s="40" t="s">
        <v>2161</v>
      </c>
      <c r="H188" s="38"/>
    </row>
    <row r="189" spans="1:8" ht="12.75" customHeight="1" x14ac:dyDescent="0.35">
      <c r="A189" s="42" t="s">
        <v>190</v>
      </c>
      <c r="B189" s="38" t="s">
        <v>2251</v>
      </c>
      <c r="C189" s="43">
        <v>1975</v>
      </c>
      <c r="D189" s="44">
        <v>1087</v>
      </c>
      <c r="E189" s="44">
        <v>230</v>
      </c>
      <c r="F189" s="46">
        <v>1.4996203492786639</v>
      </c>
      <c r="G189" s="40" t="s">
        <v>2161</v>
      </c>
      <c r="H189" s="38"/>
    </row>
    <row r="190" spans="1:8" ht="12.75" customHeight="1" x14ac:dyDescent="0.35">
      <c r="A190" s="42" t="s">
        <v>191</v>
      </c>
      <c r="B190" s="38" t="s">
        <v>2244</v>
      </c>
      <c r="C190" s="43">
        <v>220</v>
      </c>
      <c r="D190" s="44">
        <v>148</v>
      </c>
      <c r="E190" s="44">
        <v>34</v>
      </c>
      <c r="F190" s="46">
        <v>1.2087912087912089</v>
      </c>
      <c r="G190" s="40" t="s">
        <v>2160</v>
      </c>
      <c r="H190" s="38"/>
    </row>
    <row r="191" spans="1:8" ht="12.75" customHeight="1" x14ac:dyDescent="0.35">
      <c r="A191" s="42" t="s">
        <v>192</v>
      </c>
      <c r="B191" s="38" t="s">
        <v>2244</v>
      </c>
      <c r="C191" s="43">
        <v>79</v>
      </c>
      <c r="D191" s="44">
        <v>20</v>
      </c>
      <c r="E191" s="44">
        <v>4</v>
      </c>
      <c r="F191" s="46">
        <v>3.2916666666666661</v>
      </c>
      <c r="G191" s="40" t="s">
        <v>2161</v>
      </c>
      <c r="H191" s="38"/>
    </row>
    <row r="192" spans="1:8" ht="12.75" customHeight="1" x14ac:dyDescent="0.35">
      <c r="A192" s="42" t="s">
        <v>193</v>
      </c>
      <c r="B192" s="38" t="s">
        <v>2244</v>
      </c>
      <c r="C192" s="43">
        <v>78</v>
      </c>
      <c r="D192" s="44">
        <v>34</v>
      </c>
      <c r="E192" s="44">
        <v>11</v>
      </c>
      <c r="F192" s="46">
        <v>1.7333333333333329</v>
      </c>
      <c r="G192" s="40" t="s">
        <v>2161</v>
      </c>
      <c r="H192" s="38"/>
    </row>
    <row r="193" spans="1:8" ht="12.75" customHeight="1" x14ac:dyDescent="0.35">
      <c r="A193" s="42" t="s">
        <v>194</v>
      </c>
      <c r="B193" s="38" t="s">
        <v>2251</v>
      </c>
      <c r="C193" s="43">
        <v>3177</v>
      </c>
      <c r="D193" s="44">
        <v>2230</v>
      </c>
      <c r="E193" s="44">
        <v>503</v>
      </c>
      <c r="F193" s="46">
        <v>1.1624588364434689</v>
      </c>
      <c r="G193" s="40" t="s">
        <v>2161</v>
      </c>
      <c r="H193" s="38"/>
    </row>
    <row r="194" spans="1:8" ht="12.75" customHeight="1" x14ac:dyDescent="0.35">
      <c r="A194" s="42" t="s">
        <v>195</v>
      </c>
      <c r="B194" s="38" t="s">
        <v>2247</v>
      </c>
      <c r="C194" s="43">
        <v>756</v>
      </c>
      <c r="D194" s="44">
        <v>159</v>
      </c>
      <c r="E194" s="44">
        <v>42</v>
      </c>
      <c r="F194" s="46">
        <v>3.761194029850746</v>
      </c>
      <c r="G194" s="40" t="s">
        <v>2161</v>
      </c>
      <c r="H194" s="38"/>
    </row>
    <row r="195" spans="1:8" ht="12.75" customHeight="1" x14ac:dyDescent="0.35">
      <c r="A195" s="42" t="s">
        <v>196</v>
      </c>
      <c r="B195" s="38" t="s">
        <v>2239</v>
      </c>
      <c r="C195" s="43">
        <v>344</v>
      </c>
      <c r="D195" s="44">
        <v>124</v>
      </c>
      <c r="E195" s="44">
        <v>24</v>
      </c>
      <c r="F195" s="46">
        <v>2.3243243243243241</v>
      </c>
      <c r="G195" s="40" t="s">
        <v>2161</v>
      </c>
      <c r="H195" s="38"/>
    </row>
    <row r="196" spans="1:8" ht="12.75" customHeight="1" x14ac:dyDescent="0.35">
      <c r="A196" s="42" t="s">
        <v>197</v>
      </c>
      <c r="B196" s="38" t="s">
        <v>2241</v>
      </c>
      <c r="C196" s="43">
        <v>0</v>
      </c>
      <c r="D196" s="44">
        <v>0</v>
      </c>
      <c r="E196" s="44">
        <v>0</v>
      </c>
      <c r="F196" s="46">
        <v>0</v>
      </c>
      <c r="G196" s="40" t="s">
        <v>133</v>
      </c>
      <c r="H196" s="38"/>
    </row>
    <row r="197" spans="1:8" ht="12.75" customHeight="1" x14ac:dyDescent="0.35">
      <c r="A197" s="42" t="s">
        <v>198</v>
      </c>
      <c r="B197" s="38" t="s">
        <v>2255</v>
      </c>
      <c r="C197" s="43">
        <v>1028</v>
      </c>
      <c r="D197" s="44">
        <v>64</v>
      </c>
      <c r="E197" s="44">
        <v>28</v>
      </c>
      <c r="F197" s="46">
        <v>11.17391304347826</v>
      </c>
      <c r="G197" s="40" t="s">
        <v>2161</v>
      </c>
      <c r="H197" s="38"/>
    </row>
    <row r="198" spans="1:8" ht="12.75" customHeight="1" x14ac:dyDescent="0.35">
      <c r="A198" s="42" t="s">
        <v>199</v>
      </c>
      <c r="B198" s="38" t="s">
        <v>2236</v>
      </c>
      <c r="C198" s="43">
        <v>1364</v>
      </c>
      <c r="D198" s="44">
        <v>0</v>
      </c>
      <c r="E198" s="44">
        <v>0</v>
      </c>
      <c r="F198" s="46">
        <v>0</v>
      </c>
      <c r="G198" s="40" t="s">
        <v>2163</v>
      </c>
      <c r="H198" s="38"/>
    </row>
    <row r="199" spans="1:8" ht="12.75" customHeight="1" x14ac:dyDescent="0.35">
      <c r="A199" s="42" t="s">
        <v>200</v>
      </c>
      <c r="B199" s="38" t="s">
        <v>2240</v>
      </c>
      <c r="C199" s="43">
        <v>688</v>
      </c>
      <c r="D199" s="44">
        <v>154</v>
      </c>
      <c r="E199" s="44">
        <v>15</v>
      </c>
      <c r="F199" s="46">
        <v>4.0710059171597637</v>
      </c>
      <c r="G199" s="40" t="s">
        <v>2161</v>
      </c>
      <c r="H199" s="38"/>
    </row>
    <row r="200" spans="1:8" ht="12.75" customHeight="1" x14ac:dyDescent="0.35">
      <c r="A200" s="42" t="s">
        <v>201</v>
      </c>
      <c r="B200" s="38" t="s">
        <v>2245</v>
      </c>
      <c r="C200" s="43">
        <v>3124</v>
      </c>
      <c r="D200" s="44">
        <v>1184</v>
      </c>
      <c r="E200" s="44">
        <v>342</v>
      </c>
      <c r="F200" s="46">
        <v>2.047182175622543</v>
      </c>
      <c r="G200" s="40" t="s">
        <v>2161</v>
      </c>
      <c r="H200" s="38"/>
    </row>
    <row r="201" spans="1:8" ht="12.75" customHeight="1" x14ac:dyDescent="0.35">
      <c r="A201" s="42" t="s">
        <v>202</v>
      </c>
      <c r="B201" s="38" t="s">
        <v>2233</v>
      </c>
      <c r="C201" s="43">
        <v>554</v>
      </c>
      <c r="D201" s="44">
        <v>178</v>
      </c>
      <c r="E201" s="44">
        <v>43</v>
      </c>
      <c r="F201" s="46">
        <v>2.5067873303167421</v>
      </c>
      <c r="G201" s="40" t="s">
        <v>2161</v>
      </c>
      <c r="H201" s="38"/>
    </row>
    <row r="202" spans="1:8" ht="12.75" customHeight="1" x14ac:dyDescent="0.35">
      <c r="A202" s="42" t="s">
        <v>203</v>
      </c>
      <c r="B202" s="38" t="s">
        <v>2241</v>
      </c>
      <c r="C202" s="43">
        <v>173</v>
      </c>
      <c r="D202" s="44">
        <v>17</v>
      </c>
      <c r="E202" s="44">
        <v>0</v>
      </c>
      <c r="F202" s="46">
        <v>10.17647058823529</v>
      </c>
      <c r="G202" s="40" t="s">
        <v>2160</v>
      </c>
      <c r="H202" s="38"/>
    </row>
    <row r="203" spans="1:8" ht="12.75" customHeight="1" x14ac:dyDescent="0.35">
      <c r="A203" s="42" t="s">
        <v>204</v>
      </c>
      <c r="B203" s="38" t="s">
        <v>2244</v>
      </c>
      <c r="C203" s="43">
        <v>181</v>
      </c>
      <c r="D203" s="44">
        <v>161</v>
      </c>
      <c r="E203" s="44">
        <v>30</v>
      </c>
      <c r="F203" s="46">
        <v>0.94764397905759157</v>
      </c>
      <c r="G203" s="40" t="s">
        <v>2161</v>
      </c>
      <c r="H203" s="38"/>
    </row>
    <row r="204" spans="1:8" ht="12.75" customHeight="1" x14ac:dyDescent="0.35">
      <c r="A204" s="42" t="s">
        <v>205</v>
      </c>
      <c r="B204" s="38" t="s">
        <v>2245</v>
      </c>
      <c r="C204" s="43">
        <v>12318</v>
      </c>
      <c r="D204" s="44">
        <v>2808</v>
      </c>
      <c r="E204" s="44">
        <v>411</v>
      </c>
      <c r="F204" s="46">
        <v>3.8266542404473438</v>
      </c>
      <c r="G204" s="40" t="s">
        <v>2161</v>
      </c>
      <c r="H204" s="38"/>
    </row>
    <row r="205" spans="1:8" ht="12.75" customHeight="1" x14ac:dyDescent="0.35">
      <c r="A205" s="42" t="s">
        <v>206</v>
      </c>
      <c r="B205" s="38" t="s">
        <v>2254</v>
      </c>
      <c r="C205" s="43">
        <v>485</v>
      </c>
      <c r="D205" s="44">
        <v>120</v>
      </c>
      <c r="E205" s="44">
        <v>44</v>
      </c>
      <c r="F205" s="46">
        <v>2.9573170731707319</v>
      </c>
      <c r="G205" s="40" t="s">
        <v>2161</v>
      </c>
      <c r="H205" s="38"/>
    </row>
    <row r="206" spans="1:8" ht="12.75" customHeight="1" x14ac:dyDescent="0.35">
      <c r="A206" s="42" t="s">
        <v>207</v>
      </c>
      <c r="B206" s="38" t="s">
        <v>2245</v>
      </c>
      <c r="C206" s="43">
        <v>8248</v>
      </c>
      <c r="D206" s="44">
        <v>3465</v>
      </c>
      <c r="E206" s="44">
        <v>944</v>
      </c>
      <c r="F206" s="46">
        <v>1.870718983896575</v>
      </c>
      <c r="G206" s="40" t="s">
        <v>2161</v>
      </c>
      <c r="H206" s="38"/>
    </row>
    <row r="207" spans="1:8" ht="12.75" customHeight="1" x14ac:dyDescent="0.35">
      <c r="A207" s="42" t="s">
        <v>208</v>
      </c>
      <c r="B207" s="38" t="s">
        <v>2242</v>
      </c>
      <c r="C207" s="43">
        <v>1122</v>
      </c>
      <c r="D207" s="44">
        <v>853</v>
      </c>
      <c r="E207" s="44">
        <v>161</v>
      </c>
      <c r="F207" s="46">
        <v>1.1065088757396451</v>
      </c>
      <c r="G207" s="40" t="s">
        <v>2161</v>
      </c>
      <c r="H207" s="38"/>
    </row>
    <row r="208" spans="1:8" ht="12.75" customHeight="1" x14ac:dyDescent="0.35">
      <c r="A208" s="42" t="s">
        <v>209</v>
      </c>
      <c r="B208" s="38" t="s">
        <v>2245</v>
      </c>
      <c r="C208" s="43">
        <v>2045</v>
      </c>
      <c r="D208" s="44">
        <v>957</v>
      </c>
      <c r="E208" s="44">
        <v>259</v>
      </c>
      <c r="F208" s="46">
        <v>1.6817434210526321</v>
      </c>
      <c r="G208" s="40" t="s">
        <v>2161</v>
      </c>
      <c r="H208" s="38"/>
    </row>
    <row r="209" spans="1:8" ht="12.75" customHeight="1" x14ac:dyDescent="0.35">
      <c r="A209" s="42" t="s">
        <v>210</v>
      </c>
      <c r="B209" s="38" t="s">
        <v>2237</v>
      </c>
      <c r="C209" s="43">
        <v>1306</v>
      </c>
      <c r="D209" s="44">
        <v>375</v>
      </c>
      <c r="E209" s="44">
        <v>57</v>
      </c>
      <c r="F209" s="46">
        <v>3.0231481481481479</v>
      </c>
      <c r="G209" s="40" t="s">
        <v>2161</v>
      </c>
      <c r="H209" s="38"/>
    </row>
    <row r="210" spans="1:8" ht="12.75" customHeight="1" x14ac:dyDescent="0.35">
      <c r="A210" s="42" t="s">
        <v>211</v>
      </c>
      <c r="B210" s="38" t="s">
        <v>2233</v>
      </c>
      <c r="C210" s="43">
        <v>992</v>
      </c>
      <c r="D210" s="44">
        <v>278</v>
      </c>
      <c r="E210" s="44">
        <v>36</v>
      </c>
      <c r="F210" s="46">
        <v>3.1592356687898091</v>
      </c>
      <c r="G210" s="40" t="s">
        <v>2161</v>
      </c>
      <c r="H210" s="38"/>
    </row>
    <row r="211" spans="1:8" ht="12.75" customHeight="1" x14ac:dyDescent="0.35">
      <c r="A211" s="42" t="s">
        <v>212</v>
      </c>
      <c r="B211" s="38" t="s">
        <v>2239</v>
      </c>
      <c r="C211" s="43">
        <v>302</v>
      </c>
      <c r="D211" s="44">
        <v>166</v>
      </c>
      <c r="E211" s="44">
        <v>45</v>
      </c>
      <c r="F211" s="46">
        <v>1.43127962085308</v>
      </c>
      <c r="G211" s="40" t="s">
        <v>2161</v>
      </c>
      <c r="H211" s="38"/>
    </row>
    <row r="212" spans="1:8" ht="12.75" customHeight="1" x14ac:dyDescent="0.35">
      <c r="A212" s="42" t="s">
        <v>213</v>
      </c>
      <c r="B212" s="38" t="s">
        <v>2254</v>
      </c>
      <c r="C212" s="43">
        <v>443</v>
      </c>
      <c r="D212" s="44">
        <v>77</v>
      </c>
      <c r="E212" s="44">
        <v>39</v>
      </c>
      <c r="F212" s="46">
        <v>3.818965517241379</v>
      </c>
      <c r="G212" s="40" t="s">
        <v>2160</v>
      </c>
      <c r="H212" s="38"/>
    </row>
    <row r="213" spans="1:8" ht="12.75" customHeight="1" x14ac:dyDescent="0.35">
      <c r="A213" s="42" t="s">
        <v>214</v>
      </c>
      <c r="B213" s="38" t="s">
        <v>2234</v>
      </c>
      <c r="C213" s="43">
        <v>13488</v>
      </c>
      <c r="D213" s="44">
        <v>4653</v>
      </c>
      <c r="E213" s="44">
        <v>1550</v>
      </c>
      <c r="F213" s="46">
        <v>2.174431726583911</v>
      </c>
      <c r="G213" s="40" t="s">
        <v>2160</v>
      </c>
      <c r="H213" s="38"/>
    </row>
    <row r="214" spans="1:8" ht="12.75" customHeight="1" x14ac:dyDescent="0.35">
      <c r="A214" s="42" t="s">
        <v>215</v>
      </c>
      <c r="B214" s="38" t="s">
        <v>2242</v>
      </c>
      <c r="C214" s="43">
        <v>285</v>
      </c>
      <c r="D214" s="44">
        <v>176</v>
      </c>
      <c r="E214" s="44">
        <v>22</v>
      </c>
      <c r="F214" s="46">
        <v>1.439393939393939</v>
      </c>
      <c r="G214" s="40" t="s">
        <v>2161</v>
      </c>
      <c r="H214" s="38"/>
    </row>
    <row r="215" spans="1:8" ht="12.75" customHeight="1" x14ac:dyDescent="0.35">
      <c r="A215" s="42" t="s">
        <v>216</v>
      </c>
      <c r="B215" s="38" t="s">
        <v>2240</v>
      </c>
      <c r="C215" s="43">
        <v>570</v>
      </c>
      <c r="D215" s="44">
        <v>297</v>
      </c>
      <c r="E215" s="44">
        <v>65</v>
      </c>
      <c r="F215" s="46">
        <v>1.5745856353591161</v>
      </c>
      <c r="G215" s="40" t="s">
        <v>2161</v>
      </c>
      <c r="H215" s="38"/>
    </row>
    <row r="216" spans="1:8" ht="12.75" customHeight="1" x14ac:dyDescent="0.35">
      <c r="A216" s="42" t="s">
        <v>217</v>
      </c>
      <c r="B216" s="38" t="s">
        <v>2242</v>
      </c>
      <c r="C216" s="43">
        <v>183</v>
      </c>
      <c r="D216" s="44">
        <v>103</v>
      </c>
      <c r="E216" s="44">
        <v>25</v>
      </c>
      <c r="F216" s="46">
        <v>1.4296875</v>
      </c>
      <c r="G216" s="40" t="s">
        <v>2161</v>
      </c>
      <c r="H216" s="38"/>
    </row>
    <row r="217" spans="1:8" ht="12.75" customHeight="1" x14ac:dyDescent="0.35">
      <c r="A217" s="42" t="s">
        <v>218</v>
      </c>
      <c r="B217" s="38" t="s">
        <v>2241</v>
      </c>
      <c r="C217" s="43">
        <v>136</v>
      </c>
      <c r="D217" s="44">
        <v>10</v>
      </c>
      <c r="E217" s="44">
        <v>3</v>
      </c>
      <c r="F217" s="46">
        <v>10.46153846153846</v>
      </c>
      <c r="G217" s="40" t="s">
        <v>2161</v>
      </c>
      <c r="H217" s="38"/>
    </row>
    <row r="218" spans="1:8" ht="12.75" customHeight="1" x14ac:dyDescent="0.35">
      <c r="A218" s="42" t="s">
        <v>219</v>
      </c>
      <c r="B218" s="38" t="s">
        <v>2251</v>
      </c>
      <c r="C218" s="43">
        <v>3925</v>
      </c>
      <c r="D218" s="44">
        <v>1174</v>
      </c>
      <c r="E218" s="44">
        <v>440</v>
      </c>
      <c r="F218" s="46">
        <v>2.4318463444857499</v>
      </c>
      <c r="G218" s="40" t="s">
        <v>2161</v>
      </c>
      <c r="H218" s="38"/>
    </row>
    <row r="219" spans="1:8" ht="12.75" customHeight="1" x14ac:dyDescent="0.35">
      <c r="A219" s="42" t="s">
        <v>220</v>
      </c>
      <c r="B219" s="38" t="s">
        <v>2246</v>
      </c>
      <c r="C219" s="43">
        <v>123</v>
      </c>
      <c r="D219" s="44">
        <v>68</v>
      </c>
      <c r="E219" s="44">
        <v>15</v>
      </c>
      <c r="F219" s="46">
        <v>1.481927710843373</v>
      </c>
      <c r="G219" s="40" t="s">
        <v>2160</v>
      </c>
      <c r="H219" s="38"/>
    </row>
    <row r="220" spans="1:8" ht="12.75" customHeight="1" x14ac:dyDescent="0.35">
      <c r="A220" s="42" t="s">
        <v>221</v>
      </c>
      <c r="B220" s="38" t="s">
        <v>2246</v>
      </c>
      <c r="C220" s="43">
        <v>32698</v>
      </c>
      <c r="D220" s="44">
        <v>18606</v>
      </c>
      <c r="E220" s="44">
        <v>3110</v>
      </c>
      <c r="F220" s="46">
        <v>1.5057100755203541</v>
      </c>
      <c r="G220" s="40" t="s">
        <v>2161</v>
      </c>
      <c r="H220" s="38"/>
    </row>
    <row r="221" spans="1:8" ht="12.75" customHeight="1" x14ac:dyDescent="0.35">
      <c r="A221" s="42" t="s">
        <v>222</v>
      </c>
      <c r="B221" s="38" t="s">
        <v>2240</v>
      </c>
      <c r="C221" s="43">
        <v>1192</v>
      </c>
      <c r="D221" s="44">
        <v>1047</v>
      </c>
      <c r="E221" s="44">
        <v>564</v>
      </c>
      <c r="F221" s="46">
        <v>0.73991309745499689</v>
      </c>
      <c r="G221" s="40" t="s">
        <v>2161</v>
      </c>
      <c r="H221" s="38"/>
    </row>
    <row r="222" spans="1:8" ht="12.75" customHeight="1" x14ac:dyDescent="0.35">
      <c r="A222" s="42" t="s">
        <v>223</v>
      </c>
      <c r="B222" s="38" t="s">
        <v>2254</v>
      </c>
      <c r="C222" s="43">
        <v>245</v>
      </c>
      <c r="D222" s="44">
        <v>54</v>
      </c>
      <c r="E222" s="44">
        <v>3</v>
      </c>
      <c r="F222" s="46">
        <v>4.2982456140350873</v>
      </c>
      <c r="G222" s="40" t="s">
        <v>2160</v>
      </c>
      <c r="H222" s="38"/>
    </row>
    <row r="223" spans="1:8" ht="12.75" customHeight="1" x14ac:dyDescent="0.35">
      <c r="A223" s="42" t="s">
        <v>224</v>
      </c>
      <c r="B223" s="38" t="s">
        <v>2255</v>
      </c>
      <c r="C223" s="43">
        <v>1231</v>
      </c>
      <c r="D223" s="44">
        <v>0</v>
      </c>
      <c r="E223" s="44">
        <v>0</v>
      </c>
      <c r="F223" s="46">
        <v>0</v>
      </c>
      <c r="G223" s="40" t="s">
        <v>2160</v>
      </c>
      <c r="H223" s="38"/>
    </row>
    <row r="224" spans="1:8" ht="12.75" customHeight="1" x14ac:dyDescent="0.35">
      <c r="A224" s="42" t="s">
        <v>225</v>
      </c>
      <c r="B224" s="38" t="s">
        <v>2244</v>
      </c>
      <c r="C224" s="43">
        <v>2019</v>
      </c>
      <c r="D224" s="44">
        <v>1576</v>
      </c>
      <c r="E224" s="44">
        <v>173</v>
      </c>
      <c r="F224" s="46">
        <v>1.1543739279588341</v>
      </c>
      <c r="G224" s="40" t="s">
        <v>2161</v>
      </c>
      <c r="H224" s="38"/>
    </row>
    <row r="225" spans="1:8" ht="12.75" customHeight="1" x14ac:dyDescent="0.35">
      <c r="A225" s="42" t="s">
        <v>226</v>
      </c>
      <c r="B225" s="38" t="s">
        <v>2246</v>
      </c>
      <c r="C225" s="43">
        <v>185</v>
      </c>
      <c r="D225" s="44">
        <v>52</v>
      </c>
      <c r="E225" s="44">
        <v>12</v>
      </c>
      <c r="F225" s="46">
        <v>2.890625</v>
      </c>
      <c r="G225" s="40" t="s">
        <v>2161</v>
      </c>
      <c r="H225" s="38"/>
    </row>
    <row r="226" spans="1:8" ht="12.75" customHeight="1" x14ac:dyDescent="0.35">
      <c r="A226" s="42" t="s">
        <v>227</v>
      </c>
      <c r="B226" s="38" t="s">
        <v>2245</v>
      </c>
      <c r="C226" s="43">
        <v>1702</v>
      </c>
      <c r="D226" s="44">
        <v>430</v>
      </c>
      <c r="E226" s="44">
        <v>95</v>
      </c>
      <c r="F226" s="46">
        <v>3.241904761904761</v>
      </c>
      <c r="G226" s="40" t="s">
        <v>2161</v>
      </c>
      <c r="H226" s="38"/>
    </row>
    <row r="227" spans="1:8" ht="12.75" customHeight="1" x14ac:dyDescent="0.35">
      <c r="A227" s="42" t="s">
        <v>228</v>
      </c>
      <c r="B227" s="38" t="s">
        <v>2241</v>
      </c>
      <c r="C227" s="43">
        <v>187</v>
      </c>
      <c r="D227" s="44">
        <v>22</v>
      </c>
      <c r="E227" s="44">
        <v>4</v>
      </c>
      <c r="F227" s="46">
        <v>7.1923076923076934</v>
      </c>
      <c r="G227" s="40" t="s">
        <v>2161</v>
      </c>
      <c r="H227" s="38"/>
    </row>
    <row r="228" spans="1:8" ht="12.75" customHeight="1" x14ac:dyDescent="0.35">
      <c r="A228" s="42" t="s">
        <v>229</v>
      </c>
      <c r="B228" s="38" t="s">
        <v>2255</v>
      </c>
      <c r="C228" s="43">
        <v>469</v>
      </c>
      <c r="D228" s="44">
        <v>69</v>
      </c>
      <c r="E228" s="44">
        <v>14</v>
      </c>
      <c r="F228" s="46">
        <v>5.6506024096385543</v>
      </c>
      <c r="G228" s="40" t="s">
        <v>2161</v>
      </c>
      <c r="H228" s="38"/>
    </row>
    <row r="229" spans="1:8" ht="12.75" customHeight="1" x14ac:dyDescent="0.35">
      <c r="A229" s="42" t="s">
        <v>230</v>
      </c>
      <c r="B229" s="38" t="s">
        <v>2240</v>
      </c>
      <c r="C229" s="43">
        <v>323</v>
      </c>
      <c r="D229" s="44">
        <v>179</v>
      </c>
      <c r="E229" s="44">
        <v>29</v>
      </c>
      <c r="F229" s="46">
        <v>1.552884615384615</v>
      </c>
      <c r="G229" s="40" t="s">
        <v>2160</v>
      </c>
      <c r="H229" s="38"/>
    </row>
    <row r="230" spans="1:8" ht="12.75" customHeight="1" x14ac:dyDescent="0.35">
      <c r="A230" s="42" t="s">
        <v>231</v>
      </c>
      <c r="B230" s="38" t="s">
        <v>2246</v>
      </c>
      <c r="C230" s="43">
        <v>7585</v>
      </c>
      <c r="D230" s="44">
        <v>4890</v>
      </c>
      <c r="E230" s="44">
        <v>714</v>
      </c>
      <c r="F230" s="46">
        <v>1.3534975017844399</v>
      </c>
      <c r="G230" s="40" t="s">
        <v>2161</v>
      </c>
      <c r="H230" s="38"/>
    </row>
    <row r="231" spans="1:8" ht="12.75" customHeight="1" x14ac:dyDescent="0.35">
      <c r="A231" s="42" t="s">
        <v>232</v>
      </c>
      <c r="B231" s="38" t="s">
        <v>2240</v>
      </c>
      <c r="C231" s="43">
        <v>937</v>
      </c>
      <c r="D231" s="44">
        <v>584</v>
      </c>
      <c r="E231" s="44">
        <v>97</v>
      </c>
      <c r="F231" s="46">
        <v>1.375917767988253</v>
      </c>
      <c r="G231" s="40" t="s">
        <v>2161</v>
      </c>
      <c r="H231" s="38"/>
    </row>
    <row r="232" spans="1:8" ht="12.75" customHeight="1" x14ac:dyDescent="0.35">
      <c r="A232" s="42" t="s">
        <v>233</v>
      </c>
      <c r="B232" s="38" t="s">
        <v>2247</v>
      </c>
      <c r="C232" s="43">
        <v>1543</v>
      </c>
      <c r="D232" s="44">
        <v>313</v>
      </c>
      <c r="E232" s="44">
        <v>58</v>
      </c>
      <c r="F232" s="46">
        <v>4.1590296495956878</v>
      </c>
      <c r="G232" s="40" t="s">
        <v>2161</v>
      </c>
      <c r="H232" s="38"/>
    </row>
    <row r="233" spans="1:8" ht="12.75" customHeight="1" x14ac:dyDescent="0.35">
      <c r="A233" s="42" t="s">
        <v>234</v>
      </c>
      <c r="B233" s="38" t="s">
        <v>2245</v>
      </c>
      <c r="C233" s="43">
        <v>286</v>
      </c>
      <c r="D233" s="44">
        <v>113</v>
      </c>
      <c r="E233" s="44">
        <v>18</v>
      </c>
      <c r="F233" s="46">
        <v>2.1832061068702289</v>
      </c>
      <c r="G233" s="40" t="s">
        <v>2161</v>
      </c>
      <c r="H233" s="38"/>
    </row>
    <row r="234" spans="1:8" ht="12.75" customHeight="1" x14ac:dyDescent="0.35">
      <c r="A234" s="42" t="s">
        <v>235</v>
      </c>
      <c r="B234" s="38" t="s">
        <v>2246</v>
      </c>
      <c r="C234" s="43">
        <v>123</v>
      </c>
      <c r="D234" s="44">
        <v>66</v>
      </c>
      <c r="E234" s="44">
        <v>16</v>
      </c>
      <c r="F234" s="46">
        <v>1.5</v>
      </c>
      <c r="G234" s="40" t="s">
        <v>2160</v>
      </c>
      <c r="H234" s="38"/>
    </row>
    <row r="235" spans="1:8" ht="12.75" customHeight="1" x14ac:dyDescent="0.35">
      <c r="A235" s="42" t="s">
        <v>236</v>
      </c>
      <c r="B235" s="38" t="s">
        <v>2245</v>
      </c>
      <c r="C235" s="43">
        <v>2492</v>
      </c>
      <c r="D235" s="44">
        <v>1379</v>
      </c>
      <c r="E235" s="44">
        <v>416</v>
      </c>
      <c r="F235" s="46">
        <v>1.3883008356545961</v>
      </c>
      <c r="G235" s="40" t="s">
        <v>2161</v>
      </c>
      <c r="H235" s="38"/>
    </row>
    <row r="236" spans="1:8" ht="12.75" customHeight="1" x14ac:dyDescent="0.35">
      <c r="A236" s="42" t="s">
        <v>237</v>
      </c>
      <c r="B236" s="38" t="s">
        <v>2245</v>
      </c>
      <c r="C236" s="43">
        <v>640</v>
      </c>
      <c r="D236" s="44">
        <v>1</v>
      </c>
      <c r="E236" s="44">
        <v>0</v>
      </c>
      <c r="F236" s="46">
        <v>640</v>
      </c>
      <c r="G236" s="40" t="s">
        <v>2160</v>
      </c>
      <c r="H236" s="38"/>
    </row>
    <row r="237" spans="1:8" ht="12.75" customHeight="1" x14ac:dyDescent="0.35">
      <c r="A237" s="42" t="s">
        <v>238</v>
      </c>
      <c r="B237" s="38" t="s">
        <v>2247</v>
      </c>
      <c r="C237" s="43">
        <v>7629</v>
      </c>
      <c r="D237" s="44">
        <v>3321</v>
      </c>
      <c r="E237" s="44">
        <v>612</v>
      </c>
      <c r="F237" s="46">
        <v>1.939740655987795</v>
      </c>
      <c r="G237" s="40" t="s">
        <v>2161</v>
      </c>
      <c r="H237" s="38"/>
    </row>
    <row r="238" spans="1:8" ht="12.75" customHeight="1" x14ac:dyDescent="0.35">
      <c r="A238" s="42" t="s">
        <v>239</v>
      </c>
      <c r="B238" s="38" t="s">
        <v>2248</v>
      </c>
      <c r="C238" s="43">
        <v>320</v>
      </c>
      <c r="D238" s="44">
        <v>176</v>
      </c>
      <c r="E238" s="44">
        <v>43</v>
      </c>
      <c r="F238" s="46">
        <v>1.4611872146118721</v>
      </c>
      <c r="G238" s="40" t="s">
        <v>2161</v>
      </c>
      <c r="H238" s="38"/>
    </row>
    <row r="239" spans="1:8" ht="12.75" customHeight="1" x14ac:dyDescent="0.35">
      <c r="A239" s="42" t="s">
        <v>240</v>
      </c>
      <c r="B239" s="38" t="s">
        <v>2246</v>
      </c>
      <c r="C239" s="43">
        <v>757</v>
      </c>
      <c r="D239" s="44">
        <v>511</v>
      </c>
      <c r="E239" s="44">
        <v>153</v>
      </c>
      <c r="F239" s="46">
        <v>1.1400602409638549</v>
      </c>
      <c r="G239" s="40" t="s">
        <v>2161</v>
      </c>
      <c r="H239" s="38"/>
    </row>
    <row r="240" spans="1:8" ht="12.75" customHeight="1" x14ac:dyDescent="0.35">
      <c r="A240" s="42" t="s">
        <v>241</v>
      </c>
      <c r="B240" s="38" t="s">
        <v>2239</v>
      </c>
      <c r="C240" s="43">
        <v>222</v>
      </c>
      <c r="D240" s="44">
        <v>94</v>
      </c>
      <c r="E240" s="44">
        <v>31</v>
      </c>
      <c r="F240" s="46">
        <v>1.776</v>
      </c>
      <c r="G240" s="40" t="s">
        <v>2161</v>
      </c>
      <c r="H240" s="38"/>
    </row>
    <row r="241" spans="1:8" ht="12.75" customHeight="1" x14ac:dyDescent="0.35">
      <c r="A241" s="42" t="s">
        <v>242</v>
      </c>
      <c r="B241" s="38" t="s">
        <v>2249</v>
      </c>
      <c r="C241" s="43">
        <v>246</v>
      </c>
      <c r="D241" s="44">
        <v>60</v>
      </c>
      <c r="E241" s="44">
        <v>5</v>
      </c>
      <c r="F241" s="46">
        <v>3.784615384615384</v>
      </c>
      <c r="G241" s="40" t="s">
        <v>2161</v>
      </c>
      <c r="H241" s="38"/>
    </row>
    <row r="242" spans="1:8" ht="12.75" customHeight="1" x14ac:dyDescent="0.35">
      <c r="A242" s="42" t="s">
        <v>243</v>
      </c>
      <c r="B242" s="38" t="s">
        <v>2239</v>
      </c>
      <c r="C242" s="43">
        <v>233</v>
      </c>
      <c r="D242" s="44">
        <v>52</v>
      </c>
      <c r="E242" s="44">
        <v>5</v>
      </c>
      <c r="F242" s="46">
        <v>4.0877192982456139</v>
      </c>
      <c r="G242" s="40" t="s">
        <v>2161</v>
      </c>
      <c r="H242" s="38"/>
    </row>
    <row r="243" spans="1:8" ht="12.75" customHeight="1" x14ac:dyDescent="0.35">
      <c r="A243" s="42" t="s">
        <v>244</v>
      </c>
      <c r="B243" s="38" t="s">
        <v>2237</v>
      </c>
      <c r="C243" s="43">
        <v>1333</v>
      </c>
      <c r="D243" s="44">
        <v>833</v>
      </c>
      <c r="E243" s="44">
        <v>140</v>
      </c>
      <c r="F243" s="46">
        <v>1.369989722507708</v>
      </c>
      <c r="G243" s="40" t="s">
        <v>2160</v>
      </c>
      <c r="H243" s="38"/>
    </row>
    <row r="244" spans="1:8" ht="12.75" customHeight="1" x14ac:dyDescent="0.35">
      <c r="A244" s="42" t="s">
        <v>245</v>
      </c>
      <c r="B244" s="38" t="s">
        <v>2242</v>
      </c>
      <c r="C244" s="43">
        <v>297</v>
      </c>
      <c r="D244" s="44">
        <v>24</v>
      </c>
      <c r="E244" s="44">
        <v>12</v>
      </c>
      <c r="F244" s="46">
        <v>8.25</v>
      </c>
      <c r="G244" s="40" t="s">
        <v>2161</v>
      </c>
      <c r="H244" s="38"/>
    </row>
    <row r="245" spans="1:8" ht="12.75" customHeight="1" x14ac:dyDescent="0.35">
      <c r="A245" s="42" t="s">
        <v>246</v>
      </c>
      <c r="B245" s="38" t="s">
        <v>2256</v>
      </c>
      <c r="C245" s="43">
        <v>9207</v>
      </c>
      <c r="D245" s="44">
        <v>511</v>
      </c>
      <c r="E245" s="44">
        <v>298</v>
      </c>
      <c r="F245" s="46">
        <v>11.380716934487021</v>
      </c>
      <c r="G245" s="40" t="s">
        <v>2161</v>
      </c>
      <c r="H245" s="38"/>
    </row>
    <row r="246" spans="1:8" ht="12.75" customHeight="1" x14ac:dyDescent="0.35">
      <c r="A246" s="42" t="s">
        <v>247</v>
      </c>
      <c r="B246" s="38" t="s">
        <v>2244</v>
      </c>
      <c r="C246" s="43">
        <v>131</v>
      </c>
      <c r="D246" s="44">
        <v>23</v>
      </c>
      <c r="E246" s="44">
        <v>12</v>
      </c>
      <c r="F246" s="46">
        <v>3.7428571428571429</v>
      </c>
      <c r="G246" s="40" t="s">
        <v>2161</v>
      </c>
      <c r="H246" s="38"/>
    </row>
    <row r="247" spans="1:8" ht="12.75" customHeight="1" x14ac:dyDescent="0.35">
      <c r="A247" s="42" t="s">
        <v>248</v>
      </c>
      <c r="B247" s="38" t="s">
        <v>2244</v>
      </c>
      <c r="C247" s="43">
        <v>272</v>
      </c>
      <c r="D247" s="44">
        <v>103</v>
      </c>
      <c r="E247" s="44">
        <v>21</v>
      </c>
      <c r="F247" s="46">
        <v>2.193548387096774</v>
      </c>
      <c r="G247" s="40" t="s">
        <v>2161</v>
      </c>
      <c r="H247" s="38"/>
    </row>
    <row r="248" spans="1:8" ht="12.75" customHeight="1" x14ac:dyDescent="0.35">
      <c r="A248" s="42" t="s">
        <v>249</v>
      </c>
      <c r="B248" s="38" t="s">
        <v>2244</v>
      </c>
      <c r="C248" s="43">
        <v>98</v>
      </c>
      <c r="D248" s="44">
        <v>51</v>
      </c>
      <c r="E248" s="44">
        <v>7</v>
      </c>
      <c r="F248" s="46">
        <v>1.6896551724137929</v>
      </c>
      <c r="G248" s="40" t="s">
        <v>2161</v>
      </c>
      <c r="H248" s="38"/>
    </row>
    <row r="249" spans="1:8" ht="12.75" customHeight="1" x14ac:dyDescent="0.35">
      <c r="A249" s="42" t="s">
        <v>250</v>
      </c>
      <c r="B249" s="38" t="s">
        <v>2254</v>
      </c>
      <c r="C249" s="43">
        <v>848</v>
      </c>
      <c r="D249" s="44">
        <v>248</v>
      </c>
      <c r="E249" s="44">
        <v>33</v>
      </c>
      <c r="F249" s="46">
        <v>3.0177935943060499</v>
      </c>
      <c r="G249" s="40" t="s">
        <v>2160</v>
      </c>
      <c r="H249" s="38"/>
    </row>
    <row r="250" spans="1:8" ht="12.75" customHeight="1" x14ac:dyDescent="0.35">
      <c r="A250" s="42" t="s">
        <v>251</v>
      </c>
      <c r="B250" s="38" t="s">
        <v>2246</v>
      </c>
      <c r="C250" s="43">
        <v>1013</v>
      </c>
      <c r="D250" s="44">
        <v>349</v>
      </c>
      <c r="E250" s="44">
        <v>42</v>
      </c>
      <c r="F250" s="46">
        <v>2.5907928388746799</v>
      </c>
      <c r="G250" s="40" t="s">
        <v>2161</v>
      </c>
      <c r="H250" s="38"/>
    </row>
    <row r="251" spans="1:8" ht="12.75" customHeight="1" x14ac:dyDescent="0.35">
      <c r="A251" s="42" t="s">
        <v>252</v>
      </c>
      <c r="B251" s="38" t="s">
        <v>2240</v>
      </c>
      <c r="C251" s="43">
        <v>964</v>
      </c>
      <c r="D251" s="44">
        <v>516</v>
      </c>
      <c r="E251" s="44">
        <v>74</v>
      </c>
      <c r="F251" s="46">
        <v>1.633898305084746</v>
      </c>
      <c r="G251" s="40" t="s">
        <v>2161</v>
      </c>
      <c r="H251" s="38"/>
    </row>
    <row r="252" spans="1:8" ht="12.75" customHeight="1" x14ac:dyDescent="0.35">
      <c r="A252" s="42" t="s">
        <v>253</v>
      </c>
      <c r="B252" s="38" t="s">
        <v>2243</v>
      </c>
      <c r="C252" s="43">
        <v>363</v>
      </c>
      <c r="D252" s="44">
        <v>105</v>
      </c>
      <c r="E252" s="44">
        <v>28</v>
      </c>
      <c r="F252" s="46">
        <v>2.729323308270676</v>
      </c>
      <c r="G252" s="40" t="s">
        <v>2161</v>
      </c>
      <c r="H252" s="38"/>
    </row>
    <row r="253" spans="1:8" ht="12.75" customHeight="1" x14ac:dyDescent="0.35">
      <c r="A253" s="42" t="s">
        <v>254</v>
      </c>
      <c r="B253" s="38" t="s">
        <v>2240</v>
      </c>
      <c r="C253" s="43">
        <v>1096</v>
      </c>
      <c r="D253" s="44">
        <v>461</v>
      </c>
      <c r="E253" s="44">
        <v>95</v>
      </c>
      <c r="F253" s="46">
        <v>1.971223021582734</v>
      </c>
      <c r="G253" s="40" t="s">
        <v>2161</v>
      </c>
      <c r="H253" s="38"/>
    </row>
    <row r="254" spans="1:8" ht="12.75" customHeight="1" x14ac:dyDescent="0.35">
      <c r="A254" s="42" t="s">
        <v>255</v>
      </c>
      <c r="B254" s="38" t="s">
        <v>2246</v>
      </c>
      <c r="C254" s="43">
        <v>807</v>
      </c>
      <c r="D254" s="44">
        <v>444</v>
      </c>
      <c r="E254" s="44">
        <v>100</v>
      </c>
      <c r="F254" s="46">
        <v>1.4834558823529409</v>
      </c>
      <c r="G254" s="40" t="s">
        <v>2161</v>
      </c>
      <c r="H254" s="38"/>
    </row>
    <row r="255" spans="1:8" ht="12.75" customHeight="1" x14ac:dyDescent="0.35">
      <c r="A255" s="42" t="s">
        <v>256</v>
      </c>
      <c r="B255" s="38" t="s">
        <v>2236</v>
      </c>
      <c r="C255" s="43">
        <v>1355</v>
      </c>
      <c r="D255" s="44">
        <v>131</v>
      </c>
      <c r="E255" s="44">
        <v>40</v>
      </c>
      <c r="F255" s="46">
        <v>7.923976608187135</v>
      </c>
      <c r="G255" s="40" t="s">
        <v>2160</v>
      </c>
      <c r="H255" s="38"/>
    </row>
    <row r="256" spans="1:8" ht="12.75" customHeight="1" x14ac:dyDescent="0.35">
      <c r="A256" s="42" t="s">
        <v>257</v>
      </c>
      <c r="B256" s="38" t="s">
        <v>2240</v>
      </c>
      <c r="C256" s="43">
        <v>573</v>
      </c>
      <c r="D256" s="44">
        <v>373</v>
      </c>
      <c r="E256" s="44">
        <v>90</v>
      </c>
      <c r="F256" s="46">
        <v>1.237580993520518</v>
      </c>
      <c r="G256" s="40" t="s">
        <v>2161</v>
      </c>
      <c r="H256" s="38"/>
    </row>
    <row r="257" spans="1:8" ht="12.75" customHeight="1" x14ac:dyDescent="0.35">
      <c r="A257" s="42" t="s">
        <v>258</v>
      </c>
      <c r="B257" s="38" t="s">
        <v>2251</v>
      </c>
      <c r="C257" s="43">
        <v>705</v>
      </c>
      <c r="D257" s="44">
        <v>370</v>
      </c>
      <c r="E257" s="44">
        <v>97</v>
      </c>
      <c r="F257" s="46">
        <v>1.5096359743040679</v>
      </c>
      <c r="G257" s="40" t="s">
        <v>2161</v>
      </c>
      <c r="H257" s="38"/>
    </row>
    <row r="258" spans="1:8" ht="12.75" customHeight="1" x14ac:dyDescent="0.35">
      <c r="A258" s="42" t="s">
        <v>259</v>
      </c>
      <c r="B258" s="38" t="s">
        <v>2233</v>
      </c>
      <c r="C258" s="43">
        <v>204</v>
      </c>
      <c r="D258" s="44">
        <v>74</v>
      </c>
      <c r="E258" s="44">
        <v>13</v>
      </c>
      <c r="F258" s="46">
        <v>2.3448275862068959</v>
      </c>
      <c r="G258" s="40" t="s">
        <v>2161</v>
      </c>
      <c r="H258" s="38"/>
    </row>
    <row r="259" spans="1:8" ht="12.75" customHeight="1" x14ac:dyDescent="0.35">
      <c r="A259" s="42" t="s">
        <v>260</v>
      </c>
      <c r="B259" s="38" t="s">
        <v>2242</v>
      </c>
      <c r="C259" s="43">
        <v>142</v>
      </c>
      <c r="D259" s="44">
        <v>108</v>
      </c>
      <c r="E259" s="44">
        <v>20</v>
      </c>
      <c r="F259" s="46">
        <v>1.109375</v>
      </c>
      <c r="G259" s="40" t="s">
        <v>2145</v>
      </c>
      <c r="H259" s="38"/>
    </row>
    <row r="260" spans="1:8" ht="12.75" customHeight="1" x14ac:dyDescent="0.35">
      <c r="A260" s="42" t="s">
        <v>261</v>
      </c>
      <c r="B260" s="38" t="s">
        <v>2241</v>
      </c>
      <c r="C260" s="43">
        <v>546</v>
      </c>
      <c r="D260" s="44">
        <v>67</v>
      </c>
      <c r="E260" s="44">
        <v>14</v>
      </c>
      <c r="F260" s="46">
        <v>6.7407407407407396</v>
      </c>
      <c r="G260" s="40" t="s">
        <v>2161</v>
      </c>
      <c r="H260" s="38"/>
    </row>
    <row r="261" spans="1:8" ht="12.75" customHeight="1" x14ac:dyDescent="0.35">
      <c r="A261" s="42" t="s">
        <v>262</v>
      </c>
      <c r="B261" s="38" t="s">
        <v>2249</v>
      </c>
      <c r="C261" s="43">
        <v>240</v>
      </c>
      <c r="D261" s="44">
        <v>48</v>
      </c>
      <c r="E261" s="44">
        <v>6</v>
      </c>
      <c r="F261" s="46">
        <v>4.4444444444444446</v>
      </c>
      <c r="G261" s="40" t="s">
        <v>2161</v>
      </c>
      <c r="H261" s="38"/>
    </row>
    <row r="262" spans="1:8" ht="12.75" customHeight="1" x14ac:dyDescent="0.35">
      <c r="A262" s="42" t="s">
        <v>263</v>
      </c>
      <c r="B262" s="38" t="s">
        <v>2246</v>
      </c>
      <c r="C262" s="43">
        <v>258</v>
      </c>
      <c r="D262" s="44">
        <v>92</v>
      </c>
      <c r="E262" s="44">
        <v>15</v>
      </c>
      <c r="F262" s="46">
        <v>2.4112149532710281</v>
      </c>
      <c r="G262" s="40" t="s">
        <v>2161</v>
      </c>
      <c r="H262" s="38"/>
    </row>
    <row r="263" spans="1:8" ht="12.75" customHeight="1" x14ac:dyDescent="0.35">
      <c r="A263" s="42" t="s">
        <v>264</v>
      </c>
      <c r="B263" s="38" t="s">
        <v>2236</v>
      </c>
      <c r="C263" s="43">
        <v>1046</v>
      </c>
      <c r="D263" s="44">
        <v>56</v>
      </c>
      <c r="E263" s="44">
        <v>31</v>
      </c>
      <c r="F263" s="46">
        <v>12.022988505747129</v>
      </c>
      <c r="G263" s="40" t="s">
        <v>2161</v>
      </c>
      <c r="H263" s="38"/>
    </row>
    <row r="264" spans="1:8" ht="12.75" customHeight="1" x14ac:dyDescent="0.35">
      <c r="A264" s="42" t="s">
        <v>265</v>
      </c>
      <c r="B264" s="38" t="s">
        <v>2233</v>
      </c>
      <c r="C264" s="43">
        <v>520</v>
      </c>
      <c r="D264" s="44">
        <v>308</v>
      </c>
      <c r="E264" s="44">
        <v>62</v>
      </c>
      <c r="F264" s="46">
        <v>1.405405405405405</v>
      </c>
      <c r="G264" s="40" t="s">
        <v>2160</v>
      </c>
      <c r="H264" s="38"/>
    </row>
    <row r="265" spans="1:8" ht="12.75" customHeight="1" x14ac:dyDescent="0.35">
      <c r="A265" s="42" t="s">
        <v>266</v>
      </c>
      <c r="B265" s="38" t="s">
        <v>2245</v>
      </c>
      <c r="C265" s="43">
        <v>903</v>
      </c>
      <c r="D265" s="44">
        <v>216</v>
      </c>
      <c r="E265" s="44">
        <v>51</v>
      </c>
      <c r="F265" s="46">
        <v>3.3820224719101128</v>
      </c>
      <c r="G265" s="40" t="s">
        <v>2161</v>
      </c>
      <c r="H265" s="38"/>
    </row>
    <row r="266" spans="1:8" ht="12.75" customHeight="1" x14ac:dyDescent="0.35">
      <c r="A266" s="42" t="s">
        <v>267</v>
      </c>
      <c r="B266" s="38" t="s">
        <v>2244</v>
      </c>
      <c r="C266" s="43">
        <v>404</v>
      </c>
      <c r="D266" s="44">
        <v>147</v>
      </c>
      <c r="E266" s="44">
        <v>16</v>
      </c>
      <c r="F266" s="46">
        <v>2.4785276073619631</v>
      </c>
      <c r="G266" s="40" t="s">
        <v>2161</v>
      </c>
      <c r="H266" s="38"/>
    </row>
    <row r="267" spans="1:8" ht="12.75" customHeight="1" x14ac:dyDescent="0.35">
      <c r="A267" s="42" t="s">
        <v>268</v>
      </c>
      <c r="B267" s="38" t="s">
        <v>2241</v>
      </c>
      <c r="C267" s="43">
        <v>321</v>
      </c>
      <c r="D267" s="44">
        <v>84</v>
      </c>
      <c r="E267" s="44">
        <v>5</v>
      </c>
      <c r="F267" s="46">
        <v>3.606741573033708</v>
      </c>
      <c r="G267" s="40" t="s">
        <v>2160</v>
      </c>
      <c r="H267" s="38"/>
    </row>
    <row r="268" spans="1:8" ht="12.75" customHeight="1" x14ac:dyDescent="0.35">
      <c r="A268" s="42" t="s">
        <v>269</v>
      </c>
      <c r="B268" s="38" t="s">
        <v>2246</v>
      </c>
      <c r="C268" s="43">
        <v>362</v>
      </c>
      <c r="D268" s="44">
        <v>248</v>
      </c>
      <c r="E268" s="44">
        <v>57</v>
      </c>
      <c r="F268" s="46">
        <v>1.186885245901639</v>
      </c>
      <c r="G268" s="40" t="s">
        <v>2161</v>
      </c>
      <c r="H268" s="38"/>
    </row>
    <row r="269" spans="1:8" ht="12.75" customHeight="1" x14ac:dyDescent="0.35">
      <c r="A269" s="42" t="s">
        <v>270</v>
      </c>
      <c r="B269" s="38" t="s">
        <v>2239</v>
      </c>
      <c r="C269" s="43">
        <v>192</v>
      </c>
      <c r="D269" s="44">
        <v>126</v>
      </c>
      <c r="E269" s="44">
        <v>51</v>
      </c>
      <c r="F269" s="46">
        <v>1.084745762711864</v>
      </c>
      <c r="G269" s="40" t="s">
        <v>2162</v>
      </c>
      <c r="H269" s="38"/>
    </row>
    <row r="270" spans="1:8" ht="12.75" customHeight="1" x14ac:dyDescent="0.35">
      <c r="A270" s="42" t="s">
        <v>271</v>
      </c>
      <c r="B270" s="38" t="s">
        <v>2233</v>
      </c>
      <c r="C270" s="43">
        <v>309</v>
      </c>
      <c r="D270" s="44">
        <v>0</v>
      </c>
      <c r="E270" s="44">
        <v>0</v>
      </c>
      <c r="F270" s="46">
        <v>0</v>
      </c>
      <c r="G270" s="40" t="s">
        <v>2160</v>
      </c>
      <c r="H270" s="38"/>
    </row>
    <row r="271" spans="1:8" ht="12.75" customHeight="1" x14ac:dyDescent="0.35">
      <c r="A271" s="42" t="s">
        <v>272</v>
      </c>
      <c r="B271" s="38" t="s">
        <v>2252</v>
      </c>
      <c r="C271" s="43">
        <v>425</v>
      </c>
      <c r="D271" s="44">
        <v>101</v>
      </c>
      <c r="E271" s="44">
        <v>27</v>
      </c>
      <c r="F271" s="46">
        <v>3.3203125</v>
      </c>
      <c r="G271" s="40" t="s">
        <v>2161</v>
      </c>
      <c r="H271" s="38"/>
    </row>
    <row r="272" spans="1:8" ht="12.75" customHeight="1" x14ac:dyDescent="0.35">
      <c r="A272" s="42" t="s">
        <v>273</v>
      </c>
      <c r="B272" s="38" t="s">
        <v>2243</v>
      </c>
      <c r="C272" s="43">
        <v>609</v>
      </c>
      <c r="D272" s="44">
        <v>275</v>
      </c>
      <c r="E272" s="44">
        <v>54</v>
      </c>
      <c r="F272" s="46">
        <v>1.8510638297872339</v>
      </c>
      <c r="G272" s="40" t="s">
        <v>2161</v>
      </c>
      <c r="H272" s="38"/>
    </row>
    <row r="273" spans="1:8" ht="12.75" customHeight="1" x14ac:dyDescent="0.35">
      <c r="A273" s="42" t="s">
        <v>274</v>
      </c>
      <c r="B273" s="38" t="s">
        <v>2240</v>
      </c>
      <c r="C273" s="43">
        <v>688</v>
      </c>
      <c r="D273" s="44">
        <v>362</v>
      </c>
      <c r="E273" s="44">
        <v>85</v>
      </c>
      <c r="F273" s="46">
        <v>1.5391498881431771</v>
      </c>
      <c r="G273" s="40" t="s">
        <v>2161</v>
      </c>
      <c r="H273" s="38"/>
    </row>
    <row r="274" spans="1:8" ht="12.75" customHeight="1" x14ac:dyDescent="0.35">
      <c r="A274" s="42" t="s">
        <v>275</v>
      </c>
      <c r="B274" s="38" t="s">
        <v>2242</v>
      </c>
      <c r="C274" s="43">
        <v>319</v>
      </c>
      <c r="D274" s="44">
        <v>212</v>
      </c>
      <c r="E274" s="44">
        <v>32</v>
      </c>
      <c r="F274" s="46">
        <v>1.307377049180328</v>
      </c>
      <c r="G274" s="40" t="s">
        <v>2160</v>
      </c>
      <c r="H274" s="38"/>
    </row>
    <row r="275" spans="1:8" ht="12.75" customHeight="1" x14ac:dyDescent="0.35">
      <c r="A275" s="42" t="s">
        <v>276</v>
      </c>
      <c r="B275" s="38" t="s">
        <v>2233</v>
      </c>
      <c r="C275" s="43">
        <v>149</v>
      </c>
      <c r="D275" s="44">
        <v>42</v>
      </c>
      <c r="E275" s="44">
        <v>9</v>
      </c>
      <c r="F275" s="46">
        <v>2.9215686274509811</v>
      </c>
      <c r="G275" s="40" t="s">
        <v>2146</v>
      </c>
      <c r="H275" s="38"/>
    </row>
    <row r="276" spans="1:8" ht="12.75" customHeight="1" x14ac:dyDescent="0.35">
      <c r="A276" s="42" t="s">
        <v>277</v>
      </c>
      <c r="B276" s="38" t="s">
        <v>2244</v>
      </c>
      <c r="C276" s="43">
        <v>158</v>
      </c>
      <c r="D276" s="44">
        <v>85</v>
      </c>
      <c r="E276" s="44">
        <v>21</v>
      </c>
      <c r="F276" s="46">
        <v>1.4905660377358489</v>
      </c>
      <c r="G276" s="40" t="s">
        <v>2161</v>
      </c>
      <c r="H276" s="38"/>
    </row>
    <row r="277" spans="1:8" ht="12.75" customHeight="1" x14ac:dyDescent="0.35">
      <c r="A277" s="42" t="s">
        <v>278</v>
      </c>
      <c r="B277" s="38" t="s">
        <v>2255</v>
      </c>
      <c r="C277" s="43">
        <v>1151</v>
      </c>
      <c r="D277" s="44">
        <v>37</v>
      </c>
      <c r="E277" s="44">
        <v>29</v>
      </c>
      <c r="F277" s="46">
        <v>17.439393939393941</v>
      </c>
      <c r="G277" s="40" t="s">
        <v>2161</v>
      </c>
      <c r="H277" s="38"/>
    </row>
    <row r="278" spans="1:8" ht="12.75" customHeight="1" x14ac:dyDescent="0.35">
      <c r="A278" s="42" t="s">
        <v>279</v>
      </c>
      <c r="B278" s="38" t="s">
        <v>2244</v>
      </c>
      <c r="C278" s="43">
        <v>292</v>
      </c>
      <c r="D278" s="44">
        <v>138</v>
      </c>
      <c r="E278" s="44">
        <v>28</v>
      </c>
      <c r="F278" s="46">
        <v>1.7590361445783129</v>
      </c>
      <c r="G278" s="40" t="s">
        <v>2161</v>
      </c>
      <c r="H278" s="38"/>
    </row>
    <row r="279" spans="1:8" ht="12.75" customHeight="1" x14ac:dyDescent="0.35">
      <c r="A279" s="42" t="s">
        <v>280</v>
      </c>
      <c r="B279" s="38" t="s">
        <v>2245</v>
      </c>
      <c r="C279" s="43">
        <v>2649</v>
      </c>
      <c r="D279" s="44">
        <v>925</v>
      </c>
      <c r="E279" s="44">
        <v>136</v>
      </c>
      <c r="F279" s="46">
        <v>2.4967012252591889</v>
      </c>
      <c r="G279" s="40" t="s">
        <v>2161</v>
      </c>
      <c r="H279" s="38"/>
    </row>
    <row r="280" spans="1:8" ht="12.75" customHeight="1" x14ac:dyDescent="0.35">
      <c r="A280" s="42" t="s">
        <v>281</v>
      </c>
      <c r="B280" s="38" t="s">
        <v>2254</v>
      </c>
      <c r="C280" s="43">
        <v>390</v>
      </c>
      <c r="D280" s="44">
        <v>115</v>
      </c>
      <c r="E280" s="44">
        <v>40</v>
      </c>
      <c r="F280" s="46">
        <v>2.5161290322580649</v>
      </c>
      <c r="G280" s="40" t="s">
        <v>2165</v>
      </c>
      <c r="H280" s="38"/>
    </row>
    <row r="281" spans="1:8" ht="12.75" customHeight="1" x14ac:dyDescent="0.35">
      <c r="A281" s="42" t="s">
        <v>282</v>
      </c>
      <c r="B281" s="38" t="s">
        <v>2241</v>
      </c>
      <c r="C281" s="43">
        <v>226</v>
      </c>
      <c r="D281" s="44">
        <v>0</v>
      </c>
      <c r="E281" s="44">
        <v>0</v>
      </c>
      <c r="F281" s="46">
        <v>0</v>
      </c>
      <c r="G281" s="40" t="s">
        <v>2160</v>
      </c>
      <c r="H281" s="38"/>
    </row>
    <row r="282" spans="1:8" ht="12.75" customHeight="1" x14ac:dyDescent="0.35">
      <c r="A282" s="42" t="s">
        <v>283</v>
      </c>
      <c r="B282" s="38" t="s">
        <v>2246</v>
      </c>
      <c r="C282" s="43">
        <v>916</v>
      </c>
      <c r="D282" s="44">
        <v>149</v>
      </c>
      <c r="E282" s="44">
        <v>20</v>
      </c>
      <c r="F282" s="46">
        <v>5.4201183431952664</v>
      </c>
      <c r="G282" s="40" t="s">
        <v>2161</v>
      </c>
      <c r="H282" s="38"/>
    </row>
    <row r="283" spans="1:8" ht="12.75" customHeight="1" x14ac:dyDescent="0.35">
      <c r="A283" s="42" t="s">
        <v>284</v>
      </c>
      <c r="B283" s="38" t="s">
        <v>2246</v>
      </c>
      <c r="C283" s="43">
        <v>266</v>
      </c>
      <c r="D283" s="44">
        <v>98</v>
      </c>
      <c r="E283" s="44">
        <v>18</v>
      </c>
      <c r="F283" s="46">
        <v>2.2931034482758621</v>
      </c>
      <c r="G283" s="40" t="s">
        <v>2161</v>
      </c>
      <c r="H283" s="38"/>
    </row>
    <row r="284" spans="1:8" ht="12.75" customHeight="1" x14ac:dyDescent="0.35">
      <c r="A284" s="42" t="s">
        <v>285</v>
      </c>
      <c r="B284" s="38" t="s">
        <v>2240</v>
      </c>
      <c r="C284" s="43">
        <v>297</v>
      </c>
      <c r="D284" s="44">
        <v>154</v>
      </c>
      <c r="E284" s="44">
        <v>35</v>
      </c>
      <c r="F284" s="46">
        <v>1.5714285714285721</v>
      </c>
      <c r="G284" s="40" t="s">
        <v>2160</v>
      </c>
      <c r="H284" s="38"/>
    </row>
    <row r="285" spans="1:8" ht="12.75" customHeight="1" x14ac:dyDescent="0.35">
      <c r="A285" s="42" t="s">
        <v>286</v>
      </c>
      <c r="B285" s="38" t="s">
        <v>2240</v>
      </c>
      <c r="C285" s="43">
        <v>136</v>
      </c>
      <c r="D285" s="44">
        <v>116</v>
      </c>
      <c r="E285" s="44">
        <v>10</v>
      </c>
      <c r="F285" s="46">
        <v>1.0793650793650791</v>
      </c>
      <c r="G285" s="40" t="s">
        <v>2161</v>
      </c>
      <c r="H285" s="38"/>
    </row>
    <row r="286" spans="1:8" ht="12.75" customHeight="1" x14ac:dyDescent="0.35">
      <c r="A286" s="42" t="s">
        <v>287</v>
      </c>
      <c r="B286" s="38" t="s">
        <v>2240</v>
      </c>
      <c r="C286" s="43">
        <v>1050</v>
      </c>
      <c r="D286" s="44">
        <v>421</v>
      </c>
      <c r="E286" s="44">
        <v>64</v>
      </c>
      <c r="F286" s="46">
        <v>2.1649484536082468</v>
      </c>
      <c r="G286" s="40" t="s">
        <v>2161</v>
      </c>
      <c r="H286" s="38"/>
    </row>
    <row r="287" spans="1:8" ht="12.75" customHeight="1" x14ac:dyDescent="0.35">
      <c r="A287" s="42" t="s">
        <v>288</v>
      </c>
      <c r="B287" s="38" t="s">
        <v>2242</v>
      </c>
      <c r="C287" s="43">
        <v>385</v>
      </c>
      <c r="D287" s="44">
        <v>163</v>
      </c>
      <c r="E287" s="44">
        <v>23</v>
      </c>
      <c r="F287" s="46">
        <v>2.06989247311828</v>
      </c>
      <c r="G287" s="40" t="s">
        <v>2161</v>
      </c>
      <c r="H287" s="38"/>
    </row>
    <row r="288" spans="1:8" ht="12.75" customHeight="1" x14ac:dyDescent="0.35">
      <c r="A288" s="42" t="s">
        <v>289</v>
      </c>
      <c r="B288" s="38" t="s">
        <v>2234</v>
      </c>
      <c r="C288" s="43">
        <v>3008</v>
      </c>
      <c r="D288" s="44">
        <v>164</v>
      </c>
      <c r="E288" s="44">
        <v>130</v>
      </c>
      <c r="F288" s="46">
        <v>10.2312925170068</v>
      </c>
      <c r="G288" s="40" t="s">
        <v>2160</v>
      </c>
      <c r="H288" s="38"/>
    </row>
    <row r="289" spans="1:8" ht="12.75" customHeight="1" x14ac:dyDescent="0.35">
      <c r="A289" s="42" t="s">
        <v>290</v>
      </c>
      <c r="B289" s="38" t="s">
        <v>2244</v>
      </c>
      <c r="C289" s="43">
        <v>116</v>
      </c>
      <c r="D289" s="44">
        <v>62</v>
      </c>
      <c r="E289" s="44">
        <v>14</v>
      </c>
      <c r="F289" s="46">
        <v>1.5263157894736841</v>
      </c>
      <c r="G289" s="40" t="s">
        <v>2161</v>
      </c>
      <c r="H289" s="38"/>
    </row>
    <row r="290" spans="1:8" ht="12.75" customHeight="1" x14ac:dyDescent="0.35">
      <c r="A290" s="42" t="s">
        <v>291</v>
      </c>
      <c r="B290" s="38" t="s">
        <v>2245</v>
      </c>
      <c r="C290" s="43">
        <v>1128</v>
      </c>
      <c r="D290" s="44">
        <v>147</v>
      </c>
      <c r="E290" s="44">
        <v>56</v>
      </c>
      <c r="F290" s="46">
        <v>5.556650246305419</v>
      </c>
      <c r="G290" s="40" t="s">
        <v>2165</v>
      </c>
      <c r="H290" s="38"/>
    </row>
    <row r="291" spans="1:8" ht="12.75" customHeight="1" x14ac:dyDescent="0.35">
      <c r="A291" s="42" t="s">
        <v>292</v>
      </c>
      <c r="B291" s="38" t="s">
        <v>2247</v>
      </c>
      <c r="C291" s="43">
        <v>2138</v>
      </c>
      <c r="D291" s="44">
        <v>448</v>
      </c>
      <c r="E291" s="44">
        <v>107</v>
      </c>
      <c r="F291" s="46">
        <v>3.852252252252252</v>
      </c>
      <c r="G291" s="40" t="s">
        <v>2161</v>
      </c>
      <c r="H291" s="38"/>
    </row>
    <row r="292" spans="1:8" ht="12.75" customHeight="1" x14ac:dyDescent="0.35">
      <c r="A292" s="42" t="s">
        <v>293</v>
      </c>
      <c r="B292" s="38" t="s">
        <v>2240</v>
      </c>
      <c r="C292" s="43">
        <v>289</v>
      </c>
      <c r="D292" s="44">
        <v>151</v>
      </c>
      <c r="E292" s="44">
        <v>37</v>
      </c>
      <c r="F292" s="46">
        <v>1.537234042553191</v>
      </c>
      <c r="G292" s="40" t="s">
        <v>2161</v>
      </c>
      <c r="H292" s="38"/>
    </row>
    <row r="293" spans="1:8" ht="12.75" customHeight="1" x14ac:dyDescent="0.35">
      <c r="A293" s="42" t="s">
        <v>294</v>
      </c>
      <c r="B293" s="38" t="s">
        <v>2240</v>
      </c>
      <c r="C293" s="43">
        <v>961</v>
      </c>
      <c r="D293" s="44">
        <v>547</v>
      </c>
      <c r="E293" s="44">
        <v>107</v>
      </c>
      <c r="F293" s="46">
        <v>1.4694189602446479</v>
      </c>
      <c r="G293" s="40" t="s">
        <v>2161</v>
      </c>
      <c r="H293" s="38"/>
    </row>
    <row r="294" spans="1:8" ht="12.75" customHeight="1" x14ac:dyDescent="0.35">
      <c r="A294" s="42" t="s">
        <v>295</v>
      </c>
      <c r="B294" s="38" t="s">
        <v>2245</v>
      </c>
      <c r="C294" s="43">
        <v>950</v>
      </c>
      <c r="D294" s="44">
        <v>169</v>
      </c>
      <c r="E294" s="44">
        <v>55</v>
      </c>
      <c r="F294" s="46">
        <v>4.2410714285714288</v>
      </c>
      <c r="G294" s="40" t="s">
        <v>2161</v>
      </c>
      <c r="H294" s="38"/>
    </row>
    <row r="295" spans="1:8" ht="12.75" customHeight="1" x14ac:dyDescent="0.35">
      <c r="A295" s="42" t="s">
        <v>296</v>
      </c>
      <c r="B295" s="38" t="s">
        <v>2245</v>
      </c>
      <c r="C295" s="43">
        <v>686</v>
      </c>
      <c r="D295" s="44">
        <v>200</v>
      </c>
      <c r="E295" s="44">
        <v>55</v>
      </c>
      <c r="F295" s="46">
        <v>2.6901960784313732</v>
      </c>
      <c r="G295" s="40" t="s">
        <v>2161</v>
      </c>
      <c r="H295" s="38"/>
    </row>
    <row r="296" spans="1:8" ht="12.75" customHeight="1" x14ac:dyDescent="0.35">
      <c r="A296" s="42" t="s">
        <v>297</v>
      </c>
      <c r="B296" s="38" t="s">
        <v>2233</v>
      </c>
      <c r="C296" s="43">
        <v>361</v>
      </c>
      <c r="D296" s="44">
        <v>5</v>
      </c>
      <c r="E296" s="44">
        <v>0</v>
      </c>
      <c r="F296" s="46">
        <v>72.2</v>
      </c>
      <c r="G296" s="40" t="s">
        <v>2160</v>
      </c>
      <c r="H296" s="38"/>
    </row>
    <row r="297" spans="1:8" ht="12.75" customHeight="1" x14ac:dyDescent="0.35">
      <c r="A297" s="42" t="s">
        <v>298</v>
      </c>
      <c r="B297" s="38" t="s">
        <v>2233</v>
      </c>
      <c r="C297" s="43">
        <v>109</v>
      </c>
      <c r="D297" s="44">
        <v>40</v>
      </c>
      <c r="E297" s="44">
        <v>0</v>
      </c>
      <c r="F297" s="46">
        <v>2.7250000000000001</v>
      </c>
      <c r="G297" s="40" t="s">
        <v>2160</v>
      </c>
      <c r="H297" s="38"/>
    </row>
    <row r="298" spans="1:8" ht="12.75" customHeight="1" x14ac:dyDescent="0.35">
      <c r="A298" s="42" t="s">
        <v>299</v>
      </c>
      <c r="B298" s="38" t="s">
        <v>2241</v>
      </c>
      <c r="C298" s="43">
        <v>542</v>
      </c>
      <c r="D298" s="44">
        <v>115</v>
      </c>
      <c r="E298" s="44">
        <v>16</v>
      </c>
      <c r="F298" s="46">
        <v>4.1374045801526718</v>
      </c>
      <c r="G298" s="40" t="s">
        <v>2161</v>
      </c>
      <c r="H298" s="38"/>
    </row>
    <row r="299" spans="1:8" ht="12.75" customHeight="1" x14ac:dyDescent="0.35">
      <c r="A299" s="42" t="s">
        <v>300</v>
      </c>
      <c r="B299" s="38" t="s">
        <v>2236</v>
      </c>
      <c r="C299" s="43">
        <v>1664</v>
      </c>
      <c r="D299" s="44">
        <v>184</v>
      </c>
      <c r="E299" s="44">
        <v>56</v>
      </c>
      <c r="F299" s="46">
        <v>6.9333333333333336</v>
      </c>
      <c r="G299" s="40" t="s">
        <v>2160</v>
      </c>
      <c r="H299" s="38"/>
    </row>
    <row r="300" spans="1:8" ht="12.75" customHeight="1" x14ac:dyDescent="0.35">
      <c r="A300" s="42" t="s">
        <v>301</v>
      </c>
      <c r="B300" s="38" t="s">
        <v>2233</v>
      </c>
      <c r="C300" s="43">
        <v>150</v>
      </c>
      <c r="D300" s="44">
        <v>51</v>
      </c>
      <c r="E300" s="44">
        <v>6</v>
      </c>
      <c r="F300" s="46">
        <v>2.6315789473684208</v>
      </c>
      <c r="G300" s="40" t="s">
        <v>2161</v>
      </c>
      <c r="H300" s="38"/>
    </row>
    <row r="301" spans="1:8" ht="12.75" customHeight="1" x14ac:dyDescent="0.35">
      <c r="A301" s="42" t="s">
        <v>302</v>
      </c>
      <c r="B301" s="38" t="s">
        <v>2246</v>
      </c>
      <c r="C301" s="43">
        <v>473</v>
      </c>
      <c r="D301" s="44">
        <v>213</v>
      </c>
      <c r="E301" s="44">
        <v>33</v>
      </c>
      <c r="F301" s="46">
        <v>1.9227642276422769</v>
      </c>
      <c r="G301" s="40" t="s">
        <v>2161</v>
      </c>
      <c r="H301" s="38"/>
    </row>
    <row r="302" spans="1:8" ht="12.75" customHeight="1" x14ac:dyDescent="0.35">
      <c r="A302" s="42" t="s">
        <v>303</v>
      </c>
      <c r="B302" s="38" t="s">
        <v>2250</v>
      </c>
      <c r="C302" s="43">
        <v>687</v>
      </c>
      <c r="D302" s="44">
        <v>125</v>
      </c>
      <c r="E302" s="44">
        <v>37</v>
      </c>
      <c r="F302" s="46">
        <v>4.2407407407407396</v>
      </c>
      <c r="G302" s="40" t="s">
        <v>2161</v>
      </c>
      <c r="H302" s="38"/>
    </row>
    <row r="303" spans="1:8" ht="12.75" customHeight="1" x14ac:dyDescent="0.35">
      <c r="A303" s="42" t="s">
        <v>304</v>
      </c>
      <c r="B303" s="38" t="s">
        <v>2246</v>
      </c>
      <c r="C303" s="43">
        <v>550</v>
      </c>
      <c r="D303" s="44">
        <v>269</v>
      </c>
      <c r="E303" s="44">
        <v>54</v>
      </c>
      <c r="F303" s="46">
        <v>1.702786377708978</v>
      </c>
      <c r="G303" s="40" t="s">
        <v>2161</v>
      </c>
      <c r="H303" s="38"/>
    </row>
    <row r="304" spans="1:8" ht="12.75" customHeight="1" x14ac:dyDescent="0.35">
      <c r="A304" s="42" t="s">
        <v>305</v>
      </c>
      <c r="B304" s="38" t="s">
        <v>2255</v>
      </c>
      <c r="C304" s="43">
        <v>595</v>
      </c>
      <c r="D304" s="44">
        <v>0</v>
      </c>
      <c r="E304" s="44">
        <v>0</v>
      </c>
      <c r="F304" s="46">
        <v>0</v>
      </c>
      <c r="G304" s="40" t="s">
        <v>2160</v>
      </c>
      <c r="H304" s="38"/>
    </row>
    <row r="305" spans="1:8" ht="12.75" customHeight="1" x14ac:dyDescent="0.35">
      <c r="A305" s="42" t="s">
        <v>306</v>
      </c>
      <c r="B305" s="38" t="s">
        <v>2242</v>
      </c>
      <c r="C305" s="43">
        <v>942</v>
      </c>
      <c r="D305" s="44">
        <v>378</v>
      </c>
      <c r="E305" s="44">
        <v>107</v>
      </c>
      <c r="F305" s="46">
        <v>1.9422680412371129</v>
      </c>
      <c r="G305" s="40" t="s">
        <v>2161</v>
      </c>
      <c r="H305" s="38"/>
    </row>
    <row r="306" spans="1:8" ht="12.75" customHeight="1" x14ac:dyDescent="0.35">
      <c r="A306" s="42" t="s">
        <v>307</v>
      </c>
      <c r="B306" s="38" t="s">
        <v>2243</v>
      </c>
      <c r="C306" s="43">
        <v>1274</v>
      </c>
      <c r="D306" s="44">
        <v>149</v>
      </c>
      <c r="E306" s="44">
        <v>70</v>
      </c>
      <c r="F306" s="46">
        <v>5.8173515981735164</v>
      </c>
      <c r="G306" s="40" t="s">
        <v>2161</v>
      </c>
      <c r="H306" s="38"/>
    </row>
    <row r="307" spans="1:8" ht="12.75" customHeight="1" x14ac:dyDescent="0.35">
      <c r="A307" s="42" t="s">
        <v>308</v>
      </c>
      <c r="B307" s="38" t="s">
        <v>2246</v>
      </c>
      <c r="C307" s="43">
        <v>378</v>
      </c>
      <c r="D307" s="44">
        <v>62</v>
      </c>
      <c r="E307" s="44">
        <v>18</v>
      </c>
      <c r="F307" s="46">
        <v>4.7249999999999996</v>
      </c>
      <c r="G307" s="40" t="s">
        <v>2161</v>
      </c>
      <c r="H307" s="38"/>
    </row>
    <row r="308" spans="1:8" ht="12.75" customHeight="1" x14ac:dyDescent="0.35">
      <c r="A308" s="42" t="s">
        <v>309</v>
      </c>
      <c r="B308" s="38" t="s">
        <v>2242</v>
      </c>
      <c r="C308" s="43">
        <v>2162</v>
      </c>
      <c r="D308" s="44">
        <v>546</v>
      </c>
      <c r="E308" s="44">
        <v>115</v>
      </c>
      <c r="F308" s="46">
        <v>3.2708018154311649</v>
      </c>
      <c r="G308" s="40" t="s">
        <v>2161</v>
      </c>
      <c r="H308" s="38"/>
    </row>
    <row r="309" spans="1:8" ht="12.75" customHeight="1" x14ac:dyDescent="0.35">
      <c r="A309" s="42" t="s">
        <v>310</v>
      </c>
      <c r="B309" s="38" t="s">
        <v>2240</v>
      </c>
      <c r="C309" s="43">
        <v>4022</v>
      </c>
      <c r="D309" s="44">
        <v>1535</v>
      </c>
      <c r="E309" s="44">
        <v>385</v>
      </c>
      <c r="F309" s="46">
        <v>2.0947916666666671</v>
      </c>
      <c r="G309" s="40" t="s">
        <v>2161</v>
      </c>
      <c r="H309" s="38"/>
    </row>
    <row r="310" spans="1:8" ht="12.75" customHeight="1" x14ac:dyDescent="0.35">
      <c r="A310" s="42" t="s">
        <v>311</v>
      </c>
      <c r="B310" s="38" t="s">
        <v>2251</v>
      </c>
      <c r="C310" s="43">
        <v>5711</v>
      </c>
      <c r="D310" s="44">
        <v>1639</v>
      </c>
      <c r="E310" s="44">
        <v>435</v>
      </c>
      <c r="F310" s="46">
        <v>2.753616200578592</v>
      </c>
      <c r="G310" s="40" t="s">
        <v>2161</v>
      </c>
      <c r="H310" s="38"/>
    </row>
    <row r="311" spans="1:8" ht="12.75" customHeight="1" x14ac:dyDescent="0.35">
      <c r="A311" s="42" t="s">
        <v>312</v>
      </c>
      <c r="B311" s="38" t="s">
        <v>2240</v>
      </c>
      <c r="C311" s="43">
        <v>864</v>
      </c>
      <c r="D311" s="44">
        <v>328</v>
      </c>
      <c r="E311" s="44">
        <v>77</v>
      </c>
      <c r="F311" s="46">
        <v>2.1333333333333329</v>
      </c>
      <c r="G311" s="40" t="s">
        <v>2161</v>
      </c>
      <c r="H311" s="38"/>
    </row>
    <row r="312" spans="1:8" ht="12.75" customHeight="1" x14ac:dyDescent="0.35">
      <c r="A312" s="42" t="s">
        <v>313</v>
      </c>
      <c r="B312" s="38" t="s">
        <v>2247</v>
      </c>
      <c r="C312" s="43">
        <v>1111</v>
      </c>
      <c r="D312" s="44">
        <v>559</v>
      </c>
      <c r="E312" s="44">
        <v>128</v>
      </c>
      <c r="F312" s="46">
        <v>1.6171761280931589</v>
      </c>
      <c r="G312" s="40" t="s">
        <v>2161</v>
      </c>
      <c r="H312" s="38"/>
    </row>
    <row r="313" spans="1:8" ht="12.75" customHeight="1" x14ac:dyDescent="0.35">
      <c r="A313" s="42" t="s">
        <v>314</v>
      </c>
      <c r="B313" s="38" t="s">
        <v>2244</v>
      </c>
      <c r="C313" s="43">
        <v>939</v>
      </c>
      <c r="D313" s="44">
        <v>555</v>
      </c>
      <c r="E313" s="44">
        <v>94</v>
      </c>
      <c r="F313" s="46">
        <v>1.4468412942989211</v>
      </c>
      <c r="G313" s="40" t="s">
        <v>2161</v>
      </c>
      <c r="H313" s="38"/>
    </row>
    <row r="314" spans="1:8" ht="12.75" customHeight="1" x14ac:dyDescent="0.35">
      <c r="A314" s="42" t="s">
        <v>315</v>
      </c>
      <c r="B314" s="38" t="s">
        <v>2250</v>
      </c>
      <c r="C314" s="43">
        <v>215</v>
      </c>
      <c r="D314" s="44">
        <v>34</v>
      </c>
      <c r="E314" s="44">
        <v>7</v>
      </c>
      <c r="F314" s="46">
        <v>5.2439024390243896</v>
      </c>
      <c r="G314" s="40" t="s">
        <v>2161</v>
      </c>
      <c r="H314" s="38"/>
    </row>
    <row r="315" spans="1:8" ht="12.75" customHeight="1" x14ac:dyDescent="0.35">
      <c r="A315" s="42" t="s">
        <v>316</v>
      </c>
      <c r="B315" s="38" t="s">
        <v>2244</v>
      </c>
      <c r="C315" s="43">
        <v>313</v>
      </c>
      <c r="D315" s="44">
        <v>113</v>
      </c>
      <c r="E315" s="44">
        <v>0</v>
      </c>
      <c r="F315" s="46">
        <v>2.7699115044247788</v>
      </c>
      <c r="G315" s="40" t="s">
        <v>2162</v>
      </c>
      <c r="H315" s="38"/>
    </row>
    <row r="316" spans="1:8" ht="12.75" customHeight="1" x14ac:dyDescent="0.35">
      <c r="A316" s="42" t="s">
        <v>317</v>
      </c>
      <c r="B316" s="38" t="s">
        <v>2238</v>
      </c>
      <c r="C316" s="43">
        <v>1549</v>
      </c>
      <c r="D316" s="44">
        <v>361</v>
      </c>
      <c r="E316" s="44">
        <v>81</v>
      </c>
      <c r="F316" s="46">
        <v>3.504524886877828</v>
      </c>
      <c r="G316" s="40" t="s">
        <v>2161</v>
      </c>
      <c r="H316" s="38"/>
    </row>
    <row r="317" spans="1:8" ht="12.75" customHeight="1" x14ac:dyDescent="0.35">
      <c r="A317" s="42" t="s">
        <v>318</v>
      </c>
      <c r="B317" s="38" t="s">
        <v>2233</v>
      </c>
      <c r="C317" s="43">
        <v>89</v>
      </c>
      <c r="D317" s="44">
        <v>42</v>
      </c>
      <c r="E317" s="44">
        <v>19</v>
      </c>
      <c r="F317" s="46">
        <v>1.459016393442623</v>
      </c>
      <c r="G317" s="40" t="s">
        <v>2160</v>
      </c>
      <c r="H317" s="38"/>
    </row>
    <row r="318" spans="1:8" ht="12.75" customHeight="1" x14ac:dyDescent="0.35">
      <c r="A318" s="42" t="s">
        <v>319</v>
      </c>
      <c r="B318" s="38" t="s">
        <v>2234</v>
      </c>
      <c r="C318" s="43">
        <v>545</v>
      </c>
      <c r="D318" s="44">
        <v>169</v>
      </c>
      <c r="E318" s="44">
        <v>58</v>
      </c>
      <c r="F318" s="46">
        <v>2.4008810572687218</v>
      </c>
      <c r="G318" s="40" t="s">
        <v>2161</v>
      </c>
      <c r="H318" s="38"/>
    </row>
    <row r="319" spans="1:8" ht="12.75" customHeight="1" x14ac:dyDescent="0.35">
      <c r="A319" s="42" t="s">
        <v>320</v>
      </c>
      <c r="B319" s="38" t="s">
        <v>2234</v>
      </c>
      <c r="C319" s="43">
        <v>565</v>
      </c>
      <c r="D319" s="44">
        <v>50</v>
      </c>
      <c r="E319" s="44">
        <v>17</v>
      </c>
      <c r="F319" s="46">
        <v>8.432835820895523</v>
      </c>
      <c r="G319" s="40" t="s">
        <v>2161</v>
      </c>
      <c r="H319" s="38"/>
    </row>
    <row r="320" spans="1:8" ht="12.75" customHeight="1" x14ac:dyDescent="0.35">
      <c r="A320" s="42" t="s">
        <v>321</v>
      </c>
      <c r="B320" s="38" t="s">
        <v>2244</v>
      </c>
      <c r="C320" s="43">
        <v>1859</v>
      </c>
      <c r="D320" s="44">
        <v>1043</v>
      </c>
      <c r="E320" s="44">
        <v>175</v>
      </c>
      <c r="F320" s="46">
        <v>1.5262725779967159</v>
      </c>
      <c r="G320" s="40" t="s">
        <v>2161</v>
      </c>
      <c r="H320" s="38"/>
    </row>
    <row r="321" spans="1:8" ht="12.75" customHeight="1" x14ac:dyDescent="0.35">
      <c r="A321" s="42" t="s">
        <v>322</v>
      </c>
      <c r="B321" s="38" t="s">
        <v>2242</v>
      </c>
      <c r="C321" s="43">
        <v>371</v>
      </c>
      <c r="D321" s="44">
        <v>170</v>
      </c>
      <c r="E321" s="44">
        <v>31</v>
      </c>
      <c r="F321" s="46">
        <v>1.8457711442786069</v>
      </c>
      <c r="G321" s="40" t="s">
        <v>2162</v>
      </c>
      <c r="H321" s="38"/>
    </row>
    <row r="322" spans="1:8" ht="12.75" customHeight="1" x14ac:dyDescent="0.35">
      <c r="A322" s="42" t="s">
        <v>323</v>
      </c>
      <c r="B322" s="38" t="s">
        <v>2233</v>
      </c>
      <c r="C322" s="43">
        <v>411</v>
      </c>
      <c r="D322" s="44">
        <v>191</v>
      </c>
      <c r="E322" s="44">
        <v>35</v>
      </c>
      <c r="F322" s="46">
        <v>1.81858407079646</v>
      </c>
      <c r="G322" s="40" t="s">
        <v>2161</v>
      </c>
      <c r="H322" s="38"/>
    </row>
    <row r="323" spans="1:8" ht="12.75" customHeight="1" x14ac:dyDescent="0.35">
      <c r="A323" s="42" t="s">
        <v>324</v>
      </c>
      <c r="B323" s="38" t="s">
        <v>2246</v>
      </c>
      <c r="C323" s="43">
        <v>261</v>
      </c>
      <c r="D323" s="44">
        <v>176</v>
      </c>
      <c r="E323" s="44">
        <v>36</v>
      </c>
      <c r="F323" s="46">
        <v>1.2311320754716979</v>
      </c>
      <c r="G323" s="40" t="s">
        <v>2161</v>
      </c>
      <c r="H323" s="38"/>
    </row>
    <row r="324" spans="1:8" ht="12.75" customHeight="1" x14ac:dyDescent="0.35">
      <c r="A324" s="42" t="s">
        <v>325</v>
      </c>
      <c r="B324" s="38" t="s">
        <v>2251</v>
      </c>
      <c r="C324" s="43">
        <v>1248</v>
      </c>
      <c r="D324" s="44">
        <v>734</v>
      </c>
      <c r="E324" s="44">
        <v>166</v>
      </c>
      <c r="F324" s="46">
        <v>1.3866666666666669</v>
      </c>
      <c r="G324" s="40" t="s">
        <v>2161</v>
      </c>
      <c r="H324" s="38"/>
    </row>
    <row r="325" spans="1:8" ht="12.75" customHeight="1" x14ac:dyDescent="0.35">
      <c r="A325" s="42" t="s">
        <v>326</v>
      </c>
      <c r="B325" s="38" t="s">
        <v>2240</v>
      </c>
      <c r="C325" s="43">
        <v>537</v>
      </c>
      <c r="D325" s="44">
        <v>156</v>
      </c>
      <c r="E325" s="44">
        <v>18</v>
      </c>
      <c r="F325" s="46">
        <v>3.0862068965517242</v>
      </c>
      <c r="G325" s="40" t="s">
        <v>2161</v>
      </c>
      <c r="H325" s="38"/>
    </row>
    <row r="326" spans="1:8" ht="12.75" customHeight="1" x14ac:dyDescent="0.35">
      <c r="A326" s="42" t="s">
        <v>327</v>
      </c>
      <c r="B326" s="38" t="s">
        <v>2244</v>
      </c>
      <c r="C326" s="43">
        <v>2994</v>
      </c>
      <c r="D326" s="44">
        <v>1247</v>
      </c>
      <c r="E326" s="44">
        <v>177</v>
      </c>
      <c r="F326" s="46">
        <v>2.10252808988764</v>
      </c>
      <c r="G326" s="40" t="s">
        <v>2161</v>
      </c>
      <c r="H326" s="38"/>
    </row>
    <row r="327" spans="1:8" ht="12.75" customHeight="1" x14ac:dyDescent="0.35">
      <c r="A327" s="42" t="s">
        <v>328</v>
      </c>
      <c r="B327" s="38" t="s">
        <v>2248</v>
      </c>
      <c r="C327" s="43">
        <v>2363</v>
      </c>
      <c r="D327" s="44">
        <v>882</v>
      </c>
      <c r="E327" s="44">
        <v>247</v>
      </c>
      <c r="F327" s="46">
        <v>2.0930026572187779</v>
      </c>
      <c r="G327" s="40" t="s">
        <v>2161</v>
      </c>
      <c r="H327" s="38"/>
    </row>
    <row r="328" spans="1:8" ht="12.75" customHeight="1" x14ac:dyDescent="0.35">
      <c r="A328" s="42" t="s">
        <v>329</v>
      </c>
      <c r="B328" s="38" t="s">
        <v>2242</v>
      </c>
      <c r="C328" s="43">
        <v>354</v>
      </c>
      <c r="D328" s="44">
        <v>39</v>
      </c>
      <c r="E328" s="44">
        <v>16</v>
      </c>
      <c r="F328" s="46">
        <v>6.4363636363636374</v>
      </c>
      <c r="G328" s="40" t="s">
        <v>2161</v>
      </c>
      <c r="H328" s="38"/>
    </row>
    <row r="329" spans="1:8" ht="12.75" customHeight="1" x14ac:dyDescent="0.35">
      <c r="A329" s="42" t="s">
        <v>330</v>
      </c>
      <c r="B329" s="38" t="s">
        <v>2254</v>
      </c>
      <c r="C329" s="43">
        <v>323</v>
      </c>
      <c r="D329" s="44">
        <v>112</v>
      </c>
      <c r="E329" s="44">
        <v>6</v>
      </c>
      <c r="F329" s="46">
        <v>2.7372881355932202</v>
      </c>
      <c r="G329" s="40" t="s">
        <v>2161</v>
      </c>
      <c r="H329" s="38"/>
    </row>
    <row r="330" spans="1:8" ht="12.75" customHeight="1" x14ac:dyDescent="0.35">
      <c r="A330" s="42" t="s">
        <v>331</v>
      </c>
      <c r="B330" s="38" t="s">
        <v>2244</v>
      </c>
      <c r="C330" s="43">
        <v>122</v>
      </c>
      <c r="D330" s="44">
        <v>76</v>
      </c>
      <c r="E330" s="44">
        <v>16</v>
      </c>
      <c r="F330" s="46">
        <v>1.326086956521739</v>
      </c>
      <c r="G330" s="40" t="s">
        <v>2161</v>
      </c>
      <c r="H330" s="38"/>
    </row>
    <row r="331" spans="1:8" ht="12.75" customHeight="1" x14ac:dyDescent="0.35">
      <c r="A331" s="42" t="s">
        <v>332</v>
      </c>
      <c r="B331" s="38" t="s">
        <v>2233</v>
      </c>
      <c r="C331" s="43">
        <v>471</v>
      </c>
      <c r="D331" s="44">
        <v>200</v>
      </c>
      <c r="E331" s="44">
        <v>38</v>
      </c>
      <c r="F331" s="46">
        <v>1.978991596638656</v>
      </c>
      <c r="G331" s="40" t="s">
        <v>2161</v>
      </c>
      <c r="H331" s="38"/>
    </row>
    <row r="332" spans="1:8" ht="12.75" customHeight="1" x14ac:dyDescent="0.35">
      <c r="A332" s="42" t="s">
        <v>333</v>
      </c>
      <c r="B332" s="38" t="s">
        <v>2240</v>
      </c>
      <c r="C332" s="43">
        <v>379</v>
      </c>
      <c r="D332" s="44">
        <v>286</v>
      </c>
      <c r="E332" s="44">
        <v>40</v>
      </c>
      <c r="F332" s="46">
        <v>1.1625766871165639</v>
      </c>
      <c r="G332" s="40" t="s">
        <v>2161</v>
      </c>
      <c r="H332" s="38"/>
    </row>
    <row r="333" spans="1:8" ht="12.75" customHeight="1" x14ac:dyDescent="0.35">
      <c r="A333" s="42" t="s">
        <v>334</v>
      </c>
      <c r="B333" s="38" t="s">
        <v>2239</v>
      </c>
      <c r="C333" s="43">
        <v>164</v>
      </c>
      <c r="D333" s="44">
        <v>83</v>
      </c>
      <c r="E333" s="44">
        <v>16</v>
      </c>
      <c r="F333" s="46">
        <v>1.656565656565657</v>
      </c>
      <c r="G333" s="40" t="s">
        <v>2160</v>
      </c>
      <c r="H333" s="38"/>
    </row>
    <row r="334" spans="1:8" ht="12.75" customHeight="1" x14ac:dyDescent="0.35">
      <c r="A334" s="42" t="s">
        <v>335</v>
      </c>
      <c r="B334" s="38" t="s">
        <v>2239</v>
      </c>
      <c r="C334" s="43">
        <v>649</v>
      </c>
      <c r="D334" s="44">
        <v>225</v>
      </c>
      <c r="E334" s="44">
        <v>58</v>
      </c>
      <c r="F334" s="46">
        <v>2.2932862190812719</v>
      </c>
      <c r="G334" s="40" t="s">
        <v>2161</v>
      </c>
      <c r="H334" s="38"/>
    </row>
    <row r="335" spans="1:8" ht="12.75" customHeight="1" x14ac:dyDescent="0.35">
      <c r="A335" s="42" t="s">
        <v>336</v>
      </c>
      <c r="B335" s="38" t="s">
        <v>2246</v>
      </c>
      <c r="C335" s="43">
        <v>156</v>
      </c>
      <c r="D335" s="44">
        <v>85</v>
      </c>
      <c r="E335" s="44">
        <v>15</v>
      </c>
      <c r="F335" s="46">
        <v>1.56</v>
      </c>
      <c r="G335" s="40" t="s">
        <v>2146</v>
      </c>
      <c r="H335" s="38"/>
    </row>
    <row r="336" spans="1:8" ht="12.75" customHeight="1" x14ac:dyDescent="0.35">
      <c r="A336" s="42" t="s">
        <v>337</v>
      </c>
      <c r="B336" s="38" t="s">
        <v>2244</v>
      </c>
      <c r="C336" s="43">
        <v>194</v>
      </c>
      <c r="D336" s="44">
        <v>102</v>
      </c>
      <c r="E336" s="44">
        <v>24</v>
      </c>
      <c r="F336" s="46">
        <v>1.53968253968254</v>
      </c>
      <c r="G336" s="40" t="s">
        <v>2161</v>
      </c>
      <c r="H336" s="38"/>
    </row>
    <row r="337" spans="1:8" ht="12.75" customHeight="1" x14ac:dyDescent="0.35">
      <c r="A337" s="42" t="s">
        <v>338</v>
      </c>
      <c r="B337" s="38" t="s">
        <v>2244</v>
      </c>
      <c r="C337" s="43">
        <v>161</v>
      </c>
      <c r="D337" s="44">
        <v>54</v>
      </c>
      <c r="E337" s="44">
        <v>14</v>
      </c>
      <c r="F337" s="46">
        <v>2.367647058823529</v>
      </c>
      <c r="G337" s="40" t="s">
        <v>2161</v>
      </c>
      <c r="H337" s="38"/>
    </row>
    <row r="338" spans="1:8" ht="12.75" customHeight="1" x14ac:dyDescent="0.35">
      <c r="A338" s="42" t="s">
        <v>339</v>
      </c>
      <c r="B338" s="38" t="s">
        <v>2245</v>
      </c>
      <c r="C338" s="43">
        <v>2015</v>
      </c>
      <c r="D338" s="44">
        <v>261</v>
      </c>
      <c r="E338" s="44">
        <v>50</v>
      </c>
      <c r="F338" s="46">
        <v>6.4790996784565911</v>
      </c>
      <c r="G338" s="40" t="s">
        <v>2161</v>
      </c>
      <c r="H338" s="38"/>
    </row>
    <row r="339" spans="1:8" ht="12.75" customHeight="1" x14ac:dyDescent="0.35">
      <c r="A339" s="42" t="s">
        <v>340</v>
      </c>
      <c r="B339" s="38" t="s">
        <v>2245</v>
      </c>
      <c r="C339" s="43">
        <v>298</v>
      </c>
      <c r="D339" s="44">
        <v>86</v>
      </c>
      <c r="E339" s="44">
        <v>43</v>
      </c>
      <c r="F339" s="46">
        <v>2.3100775193798451</v>
      </c>
      <c r="G339" s="40" t="s">
        <v>2161</v>
      </c>
      <c r="H339" s="38"/>
    </row>
    <row r="340" spans="1:8" ht="12.75" customHeight="1" x14ac:dyDescent="0.35">
      <c r="A340" s="42" t="s">
        <v>341</v>
      </c>
      <c r="B340" s="38" t="s">
        <v>2245</v>
      </c>
      <c r="C340" s="43">
        <v>2983</v>
      </c>
      <c r="D340" s="44">
        <v>557</v>
      </c>
      <c r="E340" s="44">
        <v>182</v>
      </c>
      <c r="F340" s="46">
        <v>4.036535859269283</v>
      </c>
      <c r="G340" s="40" t="s">
        <v>2161</v>
      </c>
      <c r="H340" s="38"/>
    </row>
    <row r="341" spans="1:8" ht="12.75" customHeight="1" x14ac:dyDescent="0.35">
      <c r="A341" s="42" t="s">
        <v>342</v>
      </c>
      <c r="B341" s="38" t="s">
        <v>2236</v>
      </c>
      <c r="C341" s="43">
        <v>606</v>
      </c>
      <c r="D341" s="44">
        <v>42</v>
      </c>
      <c r="E341" s="44">
        <v>5</v>
      </c>
      <c r="F341" s="46">
        <v>12.893617021276601</v>
      </c>
      <c r="G341" s="40" t="s">
        <v>2145</v>
      </c>
      <c r="H341" s="38"/>
    </row>
    <row r="342" spans="1:8" ht="12.75" customHeight="1" x14ac:dyDescent="0.35">
      <c r="A342" s="42" t="s">
        <v>343</v>
      </c>
      <c r="B342" s="38" t="s">
        <v>2242</v>
      </c>
      <c r="C342" s="43">
        <v>1404</v>
      </c>
      <c r="D342" s="44">
        <v>545</v>
      </c>
      <c r="E342" s="44">
        <v>88</v>
      </c>
      <c r="F342" s="46">
        <v>2.218009478672986</v>
      </c>
      <c r="G342" s="40" t="s">
        <v>2163</v>
      </c>
      <c r="H342" s="38"/>
    </row>
    <row r="343" spans="1:8" ht="12.75" customHeight="1" x14ac:dyDescent="0.35">
      <c r="A343" s="42" t="s">
        <v>344</v>
      </c>
      <c r="B343" s="38" t="s">
        <v>2241</v>
      </c>
      <c r="C343" s="43">
        <v>130</v>
      </c>
      <c r="D343" s="44">
        <v>18</v>
      </c>
      <c r="E343" s="44">
        <v>2</v>
      </c>
      <c r="F343" s="46">
        <v>6.5</v>
      </c>
      <c r="G343" s="40" t="s">
        <v>2161</v>
      </c>
      <c r="H343" s="38"/>
    </row>
    <row r="344" spans="1:8" ht="12.75" customHeight="1" x14ac:dyDescent="0.35">
      <c r="A344" s="42" t="s">
        <v>345</v>
      </c>
      <c r="B344" s="38" t="s">
        <v>2254</v>
      </c>
      <c r="C344" s="43">
        <v>745</v>
      </c>
      <c r="D344" s="44">
        <v>2</v>
      </c>
      <c r="E344" s="44">
        <v>0</v>
      </c>
      <c r="F344" s="46">
        <v>372.5</v>
      </c>
      <c r="G344" s="40" t="s">
        <v>2164</v>
      </c>
      <c r="H344" s="38"/>
    </row>
    <row r="345" spans="1:8" ht="12.75" customHeight="1" x14ac:dyDescent="0.35">
      <c r="A345" s="42" t="s">
        <v>346</v>
      </c>
      <c r="B345" s="38" t="s">
        <v>2241</v>
      </c>
      <c r="C345" s="43">
        <v>291</v>
      </c>
      <c r="D345" s="44">
        <v>47</v>
      </c>
      <c r="E345" s="44">
        <v>8</v>
      </c>
      <c r="F345" s="46">
        <v>5.290909090909091</v>
      </c>
      <c r="G345" s="40" t="s">
        <v>2161</v>
      </c>
      <c r="H345" s="38"/>
    </row>
    <row r="346" spans="1:8" ht="12.75" customHeight="1" x14ac:dyDescent="0.35">
      <c r="A346" s="42" t="s">
        <v>347</v>
      </c>
      <c r="B346" s="38" t="s">
        <v>2240</v>
      </c>
      <c r="C346" s="43">
        <v>274</v>
      </c>
      <c r="D346" s="44">
        <v>167</v>
      </c>
      <c r="E346" s="44">
        <v>19</v>
      </c>
      <c r="F346" s="46">
        <v>1.4731182795698921</v>
      </c>
      <c r="G346" s="40" t="s">
        <v>2161</v>
      </c>
      <c r="H346" s="38"/>
    </row>
    <row r="347" spans="1:8" ht="12.75" customHeight="1" x14ac:dyDescent="0.35">
      <c r="A347" s="42" t="s">
        <v>348</v>
      </c>
      <c r="B347" s="38" t="s">
        <v>2242</v>
      </c>
      <c r="C347" s="43">
        <v>204</v>
      </c>
      <c r="D347" s="44">
        <v>84</v>
      </c>
      <c r="E347" s="44">
        <v>7</v>
      </c>
      <c r="F347" s="46">
        <v>2.2417582417582418</v>
      </c>
      <c r="G347" s="40" t="s">
        <v>2161</v>
      </c>
      <c r="H347" s="38"/>
    </row>
    <row r="348" spans="1:8" ht="12.75" customHeight="1" x14ac:dyDescent="0.35">
      <c r="A348" s="42" t="s">
        <v>349</v>
      </c>
      <c r="B348" s="38" t="s">
        <v>2233</v>
      </c>
      <c r="C348" s="43">
        <v>0</v>
      </c>
      <c r="D348" s="44">
        <v>0</v>
      </c>
      <c r="E348" s="44">
        <v>0</v>
      </c>
      <c r="F348" s="46">
        <v>0</v>
      </c>
      <c r="G348" s="40" t="s">
        <v>2166</v>
      </c>
      <c r="H348" s="38"/>
    </row>
    <row r="349" spans="1:8" ht="12.75" customHeight="1" x14ac:dyDescent="0.35">
      <c r="A349" s="42" t="s">
        <v>350</v>
      </c>
      <c r="B349" s="38" t="s">
        <v>2252</v>
      </c>
      <c r="C349" s="43">
        <v>403</v>
      </c>
      <c r="D349" s="44">
        <v>108</v>
      </c>
      <c r="E349" s="44">
        <v>33</v>
      </c>
      <c r="F349" s="46">
        <v>2.8581560283687941</v>
      </c>
      <c r="G349" s="40" t="s">
        <v>2161</v>
      </c>
      <c r="H349" s="38"/>
    </row>
    <row r="350" spans="1:8" ht="12.75" customHeight="1" x14ac:dyDescent="0.35">
      <c r="A350" s="42" t="s">
        <v>351</v>
      </c>
      <c r="B350" s="38" t="s">
        <v>2240</v>
      </c>
      <c r="C350" s="43">
        <v>206</v>
      </c>
      <c r="D350" s="44">
        <v>154</v>
      </c>
      <c r="E350" s="44">
        <v>24</v>
      </c>
      <c r="F350" s="46">
        <v>1.157303370786517</v>
      </c>
      <c r="G350" s="40" t="s">
        <v>2161</v>
      </c>
      <c r="H350" s="38"/>
    </row>
    <row r="351" spans="1:8" ht="12.75" customHeight="1" x14ac:dyDescent="0.35">
      <c r="A351" s="42" t="s">
        <v>352</v>
      </c>
      <c r="B351" s="38" t="s">
        <v>2252</v>
      </c>
      <c r="C351" s="43">
        <v>5525</v>
      </c>
      <c r="D351" s="44">
        <v>1966</v>
      </c>
      <c r="E351" s="44">
        <v>307</v>
      </c>
      <c r="F351" s="46">
        <v>2.4307083150022</v>
      </c>
      <c r="G351" s="40" t="s">
        <v>2161</v>
      </c>
      <c r="H351" s="38"/>
    </row>
    <row r="352" spans="1:8" ht="12.75" customHeight="1" x14ac:dyDescent="0.35">
      <c r="A352" s="42" t="s">
        <v>353</v>
      </c>
      <c r="B352" s="38" t="s">
        <v>2243</v>
      </c>
      <c r="C352" s="43">
        <v>418</v>
      </c>
      <c r="D352" s="44">
        <v>124</v>
      </c>
      <c r="E352" s="44">
        <v>42</v>
      </c>
      <c r="F352" s="46">
        <v>2.5180722891566258</v>
      </c>
      <c r="G352" s="40" t="s">
        <v>2161</v>
      </c>
      <c r="H352" s="38"/>
    </row>
    <row r="353" spans="1:8" ht="12.75" customHeight="1" x14ac:dyDescent="0.35">
      <c r="A353" s="42" t="s">
        <v>354</v>
      </c>
      <c r="B353" s="38" t="s">
        <v>2244</v>
      </c>
      <c r="C353" s="43">
        <v>1400</v>
      </c>
      <c r="D353" s="44">
        <v>764</v>
      </c>
      <c r="E353" s="44">
        <v>135</v>
      </c>
      <c r="F353" s="46">
        <v>1.5572858731924359</v>
      </c>
      <c r="G353" s="40" t="s">
        <v>2161</v>
      </c>
      <c r="H353" s="38"/>
    </row>
    <row r="354" spans="1:8" ht="12.75" customHeight="1" x14ac:dyDescent="0.35">
      <c r="A354" s="42" t="s">
        <v>355</v>
      </c>
      <c r="B354" s="38" t="s">
        <v>2240</v>
      </c>
      <c r="C354" s="43">
        <v>1431</v>
      </c>
      <c r="D354" s="44">
        <v>493</v>
      </c>
      <c r="E354" s="44">
        <v>104</v>
      </c>
      <c r="F354" s="46">
        <v>2.3969849246231161</v>
      </c>
      <c r="G354" s="40" t="s">
        <v>2161</v>
      </c>
      <c r="H354" s="38"/>
    </row>
    <row r="355" spans="1:8" ht="12.75" customHeight="1" x14ac:dyDescent="0.35">
      <c r="A355" s="42" t="s">
        <v>356</v>
      </c>
      <c r="B355" s="38" t="s">
        <v>2239</v>
      </c>
      <c r="C355" s="43">
        <v>630</v>
      </c>
      <c r="D355" s="44">
        <v>208</v>
      </c>
      <c r="E355" s="44">
        <v>59</v>
      </c>
      <c r="F355" s="46">
        <v>2.3595505617977528</v>
      </c>
      <c r="G355" s="40" t="s">
        <v>2160</v>
      </c>
      <c r="H355" s="38"/>
    </row>
    <row r="356" spans="1:8" ht="12.75" customHeight="1" x14ac:dyDescent="0.35">
      <c r="A356" s="42" t="s">
        <v>357</v>
      </c>
      <c r="B356" s="38" t="s">
        <v>2244</v>
      </c>
      <c r="C356" s="43">
        <v>388</v>
      </c>
      <c r="D356" s="44">
        <v>85</v>
      </c>
      <c r="E356" s="44">
        <v>12</v>
      </c>
      <c r="F356" s="46">
        <v>4</v>
      </c>
      <c r="G356" s="40" t="s">
        <v>2161</v>
      </c>
      <c r="H356" s="38"/>
    </row>
    <row r="357" spans="1:8" ht="12.75" customHeight="1" x14ac:dyDescent="0.35">
      <c r="A357" s="42" t="s">
        <v>358</v>
      </c>
      <c r="B357" s="38" t="s">
        <v>2239</v>
      </c>
      <c r="C357" s="43">
        <v>2848</v>
      </c>
      <c r="D357" s="44">
        <v>864</v>
      </c>
      <c r="E357" s="44">
        <v>216</v>
      </c>
      <c r="F357" s="46">
        <v>2.6370370370370368</v>
      </c>
      <c r="G357" s="40" t="s">
        <v>2161</v>
      </c>
      <c r="H357" s="38"/>
    </row>
    <row r="358" spans="1:8" ht="12.75" customHeight="1" x14ac:dyDescent="0.35">
      <c r="A358" s="42" t="s">
        <v>359</v>
      </c>
      <c r="B358" s="38" t="s">
        <v>2247</v>
      </c>
      <c r="C358" s="43">
        <v>1626</v>
      </c>
      <c r="D358" s="44">
        <v>289</v>
      </c>
      <c r="E358" s="44">
        <v>49</v>
      </c>
      <c r="F358" s="46">
        <v>4.8106508875739644</v>
      </c>
      <c r="G358" s="40" t="s">
        <v>2161</v>
      </c>
      <c r="H358" s="38"/>
    </row>
    <row r="359" spans="1:8" ht="12.75" customHeight="1" x14ac:dyDescent="0.35">
      <c r="A359" s="42" t="s">
        <v>360</v>
      </c>
      <c r="B359" s="38" t="s">
        <v>2251</v>
      </c>
      <c r="C359" s="43">
        <v>677</v>
      </c>
      <c r="D359" s="44">
        <v>306</v>
      </c>
      <c r="E359" s="44">
        <v>98</v>
      </c>
      <c r="F359" s="46">
        <v>1.6757425742574259</v>
      </c>
      <c r="G359" s="40" t="s">
        <v>2161</v>
      </c>
      <c r="H359" s="38"/>
    </row>
    <row r="360" spans="1:8" ht="12.75" customHeight="1" x14ac:dyDescent="0.35">
      <c r="A360" s="42" t="s">
        <v>361</v>
      </c>
      <c r="B360" s="38" t="s">
        <v>2246</v>
      </c>
      <c r="C360" s="43">
        <v>962</v>
      </c>
      <c r="D360" s="44">
        <v>320</v>
      </c>
      <c r="E360" s="44">
        <v>71</v>
      </c>
      <c r="F360" s="46">
        <v>2.460358056265985</v>
      </c>
      <c r="G360" s="40" t="s">
        <v>2161</v>
      </c>
      <c r="H360" s="38"/>
    </row>
    <row r="361" spans="1:8" ht="12.75" customHeight="1" x14ac:dyDescent="0.35">
      <c r="A361" s="42" t="s">
        <v>362</v>
      </c>
      <c r="B361" s="38" t="s">
        <v>2246</v>
      </c>
      <c r="C361" s="43">
        <v>176</v>
      </c>
      <c r="D361" s="44">
        <v>61</v>
      </c>
      <c r="E361" s="44">
        <v>15</v>
      </c>
      <c r="F361" s="46">
        <v>2.3157894736842111</v>
      </c>
      <c r="G361" s="40" t="s">
        <v>2161</v>
      </c>
      <c r="H361" s="38"/>
    </row>
    <row r="362" spans="1:8" ht="12.75" customHeight="1" x14ac:dyDescent="0.35">
      <c r="A362" s="42" t="s">
        <v>363</v>
      </c>
      <c r="B362" s="38" t="s">
        <v>2246</v>
      </c>
      <c r="C362" s="43">
        <v>232</v>
      </c>
      <c r="D362" s="44">
        <v>193</v>
      </c>
      <c r="E362" s="44">
        <v>29</v>
      </c>
      <c r="F362" s="46">
        <v>1.045045045045045</v>
      </c>
      <c r="G362" s="40" t="s">
        <v>2161</v>
      </c>
      <c r="H362" s="38"/>
    </row>
    <row r="363" spans="1:8" ht="12.75" customHeight="1" x14ac:dyDescent="0.35">
      <c r="A363" s="42" t="s">
        <v>364</v>
      </c>
      <c r="B363" s="38" t="s">
        <v>2244</v>
      </c>
      <c r="C363" s="43">
        <v>171</v>
      </c>
      <c r="D363" s="44">
        <v>88</v>
      </c>
      <c r="E363" s="44">
        <v>28</v>
      </c>
      <c r="F363" s="46">
        <v>1.4741379310344831</v>
      </c>
      <c r="G363" s="40" t="s">
        <v>2161</v>
      </c>
      <c r="H363" s="38"/>
    </row>
    <row r="364" spans="1:8" ht="12.75" customHeight="1" x14ac:dyDescent="0.35">
      <c r="A364" s="42" t="s">
        <v>365</v>
      </c>
      <c r="B364" s="38" t="s">
        <v>2239</v>
      </c>
      <c r="C364" s="43">
        <v>167</v>
      </c>
      <c r="D364" s="44">
        <v>41</v>
      </c>
      <c r="E364" s="44">
        <v>7</v>
      </c>
      <c r="F364" s="46">
        <v>3.4791666666666661</v>
      </c>
      <c r="G364" s="40" t="s">
        <v>2161</v>
      </c>
      <c r="H364" s="38"/>
    </row>
    <row r="365" spans="1:8" ht="12.75" customHeight="1" x14ac:dyDescent="0.35">
      <c r="A365" s="42" t="s">
        <v>366</v>
      </c>
      <c r="B365" s="38" t="s">
        <v>2242</v>
      </c>
      <c r="C365" s="43">
        <v>6736</v>
      </c>
      <c r="D365" s="44">
        <v>3759</v>
      </c>
      <c r="E365" s="44">
        <v>949</v>
      </c>
      <c r="F365" s="46">
        <v>1.430756159728122</v>
      </c>
      <c r="G365" s="40" t="s">
        <v>2161</v>
      </c>
      <c r="H365" s="38"/>
    </row>
    <row r="366" spans="1:8" ht="12.75" customHeight="1" x14ac:dyDescent="0.35">
      <c r="A366" s="42" t="s">
        <v>367</v>
      </c>
      <c r="B366" s="38" t="s">
        <v>2239</v>
      </c>
      <c r="C366" s="43">
        <v>1016</v>
      </c>
      <c r="D366" s="44">
        <v>314</v>
      </c>
      <c r="E366" s="44">
        <v>85</v>
      </c>
      <c r="F366" s="46">
        <v>2.5463659147869668</v>
      </c>
      <c r="G366" s="40" t="s">
        <v>2161</v>
      </c>
      <c r="H366" s="38"/>
    </row>
    <row r="367" spans="1:8" ht="12.75" customHeight="1" x14ac:dyDescent="0.35">
      <c r="A367" s="42" t="s">
        <v>368</v>
      </c>
      <c r="B367" s="38" t="s">
        <v>2238</v>
      </c>
      <c r="C367" s="43">
        <v>393</v>
      </c>
      <c r="D367" s="44">
        <v>95</v>
      </c>
      <c r="E367" s="44">
        <v>19</v>
      </c>
      <c r="F367" s="46">
        <v>3.4473684210526319</v>
      </c>
      <c r="G367" s="40" t="s">
        <v>2161</v>
      </c>
      <c r="H367" s="38"/>
    </row>
    <row r="368" spans="1:8" ht="12.75" customHeight="1" x14ac:dyDescent="0.35">
      <c r="A368" s="42" t="s">
        <v>369</v>
      </c>
      <c r="B368" s="38" t="s">
        <v>2245</v>
      </c>
      <c r="C368" s="43">
        <v>15108</v>
      </c>
      <c r="D368" s="44">
        <v>9713</v>
      </c>
      <c r="E368" s="44">
        <v>2323</v>
      </c>
      <c r="F368" s="46">
        <v>1.2552342971086741</v>
      </c>
      <c r="G368" s="40" t="s">
        <v>2161</v>
      </c>
      <c r="H368" s="38"/>
    </row>
    <row r="369" spans="1:8" ht="12.75" customHeight="1" x14ac:dyDescent="0.35">
      <c r="A369" s="42" t="s">
        <v>370</v>
      </c>
      <c r="B369" s="38" t="s">
        <v>2233</v>
      </c>
      <c r="C369" s="43">
        <v>329</v>
      </c>
      <c r="D369" s="44">
        <v>126</v>
      </c>
      <c r="E369" s="44">
        <v>15</v>
      </c>
      <c r="F369" s="46">
        <v>2.333333333333333</v>
      </c>
      <c r="G369" s="40" t="s">
        <v>2161</v>
      </c>
      <c r="H369" s="38"/>
    </row>
    <row r="370" spans="1:8" ht="12.75" customHeight="1" x14ac:dyDescent="0.35">
      <c r="A370" s="42" t="s">
        <v>371</v>
      </c>
      <c r="B370" s="38" t="s">
        <v>2254</v>
      </c>
      <c r="C370" s="43">
        <v>818</v>
      </c>
      <c r="D370" s="44">
        <v>0</v>
      </c>
      <c r="E370" s="44">
        <v>0</v>
      </c>
      <c r="F370" s="46">
        <v>0</v>
      </c>
      <c r="G370" s="40" t="s">
        <v>2160</v>
      </c>
      <c r="H370" s="38"/>
    </row>
    <row r="371" spans="1:8" ht="12.75" customHeight="1" x14ac:dyDescent="0.35">
      <c r="A371" s="42" t="s">
        <v>372</v>
      </c>
      <c r="B371" s="38" t="s">
        <v>2247</v>
      </c>
      <c r="C371" s="43">
        <v>432</v>
      </c>
      <c r="D371" s="44">
        <v>152</v>
      </c>
      <c r="E371" s="44">
        <v>41</v>
      </c>
      <c r="F371" s="46">
        <v>2.2383419689119171</v>
      </c>
      <c r="G371" s="40" t="s">
        <v>2161</v>
      </c>
      <c r="H371" s="38"/>
    </row>
    <row r="372" spans="1:8" ht="12.75" customHeight="1" x14ac:dyDescent="0.35">
      <c r="A372" s="42" t="s">
        <v>373</v>
      </c>
      <c r="B372" s="38" t="s">
        <v>2233</v>
      </c>
      <c r="C372" s="43">
        <v>372</v>
      </c>
      <c r="D372" s="44">
        <v>111</v>
      </c>
      <c r="E372" s="44">
        <v>24</v>
      </c>
      <c r="F372" s="46">
        <v>2.755555555555556</v>
      </c>
      <c r="G372" s="40" t="s">
        <v>2161</v>
      </c>
      <c r="H372" s="38"/>
    </row>
    <row r="373" spans="1:8" ht="12.75" customHeight="1" x14ac:dyDescent="0.35">
      <c r="A373" s="42" t="s">
        <v>374</v>
      </c>
      <c r="B373" s="38" t="s">
        <v>2244</v>
      </c>
      <c r="C373" s="43">
        <v>2016</v>
      </c>
      <c r="D373" s="44">
        <v>865</v>
      </c>
      <c r="E373" s="44">
        <v>134</v>
      </c>
      <c r="F373" s="46">
        <v>2.0180180180180178</v>
      </c>
      <c r="G373" s="40" t="s">
        <v>2161</v>
      </c>
      <c r="H373" s="38"/>
    </row>
    <row r="374" spans="1:8" ht="12.75" customHeight="1" x14ac:dyDescent="0.35">
      <c r="A374" s="42" t="s">
        <v>375</v>
      </c>
      <c r="B374" s="38" t="s">
        <v>2239</v>
      </c>
      <c r="C374" s="43">
        <v>247</v>
      </c>
      <c r="D374" s="44">
        <v>79</v>
      </c>
      <c r="E374" s="44">
        <v>26</v>
      </c>
      <c r="F374" s="46">
        <v>2.352380952380952</v>
      </c>
      <c r="G374" s="40" t="s">
        <v>2161</v>
      </c>
      <c r="H374" s="38"/>
    </row>
    <row r="375" spans="1:8" ht="12.75" customHeight="1" x14ac:dyDescent="0.35">
      <c r="A375" s="42" t="s">
        <v>376</v>
      </c>
      <c r="B375" s="38" t="s">
        <v>2239</v>
      </c>
      <c r="C375" s="43">
        <v>230</v>
      </c>
      <c r="D375" s="44">
        <v>86</v>
      </c>
      <c r="E375" s="44">
        <v>18</v>
      </c>
      <c r="F375" s="46">
        <v>2.2115384615384621</v>
      </c>
      <c r="G375" s="40" t="s">
        <v>2161</v>
      </c>
      <c r="H375" s="38"/>
    </row>
    <row r="376" spans="1:8" ht="12.75" customHeight="1" x14ac:dyDescent="0.35">
      <c r="A376" s="42" t="s">
        <v>377</v>
      </c>
      <c r="B376" s="38" t="s">
        <v>2252</v>
      </c>
      <c r="C376" s="43">
        <v>1225</v>
      </c>
      <c r="D376" s="44">
        <v>495</v>
      </c>
      <c r="E376" s="44">
        <v>84</v>
      </c>
      <c r="F376" s="46">
        <v>2.1157167530224519</v>
      </c>
      <c r="G376" s="40" t="s">
        <v>2161</v>
      </c>
      <c r="H376" s="38"/>
    </row>
    <row r="377" spans="1:8" ht="12.75" customHeight="1" x14ac:dyDescent="0.35">
      <c r="A377" s="42" t="s">
        <v>378</v>
      </c>
      <c r="B377" s="38" t="s">
        <v>2243</v>
      </c>
      <c r="C377" s="43">
        <v>17425</v>
      </c>
      <c r="D377" s="44">
        <v>6488</v>
      </c>
      <c r="E377" s="44">
        <v>1088</v>
      </c>
      <c r="F377" s="46">
        <v>2.300026399155227</v>
      </c>
      <c r="G377" s="40" t="s">
        <v>2161</v>
      </c>
      <c r="H377" s="38"/>
    </row>
    <row r="378" spans="1:8" ht="12.75" customHeight="1" x14ac:dyDescent="0.35">
      <c r="A378" s="42" t="s">
        <v>379</v>
      </c>
      <c r="B378" s="38" t="s">
        <v>2239</v>
      </c>
      <c r="C378" s="43">
        <v>2970</v>
      </c>
      <c r="D378" s="44">
        <v>1106</v>
      </c>
      <c r="E378" s="44">
        <v>197</v>
      </c>
      <c r="F378" s="46">
        <v>2.2793553338449728</v>
      </c>
      <c r="G378" s="40" t="s">
        <v>2161</v>
      </c>
      <c r="H378" s="38"/>
    </row>
    <row r="379" spans="1:8" ht="12.75" customHeight="1" x14ac:dyDescent="0.35">
      <c r="A379" s="42" t="s">
        <v>380</v>
      </c>
      <c r="B379" s="38" t="s">
        <v>2241</v>
      </c>
      <c r="C379" s="43">
        <v>876</v>
      </c>
      <c r="D379" s="44">
        <v>228</v>
      </c>
      <c r="E379" s="44">
        <v>40</v>
      </c>
      <c r="F379" s="46">
        <v>3.2686567164179099</v>
      </c>
      <c r="G379" s="40" t="s">
        <v>2161</v>
      </c>
      <c r="H379" s="38"/>
    </row>
    <row r="380" spans="1:8" ht="12.75" customHeight="1" x14ac:dyDescent="0.35">
      <c r="A380" s="42" t="s">
        <v>381</v>
      </c>
      <c r="B380" s="38" t="s">
        <v>2239</v>
      </c>
      <c r="C380" s="43">
        <v>2510</v>
      </c>
      <c r="D380" s="44">
        <v>843</v>
      </c>
      <c r="E380" s="44">
        <v>177</v>
      </c>
      <c r="F380" s="46">
        <v>2.4607843137254899</v>
      </c>
      <c r="G380" s="40" t="s">
        <v>2161</v>
      </c>
      <c r="H380" s="38"/>
    </row>
    <row r="381" spans="1:8" ht="12.75" customHeight="1" x14ac:dyDescent="0.35">
      <c r="A381" s="42" t="s">
        <v>382</v>
      </c>
      <c r="B381" s="38" t="s">
        <v>2250</v>
      </c>
      <c r="C381" s="43">
        <v>402</v>
      </c>
      <c r="D381" s="44">
        <v>91</v>
      </c>
      <c r="E381" s="44">
        <v>26</v>
      </c>
      <c r="F381" s="46">
        <v>3.4358974358974361</v>
      </c>
      <c r="G381" s="40" t="s">
        <v>2161</v>
      </c>
      <c r="H381" s="38"/>
    </row>
    <row r="382" spans="1:8" ht="12.75" customHeight="1" x14ac:dyDescent="0.35">
      <c r="A382" s="42" t="s">
        <v>383</v>
      </c>
      <c r="B382" s="38" t="s">
        <v>2238</v>
      </c>
      <c r="C382" s="43">
        <v>908</v>
      </c>
      <c r="D382" s="44">
        <v>215</v>
      </c>
      <c r="E382" s="44">
        <v>50</v>
      </c>
      <c r="F382" s="46">
        <v>3.4264150943396232</v>
      </c>
      <c r="G382" s="40" t="s">
        <v>2161</v>
      </c>
      <c r="H382" s="38"/>
    </row>
    <row r="383" spans="1:8" ht="12.75" customHeight="1" x14ac:dyDescent="0.35">
      <c r="A383" s="42" t="s">
        <v>384</v>
      </c>
      <c r="B383" s="38" t="s">
        <v>2249</v>
      </c>
      <c r="C383" s="43">
        <v>395</v>
      </c>
      <c r="D383" s="44">
        <v>60</v>
      </c>
      <c r="E383" s="44">
        <v>0</v>
      </c>
      <c r="F383" s="46">
        <v>6.5833333333333321</v>
      </c>
      <c r="G383" s="40" t="s">
        <v>2160</v>
      </c>
      <c r="H383" s="38"/>
    </row>
    <row r="384" spans="1:8" ht="12.75" customHeight="1" x14ac:dyDescent="0.35">
      <c r="A384" s="42" t="s">
        <v>385</v>
      </c>
      <c r="B384" s="38" t="s">
        <v>2238</v>
      </c>
      <c r="C384" s="43">
        <v>996</v>
      </c>
      <c r="D384" s="44">
        <v>162</v>
      </c>
      <c r="E384" s="44">
        <v>52</v>
      </c>
      <c r="F384" s="46">
        <v>4.6542056074766354</v>
      </c>
      <c r="G384" s="40" t="s">
        <v>2161</v>
      </c>
      <c r="H384" s="38"/>
    </row>
    <row r="385" spans="1:8" ht="12.75" customHeight="1" x14ac:dyDescent="0.35">
      <c r="A385" s="42" t="s">
        <v>386</v>
      </c>
      <c r="B385" s="38" t="s">
        <v>2246</v>
      </c>
      <c r="C385" s="43">
        <v>321</v>
      </c>
      <c r="D385" s="44">
        <v>156</v>
      </c>
      <c r="E385" s="44">
        <v>37</v>
      </c>
      <c r="F385" s="46">
        <v>1.663212435233161</v>
      </c>
      <c r="G385" s="40" t="s">
        <v>2161</v>
      </c>
      <c r="H385" s="38"/>
    </row>
    <row r="386" spans="1:8" ht="12.75" customHeight="1" x14ac:dyDescent="0.35">
      <c r="A386" s="42" t="s">
        <v>387</v>
      </c>
      <c r="B386" s="38" t="s">
        <v>2233</v>
      </c>
      <c r="C386" s="43">
        <v>541</v>
      </c>
      <c r="D386" s="44">
        <v>242</v>
      </c>
      <c r="E386" s="44">
        <v>35</v>
      </c>
      <c r="F386" s="46">
        <v>1.953068592057762</v>
      </c>
      <c r="G386" s="40" t="s">
        <v>2161</v>
      </c>
      <c r="H386" s="38"/>
    </row>
    <row r="387" spans="1:8" ht="12.75" customHeight="1" x14ac:dyDescent="0.35">
      <c r="A387" s="42" t="s">
        <v>388</v>
      </c>
      <c r="B387" s="38" t="s">
        <v>2244</v>
      </c>
      <c r="C387" s="43">
        <v>163</v>
      </c>
      <c r="D387" s="44">
        <v>64</v>
      </c>
      <c r="E387" s="44">
        <v>15</v>
      </c>
      <c r="F387" s="46">
        <v>2.0632911392405058</v>
      </c>
      <c r="G387" s="40" t="s">
        <v>2161</v>
      </c>
      <c r="H387" s="38"/>
    </row>
    <row r="388" spans="1:8" ht="12.75" customHeight="1" x14ac:dyDescent="0.35">
      <c r="A388" s="42" t="s">
        <v>389</v>
      </c>
      <c r="B388" s="38" t="s">
        <v>2251</v>
      </c>
      <c r="C388" s="43">
        <v>11273</v>
      </c>
      <c r="D388" s="44">
        <v>4319</v>
      </c>
      <c r="E388" s="44">
        <v>1283</v>
      </c>
      <c r="F388" s="46">
        <v>2.0123170296322739</v>
      </c>
      <c r="G388" s="40" t="s">
        <v>2161</v>
      </c>
      <c r="H388" s="38"/>
    </row>
    <row r="389" spans="1:8" ht="12.75" customHeight="1" x14ac:dyDescent="0.35">
      <c r="A389" s="42" t="s">
        <v>390</v>
      </c>
      <c r="B389" s="38" t="s">
        <v>2246</v>
      </c>
      <c r="C389" s="43">
        <v>679</v>
      </c>
      <c r="D389" s="44">
        <v>423</v>
      </c>
      <c r="E389" s="44">
        <v>80</v>
      </c>
      <c r="F389" s="46">
        <v>1.349900596421471</v>
      </c>
      <c r="G389" s="40" t="s">
        <v>2161</v>
      </c>
      <c r="H389" s="38"/>
    </row>
    <row r="390" spans="1:8" ht="12.75" customHeight="1" x14ac:dyDescent="0.35">
      <c r="A390" s="42" t="s">
        <v>391</v>
      </c>
      <c r="B390" s="38" t="s">
        <v>2233</v>
      </c>
      <c r="C390" s="43">
        <v>58</v>
      </c>
      <c r="D390" s="44">
        <v>0</v>
      </c>
      <c r="E390" s="44">
        <v>0</v>
      </c>
      <c r="F390" s="46">
        <v>0</v>
      </c>
      <c r="G390" s="40" t="s">
        <v>2162</v>
      </c>
      <c r="H390" s="38"/>
    </row>
    <row r="391" spans="1:8" ht="12.75" customHeight="1" x14ac:dyDescent="0.35">
      <c r="A391" s="42" t="s">
        <v>392</v>
      </c>
      <c r="B391" s="38" t="s">
        <v>2240</v>
      </c>
      <c r="C391" s="43">
        <v>262</v>
      </c>
      <c r="D391" s="44">
        <v>190</v>
      </c>
      <c r="E391" s="44">
        <v>49</v>
      </c>
      <c r="F391" s="46">
        <v>1.096234309623431</v>
      </c>
      <c r="G391" s="40" t="s">
        <v>2161</v>
      </c>
      <c r="H391" s="38"/>
    </row>
    <row r="392" spans="1:8" ht="12.75" customHeight="1" x14ac:dyDescent="0.35">
      <c r="A392" s="42" t="s">
        <v>393</v>
      </c>
      <c r="B392" s="38" t="s">
        <v>2254</v>
      </c>
      <c r="C392" s="43">
        <v>497</v>
      </c>
      <c r="D392" s="44">
        <v>125</v>
      </c>
      <c r="E392" s="44">
        <v>32</v>
      </c>
      <c r="F392" s="46">
        <v>3.1656050955414008</v>
      </c>
      <c r="G392" s="40" t="s">
        <v>2161</v>
      </c>
      <c r="H392" s="38"/>
    </row>
    <row r="393" spans="1:8" ht="12.75" customHeight="1" x14ac:dyDescent="0.35">
      <c r="A393" s="42" t="s">
        <v>394</v>
      </c>
      <c r="B393" s="38" t="s">
        <v>2238</v>
      </c>
      <c r="C393" s="43">
        <v>655</v>
      </c>
      <c r="D393" s="44">
        <v>124</v>
      </c>
      <c r="E393" s="44">
        <v>41</v>
      </c>
      <c r="F393" s="46">
        <v>3.9696969696969702</v>
      </c>
      <c r="G393" s="40" t="s">
        <v>2161</v>
      </c>
      <c r="H393" s="38"/>
    </row>
    <row r="394" spans="1:8" ht="12.75" customHeight="1" x14ac:dyDescent="0.35">
      <c r="A394" s="42" t="s">
        <v>395</v>
      </c>
      <c r="B394" s="38" t="s">
        <v>2246</v>
      </c>
      <c r="C394" s="43">
        <v>408</v>
      </c>
      <c r="D394" s="44">
        <v>218</v>
      </c>
      <c r="E394" s="44">
        <v>35</v>
      </c>
      <c r="F394" s="46">
        <v>1.612648221343874</v>
      </c>
      <c r="G394" s="40" t="s">
        <v>2161</v>
      </c>
      <c r="H394" s="38"/>
    </row>
    <row r="395" spans="1:8" ht="12.75" customHeight="1" x14ac:dyDescent="0.35">
      <c r="A395" s="42" t="s">
        <v>396</v>
      </c>
      <c r="B395" s="38" t="s">
        <v>2244</v>
      </c>
      <c r="C395" s="43">
        <v>609</v>
      </c>
      <c r="D395" s="44">
        <v>286</v>
      </c>
      <c r="E395" s="44">
        <v>48</v>
      </c>
      <c r="F395" s="46">
        <v>1.823353293413174</v>
      </c>
      <c r="G395" s="40" t="s">
        <v>2161</v>
      </c>
      <c r="H395" s="38"/>
    </row>
    <row r="396" spans="1:8" ht="12.75" customHeight="1" x14ac:dyDescent="0.35">
      <c r="A396" s="42" t="s">
        <v>397</v>
      </c>
      <c r="B396" s="38" t="s">
        <v>2244</v>
      </c>
      <c r="C396" s="43">
        <v>197</v>
      </c>
      <c r="D396" s="44">
        <v>88</v>
      </c>
      <c r="E396" s="44">
        <v>20</v>
      </c>
      <c r="F396" s="46">
        <v>1.824074074074074</v>
      </c>
      <c r="G396" s="40" t="s">
        <v>2161</v>
      </c>
      <c r="H396" s="38"/>
    </row>
    <row r="397" spans="1:8" ht="12.75" customHeight="1" x14ac:dyDescent="0.35">
      <c r="A397" s="42" t="s">
        <v>398</v>
      </c>
      <c r="B397" s="38" t="s">
        <v>2245</v>
      </c>
      <c r="C397" s="43">
        <v>865</v>
      </c>
      <c r="D397" s="44">
        <v>362</v>
      </c>
      <c r="E397" s="44">
        <v>96</v>
      </c>
      <c r="F397" s="46">
        <v>1.8886462882096069</v>
      </c>
      <c r="G397" s="40" t="s">
        <v>2161</v>
      </c>
      <c r="H397" s="38"/>
    </row>
    <row r="398" spans="1:8" ht="12.75" customHeight="1" x14ac:dyDescent="0.35">
      <c r="A398" s="42" t="s">
        <v>399</v>
      </c>
      <c r="B398" s="38" t="s">
        <v>2245</v>
      </c>
      <c r="C398" s="43">
        <v>183</v>
      </c>
      <c r="D398" s="44">
        <v>69</v>
      </c>
      <c r="E398" s="44">
        <v>19</v>
      </c>
      <c r="F398" s="46">
        <v>2.079545454545455</v>
      </c>
      <c r="G398" s="40" t="s">
        <v>2161</v>
      </c>
      <c r="H398" s="38"/>
    </row>
    <row r="399" spans="1:8" ht="12.75" customHeight="1" x14ac:dyDescent="0.35">
      <c r="A399" s="42" t="s">
        <v>400</v>
      </c>
      <c r="B399" s="38" t="s">
        <v>2244</v>
      </c>
      <c r="C399" s="43">
        <v>281</v>
      </c>
      <c r="D399" s="44">
        <v>85</v>
      </c>
      <c r="E399" s="44">
        <v>0</v>
      </c>
      <c r="F399" s="46">
        <v>3.3058823529411758</v>
      </c>
      <c r="G399" s="40" t="s">
        <v>2160</v>
      </c>
      <c r="H399" s="38"/>
    </row>
    <row r="400" spans="1:8" ht="12.75" customHeight="1" x14ac:dyDescent="0.35">
      <c r="A400" s="42" t="s">
        <v>401</v>
      </c>
      <c r="B400" s="38" t="s">
        <v>2244</v>
      </c>
      <c r="C400" s="43">
        <v>1005</v>
      </c>
      <c r="D400" s="44">
        <v>411</v>
      </c>
      <c r="E400" s="44">
        <v>92</v>
      </c>
      <c r="F400" s="46">
        <v>1.998011928429424</v>
      </c>
      <c r="G400" s="40" t="s">
        <v>2161</v>
      </c>
      <c r="H400" s="38"/>
    </row>
    <row r="401" spans="1:8" ht="12.75" customHeight="1" x14ac:dyDescent="0.35">
      <c r="A401" s="42" t="s">
        <v>402</v>
      </c>
      <c r="B401" s="38" t="s">
        <v>2240</v>
      </c>
      <c r="C401" s="43">
        <v>448</v>
      </c>
      <c r="D401" s="44">
        <v>336</v>
      </c>
      <c r="E401" s="44">
        <v>54</v>
      </c>
      <c r="F401" s="46">
        <v>1.1487179487179491</v>
      </c>
      <c r="G401" s="40" t="s">
        <v>2161</v>
      </c>
      <c r="H401" s="38"/>
    </row>
    <row r="402" spans="1:8" ht="12.75" customHeight="1" x14ac:dyDescent="0.35">
      <c r="A402" s="42" t="s">
        <v>403</v>
      </c>
      <c r="B402" s="38" t="s">
        <v>2237</v>
      </c>
      <c r="C402" s="43">
        <v>1787</v>
      </c>
      <c r="D402" s="44">
        <v>703</v>
      </c>
      <c r="E402" s="44">
        <v>135</v>
      </c>
      <c r="F402" s="46">
        <v>2.1324582338902149</v>
      </c>
      <c r="G402" s="40" t="s">
        <v>2160</v>
      </c>
      <c r="H402" s="38"/>
    </row>
    <row r="403" spans="1:8" ht="12.75" customHeight="1" x14ac:dyDescent="0.35">
      <c r="A403" s="42" t="s">
        <v>404</v>
      </c>
      <c r="B403" s="38" t="s">
        <v>2244</v>
      </c>
      <c r="C403" s="43">
        <v>3261</v>
      </c>
      <c r="D403" s="44">
        <v>3179</v>
      </c>
      <c r="E403" s="44">
        <v>626</v>
      </c>
      <c r="F403" s="46">
        <v>0.85703022339027579</v>
      </c>
      <c r="G403" s="40" t="s">
        <v>2161</v>
      </c>
      <c r="H403" s="38"/>
    </row>
    <row r="404" spans="1:8" ht="12.75" customHeight="1" x14ac:dyDescent="0.35">
      <c r="A404" s="42" t="s">
        <v>405</v>
      </c>
      <c r="B404" s="38" t="s">
        <v>2247</v>
      </c>
      <c r="C404" s="43">
        <v>952</v>
      </c>
      <c r="D404" s="44">
        <v>222</v>
      </c>
      <c r="E404" s="44">
        <v>65</v>
      </c>
      <c r="F404" s="46">
        <v>3.3170731707317072</v>
      </c>
      <c r="G404" s="40" t="s">
        <v>2161</v>
      </c>
      <c r="H404" s="38"/>
    </row>
    <row r="405" spans="1:8" ht="12.75" customHeight="1" x14ac:dyDescent="0.35">
      <c r="A405" s="42" t="s">
        <v>406</v>
      </c>
      <c r="B405" s="38" t="s">
        <v>2246</v>
      </c>
      <c r="C405" s="43">
        <v>271</v>
      </c>
      <c r="D405" s="44">
        <v>30</v>
      </c>
      <c r="E405" s="44">
        <v>11</v>
      </c>
      <c r="F405" s="46">
        <v>6.6097560975609753</v>
      </c>
      <c r="G405" s="40" t="s">
        <v>2153</v>
      </c>
      <c r="H405" s="38"/>
    </row>
    <row r="406" spans="1:8" ht="12.75" customHeight="1" x14ac:dyDescent="0.35">
      <c r="A406" s="42" t="s">
        <v>407</v>
      </c>
      <c r="B406" s="38" t="s">
        <v>2239</v>
      </c>
      <c r="C406" s="43">
        <v>393</v>
      </c>
      <c r="D406" s="44">
        <v>142</v>
      </c>
      <c r="E406" s="44">
        <v>30</v>
      </c>
      <c r="F406" s="46">
        <v>2.2848837209302331</v>
      </c>
      <c r="G406" s="40" t="s">
        <v>2161</v>
      </c>
      <c r="H406" s="38"/>
    </row>
    <row r="407" spans="1:8" ht="12.75" customHeight="1" x14ac:dyDescent="0.35">
      <c r="A407" s="42" t="s">
        <v>408</v>
      </c>
      <c r="B407" s="38" t="s">
        <v>2251</v>
      </c>
      <c r="C407" s="43">
        <v>826</v>
      </c>
      <c r="D407" s="44">
        <v>591</v>
      </c>
      <c r="E407" s="44">
        <v>180</v>
      </c>
      <c r="F407" s="46">
        <v>1.071335927367056</v>
      </c>
      <c r="G407" s="40" t="s">
        <v>2161</v>
      </c>
      <c r="H407" s="38"/>
    </row>
    <row r="408" spans="1:8" ht="12.75" customHeight="1" x14ac:dyDescent="0.35">
      <c r="A408" s="42" t="s">
        <v>409</v>
      </c>
      <c r="B408" s="38" t="s">
        <v>2236</v>
      </c>
      <c r="C408" s="43">
        <v>521</v>
      </c>
      <c r="D408" s="44">
        <v>133</v>
      </c>
      <c r="E408" s="44">
        <v>28</v>
      </c>
      <c r="F408" s="46">
        <v>3.2360248447204971</v>
      </c>
      <c r="G408" s="40" t="s">
        <v>2160</v>
      </c>
      <c r="H408" s="38"/>
    </row>
    <row r="409" spans="1:8" ht="12.75" customHeight="1" x14ac:dyDescent="0.35">
      <c r="A409" s="42" t="s">
        <v>410</v>
      </c>
      <c r="B409" s="38" t="s">
        <v>2255</v>
      </c>
      <c r="C409" s="43">
        <v>0</v>
      </c>
      <c r="D409" s="44">
        <v>0</v>
      </c>
      <c r="E409" s="44">
        <v>0</v>
      </c>
      <c r="F409" s="46">
        <v>0</v>
      </c>
      <c r="G409" s="40" t="s">
        <v>133</v>
      </c>
      <c r="H409" s="38"/>
    </row>
    <row r="410" spans="1:8" ht="12.75" customHeight="1" x14ac:dyDescent="0.35">
      <c r="A410" s="42" t="s">
        <v>411</v>
      </c>
      <c r="B410" s="38" t="s">
        <v>2234</v>
      </c>
      <c r="C410" s="43">
        <v>1286</v>
      </c>
      <c r="D410" s="44">
        <v>308</v>
      </c>
      <c r="E410" s="44">
        <v>98</v>
      </c>
      <c r="F410" s="46">
        <v>3.1674876847290649</v>
      </c>
      <c r="G410" s="40" t="s">
        <v>2161</v>
      </c>
      <c r="H410" s="38"/>
    </row>
    <row r="411" spans="1:8" ht="12.75" customHeight="1" x14ac:dyDescent="0.35">
      <c r="A411" s="42" t="s">
        <v>412</v>
      </c>
      <c r="B411" s="38" t="s">
        <v>2244</v>
      </c>
      <c r="C411" s="43">
        <v>97</v>
      </c>
      <c r="D411" s="44">
        <v>7</v>
      </c>
      <c r="E411" s="44">
        <v>0</v>
      </c>
      <c r="F411" s="46">
        <v>13.857142857142859</v>
      </c>
      <c r="G411" s="40" t="s">
        <v>2161</v>
      </c>
      <c r="H411" s="38"/>
    </row>
    <row r="412" spans="1:8" ht="12.75" customHeight="1" x14ac:dyDescent="0.35">
      <c r="A412" s="42" t="s">
        <v>413</v>
      </c>
      <c r="B412" s="38" t="s">
        <v>2244</v>
      </c>
      <c r="C412" s="43">
        <v>1792</v>
      </c>
      <c r="D412" s="44">
        <v>541</v>
      </c>
      <c r="E412" s="44">
        <v>53</v>
      </c>
      <c r="F412" s="46">
        <v>3.0168350168350169</v>
      </c>
      <c r="G412" s="40" t="s">
        <v>2161</v>
      </c>
      <c r="H412" s="38"/>
    </row>
    <row r="413" spans="1:8" ht="12.75" customHeight="1" x14ac:dyDescent="0.35">
      <c r="A413" s="42" t="s">
        <v>414</v>
      </c>
      <c r="B413" s="38" t="s">
        <v>2244</v>
      </c>
      <c r="C413" s="43">
        <v>156</v>
      </c>
      <c r="D413" s="44">
        <v>6</v>
      </c>
      <c r="E413" s="44">
        <v>0</v>
      </c>
      <c r="F413" s="46">
        <v>26</v>
      </c>
      <c r="G413" s="40" t="s">
        <v>2161</v>
      </c>
      <c r="H413" s="38"/>
    </row>
    <row r="414" spans="1:8" ht="12.75" customHeight="1" x14ac:dyDescent="0.35">
      <c r="A414" s="42" t="s">
        <v>415</v>
      </c>
      <c r="B414" s="38" t="s">
        <v>2246</v>
      </c>
      <c r="C414" s="43">
        <v>178</v>
      </c>
      <c r="D414" s="44">
        <v>85</v>
      </c>
      <c r="E414" s="44">
        <v>12</v>
      </c>
      <c r="F414" s="46">
        <v>1.8350515463917529</v>
      </c>
      <c r="G414" s="40" t="s">
        <v>2161</v>
      </c>
      <c r="H414" s="38"/>
    </row>
    <row r="415" spans="1:8" ht="12.75" customHeight="1" x14ac:dyDescent="0.35">
      <c r="A415" s="42" t="s">
        <v>416</v>
      </c>
      <c r="B415" s="38" t="s">
        <v>2244</v>
      </c>
      <c r="C415" s="43">
        <v>368</v>
      </c>
      <c r="D415" s="44">
        <v>75</v>
      </c>
      <c r="E415" s="44">
        <v>14</v>
      </c>
      <c r="F415" s="46">
        <v>4.1348314606741576</v>
      </c>
      <c r="G415" s="40" t="s">
        <v>2161</v>
      </c>
      <c r="H415" s="38"/>
    </row>
    <row r="416" spans="1:8" ht="12.75" customHeight="1" x14ac:dyDescent="0.35">
      <c r="A416" s="42" t="s">
        <v>417</v>
      </c>
      <c r="B416" s="38" t="s">
        <v>2252</v>
      </c>
      <c r="C416" s="43">
        <v>391</v>
      </c>
      <c r="D416" s="44">
        <v>147</v>
      </c>
      <c r="E416" s="44">
        <v>15</v>
      </c>
      <c r="F416" s="46">
        <v>2.4135802469135799</v>
      </c>
      <c r="G416" s="40" t="s">
        <v>2161</v>
      </c>
      <c r="H416" s="38"/>
    </row>
    <row r="417" spans="1:8" ht="12.75" customHeight="1" x14ac:dyDescent="0.35">
      <c r="A417" s="42" t="s">
        <v>418</v>
      </c>
      <c r="B417" s="38" t="s">
        <v>2246</v>
      </c>
      <c r="C417" s="43">
        <v>417</v>
      </c>
      <c r="D417" s="44">
        <v>307</v>
      </c>
      <c r="E417" s="44">
        <v>52</v>
      </c>
      <c r="F417" s="46">
        <v>1.161559888579387</v>
      </c>
      <c r="G417" s="40" t="s">
        <v>2161</v>
      </c>
      <c r="H417" s="38"/>
    </row>
    <row r="418" spans="1:8" ht="12.75" customHeight="1" x14ac:dyDescent="0.35">
      <c r="A418" s="42" t="s">
        <v>419</v>
      </c>
      <c r="B418" s="38" t="s">
        <v>2237</v>
      </c>
      <c r="C418" s="43">
        <v>542</v>
      </c>
      <c r="D418" s="44">
        <v>232</v>
      </c>
      <c r="E418" s="44">
        <v>43</v>
      </c>
      <c r="F418" s="46">
        <v>1.9709090909090909</v>
      </c>
      <c r="G418" s="40" t="s">
        <v>2160</v>
      </c>
      <c r="H418" s="38"/>
    </row>
    <row r="419" spans="1:8" ht="12.75" customHeight="1" x14ac:dyDescent="0.35">
      <c r="A419" s="42" t="s">
        <v>420</v>
      </c>
      <c r="B419" s="38" t="s">
        <v>2241</v>
      </c>
      <c r="C419" s="43">
        <v>345</v>
      </c>
      <c r="D419" s="44">
        <v>95</v>
      </c>
      <c r="E419" s="44">
        <v>15</v>
      </c>
      <c r="F419" s="46">
        <v>3.1363636363636371</v>
      </c>
      <c r="G419" s="40" t="s">
        <v>2161</v>
      </c>
      <c r="H419" s="38"/>
    </row>
    <row r="420" spans="1:8" ht="12.75" customHeight="1" x14ac:dyDescent="0.35">
      <c r="A420" s="42" t="s">
        <v>421</v>
      </c>
      <c r="B420" s="38" t="s">
        <v>2246</v>
      </c>
      <c r="C420" s="43">
        <v>490</v>
      </c>
      <c r="D420" s="44">
        <v>150</v>
      </c>
      <c r="E420" s="44">
        <v>49</v>
      </c>
      <c r="F420" s="46">
        <v>2.4623115577889449</v>
      </c>
      <c r="G420" s="40" t="s">
        <v>2145</v>
      </c>
      <c r="H420" s="38"/>
    </row>
    <row r="421" spans="1:8" ht="12.75" customHeight="1" x14ac:dyDescent="0.35">
      <c r="A421" s="42" t="s">
        <v>422</v>
      </c>
      <c r="B421" s="38" t="s">
        <v>2245</v>
      </c>
      <c r="C421" s="43">
        <v>2141</v>
      </c>
      <c r="D421" s="44">
        <v>418</v>
      </c>
      <c r="E421" s="44">
        <v>136</v>
      </c>
      <c r="F421" s="46">
        <v>3.8646209386281591</v>
      </c>
      <c r="G421" s="40" t="s">
        <v>2161</v>
      </c>
      <c r="H421" s="38"/>
    </row>
    <row r="422" spans="1:8" ht="12.75" customHeight="1" x14ac:dyDescent="0.35">
      <c r="A422" s="42" t="s">
        <v>423</v>
      </c>
      <c r="B422" s="38" t="s">
        <v>2240</v>
      </c>
      <c r="C422" s="43">
        <v>461</v>
      </c>
      <c r="D422" s="44">
        <v>300</v>
      </c>
      <c r="E422" s="44">
        <v>59</v>
      </c>
      <c r="F422" s="46">
        <v>1.2841225626740951</v>
      </c>
      <c r="G422" s="40" t="s">
        <v>2161</v>
      </c>
      <c r="H422" s="38"/>
    </row>
    <row r="423" spans="1:8" ht="12.75" customHeight="1" x14ac:dyDescent="0.35">
      <c r="A423" s="42" t="s">
        <v>424</v>
      </c>
      <c r="B423" s="38" t="s">
        <v>2246</v>
      </c>
      <c r="C423" s="43">
        <v>154</v>
      </c>
      <c r="D423" s="44">
        <v>0</v>
      </c>
      <c r="E423" s="44">
        <v>0</v>
      </c>
      <c r="F423" s="46">
        <v>0</v>
      </c>
      <c r="G423" s="40" t="s">
        <v>2148</v>
      </c>
      <c r="H423" s="38"/>
    </row>
    <row r="424" spans="1:8" ht="12.75" customHeight="1" x14ac:dyDescent="0.35">
      <c r="A424" s="42" t="s">
        <v>425</v>
      </c>
      <c r="B424" s="38" t="s">
        <v>2244</v>
      </c>
      <c r="C424" s="43">
        <v>184</v>
      </c>
      <c r="D424" s="44">
        <v>59</v>
      </c>
      <c r="E424" s="44">
        <v>7</v>
      </c>
      <c r="F424" s="46">
        <v>2.7878787878787881</v>
      </c>
      <c r="G424" s="40" t="s">
        <v>2161</v>
      </c>
      <c r="H424" s="38"/>
    </row>
    <row r="425" spans="1:8" ht="12.75" customHeight="1" x14ac:dyDescent="0.35">
      <c r="A425" s="42" t="s">
        <v>426</v>
      </c>
      <c r="B425" s="38" t="s">
        <v>2245</v>
      </c>
      <c r="C425" s="43">
        <v>4412</v>
      </c>
      <c r="D425" s="44">
        <v>676</v>
      </c>
      <c r="E425" s="44">
        <v>243</v>
      </c>
      <c r="F425" s="46">
        <v>4.8008705114254626</v>
      </c>
      <c r="G425" s="40" t="s">
        <v>2161</v>
      </c>
      <c r="H425" s="38"/>
    </row>
    <row r="426" spans="1:8" ht="12.75" customHeight="1" x14ac:dyDescent="0.35">
      <c r="A426" s="42" t="s">
        <v>427</v>
      </c>
      <c r="B426" s="38" t="s">
        <v>2252</v>
      </c>
      <c r="C426" s="43">
        <v>100</v>
      </c>
      <c r="D426" s="44">
        <v>35</v>
      </c>
      <c r="E426" s="44">
        <v>8</v>
      </c>
      <c r="F426" s="46">
        <v>2.3255813953488369</v>
      </c>
      <c r="G426" s="40" t="s">
        <v>2161</v>
      </c>
      <c r="H426" s="38"/>
    </row>
    <row r="427" spans="1:8" ht="12.75" customHeight="1" x14ac:dyDescent="0.35">
      <c r="A427" s="42" t="s">
        <v>428</v>
      </c>
      <c r="B427" s="38" t="s">
        <v>2246</v>
      </c>
      <c r="C427" s="43">
        <v>815</v>
      </c>
      <c r="D427" s="44">
        <v>318</v>
      </c>
      <c r="E427" s="44">
        <v>107</v>
      </c>
      <c r="F427" s="46">
        <v>1.9176470588235299</v>
      </c>
      <c r="G427" s="40" t="s">
        <v>2161</v>
      </c>
      <c r="H427" s="38"/>
    </row>
    <row r="428" spans="1:8" ht="12.75" customHeight="1" x14ac:dyDescent="0.35">
      <c r="A428" s="42" t="s">
        <v>429</v>
      </c>
      <c r="B428" s="38" t="s">
        <v>2246</v>
      </c>
      <c r="C428" s="43">
        <v>438</v>
      </c>
      <c r="D428" s="44">
        <v>410</v>
      </c>
      <c r="E428" s="44">
        <v>90</v>
      </c>
      <c r="F428" s="46">
        <v>0.876</v>
      </c>
      <c r="G428" s="40" t="s">
        <v>2161</v>
      </c>
      <c r="H428" s="38"/>
    </row>
    <row r="429" spans="1:8" ht="12.75" customHeight="1" x14ac:dyDescent="0.35">
      <c r="A429" s="42" t="s">
        <v>430</v>
      </c>
      <c r="B429" s="38" t="s">
        <v>2251</v>
      </c>
      <c r="C429" s="43">
        <v>909</v>
      </c>
      <c r="D429" s="44">
        <v>73</v>
      </c>
      <c r="E429" s="44">
        <v>15</v>
      </c>
      <c r="F429" s="46">
        <v>10.32954545454546</v>
      </c>
      <c r="G429" s="40" t="s">
        <v>2161</v>
      </c>
      <c r="H429" s="38"/>
    </row>
    <row r="430" spans="1:8" ht="12.75" customHeight="1" x14ac:dyDescent="0.35">
      <c r="A430" s="42" t="s">
        <v>431</v>
      </c>
      <c r="B430" s="38" t="s">
        <v>2255</v>
      </c>
      <c r="C430" s="43">
        <v>468</v>
      </c>
      <c r="D430" s="44">
        <v>0</v>
      </c>
      <c r="E430" s="44">
        <v>0</v>
      </c>
      <c r="F430" s="46">
        <v>0</v>
      </c>
      <c r="G430" s="40" t="s">
        <v>2167</v>
      </c>
      <c r="H430" s="38"/>
    </row>
    <row r="431" spans="1:8" ht="12.75" customHeight="1" x14ac:dyDescent="0.35">
      <c r="A431" s="42" t="s">
        <v>432</v>
      </c>
      <c r="B431" s="38" t="s">
        <v>2244</v>
      </c>
      <c r="C431" s="43">
        <v>1145</v>
      </c>
      <c r="D431" s="44">
        <v>772</v>
      </c>
      <c r="E431" s="44">
        <v>134</v>
      </c>
      <c r="F431" s="46">
        <v>1.2637969094922741</v>
      </c>
      <c r="G431" s="40" t="s">
        <v>2161</v>
      </c>
      <c r="H431" s="38"/>
    </row>
    <row r="432" spans="1:8" ht="12.75" customHeight="1" x14ac:dyDescent="0.35">
      <c r="A432" s="42" t="s">
        <v>433</v>
      </c>
      <c r="B432" s="38" t="s">
        <v>2246</v>
      </c>
      <c r="C432" s="43">
        <v>228</v>
      </c>
      <c r="D432" s="44">
        <v>102</v>
      </c>
      <c r="E432" s="44">
        <v>26</v>
      </c>
      <c r="F432" s="46">
        <v>1.78125</v>
      </c>
      <c r="G432" s="40" t="s">
        <v>2161</v>
      </c>
      <c r="H432" s="38"/>
    </row>
    <row r="433" spans="1:8" ht="12.75" customHeight="1" x14ac:dyDescent="0.35">
      <c r="A433" s="42" t="s">
        <v>434</v>
      </c>
      <c r="B433" s="38" t="s">
        <v>2245</v>
      </c>
      <c r="C433" s="43">
        <v>560</v>
      </c>
      <c r="D433" s="44">
        <v>147</v>
      </c>
      <c r="E433" s="44">
        <v>39</v>
      </c>
      <c r="F433" s="46">
        <v>3.010752688172043</v>
      </c>
      <c r="G433" s="40" t="s">
        <v>2161</v>
      </c>
      <c r="H433" s="38"/>
    </row>
    <row r="434" spans="1:8" ht="12.75" customHeight="1" x14ac:dyDescent="0.35">
      <c r="A434" s="42" t="s">
        <v>435</v>
      </c>
      <c r="B434" s="38" t="s">
        <v>2251</v>
      </c>
      <c r="C434" s="43">
        <v>638</v>
      </c>
      <c r="D434" s="44">
        <v>272</v>
      </c>
      <c r="E434" s="44">
        <v>56</v>
      </c>
      <c r="F434" s="46">
        <v>1.9451219512195119</v>
      </c>
      <c r="G434" s="40" t="s">
        <v>2161</v>
      </c>
      <c r="H434" s="38"/>
    </row>
    <row r="435" spans="1:8" ht="12.75" customHeight="1" x14ac:dyDescent="0.35">
      <c r="A435" s="42" t="s">
        <v>436</v>
      </c>
      <c r="B435" s="38" t="s">
        <v>2248</v>
      </c>
      <c r="C435" s="43">
        <v>4050</v>
      </c>
      <c r="D435" s="44">
        <v>1240</v>
      </c>
      <c r="E435" s="44">
        <v>212</v>
      </c>
      <c r="F435" s="46">
        <v>2.789256198347108</v>
      </c>
      <c r="G435" s="40" t="s">
        <v>2161</v>
      </c>
      <c r="H435" s="38"/>
    </row>
    <row r="436" spans="1:8" ht="12.75" customHeight="1" x14ac:dyDescent="0.35">
      <c r="A436" s="42" t="s">
        <v>437</v>
      </c>
      <c r="B436" s="38" t="s">
        <v>2237</v>
      </c>
      <c r="C436" s="43">
        <v>561</v>
      </c>
      <c r="D436" s="44">
        <v>43</v>
      </c>
      <c r="E436" s="44">
        <v>23</v>
      </c>
      <c r="F436" s="46">
        <v>8.5</v>
      </c>
      <c r="G436" s="40" t="s">
        <v>2160</v>
      </c>
      <c r="H436" s="38"/>
    </row>
    <row r="437" spans="1:8" ht="12.75" customHeight="1" x14ac:dyDescent="0.35">
      <c r="A437" s="42" t="s">
        <v>438</v>
      </c>
      <c r="B437" s="38" t="s">
        <v>2237</v>
      </c>
      <c r="C437" s="43">
        <v>1102</v>
      </c>
      <c r="D437" s="44">
        <v>179</v>
      </c>
      <c r="E437" s="44">
        <v>13</v>
      </c>
      <c r="F437" s="46">
        <v>5.739583333333333</v>
      </c>
      <c r="G437" s="40" t="s">
        <v>2161</v>
      </c>
      <c r="H437" s="38"/>
    </row>
    <row r="438" spans="1:8" ht="12.75" customHeight="1" x14ac:dyDescent="0.35">
      <c r="A438" s="42" t="s">
        <v>439</v>
      </c>
      <c r="B438" s="38" t="s">
        <v>2238</v>
      </c>
      <c r="C438" s="43">
        <v>203</v>
      </c>
      <c r="D438" s="44">
        <v>84</v>
      </c>
      <c r="E438" s="44">
        <v>17</v>
      </c>
      <c r="F438" s="46">
        <v>2.0099009900990099</v>
      </c>
      <c r="G438" s="40" t="s">
        <v>2161</v>
      </c>
      <c r="H438" s="38"/>
    </row>
    <row r="439" spans="1:8" ht="12.75" customHeight="1" x14ac:dyDescent="0.35">
      <c r="A439" s="42" t="s">
        <v>440</v>
      </c>
      <c r="B439" s="38" t="s">
        <v>2244</v>
      </c>
      <c r="C439" s="43">
        <v>499</v>
      </c>
      <c r="D439" s="44">
        <v>244</v>
      </c>
      <c r="E439" s="44">
        <v>38</v>
      </c>
      <c r="F439" s="46">
        <v>1.7695035460992909</v>
      </c>
      <c r="G439" s="40" t="s">
        <v>2161</v>
      </c>
      <c r="H439" s="38"/>
    </row>
    <row r="440" spans="1:8" ht="12.75" customHeight="1" x14ac:dyDescent="0.35">
      <c r="A440" s="42" t="s">
        <v>441</v>
      </c>
      <c r="B440" s="38" t="s">
        <v>2246</v>
      </c>
      <c r="C440" s="43">
        <v>261</v>
      </c>
      <c r="D440" s="44">
        <v>287</v>
      </c>
      <c r="E440" s="44">
        <v>58</v>
      </c>
      <c r="F440" s="46">
        <v>0.75652173913043463</v>
      </c>
      <c r="G440" s="40" t="s">
        <v>2161</v>
      </c>
      <c r="H440" s="38"/>
    </row>
    <row r="441" spans="1:8" ht="12.75" customHeight="1" x14ac:dyDescent="0.35">
      <c r="A441" s="42" t="s">
        <v>442</v>
      </c>
      <c r="B441" s="38" t="s">
        <v>2246</v>
      </c>
      <c r="C441" s="43">
        <v>113</v>
      </c>
      <c r="D441" s="44">
        <v>93</v>
      </c>
      <c r="E441" s="44">
        <v>15</v>
      </c>
      <c r="F441" s="46">
        <v>1.0462962962962961</v>
      </c>
      <c r="G441" s="40" t="s">
        <v>2161</v>
      </c>
      <c r="H441" s="38"/>
    </row>
    <row r="442" spans="1:8" ht="12.75" customHeight="1" x14ac:dyDescent="0.35">
      <c r="A442" s="42" t="s">
        <v>443</v>
      </c>
      <c r="B442" s="38" t="s">
        <v>2251</v>
      </c>
      <c r="C442" s="43">
        <v>854</v>
      </c>
      <c r="D442" s="44">
        <v>361</v>
      </c>
      <c r="E442" s="44">
        <v>92</v>
      </c>
      <c r="F442" s="46">
        <v>1.8852097130242831</v>
      </c>
      <c r="G442" s="40" t="s">
        <v>2161</v>
      </c>
      <c r="H442" s="38"/>
    </row>
    <row r="443" spans="1:8" ht="12.75" customHeight="1" x14ac:dyDescent="0.35">
      <c r="A443" s="42" t="s">
        <v>444</v>
      </c>
      <c r="B443" s="38" t="s">
        <v>2246</v>
      </c>
      <c r="C443" s="43">
        <v>478</v>
      </c>
      <c r="D443" s="44">
        <v>205</v>
      </c>
      <c r="E443" s="44">
        <v>32</v>
      </c>
      <c r="F443" s="46">
        <v>2.016877637130801</v>
      </c>
      <c r="G443" s="40" t="s">
        <v>2161</v>
      </c>
      <c r="H443" s="38"/>
    </row>
    <row r="444" spans="1:8" ht="12.75" customHeight="1" x14ac:dyDescent="0.35">
      <c r="A444" s="42" t="s">
        <v>445</v>
      </c>
      <c r="B444" s="38" t="s">
        <v>2246</v>
      </c>
      <c r="C444" s="43">
        <v>1135</v>
      </c>
      <c r="D444" s="44">
        <v>378</v>
      </c>
      <c r="E444" s="44">
        <v>83</v>
      </c>
      <c r="F444" s="46">
        <v>2.4620390455531451</v>
      </c>
      <c r="G444" s="40" t="s">
        <v>2161</v>
      </c>
      <c r="H444" s="38"/>
    </row>
    <row r="445" spans="1:8" ht="12.75" customHeight="1" x14ac:dyDescent="0.35">
      <c r="A445" s="42" t="s">
        <v>446</v>
      </c>
      <c r="B445" s="38" t="s">
        <v>2233</v>
      </c>
      <c r="C445" s="43">
        <v>239</v>
      </c>
      <c r="D445" s="44">
        <v>147</v>
      </c>
      <c r="E445" s="44">
        <v>43</v>
      </c>
      <c r="F445" s="46">
        <v>1.257894736842105</v>
      </c>
      <c r="G445" s="40" t="s">
        <v>2161</v>
      </c>
      <c r="H445" s="38"/>
    </row>
    <row r="446" spans="1:8" ht="12.75" customHeight="1" x14ac:dyDescent="0.35">
      <c r="A446" s="42" t="s">
        <v>447</v>
      </c>
      <c r="B446" s="38" t="s">
        <v>2240</v>
      </c>
      <c r="C446" s="43">
        <v>248</v>
      </c>
      <c r="D446" s="44">
        <v>134</v>
      </c>
      <c r="E446" s="44">
        <v>18</v>
      </c>
      <c r="F446" s="46">
        <v>1.631578947368421</v>
      </c>
      <c r="G446" s="40" t="s">
        <v>2161</v>
      </c>
      <c r="H446" s="38"/>
    </row>
    <row r="447" spans="1:8" ht="12.75" customHeight="1" x14ac:dyDescent="0.35">
      <c r="A447" s="42" t="s">
        <v>448</v>
      </c>
      <c r="B447" s="38" t="s">
        <v>2254</v>
      </c>
      <c r="C447" s="43">
        <v>354</v>
      </c>
      <c r="D447" s="44">
        <v>89</v>
      </c>
      <c r="E447" s="44">
        <v>25</v>
      </c>
      <c r="F447" s="46">
        <v>3.1052631578947372</v>
      </c>
      <c r="G447" s="40" t="s">
        <v>2161</v>
      </c>
      <c r="H447" s="38"/>
    </row>
    <row r="448" spans="1:8" ht="12.75" customHeight="1" x14ac:dyDescent="0.35">
      <c r="A448" s="42" t="s">
        <v>449</v>
      </c>
      <c r="B448" s="38" t="s">
        <v>2236</v>
      </c>
      <c r="C448" s="43">
        <v>771</v>
      </c>
      <c r="D448" s="44">
        <v>0</v>
      </c>
      <c r="E448" s="44">
        <v>0</v>
      </c>
      <c r="F448" s="46">
        <v>0</v>
      </c>
      <c r="G448" s="40" t="s">
        <v>2160</v>
      </c>
      <c r="H448" s="38"/>
    </row>
    <row r="449" spans="1:8" ht="12.75" customHeight="1" x14ac:dyDescent="0.35">
      <c r="A449" s="42" t="s">
        <v>450</v>
      </c>
      <c r="B449" s="38" t="s">
        <v>2240</v>
      </c>
      <c r="C449" s="43">
        <v>1157</v>
      </c>
      <c r="D449" s="44">
        <v>312</v>
      </c>
      <c r="E449" s="44">
        <v>8</v>
      </c>
      <c r="F449" s="46">
        <v>3.6156250000000001</v>
      </c>
      <c r="G449" s="40" t="s">
        <v>2160</v>
      </c>
      <c r="H449" s="38"/>
    </row>
    <row r="450" spans="1:8" ht="12.75" customHeight="1" x14ac:dyDescent="0.35">
      <c r="A450" s="42" t="s">
        <v>451</v>
      </c>
      <c r="B450" s="38" t="s">
        <v>2240</v>
      </c>
      <c r="C450" s="43">
        <v>3436</v>
      </c>
      <c r="D450" s="44">
        <v>1588</v>
      </c>
      <c r="E450" s="44">
        <v>389</v>
      </c>
      <c r="F450" s="46">
        <v>1.7379868487607479</v>
      </c>
      <c r="G450" s="40" t="s">
        <v>2161</v>
      </c>
      <c r="H450" s="38"/>
    </row>
    <row r="451" spans="1:8" ht="12.75" customHeight="1" x14ac:dyDescent="0.35">
      <c r="A451" s="42" t="s">
        <v>452</v>
      </c>
      <c r="B451" s="38" t="s">
        <v>2246</v>
      </c>
      <c r="C451" s="43">
        <v>203</v>
      </c>
      <c r="D451" s="44">
        <v>69</v>
      </c>
      <c r="E451" s="44">
        <v>8</v>
      </c>
      <c r="F451" s="46">
        <v>2.6363636363636358</v>
      </c>
      <c r="G451" s="40" t="s">
        <v>2161</v>
      </c>
      <c r="H451" s="38"/>
    </row>
    <row r="452" spans="1:8" ht="12.75" customHeight="1" x14ac:dyDescent="0.35">
      <c r="A452" s="42" t="s">
        <v>453</v>
      </c>
      <c r="B452" s="38" t="s">
        <v>2237</v>
      </c>
      <c r="C452" s="43">
        <v>1284</v>
      </c>
      <c r="D452" s="44">
        <v>520</v>
      </c>
      <c r="E452" s="44">
        <v>104</v>
      </c>
      <c r="F452" s="46">
        <v>2.057692307692307</v>
      </c>
      <c r="G452" s="40" t="s">
        <v>2161</v>
      </c>
      <c r="H452" s="38"/>
    </row>
    <row r="453" spans="1:8" ht="12.75" customHeight="1" x14ac:dyDescent="0.35">
      <c r="A453" s="42" t="s">
        <v>454</v>
      </c>
      <c r="B453" s="38" t="s">
        <v>2239</v>
      </c>
      <c r="C453" s="43">
        <v>8813</v>
      </c>
      <c r="D453" s="44">
        <v>2920</v>
      </c>
      <c r="E453" s="44">
        <v>556</v>
      </c>
      <c r="F453" s="46">
        <v>2.5353855005753738</v>
      </c>
      <c r="G453" s="40" t="s">
        <v>2161</v>
      </c>
      <c r="H453" s="38"/>
    </row>
    <row r="454" spans="1:8" ht="12.75" customHeight="1" x14ac:dyDescent="0.35">
      <c r="A454" s="42" t="s">
        <v>455</v>
      </c>
      <c r="B454" s="38" t="s">
        <v>2244</v>
      </c>
      <c r="C454" s="43">
        <v>150</v>
      </c>
      <c r="D454" s="44">
        <v>43</v>
      </c>
      <c r="E454" s="44">
        <v>9</v>
      </c>
      <c r="F454" s="46">
        <v>2.8846153846153841</v>
      </c>
      <c r="G454" s="40" t="s">
        <v>2161</v>
      </c>
      <c r="H454" s="38"/>
    </row>
    <row r="455" spans="1:8" ht="12.75" customHeight="1" x14ac:dyDescent="0.35">
      <c r="A455" s="42" t="s">
        <v>456</v>
      </c>
      <c r="B455" s="38" t="s">
        <v>2251</v>
      </c>
      <c r="C455" s="43">
        <v>1826</v>
      </c>
      <c r="D455" s="44">
        <v>540</v>
      </c>
      <c r="E455" s="44">
        <v>99</v>
      </c>
      <c r="F455" s="46">
        <v>2.8575899843505481</v>
      </c>
      <c r="G455" s="40" t="s">
        <v>2161</v>
      </c>
      <c r="H455" s="38"/>
    </row>
    <row r="456" spans="1:8" ht="12.75" customHeight="1" x14ac:dyDescent="0.35">
      <c r="A456" s="42" t="s">
        <v>457</v>
      </c>
      <c r="B456" s="38" t="s">
        <v>2240</v>
      </c>
      <c r="C456" s="43">
        <v>377</v>
      </c>
      <c r="D456" s="44">
        <v>161</v>
      </c>
      <c r="E456" s="44">
        <v>19</v>
      </c>
      <c r="F456" s="46">
        <v>2.094444444444445</v>
      </c>
      <c r="G456" s="40" t="s">
        <v>2161</v>
      </c>
      <c r="H456" s="38"/>
    </row>
    <row r="457" spans="1:8" ht="12.75" customHeight="1" x14ac:dyDescent="0.35">
      <c r="A457" s="42" t="s">
        <v>458</v>
      </c>
      <c r="B457" s="38" t="s">
        <v>2243</v>
      </c>
      <c r="C457" s="43">
        <v>819</v>
      </c>
      <c r="D457" s="44">
        <v>280</v>
      </c>
      <c r="E457" s="44">
        <v>66</v>
      </c>
      <c r="F457" s="46">
        <v>2.3670520231213872</v>
      </c>
      <c r="G457" s="40" t="s">
        <v>2161</v>
      </c>
      <c r="H457" s="38"/>
    </row>
    <row r="458" spans="1:8" ht="12.75" customHeight="1" x14ac:dyDescent="0.35">
      <c r="A458" s="42" t="s">
        <v>459</v>
      </c>
      <c r="B458" s="38" t="s">
        <v>2234</v>
      </c>
      <c r="C458" s="43">
        <v>3677</v>
      </c>
      <c r="D458" s="44">
        <v>819</v>
      </c>
      <c r="E458" s="44">
        <v>166</v>
      </c>
      <c r="F458" s="46">
        <v>3.7329949238578681</v>
      </c>
      <c r="G458" s="40" t="s">
        <v>2145</v>
      </c>
      <c r="H458" s="38"/>
    </row>
    <row r="459" spans="1:8" ht="12.75" customHeight="1" x14ac:dyDescent="0.35">
      <c r="A459" s="42" t="s">
        <v>460</v>
      </c>
      <c r="B459" s="38" t="s">
        <v>2238</v>
      </c>
      <c r="C459" s="43">
        <v>122</v>
      </c>
      <c r="D459" s="44">
        <v>55</v>
      </c>
      <c r="E459" s="44">
        <v>8</v>
      </c>
      <c r="F459" s="46">
        <v>1.936507936507937</v>
      </c>
      <c r="G459" s="40" t="s">
        <v>2161</v>
      </c>
      <c r="H459" s="38"/>
    </row>
    <row r="460" spans="1:8" ht="12.75" customHeight="1" x14ac:dyDescent="0.35">
      <c r="A460" s="42" t="s">
        <v>461</v>
      </c>
      <c r="B460" s="38" t="s">
        <v>2250</v>
      </c>
      <c r="C460" s="43">
        <v>126</v>
      </c>
      <c r="D460" s="44">
        <v>47</v>
      </c>
      <c r="E460" s="44">
        <v>15</v>
      </c>
      <c r="F460" s="46">
        <v>2.032258064516129</v>
      </c>
      <c r="G460" s="40" t="s">
        <v>2161</v>
      </c>
      <c r="H460" s="38"/>
    </row>
    <row r="461" spans="1:8" ht="12.75" customHeight="1" x14ac:dyDescent="0.35">
      <c r="A461" s="42" t="s">
        <v>462</v>
      </c>
      <c r="B461" s="38" t="s">
        <v>2233</v>
      </c>
      <c r="C461" s="43">
        <v>293</v>
      </c>
      <c r="D461" s="44">
        <v>77</v>
      </c>
      <c r="E461" s="44">
        <v>31</v>
      </c>
      <c r="F461" s="46">
        <v>2.7129629629629628</v>
      </c>
      <c r="G461" s="40" t="s">
        <v>2160</v>
      </c>
      <c r="H461" s="38"/>
    </row>
    <row r="462" spans="1:8" ht="12.75" customHeight="1" x14ac:dyDescent="0.35">
      <c r="A462" s="42" t="s">
        <v>463</v>
      </c>
      <c r="B462" s="38" t="s">
        <v>2241</v>
      </c>
      <c r="C462" s="43">
        <v>532</v>
      </c>
      <c r="D462" s="44">
        <v>106</v>
      </c>
      <c r="E462" s="44">
        <v>3</v>
      </c>
      <c r="F462" s="46">
        <v>4.8807339449541276</v>
      </c>
      <c r="G462" s="40" t="s">
        <v>2161</v>
      </c>
      <c r="H462" s="38"/>
    </row>
    <row r="463" spans="1:8" ht="12.75" customHeight="1" x14ac:dyDescent="0.35">
      <c r="A463" s="42" t="s">
        <v>464</v>
      </c>
      <c r="B463" s="38" t="s">
        <v>2233</v>
      </c>
      <c r="C463" s="43">
        <v>1173</v>
      </c>
      <c r="D463" s="44">
        <v>734</v>
      </c>
      <c r="E463" s="44">
        <v>182</v>
      </c>
      <c r="F463" s="46">
        <v>1.2805676855895201</v>
      </c>
      <c r="G463" s="40" t="s">
        <v>2160</v>
      </c>
      <c r="H463" s="38"/>
    </row>
    <row r="464" spans="1:8" ht="12.75" customHeight="1" x14ac:dyDescent="0.35">
      <c r="A464" s="42" t="s">
        <v>465</v>
      </c>
      <c r="B464" s="38" t="s">
        <v>2245</v>
      </c>
      <c r="C464" s="43">
        <v>2117</v>
      </c>
      <c r="D464" s="44">
        <v>1077</v>
      </c>
      <c r="E464" s="44">
        <v>206</v>
      </c>
      <c r="F464" s="46">
        <v>1.650038971161341</v>
      </c>
      <c r="G464" s="40" t="s">
        <v>2161</v>
      </c>
      <c r="H464" s="38"/>
    </row>
    <row r="465" spans="1:8" ht="12.75" customHeight="1" x14ac:dyDescent="0.35">
      <c r="A465" s="42" t="s">
        <v>466</v>
      </c>
      <c r="B465" s="38" t="s">
        <v>2239</v>
      </c>
      <c r="C465" s="43">
        <v>401</v>
      </c>
      <c r="D465" s="44">
        <v>144</v>
      </c>
      <c r="E465" s="44">
        <v>38</v>
      </c>
      <c r="F465" s="46">
        <v>2.203296703296703</v>
      </c>
      <c r="G465" s="40" t="s">
        <v>2161</v>
      </c>
      <c r="H465" s="38"/>
    </row>
    <row r="466" spans="1:8" ht="12.75" customHeight="1" x14ac:dyDescent="0.35">
      <c r="A466" s="42" t="s">
        <v>467</v>
      </c>
      <c r="B466" s="38" t="s">
        <v>2237</v>
      </c>
      <c r="C466" s="43">
        <v>4180</v>
      </c>
      <c r="D466" s="44">
        <v>1544</v>
      </c>
      <c r="E466" s="44">
        <v>216</v>
      </c>
      <c r="F466" s="46">
        <v>2.375</v>
      </c>
      <c r="G466" s="40" t="s">
        <v>2161</v>
      </c>
      <c r="H466" s="38"/>
    </row>
    <row r="467" spans="1:8" ht="12.75" customHeight="1" x14ac:dyDescent="0.35">
      <c r="A467" s="42" t="s">
        <v>468</v>
      </c>
      <c r="B467" s="38" t="s">
        <v>2246</v>
      </c>
      <c r="C467" s="43">
        <v>619</v>
      </c>
      <c r="D467" s="44">
        <v>295</v>
      </c>
      <c r="E467" s="44">
        <v>83</v>
      </c>
      <c r="F467" s="46">
        <v>1.6375661375661379</v>
      </c>
      <c r="G467" s="40" t="s">
        <v>2161</v>
      </c>
      <c r="H467" s="38"/>
    </row>
    <row r="468" spans="1:8" ht="12.75" customHeight="1" x14ac:dyDescent="0.35">
      <c r="A468" s="42" t="s">
        <v>469</v>
      </c>
      <c r="B468" s="38" t="s">
        <v>2236</v>
      </c>
      <c r="C468" s="43">
        <v>3417</v>
      </c>
      <c r="D468" s="44">
        <v>731</v>
      </c>
      <c r="E468" s="44">
        <v>282</v>
      </c>
      <c r="F468" s="46">
        <v>3.3731490621915099</v>
      </c>
      <c r="G468" s="40" t="s">
        <v>2145</v>
      </c>
      <c r="H468" s="38"/>
    </row>
    <row r="469" spans="1:8" ht="12.75" customHeight="1" x14ac:dyDescent="0.35">
      <c r="A469" s="42" t="s">
        <v>470</v>
      </c>
      <c r="B469" s="38" t="s">
        <v>2244</v>
      </c>
      <c r="C469" s="43">
        <v>7116</v>
      </c>
      <c r="D469" s="44">
        <v>4414</v>
      </c>
      <c r="E469" s="44">
        <v>719</v>
      </c>
      <c r="F469" s="46">
        <v>1.3863237872589129</v>
      </c>
      <c r="G469" s="40" t="s">
        <v>2161</v>
      </c>
      <c r="H469" s="38"/>
    </row>
    <row r="470" spans="1:8" ht="12.75" customHeight="1" x14ac:dyDescent="0.35">
      <c r="A470" s="42" t="s">
        <v>471</v>
      </c>
      <c r="B470" s="38" t="s">
        <v>2241</v>
      </c>
      <c r="C470" s="43">
        <v>222</v>
      </c>
      <c r="D470" s="44">
        <v>33</v>
      </c>
      <c r="E470" s="44">
        <v>1</v>
      </c>
      <c r="F470" s="46">
        <v>6.5294117647058831</v>
      </c>
      <c r="G470" s="40" t="s">
        <v>2161</v>
      </c>
      <c r="H470" s="38"/>
    </row>
    <row r="471" spans="1:8" ht="12.75" customHeight="1" x14ac:dyDescent="0.35">
      <c r="A471" s="42" t="s">
        <v>472</v>
      </c>
      <c r="B471" s="38" t="s">
        <v>2249</v>
      </c>
      <c r="C471" s="43">
        <v>1649</v>
      </c>
      <c r="D471" s="44">
        <v>265</v>
      </c>
      <c r="E471" s="44">
        <v>35</v>
      </c>
      <c r="F471" s="46">
        <v>5.496666666666667</v>
      </c>
      <c r="G471" s="40" t="s">
        <v>2161</v>
      </c>
      <c r="H471" s="38"/>
    </row>
    <row r="472" spans="1:8" ht="12.75" customHeight="1" x14ac:dyDescent="0.35">
      <c r="A472" s="42" t="s">
        <v>473</v>
      </c>
      <c r="B472" s="38" t="s">
        <v>2240</v>
      </c>
      <c r="C472" s="43">
        <v>410</v>
      </c>
      <c r="D472" s="44">
        <v>248</v>
      </c>
      <c r="E472" s="44">
        <v>50</v>
      </c>
      <c r="F472" s="46">
        <v>1.375838926174497</v>
      </c>
      <c r="G472" s="40" t="s">
        <v>2161</v>
      </c>
      <c r="H472" s="38"/>
    </row>
    <row r="473" spans="1:8" ht="12.75" customHeight="1" x14ac:dyDescent="0.35">
      <c r="A473" s="42" t="s">
        <v>474</v>
      </c>
      <c r="B473" s="38" t="s">
        <v>2233</v>
      </c>
      <c r="C473" s="43">
        <v>608</v>
      </c>
      <c r="D473" s="44">
        <v>198</v>
      </c>
      <c r="E473" s="44">
        <v>47</v>
      </c>
      <c r="F473" s="46">
        <v>2.481632653061224</v>
      </c>
      <c r="G473" s="40" t="s">
        <v>2161</v>
      </c>
      <c r="H473" s="38"/>
    </row>
    <row r="474" spans="1:8" ht="12.75" customHeight="1" x14ac:dyDescent="0.35">
      <c r="A474" s="42" t="s">
        <v>475</v>
      </c>
      <c r="B474" s="38" t="s">
        <v>2245</v>
      </c>
      <c r="C474" s="43">
        <v>638</v>
      </c>
      <c r="D474" s="44">
        <v>205</v>
      </c>
      <c r="E474" s="44">
        <v>68</v>
      </c>
      <c r="F474" s="46">
        <v>2.3369963369963371</v>
      </c>
      <c r="G474" s="40" t="s">
        <v>2161</v>
      </c>
      <c r="H474" s="38"/>
    </row>
    <row r="475" spans="1:8" ht="12.75" customHeight="1" x14ac:dyDescent="0.35">
      <c r="A475" s="42" t="s">
        <v>476</v>
      </c>
      <c r="B475" s="38" t="s">
        <v>2245</v>
      </c>
      <c r="C475" s="43">
        <v>1106</v>
      </c>
      <c r="D475" s="44">
        <v>384</v>
      </c>
      <c r="E475" s="44">
        <v>93</v>
      </c>
      <c r="F475" s="46">
        <v>2.3186582809224321</v>
      </c>
      <c r="G475" s="40" t="s">
        <v>2161</v>
      </c>
      <c r="H475" s="38"/>
    </row>
    <row r="476" spans="1:8" ht="12.75" customHeight="1" x14ac:dyDescent="0.35">
      <c r="A476" s="42" t="s">
        <v>477</v>
      </c>
      <c r="B476" s="38" t="s">
        <v>2244</v>
      </c>
      <c r="C476" s="43">
        <v>221</v>
      </c>
      <c r="D476" s="44">
        <v>87</v>
      </c>
      <c r="E476" s="44">
        <v>20</v>
      </c>
      <c r="F476" s="46">
        <v>2.065420560747663</v>
      </c>
      <c r="G476" s="40" t="s">
        <v>2161</v>
      </c>
      <c r="H476" s="38"/>
    </row>
    <row r="477" spans="1:8" ht="12.75" customHeight="1" x14ac:dyDescent="0.35">
      <c r="A477" s="42" t="s">
        <v>478</v>
      </c>
      <c r="B477" s="38" t="s">
        <v>2239</v>
      </c>
      <c r="C477" s="43">
        <v>326</v>
      </c>
      <c r="D477" s="44">
        <v>213</v>
      </c>
      <c r="E477" s="44">
        <v>49</v>
      </c>
      <c r="F477" s="46">
        <v>1.2442748091603051</v>
      </c>
      <c r="G477" s="40" t="s">
        <v>2160</v>
      </c>
      <c r="H477" s="38"/>
    </row>
    <row r="478" spans="1:8" ht="12.75" customHeight="1" x14ac:dyDescent="0.35">
      <c r="A478" s="42" t="s">
        <v>479</v>
      </c>
      <c r="B478" s="38" t="s">
        <v>2244</v>
      </c>
      <c r="C478" s="43">
        <v>171</v>
      </c>
      <c r="D478" s="44">
        <v>85</v>
      </c>
      <c r="E478" s="44">
        <v>15</v>
      </c>
      <c r="F478" s="46">
        <v>1.71</v>
      </c>
      <c r="G478" s="40" t="s">
        <v>2161</v>
      </c>
      <c r="H478" s="38"/>
    </row>
    <row r="479" spans="1:8" ht="12.75" customHeight="1" x14ac:dyDescent="0.35">
      <c r="A479" s="42" t="s">
        <v>480</v>
      </c>
      <c r="B479" s="38" t="s">
        <v>2244</v>
      </c>
      <c r="C479" s="43">
        <v>94</v>
      </c>
      <c r="D479" s="44">
        <v>22</v>
      </c>
      <c r="E479" s="44">
        <v>7</v>
      </c>
      <c r="F479" s="46">
        <v>3.241379310344827</v>
      </c>
      <c r="G479" s="40" t="s">
        <v>2161</v>
      </c>
      <c r="H479" s="38"/>
    </row>
    <row r="480" spans="1:8" ht="12.75" customHeight="1" x14ac:dyDescent="0.35">
      <c r="A480" s="42" t="s">
        <v>481</v>
      </c>
      <c r="B480" s="38" t="s">
        <v>2244</v>
      </c>
      <c r="C480" s="43">
        <v>265</v>
      </c>
      <c r="D480" s="44">
        <v>75</v>
      </c>
      <c r="E480" s="44">
        <v>18</v>
      </c>
      <c r="F480" s="46">
        <v>2.849462365591398</v>
      </c>
      <c r="G480" s="40" t="s">
        <v>2161</v>
      </c>
      <c r="H480" s="38"/>
    </row>
    <row r="481" spans="1:8" ht="12.75" customHeight="1" x14ac:dyDescent="0.35">
      <c r="A481" s="42" t="s">
        <v>482</v>
      </c>
      <c r="B481" s="38" t="s">
        <v>2244</v>
      </c>
      <c r="C481" s="43">
        <v>433</v>
      </c>
      <c r="D481" s="44">
        <v>187</v>
      </c>
      <c r="E481" s="44">
        <v>53</v>
      </c>
      <c r="F481" s="46">
        <v>1.804166666666666</v>
      </c>
      <c r="G481" s="40" t="s">
        <v>2161</v>
      </c>
      <c r="H481" s="38"/>
    </row>
    <row r="482" spans="1:8" ht="12.75" customHeight="1" x14ac:dyDescent="0.35">
      <c r="A482" s="42" t="s">
        <v>483</v>
      </c>
      <c r="B482" s="38" t="s">
        <v>2233</v>
      </c>
      <c r="C482" s="43">
        <v>236</v>
      </c>
      <c r="D482" s="44">
        <v>150</v>
      </c>
      <c r="E482" s="44">
        <v>12</v>
      </c>
      <c r="F482" s="46">
        <v>1.4567901234567899</v>
      </c>
      <c r="G482" s="40" t="s">
        <v>2161</v>
      </c>
      <c r="H482" s="38"/>
    </row>
    <row r="483" spans="1:8" ht="12.75" customHeight="1" x14ac:dyDescent="0.35">
      <c r="A483" s="42" t="s">
        <v>484</v>
      </c>
      <c r="B483" s="38" t="s">
        <v>2240</v>
      </c>
      <c r="C483" s="43">
        <v>683</v>
      </c>
      <c r="D483" s="44">
        <v>249</v>
      </c>
      <c r="E483" s="44">
        <v>46</v>
      </c>
      <c r="F483" s="46">
        <v>2.3152542372881362</v>
      </c>
      <c r="G483" s="40" t="s">
        <v>2161</v>
      </c>
      <c r="H483" s="38"/>
    </row>
    <row r="484" spans="1:8" ht="12.75" customHeight="1" x14ac:dyDescent="0.35">
      <c r="A484" s="42" t="s">
        <v>485</v>
      </c>
      <c r="B484" s="38" t="s">
        <v>2254</v>
      </c>
      <c r="C484" s="43">
        <v>757</v>
      </c>
      <c r="D484" s="44">
        <v>220</v>
      </c>
      <c r="E484" s="44">
        <v>40</v>
      </c>
      <c r="F484" s="46">
        <v>2.911538461538461</v>
      </c>
      <c r="G484" s="40" t="s">
        <v>2160</v>
      </c>
      <c r="H484" s="38"/>
    </row>
    <row r="485" spans="1:8" ht="12.75" customHeight="1" x14ac:dyDescent="0.35">
      <c r="A485" s="42" t="s">
        <v>486</v>
      </c>
      <c r="B485" s="38" t="s">
        <v>2244</v>
      </c>
      <c r="C485" s="43">
        <v>226</v>
      </c>
      <c r="D485" s="44">
        <v>143</v>
      </c>
      <c r="E485" s="44">
        <v>12</v>
      </c>
      <c r="F485" s="46">
        <v>1.458064516129032</v>
      </c>
      <c r="G485" s="40" t="s">
        <v>2161</v>
      </c>
      <c r="H485" s="38"/>
    </row>
    <row r="486" spans="1:8" ht="12.75" customHeight="1" x14ac:dyDescent="0.35">
      <c r="A486" s="42" t="s">
        <v>487</v>
      </c>
      <c r="B486" s="38" t="s">
        <v>2238</v>
      </c>
      <c r="C486" s="43">
        <v>344</v>
      </c>
      <c r="D486" s="44">
        <v>154</v>
      </c>
      <c r="E486" s="44">
        <v>33</v>
      </c>
      <c r="F486" s="46">
        <v>1.839572192513369</v>
      </c>
      <c r="G486" s="40" t="s">
        <v>2161</v>
      </c>
      <c r="H486" s="38"/>
    </row>
    <row r="487" spans="1:8" ht="12.75" customHeight="1" x14ac:dyDescent="0.35">
      <c r="A487" s="42" t="s">
        <v>488</v>
      </c>
      <c r="B487" s="38" t="s">
        <v>2246</v>
      </c>
      <c r="C487" s="43">
        <v>222</v>
      </c>
      <c r="D487" s="44">
        <v>26</v>
      </c>
      <c r="E487" s="44">
        <v>1</v>
      </c>
      <c r="F487" s="46">
        <v>8.2222222222222214</v>
      </c>
      <c r="G487" s="40" t="s">
        <v>2160</v>
      </c>
      <c r="H487" s="38"/>
    </row>
    <row r="488" spans="1:8" ht="12.75" customHeight="1" x14ac:dyDescent="0.35">
      <c r="A488" s="42" t="s">
        <v>489</v>
      </c>
      <c r="B488" s="38" t="s">
        <v>2233</v>
      </c>
      <c r="C488" s="43">
        <v>451</v>
      </c>
      <c r="D488" s="44">
        <v>67</v>
      </c>
      <c r="E488" s="44">
        <v>20</v>
      </c>
      <c r="F488" s="46">
        <v>5.1839080459770113</v>
      </c>
      <c r="G488" s="40" t="s">
        <v>2161</v>
      </c>
      <c r="H488" s="38"/>
    </row>
    <row r="489" spans="1:8" ht="12.75" customHeight="1" x14ac:dyDescent="0.35">
      <c r="A489" s="42" t="s">
        <v>490</v>
      </c>
      <c r="B489" s="38" t="s">
        <v>2243</v>
      </c>
      <c r="C489" s="43">
        <v>995</v>
      </c>
      <c r="D489" s="44">
        <v>237</v>
      </c>
      <c r="E489" s="44">
        <v>37</v>
      </c>
      <c r="F489" s="46">
        <v>3.6313868613138691</v>
      </c>
      <c r="G489" s="40" t="s">
        <v>2161</v>
      </c>
      <c r="H489" s="38"/>
    </row>
    <row r="490" spans="1:8" ht="12.75" customHeight="1" x14ac:dyDescent="0.35">
      <c r="A490" s="42" t="s">
        <v>491</v>
      </c>
      <c r="B490" s="38" t="s">
        <v>2236</v>
      </c>
      <c r="C490" s="43">
        <v>1891</v>
      </c>
      <c r="D490" s="44">
        <v>564</v>
      </c>
      <c r="E490" s="44">
        <v>125</v>
      </c>
      <c r="F490" s="46">
        <v>2.7445573294629901</v>
      </c>
      <c r="G490" s="40" t="s">
        <v>2160</v>
      </c>
      <c r="H490" s="38"/>
    </row>
    <row r="491" spans="1:8" ht="12.75" customHeight="1" x14ac:dyDescent="0.35">
      <c r="A491" s="42" t="s">
        <v>492</v>
      </c>
      <c r="B491" s="38" t="s">
        <v>2247</v>
      </c>
      <c r="C491" s="43">
        <v>3704</v>
      </c>
      <c r="D491" s="44">
        <v>1355</v>
      </c>
      <c r="E491" s="44">
        <v>262</v>
      </c>
      <c r="F491" s="46">
        <v>2.2906617192331482</v>
      </c>
      <c r="G491" s="40" t="s">
        <v>2161</v>
      </c>
      <c r="H491" s="38"/>
    </row>
    <row r="492" spans="1:8" ht="12.75" customHeight="1" x14ac:dyDescent="0.35">
      <c r="A492" s="42" t="s">
        <v>493</v>
      </c>
      <c r="B492" s="38" t="s">
        <v>2244</v>
      </c>
      <c r="C492" s="43">
        <v>739</v>
      </c>
      <c r="D492" s="44">
        <v>417</v>
      </c>
      <c r="E492" s="44">
        <v>65</v>
      </c>
      <c r="F492" s="46">
        <v>1.5331950207468881</v>
      </c>
      <c r="G492" s="40" t="s">
        <v>2161</v>
      </c>
      <c r="H492" s="38"/>
    </row>
    <row r="493" spans="1:8" ht="12.75" customHeight="1" x14ac:dyDescent="0.35">
      <c r="A493" s="42" t="s">
        <v>494</v>
      </c>
      <c r="B493" s="38" t="s">
        <v>2239</v>
      </c>
      <c r="C493" s="43">
        <v>757</v>
      </c>
      <c r="D493" s="44">
        <v>66</v>
      </c>
      <c r="E493" s="44">
        <v>14</v>
      </c>
      <c r="F493" s="46">
        <v>9.4625000000000004</v>
      </c>
      <c r="G493" s="40" t="s">
        <v>2161</v>
      </c>
      <c r="H493" s="38"/>
    </row>
    <row r="494" spans="1:8" ht="12.75" customHeight="1" x14ac:dyDescent="0.35">
      <c r="A494" s="42" t="s">
        <v>495</v>
      </c>
      <c r="B494" s="38" t="s">
        <v>2237</v>
      </c>
      <c r="C494" s="43">
        <v>335</v>
      </c>
      <c r="D494" s="44">
        <v>158</v>
      </c>
      <c r="E494" s="44">
        <v>30</v>
      </c>
      <c r="F494" s="46">
        <v>1.781914893617021</v>
      </c>
      <c r="G494" s="40" t="s">
        <v>2161</v>
      </c>
      <c r="H494" s="38"/>
    </row>
    <row r="495" spans="1:8" ht="12.75" customHeight="1" x14ac:dyDescent="0.35">
      <c r="A495" s="42" t="s">
        <v>496</v>
      </c>
      <c r="B495" s="38" t="s">
        <v>2237</v>
      </c>
      <c r="C495" s="43">
        <v>336</v>
      </c>
      <c r="D495" s="44">
        <v>171</v>
      </c>
      <c r="E495" s="44">
        <v>26</v>
      </c>
      <c r="F495" s="46">
        <v>1.7055837563451779</v>
      </c>
      <c r="G495" s="40" t="s">
        <v>2161</v>
      </c>
      <c r="H495" s="38"/>
    </row>
    <row r="496" spans="1:8" ht="12.75" customHeight="1" x14ac:dyDescent="0.35">
      <c r="A496" s="42" t="s">
        <v>497</v>
      </c>
      <c r="B496" s="38" t="s">
        <v>2239</v>
      </c>
      <c r="C496" s="43">
        <v>2202</v>
      </c>
      <c r="D496" s="44">
        <v>655</v>
      </c>
      <c r="E496" s="44">
        <v>186</v>
      </c>
      <c r="F496" s="46">
        <v>2.6183115338882281</v>
      </c>
      <c r="G496" s="40" t="s">
        <v>2161</v>
      </c>
      <c r="H496" s="38"/>
    </row>
    <row r="497" spans="1:8" ht="12.75" customHeight="1" x14ac:dyDescent="0.35">
      <c r="A497" s="42" t="s">
        <v>498</v>
      </c>
      <c r="B497" s="38" t="s">
        <v>2233</v>
      </c>
      <c r="C497" s="43">
        <v>1196</v>
      </c>
      <c r="D497" s="44">
        <v>306</v>
      </c>
      <c r="E497" s="44">
        <v>71</v>
      </c>
      <c r="F497" s="46">
        <v>3.172413793103448</v>
      </c>
      <c r="G497" s="40" t="s">
        <v>2161</v>
      </c>
      <c r="H497" s="38"/>
    </row>
    <row r="498" spans="1:8" ht="12.75" customHeight="1" x14ac:dyDescent="0.35">
      <c r="A498" s="42" t="s">
        <v>499</v>
      </c>
      <c r="B498" s="38" t="s">
        <v>2244</v>
      </c>
      <c r="C498" s="43">
        <v>539</v>
      </c>
      <c r="D498" s="44">
        <v>135</v>
      </c>
      <c r="E498" s="44">
        <v>32</v>
      </c>
      <c r="F498" s="46">
        <v>3.227544910179641</v>
      </c>
      <c r="G498" s="40" t="s">
        <v>2161</v>
      </c>
      <c r="H498" s="38"/>
    </row>
    <row r="499" spans="1:8" ht="12.75" customHeight="1" x14ac:dyDescent="0.35">
      <c r="A499" s="42" t="s">
        <v>500</v>
      </c>
      <c r="B499" s="38" t="s">
        <v>2244</v>
      </c>
      <c r="C499" s="43">
        <v>91</v>
      </c>
      <c r="D499" s="44">
        <v>45</v>
      </c>
      <c r="E499" s="44">
        <v>9</v>
      </c>
      <c r="F499" s="46">
        <v>1.6851851851851849</v>
      </c>
      <c r="G499" s="40" t="s">
        <v>2161</v>
      </c>
      <c r="H499" s="38"/>
    </row>
    <row r="500" spans="1:8" ht="12.75" customHeight="1" x14ac:dyDescent="0.35">
      <c r="A500" s="42" t="s">
        <v>501</v>
      </c>
      <c r="B500" s="38" t="s">
        <v>2238</v>
      </c>
      <c r="C500" s="43">
        <v>222</v>
      </c>
      <c r="D500" s="44">
        <v>73</v>
      </c>
      <c r="E500" s="44">
        <v>14</v>
      </c>
      <c r="F500" s="46">
        <v>2.5517241379310351</v>
      </c>
      <c r="G500" s="40" t="s">
        <v>2161</v>
      </c>
      <c r="H500" s="38"/>
    </row>
    <row r="501" spans="1:8" ht="12.75" customHeight="1" x14ac:dyDescent="0.35">
      <c r="A501" s="42" t="s">
        <v>502</v>
      </c>
      <c r="B501" s="38" t="s">
        <v>2255</v>
      </c>
      <c r="C501" s="43">
        <v>2477</v>
      </c>
      <c r="D501" s="44">
        <v>0</v>
      </c>
      <c r="E501" s="44">
        <v>0</v>
      </c>
      <c r="F501" s="46">
        <v>0</v>
      </c>
      <c r="G501" s="40" t="s">
        <v>2160</v>
      </c>
      <c r="H501" s="38"/>
    </row>
    <row r="502" spans="1:8" ht="12.75" customHeight="1" x14ac:dyDescent="0.35">
      <c r="A502" s="42" t="s">
        <v>503</v>
      </c>
      <c r="B502" s="38" t="s">
        <v>2238</v>
      </c>
      <c r="C502" s="43">
        <v>260</v>
      </c>
      <c r="D502" s="44">
        <v>83</v>
      </c>
      <c r="E502" s="44">
        <v>26</v>
      </c>
      <c r="F502" s="46">
        <v>2.3853211009174311</v>
      </c>
      <c r="G502" s="40" t="s">
        <v>2161</v>
      </c>
      <c r="H502" s="38"/>
    </row>
    <row r="503" spans="1:8" ht="12.75" customHeight="1" x14ac:dyDescent="0.35">
      <c r="A503" s="42" t="s">
        <v>504</v>
      </c>
      <c r="B503" s="38" t="s">
        <v>2236</v>
      </c>
      <c r="C503" s="43">
        <v>1039</v>
      </c>
      <c r="D503" s="44">
        <v>0</v>
      </c>
      <c r="E503" s="44">
        <v>0</v>
      </c>
      <c r="F503" s="46">
        <v>0</v>
      </c>
      <c r="G503" s="40" t="s">
        <v>2165</v>
      </c>
      <c r="H503" s="38"/>
    </row>
    <row r="504" spans="1:8" ht="12.75" customHeight="1" x14ac:dyDescent="0.35">
      <c r="A504" s="42" t="s">
        <v>505</v>
      </c>
      <c r="B504" s="38" t="s">
        <v>2246</v>
      </c>
      <c r="C504" s="43">
        <v>84</v>
      </c>
      <c r="D504" s="44">
        <v>83</v>
      </c>
      <c r="E504" s="44">
        <v>32</v>
      </c>
      <c r="F504" s="46">
        <v>0.73043478260869565</v>
      </c>
      <c r="G504" s="40" t="s">
        <v>2161</v>
      </c>
      <c r="H504" s="38"/>
    </row>
    <row r="505" spans="1:8" ht="12.75" customHeight="1" x14ac:dyDescent="0.35">
      <c r="A505" s="42" t="s">
        <v>506</v>
      </c>
      <c r="B505" s="38" t="s">
        <v>2254</v>
      </c>
      <c r="C505" s="43">
        <v>304</v>
      </c>
      <c r="D505" s="44">
        <v>112</v>
      </c>
      <c r="E505" s="44">
        <v>44</v>
      </c>
      <c r="F505" s="46">
        <v>1.9487179487179489</v>
      </c>
      <c r="G505" s="40" t="s">
        <v>2161</v>
      </c>
      <c r="H505" s="38"/>
    </row>
    <row r="506" spans="1:8" ht="12.75" customHeight="1" x14ac:dyDescent="0.35">
      <c r="A506" s="42" t="s">
        <v>507</v>
      </c>
      <c r="B506" s="38" t="s">
        <v>2238</v>
      </c>
      <c r="C506" s="43">
        <v>603</v>
      </c>
      <c r="D506" s="44">
        <v>199</v>
      </c>
      <c r="E506" s="44">
        <v>47</v>
      </c>
      <c r="F506" s="46">
        <v>2.4512195121951219</v>
      </c>
      <c r="G506" s="40" t="s">
        <v>2161</v>
      </c>
      <c r="H506" s="38"/>
    </row>
    <row r="507" spans="1:8" ht="12.75" customHeight="1" x14ac:dyDescent="0.35">
      <c r="A507" s="42" t="s">
        <v>508</v>
      </c>
      <c r="B507" s="38" t="s">
        <v>2235</v>
      </c>
      <c r="C507" s="43">
        <v>607</v>
      </c>
      <c r="D507" s="44">
        <v>0</v>
      </c>
      <c r="E507" s="44">
        <v>0</v>
      </c>
      <c r="F507" s="46">
        <v>0</v>
      </c>
      <c r="G507" s="40" t="s">
        <v>2160</v>
      </c>
      <c r="H507" s="38"/>
    </row>
    <row r="508" spans="1:8" ht="12.75" customHeight="1" x14ac:dyDescent="0.35">
      <c r="A508" s="42" t="s">
        <v>509</v>
      </c>
      <c r="B508" s="38" t="s">
        <v>2238</v>
      </c>
      <c r="C508" s="43">
        <v>646</v>
      </c>
      <c r="D508" s="44">
        <v>56</v>
      </c>
      <c r="E508" s="44">
        <v>21</v>
      </c>
      <c r="F508" s="46">
        <v>8.3896103896103895</v>
      </c>
      <c r="G508" s="40" t="s">
        <v>2161</v>
      </c>
      <c r="H508" s="38"/>
    </row>
    <row r="509" spans="1:8" ht="12.75" customHeight="1" x14ac:dyDescent="0.35">
      <c r="A509" s="42" t="s">
        <v>510</v>
      </c>
      <c r="B509" s="38" t="s">
        <v>2239</v>
      </c>
      <c r="C509" s="43">
        <v>4590</v>
      </c>
      <c r="D509" s="44">
        <v>1868</v>
      </c>
      <c r="E509" s="44">
        <v>281</v>
      </c>
      <c r="F509" s="46">
        <v>2.1358771521637969</v>
      </c>
      <c r="G509" s="40" t="s">
        <v>2161</v>
      </c>
      <c r="H509" s="38"/>
    </row>
    <row r="510" spans="1:8" ht="12.75" customHeight="1" x14ac:dyDescent="0.35">
      <c r="A510" s="42" t="s">
        <v>511</v>
      </c>
      <c r="B510" s="38" t="s">
        <v>2241</v>
      </c>
      <c r="C510" s="43">
        <v>162</v>
      </c>
      <c r="D510" s="44">
        <v>56</v>
      </c>
      <c r="E510" s="44">
        <v>7</v>
      </c>
      <c r="F510" s="46">
        <v>2.5714285714285721</v>
      </c>
      <c r="G510" s="40" t="s">
        <v>2161</v>
      </c>
      <c r="H510" s="38"/>
    </row>
    <row r="511" spans="1:8" ht="12.75" customHeight="1" x14ac:dyDescent="0.35">
      <c r="A511" s="42" t="s">
        <v>512</v>
      </c>
      <c r="B511" s="38" t="s">
        <v>2254</v>
      </c>
      <c r="C511" s="43">
        <v>857</v>
      </c>
      <c r="D511" s="44">
        <v>261</v>
      </c>
      <c r="E511" s="44">
        <v>86</v>
      </c>
      <c r="F511" s="46">
        <v>2.4697406340057642</v>
      </c>
      <c r="G511" s="40" t="s">
        <v>2165</v>
      </c>
      <c r="H511" s="38"/>
    </row>
    <row r="512" spans="1:8" ht="12.75" customHeight="1" x14ac:dyDescent="0.35">
      <c r="A512" s="42" t="s">
        <v>513</v>
      </c>
      <c r="B512" s="38" t="s">
        <v>2239</v>
      </c>
      <c r="C512" s="43">
        <v>418</v>
      </c>
      <c r="D512" s="44">
        <v>349</v>
      </c>
      <c r="E512" s="44">
        <v>94</v>
      </c>
      <c r="F512" s="46">
        <v>0.94356659142212185</v>
      </c>
      <c r="G512" s="40" t="s">
        <v>2161</v>
      </c>
      <c r="H512" s="38"/>
    </row>
    <row r="513" spans="1:8" ht="12.75" customHeight="1" x14ac:dyDescent="0.35">
      <c r="A513" s="42" t="s">
        <v>514</v>
      </c>
      <c r="B513" s="38" t="s">
        <v>2244</v>
      </c>
      <c r="C513" s="43">
        <v>125</v>
      </c>
      <c r="D513" s="44">
        <v>82</v>
      </c>
      <c r="E513" s="44">
        <v>27</v>
      </c>
      <c r="F513" s="46">
        <v>1.1467889908256881</v>
      </c>
      <c r="G513" s="40" t="s">
        <v>2161</v>
      </c>
      <c r="H513" s="38"/>
    </row>
    <row r="514" spans="1:8" ht="12.75" customHeight="1" x14ac:dyDescent="0.35">
      <c r="A514" s="42" t="s">
        <v>515</v>
      </c>
      <c r="B514" s="38" t="s">
        <v>2246</v>
      </c>
      <c r="C514" s="43">
        <v>161</v>
      </c>
      <c r="D514" s="44">
        <v>53</v>
      </c>
      <c r="E514" s="44">
        <v>12</v>
      </c>
      <c r="F514" s="46">
        <v>2.476923076923077</v>
      </c>
      <c r="G514" s="40" t="s">
        <v>2161</v>
      </c>
      <c r="H514" s="38"/>
    </row>
    <row r="515" spans="1:8" ht="12.75" customHeight="1" x14ac:dyDescent="0.35">
      <c r="A515" s="42" t="s">
        <v>516</v>
      </c>
      <c r="B515" s="38" t="s">
        <v>2251</v>
      </c>
      <c r="C515" s="43">
        <v>623</v>
      </c>
      <c r="D515" s="44">
        <v>97</v>
      </c>
      <c r="E515" s="44">
        <v>17</v>
      </c>
      <c r="F515" s="46">
        <v>5.4649122807017543</v>
      </c>
      <c r="G515" s="40" t="s">
        <v>2161</v>
      </c>
      <c r="H515" s="38"/>
    </row>
    <row r="516" spans="1:8" ht="12.75" customHeight="1" x14ac:dyDescent="0.35">
      <c r="A516" s="42" t="s">
        <v>517</v>
      </c>
      <c r="B516" s="38" t="s">
        <v>2238</v>
      </c>
      <c r="C516" s="43">
        <v>624</v>
      </c>
      <c r="D516" s="44">
        <v>165</v>
      </c>
      <c r="E516" s="44">
        <v>43</v>
      </c>
      <c r="F516" s="46">
        <v>3</v>
      </c>
      <c r="G516" s="40" t="s">
        <v>2161</v>
      </c>
      <c r="H516" s="38"/>
    </row>
    <row r="517" spans="1:8" ht="12.75" customHeight="1" x14ac:dyDescent="0.35">
      <c r="A517" s="42" t="s">
        <v>518</v>
      </c>
      <c r="B517" s="38" t="s">
        <v>2248</v>
      </c>
      <c r="C517" s="43">
        <v>880</v>
      </c>
      <c r="D517" s="44">
        <v>362</v>
      </c>
      <c r="E517" s="44">
        <v>72</v>
      </c>
      <c r="F517" s="46">
        <v>2.027649769585254</v>
      </c>
      <c r="G517" s="40" t="s">
        <v>2161</v>
      </c>
      <c r="H517" s="38"/>
    </row>
    <row r="518" spans="1:8" ht="12.75" customHeight="1" x14ac:dyDescent="0.35">
      <c r="A518" s="42" t="s">
        <v>519</v>
      </c>
      <c r="B518" s="38" t="s">
        <v>2246</v>
      </c>
      <c r="C518" s="43">
        <v>814</v>
      </c>
      <c r="D518" s="44">
        <v>260</v>
      </c>
      <c r="E518" s="44">
        <v>70</v>
      </c>
      <c r="F518" s="46">
        <v>2.4666666666666668</v>
      </c>
      <c r="G518" s="40" t="s">
        <v>2161</v>
      </c>
      <c r="H518" s="38"/>
    </row>
    <row r="519" spans="1:8" ht="12.75" customHeight="1" x14ac:dyDescent="0.35">
      <c r="A519" s="42" t="s">
        <v>520</v>
      </c>
      <c r="B519" s="38" t="s">
        <v>2251</v>
      </c>
      <c r="C519" s="43">
        <v>1268</v>
      </c>
      <c r="D519" s="44">
        <v>395</v>
      </c>
      <c r="E519" s="44">
        <v>82</v>
      </c>
      <c r="F519" s="46">
        <v>2.658280922431866</v>
      </c>
      <c r="G519" s="40" t="s">
        <v>2161</v>
      </c>
      <c r="H519" s="38"/>
    </row>
    <row r="520" spans="1:8" ht="12.75" customHeight="1" x14ac:dyDescent="0.35">
      <c r="A520" s="42" t="s">
        <v>521</v>
      </c>
      <c r="B520" s="38" t="s">
        <v>2246</v>
      </c>
      <c r="C520" s="43">
        <v>219</v>
      </c>
      <c r="D520" s="44">
        <v>87</v>
      </c>
      <c r="E520" s="44">
        <v>25</v>
      </c>
      <c r="F520" s="46">
        <v>1.955357142857143</v>
      </c>
      <c r="G520" s="40" t="s">
        <v>2161</v>
      </c>
      <c r="H520" s="38"/>
    </row>
    <row r="521" spans="1:8" ht="12.75" customHeight="1" x14ac:dyDescent="0.35">
      <c r="A521" s="42" t="s">
        <v>522</v>
      </c>
      <c r="B521" s="38" t="s">
        <v>2245</v>
      </c>
      <c r="C521" s="43">
        <v>1063</v>
      </c>
      <c r="D521" s="44">
        <v>207</v>
      </c>
      <c r="E521" s="44">
        <v>75</v>
      </c>
      <c r="F521" s="46">
        <v>3.7695035460992909</v>
      </c>
      <c r="G521" s="40" t="s">
        <v>2161</v>
      </c>
      <c r="H521" s="38"/>
    </row>
    <row r="522" spans="1:8" ht="12.75" customHeight="1" x14ac:dyDescent="0.35">
      <c r="A522" s="42" t="s">
        <v>523</v>
      </c>
      <c r="B522" s="38" t="s">
        <v>2247</v>
      </c>
      <c r="C522" s="43">
        <v>1815</v>
      </c>
      <c r="D522" s="44">
        <v>520</v>
      </c>
      <c r="E522" s="44">
        <v>104</v>
      </c>
      <c r="F522" s="46">
        <v>2.9086538461538458</v>
      </c>
      <c r="G522" s="40" t="s">
        <v>2161</v>
      </c>
      <c r="H522" s="38"/>
    </row>
    <row r="523" spans="1:8" ht="12.75" customHeight="1" x14ac:dyDescent="0.35">
      <c r="A523" s="42" t="s">
        <v>524</v>
      </c>
      <c r="B523" s="38" t="s">
        <v>2240</v>
      </c>
      <c r="C523" s="43">
        <v>449</v>
      </c>
      <c r="D523" s="44">
        <v>228</v>
      </c>
      <c r="E523" s="44">
        <v>30</v>
      </c>
      <c r="F523" s="46">
        <v>1.74031007751938</v>
      </c>
      <c r="G523" s="40" t="s">
        <v>2161</v>
      </c>
      <c r="H523" s="38"/>
    </row>
    <row r="524" spans="1:8" ht="12.75" customHeight="1" x14ac:dyDescent="0.35">
      <c r="A524" s="42" t="s">
        <v>525</v>
      </c>
      <c r="B524" s="38" t="s">
        <v>2242</v>
      </c>
      <c r="C524" s="43">
        <v>668</v>
      </c>
      <c r="D524" s="44">
        <v>215</v>
      </c>
      <c r="E524" s="44">
        <v>49</v>
      </c>
      <c r="F524" s="46">
        <v>2.5303030303030298</v>
      </c>
      <c r="G524" s="40" t="s">
        <v>2160</v>
      </c>
      <c r="H524" s="38"/>
    </row>
    <row r="525" spans="1:8" ht="12.75" customHeight="1" x14ac:dyDescent="0.35">
      <c r="A525" s="42" t="s">
        <v>526</v>
      </c>
      <c r="B525" s="38" t="s">
        <v>2244</v>
      </c>
      <c r="C525" s="43">
        <v>240</v>
      </c>
      <c r="D525" s="44">
        <v>92</v>
      </c>
      <c r="E525" s="44">
        <v>23</v>
      </c>
      <c r="F525" s="46">
        <v>2.0869565217391299</v>
      </c>
      <c r="G525" s="40" t="s">
        <v>2161</v>
      </c>
      <c r="H525" s="38"/>
    </row>
    <row r="526" spans="1:8" ht="12.75" customHeight="1" x14ac:dyDescent="0.35">
      <c r="A526" s="42" t="s">
        <v>527</v>
      </c>
      <c r="B526" s="38" t="s">
        <v>2238</v>
      </c>
      <c r="C526" s="43">
        <v>623</v>
      </c>
      <c r="D526" s="44">
        <v>32</v>
      </c>
      <c r="E526" s="44">
        <v>17</v>
      </c>
      <c r="F526" s="46">
        <v>12.71428571428571</v>
      </c>
      <c r="G526" s="40" t="s">
        <v>2161</v>
      </c>
      <c r="H526" s="38"/>
    </row>
    <row r="527" spans="1:8" ht="12.75" customHeight="1" x14ac:dyDescent="0.35">
      <c r="A527" s="42" t="s">
        <v>528</v>
      </c>
      <c r="B527" s="38" t="s">
        <v>2246</v>
      </c>
      <c r="C527" s="43">
        <v>1667</v>
      </c>
      <c r="D527" s="44">
        <v>639</v>
      </c>
      <c r="E527" s="44">
        <v>167</v>
      </c>
      <c r="F527" s="46">
        <v>2.0682382133995039</v>
      </c>
      <c r="G527" s="40" t="s">
        <v>2161</v>
      </c>
      <c r="H527" s="38"/>
    </row>
    <row r="528" spans="1:8" ht="12.75" customHeight="1" x14ac:dyDescent="0.35">
      <c r="A528" s="42" t="s">
        <v>529</v>
      </c>
      <c r="B528" s="38" t="s">
        <v>2239</v>
      </c>
      <c r="C528" s="43">
        <v>357</v>
      </c>
      <c r="D528" s="44">
        <v>126</v>
      </c>
      <c r="E528" s="44">
        <v>29</v>
      </c>
      <c r="F528" s="46">
        <v>2.3032258064516129</v>
      </c>
      <c r="G528" s="40" t="s">
        <v>2160</v>
      </c>
      <c r="H528" s="38"/>
    </row>
    <row r="529" spans="1:8" ht="12.75" customHeight="1" x14ac:dyDescent="0.35">
      <c r="A529" s="42" t="s">
        <v>530</v>
      </c>
      <c r="B529" s="38" t="s">
        <v>2238</v>
      </c>
      <c r="C529" s="43">
        <v>177</v>
      </c>
      <c r="D529" s="44">
        <v>27</v>
      </c>
      <c r="E529" s="44">
        <v>5</v>
      </c>
      <c r="F529" s="46">
        <v>5.53125</v>
      </c>
      <c r="G529" s="40" t="s">
        <v>2161</v>
      </c>
      <c r="H529" s="38"/>
    </row>
    <row r="530" spans="1:8" ht="12.75" customHeight="1" x14ac:dyDescent="0.35">
      <c r="A530" s="42" t="s">
        <v>531</v>
      </c>
      <c r="B530" s="38" t="s">
        <v>2244</v>
      </c>
      <c r="C530" s="43">
        <v>157</v>
      </c>
      <c r="D530" s="44">
        <v>104</v>
      </c>
      <c r="E530" s="44">
        <v>28</v>
      </c>
      <c r="F530" s="46">
        <v>1.189393939393939</v>
      </c>
      <c r="G530" s="40" t="s">
        <v>2161</v>
      </c>
      <c r="H530" s="38"/>
    </row>
    <row r="531" spans="1:8" ht="12.75" customHeight="1" x14ac:dyDescent="0.35">
      <c r="A531" s="42" t="s">
        <v>532</v>
      </c>
      <c r="B531" s="38" t="s">
        <v>2246</v>
      </c>
      <c r="C531" s="43">
        <v>8397</v>
      </c>
      <c r="D531" s="44">
        <v>5543</v>
      </c>
      <c r="E531" s="44">
        <v>539</v>
      </c>
      <c r="F531" s="46">
        <v>1.380631371259454</v>
      </c>
      <c r="G531" s="40" t="s">
        <v>2161</v>
      </c>
      <c r="H531" s="38"/>
    </row>
    <row r="532" spans="1:8" ht="12.75" customHeight="1" x14ac:dyDescent="0.35">
      <c r="A532" s="42" t="s">
        <v>533</v>
      </c>
      <c r="B532" s="38" t="s">
        <v>2239</v>
      </c>
      <c r="C532" s="43">
        <v>399</v>
      </c>
      <c r="D532" s="44">
        <v>171</v>
      </c>
      <c r="E532" s="44">
        <v>38</v>
      </c>
      <c r="F532" s="46">
        <v>1.9090909090909089</v>
      </c>
      <c r="G532" s="40" t="s">
        <v>2161</v>
      </c>
      <c r="H532" s="38"/>
    </row>
    <row r="533" spans="1:8" ht="12.75" customHeight="1" x14ac:dyDescent="0.35">
      <c r="A533" s="42" t="s">
        <v>534</v>
      </c>
      <c r="B533" s="38" t="s">
        <v>2254</v>
      </c>
      <c r="C533" s="43">
        <v>191</v>
      </c>
      <c r="D533" s="44">
        <v>52</v>
      </c>
      <c r="E533" s="44">
        <v>39</v>
      </c>
      <c r="F533" s="46">
        <v>2.098901098901099</v>
      </c>
      <c r="G533" s="40" t="s">
        <v>2154</v>
      </c>
      <c r="H533" s="38"/>
    </row>
    <row r="534" spans="1:8" ht="12.75" customHeight="1" x14ac:dyDescent="0.35">
      <c r="A534" s="42" t="s">
        <v>535</v>
      </c>
      <c r="B534" s="38" t="s">
        <v>2244</v>
      </c>
      <c r="C534" s="43">
        <v>139</v>
      </c>
      <c r="D534" s="44">
        <v>29</v>
      </c>
      <c r="E534" s="44">
        <v>9</v>
      </c>
      <c r="F534" s="46">
        <v>3.6578947368421062</v>
      </c>
      <c r="G534" s="40" t="s">
        <v>2161</v>
      </c>
      <c r="H534" s="38"/>
    </row>
    <row r="535" spans="1:8" ht="12.75" customHeight="1" x14ac:dyDescent="0.35">
      <c r="A535" s="42" t="s">
        <v>536</v>
      </c>
      <c r="B535" s="38" t="s">
        <v>2246</v>
      </c>
      <c r="C535" s="43">
        <v>335</v>
      </c>
      <c r="D535" s="44">
        <v>181</v>
      </c>
      <c r="E535" s="44">
        <v>47</v>
      </c>
      <c r="F535" s="46">
        <v>1.4692982456140351</v>
      </c>
      <c r="G535" s="40" t="s">
        <v>2161</v>
      </c>
      <c r="H535" s="38"/>
    </row>
    <row r="536" spans="1:8" ht="12.75" customHeight="1" x14ac:dyDescent="0.35">
      <c r="A536" s="42" t="s">
        <v>537</v>
      </c>
      <c r="B536" s="38" t="s">
        <v>2252</v>
      </c>
      <c r="C536" s="43">
        <v>698</v>
      </c>
      <c r="D536" s="44">
        <v>238</v>
      </c>
      <c r="E536" s="44">
        <v>64</v>
      </c>
      <c r="F536" s="46">
        <v>2.311258278145695</v>
      </c>
      <c r="G536" s="40" t="s">
        <v>2161</v>
      </c>
      <c r="H536" s="38"/>
    </row>
    <row r="537" spans="1:8" ht="12.75" customHeight="1" x14ac:dyDescent="0.35">
      <c r="A537" s="42" t="s">
        <v>538</v>
      </c>
      <c r="B537" s="38" t="s">
        <v>2239</v>
      </c>
      <c r="C537" s="43">
        <v>563</v>
      </c>
      <c r="D537" s="44">
        <v>292</v>
      </c>
      <c r="E537" s="44">
        <v>50</v>
      </c>
      <c r="F537" s="46">
        <v>1.6461988304093571</v>
      </c>
      <c r="G537" s="40" t="s">
        <v>2161</v>
      </c>
      <c r="H537" s="38"/>
    </row>
    <row r="538" spans="1:8" ht="12.75" customHeight="1" x14ac:dyDescent="0.35">
      <c r="A538" s="42" t="s">
        <v>539</v>
      </c>
      <c r="B538" s="38" t="s">
        <v>2251</v>
      </c>
      <c r="C538" s="43">
        <v>781</v>
      </c>
      <c r="D538" s="44">
        <v>266</v>
      </c>
      <c r="E538" s="44">
        <v>98</v>
      </c>
      <c r="F538" s="46">
        <v>2.145604395604396</v>
      </c>
      <c r="G538" s="40" t="s">
        <v>2161</v>
      </c>
      <c r="H538" s="38"/>
    </row>
    <row r="539" spans="1:8" ht="12.75" customHeight="1" x14ac:dyDescent="0.35">
      <c r="A539" s="42" t="s">
        <v>540</v>
      </c>
      <c r="B539" s="38" t="s">
        <v>2246</v>
      </c>
      <c r="C539" s="43">
        <v>259</v>
      </c>
      <c r="D539" s="44">
        <v>135</v>
      </c>
      <c r="E539" s="44">
        <v>14</v>
      </c>
      <c r="F539" s="46">
        <v>1.738255033557047</v>
      </c>
      <c r="G539" s="40" t="s">
        <v>2151</v>
      </c>
      <c r="H539" s="38"/>
    </row>
    <row r="540" spans="1:8" ht="12.75" customHeight="1" x14ac:dyDescent="0.35">
      <c r="A540" s="42" t="s">
        <v>541</v>
      </c>
      <c r="B540" s="38" t="s">
        <v>2236</v>
      </c>
      <c r="C540" s="43">
        <v>833</v>
      </c>
      <c r="D540" s="44">
        <v>0</v>
      </c>
      <c r="E540" s="44">
        <v>0</v>
      </c>
      <c r="F540" s="46">
        <v>0</v>
      </c>
      <c r="G540" s="40" t="s">
        <v>2165</v>
      </c>
      <c r="H540" s="38"/>
    </row>
    <row r="541" spans="1:8" ht="12.75" customHeight="1" x14ac:dyDescent="0.35">
      <c r="A541" s="42" t="s">
        <v>542</v>
      </c>
      <c r="B541" s="38" t="s">
        <v>2246</v>
      </c>
      <c r="C541" s="43">
        <v>593</v>
      </c>
      <c r="D541" s="44">
        <v>254</v>
      </c>
      <c r="E541" s="44">
        <v>46</v>
      </c>
      <c r="F541" s="46">
        <v>1.976666666666667</v>
      </c>
      <c r="G541" s="40" t="s">
        <v>2161</v>
      </c>
      <c r="H541" s="38"/>
    </row>
    <row r="542" spans="1:8" ht="12.75" customHeight="1" x14ac:dyDescent="0.35">
      <c r="A542" s="42" t="s">
        <v>543</v>
      </c>
      <c r="B542" s="38" t="s">
        <v>2244</v>
      </c>
      <c r="C542" s="43">
        <v>147</v>
      </c>
      <c r="D542" s="44">
        <v>25</v>
      </c>
      <c r="E542" s="44">
        <v>8</v>
      </c>
      <c r="F542" s="46">
        <v>4.4545454545454541</v>
      </c>
      <c r="G542" s="40" t="s">
        <v>2161</v>
      </c>
      <c r="H542" s="38"/>
    </row>
    <row r="543" spans="1:8" ht="12.75" customHeight="1" x14ac:dyDescent="0.35">
      <c r="A543" s="42" t="s">
        <v>544</v>
      </c>
      <c r="B543" s="38" t="s">
        <v>2244</v>
      </c>
      <c r="C543" s="43">
        <v>322</v>
      </c>
      <c r="D543" s="44">
        <v>102</v>
      </c>
      <c r="E543" s="44">
        <v>33</v>
      </c>
      <c r="F543" s="46">
        <v>2.3851851851851849</v>
      </c>
      <c r="G543" s="40" t="s">
        <v>2161</v>
      </c>
      <c r="H543" s="38"/>
    </row>
    <row r="544" spans="1:8" ht="12.75" customHeight="1" x14ac:dyDescent="0.35">
      <c r="A544" s="42" t="s">
        <v>545</v>
      </c>
      <c r="B544" s="38" t="s">
        <v>2246</v>
      </c>
      <c r="C544" s="43">
        <v>1603</v>
      </c>
      <c r="D544" s="44">
        <v>625</v>
      </c>
      <c r="E544" s="44">
        <v>102</v>
      </c>
      <c r="F544" s="46">
        <v>2.2049518569463551</v>
      </c>
      <c r="G544" s="40" t="s">
        <v>2161</v>
      </c>
      <c r="H544" s="38"/>
    </row>
    <row r="545" spans="1:8" ht="12.75" customHeight="1" x14ac:dyDescent="0.35">
      <c r="A545" s="42" t="s">
        <v>546</v>
      </c>
      <c r="B545" s="38" t="s">
        <v>2249</v>
      </c>
      <c r="C545" s="43">
        <v>153</v>
      </c>
      <c r="D545" s="44">
        <v>72</v>
      </c>
      <c r="E545" s="44">
        <v>10</v>
      </c>
      <c r="F545" s="46">
        <v>1.8658536585365859</v>
      </c>
      <c r="G545" s="40" t="s">
        <v>2161</v>
      </c>
      <c r="H545" s="38"/>
    </row>
    <row r="546" spans="1:8" ht="12.75" customHeight="1" x14ac:dyDescent="0.35">
      <c r="A546" s="42" t="s">
        <v>547</v>
      </c>
      <c r="B546" s="38" t="s">
        <v>2245</v>
      </c>
      <c r="C546" s="43">
        <v>292</v>
      </c>
      <c r="D546" s="44">
        <v>85</v>
      </c>
      <c r="E546" s="44">
        <v>34</v>
      </c>
      <c r="F546" s="46">
        <v>2.4537815126050422</v>
      </c>
      <c r="G546" s="40" t="s">
        <v>2161</v>
      </c>
      <c r="H546" s="38"/>
    </row>
    <row r="547" spans="1:8" ht="12.75" customHeight="1" x14ac:dyDescent="0.35">
      <c r="A547" s="42" t="s">
        <v>548</v>
      </c>
      <c r="B547" s="38" t="s">
        <v>2244</v>
      </c>
      <c r="C547" s="43">
        <v>74</v>
      </c>
      <c r="D547" s="44">
        <v>15</v>
      </c>
      <c r="E547" s="44">
        <v>2</v>
      </c>
      <c r="F547" s="46">
        <v>4.3529411764705879</v>
      </c>
      <c r="G547" s="40" t="s">
        <v>2161</v>
      </c>
      <c r="H547" s="38"/>
    </row>
    <row r="548" spans="1:8" ht="12.75" customHeight="1" x14ac:dyDescent="0.35">
      <c r="A548" s="42" t="s">
        <v>549</v>
      </c>
      <c r="B548" s="38" t="s">
        <v>2243</v>
      </c>
      <c r="C548" s="43">
        <v>375</v>
      </c>
      <c r="D548" s="44">
        <v>86</v>
      </c>
      <c r="E548" s="44">
        <v>5</v>
      </c>
      <c r="F548" s="46">
        <v>4.1208791208791196</v>
      </c>
      <c r="G548" s="40" t="s">
        <v>2161</v>
      </c>
      <c r="H548" s="38"/>
    </row>
    <row r="549" spans="1:8" ht="12.75" customHeight="1" x14ac:dyDescent="0.35">
      <c r="A549" s="42" t="s">
        <v>550</v>
      </c>
      <c r="B549" s="38" t="s">
        <v>2246</v>
      </c>
      <c r="C549" s="43">
        <v>176</v>
      </c>
      <c r="D549" s="44">
        <v>89</v>
      </c>
      <c r="E549" s="44">
        <v>26</v>
      </c>
      <c r="F549" s="46">
        <v>1.5304347826086959</v>
      </c>
      <c r="G549" s="40" t="s">
        <v>2161</v>
      </c>
      <c r="H549" s="38"/>
    </row>
    <row r="550" spans="1:8" ht="12.75" customHeight="1" x14ac:dyDescent="0.35">
      <c r="A550" s="42" t="s">
        <v>551</v>
      </c>
      <c r="B550" s="38" t="s">
        <v>2233</v>
      </c>
      <c r="C550" s="43">
        <v>131</v>
      </c>
      <c r="D550" s="44">
        <v>37</v>
      </c>
      <c r="E550" s="44">
        <v>6</v>
      </c>
      <c r="F550" s="46">
        <v>3.0465116279069768</v>
      </c>
      <c r="G550" s="40" t="s">
        <v>2161</v>
      </c>
      <c r="H550" s="38"/>
    </row>
    <row r="551" spans="1:8" ht="12.75" customHeight="1" x14ac:dyDescent="0.35">
      <c r="A551" s="42" t="s">
        <v>552</v>
      </c>
      <c r="B551" s="38" t="s">
        <v>2241</v>
      </c>
      <c r="C551" s="43">
        <v>508</v>
      </c>
      <c r="D551" s="44">
        <v>170</v>
      </c>
      <c r="E551" s="44">
        <v>23</v>
      </c>
      <c r="F551" s="46">
        <v>2.6321243523316058</v>
      </c>
      <c r="G551" s="40" t="s">
        <v>2161</v>
      </c>
      <c r="H551" s="38"/>
    </row>
    <row r="552" spans="1:8" ht="12.75" customHeight="1" x14ac:dyDescent="0.35">
      <c r="A552" s="42" t="s">
        <v>553</v>
      </c>
      <c r="B552" s="38" t="s">
        <v>2240</v>
      </c>
      <c r="C552" s="43">
        <v>436</v>
      </c>
      <c r="D552" s="44">
        <v>191</v>
      </c>
      <c r="E552" s="44">
        <v>43</v>
      </c>
      <c r="F552" s="46">
        <v>1.8632478632478631</v>
      </c>
      <c r="G552" s="40" t="s">
        <v>2161</v>
      </c>
      <c r="H552" s="38"/>
    </row>
    <row r="553" spans="1:8" ht="12.75" customHeight="1" x14ac:dyDescent="0.35">
      <c r="A553" s="42" t="s">
        <v>554</v>
      </c>
      <c r="B553" s="38" t="s">
        <v>2252</v>
      </c>
      <c r="C553" s="43">
        <v>1497</v>
      </c>
      <c r="D553" s="44">
        <v>0</v>
      </c>
      <c r="E553" s="44">
        <v>0</v>
      </c>
      <c r="F553" s="46">
        <v>0</v>
      </c>
      <c r="G553" s="40" t="s">
        <v>2160</v>
      </c>
      <c r="H553" s="38"/>
    </row>
    <row r="554" spans="1:8" ht="12.75" customHeight="1" x14ac:dyDescent="0.35">
      <c r="A554" s="42" t="s">
        <v>555</v>
      </c>
      <c r="B554" s="38" t="s">
        <v>2240</v>
      </c>
      <c r="C554" s="43">
        <v>292</v>
      </c>
      <c r="D554" s="44">
        <v>0</v>
      </c>
      <c r="E554" s="44">
        <v>0</v>
      </c>
      <c r="F554" s="46">
        <v>0</v>
      </c>
      <c r="G554" s="40" t="s">
        <v>2160</v>
      </c>
      <c r="H554" s="38"/>
    </row>
    <row r="555" spans="1:8" ht="12.75" customHeight="1" x14ac:dyDescent="0.35">
      <c r="A555" s="42" t="s">
        <v>556</v>
      </c>
      <c r="B555" s="38" t="s">
        <v>2243</v>
      </c>
      <c r="C555" s="43">
        <v>3163</v>
      </c>
      <c r="D555" s="44">
        <v>742</v>
      </c>
      <c r="E555" s="44">
        <v>175</v>
      </c>
      <c r="F555" s="46">
        <v>3.4492911668484192</v>
      </c>
      <c r="G555" s="40" t="s">
        <v>2161</v>
      </c>
      <c r="H555" s="38"/>
    </row>
    <row r="556" spans="1:8" ht="12.75" customHeight="1" x14ac:dyDescent="0.35">
      <c r="A556" s="42" t="s">
        <v>557</v>
      </c>
      <c r="B556" s="38" t="s">
        <v>2233</v>
      </c>
      <c r="C556" s="43">
        <v>496</v>
      </c>
      <c r="D556" s="44">
        <v>167</v>
      </c>
      <c r="E556" s="44">
        <v>63</v>
      </c>
      <c r="F556" s="46">
        <v>2.1565217391304352</v>
      </c>
      <c r="G556" s="40" t="s">
        <v>2161</v>
      </c>
      <c r="H556" s="38"/>
    </row>
    <row r="557" spans="1:8" ht="12.75" customHeight="1" x14ac:dyDescent="0.35">
      <c r="A557" s="42" t="s">
        <v>558</v>
      </c>
      <c r="B557" s="38" t="s">
        <v>2254</v>
      </c>
      <c r="C557" s="43">
        <v>1231</v>
      </c>
      <c r="D557" s="44">
        <v>1</v>
      </c>
      <c r="E557" s="44">
        <v>1</v>
      </c>
      <c r="F557" s="46">
        <v>615.5</v>
      </c>
      <c r="G557" s="40" t="s">
        <v>2160</v>
      </c>
      <c r="H557" s="38"/>
    </row>
    <row r="558" spans="1:8" ht="12.75" customHeight="1" x14ac:dyDescent="0.35">
      <c r="A558" s="42" t="s">
        <v>559</v>
      </c>
      <c r="B558" s="38" t="s">
        <v>2243</v>
      </c>
      <c r="C558" s="43">
        <v>556</v>
      </c>
      <c r="D558" s="44">
        <v>125</v>
      </c>
      <c r="E558" s="44">
        <v>31</v>
      </c>
      <c r="F558" s="46">
        <v>3.5641025641025639</v>
      </c>
      <c r="G558" s="40" t="s">
        <v>2161</v>
      </c>
      <c r="H558" s="38"/>
    </row>
    <row r="559" spans="1:8" ht="12.75" customHeight="1" x14ac:dyDescent="0.35">
      <c r="A559" s="42" t="s">
        <v>560</v>
      </c>
      <c r="B559" s="38" t="s">
        <v>2245</v>
      </c>
      <c r="C559" s="43">
        <v>3775</v>
      </c>
      <c r="D559" s="44">
        <v>922</v>
      </c>
      <c r="E559" s="44">
        <v>178</v>
      </c>
      <c r="F559" s="46">
        <v>3.4318181818181821</v>
      </c>
      <c r="G559" s="40" t="s">
        <v>2161</v>
      </c>
      <c r="H559" s="38"/>
    </row>
    <row r="560" spans="1:8" ht="12.75" customHeight="1" x14ac:dyDescent="0.35">
      <c r="A560" s="42" t="s">
        <v>561</v>
      </c>
      <c r="B560" s="38" t="s">
        <v>2238</v>
      </c>
      <c r="C560" s="43">
        <v>245</v>
      </c>
      <c r="D560" s="44">
        <v>55</v>
      </c>
      <c r="E560" s="44">
        <v>10</v>
      </c>
      <c r="F560" s="46">
        <v>3.7692307692307692</v>
      </c>
      <c r="G560" s="40" t="s">
        <v>2161</v>
      </c>
      <c r="H560" s="38"/>
    </row>
    <row r="561" spans="1:8" ht="12.75" customHeight="1" x14ac:dyDescent="0.35">
      <c r="A561" s="42" t="s">
        <v>562</v>
      </c>
      <c r="B561" s="38" t="s">
        <v>2235</v>
      </c>
      <c r="C561" s="43">
        <v>141</v>
      </c>
      <c r="D561" s="44">
        <v>8</v>
      </c>
      <c r="E561" s="44">
        <v>3</v>
      </c>
      <c r="F561" s="46">
        <v>12.81818181818182</v>
      </c>
      <c r="G561" s="40" t="s">
        <v>2161</v>
      </c>
      <c r="H561" s="38"/>
    </row>
    <row r="562" spans="1:8" ht="12.75" customHeight="1" x14ac:dyDescent="0.35">
      <c r="A562" s="42" t="s">
        <v>563</v>
      </c>
      <c r="B562" s="38" t="s">
        <v>2243</v>
      </c>
      <c r="C562" s="43">
        <v>952</v>
      </c>
      <c r="D562" s="44">
        <v>287</v>
      </c>
      <c r="E562" s="44">
        <v>83</v>
      </c>
      <c r="F562" s="46">
        <v>2.5729729729729729</v>
      </c>
      <c r="G562" s="40" t="s">
        <v>2161</v>
      </c>
      <c r="H562" s="38"/>
    </row>
    <row r="563" spans="1:8" ht="12.75" customHeight="1" x14ac:dyDescent="0.35">
      <c r="A563" s="42" t="s">
        <v>564</v>
      </c>
      <c r="B563" s="38" t="s">
        <v>2254</v>
      </c>
      <c r="C563" s="43">
        <v>647</v>
      </c>
      <c r="D563" s="44">
        <v>211</v>
      </c>
      <c r="E563" s="44">
        <v>38</v>
      </c>
      <c r="F563" s="46">
        <v>2.5983935742971891</v>
      </c>
      <c r="G563" s="40" t="s">
        <v>2161</v>
      </c>
      <c r="H563" s="38"/>
    </row>
    <row r="564" spans="1:8" ht="12.75" customHeight="1" x14ac:dyDescent="0.35">
      <c r="A564" s="42" t="s">
        <v>565</v>
      </c>
      <c r="B564" s="38" t="s">
        <v>2237</v>
      </c>
      <c r="C564" s="43">
        <v>2311</v>
      </c>
      <c r="D564" s="44">
        <v>800</v>
      </c>
      <c r="E564" s="44">
        <v>83</v>
      </c>
      <c r="F564" s="46">
        <v>2.6172140430351081</v>
      </c>
      <c r="G564" s="40" t="s">
        <v>2161</v>
      </c>
      <c r="H564" s="38"/>
    </row>
    <row r="565" spans="1:8" ht="12.75" customHeight="1" x14ac:dyDescent="0.35">
      <c r="A565" s="42" t="s">
        <v>566</v>
      </c>
      <c r="B565" s="38" t="s">
        <v>2245</v>
      </c>
      <c r="C565" s="43">
        <v>1131</v>
      </c>
      <c r="D565" s="44">
        <v>306</v>
      </c>
      <c r="E565" s="44">
        <v>91</v>
      </c>
      <c r="F565" s="46">
        <v>2.8488664987405539</v>
      </c>
      <c r="G565" s="40" t="s">
        <v>2161</v>
      </c>
      <c r="H565" s="38"/>
    </row>
    <row r="566" spans="1:8" ht="12.75" customHeight="1" x14ac:dyDescent="0.35">
      <c r="A566" s="42" t="s">
        <v>567</v>
      </c>
      <c r="B566" s="38" t="s">
        <v>2247</v>
      </c>
      <c r="C566" s="43">
        <v>3273</v>
      </c>
      <c r="D566" s="44">
        <v>801</v>
      </c>
      <c r="E566" s="44">
        <v>103</v>
      </c>
      <c r="F566" s="46">
        <v>3.6205752212389379</v>
      </c>
      <c r="G566" s="40" t="s">
        <v>2161</v>
      </c>
      <c r="H566" s="38"/>
    </row>
    <row r="567" spans="1:8" ht="12.75" customHeight="1" x14ac:dyDescent="0.35">
      <c r="A567" s="42" t="s">
        <v>568</v>
      </c>
      <c r="B567" s="38" t="s">
        <v>2244</v>
      </c>
      <c r="C567" s="43">
        <v>189</v>
      </c>
      <c r="D567" s="44">
        <v>105</v>
      </c>
      <c r="E567" s="44">
        <v>27</v>
      </c>
      <c r="F567" s="46">
        <v>1.4318181818181821</v>
      </c>
      <c r="G567" s="40" t="s">
        <v>2161</v>
      </c>
      <c r="H567" s="38"/>
    </row>
    <row r="568" spans="1:8" ht="12.75" customHeight="1" x14ac:dyDescent="0.35">
      <c r="A568" s="42" t="s">
        <v>569</v>
      </c>
      <c r="B568" s="38" t="s">
        <v>2241</v>
      </c>
      <c r="C568" s="43">
        <v>232</v>
      </c>
      <c r="D568" s="44">
        <v>38</v>
      </c>
      <c r="E568" s="44">
        <v>6</v>
      </c>
      <c r="F568" s="46">
        <v>5.2727272727272716</v>
      </c>
      <c r="G568" s="40" t="s">
        <v>2161</v>
      </c>
      <c r="H568" s="38"/>
    </row>
    <row r="569" spans="1:8" ht="12.75" customHeight="1" x14ac:dyDescent="0.35">
      <c r="A569" s="42" t="s">
        <v>570</v>
      </c>
      <c r="B569" s="38" t="s">
        <v>2233</v>
      </c>
      <c r="C569" s="43">
        <v>1350</v>
      </c>
      <c r="D569" s="44">
        <v>487</v>
      </c>
      <c r="E569" s="44">
        <v>96</v>
      </c>
      <c r="F569" s="46">
        <v>2.315608919382504</v>
      </c>
      <c r="G569" s="40" t="s">
        <v>2161</v>
      </c>
      <c r="H569" s="38"/>
    </row>
    <row r="570" spans="1:8" ht="12.75" customHeight="1" x14ac:dyDescent="0.35">
      <c r="A570" s="42" t="s">
        <v>571</v>
      </c>
      <c r="B570" s="38" t="s">
        <v>2233</v>
      </c>
      <c r="C570" s="43">
        <v>142</v>
      </c>
      <c r="D570" s="44">
        <v>71</v>
      </c>
      <c r="E570" s="44">
        <v>11</v>
      </c>
      <c r="F570" s="46">
        <v>1.73170731707317</v>
      </c>
      <c r="G570" s="40" t="s">
        <v>2161</v>
      </c>
      <c r="H570" s="38"/>
    </row>
    <row r="571" spans="1:8" ht="12.75" customHeight="1" x14ac:dyDescent="0.35">
      <c r="A571" s="42" t="s">
        <v>572</v>
      </c>
      <c r="B571" s="38" t="s">
        <v>2233</v>
      </c>
      <c r="C571" s="43">
        <v>342</v>
      </c>
      <c r="D571" s="44">
        <v>255</v>
      </c>
      <c r="E571" s="44">
        <v>45</v>
      </c>
      <c r="F571" s="46">
        <v>1.1399999999999999</v>
      </c>
      <c r="G571" s="40" t="s">
        <v>2168</v>
      </c>
      <c r="H571" s="38"/>
    </row>
    <row r="572" spans="1:8" ht="12.75" customHeight="1" x14ac:dyDescent="0.35">
      <c r="A572" s="42" t="s">
        <v>573</v>
      </c>
      <c r="B572" s="38" t="s">
        <v>2246</v>
      </c>
      <c r="C572" s="43">
        <v>228</v>
      </c>
      <c r="D572" s="44">
        <v>93</v>
      </c>
      <c r="E572" s="44">
        <v>25</v>
      </c>
      <c r="F572" s="46">
        <v>1.932203389830508</v>
      </c>
      <c r="G572" s="40" t="s">
        <v>2161</v>
      </c>
      <c r="H572" s="38"/>
    </row>
    <row r="573" spans="1:8" ht="12.75" customHeight="1" x14ac:dyDescent="0.35">
      <c r="A573" s="42" t="s">
        <v>574</v>
      </c>
      <c r="B573" s="38" t="s">
        <v>2239</v>
      </c>
      <c r="C573" s="43">
        <v>954</v>
      </c>
      <c r="D573" s="44">
        <v>278</v>
      </c>
      <c r="E573" s="44">
        <v>65</v>
      </c>
      <c r="F573" s="46">
        <v>2.7813411078717198</v>
      </c>
      <c r="G573" s="40" t="s">
        <v>2161</v>
      </c>
      <c r="H573" s="38"/>
    </row>
    <row r="574" spans="1:8" ht="12.75" customHeight="1" x14ac:dyDescent="0.35">
      <c r="A574" s="42" t="s">
        <v>575</v>
      </c>
      <c r="B574" s="38" t="s">
        <v>2239</v>
      </c>
      <c r="C574" s="43">
        <v>263</v>
      </c>
      <c r="D574" s="44">
        <v>91</v>
      </c>
      <c r="E574" s="44">
        <v>19</v>
      </c>
      <c r="F574" s="46">
        <v>2.3909090909090911</v>
      </c>
      <c r="G574" s="40" t="s">
        <v>2161</v>
      </c>
      <c r="H574" s="38"/>
    </row>
    <row r="575" spans="1:8" ht="12.75" customHeight="1" x14ac:dyDescent="0.35">
      <c r="A575" s="42" t="s">
        <v>576</v>
      </c>
      <c r="B575" s="38" t="s">
        <v>2249</v>
      </c>
      <c r="C575" s="43">
        <v>291</v>
      </c>
      <c r="D575" s="44">
        <v>64</v>
      </c>
      <c r="E575" s="44">
        <v>12</v>
      </c>
      <c r="F575" s="46">
        <v>3.8289473684210531</v>
      </c>
      <c r="G575" s="40" t="s">
        <v>2164</v>
      </c>
      <c r="H575" s="38"/>
    </row>
    <row r="576" spans="1:8" ht="12.75" customHeight="1" x14ac:dyDescent="0.35">
      <c r="A576" s="42" t="s">
        <v>577</v>
      </c>
      <c r="B576" s="38" t="s">
        <v>2245</v>
      </c>
      <c r="C576" s="43">
        <v>3657</v>
      </c>
      <c r="D576" s="44">
        <v>2909</v>
      </c>
      <c r="E576" s="44">
        <v>713</v>
      </c>
      <c r="F576" s="46">
        <v>1.0096631695196021</v>
      </c>
      <c r="G576" s="40" t="s">
        <v>2161</v>
      </c>
      <c r="H576" s="38"/>
    </row>
    <row r="577" spans="1:8" ht="12.75" customHeight="1" x14ac:dyDescent="0.35">
      <c r="A577" s="42" t="s">
        <v>578</v>
      </c>
      <c r="B577" s="38" t="s">
        <v>2238</v>
      </c>
      <c r="C577" s="43">
        <v>12406</v>
      </c>
      <c r="D577" s="44">
        <v>4160</v>
      </c>
      <c r="E577" s="44">
        <v>961</v>
      </c>
      <c r="F577" s="46">
        <v>2.4225737160710801</v>
      </c>
      <c r="G577" s="40" t="s">
        <v>2161</v>
      </c>
      <c r="H577" s="38"/>
    </row>
    <row r="578" spans="1:8" ht="12.75" customHeight="1" x14ac:dyDescent="0.35">
      <c r="A578" s="42" t="s">
        <v>579</v>
      </c>
      <c r="B578" s="38" t="s">
        <v>2242</v>
      </c>
      <c r="C578" s="43">
        <v>536</v>
      </c>
      <c r="D578" s="44">
        <v>306</v>
      </c>
      <c r="E578" s="44">
        <v>71</v>
      </c>
      <c r="F578" s="46">
        <v>1.421750663129973</v>
      </c>
      <c r="G578" s="40" t="s">
        <v>2161</v>
      </c>
      <c r="H578" s="38"/>
    </row>
    <row r="579" spans="1:8" ht="12.75" customHeight="1" x14ac:dyDescent="0.35">
      <c r="A579" s="42" t="s">
        <v>580</v>
      </c>
      <c r="B579" s="38" t="s">
        <v>2242</v>
      </c>
      <c r="C579" s="43">
        <v>1</v>
      </c>
      <c r="D579" s="44">
        <v>0</v>
      </c>
      <c r="E579" s="44">
        <v>0</v>
      </c>
      <c r="F579" s="46">
        <v>0</v>
      </c>
      <c r="G579" s="40" t="s">
        <v>2160</v>
      </c>
      <c r="H579" s="38"/>
    </row>
    <row r="580" spans="1:8" ht="12.75" customHeight="1" x14ac:dyDescent="0.35">
      <c r="A580" s="42" t="s">
        <v>581</v>
      </c>
      <c r="B580" s="38" t="s">
        <v>2250</v>
      </c>
      <c r="C580" s="43">
        <v>386</v>
      </c>
      <c r="D580" s="44">
        <v>71</v>
      </c>
      <c r="E580" s="44">
        <v>13</v>
      </c>
      <c r="F580" s="46">
        <v>4.5952380952380949</v>
      </c>
      <c r="G580" s="40" t="s">
        <v>2161</v>
      </c>
      <c r="H580" s="38"/>
    </row>
    <row r="581" spans="1:8" ht="12.75" customHeight="1" x14ac:dyDescent="0.35">
      <c r="A581" s="42" t="s">
        <v>582</v>
      </c>
      <c r="B581" s="38" t="s">
        <v>2233</v>
      </c>
      <c r="C581" s="43">
        <v>137</v>
      </c>
      <c r="D581" s="44">
        <v>73</v>
      </c>
      <c r="E581" s="44">
        <v>21</v>
      </c>
      <c r="F581" s="46">
        <v>1.457446808510638</v>
      </c>
      <c r="G581" s="40" t="s">
        <v>2161</v>
      </c>
      <c r="H581" s="38"/>
    </row>
    <row r="582" spans="1:8" ht="12.75" customHeight="1" x14ac:dyDescent="0.35">
      <c r="A582" s="42" t="s">
        <v>583</v>
      </c>
      <c r="B582" s="38" t="s">
        <v>2240</v>
      </c>
      <c r="C582" s="43">
        <v>324</v>
      </c>
      <c r="D582" s="44">
        <v>285</v>
      </c>
      <c r="E582" s="44">
        <v>46</v>
      </c>
      <c r="F582" s="46">
        <v>0.97885196374622352</v>
      </c>
      <c r="G582" s="40" t="s">
        <v>2161</v>
      </c>
      <c r="H582" s="38"/>
    </row>
    <row r="583" spans="1:8" ht="12.75" customHeight="1" x14ac:dyDescent="0.35">
      <c r="A583" s="42" t="s">
        <v>584</v>
      </c>
      <c r="B583" s="38" t="s">
        <v>2239</v>
      </c>
      <c r="C583" s="43">
        <v>35072</v>
      </c>
      <c r="D583" s="44">
        <v>17428</v>
      </c>
      <c r="E583" s="44">
        <v>3038</v>
      </c>
      <c r="F583" s="46">
        <v>1.7136714550962571</v>
      </c>
      <c r="G583" s="40" t="s">
        <v>2161</v>
      </c>
      <c r="H583" s="38"/>
    </row>
    <row r="584" spans="1:8" ht="12.75" customHeight="1" x14ac:dyDescent="0.35">
      <c r="A584" s="42" t="s">
        <v>585</v>
      </c>
      <c r="B584" s="38" t="s">
        <v>2247</v>
      </c>
      <c r="C584" s="43">
        <v>723</v>
      </c>
      <c r="D584" s="44">
        <v>415</v>
      </c>
      <c r="E584" s="44">
        <v>114</v>
      </c>
      <c r="F584" s="46">
        <v>1.3667296786389409</v>
      </c>
      <c r="G584" s="40" t="s">
        <v>2161</v>
      </c>
      <c r="H584" s="38"/>
    </row>
    <row r="585" spans="1:8" ht="12.75" customHeight="1" x14ac:dyDescent="0.35">
      <c r="A585" s="42" t="s">
        <v>586</v>
      </c>
      <c r="B585" s="38" t="s">
        <v>2239</v>
      </c>
      <c r="C585" s="43">
        <v>454</v>
      </c>
      <c r="D585" s="44">
        <v>161</v>
      </c>
      <c r="E585" s="44">
        <v>37</v>
      </c>
      <c r="F585" s="46">
        <v>2.2929292929292928</v>
      </c>
      <c r="G585" s="40" t="s">
        <v>2161</v>
      </c>
      <c r="H585" s="38"/>
    </row>
    <row r="586" spans="1:8" ht="12.75" customHeight="1" x14ac:dyDescent="0.35">
      <c r="A586" s="42" t="s">
        <v>587</v>
      </c>
      <c r="B586" s="38" t="s">
        <v>2234</v>
      </c>
      <c r="C586" s="43">
        <v>968</v>
      </c>
      <c r="D586" s="44">
        <v>0</v>
      </c>
      <c r="E586" s="44">
        <v>0</v>
      </c>
      <c r="F586" s="46">
        <v>0</v>
      </c>
      <c r="G586" s="40" t="s">
        <v>2160</v>
      </c>
      <c r="H586" s="38"/>
    </row>
    <row r="587" spans="1:8" ht="12.75" customHeight="1" x14ac:dyDescent="0.35">
      <c r="A587" s="42" t="s">
        <v>588</v>
      </c>
      <c r="B587" s="38" t="s">
        <v>2241</v>
      </c>
      <c r="C587" s="43">
        <v>92</v>
      </c>
      <c r="D587" s="44">
        <v>8</v>
      </c>
      <c r="E587" s="44">
        <v>0</v>
      </c>
      <c r="F587" s="46">
        <v>11.5</v>
      </c>
      <c r="G587" s="40" t="s">
        <v>2160</v>
      </c>
      <c r="H587" s="38"/>
    </row>
    <row r="588" spans="1:8" ht="12.75" customHeight="1" x14ac:dyDescent="0.35">
      <c r="A588" s="42" t="s">
        <v>589</v>
      </c>
      <c r="B588" s="38" t="s">
        <v>2238</v>
      </c>
      <c r="C588" s="43">
        <v>151</v>
      </c>
      <c r="D588" s="44">
        <v>22</v>
      </c>
      <c r="E588" s="44">
        <v>4</v>
      </c>
      <c r="F588" s="46">
        <v>5.8076923076923066</v>
      </c>
      <c r="G588" s="40" t="s">
        <v>2161</v>
      </c>
      <c r="H588" s="38"/>
    </row>
    <row r="589" spans="1:8" ht="12.75" customHeight="1" x14ac:dyDescent="0.35">
      <c r="A589" s="42" t="s">
        <v>590</v>
      </c>
      <c r="B589" s="38" t="s">
        <v>2240</v>
      </c>
      <c r="C589" s="43">
        <v>631</v>
      </c>
      <c r="D589" s="44">
        <v>426</v>
      </c>
      <c r="E589" s="44">
        <v>69</v>
      </c>
      <c r="F589" s="46">
        <v>1.274747474747475</v>
      </c>
      <c r="G589" s="40" t="s">
        <v>2161</v>
      </c>
      <c r="H589" s="38"/>
    </row>
    <row r="590" spans="1:8" ht="12.75" customHeight="1" x14ac:dyDescent="0.35">
      <c r="A590" s="42" t="s">
        <v>591</v>
      </c>
      <c r="B590" s="38" t="s">
        <v>2233</v>
      </c>
      <c r="C590" s="43">
        <v>168</v>
      </c>
      <c r="D590" s="44">
        <v>62</v>
      </c>
      <c r="E590" s="44">
        <v>11</v>
      </c>
      <c r="F590" s="46">
        <v>2.3013698630136989</v>
      </c>
      <c r="G590" s="40" t="s">
        <v>2161</v>
      </c>
      <c r="H590" s="38"/>
    </row>
    <row r="591" spans="1:8" ht="12.75" customHeight="1" x14ac:dyDescent="0.35">
      <c r="A591" s="42" t="s">
        <v>592</v>
      </c>
      <c r="B591" s="38" t="s">
        <v>2233</v>
      </c>
      <c r="C591" s="43">
        <v>150</v>
      </c>
      <c r="D591" s="44">
        <v>30</v>
      </c>
      <c r="E591" s="44">
        <v>7</v>
      </c>
      <c r="F591" s="46">
        <v>4.0540540540540544</v>
      </c>
      <c r="G591" s="40" t="s">
        <v>2160</v>
      </c>
      <c r="H591" s="38"/>
    </row>
    <row r="592" spans="1:8" ht="12.75" customHeight="1" x14ac:dyDescent="0.35">
      <c r="A592" s="42" t="s">
        <v>593</v>
      </c>
      <c r="B592" s="38" t="s">
        <v>2241</v>
      </c>
      <c r="C592" s="43">
        <v>283</v>
      </c>
      <c r="D592" s="44">
        <v>38</v>
      </c>
      <c r="E592" s="44">
        <v>5</v>
      </c>
      <c r="F592" s="46">
        <v>6.5813953488372086</v>
      </c>
      <c r="G592" s="40" t="s">
        <v>2161</v>
      </c>
      <c r="H592" s="38"/>
    </row>
    <row r="593" spans="1:8" ht="12.75" customHeight="1" x14ac:dyDescent="0.35">
      <c r="A593" s="42" t="s">
        <v>594</v>
      </c>
      <c r="B593" s="38" t="s">
        <v>2246</v>
      </c>
      <c r="C593" s="43">
        <v>220</v>
      </c>
      <c r="D593" s="44">
        <v>105</v>
      </c>
      <c r="E593" s="44">
        <v>19</v>
      </c>
      <c r="F593" s="46">
        <v>1.774193548387097</v>
      </c>
      <c r="G593" s="40" t="s">
        <v>2161</v>
      </c>
      <c r="H593" s="38"/>
    </row>
    <row r="594" spans="1:8" ht="12.75" customHeight="1" x14ac:dyDescent="0.35">
      <c r="A594" s="42" t="s">
        <v>595</v>
      </c>
      <c r="B594" s="38" t="s">
        <v>2242</v>
      </c>
      <c r="C594" s="43">
        <v>185</v>
      </c>
      <c r="D594" s="44">
        <v>78</v>
      </c>
      <c r="E594" s="44">
        <v>29</v>
      </c>
      <c r="F594" s="46">
        <v>1.728971962616823</v>
      </c>
      <c r="G594" s="40" t="s">
        <v>2160</v>
      </c>
      <c r="H594" s="38"/>
    </row>
    <row r="595" spans="1:8" ht="12.75" customHeight="1" x14ac:dyDescent="0.35">
      <c r="A595" s="42" t="s">
        <v>596</v>
      </c>
      <c r="B595" s="38" t="s">
        <v>2244</v>
      </c>
      <c r="C595" s="43">
        <v>118</v>
      </c>
      <c r="D595" s="44">
        <v>50</v>
      </c>
      <c r="E595" s="44">
        <v>10</v>
      </c>
      <c r="F595" s="46">
        <v>1.966666666666667</v>
      </c>
      <c r="G595" s="40" t="s">
        <v>2161</v>
      </c>
      <c r="H595" s="38"/>
    </row>
    <row r="596" spans="1:8" ht="12.75" customHeight="1" x14ac:dyDescent="0.35">
      <c r="A596" s="42" t="s">
        <v>597</v>
      </c>
      <c r="B596" s="38" t="s">
        <v>2245</v>
      </c>
      <c r="C596" s="43">
        <v>6396</v>
      </c>
      <c r="D596" s="44">
        <v>3630</v>
      </c>
      <c r="E596" s="44">
        <v>441</v>
      </c>
      <c r="F596" s="46">
        <v>1.5711127487103911</v>
      </c>
      <c r="G596" s="40" t="s">
        <v>2160</v>
      </c>
      <c r="H596" s="38"/>
    </row>
    <row r="597" spans="1:8" ht="12.75" customHeight="1" x14ac:dyDescent="0.35">
      <c r="A597" s="42" t="s">
        <v>598</v>
      </c>
      <c r="B597" s="38" t="s">
        <v>2242</v>
      </c>
      <c r="C597" s="43">
        <v>220</v>
      </c>
      <c r="D597" s="44">
        <v>143</v>
      </c>
      <c r="E597" s="44">
        <v>12</v>
      </c>
      <c r="F597" s="46">
        <v>1.419354838709677</v>
      </c>
      <c r="G597" s="40" t="s">
        <v>2161</v>
      </c>
      <c r="H597" s="38"/>
    </row>
    <row r="598" spans="1:8" ht="12.75" customHeight="1" x14ac:dyDescent="0.35">
      <c r="A598" s="42" t="s">
        <v>599</v>
      </c>
      <c r="B598" s="38" t="s">
        <v>2239</v>
      </c>
      <c r="C598" s="43">
        <v>182</v>
      </c>
      <c r="D598" s="44">
        <v>178</v>
      </c>
      <c r="E598" s="44">
        <v>25</v>
      </c>
      <c r="F598" s="46">
        <v>0.89655172413793105</v>
      </c>
      <c r="G598" s="40" t="s">
        <v>2160</v>
      </c>
      <c r="H598" s="38"/>
    </row>
    <row r="599" spans="1:8" ht="12.75" customHeight="1" x14ac:dyDescent="0.35">
      <c r="A599" s="42" t="s">
        <v>600</v>
      </c>
      <c r="B599" s="38" t="s">
        <v>2246</v>
      </c>
      <c r="C599" s="43">
        <v>1182</v>
      </c>
      <c r="D599" s="44">
        <v>346</v>
      </c>
      <c r="E599" s="44">
        <v>57</v>
      </c>
      <c r="F599" s="46">
        <v>2.9330024813895781</v>
      </c>
      <c r="G599" s="40" t="s">
        <v>2161</v>
      </c>
      <c r="H599" s="38"/>
    </row>
    <row r="600" spans="1:8" ht="12.75" customHeight="1" x14ac:dyDescent="0.35">
      <c r="A600" s="42" t="s">
        <v>601</v>
      </c>
      <c r="B600" s="38" t="s">
        <v>2235</v>
      </c>
      <c r="C600" s="43">
        <v>489</v>
      </c>
      <c r="D600" s="44">
        <v>83</v>
      </c>
      <c r="E600" s="44">
        <v>16</v>
      </c>
      <c r="F600" s="46">
        <v>4.9393939393939386</v>
      </c>
      <c r="G600" s="40" t="s">
        <v>2161</v>
      </c>
      <c r="H600" s="38"/>
    </row>
    <row r="601" spans="1:8" ht="12.75" customHeight="1" x14ac:dyDescent="0.35">
      <c r="A601" s="42" t="s">
        <v>602</v>
      </c>
      <c r="B601" s="38" t="s">
        <v>2244</v>
      </c>
      <c r="C601" s="43">
        <v>168</v>
      </c>
      <c r="D601" s="44">
        <v>23</v>
      </c>
      <c r="E601" s="44">
        <v>7</v>
      </c>
      <c r="F601" s="46">
        <v>5.6</v>
      </c>
      <c r="G601" s="40" t="s">
        <v>2161</v>
      </c>
      <c r="H601" s="38"/>
    </row>
    <row r="602" spans="1:8" ht="12.75" customHeight="1" x14ac:dyDescent="0.35">
      <c r="A602" s="42" t="s">
        <v>603</v>
      </c>
      <c r="B602" s="38" t="s">
        <v>2245</v>
      </c>
      <c r="C602" s="43">
        <v>168</v>
      </c>
      <c r="D602" s="44">
        <v>51</v>
      </c>
      <c r="E602" s="44">
        <v>11</v>
      </c>
      <c r="F602" s="46">
        <v>2.709677419354839</v>
      </c>
      <c r="G602" s="40" t="s">
        <v>2161</v>
      </c>
      <c r="H602" s="38"/>
    </row>
    <row r="603" spans="1:8" ht="12.75" customHeight="1" x14ac:dyDescent="0.35">
      <c r="A603" s="42" t="s">
        <v>604</v>
      </c>
      <c r="B603" s="38" t="s">
        <v>2246</v>
      </c>
      <c r="C603" s="43">
        <v>300</v>
      </c>
      <c r="D603" s="44">
        <v>174</v>
      </c>
      <c r="E603" s="44">
        <v>44</v>
      </c>
      <c r="F603" s="46">
        <v>1.3761467889908261</v>
      </c>
      <c r="G603" s="40" t="s">
        <v>2161</v>
      </c>
      <c r="H603" s="38"/>
    </row>
    <row r="604" spans="1:8" ht="12.75" customHeight="1" x14ac:dyDescent="0.35">
      <c r="A604" s="42" t="s">
        <v>605</v>
      </c>
      <c r="B604" s="38" t="s">
        <v>2245</v>
      </c>
      <c r="C604" s="43">
        <v>384</v>
      </c>
      <c r="D604" s="44">
        <v>167</v>
      </c>
      <c r="E604" s="44">
        <v>33</v>
      </c>
      <c r="F604" s="46">
        <v>1.92</v>
      </c>
      <c r="G604" s="40" t="s">
        <v>2161</v>
      </c>
      <c r="H604" s="38"/>
    </row>
    <row r="605" spans="1:8" ht="12.75" customHeight="1" x14ac:dyDescent="0.35">
      <c r="A605" s="42" t="s">
        <v>606</v>
      </c>
      <c r="B605" s="38" t="s">
        <v>2246</v>
      </c>
      <c r="C605" s="43">
        <v>3182</v>
      </c>
      <c r="D605" s="44">
        <v>1780</v>
      </c>
      <c r="E605" s="44">
        <v>174</v>
      </c>
      <c r="F605" s="46">
        <v>1.6284544524053219</v>
      </c>
      <c r="G605" s="40" t="s">
        <v>2161</v>
      </c>
      <c r="H605" s="38"/>
    </row>
    <row r="606" spans="1:8" ht="12.75" customHeight="1" x14ac:dyDescent="0.35">
      <c r="A606" s="42" t="s">
        <v>607</v>
      </c>
      <c r="B606" s="38" t="s">
        <v>2244</v>
      </c>
      <c r="C606" s="43">
        <v>796</v>
      </c>
      <c r="D606" s="44">
        <v>283</v>
      </c>
      <c r="E606" s="44">
        <v>31</v>
      </c>
      <c r="F606" s="46">
        <v>2.5350318471337578</v>
      </c>
      <c r="G606" s="40" t="s">
        <v>2161</v>
      </c>
      <c r="H606" s="38"/>
    </row>
    <row r="607" spans="1:8" ht="12.75" customHeight="1" x14ac:dyDescent="0.35">
      <c r="A607" s="42" t="s">
        <v>608</v>
      </c>
      <c r="B607" s="38" t="s">
        <v>2243</v>
      </c>
      <c r="C607" s="43">
        <v>543</v>
      </c>
      <c r="D607" s="44">
        <v>63</v>
      </c>
      <c r="E607" s="44">
        <v>14</v>
      </c>
      <c r="F607" s="46">
        <v>7.0519480519480524</v>
      </c>
      <c r="G607" s="40" t="s">
        <v>2161</v>
      </c>
      <c r="H607" s="38"/>
    </row>
    <row r="608" spans="1:8" ht="12.75" customHeight="1" x14ac:dyDescent="0.35">
      <c r="A608" s="42" t="s">
        <v>609</v>
      </c>
      <c r="B608" s="38" t="s">
        <v>2235</v>
      </c>
      <c r="C608" s="43">
        <v>94</v>
      </c>
      <c r="D608" s="44">
        <v>0</v>
      </c>
      <c r="E608" s="44">
        <v>0</v>
      </c>
      <c r="F608" s="46">
        <v>0</v>
      </c>
      <c r="G608" s="40" t="s">
        <v>2162</v>
      </c>
      <c r="H608" s="38"/>
    </row>
    <row r="609" spans="1:8" ht="12.75" customHeight="1" x14ac:dyDescent="0.35">
      <c r="A609" s="42" t="s">
        <v>610</v>
      </c>
      <c r="B609" s="38" t="s">
        <v>2244</v>
      </c>
      <c r="C609" s="43">
        <v>128</v>
      </c>
      <c r="D609" s="44">
        <v>35</v>
      </c>
      <c r="E609" s="44">
        <v>7</v>
      </c>
      <c r="F609" s="46">
        <v>3.0476190476190479</v>
      </c>
      <c r="G609" s="40" t="s">
        <v>2161</v>
      </c>
      <c r="H609" s="38"/>
    </row>
    <row r="610" spans="1:8" ht="12.75" customHeight="1" x14ac:dyDescent="0.35">
      <c r="A610" s="42" t="s">
        <v>611</v>
      </c>
      <c r="B610" s="38" t="s">
        <v>2234</v>
      </c>
      <c r="C610" s="43">
        <v>1247</v>
      </c>
      <c r="D610" s="44">
        <v>0</v>
      </c>
      <c r="E610" s="44">
        <v>0</v>
      </c>
      <c r="F610" s="46">
        <v>0</v>
      </c>
      <c r="G610" s="40" t="s">
        <v>2160</v>
      </c>
      <c r="H610" s="38"/>
    </row>
    <row r="611" spans="1:8" ht="12.75" customHeight="1" x14ac:dyDescent="0.35">
      <c r="A611" s="42" t="s">
        <v>612</v>
      </c>
      <c r="B611" s="38" t="s">
        <v>2244</v>
      </c>
      <c r="C611" s="43">
        <v>1202</v>
      </c>
      <c r="D611" s="44">
        <v>603</v>
      </c>
      <c r="E611" s="44">
        <v>119</v>
      </c>
      <c r="F611" s="46">
        <v>1.664819944598338</v>
      </c>
      <c r="G611" s="40" t="s">
        <v>2161</v>
      </c>
      <c r="H611" s="38"/>
    </row>
    <row r="612" spans="1:8" ht="12.75" customHeight="1" x14ac:dyDescent="0.35">
      <c r="A612" s="42" t="s">
        <v>613</v>
      </c>
      <c r="B612" s="38" t="s">
        <v>2244</v>
      </c>
      <c r="C612" s="43">
        <v>97</v>
      </c>
      <c r="D612" s="44">
        <v>27</v>
      </c>
      <c r="E612" s="44">
        <v>3</v>
      </c>
      <c r="F612" s="46">
        <v>3.2333333333333329</v>
      </c>
      <c r="G612" s="40" t="s">
        <v>2161</v>
      </c>
      <c r="H612" s="38"/>
    </row>
    <row r="613" spans="1:8" ht="12.75" customHeight="1" x14ac:dyDescent="0.35">
      <c r="A613" s="42" t="s">
        <v>614</v>
      </c>
      <c r="B613" s="38" t="s">
        <v>2248</v>
      </c>
      <c r="C613" s="43">
        <v>694</v>
      </c>
      <c r="D613" s="44">
        <v>184</v>
      </c>
      <c r="E613" s="44">
        <v>53</v>
      </c>
      <c r="F613" s="46">
        <v>2.928270042194093</v>
      </c>
      <c r="G613" s="40" t="s">
        <v>2161</v>
      </c>
      <c r="H613" s="38"/>
    </row>
    <row r="614" spans="1:8" ht="12.75" customHeight="1" x14ac:dyDescent="0.35">
      <c r="A614" s="42" t="s">
        <v>615</v>
      </c>
      <c r="B614" s="38" t="s">
        <v>2244</v>
      </c>
      <c r="C614" s="43">
        <v>114</v>
      </c>
      <c r="D614" s="44">
        <v>70</v>
      </c>
      <c r="E614" s="44">
        <v>17</v>
      </c>
      <c r="F614" s="46">
        <v>1.3103448275862071</v>
      </c>
      <c r="G614" s="40" t="s">
        <v>2161</v>
      </c>
      <c r="H614" s="38"/>
    </row>
    <row r="615" spans="1:8" ht="12.75" customHeight="1" x14ac:dyDescent="0.35">
      <c r="A615" s="42" t="s">
        <v>616</v>
      </c>
      <c r="B615" s="38" t="s">
        <v>2242</v>
      </c>
      <c r="C615" s="43">
        <v>384</v>
      </c>
      <c r="D615" s="44">
        <v>118</v>
      </c>
      <c r="E615" s="44">
        <v>25</v>
      </c>
      <c r="F615" s="46">
        <v>2.685314685314685</v>
      </c>
      <c r="G615" s="40" t="s">
        <v>2161</v>
      </c>
      <c r="H615" s="38"/>
    </row>
    <row r="616" spans="1:8" ht="12.75" customHeight="1" x14ac:dyDescent="0.35">
      <c r="A616" s="42" t="s">
        <v>617</v>
      </c>
      <c r="B616" s="38" t="s">
        <v>2246</v>
      </c>
      <c r="C616" s="43">
        <v>350</v>
      </c>
      <c r="D616" s="44">
        <v>201</v>
      </c>
      <c r="E616" s="44">
        <v>34</v>
      </c>
      <c r="F616" s="46">
        <v>1.4893617021276599</v>
      </c>
      <c r="G616" s="40" t="s">
        <v>2160</v>
      </c>
      <c r="H616" s="38"/>
    </row>
    <row r="617" spans="1:8" ht="12.75" customHeight="1" x14ac:dyDescent="0.35">
      <c r="A617" s="42" t="s">
        <v>618</v>
      </c>
      <c r="B617" s="38" t="s">
        <v>2248</v>
      </c>
      <c r="C617" s="43">
        <v>140</v>
      </c>
      <c r="D617" s="44">
        <v>78</v>
      </c>
      <c r="E617" s="44">
        <v>27</v>
      </c>
      <c r="F617" s="46">
        <v>1.333333333333333</v>
      </c>
      <c r="G617" s="40" t="s">
        <v>2161</v>
      </c>
      <c r="H617" s="38"/>
    </row>
    <row r="618" spans="1:8" ht="12.75" customHeight="1" x14ac:dyDescent="0.35">
      <c r="A618" s="42" t="s">
        <v>619</v>
      </c>
      <c r="B618" s="38" t="s">
        <v>2240</v>
      </c>
      <c r="C618" s="43">
        <v>430</v>
      </c>
      <c r="D618" s="44">
        <v>134</v>
      </c>
      <c r="E618" s="44">
        <v>25</v>
      </c>
      <c r="F618" s="46">
        <v>2.7044025157232698</v>
      </c>
      <c r="G618" s="40" t="s">
        <v>2161</v>
      </c>
      <c r="H618" s="38"/>
    </row>
    <row r="619" spans="1:8" ht="12.75" customHeight="1" x14ac:dyDescent="0.35">
      <c r="A619" s="42" t="s">
        <v>620</v>
      </c>
      <c r="B619" s="38" t="s">
        <v>2243</v>
      </c>
      <c r="C619" s="43">
        <v>223</v>
      </c>
      <c r="D619" s="44">
        <v>95</v>
      </c>
      <c r="E619" s="44">
        <v>27</v>
      </c>
      <c r="F619" s="46">
        <v>1.8278688524590161</v>
      </c>
      <c r="G619" s="40" t="s">
        <v>2161</v>
      </c>
      <c r="H619" s="38"/>
    </row>
    <row r="620" spans="1:8" ht="12.75" customHeight="1" x14ac:dyDescent="0.35">
      <c r="A620" s="42" t="s">
        <v>621</v>
      </c>
      <c r="B620" s="38" t="s">
        <v>2243</v>
      </c>
      <c r="C620" s="43">
        <v>5169</v>
      </c>
      <c r="D620" s="44">
        <v>1352</v>
      </c>
      <c r="E620" s="44">
        <v>229</v>
      </c>
      <c r="F620" s="46">
        <v>3.269449715370019</v>
      </c>
      <c r="G620" s="40" t="s">
        <v>2161</v>
      </c>
      <c r="H620" s="38"/>
    </row>
    <row r="621" spans="1:8" ht="12.75" customHeight="1" x14ac:dyDescent="0.35">
      <c r="A621" s="42" t="s">
        <v>622</v>
      </c>
      <c r="B621" s="38" t="s">
        <v>2244</v>
      </c>
      <c r="C621" s="43">
        <v>202</v>
      </c>
      <c r="D621" s="44">
        <v>71</v>
      </c>
      <c r="E621" s="44">
        <v>24</v>
      </c>
      <c r="F621" s="46">
        <v>2.1263157894736842</v>
      </c>
      <c r="G621" s="40" t="s">
        <v>2161</v>
      </c>
      <c r="H621" s="38"/>
    </row>
    <row r="622" spans="1:8" ht="12.75" customHeight="1" x14ac:dyDescent="0.35">
      <c r="A622" s="42" t="s">
        <v>623</v>
      </c>
      <c r="B622" s="38" t="s">
        <v>2249</v>
      </c>
      <c r="C622" s="43">
        <v>318</v>
      </c>
      <c r="D622" s="44">
        <v>74</v>
      </c>
      <c r="E622" s="44">
        <v>6</v>
      </c>
      <c r="F622" s="46">
        <v>3.9750000000000001</v>
      </c>
      <c r="G622" s="40" t="s">
        <v>2161</v>
      </c>
      <c r="H622" s="38"/>
    </row>
    <row r="623" spans="1:8" ht="12.75" customHeight="1" x14ac:dyDescent="0.35">
      <c r="A623" s="42" t="s">
        <v>624</v>
      </c>
      <c r="B623" s="38" t="s">
        <v>2239</v>
      </c>
      <c r="C623" s="43">
        <v>178</v>
      </c>
      <c r="D623" s="44">
        <v>65</v>
      </c>
      <c r="E623" s="44">
        <v>18</v>
      </c>
      <c r="F623" s="46">
        <v>2.1445783132530121</v>
      </c>
      <c r="G623" s="40" t="s">
        <v>2161</v>
      </c>
      <c r="H623" s="38"/>
    </row>
    <row r="624" spans="1:8" ht="12.75" customHeight="1" x14ac:dyDescent="0.35">
      <c r="A624" s="42" t="s">
        <v>625</v>
      </c>
      <c r="B624" s="38" t="s">
        <v>2233</v>
      </c>
      <c r="C624" s="43">
        <v>1</v>
      </c>
      <c r="D624" s="44">
        <v>0</v>
      </c>
      <c r="E624" s="44">
        <v>0</v>
      </c>
      <c r="F624" s="46">
        <v>0</v>
      </c>
      <c r="G624" s="40" t="s">
        <v>2160</v>
      </c>
      <c r="H624" s="38"/>
    </row>
    <row r="625" spans="1:8" ht="12.75" customHeight="1" x14ac:dyDescent="0.35">
      <c r="A625" s="42" t="s">
        <v>626</v>
      </c>
      <c r="B625" s="38" t="s">
        <v>2251</v>
      </c>
      <c r="C625" s="43">
        <v>407</v>
      </c>
      <c r="D625" s="44">
        <v>258</v>
      </c>
      <c r="E625" s="44">
        <v>61</v>
      </c>
      <c r="F625" s="46">
        <v>1.2758620689655169</v>
      </c>
      <c r="G625" s="40" t="s">
        <v>2161</v>
      </c>
      <c r="H625" s="38"/>
    </row>
    <row r="626" spans="1:8" ht="12.75" customHeight="1" x14ac:dyDescent="0.35">
      <c r="A626" s="42" t="s">
        <v>627</v>
      </c>
      <c r="B626" s="38" t="s">
        <v>2236</v>
      </c>
      <c r="C626" s="43">
        <v>296</v>
      </c>
      <c r="D626" s="44">
        <v>66</v>
      </c>
      <c r="E626" s="44">
        <v>14</v>
      </c>
      <c r="F626" s="46">
        <v>3.7</v>
      </c>
      <c r="G626" s="40" t="s">
        <v>2160</v>
      </c>
      <c r="H626" s="38"/>
    </row>
    <row r="627" spans="1:8" ht="12.75" customHeight="1" x14ac:dyDescent="0.35">
      <c r="A627" s="42" t="s">
        <v>628</v>
      </c>
      <c r="B627" s="38" t="s">
        <v>2251</v>
      </c>
      <c r="C627" s="43">
        <v>7362</v>
      </c>
      <c r="D627" s="44">
        <v>5028</v>
      </c>
      <c r="E627" s="44">
        <v>1319</v>
      </c>
      <c r="F627" s="46">
        <v>1.1599180715298569</v>
      </c>
      <c r="G627" s="40" t="s">
        <v>2161</v>
      </c>
      <c r="H627" s="38"/>
    </row>
    <row r="628" spans="1:8" ht="12.75" customHeight="1" x14ac:dyDescent="0.35">
      <c r="A628" s="42" t="s">
        <v>629</v>
      </c>
      <c r="B628" s="38" t="s">
        <v>2233</v>
      </c>
      <c r="C628" s="43">
        <v>259</v>
      </c>
      <c r="D628" s="44">
        <v>83</v>
      </c>
      <c r="E628" s="44">
        <v>17</v>
      </c>
      <c r="F628" s="46">
        <v>2.59</v>
      </c>
      <c r="G628" s="40" t="s">
        <v>2161</v>
      </c>
      <c r="H628" s="38"/>
    </row>
    <row r="629" spans="1:8" ht="12.75" customHeight="1" x14ac:dyDescent="0.35">
      <c r="A629" s="42" t="s">
        <v>630</v>
      </c>
      <c r="B629" s="38" t="s">
        <v>2233</v>
      </c>
      <c r="C629" s="43">
        <v>404</v>
      </c>
      <c r="D629" s="44">
        <v>137</v>
      </c>
      <c r="E629" s="44">
        <v>16</v>
      </c>
      <c r="F629" s="46">
        <v>2.640522875816993</v>
      </c>
      <c r="G629" s="40" t="s">
        <v>2161</v>
      </c>
      <c r="H629" s="38"/>
    </row>
    <row r="630" spans="1:8" ht="12.75" customHeight="1" x14ac:dyDescent="0.35">
      <c r="A630" s="42" t="s">
        <v>631</v>
      </c>
      <c r="B630" s="38" t="s">
        <v>2243</v>
      </c>
      <c r="C630" s="43">
        <v>306</v>
      </c>
      <c r="D630" s="44">
        <v>64</v>
      </c>
      <c r="E630" s="44">
        <v>17</v>
      </c>
      <c r="F630" s="46">
        <v>3.7777777777777781</v>
      </c>
      <c r="G630" s="40" t="s">
        <v>2161</v>
      </c>
      <c r="H630" s="38"/>
    </row>
    <row r="631" spans="1:8" ht="12.75" customHeight="1" x14ac:dyDescent="0.35">
      <c r="A631" s="42" t="s">
        <v>632</v>
      </c>
      <c r="B631" s="38" t="s">
        <v>2241</v>
      </c>
      <c r="C631" s="43">
        <v>153</v>
      </c>
      <c r="D631" s="44">
        <v>29</v>
      </c>
      <c r="E631" s="44">
        <v>2</v>
      </c>
      <c r="F631" s="46">
        <v>4.935483870967742</v>
      </c>
      <c r="G631" s="40" t="s">
        <v>2161</v>
      </c>
      <c r="H631" s="38"/>
    </row>
    <row r="632" spans="1:8" ht="12.75" customHeight="1" x14ac:dyDescent="0.35">
      <c r="A632" s="42" t="s">
        <v>633</v>
      </c>
      <c r="B632" s="38" t="s">
        <v>2245</v>
      </c>
      <c r="C632" s="43">
        <v>4019</v>
      </c>
      <c r="D632" s="44">
        <v>681</v>
      </c>
      <c r="E632" s="44">
        <v>157</v>
      </c>
      <c r="F632" s="46">
        <v>4.7959427207637244</v>
      </c>
      <c r="G632" s="40" t="s">
        <v>2161</v>
      </c>
      <c r="H632" s="38"/>
    </row>
    <row r="633" spans="1:8" ht="12.75" customHeight="1" x14ac:dyDescent="0.35">
      <c r="A633" s="42" t="s">
        <v>634</v>
      </c>
      <c r="B633" s="38" t="s">
        <v>2244</v>
      </c>
      <c r="C633" s="43">
        <v>298</v>
      </c>
      <c r="D633" s="44">
        <v>135</v>
      </c>
      <c r="E633" s="44">
        <v>14</v>
      </c>
      <c r="F633" s="46">
        <v>2</v>
      </c>
      <c r="G633" s="40" t="s">
        <v>2161</v>
      </c>
      <c r="H633" s="38"/>
    </row>
    <row r="634" spans="1:8" ht="12.75" customHeight="1" x14ac:dyDescent="0.35">
      <c r="A634" s="42" t="s">
        <v>635</v>
      </c>
      <c r="B634" s="38" t="s">
        <v>2249</v>
      </c>
      <c r="C634" s="43">
        <v>157</v>
      </c>
      <c r="D634" s="44">
        <v>30</v>
      </c>
      <c r="E634" s="44">
        <v>2</v>
      </c>
      <c r="F634" s="46">
        <v>4.90625</v>
      </c>
      <c r="G634" s="40" t="s">
        <v>2161</v>
      </c>
      <c r="H634" s="38"/>
    </row>
    <row r="635" spans="1:8" ht="12.75" customHeight="1" x14ac:dyDescent="0.35">
      <c r="A635" s="42" t="s">
        <v>636</v>
      </c>
      <c r="B635" s="38" t="s">
        <v>2244</v>
      </c>
      <c r="C635" s="43">
        <v>541</v>
      </c>
      <c r="D635" s="44">
        <v>252</v>
      </c>
      <c r="E635" s="44">
        <v>42</v>
      </c>
      <c r="F635" s="46">
        <v>1.8401360544217691</v>
      </c>
      <c r="G635" s="40" t="s">
        <v>2161</v>
      </c>
      <c r="H635" s="38"/>
    </row>
    <row r="636" spans="1:8" ht="12.75" customHeight="1" x14ac:dyDescent="0.35">
      <c r="A636" s="42" t="s">
        <v>637</v>
      </c>
      <c r="B636" s="38" t="s">
        <v>2246</v>
      </c>
      <c r="C636" s="43">
        <v>273</v>
      </c>
      <c r="D636" s="44">
        <v>103</v>
      </c>
      <c r="E636" s="44">
        <v>47</v>
      </c>
      <c r="F636" s="46">
        <v>1.82</v>
      </c>
      <c r="G636" s="40" t="s">
        <v>2161</v>
      </c>
      <c r="H636" s="38"/>
    </row>
    <row r="637" spans="1:8" ht="12.75" customHeight="1" x14ac:dyDescent="0.35">
      <c r="A637" s="42" t="s">
        <v>638</v>
      </c>
      <c r="B637" s="38" t="s">
        <v>2245</v>
      </c>
      <c r="C637" s="43">
        <v>554</v>
      </c>
      <c r="D637" s="44">
        <v>101</v>
      </c>
      <c r="E637" s="44">
        <v>27</v>
      </c>
      <c r="F637" s="46">
        <v>4.328125</v>
      </c>
      <c r="G637" s="40" t="s">
        <v>2161</v>
      </c>
      <c r="H637" s="38"/>
    </row>
    <row r="638" spans="1:8" ht="12.75" customHeight="1" x14ac:dyDescent="0.35">
      <c r="A638" s="42" t="s">
        <v>639</v>
      </c>
      <c r="B638" s="38" t="s">
        <v>2244</v>
      </c>
      <c r="C638" s="43">
        <v>75</v>
      </c>
      <c r="D638" s="44">
        <v>24</v>
      </c>
      <c r="E638" s="44">
        <v>7</v>
      </c>
      <c r="F638" s="46">
        <v>2.419354838709677</v>
      </c>
      <c r="G638" s="40" t="s">
        <v>2161</v>
      </c>
      <c r="H638" s="38"/>
    </row>
    <row r="639" spans="1:8" ht="12.75" customHeight="1" x14ac:dyDescent="0.35">
      <c r="A639" s="42" t="s">
        <v>640</v>
      </c>
      <c r="B639" s="38" t="s">
        <v>2244</v>
      </c>
      <c r="C639" s="43">
        <v>238</v>
      </c>
      <c r="D639" s="44">
        <v>164</v>
      </c>
      <c r="E639" s="44">
        <v>23</v>
      </c>
      <c r="F639" s="46">
        <v>1.2727272727272729</v>
      </c>
      <c r="G639" s="40" t="s">
        <v>2161</v>
      </c>
      <c r="H639" s="38"/>
    </row>
    <row r="640" spans="1:8" ht="12.75" customHeight="1" x14ac:dyDescent="0.35">
      <c r="A640" s="42" t="s">
        <v>641</v>
      </c>
      <c r="B640" s="38" t="s">
        <v>2255</v>
      </c>
      <c r="C640" s="43">
        <v>562</v>
      </c>
      <c r="D640" s="44">
        <v>0</v>
      </c>
      <c r="E640" s="44">
        <v>0</v>
      </c>
      <c r="F640" s="46">
        <v>0</v>
      </c>
      <c r="G640" s="40" t="s">
        <v>2164</v>
      </c>
      <c r="H640" s="38"/>
    </row>
    <row r="641" spans="1:8" ht="12.75" customHeight="1" x14ac:dyDescent="0.35">
      <c r="A641" s="42" t="s">
        <v>642</v>
      </c>
      <c r="B641" s="38" t="s">
        <v>2244</v>
      </c>
      <c r="C641" s="43">
        <v>110</v>
      </c>
      <c r="D641" s="44">
        <v>62</v>
      </c>
      <c r="E641" s="44">
        <v>4</v>
      </c>
      <c r="F641" s="46">
        <v>1.666666666666667</v>
      </c>
      <c r="G641" s="40" t="s">
        <v>2161</v>
      </c>
      <c r="H641" s="38"/>
    </row>
    <row r="642" spans="1:8" ht="12.75" customHeight="1" x14ac:dyDescent="0.35">
      <c r="A642" s="42" t="s">
        <v>643</v>
      </c>
      <c r="B642" s="38" t="s">
        <v>2244</v>
      </c>
      <c r="C642" s="43">
        <v>2300</v>
      </c>
      <c r="D642" s="44">
        <v>280</v>
      </c>
      <c r="E642" s="44">
        <v>28</v>
      </c>
      <c r="F642" s="46">
        <v>7.4675324675324672</v>
      </c>
      <c r="G642" s="40" t="s">
        <v>2161</v>
      </c>
      <c r="H642" s="38"/>
    </row>
    <row r="643" spans="1:8" ht="12.75" customHeight="1" x14ac:dyDescent="0.35">
      <c r="A643" s="42" t="s">
        <v>644</v>
      </c>
      <c r="B643" s="38" t="s">
        <v>2244</v>
      </c>
      <c r="C643" s="43">
        <v>167</v>
      </c>
      <c r="D643" s="44">
        <v>70</v>
      </c>
      <c r="E643" s="44">
        <v>15</v>
      </c>
      <c r="F643" s="46">
        <v>1.9647058823529411</v>
      </c>
      <c r="G643" s="40" t="s">
        <v>2161</v>
      </c>
      <c r="H643" s="38"/>
    </row>
    <row r="644" spans="1:8" ht="12.75" customHeight="1" x14ac:dyDescent="0.35">
      <c r="A644" s="42" t="s">
        <v>645</v>
      </c>
      <c r="B644" s="38" t="s">
        <v>2240</v>
      </c>
      <c r="C644" s="43">
        <v>671</v>
      </c>
      <c r="D644" s="44">
        <v>721</v>
      </c>
      <c r="E644" s="44">
        <v>169</v>
      </c>
      <c r="F644" s="46">
        <v>0.75393258426966303</v>
      </c>
      <c r="G644" s="40" t="s">
        <v>2161</v>
      </c>
      <c r="H644" s="38"/>
    </row>
    <row r="645" spans="1:8" ht="12.75" customHeight="1" x14ac:dyDescent="0.35">
      <c r="A645" s="42" t="s">
        <v>646</v>
      </c>
      <c r="B645" s="38" t="s">
        <v>2246</v>
      </c>
      <c r="C645" s="43">
        <v>606</v>
      </c>
      <c r="D645" s="44">
        <v>199</v>
      </c>
      <c r="E645" s="44">
        <v>48</v>
      </c>
      <c r="F645" s="46">
        <v>2.453441295546559</v>
      </c>
      <c r="G645" s="40" t="s">
        <v>2161</v>
      </c>
      <c r="H645" s="38"/>
    </row>
    <row r="646" spans="1:8" ht="12.75" customHeight="1" x14ac:dyDescent="0.35">
      <c r="A646" s="42" t="s">
        <v>647</v>
      </c>
      <c r="B646" s="38" t="s">
        <v>2242</v>
      </c>
      <c r="C646" s="43">
        <v>677</v>
      </c>
      <c r="D646" s="44">
        <v>495</v>
      </c>
      <c r="E646" s="44">
        <v>107</v>
      </c>
      <c r="F646" s="46">
        <v>1.124584717607974</v>
      </c>
      <c r="G646" s="40" t="s">
        <v>2160</v>
      </c>
      <c r="H646" s="38"/>
    </row>
    <row r="647" spans="1:8" ht="12.75" customHeight="1" x14ac:dyDescent="0.35">
      <c r="A647" s="42" t="s">
        <v>648</v>
      </c>
      <c r="B647" s="38" t="s">
        <v>2239</v>
      </c>
      <c r="C647" s="43">
        <v>167</v>
      </c>
      <c r="D647" s="44">
        <v>22</v>
      </c>
      <c r="E647" s="44">
        <v>0</v>
      </c>
      <c r="F647" s="46">
        <v>7.5909090909090908</v>
      </c>
      <c r="G647" s="40" t="s">
        <v>2160</v>
      </c>
      <c r="H647" s="38"/>
    </row>
    <row r="648" spans="1:8" ht="12.75" customHeight="1" x14ac:dyDescent="0.35">
      <c r="A648" s="42" t="s">
        <v>649</v>
      </c>
      <c r="B648" s="38" t="s">
        <v>2241</v>
      </c>
      <c r="C648" s="43">
        <v>1013</v>
      </c>
      <c r="D648" s="44">
        <v>264</v>
      </c>
      <c r="E648" s="44">
        <v>39</v>
      </c>
      <c r="F648" s="46">
        <v>3.3432343234323438</v>
      </c>
      <c r="G648" s="40" t="s">
        <v>2161</v>
      </c>
      <c r="H648" s="38"/>
    </row>
    <row r="649" spans="1:8" ht="12.75" customHeight="1" x14ac:dyDescent="0.35">
      <c r="A649" s="42" t="s">
        <v>650</v>
      </c>
      <c r="B649" s="38" t="s">
        <v>2250</v>
      </c>
      <c r="C649" s="43">
        <v>771</v>
      </c>
      <c r="D649" s="44">
        <v>123</v>
      </c>
      <c r="E649" s="44">
        <v>27</v>
      </c>
      <c r="F649" s="46">
        <v>5.14</v>
      </c>
      <c r="G649" s="40" t="s">
        <v>2161</v>
      </c>
      <c r="H649" s="38"/>
    </row>
    <row r="650" spans="1:8" ht="12.75" customHeight="1" x14ac:dyDescent="0.35">
      <c r="A650" s="42" t="s">
        <v>651</v>
      </c>
      <c r="B650" s="38" t="s">
        <v>2246</v>
      </c>
      <c r="C650" s="43">
        <v>600</v>
      </c>
      <c r="D650" s="44">
        <v>231</v>
      </c>
      <c r="E650" s="44">
        <v>54</v>
      </c>
      <c r="F650" s="46">
        <v>2.1052631578947372</v>
      </c>
      <c r="G650" s="40" t="s">
        <v>2155</v>
      </c>
      <c r="H650" s="38"/>
    </row>
    <row r="651" spans="1:8" ht="12.75" customHeight="1" x14ac:dyDescent="0.35">
      <c r="A651" s="42" t="s">
        <v>652</v>
      </c>
      <c r="B651" s="38" t="s">
        <v>2244</v>
      </c>
      <c r="C651" s="43">
        <v>344</v>
      </c>
      <c r="D651" s="44">
        <v>217</v>
      </c>
      <c r="E651" s="44">
        <v>32</v>
      </c>
      <c r="F651" s="46">
        <v>1.381526104417671</v>
      </c>
      <c r="G651" s="40" t="s">
        <v>2161</v>
      </c>
      <c r="H651" s="38"/>
    </row>
    <row r="652" spans="1:8" ht="12.75" customHeight="1" x14ac:dyDescent="0.35">
      <c r="A652" s="42" t="s">
        <v>653</v>
      </c>
      <c r="B652" s="38" t="s">
        <v>2244</v>
      </c>
      <c r="C652" s="43">
        <v>172</v>
      </c>
      <c r="D652" s="44">
        <v>55</v>
      </c>
      <c r="E652" s="44">
        <v>22</v>
      </c>
      <c r="F652" s="46">
        <v>2.2337662337662341</v>
      </c>
      <c r="G652" s="40" t="s">
        <v>2161</v>
      </c>
      <c r="H652" s="38"/>
    </row>
    <row r="653" spans="1:8" ht="12.75" customHeight="1" x14ac:dyDescent="0.35">
      <c r="A653" s="42" t="s">
        <v>654</v>
      </c>
      <c r="B653" s="38" t="s">
        <v>2244</v>
      </c>
      <c r="C653" s="43">
        <v>1122</v>
      </c>
      <c r="D653" s="44">
        <v>531</v>
      </c>
      <c r="E653" s="44">
        <v>83</v>
      </c>
      <c r="F653" s="46">
        <v>1.827361563517915</v>
      </c>
      <c r="G653" s="40" t="s">
        <v>2161</v>
      </c>
      <c r="H653" s="38"/>
    </row>
    <row r="654" spans="1:8" ht="12.75" customHeight="1" x14ac:dyDescent="0.35">
      <c r="A654" s="42" t="s">
        <v>655</v>
      </c>
      <c r="B654" s="38" t="s">
        <v>2244</v>
      </c>
      <c r="C654" s="43">
        <v>1968</v>
      </c>
      <c r="D654" s="44">
        <v>394</v>
      </c>
      <c r="E654" s="44">
        <v>71</v>
      </c>
      <c r="F654" s="46">
        <v>4.2322580645161292</v>
      </c>
      <c r="G654" s="40" t="s">
        <v>2161</v>
      </c>
      <c r="H654" s="38"/>
    </row>
    <row r="655" spans="1:8" ht="12.75" customHeight="1" x14ac:dyDescent="0.35">
      <c r="A655" s="42" t="s">
        <v>656</v>
      </c>
      <c r="B655" s="38" t="s">
        <v>2244</v>
      </c>
      <c r="C655" s="43">
        <v>690</v>
      </c>
      <c r="D655" s="44">
        <v>304</v>
      </c>
      <c r="E655" s="44">
        <v>70</v>
      </c>
      <c r="F655" s="46">
        <v>1.844919786096257</v>
      </c>
      <c r="G655" s="40" t="s">
        <v>2161</v>
      </c>
      <c r="H655" s="38"/>
    </row>
    <row r="656" spans="1:8" ht="12.75" customHeight="1" x14ac:dyDescent="0.35">
      <c r="A656" s="42" t="s">
        <v>657</v>
      </c>
      <c r="B656" s="38" t="s">
        <v>2245</v>
      </c>
      <c r="C656" s="43">
        <v>428</v>
      </c>
      <c r="D656" s="44">
        <v>111</v>
      </c>
      <c r="E656" s="44">
        <v>43</v>
      </c>
      <c r="F656" s="46">
        <v>2.779220779220779</v>
      </c>
      <c r="G656" s="40" t="s">
        <v>2160</v>
      </c>
      <c r="H656" s="38"/>
    </row>
    <row r="657" spans="1:8" ht="12.75" customHeight="1" x14ac:dyDescent="0.35">
      <c r="A657" s="42" t="s">
        <v>658</v>
      </c>
      <c r="B657" s="38" t="s">
        <v>2246</v>
      </c>
      <c r="C657" s="43">
        <v>149</v>
      </c>
      <c r="D657" s="44">
        <v>115</v>
      </c>
      <c r="E657" s="44">
        <v>28</v>
      </c>
      <c r="F657" s="46">
        <v>1.0419580419580421</v>
      </c>
      <c r="G657" s="40" t="s">
        <v>2161</v>
      </c>
      <c r="H657" s="38"/>
    </row>
    <row r="658" spans="1:8" ht="12.75" customHeight="1" x14ac:dyDescent="0.35">
      <c r="A658" s="42" t="s">
        <v>659</v>
      </c>
      <c r="B658" s="38" t="s">
        <v>2244</v>
      </c>
      <c r="C658" s="43">
        <v>173</v>
      </c>
      <c r="D658" s="44">
        <v>42</v>
      </c>
      <c r="E658" s="44">
        <v>10</v>
      </c>
      <c r="F658" s="46">
        <v>3.3269230769230771</v>
      </c>
      <c r="G658" s="40" t="s">
        <v>2161</v>
      </c>
      <c r="H658" s="38"/>
    </row>
    <row r="659" spans="1:8" ht="12.75" customHeight="1" x14ac:dyDescent="0.35">
      <c r="A659" s="42" t="s">
        <v>660</v>
      </c>
      <c r="B659" s="38" t="s">
        <v>2244</v>
      </c>
      <c r="C659" s="43">
        <v>125</v>
      </c>
      <c r="D659" s="44">
        <v>58</v>
      </c>
      <c r="E659" s="44">
        <v>7</v>
      </c>
      <c r="F659" s="46">
        <v>1.9230769230769229</v>
      </c>
      <c r="G659" s="40" t="s">
        <v>2161</v>
      </c>
      <c r="H659" s="38"/>
    </row>
    <row r="660" spans="1:8" ht="12.75" customHeight="1" x14ac:dyDescent="0.35">
      <c r="A660" s="42" t="s">
        <v>661</v>
      </c>
      <c r="B660" s="38" t="s">
        <v>2237</v>
      </c>
      <c r="C660" s="43">
        <v>1299</v>
      </c>
      <c r="D660" s="44">
        <v>252</v>
      </c>
      <c r="E660" s="44">
        <v>70</v>
      </c>
      <c r="F660" s="46">
        <v>4.0341614906832302</v>
      </c>
      <c r="G660" s="40" t="s">
        <v>2161</v>
      </c>
      <c r="H660" s="38"/>
    </row>
    <row r="661" spans="1:8" ht="12.75" customHeight="1" x14ac:dyDescent="0.35">
      <c r="A661" s="42" t="s">
        <v>662</v>
      </c>
      <c r="B661" s="38" t="s">
        <v>2246</v>
      </c>
      <c r="C661" s="43">
        <v>1348</v>
      </c>
      <c r="D661" s="44">
        <v>248</v>
      </c>
      <c r="E661" s="44">
        <v>47</v>
      </c>
      <c r="F661" s="46">
        <v>4.5694915254237287</v>
      </c>
      <c r="G661" s="40" t="s">
        <v>2161</v>
      </c>
      <c r="H661" s="38"/>
    </row>
    <row r="662" spans="1:8" ht="12.75" customHeight="1" x14ac:dyDescent="0.35">
      <c r="A662" s="42" t="s">
        <v>663</v>
      </c>
      <c r="B662" s="38" t="s">
        <v>2249</v>
      </c>
      <c r="C662" s="43">
        <v>808</v>
      </c>
      <c r="D662" s="44">
        <v>18</v>
      </c>
      <c r="E662" s="44">
        <v>10</v>
      </c>
      <c r="F662" s="46">
        <v>28.857142857142861</v>
      </c>
      <c r="G662" s="40" t="s">
        <v>2161</v>
      </c>
      <c r="H662" s="38"/>
    </row>
    <row r="663" spans="1:8" ht="12.75" customHeight="1" x14ac:dyDescent="0.35">
      <c r="A663" s="42" t="s">
        <v>664</v>
      </c>
      <c r="B663" s="38" t="s">
        <v>2240</v>
      </c>
      <c r="C663" s="43">
        <v>956</v>
      </c>
      <c r="D663" s="44">
        <v>460</v>
      </c>
      <c r="E663" s="44">
        <v>95</v>
      </c>
      <c r="F663" s="46">
        <v>1.722522522522522</v>
      </c>
      <c r="G663" s="40" t="s">
        <v>2161</v>
      </c>
      <c r="H663" s="38"/>
    </row>
    <row r="664" spans="1:8" ht="12.75" customHeight="1" x14ac:dyDescent="0.35">
      <c r="A664" s="42" t="s">
        <v>665</v>
      </c>
      <c r="B664" s="38" t="s">
        <v>2244</v>
      </c>
      <c r="C664" s="43">
        <v>119</v>
      </c>
      <c r="D664" s="44">
        <v>48</v>
      </c>
      <c r="E664" s="44">
        <v>15</v>
      </c>
      <c r="F664" s="46">
        <v>1.8888888888888891</v>
      </c>
      <c r="G664" s="40" t="s">
        <v>2161</v>
      </c>
      <c r="H664" s="38"/>
    </row>
    <row r="665" spans="1:8" ht="12.75" customHeight="1" x14ac:dyDescent="0.35">
      <c r="A665" s="42" t="s">
        <v>666</v>
      </c>
      <c r="B665" s="38" t="s">
        <v>2233</v>
      </c>
      <c r="C665" s="43">
        <v>246</v>
      </c>
      <c r="D665" s="44">
        <v>145</v>
      </c>
      <c r="E665" s="44">
        <v>29</v>
      </c>
      <c r="F665" s="46">
        <v>1.413793103448276</v>
      </c>
      <c r="G665" s="40" t="s">
        <v>2161</v>
      </c>
      <c r="H665" s="38"/>
    </row>
    <row r="666" spans="1:8" ht="12.75" customHeight="1" x14ac:dyDescent="0.35">
      <c r="A666" s="42" t="s">
        <v>667</v>
      </c>
      <c r="B666" s="38" t="s">
        <v>2244</v>
      </c>
      <c r="C666" s="43">
        <v>1071</v>
      </c>
      <c r="D666" s="44">
        <v>541</v>
      </c>
      <c r="E666" s="44">
        <v>81</v>
      </c>
      <c r="F666" s="46">
        <v>1.721864951768489</v>
      </c>
      <c r="G666" s="40" t="s">
        <v>2161</v>
      </c>
      <c r="H666" s="38"/>
    </row>
    <row r="667" spans="1:8" ht="12.75" customHeight="1" x14ac:dyDescent="0.35">
      <c r="A667" s="42" t="s">
        <v>668</v>
      </c>
      <c r="B667" s="38" t="s">
        <v>2243</v>
      </c>
      <c r="C667" s="43">
        <v>723</v>
      </c>
      <c r="D667" s="44">
        <v>173</v>
      </c>
      <c r="E667" s="44">
        <v>49</v>
      </c>
      <c r="F667" s="46">
        <v>3.256756756756757</v>
      </c>
      <c r="G667" s="40" t="s">
        <v>2161</v>
      </c>
      <c r="H667" s="38"/>
    </row>
    <row r="668" spans="1:8" ht="12.75" customHeight="1" x14ac:dyDescent="0.35">
      <c r="A668" s="42" t="s">
        <v>669</v>
      </c>
      <c r="B668" s="38" t="s">
        <v>2244</v>
      </c>
      <c r="C668" s="43">
        <v>232</v>
      </c>
      <c r="D668" s="44">
        <v>81</v>
      </c>
      <c r="E668" s="44">
        <v>16</v>
      </c>
      <c r="F668" s="46">
        <v>2.391752577319588</v>
      </c>
      <c r="G668" s="40" t="s">
        <v>2161</v>
      </c>
      <c r="H668" s="38"/>
    </row>
    <row r="669" spans="1:8" ht="12.75" customHeight="1" x14ac:dyDescent="0.35">
      <c r="A669" s="42" t="s">
        <v>670</v>
      </c>
      <c r="B669" s="38" t="s">
        <v>2233</v>
      </c>
      <c r="C669" s="43">
        <v>80</v>
      </c>
      <c r="D669" s="44">
        <v>97</v>
      </c>
      <c r="E669" s="44">
        <v>15</v>
      </c>
      <c r="F669" s="46">
        <v>0.7142857142857143</v>
      </c>
      <c r="G669" s="40" t="s">
        <v>2161</v>
      </c>
      <c r="H669" s="38"/>
    </row>
    <row r="670" spans="1:8" ht="12.75" customHeight="1" x14ac:dyDescent="0.35">
      <c r="A670" s="42" t="s">
        <v>671</v>
      </c>
      <c r="B670" s="38" t="s">
        <v>2239</v>
      </c>
      <c r="C670" s="43">
        <v>2789</v>
      </c>
      <c r="D670" s="44">
        <v>350</v>
      </c>
      <c r="E670" s="44">
        <v>93</v>
      </c>
      <c r="F670" s="46">
        <v>6.2957110609480811</v>
      </c>
      <c r="G670" s="40" t="s">
        <v>2161</v>
      </c>
      <c r="H670" s="38"/>
    </row>
    <row r="671" spans="1:8" ht="12.75" customHeight="1" x14ac:dyDescent="0.35">
      <c r="A671" s="42" t="s">
        <v>672</v>
      </c>
      <c r="B671" s="38" t="s">
        <v>2244</v>
      </c>
      <c r="C671" s="43">
        <v>118</v>
      </c>
      <c r="D671" s="44">
        <v>14</v>
      </c>
      <c r="E671" s="44">
        <v>12</v>
      </c>
      <c r="F671" s="46">
        <v>4.5384615384615383</v>
      </c>
      <c r="G671" s="40" t="s">
        <v>2161</v>
      </c>
      <c r="H671" s="38"/>
    </row>
    <row r="672" spans="1:8" ht="12.75" customHeight="1" x14ac:dyDescent="0.35">
      <c r="A672" s="42" t="s">
        <v>673</v>
      </c>
      <c r="B672" s="38" t="s">
        <v>2252</v>
      </c>
      <c r="C672" s="43">
        <v>4614</v>
      </c>
      <c r="D672" s="44">
        <v>3124</v>
      </c>
      <c r="E672" s="44">
        <v>573</v>
      </c>
      <c r="F672" s="46">
        <v>1.2480389505004059</v>
      </c>
      <c r="G672" s="40" t="s">
        <v>2161</v>
      </c>
      <c r="H672" s="38"/>
    </row>
    <row r="673" spans="1:8" ht="12.75" customHeight="1" x14ac:dyDescent="0.35">
      <c r="A673" s="42" t="s">
        <v>674</v>
      </c>
      <c r="B673" s="38" t="s">
        <v>2240</v>
      </c>
      <c r="C673" s="43">
        <v>516</v>
      </c>
      <c r="D673" s="44">
        <v>175</v>
      </c>
      <c r="E673" s="44">
        <v>22</v>
      </c>
      <c r="F673" s="46">
        <v>2.6192893401015231</v>
      </c>
      <c r="G673" s="40" t="s">
        <v>2161</v>
      </c>
      <c r="H673" s="38"/>
    </row>
    <row r="674" spans="1:8" ht="12.75" customHeight="1" x14ac:dyDescent="0.35">
      <c r="A674" s="42" t="s">
        <v>675</v>
      </c>
      <c r="B674" s="38" t="s">
        <v>2246</v>
      </c>
      <c r="C674" s="43">
        <v>225</v>
      </c>
      <c r="D674" s="44">
        <v>77</v>
      </c>
      <c r="E674" s="44">
        <v>12</v>
      </c>
      <c r="F674" s="46">
        <v>2.5280898876404501</v>
      </c>
      <c r="G674" s="40" t="s">
        <v>2145</v>
      </c>
      <c r="H674" s="38"/>
    </row>
    <row r="675" spans="1:8" ht="12.75" customHeight="1" x14ac:dyDescent="0.35">
      <c r="A675" s="42" t="s">
        <v>676</v>
      </c>
      <c r="B675" s="38" t="s">
        <v>2246</v>
      </c>
      <c r="C675" s="43">
        <v>270</v>
      </c>
      <c r="D675" s="44">
        <v>106</v>
      </c>
      <c r="E675" s="44">
        <v>19</v>
      </c>
      <c r="F675" s="46">
        <v>2.16</v>
      </c>
      <c r="G675" s="40" t="s">
        <v>2161</v>
      </c>
      <c r="H675" s="38"/>
    </row>
    <row r="676" spans="1:8" ht="12.75" customHeight="1" x14ac:dyDescent="0.35">
      <c r="A676" s="42" t="s">
        <v>677</v>
      </c>
      <c r="B676" s="38" t="s">
        <v>2244</v>
      </c>
      <c r="C676" s="43">
        <v>414</v>
      </c>
      <c r="D676" s="44">
        <v>178</v>
      </c>
      <c r="E676" s="44">
        <v>39</v>
      </c>
      <c r="F676" s="46">
        <v>1.907834101382488</v>
      </c>
      <c r="G676" s="40" t="s">
        <v>2161</v>
      </c>
      <c r="H676" s="38"/>
    </row>
    <row r="677" spans="1:8" ht="12.75" customHeight="1" x14ac:dyDescent="0.35">
      <c r="A677" s="42" t="s">
        <v>678</v>
      </c>
      <c r="B677" s="38" t="s">
        <v>2238</v>
      </c>
      <c r="C677" s="43">
        <v>382</v>
      </c>
      <c r="D677" s="44">
        <v>65</v>
      </c>
      <c r="E677" s="44">
        <v>21</v>
      </c>
      <c r="F677" s="46">
        <v>4.441860465116279</v>
      </c>
      <c r="G677" s="40" t="s">
        <v>2161</v>
      </c>
      <c r="H677" s="38"/>
    </row>
    <row r="678" spans="1:8" ht="12.75" customHeight="1" x14ac:dyDescent="0.35">
      <c r="A678" s="42" t="s">
        <v>679</v>
      </c>
      <c r="B678" s="38" t="s">
        <v>2239</v>
      </c>
      <c r="C678" s="43">
        <v>266</v>
      </c>
      <c r="D678" s="44">
        <v>71</v>
      </c>
      <c r="E678" s="44">
        <v>21</v>
      </c>
      <c r="F678" s="46">
        <v>2.8913043478260869</v>
      </c>
      <c r="G678" s="40" t="s">
        <v>2161</v>
      </c>
      <c r="H678" s="38"/>
    </row>
    <row r="679" spans="1:8" ht="12.75" customHeight="1" x14ac:dyDescent="0.35">
      <c r="A679" s="42" t="s">
        <v>680</v>
      </c>
      <c r="B679" s="38" t="s">
        <v>2245</v>
      </c>
      <c r="C679" s="43">
        <v>1883</v>
      </c>
      <c r="D679" s="44">
        <v>468</v>
      </c>
      <c r="E679" s="44">
        <v>156</v>
      </c>
      <c r="F679" s="46">
        <v>3.0176282051282048</v>
      </c>
      <c r="G679" s="40" t="s">
        <v>2161</v>
      </c>
      <c r="H679" s="38"/>
    </row>
    <row r="680" spans="1:8" ht="12.75" customHeight="1" x14ac:dyDescent="0.35">
      <c r="A680" s="42" t="s">
        <v>681</v>
      </c>
      <c r="B680" s="38" t="s">
        <v>2245</v>
      </c>
      <c r="C680" s="43">
        <v>170</v>
      </c>
      <c r="D680" s="44">
        <v>27</v>
      </c>
      <c r="E680" s="44">
        <v>9</v>
      </c>
      <c r="F680" s="46">
        <v>4.7222222222222223</v>
      </c>
      <c r="G680" s="40" t="s">
        <v>2161</v>
      </c>
      <c r="H680" s="38"/>
    </row>
    <row r="681" spans="1:8" ht="12.75" customHeight="1" x14ac:dyDescent="0.35">
      <c r="A681" s="42" t="s">
        <v>682</v>
      </c>
      <c r="B681" s="38" t="s">
        <v>2240</v>
      </c>
      <c r="C681" s="43">
        <v>249</v>
      </c>
      <c r="D681" s="44">
        <v>161</v>
      </c>
      <c r="E681" s="44">
        <v>37</v>
      </c>
      <c r="F681" s="46">
        <v>1.257575757575758</v>
      </c>
      <c r="G681" s="40" t="s">
        <v>2161</v>
      </c>
      <c r="H681" s="38"/>
    </row>
    <row r="682" spans="1:8" ht="12.75" customHeight="1" x14ac:dyDescent="0.35">
      <c r="A682" s="42" t="s">
        <v>683</v>
      </c>
      <c r="B682" s="38" t="s">
        <v>2235</v>
      </c>
      <c r="C682" s="43">
        <v>180</v>
      </c>
      <c r="D682" s="44">
        <v>36</v>
      </c>
      <c r="E682" s="44">
        <v>1</v>
      </c>
      <c r="F682" s="46">
        <v>4.8648648648648649</v>
      </c>
      <c r="G682" s="40" t="s">
        <v>2161</v>
      </c>
      <c r="H682" s="38"/>
    </row>
    <row r="683" spans="1:8" ht="12.75" customHeight="1" x14ac:dyDescent="0.35">
      <c r="A683" s="42" t="s">
        <v>684</v>
      </c>
      <c r="B683" s="38" t="s">
        <v>2238</v>
      </c>
      <c r="C683" s="43">
        <v>170</v>
      </c>
      <c r="D683" s="44">
        <v>7</v>
      </c>
      <c r="E683" s="44">
        <v>3</v>
      </c>
      <c r="F683" s="46">
        <v>17</v>
      </c>
      <c r="G683" s="40" t="s">
        <v>2161</v>
      </c>
      <c r="H683" s="38"/>
    </row>
    <row r="684" spans="1:8" ht="12.75" customHeight="1" x14ac:dyDescent="0.35">
      <c r="A684" s="42" t="s">
        <v>685</v>
      </c>
      <c r="B684" s="38" t="s">
        <v>2252</v>
      </c>
      <c r="C684" s="43">
        <v>659</v>
      </c>
      <c r="D684" s="44">
        <v>145</v>
      </c>
      <c r="E684" s="44">
        <v>24</v>
      </c>
      <c r="F684" s="46">
        <v>3.8994082840236679</v>
      </c>
      <c r="G684" s="40" t="s">
        <v>2161</v>
      </c>
      <c r="H684" s="38"/>
    </row>
    <row r="685" spans="1:8" ht="12.75" customHeight="1" x14ac:dyDescent="0.35">
      <c r="A685" s="42" t="s">
        <v>686</v>
      </c>
      <c r="B685" s="38" t="s">
        <v>2233</v>
      </c>
      <c r="C685" s="43">
        <v>219</v>
      </c>
      <c r="D685" s="44">
        <v>106</v>
      </c>
      <c r="E685" s="44">
        <v>21</v>
      </c>
      <c r="F685" s="46">
        <v>1.7244094488188979</v>
      </c>
      <c r="G685" s="40" t="s">
        <v>2160</v>
      </c>
      <c r="H685" s="38"/>
    </row>
    <row r="686" spans="1:8" ht="12.75" customHeight="1" x14ac:dyDescent="0.35">
      <c r="A686" s="42" t="s">
        <v>687</v>
      </c>
      <c r="B686" s="38" t="s">
        <v>2254</v>
      </c>
      <c r="C686" s="43">
        <v>493</v>
      </c>
      <c r="D686" s="44">
        <v>43</v>
      </c>
      <c r="E686" s="44">
        <v>43</v>
      </c>
      <c r="F686" s="46">
        <v>5.7325581395348841</v>
      </c>
      <c r="G686" s="40" t="s">
        <v>2160</v>
      </c>
      <c r="H686" s="38"/>
    </row>
    <row r="687" spans="1:8" ht="12.75" customHeight="1" x14ac:dyDescent="0.35">
      <c r="A687" s="42" t="s">
        <v>688</v>
      </c>
      <c r="B687" s="38" t="s">
        <v>2239</v>
      </c>
      <c r="C687" s="43">
        <v>218</v>
      </c>
      <c r="D687" s="44">
        <v>61</v>
      </c>
      <c r="E687" s="44">
        <v>10</v>
      </c>
      <c r="F687" s="46">
        <v>3.0704225352112671</v>
      </c>
      <c r="G687" s="40" t="s">
        <v>2161</v>
      </c>
      <c r="H687" s="38"/>
    </row>
    <row r="688" spans="1:8" ht="12.75" customHeight="1" x14ac:dyDescent="0.35">
      <c r="A688" s="42" t="s">
        <v>689</v>
      </c>
      <c r="B688" s="38" t="s">
        <v>2245</v>
      </c>
      <c r="C688" s="43">
        <v>206</v>
      </c>
      <c r="D688" s="44">
        <v>80</v>
      </c>
      <c r="E688" s="44">
        <v>24</v>
      </c>
      <c r="F688" s="46">
        <v>1.9807692307692311</v>
      </c>
      <c r="G688" s="40" t="s">
        <v>2161</v>
      </c>
      <c r="H688" s="38"/>
    </row>
    <row r="689" spans="1:8" ht="12.75" customHeight="1" x14ac:dyDescent="0.35">
      <c r="A689" s="42" t="s">
        <v>690</v>
      </c>
      <c r="B689" s="38" t="s">
        <v>2240</v>
      </c>
      <c r="C689" s="43">
        <v>327</v>
      </c>
      <c r="D689" s="44">
        <v>277</v>
      </c>
      <c r="E689" s="44">
        <v>48</v>
      </c>
      <c r="F689" s="46">
        <v>1.006153846153846</v>
      </c>
      <c r="G689" s="40" t="s">
        <v>2160</v>
      </c>
      <c r="H689" s="38"/>
    </row>
    <row r="690" spans="1:8" ht="12.75" customHeight="1" x14ac:dyDescent="0.35">
      <c r="A690" s="42" t="s">
        <v>691</v>
      </c>
      <c r="B690" s="38" t="s">
        <v>2244</v>
      </c>
      <c r="C690" s="43">
        <v>662</v>
      </c>
      <c r="D690" s="44">
        <v>300</v>
      </c>
      <c r="E690" s="44">
        <v>26</v>
      </c>
      <c r="F690" s="46">
        <v>2.0306748466257671</v>
      </c>
      <c r="G690" s="40" t="s">
        <v>2161</v>
      </c>
      <c r="H690" s="38"/>
    </row>
    <row r="691" spans="1:8" ht="12.75" customHeight="1" x14ac:dyDescent="0.35">
      <c r="A691" s="42" t="s">
        <v>692</v>
      </c>
      <c r="B691" s="38" t="s">
        <v>2240</v>
      </c>
      <c r="C691" s="43">
        <v>809</v>
      </c>
      <c r="D691" s="44">
        <v>271</v>
      </c>
      <c r="E691" s="44">
        <v>47</v>
      </c>
      <c r="F691" s="46">
        <v>2.5440251572327051</v>
      </c>
      <c r="G691" s="40" t="s">
        <v>2161</v>
      </c>
      <c r="H691" s="38"/>
    </row>
    <row r="692" spans="1:8" ht="12.75" customHeight="1" x14ac:dyDescent="0.35">
      <c r="A692" s="42" t="s">
        <v>693</v>
      </c>
      <c r="B692" s="38" t="s">
        <v>2239</v>
      </c>
      <c r="C692" s="43">
        <v>442</v>
      </c>
      <c r="D692" s="44">
        <v>116</v>
      </c>
      <c r="E692" s="44">
        <v>21</v>
      </c>
      <c r="F692" s="46">
        <v>3.226277372262774</v>
      </c>
      <c r="G692" s="40" t="s">
        <v>2161</v>
      </c>
      <c r="H692" s="38"/>
    </row>
    <row r="693" spans="1:8" ht="12.75" customHeight="1" x14ac:dyDescent="0.35">
      <c r="A693" s="42" t="s">
        <v>694</v>
      </c>
      <c r="B693" s="38" t="s">
        <v>2246</v>
      </c>
      <c r="C693" s="43">
        <v>162</v>
      </c>
      <c r="D693" s="44">
        <v>119</v>
      </c>
      <c r="E693" s="44">
        <v>14</v>
      </c>
      <c r="F693" s="46">
        <v>1.2180451127819549</v>
      </c>
      <c r="G693" s="40" t="s">
        <v>2160</v>
      </c>
      <c r="H693" s="38"/>
    </row>
    <row r="694" spans="1:8" ht="12.75" customHeight="1" x14ac:dyDescent="0.35">
      <c r="A694" s="42" t="s">
        <v>695</v>
      </c>
      <c r="B694" s="38" t="s">
        <v>2241</v>
      </c>
      <c r="C694" s="43">
        <v>1575</v>
      </c>
      <c r="D694" s="44">
        <v>196</v>
      </c>
      <c r="E694" s="44">
        <v>46</v>
      </c>
      <c r="F694" s="46">
        <v>6.5082644628099171</v>
      </c>
      <c r="G694" s="40" t="s">
        <v>2161</v>
      </c>
      <c r="H694" s="38"/>
    </row>
    <row r="695" spans="1:8" ht="12.75" customHeight="1" x14ac:dyDescent="0.35">
      <c r="A695" s="42" t="s">
        <v>696</v>
      </c>
      <c r="B695" s="38" t="s">
        <v>2244</v>
      </c>
      <c r="C695" s="43">
        <v>98</v>
      </c>
      <c r="D695" s="44">
        <v>15</v>
      </c>
      <c r="E695" s="44">
        <v>4</v>
      </c>
      <c r="F695" s="46">
        <v>5.1578947368421053</v>
      </c>
      <c r="G695" s="40" t="s">
        <v>2161</v>
      </c>
      <c r="H695" s="38"/>
    </row>
    <row r="696" spans="1:8" ht="12.75" customHeight="1" x14ac:dyDescent="0.35">
      <c r="A696" s="42" t="s">
        <v>697</v>
      </c>
      <c r="B696" s="38" t="s">
        <v>2247</v>
      </c>
      <c r="C696" s="43">
        <v>6604</v>
      </c>
      <c r="D696" s="44">
        <v>3744</v>
      </c>
      <c r="E696" s="44">
        <v>563</v>
      </c>
      <c r="F696" s="46">
        <v>1.533317854655212</v>
      </c>
      <c r="G696" s="40" t="s">
        <v>2161</v>
      </c>
      <c r="H696" s="38"/>
    </row>
    <row r="697" spans="1:8" ht="12.75" customHeight="1" x14ac:dyDescent="0.35">
      <c r="A697" s="42" t="s">
        <v>698</v>
      </c>
      <c r="B697" s="38" t="s">
        <v>2239</v>
      </c>
      <c r="C697" s="43">
        <v>169</v>
      </c>
      <c r="D697" s="44">
        <v>84</v>
      </c>
      <c r="E697" s="44">
        <v>16</v>
      </c>
      <c r="F697" s="46">
        <v>1.69</v>
      </c>
      <c r="G697" s="40" t="s">
        <v>2160</v>
      </c>
      <c r="H697" s="38"/>
    </row>
    <row r="698" spans="1:8" ht="12.75" customHeight="1" x14ac:dyDescent="0.35">
      <c r="A698" s="42" t="s">
        <v>699</v>
      </c>
      <c r="B698" s="38" t="s">
        <v>2255</v>
      </c>
      <c r="C698" s="43">
        <v>0</v>
      </c>
      <c r="D698" s="44">
        <v>0</v>
      </c>
      <c r="E698" s="44">
        <v>0</v>
      </c>
      <c r="F698" s="46">
        <v>0</v>
      </c>
      <c r="G698" s="40" t="s">
        <v>133</v>
      </c>
      <c r="H698" s="38"/>
    </row>
    <row r="699" spans="1:8" ht="12.75" customHeight="1" x14ac:dyDescent="0.35">
      <c r="A699" s="42" t="s">
        <v>700</v>
      </c>
      <c r="B699" s="38" t="s">
        <v>2244</v>
      </c>
      <c r="C699" s="43">
        <v>285</v>
      </c>
      <c r="D699" s="44">
        <v>53</v>
      </c>
      <c r="E699" s="44">
        <v>6</v>
      </c>
      <c r="F699" s="46">
        <v>4.8305084745762707</v>
      </c>
      <c r="G699" s="40" t="s">
        <v>2161</v>
      </c>
      <c r="H699" s="38"/>
    </row>
    <row r="700" spans="1:8" ht="12.75" customHeight="1" x14ac:dyDescent="0.35">
      <c r="A700" s="42" t="s">
        <v>701</v>
      </c>
      <c r="B700" s="38" t="s">
        <v>2246</v>
      </c>
      <c r="C700" s="43">
        <v>1871</v>
      </c>
      <c r="D700" s="44">
        <v>458</v>
      </c>
      <c r="E700" s="44">
        <v>83</v>
      </c>
      <c r="F700" s="46">
        <v>3.4584103512014792</v>
      </c>
      <c r="G700" s="40" t="s">
        <v>2161</v>
      </c>
      <c r="H700" s="38"/>
    </row>
    <row r="701" spans="1:8" ht="12.75" customHeight="1" x14ac:dyDescent="0.35">
      <c r="A701" s="42" t="s">
        <v>702</v>
      </c>
      <c r="B701" s="38" t="s">
        <v>2244</v>
      </c>
      <c r="C701" s="43">
        <v>285</v>
      </c>
      <c r="D701" s="44">
        <v>113</v>
      </c>
      <c r="E701" s="44">
        <v>21</v>
      </c>
      <c r="F701" s="46">
        <v>2.1268656716417911</v>
      </c>
      <c r="G701" s="40" t="s">
        <v>2161</v>
      </c>
      <c r="H701" s="38"/>
    </row>
    <row r="702" spans="1:8" ht="12.75" customHeight="1" x14ac:dyDescent="0.35">
      <c r="A702" s="42" t="s">
        <v>703</v>
      </c>
      <c r="B702" s="38" t="s">
        <v>2233</v>
      </c>
      <c r="C702" s="43">
        <v>2825</v>
      </c>
      <c r="D702" s="44">
        <v>642</v>
      </c>
      <c r="E702" s="44">
        <v>192</v>
      </c>
      <c r="F702" s="46">
        <v>3.3872901678657081</v>
      </c>
      <c r="G702" s="40" t="s">
        <v>2160</v>
      </c>
      <c r="H702" s="38"/>
    </row>
    <row r="703" spans="1:8" ht="12.75" customHeight="1" x14ac:dyDescent="0.35">
      <c r="A703" s="42" t="s">
        <v>704</v>
      </c>
      <c r="B703" s="38" t="s">
        <v>2236</v>
      </c>
      <c r="C703" s="43">
        <v>508</v>
      </c>
      <c r="D703" s="44">
        <v>0</v>
      </c>
      <c r="E703" s="44">
        <v>0</v>
      </c>
      <c r="F703" s="46">
        <v>0</v>
      </c>
      <c r="G703" s="40" t="s">
        <v>2160</v>
      </c>
      <c r="H703" s="38"/>
    </row>
    <row r="704" spans="1:8" ht="12.75" customHeight="1" x14ac:dyDescent="0.35">
      <c r="A704" s="42" t="s">
        <v>705</v>
      </c>
      <c r="B704" s="38" t="s">
        <v>2233</v>
      </c>
      <c r="C704" s="43">
        <v>112</v>
      </c>
      <c r="D704" s="44">
        <v>95</v>
      </c>
      <c r="E704" s="44">
        <v>9</v>
      </c>
      <c r="F704" s="46">
        <v>1.0769230769230771</v>
      </c>
      <c r="G704" s="40" t="s">
        <v>2161</v>
      </c>
      <c r="H704" s="38"/>
    </row>
    <row r="705" spans="1:8" ht="12.75" customHeight="1" x14ac:dyDescent="0.35">
      <c r="A705" s="42" t="s">
        <v>706</v>
      </c>
      <c r="B705" s="38" t="s">
        <v>2235</v>
      </c>
      <c r="C705" s="43">
        <v>474</v>
      </c>
      <c r="D705" s="44">
        <v>197</v>
      </c>
      <c r="E705" s="44">
        <v>43</v>
      </c>
      <c r="F705" s="46">
        <v>1.9750000000000001</v>
      </c>
      <c r="G705" s="40" t="s">
        <v>2161</v>
      </c>
      <c r="H705" s="38"/>
    </row>
    <row r="706" spans="1:8" ht="12.75" customHeight="1" x14ac:dyDescent="0.35">
      <c r="A706" s="42" t="s">
        <v>707</v>
      </c>
      <c r="B706" s="38" t="s">
        <v>2247</v>
      </c>
      <c r="C706" s="43">
        <v>702</v>
      </c>
      <c r="D706" s="44">
        <v>93</v>
      </c>
      <c r="E706" s="44">
        <v>11</v>
      </c>
      <c r="F706" s="46">
        <v>6.75</v>
      </c>
      <c r="G706" s="40" t="s">
        <v>2161</v>
      </c>
      <c r="H706" s="38"/>
    </row>
    <row r="707" spans="1:8" ht="12.75" customHeight="1" x14ac:dyDescent="0.35">
      <c r="A707" s="42" t="s">
        <v>708</v>
      </c>
      <c r="B707" s="38" t="s">
        <v>2237</v>
      </c>
      <c r="C707" s="43">
        <v>27568</v>
      </c>
      <c r="D707" s="44">
        <v>14297</v>
      </c>
      <c r="E707" s="44">
        <v>3665</v>
      </c>
      <c r="F707" s="46">
        <v>1.5347956797683999</v>
      </c>
      <c r="G707" s="40" t="s">
        <v>2161</v>
      </c>
      <c r="H707" s="38"/>
    </row>
    <row r="708" spans="1:8" ht="12.75" customHeight="1" x14ac:dyDescent="0.35">
      <c r="A708" s="42" t="s">
        <v>709</v>
      </c>
      <c r="B708" s="38" t="s">
        <v>2246</v>
      </c>
      <c r="C708" s="43">
        <v>197</v>
      </c>
      <c r="D708" s="44">
        <v>81</v>
      </c>
      <c r="E708" s="44">
        <v>9</v>
      </c>
      <c r="F708" s="46">
        <v>2.1888888888888891</v>
      </c>
      <c r="G708" s="40" t="s">
        <v>2161</v>
      </c>
      <c r="H708" s="38"/>
    </row>
    <row r="709" spans="1:8" ht="12.75" customHeight="1" x14ac:dyDescent="0.35">
      <c r="A709" s="42" t="s">
        <v>710</v>
      </c>
      <c r="B709" s="38" t="s">
        <v>2244</v>
      </c>
      <c r="C709" s="43">
        <v>168</v>
      </c>
      <c r="D709" s="44">
        <v>92</v>
      </c>
      <c r="E709" s="44">
        <v>19</v>
      </c>
      <c r="F709" s="46">
        <v>1.513513513513514</v>
      </c>
      <c r="G709" s="40" t="s">
        <v>2161</v>
      </c>
      <c r="H709" s="38"/>
    </row>
    <row r="710" spans="1:8" ht="12.75" customHeight="1" x14ac:dyDescent="0.35">
      <c r="A710" s="42" t="s">
        <v>711</v>
      </c>
      <c r="B710" s="38" t="s">
        <v>2237</v>
      </c>
      <c r="C710" s="43">
        <v>337</v>
      </c>
      <c r="D710" s="44">
        <v>106</v>
      </c>
      <c r="E710" s="44">
        <v>15</v>
      </c>
      <c r="F710" s="46">
        <v>2.785123966942149</v>
      </c>
      <c r="G710" s="40" t="s">
        <v>2161</v>
      </c>
      <c r="H710" s="38"/>
    </row>
    <row r="711" spans="1:8" ht="12.75" customHeight="1" x14ac:dyDescent="0.35">
      <c r="A711" s="42" t="s">
        <v>712</v>
      </c>
      <c r="B711" s="38" t="s">
        <v>2239</v>
      </c>
      <c r="C711" s="43">
        <v>8559</v>
      </c>
      <c r="D711" s="44">
        <v>2812</v>
      </c>
      <c r="E711" s="44">
        <v>497</v>
      </c>
      <c r="F711" s="46">
        <v>2.5865820489573892</v>
      </c>
      <c r="G711" s="40" t="s">
        <v>2161</v>
      </c>
      <c r="H711" s="38"/>
    </row>
    <row r="712" spans="1:8" ht="12.75" customHeight="1" x14ac:dyDescent="0.35">
      <c r="A712" s="42" t="s">
        <v>713</v>
      </c>
      <c r="B712" s="38" t="s">
        <v>2239</v>
      </c>
      <c r="C712" s="43">
        <v>280</v>
      </c>
      <c r="D712" s="44">
        <v>46</v>
      </c>
      <c r="E712" s="44">
        <v>9</v>
      </c>
      <c r="F712" s="46">
        <v>5.0909090909090908</v>
      </c>
      <c r="G712" s="40" t="s">
        <v>2161</v>
      </c>
      <c r="H712" s="38"/>
    </row>
    <row r="713" spans="1:8" ht="12.75" customHeight="1" x14ac:dyDescent="0.35">
      <c r="A713" s="42" t="s">
        <v>714</v>
      </c>
      <c r="B713" s="38" t="s">
        <v>2239</v>
      </c>
      <c r="C713" s="43">
        <v>2027</v>
      </c>
      <c r="D713" s="44">
        <v>812</v>
      </c>
      <c r="E713" s="44">
        <v>190</v>
      </c>
      <c r="F713" s="46">
        <v>2.0229540918163669</v>
      </c>
      <c r="G713" s="40" t="s">
        <v>2161</v>
      </c>
      <c r="H713" s="38"/>
    </row>
    <row r="714" spans="1:8" ht="12.75" customHeight="1" x14ac:dyDescent="0.35">
      <c r="A714" s="42" t="s">
        <v>715</v>
      </c>
      <c r="B714" s="38" t="s">
        <v>2245</v>
      </c>
      <c r="C714" s="43">
        <v>2558</v>
      </c>
      <c r="D714" s="44">
        <v>708</v>
      </c>
      <c r="E714" s="44">
        <v>196</v>
      </c>
      <c r="F714" s="46">
        <v>2.8296460176991149</v>
      </c>
      <c r="G714" s="40" t="s">
        <v>2161</v>
      </c>
      <c r="H714" s="38"/>
    </row>
    <row r="715" spans="1:8" ht="12.75" customHeight="1" x14ac:dyDescent="0.35">
      <c r="A715" s="42" t="s">
        <v>716</v>
      </c>
      <c r="B715" s="38" t="s">
        <v>2246</v>
      </c>
      <c r="C715" s="43">
        <v>626</v>
      </c>
      <c r="D715" s="44">
        <v>164</v>
      </c>
      <c r="E715" s="44">
        <v>16</v>
      </c>
      <c r="F715" s="46">
        <v>3.4777777777777779</v>
      </c>
      <c r="G715" s="40" t="s">
        <v>2161</v>
      </c>
      <c r="H715" s="38"/>
    </row>
    <row r="716" spans="1:8" ht="12.75" customHeight="1" x14ac:dyDescent="0.35">
      <c r="A716" s="42" t="s">
        <v>717</v>
      </c>
      <c r="B716" s="38" t="s">
        <v>2241</v>
      </c>
      <c r="C716" s="43">
        <v>231</v>
      </c>
      <c r="D716" s="44">
        <v>73</v>
      </c>
      <c r="E716" s="44">
        <v>5</v>
      </c>
      <c r="F716" s="46">
        <v>2.9615384615384608</v>
      </c>
      <c r="G716" s="40" t="s">
        <v>2161</v>
      </c>
      <c r="H716" s="38"/>
    </row>
    <row r="717" spans="1:8" ht="12.75" customHeight="1" x14ac:dyDescent="0.35">
      <c r="A717" s="42" t="s">
        <v>718</v>
      </c>
      <c r="B717" s="38" t="s">
        <v>2245</v>
      </c>
      <c r="C717" s="43">
        <v>2700</v>
      </c>
      <c r="D717" s="44">
        <v>476</v>
      </c>
      <c r="E717" s="44">
        <v>149</v>
      </c>
      <c r="F717" s="46">
        <v>4.32</v>
      </c>
      <c r="G717" s="40" t="s">
        <v>2161</v>
      </c>
      <c r="H717" s="38"/>
    </row>
    <row r="718" spans="1:8" ht="12.75" customHeight="1" x14ac:dyDescent="0.35">
      <c r="A718" s="42" t="s">
        <v>719</v>
      </c>
      <c r="B718" s="38" t="s">
        <v>2244</v>
      </c>
      <c r="C718" s="43">
        <v>587</v>
      </c>
      <c r="D718" s="44">
        <v>192</v>
      </c>
      <c r="E718" s="44">
        <v>50</v>
      </c>
      <c r="F718" s="46">
        <v>2.4256198347107438</v>
      </c>
      <c r="G718" s="40" t="s">
        <v>2161</v>
      </c>
      <c r="H718" s="38"/>
    </row>
    <row r="719" spans="1:8" ht="12.75" customHeight="1" x14ac:dyDescent="0.35">
      <c r="A719" s="42" t="s">
        <v>720</v>
      </c>
      <c r="B719" s="38" t="s">
        <v>2242</v>
      </c>
      <c r="C719" s="43">
        <v>173</v>
      </c>
      <c r="D719" s="44">
        <v>69</v>
      </c>
      <c r="E719" s="44">
        <v>15</v>
      </c>
      <c r="F719" s="46">
        <v>2.0595238095238089</v>
      </c>
      <c r="G719" s="40" t="s">
        <v>2161</v>
      </c>
      <c r="H719" s="38"/>
    </row>
    <row r="720" spans="1:8" ht="12.75" customHeight="1" x14ac:dyDescent="0.35">
      <c r="A720" s="42" t="s">
        <v>721</v>
      </c>
      <c r="B720" s="38" t="s">
        <v>2246</v>
      </c>
      <c r="C720" s="43">
        <v>0</v>
      </c>
      <c r="D720" s="44">
        <v>0</v>
      </c>
      <c r="E720" s="44">
        <v>0</v>
      </c>
      <c r="F720" s="46">
        <v>0</v>
      </c>
      <c r="G720" s="40" t="s">
        <v>133</v>
      </c>
      <c r="H720" s="38"/>
    </row>
    <row r="721" spans="1:8" ht="12.75" customHeight="1" x14ac:dyDescent="0.35">
      <c r="A721" s="42" t="s">
        <v>722</v>
      </c>
      <c r="B721" s="38" t="s">
        <v>2241</v>
      </c>
      <c r="C721" s="43">
        <v>355</v>
      </c>
      <c r="D721" s="44">
        <v>0</v>
      </c>
      <c r="E721" s="44">
        <v>0</v>
      </c>
      <c r="F721" s="46">
        <v>0</v>
      </c>
      <c r="G721" s="40" t="s">
        <v>2160</v>
      </c>
      <c r="H721" s="38"/>
    </row>
    <row r="722" spans="1:8" ht="12.75" customHeight="1" x14ac:dyDescent="0.35">
      <c r="A722" s="42" t="s">
        <v>723</v>
      </c>
      <c r="B722" s="38" t="s">
        <v>2248</v>
      </c>
      <c r="C722" s="43">
        <v>450</v>
      </c>
      <c r="D722" s="44">
        <v>115</v>
      </c>
      <c r="E722" s="44">
        <v>9</v>
      </c>
      <c r="F722" s="46">
        <v>3.629032258064516</v>
      </c>
      <c r="G722" s="40" t="s">
        <v>2161</v>
      </c>
      <c r="H722" s="38"/>
    </row>
    <row r="723" spans="1:8" ht="12.75" customHeight="1" x14ac:dyDescent="0.35">
      <c r="A723" s="42" t="s">
        <v>724</v>
      </c>
      <c r="B723" s="38" t="s">
        <v>2233</v>
      </c>
      <c r="C723" s="43">
        <v>135</v>
      </c>
      <c r="D723" s="44">
        <v>27</v>
      </c>
      <c r="E723" s="44">
        <v>4</v>
      </c>
      <c r="F723" s="46">
        <v>4.354838709677419</v>
      </c>
      <c r="G723" s="40" t="s">
        <v>2161</v>
      </c>
      <c r="H723" s="38"/>
    </row>
    <row r="724" spans="1:8" ht="12.75" customHeight="1" x14ac:dyDescent="0.35">
      <c r="A724" s="42" t="s">
        <v>725</v>
      </c>
      <c r="B724" s="38" t="s">
        <v>2240</v>
      </c>
      <c r="C724" s="43">
        <v>2136</v>
      </c>
      <c r="D724" s="44">
        <v>902</v>
      </c>
      <c r="E724" s="44">
        <v>214</v>
      </c>
      <c r="F724" s="46">
        <v>1.913978494623656</v>
      </c>
      <c r="G724" s="40" t="s">
        <v>2161</v>
      </c>
      <c r="H724" s="38"/>
    </row>
    <row r="725" spans="1:8" ht="12.75" customHeight="1" x14ac:dyDescent="0.35">
      <c r="A725" s="42" t="s">
        <v>726</v>
      </c>
      <c r="B725" s="38" t="s">
        <v>2245</v>
      </c>
      <c r="C725" s="43">
        <v>1227</v>
      </c>
      <c r="D725" s="44">
        <v>483</v>
      </c>
      <c r="E725" s="44">
        <v>187</v>
      </c>
      <c r="F725" s="46">
        <v>1.83134328358209</v>
      </c>
      <c r="G725" s="40" t="s">
        <v>2161</v>
      </c>
      <c r="H725" s="38"/>
    </row>
    <row r="726" spans="1:8" ht="12.75" customHeight="1" x14ac:dyDescent="0.35">
      <c r="A726" s="42" t="s">
        <v>727</v>
      </c>
      <c r="B726" s="38" t="s">
        <v>2244</v>
      </c>
      <c r="C726" s="43">
        <v>455</v>
      </c>
      <c r="D726" s="44">
        <v>472</v>
      </c>
      <c r="E726" s="44">
        <v>79</v>
      </c>
      <c r="F726" s="46">
        <v>0.82577132486388383</v>
      </c>
      <c r="G726" s="40" t="s">
        <v>2161</v>
      </c>
      <c r="H726" s="38"/>
    </row>
    <row r="727" spans="1:8" ht="12.75" customHeight="1" x14ac:dyDescent="0.35">
      <c r="A727" s="42" t="s">
        <v>728</v>
      </c>
      <c r="B727" s="38" t="s">
        <v>2247</v>
      </c>
      <c r="C727" s="43">
        <v>743</v>
      </c>
      <c r="D727" s="44">
        <v>116</v>
      </c>
      <c r="E727" s="44">
        <v>21</v>
      </c>
      <c r="F727" s="46">
        <v>5.4233576642335768</v>
      </c>
      <c r="G727" s="40" t="s">
        <v>2161</v>
      </c>
      <c r="H727" s="38"/>
    </row>
    <row r="728" spans="1:8" ht="12.75" customHeight="1" x14ac:dyDescent="0.35">
      <c r="A728" s="42" t="s">
        <v>729</v>
      </c>
      <c r="B728" s="38" t="s">
        <v>2244</v>
      </c>
      <c r="C728" s="43">
        <v>104</v>
      </c>
      <c r="D728" s="44">
        <v>42</v>
      </c>
      <c r="E728" s="44">
        <v>8</v>
      </c>
      <c r="F728" s="46">
        <v>2.08</v>
      </c>
      <c r="G728" s="40" t="s">
        <v>2161</v>
      </c>
      <c r="H728" s="38"/>
    </row>
    <row r="729" spans="1:8" ht="12.75" customHeight="1" x14ac:dyDescent="0.35">
      <c r="A729" s="42" t="s">
        <v>730</v>
      </c>
      <c r="B729" s="38" t="s">
        <v>2245</v>
      </c>
      <c r="C729" s="43">
        <v>136</v>
      </c>
      <c r="D729" s="44">
        <v>74</v>
      </c>
      <c r="E729" s="44">
        <v>26</v>
      </c>
      <c r="F729" s="46">
        <v>1.36</v>
      </c>
      <c r="G729" s="40" t="s">
        <v>2161</v>
      </c>
      <c r="H729" s="38"/>
    </row>
    <row r="730" spans="1:8" ht="12.75" customHeight="1" x14ac:dyDescent="0.35">
      <c r="A730" s="42" t="s">
        <v>731</v>
      </c>
      <c r="B730" s="38" t="s">
        <v>2238</v>
      </c>
      <c r="C730" s="43">
        <v>216</v>
      </c>
      <c r="D730" s="44">
        <v>16</v>
      </c>
      <c r="E730" s="44">
        <v>2</v>
      </c>
      <c r="F730" s="46">
        <v>12</v>
      </c>
      <c r="G730" s="40" t="s">
        <v>2161</v>
      </c>
      <c r="H730" s="38"/>
    </row>
    <row r="731" spans="1:8" ht="12.75" customHeight="1" x14ac:dyDescent="0.35">
      <c r="A731" s="42" t="s">
        <v>732</v>
      </c>
      <c r="B731" s="38" t="s">
        <v>2238</v>
      </c>
      <c r="C731" s="43">
        <v>156</v>
      </c>
      <c r="D731" s="44">
        <v>50</v>
      </c>
      <c r="E731" s="44">
        <v>12</v>
      </c>
      <c r="F731" s="46">
        <v>2.5161290322580649</v>
      </c>
      <c r="G731" s="40" t="s">
        <v>2161</v>
      </c>
      <c r="H731" s="38"/>
    </row>
    <row r="732" spans="1:8" ht="12.75" customHeight="1" x14ac:dyDescent="0.35">
      <c r="A732" s="42" t="s">
        <v>733</v>
      </c>
      <c r="B732" s="38" t="s">
        <v>2245</v>
      </c>
      <c r="C732" s="43">
        <v>308</v>
      </c>
      <c r="D732" s="44">
        <v>164</v>
      </c>
      <c r="E732" s="44">
        <v>61</v>
      </c>
      <c r="F732" s="46">
        <v>1.368888888888889</v>
      </c>
      <c r="G732" s="40" t="s">
        <v>2161</v>
      </c>
      <c r="H732" s="38"/>
    </row>
    <row r="733" spans="1:8" ht="12.75" customHeight="1" x14ac:dyDescent="0.35">
      <c r="A733" s="42" t="s">
        <v>734</v>
      </c>
      <c r="B733" s="38" t="s">
        <v>2237</v>
      </c>
      <c r="C733" s="43">
        <v>317</v>
      </c>
      <c r="D733" s="44">
        <v>116</v>
      </c>
      <c r="E733" s="44">
        <v>15</v>
      </c>
      <c r="F733" s="46">
        <v>2.4198473282442752</v>
      </c>
      <c r="G733" s="40" t="s">
        <v>2160</v>
      </c>
      <c r="H733" s="38"/>
    </row>
    <row r="734" spans="1:8" ht="12.75" customHeight="1" x14ac:dyDescent="0.35">
      <c r="A734" s="42" t="s">
        <v>735</v>
      </c>
      <c r="B734" s="38" t="s">
        <v>2244</v>
      </c>
      <c r="C734" s="43">
        <v>328</v>
      </c>
      <c r="D734" s="44">
        <v>143</v>
      </c>
      <c r="E734" s="44">
        <v>22</v>
      </c>
      <c r="F734" s="46">
        <v>1.987878787878788</v>
      </c>
      <c r="G734" s="40" t="s">
        <v>2161</v>
      </c>
      <c r="H734" s="38"/>
    </row>
    <row r="735" spans="1:8" ht="12.75" customHeight="1" x14ac:dyDescent="0.35">
      <c r="A735" s="42" t="s">
        <v>736</v>
      </c>
      <c r="B735" s="38" t="s">
        <v>2254</v>
      </c>
      <c r="C735" s="43">
        <v>983</v>
      </c>
      <c r="D735" s="44">
        <v>386</v>
      </c>
      <c r="E735" s="44">
        <v>117</v>
      </c>
      <c r="F735" s="46">
        <v>1.95427435387674</v>
      </c>
      <c r="G735" s="40" t="s">
        <v>2145</v>
      </c>
      <c r="H735" s="38"/>
    </row>
    <row r="736" spans="1:8" ht="12.75" customHeight="1" x14ac:dyDescent="0.35">
      <c r="A736" s="42" t="s">
        <v>737</v>
      </c>
      <c r="B736" s="38" t="s">
        <v>2244</v>
      </c>
      <c r="C736" s="43">
        <v>448</v>
      </c>
      <c r="D736" s="44">
        <v>222</v>
      </c>
      <c r="E736" s="44">
        <v>73</v>
      </c>
      <c r="F736" s="46">
        <v>1.51864406779661</v>
      </c>
      <c r="G736" s="40" t="s">
        <v>2161</v>
      </c>
      <c r="H736" s="38"/>
    </row>
    <row r="737" spans="1:8" ht="12.75" customHeight="1" x14ac:dyDescent="0.35">
      <c r="A737" s="42" t="s">
        <v>738</v>
      </c>
      <c r="B737" s="38" t="s">
        <v>2238</v>
      </c>
      <c r="C737" s="43">
        <v>113</v>
      </c>
      <c r="D737" s="44">
        <v>14</v>
      </c>
      <c r="E737" s="44">
        <v>7</v>
      </c>
      <c r="F737" s="46">
        <v>5.3809523809523814</v>
      </c>
      <c r="G737" s="40" t="s">
        <v>2161</v>
      </c>
      <c r="H737" s="38"/>
    </row>
    <row r="738" spans="1:8" ht="12.75" customHeight="1" x14ac:dyDescent="0.35">
      <c r="A738" s="42" t="s">
        <v>739</v>
      </c>
      <c r="B738" s="38" t="s">
        <v>2239</v>
      </c>
      <c r="C738" s="43">
        <v>199</v>
      </c>
      <c r="D738" s="44">
        <v>55</v>
      </c>
      <c r="E738" s="44">
        <v>18</v>
      </c>
      <c r="F738" s="46">
        <v>2.7260273972602742</v>
      </c>
      <c r="G738" s="40" t="s">
        <v>2160</v>
      </c>
      <c r="H738" s="38"/>
    </row>
    <row r="739" spans="1:8" ht="12.75" customHeight="1" x14ac:dyDescent="0.35">
      <c r="A739" s="42" t="s">
        <v>740</v>
      </c>
      <c r="B739" s="38" t="s">
        <v>2240</v>
      </c>
      <c r="C739" s="43">
        <v>1843</v>
      </c>
      <c r="D739" s="44">
        <v>1054</v>
      </c>
      <c r="E739" s="44">
        <v>193</v>
      </c>
      <c r="F739" s="46">
        <v>1.4779470729751401</v>
      </c>
      <c r="G739" s="40" t="s">
        <v>2161</v>
      </c>
      <c r="H739" s="38"/>
    </row>
    <row r="740" spans="1:8" ht="12.75" customHeight="1" x14ac:dyDescent="0.35">
      <c r="A740" s="42" t="s">
        <v>741</v>
      </c>
      <c r="B740" s="38" t="s">
        <v>2233</v>
      </c>
      <c r="C740" s="43">
        <v>184</v>
      </c>
      <c r="D740" s="44">
        <v>90</v>
      </c>
      <c r="E740" s="44">
        <v>21</v>
      </c>
      <c r="F740" s="46">
        <v>1.657657657657658</v>
      </c>
      <c r="G740" s="40" t="s">
        <v>2161</v>
      </c>
      <c r="H740" s="38"/>
    </row>
    <row r="741" spans="1:8" ht="12.75" customHeight="1" x14ac:dyDescent="0.35">
      <c r="A741" s="42" t="s">
        <v>742</v>
      </c>
      <c r="B741" s="38" t="s">
        <v>2233</v>
      </c>
      <c r="C741" s="43">
        <v>1521</v>
      </c>
      <c r="D741" s="44">
        <v>675</v>
      </c>
      <c r="E741" s="44">
        <v>154</v>
      </c>
      <c r="F741" s="46">
        <v>1.834740651387214</v>
      </c>
      <c r="G741" s="40" t="s">
        <v>2161</v>
      </c>
      <c r="H741" s="38"/>
    </row>
    <row r="742" spans="1:8" ht="12.75" customHeight="1" x14ac:dyDescent="0.35">
      <c r="A742" s="42" t="s">
        <v>743</v>
      </c>
      <c r="B742" s="38" t="s">
        <v>2233</v>
      </c>
      <c r="C742" s="43">
        <v>27242</v>
      </c>
      <c r="D742" s="44">
        <v>9587</v>
      </c>
      <c r="E742" s="44">
        <v>2049</v>
      </c>
      <c r="F742" s="46">
        <v>2.34118253695428</v>
      </c>
      <c r="G742" s="40" t="s">
        <v>2161</v>
      </c>
      <c r="H742" s="38"/>
    </row>
    <row r="743" spans="1:8" ht="12.75" customHeight="1" x14ac:dyDescent="0.35">
      <c r="A743" s="42" t="s">
        <v>744</v>
      </c>
      <c r="B743" s="38" t="s">
        <v>2249</v>
      </c>
      <c r="C743" s="43">
        <v>695</v>
      </c>
      <c r="D743" s="44">
        <v>0</v>
      </c>
      <c r="E743" s="44">
        <v>0</v>
      </c>
      <c r="F743" s="46">
        <v>0</v>
      </c>
      <c r="G743" s="40" t="s">
        <v>2160</v>
      </c>
      <c r="H743" s="38"/>
    </row>
    <row r="744" spans="1:8" ht="12.75" customHeight="1" x14ac:dyDescent="0.35">
      <c r="A744" s="42" t="s">
        <v>745</v>
      </c>
      <c r="B744" s="38" t="s">
        <v>2233</v>
      </c>
      <c r="C744" s="43">
        <v>1036</v>
      </c>
      <c r="D744" s="44">
        <v>213</v>
      </c>
      <c r="E744" s="44">
        <v>46</v>
      </c>
      <c r="F744" s="46">
        <v>4</v>
      </c>
      <c r="G744" s="40" t="s">
        <v>2161</v>
      </c>
      <c r="H744" s="38"/>
    </row>
    <row r="745" spans="1:8" ht="12.75" customHeight="1" x14ac:dyDescent="0.35">
      <c r="A745" s="42" t="s">
        <v>746</v>
      </c>
      <c r="B745" s="38" t="s">
        <v>2235</v>
      </c>
      <c r="C745" s="43">
        <v>189</v>
      </c>
      <c r="D745" s="44">
        <v>9</v>
      </c>
      <c r="E745" s="44">
        <v>0</v>
      </c>
      <c r="F745" s="46">
        <v>21</v>
      </c>
      <c r="G745" s="40" t="s">
        <v>2161</v>
      </c>
      <c r="H745" s="38"/>
    </row>
    <row r="746" spans="1:8" ht="12.75" customHeight="1" x14ac:dyDescent="0.35">
      <c r="A746" s="42" t="s">
        <v>747</v>
      </c>
      <c r="B746" s="38" t="s">
        <v>2233</v>
      </c>
      <c r="C746" s="43">
        <v>1719</v>
      </c>
      <c r="D746" s="44">
        <v>0</v>
      </c>
      <c r="E746" s="44">
        <v>0</v>
      </c>
      <c r="F746" s="46">
        <v>0</v>
      </c>
      <c r="G746" s="40" t="s">
        <v>2160</v>
      </c>
      <c r="H746" s="38"/>
    </row>
    <row r="747" spans="1:8" ht="12.75" customHeight="1" x14ac:dyDescent="0.35">
      <c r="A747" s="42" t="s">
        <v>748</v>
      </c>
      <c r="B747" s="38" t="s">
        <v>2246</v>
      </c>
      <c r="C747" s="43">
        <v>165</v>
      </c>
      <c r="D747" s="44">
        <v>44</v>
      </c>
      <c r="E747" s="44">
        <v>4</v>
      </c>
      <c r="F747" s="46">
        <v>3.4375</v>
      </c>
      <c r="G747" s="40" t="s">
        <v>2161</v>
      </c>
      <c r="H747" s="38"/>
    </row>
    <row r="748" spans="1:8" ht="12.75" customHeight="1" x14ac:dyDescent="0.35">
      <c r="A748" s="42" t="s">
        <v>749</v>
      </c>
      <c r="B748" s="38" t="s">
        <v>2233</v>
      </c>
      <c r="C748" s="43">
        <v>337</v>
      </c>
      <c r="D748" s="44">
        <v>76</v>
      </c>
      <c r="E748" s="44">
        <v>12</v>
      </c>
      <c r="F748" s="46">
        <v>3.829545454545455</v>
      </c>
      <c r="G748" s="40" t="s">
        <v>2161</v>
      </c>
      <c r="H748" s="38"/>
    </row>
    <row r="749" spans="1:8" ht="12.75" customHeight="1" x14ac:dyDescent="0.35">
      <c r="A749" s="42" t="s">
        <v>750</v>
      </c>
      <c r="B749" s="38" t="s">
        <v>2250</v>
      </c>
      <c r="C749" s="43">
        <v>299</v>
      </c>
      <c r="D749" s="44">
        <v>65</v>
      </c>
      <c r="E749" s="44">
        <v>9</v>
      </c>
      <c r="F749" s="46">
        <v>4.0405405405405403</v>
      </c>
      <c r="G749" s="40" t="s">
        <v>2161</v>
      </c>
      <c r="H749" s="38"/>
    </row>
    <row r="750" spans="1:8" ht="12.75" customHeight="1" x14ac:dyDescent="0.35">
      <c r="A750" s="42" t="s">
        <v>751</v>
      </c>
      <c r="B750" s="38" t="s">
        <v>2246</v>
      </c>
      <c r="C750" s="43">
        <v>4052</v>
      </c>
      <c r="D750" s="44">
        <v>2417</v>
      </c>
      <c r="E750" s="44">
        <v>454</v>
      </c>
      <c r="F750" s="46">
        <v>1.4113549285963081</v>
      </c>
      <c r="G750" s="40" t="s">
        <v>2161</v>
      </c>
      <c r="H750" s="38"/>
    </row>
    <row r="751" spans="1:8" ht="12.75" customHeight="1" x14ac:dyDescent="0.35">
      <c r="A751" s="42" t="s">
        <v>752</v>
      </c>
      <c r="B751" s="38" t="s">
        <v>2257</v>
      </c>
      <c r="C751" s="43">
        <v>80337</v>
      </c>
      <c r="D751" s="44">
        <v>62081</v>
      </c>
      <c r="E751" s="44">
        <v>13636</v>
      </c>
      <c r="F751" s="46">
        <v>1.0610166805340939</v>
      </c>
      <c r="G751" s="40" t="s">
        <v>2161</v>
      </c>
      <c r="H751" s="38"/>
    </row>
    <row r="752" spans="1:8" ht="12.75" customHeight="1" x14ac:dyDescent="0.35">
      <c r="A752" s="42" t="s">
        <v>753</v>
      </c>
      <c r="B752" s="38" t="s">
        <v>2252</v>
      </c>
      <c r="C752" s="43">
        <v>65992</v>
      </c>
      <c r="D752" s="44">
        <v>99151</v>
      </c>
      <c r="E752" s="44">
        <v>17426</v>
      </c>
      <c r="F752" s="46">
        <v>0.56608078780548476</v>
      </c>
      <c r="G752" s="40" t="s">
        <v>2161</v>
      </c>
      <c r="H752" s="38"/>
    </row>
    <row r="753" spans="1:8" ht="12.75" customHeight="1" x14ac:dyDescent="0.35">
      <c r="A753" s="42" t="s">
        <v>754</v>
      </c>
      <c r="B753" s="38" t="s">
        <v>2242</v>
      </c>
      <c r="C753" s="43">
        <v>29744</v>
      </c>
      <c r="D753" s="44">
        <v>35399</v>
      </c>
      <c r="E753" s="44">
        <v>9768</v>
      </c>
      <c r="F753" s="46">
        <v>0.65853388535877966</v>
      </c>
      <c r="G753" s="40" t="s">
        <v>2161</v>
      </c>
      <c r="H753" s="38"/>
    </row>
    <row r="754" spans="1:8" ht="12.75" customHeight="1" x14ac:dyDescent="0.35">
      <c r="A754" s="42" t="s">
        <v>755</v>
      </c>
      <c r="B754" s="38" t="s">
        <v>2254</v>
      </c>
      <c r="C754" s="43">
        <v>28636</v>
      </c>
      <c r="D754" s="44">
        <v>21310</v>
      </c>
      <c r="E754" s="44">
        <v>5641</v>
      </c>
      <c r="F754" s="46">
        <v>1.0625208712107159</v>
      </c>
      <c r="G754" s="40" t="s">
        <v>2161</v>
      </c>
      <c r="H754" s="38"/>
    </row>
    <row r="755" spans="1:8" ht="12.75" customHeight="1" x14ac:dyDescent="0.35">
      <c r="A755" s="42" t="s">
        <v>756</v>
      </c>
      <c r="B755" s="38" t="s">
        <v>2233</v>
      </c>
      <c r="C755" s="43">
        <v>49160</v>
      </c>
      <c r="D755" s="44">
        <v>48876</v>
      </c>
      <c r="E755" s="44">
        <v>9399</v>
      </c>
      <c r="F755" s="46">
        <v>0.84358644358644364</v>
      </c>
      <c r="G755" s="40" t="s">
        <v>2161</v>
      </c>
      <c r="H755" s="38"/>
    </row>
    <row r="756" spans="1:8" ht="12.75" customHeight="1" x14ac:dyDescent="0.35">
      <c r="A756" s="42" t="s">
        <v>757</v>
      </c>
      <c r="B756" s="38" t="s">
        <v>2246</v>
      </c>
      <c r="C756" s="43">
        <v>168573</v>
      </c>
      <c r="D756" s="44">
        <v>237898</v>
      </c>
      <c r="E756" s="44">
        <v>40143</v>
      </c>
      <c r="F756" s="46">
        <v>0.60628828122471146</v>
      </c>
      <c r="G756" s="40" t="s">
        <v>2160</v>
      </c>
      <c r="H756" s="38"/>
    </row>
    <row r="757" spans="1:8" ht="12.75" customHeight="1" x14ac:dyDescent="0.35">
      <c r="A757" s="42" t="s">
        <v>758</v>
      </c>
      <c r="B757" s="38" t="s">
        <v>2240</v>
      </c>
      <c r="C757" s="43">
        <v>77240</v>
      </c>
      <c r="D757" s="44">
        <v>63641</v>
      </c>
      <c r="E757" s="44">
        <v>19220</v>
      </c>
      <c r="F757" s="46">
        <v>0.93216350273349347</v>
      </c>
      <c r="G757" s="40" t="s">
        <v>2161</v>
      </c>
      <c r="H757" s="38"/>
    </row>
    <row r="758" spans="1:8" ht="12.75" customHeight="1" x14ac:dyDescent="0.35">
      <c r="A758" s="42" t="s">
        <v>759</v>
      </c>
      <c r="B758" s="38" t="s">
        <v>2250</v>
      </c>
      <c r="C758" s="43">
        <v>30344</v>
      </c>
      <c r="D758" s="44">
        <v>10111</v>
      </c>
      <c r="E758" s="44">
        <v>2516</v>
      </c>
      <c r="F758" s="46">
        <v>2.403104458699612</v>
      </c>
      <c r="G758" s="40" t="s">
        <v>2161</v>
      </c>
      <c r="H758" s="38"/>
    </row>
    <row r="759" spans="1:8" ht="12.75" customHeight="1" x14ac:dyDescent="0.35">
      <c r="A759" s="42" t="s">
        <v>760</v>
      </c>
      <c r="B759" s="38" t="s">
        <v>2256</v>
      </c>
      <c r="C759" s="43">
        <v>16080</v>
      </c>
      <c r="D759" s="44">
        <v>1736</v>
      </c>
      <c r="E759" s="44">
        <v>726</v>
      </c>
      <c r="F759" s="46">
        <v>6.5312753858651504</v>
      </c>
      <c r="G759" s="40" t="s">
        <v>2160</v>
      </c>
      <c r="H759" s="38"/>
    </row>
    <row r="760" spans="1:8" ht="12.75" customHeight="1" x14ac:dyDescent="0.35">
      <c r="A760" s="42" t="s">
        <v>761</v>
      </c>
      <c r="B760" s="38" t="s">
        <v>2247</v>
      </c>
      <c r="C760" s="43">
        <v>48637</v>
      </c>
      <c r="D760" s="44">
        <v>53173</v>
      </c>
      <c r="E760" s="44">
        <v>10139</v>
      </c>
      <c r="F760" s="46">
        <v>0.7682113975233763</v>
      </c>
      <c r="G760" s="40" t="s">
        <v>2161</v>
      </c>
      <c r="H760" s="38"/>
    </row>
    <row r="761" spans="1:8" ht="12.75" customHeight="1" x14ac:dyDescent="0.35">
      <c r="A761" s="42" t="s">
        <v>762</v>
      </c>
      <c r="B761" s="38" t="s">
        <v>2245</v>
      </c>
      <c r="C761" s="43">
        <v>301670</v>
      </c>
      <c r="D761" s="44">
        <v>352101</v>
      </c>
      <c r="E761" s="44">
        <v>87156</v>
      </c>
      <c r="F761" s="46">
        <v>0.68677334681063706</v>
      </c>
      <c r="G761" s="40" t="s">
        <v>2160</v>
      </c>
      <c r="H761" s="38"/>
    </row>
    <row r="762" spans="1:8" ht="12.75" customHeight="1" x14ac:dyDescent="0.35">
      <c r="A762" s="42" t="s">
        <v>763</v>
      </c>
      <c r="B762" s="38" t="s">
        <v>2253</v>
      </c>
      <c r="C762" s="43">
        <v>21304</v>
      </c>
      <c r="D762" s="44">
        <v>25083</v>
      </c>
      <c r="E762" s="44">
        <v>5492</v>
      </c>
      <c r="F762" s="46">
        <v>0.69677841373671301</v>
      </c>
      <c r="G762" s="40" t="s">
        <v>2161</v>
      </c>
      <c r="H762" s="38"/>
    </row>
    <row r="763" spans="1:8" ht="12.75" customHeight="1" x14ac:dyDescent="0.35">
      <c r="A763" s="42" t="s">
        <v>764</v>
      </c>
      <c r="B763" s="38" t="s">
        <v>2258</v>
      </c>
      <c r="C763" s="43">
        <v>22328</v>
      </c>
      <c r="D763" s="44">
        <v>12790</v>
      </c>
      <c r="E763" s="44">
        <v>2389</v>
      </c>
      <c r="F763" s="46">
        <v>1.4709796429277291</v>
      </c>
      <c r="G763" s="40" t="s">
        <v>2161</v>
      </c>
      <c r="H763" s="38"/>
    </row>
    <row r="764" spans="1:8" ht="12.75" customHeight="1" x14ac:dyDescent="0.35">
      <c r="A764" s="42" t="s">
        <v>765</v>
      </c>
      <c r="B764" s="38" t="s">
        <v>2259</v>
      </c>
      <c r="C764" s="43">
        <v>20570</v>
      </c>
      <c r="D764" s="44">
        <v>2981</v>
      </c>
      <c r="E764" s="44">
        <v>1182</v>
      </c>
      <c r="F764" s="46">
        <v>4.9411482104251743</v>
      </c>
      <c r="G764" s="40" t="s">
        <v>2161</v>
      </c>
      <c r="H764" s="38"/>
    </row>
    <row r="765" spans="1:8" ht="12.75" customHeight="1" x14ac:dyDescent="0.35">
      <c r="A765" s="42" t="s">
        <v>766</v>
      </c>
      <c r="B765" s="38" t="s">
        <v>2255</v>
      </c>
      <c r="C765" s="43">
        <v>51557</v>
      </c>
      <c r="D765" s="44">
        <v>28936</v>
      </c>
      <c r="E765" s="44">
        <v>6928</v>
      </c>
      <c r="F765" s="46">
        <v>1.437569707784965</v>
      </c>
      <c r="G765" s="40" t="s">
        <v>2161</v>
      </c>
      <c r="H765" s="38"/>
    </row>
    <row r="766" spans="1:8" ht="12.75" customHeight="1" x14ac:dyDescent="0.35">
      <c r="A766" s="42" t="s">
        <v>767</v>
      </c>
      <c r="B766" s="38" t="s">
        <v>2237</v>
      </c>
      <c r="C766" s="43">
        <v>60013</v>
      </c>
      <c r="D766" s="44">
        <v>42848</v>
      </c>
      <c r="E766" s="44">
        <v>12394</v>
      </c>
      <c r="F766" s="46">
        <v>1.0863654465804999</v>
      </c>
      <c r="G766" s="40" t="s">
        <v>2161</v>
      </c>
      <c r="H766" s="38"/>
    </row>
    <row r="767" spans="1:8" ht="12.75" customHeight="1" x14ac:dyDescent="0.35">
      <c r="A767" s="42" t="s">
        <v>768</v>
      </c>
      <c r="B767" s="38" t="s">
        <v>2248</v>
      </c>
      <c r="C767" s="43">
        <v>22457</v>
      </c>
      <c r="D767" s="44">
        <v>30643</v>
      </c>
      <c r="E767" s="44">
        <v>5076</v>
      </c>
      <c r="F767" s="46">
        <v>0.62871300988269552</v>
      </c>
      <c r="G767" s="40" t="s">
        <v>2161</v>
      </c>
      <c r="H767" s="38"/>
    </row>
    <row r="768" spans="1:8" ht="12.75" customHeight="1" x14ac:dyDescent="0.35">
      <c r="A768" s="42" t="s">
        <v>769</v>
      </c>
      <c r="B768" s="38" t="s">
        <v>2236</v>
      </c>
      <c r="C768" s="43">
        <v>39208</v>
      </c>
      <c r="D768" s="44">
        <v>33293</v>
      </c>
      <c r="E768" s="44">
        <v>8858</v>
      </c>
      <c r="F768" s="46">
        <v>0.93017959241773618</v>
      </c>
      <c r="G768" s="40" t="s">
        <v>2161</v>
      </c>
      <c r="H768" s="38"/>
    </row>
    <row r="769" spans="1:8" ht="12.75" customHeight="1" x14ac:dyDescent="0.35">
      <c r="A769" s="42" t="s">
        <v>770</v>
      </c>
      <c r="B769" s="38" t="s">
        <v>2238</v>
      </c>
      <c r="C769" s="43">
        <v>41883</v>
      </c>
      <c r="D769" s="44">
        <v>26027</v>
      </c>
      <c r="E769" s="44">
        <v>6420</v>
      </c>
      <c r="F769" s="46">
        <v>1.2908127099577771</v>
      </c>
      <c r="G769" s="40" t="s">
        <v>2161</v>
      </c>
      <c r="H769" s="38"/>
    </row>
    <row r="770" spans="1:8" ht="12.75" customHeight="1" x14ac:dyDescent="0.35">
      <c r="A770" s="42" t="s">
        <v>771</v>
      </c>
      <c r="B770" s="38" t="s">
        <v>2243</v>
      </c>
      <c r="C770" s="43">
        <v>32156</v>
      </c>
      <c r="D770" s="44">
        <v>24830</v>
      </c>
      <c r="E770" s="44">
        <v>4463</v>
      </c>
      <c r="F770" s="46">
        <v>1.0977366606356469</v>
      </c>
      <c r="G770" s="40" t="s">
        <v>2161</v>
      </c>
      <c r="H770" s="38"/>
    </row>
    <row r="771" spans="1:8" ht="12.75" customHeight="1" x14ac:dyDescent="0.35">
      <c r="A771" s="42" t="s">
        <v>772</v>
      </c>
      <c r="B771" s="38" t="s">
        <v>2234</v>
      </c>
      <c r="C771" s="43">
        <v>65826</v>
      </c>
      <c r="D771" s="44">
        <v>33234</v>
      </c>
      <c r="E771" s="44">
        <v>9381</v>
      </c>
      <c r="F771" s="46">
        <v>1.5446673706441401</v>
      </c>
      <c r="G771" s="40" t="s">
        <v>2161</v>
      </c>
      <c r="H771" s="38"/>
    </row>
    <row r="772" spans="1:8" ht="12.75" customHeight="1" x14ac:dyDescent="0.35">
      <c r="A772" s="42" t="s">
        <v>773</v>
      </c>
      <c r="B772" s="38" t="s">
        <v>2239</v>
      </c>
      <c r="C772" s="43">
        <v>103634</v>
      </c>
      <c r="D772" s="44">
        <v>91455</v>
      </c>
      <c r="E772" s="44">
        <v>21370</v>
      </c>
      <c r="F772" s="46">
        <v>0.91853755816530025</v>
      </c>
      <c r="G772" s="40" t="s">
        <v>2161</v>
      </c>
      <c r="H772" s="38"/>
    </row>
    <row r="773" spans="1:8" ht="12.75" customHeight="1" x14ac:dyDescent="0.35">
      <c r="A773" s="42" t="s">
        <v>774</v>
      </c>
      <c r="B773" s="38" t="s">
        <v>2241</v>
      </c>
      <c r="C773" s="43">
        <v>36820</v>
      </c>
      <c r="D773" s="44">
        <v>31326</v>
      </c>
      <c r="E773" s="44">
        <v>7424</v>
      </c>
      <c r="F773" s="46">
        <v>0.9501935483870968</v>
      </c>
      <c r="G773" s="40" t="s">
        <v>2161</v>
      </c>
      <c r="H773" s="38"/>
    </row>
    <row r="774" spans="1:8" ht="12.75" customHeight="1" x14ac:dyDescent="0.35">
      <c r="A774" s="42" t="s">
        <v>775</v>
      </c>
      <c r="B774" s="38" t="s">
        <v>2251</v>
      </c>
      <c r="C774" s="43">
        <v>119754</v>
      </c>
      <c r="D774" s="44">
        <v>135424</v>
      </c>
      <c r="E774" s="44">
        <v>57725</v>
      </c>
      <c r="F774" s="46">
        <v>0.62000838730720842</v>
      </c>
      <c r="G774" s="40" t="s">
        <v>2161</v>
      </c>
      <c r="H774" s="38"/>
    </row>
    <row r="775" spans="1:8" ht="12.75" customHeight="1" x14ac:dyDescent="0.35">
      <c r="A775" s="42" t="s">
        <v>776</v>
      </c>
      <c r="B775" s="38" t="s">
        <v>2249</v>
      </c>
      <c r="C775" s="43">
        <v>49763</v>
      </c>
      <c r="D775" s="44">
        <v>44920</v>
      </c>
      <c r="E775" s="44">
        <v>9035</v>
      </c>
      <c r="F775" s="46">
        <v>0.92230562505791869</v>
      </c>
      <c r="G775" s="40" t="s">
        <v>2161</v>
      </c>
      <c r="H775" s="38"/>
    </row>
    <row r="776" spans="1:8" ht="12.75" customHeight="1" x14ac:dyDescent="0.35">
      <c r="A776" s="42" t="s">
        <v>777</v>
      </c>
      <c r="B776" s="38" t="s">
        <v>2244</v>
      </c>
      <c r="C776" s="43">
        <v>71136</v>
      </c>
      <c r="D776" s="44">
        <v>145739</v>
      </c>
      <c r="E776" s="44">
        <v>32069</v>
      </c>
      <c r="F776" s="46">
        <v>0.40007198776208053</v>
      </c>
      <c r="G776" s="40" t="s">
        <v>2161</v>
      </c>
      <c r="H776" s="38"/>
    </row>
    <row r="777" spans="1:8" ht="12.75" customHeight="1" x14ac:dyDescent="0.35">
      <c r="A777" s="42" t="s">
        <v>778</v>
      </c>
      <c r="B777" s="38" t="s">
        <v>2235</v>
      </c>
      <c r="C777" s="43">
        <v>30104</v>
      </c>
      <c r="D777" s="44">
        <v>14575</v>
      </c>
      <c r="E777" s="44">
        <v>2027</v>
      </c>
      <c r="F777" s="46">
        <v>1.813275508974822</v>
      </c>
      <c r="G777" s="40" t="s">
        <v>2161</v>
      </c>
      <c r="H777" s="38"/>
    </row>
    <row r="778" spans="1:8" ht="12.75" customHeight="1" x14ac:dyDescent="0.35">
      <c r="A778" s="42" t="s">
        <v>779</v>
      </c>
      <c r="B778" s="38" t="s">
        <v>2244</v>
      </c>
      <c r="C778" s="43">
        <v>101</v>
      </c>
      <c r="D778" s="44">
        <v>33</v>
      </c>
      <c r="E778" s="44">
        <v>4</v>
      </c>
      <c r="F778" s="46">
        <v>2.7297297297297298</v>
      </c>
      <c r="G778" s="40" t="s">
        <v>2161</v>
      </c>
      <c r="H778" s="38"/>
    </row>
    <row r="779" spans="1:8" ht="12.75" customHeight="1" x14ac:dyDescent="0.35">
      <c r="A779" s="42" t="s">
        <v>780</v>
      </c>
      <c r="B779" s="38" t="s">
        <v>2244</v>
      </c>
      <c r="C779" s="43">
        <v>119</v>
      </c>
      <c r="D779" s="44">
        <v>17</v>
      </c>
      <c r="E779" s="44">
        <v>8</v>
      </c>
      <c r="F779" s="46">
        <v>4.76</v>
      </c>
      <c r="G779" s="40" t="s">
        <v>2161</v>
      </c>
      <c r="H779" s="38"/>
    </row>
    <row r="780" spans="1:8" ht="12.75" customHeight="1" x14ac:dyDescent="0.35">
      <c r="A780" s="42" t="s">
        <v>781</v>
      </c>
      <c r="B780" s="38" t="s">
        <v>2240</v>
      </c>
      <c r="C780" s="43">
        <v>265</v>
      </c>
      <c r="D780" s="44">
        <v>123</v>
      </c>
      <c r="E780" s="44">
        <v>10</v>
      </c>
      <c r="F780" s="46">
        <v>1.992481203007519</v>
      </c>
      <c r="G780" s="40" t="s">
        <v>2161</v>
      </c>
      <c r="H780" s="38"/>
    </row>
    <row r="781" spans="1:8" ht="12.75" customHeight="1" x14ac:dyDescent="0.35">
      <c r="A781" s="42" t="s">
        <v>782</v>
      </c>
      <c r="B781" s="38" t="s">
        <v>2240</v>
      </c>
      <c r="C781" s="43">
        <v>966</v>
      </c>
      <c r="D781" s="44">
        <v>462</v>
      </c>
      <c r="E781" s="44">
        <v>96</v>
      </c>
      <c r="F781" s="46">
        <v>1.731182795698925</v>
      </c>
      <c r="G781" s="40" t="s">
        <v>2161</v>
      </c>
      <c r="H781" s="38"/>
    </row>
    <row r="782" spans="1:8" ht="12.75" customHeight="1" x14ac:dyDescent="0.35">
      <c r="A782" s="42" t="s">
        <v>783</v>
      </c>
      <c r="B782" s="38" t="s">
        <v>2244</v>
      </c>
      <c r="C782" s="43">
        <v>4408</v>
      </c>
      <c r="D782" s="44">
        <v>1972</v>
      </c>
      <c r="E782" s="44">
        <v>227</v>
      </c>
      <c r="F782" s="46">
        <v>2.004547521600728</v>
      </c>
      <c r="G782" s="40" t="s">
        <v>2161</v>
      </c>
      <c r="H782" s="38"/>
    </row>
    <row r="783" spans="1:8" ht="12.75" customHeight="1" x14ac:dyDescent="0.35">
      <c r="A783" s="42" t="s">
        <v>784</v>
      </c>
      <c r="B783" s="38" t="s">
        <v>2248</v>
      </c>
      <c r="C783" s="43">
        <v>523</v>
      </c>
      <c r="D783" s="44">
        <v>335</v>
      </c>
      <c r="E783" s="44">
        <v>118</v>
      </c>
      <c r="F783" s="46">
        <v>1.1545253863134659</v>
      </c>
      <c r="G783" s="40" t="s">
        <v>2161</v>
      </c>
      <c r="H783" s="38"/>
    </row>
    <row r="784" spans="1:8" ht="12.75" customHeight="1" x14ac:dyDescent="0.35">
      <c r="A784" s="42" t="s">
        <v>785</v>
      </c>
      <c r="B784" s="38" t="s">
        <v>2244</v>
      </c>
      <c r="C784" s="43">
        <v>2043</v>
      </c>
      <c r="D784" s="44">
        <v>972</v>
      </c>
      <c r="E784" s="44">
        <v>146</v>
      </c>
      <c r="F784" s="46">
        <v>1.82737030411449</v>
      </c>
      <c r="G784" s="40" t="s">
        <v>2161</v>
      </c>
      <c r="H784" s="38"/>
    </row>
    <row r="785" spans="1:8" ht="12.75" customHeight="1" x14ac:dyDescent="0.35">
      <c r="A785" s="42" t="s">
        <v>786</v>
      </c>
      <c r="B785" s="38" t="s">
        <v>2245</v>
      </c>
      <c r="C785" s="43">
        <v>294</v>
      </c>
      <c r="D785" s="44">
        <v>107</v>
      </c>
      <c r="E785" s="44">
        <v>30</v>
      </c>
      <c r="F785" s="46">
        <v>2.1459854014598538</v>
      </c>
      <c r="G785" s="40" t="s">
        <v>2161</v>
      </c>
      <c r="H785" s="38"/>
    </row>
    <row r="786" spans="1:8" ht="12.75" customHeight="1" x14ac:dyDescent="0.35">
      <c r="A786" s="42" t="s">
        <v>787</v>
      </c>
      <c r="B786" s="38" t="s">
        <v>2245</v>
      </c>
      <c r="C786" s="43">
        <v>1518</v>
      </c>
      <c r="D786" s="44">
        <v>359</v>
      </c>
      <c r="E786" s="44">
        <v>159</v>
      </c>
      <c r="F786" s="46">
        <v>2.9305019305019311</v>
      </c>
      <c r="G786" s="40" t="s">
        <v>2161</v>
      </c>
      <c r="H786" s="38"/>
    </row>
    <row r="787" spans="1:8" ht="12.75" customHeight="1" x14ac:dyDescent="0.35">
      <c r="A787" s="42" t="s">
        <v>788</v>
      </c>
      <c r="B787" s="38" t="s">
        <v>2239</v>
      </c>
      <c r="C787" s="43">
        <v>273</v>
      </c>
      <c r="D787" s="44">
        <v>1</v>
      </c>
      <c r="E787" s="44">
        <v>0</v>
      </c>
      <c r="F787" s="46">
        <v>273</v>
      </c>
      <c r="G787" s="40" t="s">
        <v>2164</v>
      </c>
      <c r="H787" s="38"/>
    </row>
    <row r="788" spans="1:8" ht="12.75" customHeight="1" x14ac:dyDescent="0.35">
      <c r="A788" s="42" t="s">
        <v>789</v>
      </c>
      <c r="B788" s="38" t="s">
        <v>2250</v>
      </c>
      <c r="C788" s="43">
        <v>869</v>
      </c>
      <c r="D788" s="44">
        <v>214</v>
      </c>
      <c r="E788" s="44">
        <v>54</v>
      </c>
      <c r="F788" s="46">
        <v>3.2425373134328361</v>
      </c>
      <c r="G788" s="40" t="s">
        <v>2161</v>
      </c>
      <c r="H788" s="38"/>
    </row>
    <row r="789" spans="1:8" ht="12.75" customHeight="1" x14ac:dyDescent="0.35">
      <c r="A789" s="42" t="s">
        <v>790</v>
      </c>
      <c r="B789" s="38" t="s">
        <v>2239</v>
      </c>
      <c r="C789" s="43">
        <v>257</v>
      </c>
      <c r="D789" s="44">
        <v>49</v>
      </c>
      <c r="E789" s="44">
        <v>16</v>
      </c>
      <c r="F789" s="46">
        <v>3.953846153846154</v>
      </c>
      <c r="G789" s="40" t="s">
        <v>2161</v>
      </c>
      <c r="H789" s="38"/>
    </row>
    <row r="790" spans="1:8" ht="12.75" customHeight="1" x14ac:dyDescent="0.35">
      <c r="A790" s="42" t="s">
        <v>791</v>
      </c>
      <c r="B790" s="38" t="s">
        <v>2246</v>
      </c>
      <c r="C790" s="43">
        <v>556</v>
      </c>
      <c r="D790" s="44">
        <v>351</v>
      </c>
      <c r="E790" s="44">
        <v>76</v>
      </c>
      <c r="F790" s="46">
        <v>1.302107728337236</v>
      </c>
      <c r="G790" s="40" t="s">
        <v>2161</v>
      </c>
      <c r="H790" s="38"/>
    </row>
    <row r="791" spans="1:8" ht="12.75" customHeight="1" x14ac:dyDescent="0.35">
      <c r="A791" s="42" t="s">
        <v>792</v>
      </c>
      <c r="B791" s="38" t="s">
        <v>2245</v>
      </c>
      <c r="C791" s="43">
        <v>481</v>
      </c>
      <c r="D791" s="44">
        <v>202</v>
      </c>
      <c r="E791" s="44">
        <v>0</v>
      </c>
      <c r="F791" s="46">
        <v>2.3811881188118811</v>
      </c>
      <c r="G791" s="40" t="s">
        <v>2160</v>
      </c>
      <c r="H791" s="38"/>
    </row>
    <row r="792" spans="1:8" ht="12.75" customHeight="1" x14ac:dyDescent="0.35">
      <c r="A792" s="42" t="s">
        <v>793</v>
      </c>
      <c r="B792" s="38" t="s">
        <v>2233</v>
      </c>
      <c r="C792" s="43">
        <v>481</v>
      </c>
      <c r="D792" s="44">
        <v>0</v>
      </c>
      <c r="E792" s="44">
        <v>0</v>
      </c>
      <c r="F792" s="46">
        <v>0</v>
      </c>
      <c r="G792" s="40" t="s">
        <v>2160</v>
      </c>
      <c r="H792" s="38"/>
    </row>
    <row r="793" spans="1:8" ht="12.75" customHeight="1" x14ac:dyDescent="0.35">
      <c r="A793" s="42" t="s">
        <v>794</v>
      </c>
      <c r="B793" s="38" t="s">
        <v>2244</v>
      </c>
      <c r="C793" s="43">
        <v>774</v>
      </c>
      <c r="D793" s="44">
        <v>263</v>
      </c>
      <c r="E793" s="44">
        <v>42</v>
      </c>
      <c r="F793" s="46">
        <v>2.5377049180327869</v>
      </c>
      <c r="G793" s="40" t="s">
        <v>2161</v>
      </c>
      <c r="H793" s="38"/>
    </row>
    <row r="794" spans="1:8" ht="12.75" customHeight="1" x14ac:dyDescent="0.35">
      <c r="A794" s="42" t="s">
        <v>795</v>
      </c>
      <c r="B794" s="38" t="s">
        <v>2242</v>
      </c>
      <c r="C794" s="43">
        <v>1236</v>
      </c>
      <c r="D794" s="44">
        <v>539</v>
      </c>
      <c r="E794" s="44">
        <v>128</v>
      </c>
      <c r="F794" s="46">
        <v>1.8530734632683661</v>
      </c>
      <c r="G794" s="40" t="s">
        <v>2161</v>
      </c>
      <c r="H794" s="38"/>
    </row>
    <row r="795" spans="1:8" ht="12.75" customHeight="1" x14ac:dyDescent="0.35">
      <c r="A795" s="42" t="s">
        <v>796</v>
      </c>
      <c r="B795" s="38" t="s">
        <v>2239</v>
      </c>
      <c r="C795" s="43">
        <v>243</v>
      </c>
      <c r="D795" s="44">
        <v>100</v>
      </c>
      <c r="E795" s="44">
        <v>27</v>
      </c>
      <c r="F795" s="46">
        <v>1.913385826771653</v>
      </c>
      <c r="G795" s="40" t="s">
        <v>2161</v>
      </c>
      <c r="H795" s="38"/>
    </row>
    <row r="796" spans="1:8" ht="12.75" customHeight="1" x14ac:dyDescent="0.35">
      <c r="A796" s="42" t="s">
        <v>797</v>
      </c>
      <c r="B796" s="38" t="s">
        <v>2245</v>
      </c>
      <c r="C796" s="43">
        <v>534</v>
      </c>
      <c r="D796" s="44">
        <v>144</v>
      </c>
      <c r="E796" s="44">
        <v>53</v>
      </c>
      <c r="F796" s="46">
        <v>2.7106598984771568</v>
      </c>
      <c r="G796" s="40" t="s">
        <v>2161</v>
      </c>
      <c r="H796" s="38"/>
    </row>
    <row r="797" spans="1:8" ht="12.75" customHeight="1" x14ac:dyDescent="0.35">
      <c r="A797" s="42" t="s">
        <v>798</v>
      </c>
      <c r="B797" s="38" t="s">
        <v>2246</v>
      </c>
      <c r="C797" s="43">
        <v>154</v>
      </c>
      <c r="D797" s="44">
        <v>0</v>
      </c>
      <c r="E797" s="44">
        <v>0</v>
      </c>
      <c r="F797" s="46">
        <v>0</v>
      </c>
      <c r="G797" s="40" t="s">
        <v>2162</v>
      </c>
      <c r="H797" s="38"/>
    </row>
    <row r="798" spans="1:8" ht="12.75" customHeight="1" x14ac:dyDescent="0.35">
      <c r="A798" s="42" t="s">
        <v>799</v>
      </c>
      <c r="B798" s="38" t="s">
        <v>2235</v>
      </c>
      <c r="C798" s="43">
        <v>457</v>
      </c>
      <c r="D798" s="44">
        <v>0</v>
      </c>
      <c r="E798" s="44">
        <v>0</v>
      </c>
      <c r="F798" s="46">
        <v>0</v>
      </c>
      <c r="G798" s="40" t="s">
        <v>2160</v>
      </c>
      <c r="H798" s="38"/>
    </row>
    <row r="799" spans="1:8" ht="12.75" customHeight="1" x14ac:dyDescent="0.35">
      <c r="A799" s="42" t="s">
        <v>800</v>
      </c>
      <c r="B799" s="38" t="s">
        <v>2237</v>
      </c>
      <c r="C799" s="43">
        <v>242</v>
      </c>
      <c r="D799" s="44">
        <v>55</v>
      </c>
      <c r="E799" s="44">
        <v>5</v>
      </c>
      <c r="F799" s="46">
        <v>4.0333333333333332</v>
      </c>
      <c r="G799" s="40" t="s">
        <v>2162</v>
      </c>
      <c r="H799" s="38"/>
    </row>
    <row r="800" spans="1:8" ht="12.75" customHeight="1" x14ac:dyDescent="0.35">
      <c r="A800" s="42" t="s">
        <v>801</v>
      </c>
      <c r="B800" s="38" t="s">
        <v>2246</v>
      </c>
      <c r="C800" s="43">
        <v>98</v>
      </c>
      <c r="D800" s="44">
        <v>163</v>
      </c>
      <c r="E800" s="44">
        <v>44</v>
      </c>
      <c r="F800" s="46">
        <v>0.47342995169082119</v>
      </c>
      <c r="G800" s="40" t="s">
        <v>2161</v>
      </c>
      <c r="H800" s="38"/>
    </row>
    <row r="801" spans="1:8" ht="12.75" customHeight="1" x14ac:dyDescent="0.35">
      <c r="A801" s="42" t="s">
        <v>802</v>
      </c>
      <c r="B801" s="38" t="s">
        <v>2244</v>
      </c>
      <c r="C801" s="43">
        <v>244</v>
      </c>
      <c r="D801" s="44">
        <v>158</v>
      </c>
      <c r="E801" s="44">
        <v>41</v>
      </c>
      <c r="F801" s="46">
        <v>1.2261306532663321</v>
      </c>
      <c r="G801" s="40" t="s">
        <v>2161</v>
      </c>
      <c r="H801" s="38"/>
    </row>
    <row r="802" spans="1:8" ht="12.75" customHeight="1" x14ac:dyDescent="0.35">
      <c r="A802" s="42" t="s">
        <v>803</v>
      </c>
      <c r="B802" s="38" t="s">
        <v>2233</v>
      </c>
      <c r="C802" s="43">
        <v>133</v>
      </c>
      <c r="D802" s="44">
        <v>54</v>
      </c>
      <c r="E802" s="44">
        <v>12</v>
      </c>
      <c r="F802" s="46">
        <v>2.0151515151515151</v>
      </c>
      <c r="G802" s="40" t="s">
        <v>2161</v>
      </c>
      <c r="H802" s="38"/>
    </row>
    <row r="803" spans="1:8" ht="12.75" customHeight="1" x14ac:dyDescent="0.35">
      <c r="A803" s="42" t="s">
        <v>804</v>
      </c>
      <c r="B803" s="38" t="s">
        <v>2239</v>
      </c>
      <c r="C803" s="43">
        <v>430</v>
      </c>
      <c r="D803" s="44">
        <v>289</v>
      </c>
      <c r="E803" s="44">
        <v>49</v>
      </c>
      <c r="F803" s="46">
        <v>1.2721893491124261</v>
      </c>
      <c r="G803" s="40" t="s">
        <v>2161</v>
      </c>
      <c r="H803" s="38"/>
    </row>
    <row r="804" spans="1:8" ht="12.75" customHeight="1" x14ac:dyDescent="0.35">
      <c r="A804" s="42" t="s">
        <v>805</v>
      </c>
      <c r="B804" s="38" t="s">
        <v>2238</v>
      </c>
      <c r="C804" s="43">
        <v>579</v>
      </c>
      <c r="D804" s="44">
        <v>165</v>
      </c>
      <c r="E804" s="44">
        <v>35</v>
      </c>
      <c r="F804" s="46">
        <v>2.895</v>
      </c>
      <c r="G804" s="40" t="s">
        <v>2161</v>
      </c>
      <c r="H804" s="38"/>
    </row>
    <row r="805" spans="1:8" ht="12.75" customHeight="1" x14ac:dyDescent="0.35">
      <c r="A805" s="42" t="s">
        <v>806</v>
      </c>
      <c r="B805" s="38" t="s">
        <v>2248</v>
      </c>
      <c r="C805" s="43">
        <v>2668</v>
      </c>
      <c r="D805" s="44">
        <v>849</v>
      </c>
      <c r="E805" s="44">
        <v>153</v>
      </c>
      <c r="F805" s="46">
        <v>2.662674650698603</v>
      </c>
      <c r="G805" s="40" t="s">
        <v>2161</v>
      </c>
      <c r="H805" s="38"/>
    </row>
    <row r="806" spans="1:8" ht="12.75" customHeight="1" x14ac:dyDescent="0.35">
      <c r="A806" s="42" t="s">
        <v>807</v>
      </c>
      <c r="B806" s="38" t="s">
        <v>2239</v>
      </c>
      <c r="C806" s="43">
        <v>4375</v>
      </c>
      <c r="D806" s="44">
        <v>1312</v>
      </c>
      <c r="E806" s="44">
        <v>268</v>
      </c>
      <c r="F806" s="46">
        <v>2.768987341772152</v>
      </c>
      <c r="G806" s="40" t="s">
        <v>2161</v>
      </c>
      <c r="H806" s="38"/>
    </row>
    <row r="807" spans="1:8" ht="12.75" customHeight="1" x14ac:dyDescent="0.35">
      <c r="A807" s="42" t="s">
        <v>808</v>
      </c>
      <c r="B807" s="38" t="s">
        <v>2239</v>
      </c>
      <c r="C807" s="43">
        <v>1907</v>
      </c>
      <c r="D807" s="44">
        <v>454</v>
      </c>
      <c r="E807" s="44">
        <v>118</v>
      </c>
      <c r="F807" s="46">
        <v>3.3339160839160842</v>
      </c>
      <c r="G807" s="40" t="s">
        <v>2161</v>
      </c>
      <c r="H807" s="38"/>
    </row>
    <row r="808" spans="1:8" ht="12.75" customHeight="1" x14ac:dyDescent="0.35">
      <c r="A808" s="42" t="s">
        <v>809</v>
      </c>
      <c r="B808" s="38" t="s">
        <v>2245</v>
      </c>
      <c r="C808" s="43">
        <v>5584</v>
      </c>
      <c r="D808" s="44">
        <v>914</v>
      </c>
      <c r="E808" s="44">
        <v>201</v>
      </c>
      <c r="F808" s="46">
        <v>5.0080717488789226</v>
      </c>
      <c r="G808" s="40" t="s">
        <v>2161</v>
      </c>
      <c r="H808" s="38"/>
    </row>
    <row r="809" spans="1:8" ht="12.75" customHeight="1" x14ac:dyDescent="0.35">
      <c r="A809" s="42" t="s">
        <v>810</v>
      </c>
      <c r="B809" s="38" t="s">
        <v>2245</v>
      </c>
      <c r="C809" s="43">
        <v>17891</v>
      </c>
      <c r="D809" s="44">
        <v>1492</v>
      </c>
      <c r="E809" s="44">
        <v>746</v>
      </c>
      <c r="F809" s="46">
        <v>7.9941912421805181</v>
      </c>
      <c r="G809" s="40" t="s">
        <v>2161</v>
      </c>
      <c r="H809" s="38"/>
    </row>
    <row r="810" spans="1:8" ht="12.75" customHeight="1" x14ac:dyDescent="0.35">
      <c r="A810" s="42" t="s">
        <v>811</v>
      </c>
      <c r="B810" s="38" t="s">
        <v>2243</v>
      </c>
      <c r="C810" s="43">
        <v>205</v>
      </c>
      <c r="D810" s="44">
        <v>75</v>
      </c>
      <c r="E810" s="44">
        <v>21</v>
      </c>
      <c r="F810" s="46">
        <v>2.135416666666667</v>
      </c>
      <c r="G810" s="40" t="s">
        <v>2161</v>
      </c>
      <c r="H810" s="38"/>
    </row>
    <row r="811" spans="1:8" ht="12.75" customHeight="1" x14ac:dyDescent="0.35">
      <c r="A811" s="42" t="s">
        <v>812</v>
      </c>
      <c r="B811" s="38" t="s">
        <v>2246</v>
      </c>
      <c r="C811" s="43">
        <v>333</v>
      </c>
      <c r="D811" s="44">
        <v>68</v>
      </c>
      <c r="E811" s="44">
        <v>15</v>
      </c>
      <c r="F811" s="46">
        <v>4.0120481927710836</v>
      </c>
      <c r="G811" s="40" t="s">
        <v>2161</v>
      </c>
      <c r="H811" s="38"/>
    </row>
    <row r="812" spans="1:8" ht="12.75" customHeight="1" x14ac:dyDescent="0.35">
      <c r="A812" s="42" t="s">
        <v>813</v>
      </c>
      <c r="B812" s="38" t="s">
        <v>2238</v>
      </c>
      <c r="C812" s="43">
        <v>266</v>
      </c>
      <c r="D812" s="44">
        <v>160</v>
      </c>
      <c r="E812" s="44">
        <v>33</v>
      </c>
      <c r="F812" s="46">
        <v>1.3782383419689119</v>
      </c>
      <c r="G812" s="40" t="s">
        <v>2161</v>
      </c>
      <c r="H812" s="38"/>
    </row>
    <row r="813" spans="1:8" ht="12.75" customHeight="1" x14ac:dyDescent="0.35">
      <c r="A813" s="42" t="s">
        <v>814</v>
      </c>
      <c r="B813" s="38" t="s">
        <v>2246</v>
      </c>
      <c r="C813" s="43">
        <v>243</v>
      </c>
      <c r="D813" s="44">
        <v>126</v>
      </c>
      <c r="E813" s="44">
        <v>36</v>
      </c>
      <c r="F813" s="46">
        <v>1.5</v>
      </c>
      <c r="G813" s="40" t="s">
        <v>2161</v>
      </c>
      <c r="H813" s="38"/>
    </row>
    <row r="814" spans="1:8" ht="12.75" customHeight="1" x14ac:dyDescent="0.35">
      <c r="A814" s="42" t="s">
        <v>815</v>
      </c>
      <c r="B814" s="38" t="s">
        <v>2246</v>
      </c>
      <c r="C814" s="43">
        <v>329</v>
      </c>
      <c r="D814" s="44">
        <v>0</v>
      </c>
      <c r="E814" s="44">
        <v>19</v>
      </c>
      <c r="F814" s="46">
        <v>17.315789473684209</v>
      </c>
      <c r="G814" s="40" t="s">
        <v>2161</v>
      </c>
      <c r="H814" s="38"/>
    </row>
    <row r="815" spans="1:8" ht="12.75" customHeight="1" x14ac:dyDescent="0.35">
      <c r="A815" s="42" t="s">
        <v>816</v>
      </c>
      <c r="B815" s="38" t="s">
        <v>2235</v>
      </c>
      <c r="C815" s="43">
        <v>2513</v>
      </c>
      <c r="D815" s="44">
        <v>684</v>
      </c>
      <c r="E815" s="44">
        <v>141</v>
      </c>
      <c r="F815" s="46">
        <v>3.0460606060606059</v>
      </c>
      <c r="G815" s="40" t="s">
        <v>2160</v>
      </c>
      <c r="H815" s="38"/>
    </row>
    <row r="816" spans="1:8" ht="12.75" customHeight="1" x14ac:dyDescent="0.35">
      <c r="A816" s="42" t="s">
        <v>817</v>
      </c>
      <c r="B816" s="38" t="s">
        <v>2244</v>
      </c>
      <c r="C816" s="43">
        <v>192</v>
      </c>
      <c r="D816" s="44">
        <v>54</v>
      </c>
      <c r="E816" s="44">
        <v>6</v>
      </c>
      <c r="F816" s="46">
        <v>3.2</v>
      </c>
      <c r="G816" s="40" t="s">
        <v>2161</v>
      </c>
      <c r="H816" s="38"/>
    </row>
    <row r="817" spans="1:8" ht="12.75" customHeight="1" x14ac:dyDescent="0.35">
      <c r="A817" s="42" t="s">
        <v>818</v>
      </c>
      <c r="B817" s="38" t="s">
        <v>2233</v>
      </c>
      <c r="C817" s="43">
        <v>106</v>
      </c>
      <c r="D817" s="44">
        <v>71</v>
      </c>
      <c r="E817" s="44">
        <v>11</v>
      </c>
      <c r="F817" s="46">
        <v>1.2926829268292681</v>
      </c>
      <c r="G817" s="40" t="s">
        <v>2160</v>
      </c>
      <c r="H817" s="38"/>
    </row>
    <row r="818" spans="1:8" ht="12.75" customHeight="1" x14ac:dyDescent="0.35">
      <c r="A818" s="42" t="s">
        <v>819</v>
      </c>
      <c r="B818" s="38" t="s">
        <v>2246</v>
      </c>
      <c r="C818" s="43">
        <v>195</v>
      </c>
      <c r="D818" s="44">
        <v>191</v>
      </c>
      <c r="E818" s="44">
        <v>26</v>
      </c>
      <c r="F818" s="46">
        <v>0.89861751152073732</v>
      </c>
      <c r="G818" s="40" t="s">
        <v>2161</v>
      </c>
      <c r="H818" s="38"/>
    </row>
    <row r="819" spans="1:8" ht="12.75" customHeight="1" x14ac:dyDescent="0.35">
      <c r="A819" s="42" t="s">
        <v>820</v>
      </c>
      <c r="B819" s="38" t="s">
        <v>2244</v>
      </c>
      <c r="C819" s="43">
        <v>238</v>
      </c>
      <c r="D819" s="44">
        <v>155</v>
      </c>
      <c r="E819" s="44">
        <v>38</v>
      </c>
      <c r="F819" s="46">
        <v>1.233160621761658</v>
      </c>
      <c r="G819" s="40" t="s">
        <v>2161</v>
      </c>
      <c r="H819" s="38"/>
    </row>
    <row r="820" spans="1:8" ht="12.75" customHeight="1" x14ac:dyDescent="0.35">
      <c r="A820" s="42" t="s">
        <v>821</v>
      </c>
      <c r="B820" s="38" t="s">
        <v>2247</v>
      </c>
      <c r="C820" s="43">
        <v>522</v>
      </c>
      <c r="D820" s="44">
        <v>160</v>
      </c>
      <c r="E820" s="44">
        <v>31</v>
      </c>
      <c r="F820" s="46">
        <v>2.7329842931937169</v>
      </c>
      <c r="G820" s="40" t="s">
        <v>2161</v>
      </c>
      <c r="H820" s="38"/>
    </row>
    <row r="821" spans="1:8" ht="12.75" customHeight="1" x14ac:dyDescent="0.35">
      <c r="A821" s="42" t="s">
        <v>822</v>
      </c>
      <c r="B821" s="38" t="s">
        <v>2233</v>
      </c>
      <c r="C821" s="43">
        <v>613</v>
      </c>
      <c r="D821" s="44">
        <v>137</v>
      </c>
      <c r="E821" s="44">
        <v>24</v>
      </c>
      <c r="F821" s="46">
        <v>3.8074534161490678</v>
      </c>
      <c r="G821" s="40" t="s">
        <v>2161</v>
      </c>
      <c r="H821" s="38"/>
    </row>
    <row r="822" spans="1:8" ht="12.75" customHeight="1" x14ac:dyDescent="0.35">
      <c r="A822" s="42" t="s">
        <v>823</v>
      </c>
      <c r="B822" s="38" t="s">
        <v>2245</v>
      </c>
      <c r="C822" s="43">
        <v>728</v>
      </c>
      <c r="D822" s="44">
        <v>159</v>
      </c>
      <c r="E822" s="44">
        <v>46</v>
      </c>
      <c r="F822" s="46">
        <v>3.551219512195122</v>
      </c>
      <c r="G822" s="40" t="s">
        <v>2161</v>
      </c>
      <c r="H822" s="38"/>
    </row>
    <row r="823" spans="1:8" ht="12.75" customHeight="1" x14ac:dyDescent="0.35">
      <c r="A823" s="42" t="s">
        <v>824</v>
      </c>
      <c r="B823" s="38" t="s">
        <v>2237</v>
      </c>
      <c r="C823" s="43">
        <v>1940</v>
      </c>
      <c r="D823" s="44">
        <v>455</v>
      </c>
      <c r="E823" s="44">
        <v>88</v>
      </c>
      <c r="F823" s="46">
        <v>3.5727440147329652</v>
      </c>
      <c r="G823" s="40" t="s">
        <v>2160</v>
      </c>
      <c r="H823" s="38"/>
    </row>
    <row r="824" spans="1:8" ht="12.75" customHeight="1" x14ac:dyDescent="0.35">
      <c r="A824" s="42" t="s">
        <v>825</v>
      </c>
      <c r="B824" s="38" t="s">
        <v>2244</v>
      </c>
      <c r="C824" s="43">
        <v>648</v>
      </c>
      <c r="D824" s="44">
        <v>254</v>
      </c>
      <c r="E824" s="44">
        <v>53</v>
      </c>
      <c r="F824" s="46">
        <v>2.110749185667752</v>
      </c>
      <c r="G824" s="40" t="s">
        <v>2161</v>
      </c>
      <c r="H824" s="38"/>
    </row>
    <row r="825" spans="1:8" ht="12.75" customHeight="1" x14ac:dyDescent="0.35">
      <c r="A825" s="42" t="s">
        <v>826</v>
      </c>
      <c r="B825" s="38" t="s">
        <v>2245</v>
      </c>
      <c r="C825" s="43">
        <v>4660</v>
      </c>
      <c r="D825" s="44">
        <v>1314</v>
      </c>
      <c r="E825" s="44">
        <v>193</v>
      </c>
      <c r="F825" s="46">
        <v>3.0922362309223619</v>
      </c>
      <c r="G825" s="40" t="s">
        <v>2161</v>
      </c>
      <c r="H825" s="38"/>
    </row>
    <row r="826" spans="1:8" ht="12.75" customHeight="1" x14ac:dyDescent="0.35">
      <c r="A826" s="42" t="s">
        <v>827</v>
      </c>
      <c r="B826" s="38" t="s">
        <v>2241</v>
      </c>
      <c r="C826" s="43">
        <v>134</v>
      </c>
      <c r="D826" s="44">
        <v>24</v>
      </c>
      <c r="E826" s="44">
        <v>3</v>
      </c>
      <c r="F826" s="46">
        <v>4.9629629629629628</v>
      </c>
      <c r="G826" s="40" t="s">
        <v>2161</v>
      </c>
      <c r="H826" s="38"/>
    </row>
    <row r="827" spans="1:8" ht="12.75" customHeight="1" x14ac:dyDescent="0.35">
      <c r="A827" s="42" t="s">
        <v>828</v>
      </c>
      <c r="B827" s="38" t="s">
        <v>2255</v>
      </c>
      <c r="C827" s="43">
        <v>764</v>
      </c>
      <c r="D827" s="44">
        <v>108</v>
      </c>
      <c r="E827" s="44">
        <v>16</v>
      </c>
      <c r="F827" s="46">
        <v>6.161290322580645</v>
      </c>
      <c r="G827" s="40" t="s">
        <v>2161</v>
      </c>
      <c r="H827" s="38"/>
    </row>
    <row r="828" spans="1:8" ht="12.75" customHeight="1" x14ac:dyDescent="0.35">
      <c r="A828" s="42" t="s">
        <v>829</v>
      </c>
      <c r="B828" s="38" t="s">
        <v>2244</v>
      </c>
      <c r="C828" s="43">
        <v>183</v>
      </c>
      <c r="D828" s="44">
        <v>109</v>
      </c>
      <c r="E828" s="44">
        <v>17</v>
      </c>
      <c r="F828" s="46">
        <v>1.4523809523809521</v>
      </c>
      <c r="G828" s="40" t="s">
        <v>2161</v>
      </c>
      <c r="H828" s="38"/>
    </row>
    <row r="829" spans="1:8" ht="12.75" customHeight="1" x14ac:dyDescent="0.35">
      <c r="A829" s="42" t="s">
        <v>830</v>
      </c>
      <c r="B829" s="38" t="s">
        <v>2233</v>
      </c>
      <c r="C829" s="43">
        <v>336</v>
      </c>
      <c r="D829" s="44">
        <v>109</v>
      </c>
      <c r="E829" s="44">
        <v>29</v>
      </c>
      <c r="F829" s="46">
        <v>2.4347826086956519</v>
      </c>
      <c r="G829" s="40" t="s">
        <v>2145</v>
      </c>
      <c r="H829" s="38"/>
    </row>
    <row r="830" spans="1:8" ht="12.75" customHeight="1" x14ac:dyDescent="0.35">
      <c r="A830" s="42" t="s">
        <v>831</v>
      </c>
      <c r="B830" s="38" t="s">
        <v>2240</v>
      </c>
      <c r="C830" s="43">
        <v>345</v>
      </c>
      <c r="D830" s="44">
        <v>220</v>
      </c>
      <c r="E830" s="44">
        <v>36</v>
      </c>
      <c r="F830" s="46">
        <v>1.34765625</v>
      </c>
      <c r="G830" s="40" t="s">
        <v>2160</v>
      </c>
      <c r="H830" s="38"/>
    </row>
    <row r="831" spans="1:8" ht="12.75" customHeight="1" x14ac:dyDescent="0.35">
      <c r="A831" s="42" t="s">
        <v>832</v>
      </c>
      <c r="B831" s="38" t="s">
        <v>2239</v>
      </c>
      <c r="C831" s="43">
        <v>919</v>
      </c>
      <c r="D831" s="44">
        <v>323</v>
      </c>
      <c r="E831" s="44">
        <v>67</v>
      </c>
      <c r="F831" s="46">
        <v>2.356410256410256</v>
      </c>
      <c r="G831" s="40" t="s">
        <v>2161</v>
      </c>
      <c r="H831" s="38"/>
    </row>
    <row r="832" spans="1:8" ht="12.75" customHeight="1" x14ac:dyDescent="0.35">
      <c r="A832" s="42" t="s">
        <v>833</v>
      </c>
      <c r="B832" s="38" t="s">
        <v>2245</v>
      </c>
      <c r="C832" s="43">
        <v>79</v>
      </c>
      <c r="D832" s="44">
        <v>227</v>
      </c>
      <c r="E832" s="44">
        <v>38</v>
      </c>
      <c r="F832" s="46">
        <v>0.2981132075471698</v>
      </c>
      <c r="G832" s="40" t="s">
        <v>2161</v>
      </c>
      <c r="H832" s="38"/>
    </row>
    <row r="833" spans="1:8" ht="12.75" customHeight="1" x14ac:dyDescent="0.35">
      <c r="A833" s="42" t="s">
        <v>834</v>
      </c>
      <c r="B833" s="38" t="s">
        <v>2244</v>
      </c>
      <c r="C833" s="43">
        <v>172</v>
      </c>
      <c r="D833" s="44">
        <v>74</v>
      </c>
      <c r="E833" s="44">
        <v>13</v>
      </c>
      <c r="F833" s="46">
        <v>1.977011494252874</v>
      </c>
      <c r="G833" s="40" t="s">
        <v>2161</v>
      </c>
      <c r="H833" s="38"/>
    </row>
    <row r="834" spans="1:8" ht="12.75" customHeight="1" x14ac:dyDescent="0.35">
      <c r="A834" s="42" t="s">
        <v>835</v>
      </c>
      <c r="B834" s="38" t="s">
        <v>2252</v>
      </c>
      <c r="C834" s="43">
        <v>681</v>
      </c>
      <c r="D834" s="44">
        <v>83</v>
      </c>
      <c r="E834" s="44">
        <v>18</v>
      </c>
      <c r="F834" s="46">
        <v>6.7425742574257423</v>
      </c>
      <c r="G834" s="40" t="s">
        <v>2161</v>
      </c>
      <c r="H834" s="38"/>
    </row>
    <row r="835" spans="1:8" ht="12.75" customHeight="1" x14ac:dyDescent="0.35">
      <c r="A835" s="42" t="s">
        <v>836</v>
      </c>
      <c r="B835" s="38" t="s">
        <v>2237</v>
      </c>
      <c r="C835" s="43">
        <v>502</v>
      </c>
      <c r="D835" s="44">
        <v>60</v>
      </c>
      <c r="E835" s="44">
        <v>19</v>
      </c>
      <c r="F835" s="46">
        <v>6.3544303797468364</v>
      </c>
      <c r="G835" s="40" t="s">
        <v>2161</v>
      </c>
      <c r="H835" s="38"/>
    </row>
    <row r="836" spans="1:8" ht="12.75" customHeight="1" x14ac:dyDescent="0.35">
      <c r="A836" s="42" t="s">
        <v>837</v>
      </c>
      <c r="B836" s="38" t="s">
        <v>2240</v>
      </c>
      <c r="C836" s="43">
        <v>432</v>
      </c>
      <c r="D836" s="44">
        <v>187</v>
      </c>
      <c r="E836" s="44">
        <v>38</v>
      </c>
      <c r="F836" s="46">
        <v>1.92</v>
      </c>
      <c r="G836" s="40" t="s">
        <v>2160</v>
      </c>
      <c r="H836" s="38"/>
    </row>
    <row r="837" spans="1:8" ht="12.75" customHeight="1" x14ac:dyDescent="0.35">
      <c r="A837" s="42" t="s">
        <v>838</v>
      </c>
      <c r="B837" s="38" t="s">
        <v>2239</v>
      </c>
      <c r="C837" s="43">
        <v>1533</v>
      </c>
      <c r="D837" s="44">
        <v>632</v>
      </c>
      <c r="E837" s="44">
        <v>118</v>
      </c>
      <c r="F837" s="46">
        <v>2.044</v>
      </c>
      <c r="G837" s="40" t="s">
        <v>2160</v>
      </c>
      <c r="H837" s="38"/>
    </row>
    <row r="838" spans="1:8" ht="12.75" customHeight="1" x14ac:dyDescent="0.35">
      <c r="A838" s="42" t="s">
        <v>839</v>
      </c>
      <c r="B838" s="38" t="s">
        <v>2248</v>
      </c>
      <c r="C838" s="43">
        <v>302</v>
      </c>
      <c r="D838" s="44">
        <v>177</v>
      </c>
      <c r="E838" s="44">
        <v>38</v>
      </c>
      <c r="F838" s="46">
        <v>1.4046511627906979</v>
      </c>
      <c r="G838" s="40" t="s">
        <v>2161</v>
      </c>
      <c r="H838" s="38"/>
    </row>
    <row r="839" spans="1:8" ht="12.75" customHeight="1" x14ac:dyDescent="0.35">
      <c r="A839" s="42" t="s">
        <v>840</v>
      </c>
      <c r="B839" s="38" t="s">
        <v>2244</v>
      </c>
      <c r="C839" s="43">
        <v>222</v>
      </c>
      <c r="D839" s="44">
        <v>105</v>
      </c>
      <c r="E839" s="44">
        <v>20</v>
      </c>
      <c r="F839" s="46">
        <v>1.776</v>
      </c>
      <c r="G839" s="40" t="s">
        <v>2161</v>
      </c>
      <c r="H839" s="38"/>
    </row>
    <row r="840" spans="1:8" ht="12.75" customHeight="1" x14ac:dyDescent="0.35">
      <c r="A840" s="42" t="s">
        <v>841</v>
      </c>
      <c r="B840" s="38" t="s">
        <v>2240</v>
      </c>
      <c r="C840" s="43">
        <v>268</v>
      </c>
      <c r="D840" s="44">
        <v>117</v>
      </c>
      <c r="E840" s="44">
        <v>15</v>
      </c>
      <c r="F840" s="46">
        <v>2.0303030303030298</v>
      </c>
      <c r="G840" s="40" t="s">
        <v>2161</v>
      </c>
      <c r="H840" s="38"/>
    </row>
    <row r="841" spans="1:8" ht="12.75" customHeight="1" x14ac:dyDescent="0.35">
      <c r="A841" s="42" t="s">
        <v>842</v>
      </c>
      <c r="B841" s="38" t="s">
        <v>2244</v>
      </c>
      <c r="C841" s="43">
        <v>179</v>
      </c>
      <c r="D841" s="44">
        <v>76</v>
      </c>
      <c r="E841" s="44">
        <v>14</v>
      </c>
      <c r="F841" s="46">
        <v>1.9888888888888889</v>
      </c>
      <c r="G841" s="40" t="s">
        <v>2161</v>
      </c>
      <c r="H841" s="38"/>
    </row>
    <row r="842" spans="1:8" ht="12.75" customHeight="1" x14ac:dyDescent="0.35">
      <c r="A842" s="42" t="s">
        <v>843</v>
      </c>
      <c r="B842" s="38" t="s">
        <v>2246</v>
      </c>
      <c r="C842" s="43">
        <v>2839</v>
      </c>
      <c r="D842" s="44">
        <v>569</v>
      </c>
      <c r="E842" s="44">
        <v>114</v>
      </c>
      <c r="F842" s="46">
        <v>4.1566617862371888</v>
      </c>
      <c r="G842" s="40" t="s">
        <v>2161</v>
      </c>
      <c r="H842" s="38"/>
    </row>
    <row r="843" spans="1:8" ht="12.75" customHeight="1" x14ac:dyDescent="0.35">
      <c r="A843" s="42" t="s">
        <v>844</v>
      </c>
      <c r="B843" s="38" t="s">
        <v>2244</v>
      </c>
      <c r="C843" s="43">
        <v>525</v>
      </c>
      <c r="D843" s="44">
        <v>76</v>
      </c>
      <c r="E843" s="44">
        <v>25</v>
      </c>
      <c r="F843" s="46">
        <v>5.1980198019801982</v>
      </c>
      <c r="G843" s="40" t="s">
        <v>2161</v>
      </c>
      <c r="H843" s="38"/>
    </row>
    <row r="844" spans="1:8" ht="12.75" customHeight="1" x14ac:dyDescent="0.35">
      <c r="A844" s="42" t="s">
        <v>845</v>
      </c>
      <c r="B844" s="38" t="s">
        <v>2237</v>
      </c>
      <c r="C844" s="43">
        <v>620</v>
      </c>
      <c r="D844" s="44">
        <v>211</v>
      </c>
      <c r="E844" s="44">
        <v>30</v>
      </c>
      <c r="F844" s="46">
        <v>2.5726141078838181</v>
      </c>
      <c r="G844" s="40" t="s">
        <v>2161</v>
      </c>
      <c r="H844" s="38"/>
    </row>
    <row r="845" spans="1:8" ht="12.75" customHeight="1" x14ac:dyDescent="0.35">
      <c r="A845" s="42" t="s">
        <v>846</v>
      </c>
      <c r="B845" s="38" t="s">
        <v>2247</v>
      </c>
      <c r="C845" s="43">
        <v>663</v>
      </c>
      <c r="D845" s="44">
        <v>317</v>
      </c>
      <c r="E845" s="44">
        <v>60</v>
      </c>
      <c r="F845" s="46">
        <v>1.7586206896551719</v>
      </c>
      <c r="G845" s="40" t="s">
        <v>2161</v>
      </c>
      <c r="H845" s="38"/>
    </row>
    <row r="846" spans="1:8" ht="12.75" customHeight="1" x14ac:dyDescent="0.35">
      <c r="A846" s="42" t="s">
        <v>847</v>
      </c>
      <c r="B846" s="38" t="s">
        <v>2239</v>
      </c>
      <c r="C846" s="43">
        <v>330</v>
      </c>
      <c r="D846" s="44">
        <v>168</v>
      </c>
      <c r="E846" s="44">
        <v>39</v>
      </c>
      <c r="F846" s="46">
        <v>1.5942028985507239</v>
      </c>
      <c r="G846" s="40" t="s">
        <v>2160</v>
      </c>
      <c r="H846" s="38"/>
    </row>
    <row r="847" spans="1:8" ht="12.75" customHeight="1" x14ac:dyDescent="0.35">
      <c r="A847" s="42" t="s">
        <v>848</v>
      </c>
      <c r="B847" s="38" t="s">
        <v>2248</v>
      </c>
      <c r="C847" s="43">
        <v>240</v>
      </c>
      <c r="D847" s="44">
        <v>176</v>
      </c>
      <c r="E847" s="44">
        <v>32</v>
      </c>
      <c r="F847" s="46">
        <v>1.153846153846154</v>
      </c>
      <c r="G847" s="40" t="s">
        <v>2161</v>
      </c>
      <c r="H847" s="38"/>
    </row>
    <row r="848" spans="1:8" ht="12.75" customHeight="1" x14ac:dyDescent="0.35">
      <c r="A848" s="42" t="s">
        <v>849</v>
      </c>
      <c r="B848" s="38" t="s">
        <v>2254</v>
      </c>
      <c r="C848" s="43">
        <v>684</v>
      </c>
      <c r="D848" s="44">
        <v>390</v>
      </c>
      <c r="E848" s="44">
        <v>57</v>
      </c>
      <c r="F848" s="46">
        <v>1.530201342281879</v>
      </c>
      <c r="G848" s="40" t="s">
        <v>2160</v>
      </c>
      <c r="H848" s="38"/>
    </row>
    <row r="849" spans="1:8" ht="12.75" customHeight="1" x14ac:dyDescent="0.35">
      <c r="A849" s="42" t="s">
        <v>850</v>
      </c>
      <c r="B849" s="38" t="s">
        <v>2245</v>
      </c>
      <c r="C849" s="43">
        <v>621</v>
      </c>
      <c r="D849" s="44">
        <v>182</v>
      </c>
      <c r="E849" s="44">
        <v>65</v>
      </c>
      <c r="F849" s="46">
        <v>2.5141700404858298</v>
      </c>
      <c r="G849" s="40" t="s">
        <v>2161</v>
      </c>
      <c r="H849" s="38"/>
    </row>
    <row r="850" spans="1:8" ht="12.75" customHeight="1" x14ac:dyDescent="0.35">
      <c r="A850" s="42" t="s">
        <v>851</v>
      </c>
      <c r="B850" s="38" t="s">
        <v>2245</v>
      </c>
      <c r="C850" s="43">
        <v>807</v>
      </c>
      <c r="D850" s="44">
        <v>349</v>
      </c>
      <c r="E850" s="44">
        <v>71</v>
      </c>
      <c r="F850" s="46">
        <v>1.921428571428571</v>
      </c>
      <c r="G850" s="40" t="s">
        <v>2161</v>
      </c>
      <c r="H850" s="38"/>
    </row>
    <row r="851" spans="1:8" ht="12.75" customHeight="1" x14ac:dyDescent="0.35">
      <c r="A851" s="42" t="s">
        <v>852</v>
      </c>
      <c r="B851" s="38" t="s">
        <v>2236</v>
      </c>
      <c r="C851" s="43">
        <v>195</v>
      </c>
      <c r="D851" s="44">
        <v>47</v>
      </c>
      <c r="E851" s="44">
        <v>0</v>
      </c>
      <c r="F851" s="46">
        <v>4.1489361702127656</v>
      </c>
      <c r="G851" s="40" t="s">
        <v>2160</v>
      </c>
      <c r="H851" s="38"/>
    </row>
    <row r="852" spans="1:8" ht="12.75" customHeight="1" x14ac:dyDescent="0.35">
      <c r="A852" s="42" t="s">
        <v>853</v>
      </c>
      <c r="B852" s="38" t="s">
        <v>2236</v>
      </c>
      <c r="C852" s="43">
        <v>272</v>
      </c>
      <c r="D852" s="44">
        <v>0</v>
      </c>
      <c r="E852" s="44">
        <v>0</v>
      </c>
      <c r="F852" s="46">
        <v>0</v>
      </c>
      <c r="G852" s="40" t="s">
        <v>2163</v>
      </c>
      <c r="H852" s="38"/>
    </row>
    <row r="853" spans="1:8" ht="12.75" customHeight="1" x14ac:dyDescent="0.35">
      <c r="A853" s="42" t="s">
        <v>854</v>
      </c>
      <c r="B853" s="38" t="s">
        <v>2240</v>
      </c>
      <c r="C853" s="43">
        <v>885</v>
      </c>
      <c r="D853" s="44">
        <v>782</v>
      </c>
      <c r="E853" s="44">
        <v>127</v>
      </c>
      <c r="F853" s="46">
        <v>0.97359735973597361</v>
      </c>
      <c r="G853" s="40" t="s">
        <v>2161</v>
      </c>
      <c r="H853" s="38"/>
    </row>
    <row r="854" spans="1:8" ht="12.75" customHeight="1" x14ac:dyDescent="0.35">
      <c r="A854" s="42" t="s">
        <v>855</v>
      </c>
      <c r="B854" s="38" t="s">
        <v>2246</v>
      </c>
      <c r="C854" s="43">
        <v>327</v>
      </c>
      <c r="D854" s="44">
        <v>87</v>
      </c>
      <c r="E854" s="44">
        <v>21</v>
      </c>
      <c r="F854" s="46">
        <v>3.0277777777777781</v>
      </c>
      <c r="G854" s="40" t="s">
        <v>2161</v>
      </c>
      <c r="H854" s="38"/>
    </row>
    <row r="855" spans="1:8" ht="12.75" customHeight="1" x14ac:dyDescent="0.35">
      <c r="A855" s="42" t="s">
        <v>856</v>
      </c>
      <c r="B855" s="38" t="s">
        <v>2244</v>
      </c>
      <c r="C855" s="43">
        <v>620</v>
      </c>
      <c r="D855" s="44">
        <v>364</v>
      </c>
      <c r="E855" s="44">
        <v>52</v>
      </c>
      <c r="F855" s="46">
        <v>1.490384615384615</v>
      </c>
      <c r="G855" s="40" t="s">
        <v>2161</v>
      </c>
      <c r="H855" s="38"/>
    </row>
    <row r="856" spans="1:8" ht="12.75" customHeight="1" x14ac:dyDescent="0.35">
      <c r="A856" s="42" t="s">
        <v>857</v>
      </c>
      <c r="B856" s="38" t="s">
        <v>2251</v>
      </c>
      <c r="C856" s="43">
        <v>1186</v>
      </c>
      <c r="D856" s="44">
        <v>208</v>
      </c>
      <c r="E856" s="44">
        <v>46</v>
      </c>
      <c r="F856" s="46">
        <v>4.6692913385826769</v>
      </c>
      <c r="G856" s="40" t="s">
        <v>2161</v>
      </c>
      <c r="H856" s="38"/>
    </row>
    <row r="857" spans="1:8" ht="12.75" customHeight="1" x14ac:dyDescent="0.35">
      <c r="A857" s="42" t="s">
        <v>858</v>
      </c>
      <c r="B857" s="38" t="s">
        <v>2240</v>
      </c>
      <c r="C857" s="43">
        <v>250</v>
      </c>
      <c r="D857" s="44">
        <v>214</v>
      </c>
      <c r="E857" s="44">
        <v>31</v>
      </c>
      <c r="F857" s="46">
        <v>1.0204081632653059</v>
      </c>
      <c r="G857" s="40" t="s">
        <v>2161</v>
      </c>
      <c r="H857" s="38"/>
    </row>
    <row r="858" spans="1:8" ht="12.75" customHeight="1" x14ac:dyDescent="0.35">
      <c r="A858" s="42" t="s">
        <v>859</v>
      </c>
      <c r="B858" s="38" t="s">
        <v>2246</v>
      </c>
      <c r="C858" s="43">
        <v>160</v>
      </c>
      <c r="D858" s="44">
        <v>134</v>
      </c>
      <c r="E858" s="44">
        <v>37</v>
      </c>
      <c r="F858" s="46">
        <v>0.93567251461988299</v>
      </c>
      <c r="G858" s="40" t="s">
        <v>2161</v>
      </c>
      <c r="H858" s="38"/>
    </row>
    <row r="859" spans="1:8" ht="12.75" customHeight="1" x14ac:dyDescent="0.35">
      <c r="A859" s="42" t="s">
        <v>860</v>
      </c>
      <c r="B859" s="38" t="s">
        <v>2244</v>
      </c>
      <c r="C859" s="43">
        <v>2088</v>
      </c>
      <c r="D859" s="44">
        <v>699</v>
      </c>
      <c r="E859" s="44">
        <v>162</v>
      </c>
      <c r="F859" s="46">
        <v>2.4250871080139369</v>
      </c>
      <c r="G859" s="40" t="s">
        <v>2161</v>
      </c>
      <c r="H859" s="38"/>
    </row>
    <row r="860" spans="1:8" ht="12.75" customHeight="1" x14ac:dyDescent="0.35">
      <c r="A860" s="42" t="s">
        <v>861</v>
      </c>
      <c r="B860" s="38" t="s">
        <v>2253</v>
      </c>
      <c r="C860" s="43">
        <v>244</v>
      </c>
      <c r="D860" s="44">
        <v>68</v>
      </c>
      <c r="E860" s="44">
        <v>7</v>
      </c>
      <c r="F860" s="46">
        <v>3.253333333333333</v>
      </c>
      <c r="G860" s="40" t="s">
        <v>2161</v>
      </c>
      <c r="H860" s="38"/>
    </row>
    <row r="861" spans="1:8" ht="12.75" customHeight="1" x14ac:dyDescent="0.35">
      <c r="A861" s="42" t="s">
        <v>862</v>
      </c>
      <c r="B861" s="38" t="s">
        <v>2240</v>
      </c>
      <c r="C861" s="43">
        <v>457</v>
      </c>
      <c r="D861" s="44">
        <v>191</v>
      </c>
      <c r="E861" s="44">
        <v>49</v>
      </c>
      <c r="F861" s="46">
        <v>1.904166666666667</v>
      </c>
      <c r="G861" s="40" t="s">
        <v>2161</v>
      </c>
      <c r="H861" s="38"/>
    </row>
    <row r="862" spans="1:8" ht="12.75" customHeight="1" x14ac:dyDescent="0.35">
      <c r="A862" s="42" t="s">
        <v>863</v>
      </c>
      <c r="B862" s="38" t="s">
        <v>2245</v>
      </c>
      <c r="C862" s="43">
        <v>1025</v>
      </c>
      <c r="D862" s="44">
        <v>577</v>
      </c>
      <c r="E862" s="44">
        <v>115</v>
      </c>
      <c r="F862" s="46">
        <v>1.48121387283237</v>
      </c>
      <c r="G862" s="40" t="s">
        <v>2161</v>
      </c>
      <c r="H862" s="38"/>
    </row>
    <row r="863" spans="1:8" ht="12.75" customHeight="1" x14ac:dyDescent="0.35">
      <c r="A863" s="42" t="s">
        <v>864</v>
      </c>
      <c r="B863" s="38" t="s">
        <v>2245</v>
      </c>
      <c r="C863" s="43">
        <v>2085</v>
      </c>
      <c r="D863" s="44">
        <v>284</v>
      </c>
      <c r="E863" s="44">
        <v>66</v>
      </c>
      <c r="F863" s="46">
        <v>5.9571428571428573</v>
      </c>
      <c r="G863" s="40" t="s">
        <v>2161</v>
      </c>
      <c r="H863" s="38"/>
    </row>
    <row r="864" spans="1:8" ht="12.75" customHeight="1" x14ac:dyDescent="0.35">
      <c r="A864" s="42" t="s">
        <v>865</v>
      </c>
      <c r="B864" s="38" t="s">
        <v>2247</v>
      </c>
      <c r="C864" s="43">
        <v>330</v>
      </c>
      <c r="D864" s="44">
        <v>80</v>
      </c>
      <c r="E864" s="44">
        <v>21</v>
      </c>
      <c r="F864" s="46">
        <v>3.2673267326732671</v>
      </c>
      <c r="G864" s="40" t="s">
        <v>2161</v>
      </c>
      <c r="H864" s="38"/>
    </row>
    <row r="865" spans="1:8" ht="12.75" customHeight="1" x14ac:dyDescent="0.35">
      <c r="A865" s="42" t="s">
        <v>866</v>
      </c>
      <c r="B865" s="38" t="s">
        <v>2244</v>
      </c>
      <c r="C865" s="43">
        <v>110</v>
      </c>
      <c r="D865" s="44">
        <v>61</v>
      </c>
      <c r="E865" s="44">
        <v>6</v>
      </c>
      <c r="F865" s="46">
        <v>1.641791044776119</v>
      </c>
      <c r="G865" s="40" t="s">
        <v>2161</v>
      </c>
      <c r="H865" s="38"/>
    </row>
    <row r="866" spans="1:8" ht="12.75" customHeight="1" x14ac:dyDescent="0.35">
      <c r="A866" s="42" t="s">
        <v>867</v>
      </c>
      <c r="B866" s="38" t="s">
        <v>2239</v>
      </c>
      <c r="C866" s="43">
        <v>824</v>
      </c>
      <c r="D866" s="44">
        <v>271</v>
      </c>
      <c r="E866" s="44">
        <v>65</v>
      </c>
      <c r="F866" s="46">
        <v>2.452380952380953</v>
      </c>
      <c r="G866" s="40" t="s">
        <v>2161</v>
      </c>
      <c r="H866" s="38"/>
    </row>
    <row r="867" spans="1:8" ht="12.75" customHeight="1" x14ac:dyDescent="0.35">
      <c r="A867" s="42" t="s">
        <v>868</v>
      </c>
      <c r="B867" s="38" t="s">
        <v>2244</v>
      </c>
      <c r="C867" s="43">
        <v>110</v>
      </c>
      <c r="D867" s="44">
        <v>21</v>
      </c>
      <c r="E867" s="44">
        <v>1</v>
      </c>
      <c r="F867" s="46">
        <v>5</v>
      </c>
      <c r="G867" s="40" t="s">
        <v>2161</v>
      </c>
      <c r="H867" s="38"/>
    </row>
    <row r="868" spans="1:8" ht="12.75" customHeight="1" x14ac:dyDescent="0.35">
      <c r="A868" s="42" t="s">
        <v>869</v>
      </c>
      <c r="B868" s="38" t="s">
        <v>2239</v>
      </c>
      <c r="C868" s="43">
        <v>366</v>
      </c>
      <c r="D868" s="44">
        <v>162</v>
      </c>
      <c r="E868" s="44">
        <v>31</v>
      </c>
      <c r="F868" s="46">
        <v>1.896373056994819</v>
      </c>
      <c r="G868" s="40" t="s">
        <v>2161</v>
      </c>
      <c r="H868" s="38"/>
    </row>
    <row r="869" spans="1:8" ht="12.75" customHeight="1" x14ac:dyDescent="0.35">
      <c r="A869" s="42" t="s">
        <v>870</v>
      </c>
      <c r="B869" s="38" t="s">
        <v>2233</v>
      </c>
      <c r="C869" s="43">
        <v>264</v>
      </c>
      <c r="D869" s="44">
        <v>113</v>
      </c>
      <c r="E869" s="44">
        <v>26</v>
      </c>
      <c r="F869" s="46">
        <v>1.8992805755395681</v>
      </c>
      <c r="G869" s="40" t="s">
        <v>2161</v>
      </c>
      <c r="H869" s="38"/>
    </row>
    <row r="870" spans="1:8" ht="12.75" customHeight="1" x14ac:dyDescent="0.35">
      <c r="A870" s="42" t="s">
        <v>871</v>
      </c>
      <c r="B870" s="38" t="s">
        <v>2240</v>
      </c>
      <c r="C870" s="43">
        <v>489</v>
      </c>
      <c r="D870" s="44">
        <v>249</v>
      </c>
      <c r="E870" s="44">
        <v>54</v>
      </c>
      <c r="F870" s="46">
        <v>1.613861386138614</v>
      </c>
      <c r="G870" s="40" t="s">
        <v>2161</v>
      </c>
      <c r="H870" s="38"/>
    </row>
    <row r="871" spans="1:8" ht="12.75" customHeight="1" x14ac:dyDescent="0.35">
      <c r="A871" s="42" t="s">
        <v>872</v>
      </c>
      <c r="B871" s="38" t="s">
        <v>2239</v>
      </c>
      <c r="C871" s="43">
        <v>162</v>
      </c>
      <c r="D871" s="44">
        <v>50</v>
      </c>
      <c r="E871" s="44">
        <v>1</v>
      </c>
      <c r="F871" s="46">
        <v>3.1764705882352939</v>
      </c>
      <c r="G871" s="40" t="s">
        <v>2159</v>
      </c>
      <c r="H871" s="38"/>
    </row>
    <row r="872" spans="1:8" ht="12.75" customHeight="1" x14ac:dyDescent="0.35">
      <c r="A872" s="42" t="s">
        <v>873</v>
      </c>
      <c r="B872" s="38" t="s">
        <v>2247</v>
      </c>
      <c r="C872" s="43">
        <v>1705</v>
      </c>
      <c r="D872" s="44">
        <v>432</v>
      </c>
      <c r="E872" s="44">
        <v>94</v>
      </c>
      <c r="F872" s="46">
        <v>3.2414448669201521</v>
      </c>
      <c r="G872" s="40" t="s">
        <v>2161</v>
      </c>
      <c r="H872" s="38"/>
    </row>
    <row r="873" spans="1:8" ht="12.75" customHeight="1" x14ac:dyDescent="0.35">
      <c r="A873" s="42" t="s">
        <v>874</v>
      </c>
      <c r="B873" s="38" t="s">
        <v>2245</v>
      </c>
      <c r="C873" s="43">
        <v>6261</v>
      </c>
      <c r="D873" s="44">
        <v>1773</v>
      </c>
      <c r="E873" s="44">
        <v>332</v>
      </c>
      <c r="F873" s="46">
        <v>2.9743467933491692</v>
      </c>
      <c r="G873" s="40" t="s">
        <v>2161</v>
      </c>
      <c r="H873" s="38"/>
    </row>
    <row r="874" spans="1:8" ht="12.75" customHeight="1" x14ac:dyDescent="0.35">
      <c r="A874" s="42" t="s">
        <v>875</v>
      </c>
      <c r="B874" s="38" t="s">
        <v>2244</v>
      </c>
      <c r="C874" s="43">
        <v>282</v>
      </c>
      <c r="D874" s="44">
        <v>80</v>
      </c>
      <c r="E874" s="44">
        <v>32</v>
      </c>
      <c r="F874" s="46">
        <v>2.5178571428571428</v>
      </c>
      <c r="G874" s="40" t="s">
        <v>2161</v>
      </c>
      <c r="H874" s="38"/>
    </row>
    <row r="875" spans="1:8" ht="12.75" customHeight="1" x14ac:dyDescent="0.35">
      <c r="A875" s="42" t="s">
        <v>876</v>
      </c>
      <c r="B875" s="38" t="s">
        <v>2239</v>
      </c>
      <c r="C875" s="43">
        <v>259</v>
      </c>
      <c r="D875" s="44">
        <v>75</v>
      </c>
      <c r="E875" s="44">
        <v>25</v>
      </c>
      <c r="F875" s="46">
        <v>2.59</v>
      </c>
      <c r="G875" s="40" t="s">
        <v>2161</v>
      </c>
      <c r="H875" s="38"/>
    </row>
    <row r="876" spans="1:8" ht="12.75" customHeight="1" x14ac:dyDescent="0.35">
      <c r="A876" s="42" t="s">
        <v>877</v>
      </c>
      <c r="B876" s="38" t="s">
        <v>2233</v>
      </c>
      <c r="C876" s="43">
        <v>566</v>
      </c>
      <c r="D876" s="44">
        <v>135</v>
      </c>
      <c r="E876" s="44">
        <v>33</v>
      </c>
      <c r="F876" s="46">
        <v>3.3690476190476191</v>
      </c>
      <c r="G876" s="40" t="s">
        <v>2161</v>
      </c>
      <c r="H876" s="38"/>
    </row>
    <row r="877" spans="1:8" ht="12.75" customHeight="1" x14ac:dyDescent="0.35">
      <c r="A877" s="42" t="s">
        <v>878</v>
      </c>
      <c r="B877" s="38" t="s">
        <v>2240</v>
      </c>
      <c r="C877" s="43">
        <v>152</v>
      </c>
      <c r="D877" s="44">
        <v>98</v>
      </c>
      <c r="E877" s="44">
        <v>13</v>
      </c>
      <c r="F877" s="46">
        <v>1.3693693693693689</v>
      </c>
      <c r="G877" s="40" t="s">
        <v>2161</v>
      </c>
      <c r="H877" s="38"/>
    </row>
    <row r="878" spans="1:8" ht="12.75" customHeight="1" x14ac:dyDescent="0.35">
      <c r="A878" s="42" t="s">
        <v>879</v>
      </c>
      <c r="B878" s="38" t="s">
        <v>2254</v>
      </c>
      <c r="C878" s="43">
        <v>470</v>
      </c>
      <c r="D878" s="44">
        <v>146</v>
      </c>
      <c r="E878" s="44">
        <v>19</v>
      </c>
      <c r="F878" s="46">
        <v>2.8484848484848491</v>
      </c>
      <c r="G878" s="40" t="s">
        <v>2161</v>
      </c>
      <c r="H878" s="38"/>
    </row>
    <row r="879" spans="1:8" ht="12.75" customHeight="1" x14ac:dyDescent="0.35">
      <c r="A879" s="42" t="s">
        <v>880</v>
      </c>
      <c r="B879" s="38" t="s">
        <v>2246</v>
      </c>
      <c r="C879" s="43">
        <v>199</v>
      </c>
      <c r="D879" s="44">
        <v>0</v>
      </c>
      <c r="E879" s="44">
        <v>0</v>
      </c>
      <c r="F879" s="46">
        <v>0</v>
      </c>
      <c r="G879" s="40" t="s">
        <v>2157</v>
      </c>
      <c r="H879" s="38"/>
    </row>
    <row r="880" spans="1:8" ht="12.75" customHeight="1" x14ac:dyDescent="0.35">
      <c r="A880" s="42" t="s">
        <v>881</v>
      </c>
      <c r="B880" s="38" t="s">
        <v>2233</v>
      </c>
      <c r="C880" s="43">
        <v>1287</v>
      </c>
      <c r="D880" s="44">
        <v>375</v>
      </c>
      <c r="E880" s="44">
        <v>116</v>
      </c>
      <c r="F880" s="46">
        <v>2.6211812627291242</v>
      </c>
      <c r="G880" s="40" t="s">
        <v>2160</v>
      </c>
      <c r="H880" s="38"/>
    </row>
    <row r="881" spans="1:8" ht="12.75" customHeight="1" x14ac:dyDescent="0.35">
      <c r="A881" s="42" t="s">
        <v>882</v>
      </c>
      <c r="B881" s="38" t="s">
        <v>2243</v>
      </c>
      <c r="C881" s="43">
        <v>372</v>
      </c>
      <c r="D881" s="44">
        <v>114</v>
      </c>
      <c r="E881" s="44">
        <v>13</v>
      </c>
      <c r="F881" s="46">
        <v>2.9291338582677171</v>
      </c>
      <c r="G881" s="40" t="s">
        <v>2161</v>
      </c>
      <c r="H881" s="38"/>
    </row>
    <row r="882" spans="1:8" ht="12.75" customHeight="1" x14ac:dyDescent="0.35">
      <c r="A882" s="42" t="s">
        <v>883</v>
      </c>
      <c r="B882" s="38" t="s">
        <v>2233</v>
      </c>
      <c r="C882" s="43">
        <v>689</v>
      </c>
      <c r="D882" s="44">
        <v>419</v>
      </c>
      <c r="E882" s="44">
        <v>98</v>
      </c>
      <c r="F882" s="46">
        <v>1.332688588007737</v>
      </c>
      <c r="G882" s="40" t="s">
        <v>2160</v>
      </c>
      <c r="H882" s="38"/>
    </row>
    <row r="883" spans="1:8" ht="12.75" customHeight="1" x14ac:dyDescent="0.35">
      <c r="A883" s="42" t="s">
        <v>884</v>
      </c>
      <c r="B883" s="38" t="s">
        <v>2244</v>
      </c>
      <c r="C883" s="43">
        <v>217</v>
      </c>
      <c r="D883" s="44">
        <v>92</v>
      </c>
      <c r="E883" s="44">
        <v>27</v>
      </c>
      <c r="F883" s="46">
        <v>1.8235294117647061</v>
      </c>
      <c r="G883" s="40" t="s">
        <v>2161</v>
      </c>
      <c r="H883" s="38"/>
    </row>
    <row r="884" spans="1:8" ht="12.75" customHeight="1" x14ac:dyDescent="0.35">
      <c r="A884" s="42" t="s">
        <v>885</v>
      </c>
      <c r="B884" s="38" t="s">
        <v>2252</v>
      </c>
      <c r="C884" s="43">
        <v>589</v>
      </c>
      <c r="D884" s="44">
        <v>92</v>
      </c>
      <c r="E884" s="44">
        <v>11</v>
      </c>
      <c r="F884" s="46">
        <v>5.7184466019417473</v>
      </c>
      <c r="G884" s="40" t="s">
        <v>2161</v>
      </c>
      <c r="H884" s="38"/>
    </row>
    <row r="885" spans="1:8" ht="12.75" customHeight="1" x14ac:dyDescent="0.35">
      <c r="A885" s="42" t="s">
        <v>886</v>
      </c>
      <c r="B885" s="38" t="s">
        <v>2246</v>
      </c>
      <c r="C885" s="43">
        <v>154</v>
      </c>
      <c r="D885" s="44">
        <v>63</v>
      </c>
      <c r="E885" s="44">
        <v>32</v>
      </c>
      <c r="F885" s="46">
        <v>1.6210526315789471</v>
      </c>
      <c r="G885" s="40" t="s">
        <v>2161</v>
      </c>
      <c r="H885" s="38"/>
    </row>
    <row r="886" spans="1:8" ht="12.75" customHeight="1" x14ac:dyDescent="0.35">
      <c r="A886" s="42" t="s">
        <v>887</v>
      </c>
      <c r="B886" s="38" t="s">
        <v>2245</v>
      </c>
      <c r="C886" s="43">
        <v>258</v>
      </c>
      <c r="D886" s="44">
        <v>42</v>
      </c>
      <c r="E886" s="44">
        <v>22</v>
      </c>
      <c r="F886" s="46">
        <v>4.03125</v>
      </c>
      <c r="G886" s="40" t="s">
        <v>2161</v>
      </c>
      <c r="H886" s="38"/>
    </row>
    <row r="887" spans="1:8" ht="12.75" customHeight="1" x14ac:dyDescent="0.35">
      <c r="A887" s="42" t="s">
        <v>888</v>
      </c>
      <c r="B887" s="38" t="s">
        <v>2239</v>
      </c>
      <c r="C887" s="43">
        <v>412</v>
      </c>
      <c r="D887" s="44">
        <v>55</v>
      </c>
      <c r="E887" s="44">
        <v>13</v>
      </c>
      <c r="F887" s="46">
        <v>6.0588235294117636</v>
      </c>
      <c r="G887" s="40" t="s">
        <v>2161</v>
      </c>
      <c r="H887" s="38"/>
    </row>
    <row r="888" spans="1:8" ht="12.75" customHeight="1" x14ac:dyDescent="0.35">
      <c r="A888" s="42" t="s">
        <v>889</v>
      </c>
      <c r="B888" s="38" t="s">
        <v>2238</v>
      </c>
      <c r="C888" s="43">
        <v>257</v>
      </c>
      <c r="D888" s="44">
        <v>20</v>
      </c>
      <c r="E888" s="44">
        <v>9</v>
      </c>
      <c r="F888" s="46">
        <v>8.862068965517242</v>
      </c>
      <c r="G888" s="40" t="s">
        <v>2161</v>
      </c>
      <c r="H888" s="38"/>
    </row>
    <row r="889" spans="1:8" ht="12.75" customHeight="1" x14ac:dyDescent="0.35">
      <c r="A889" s="42" t="s">
        <v>890</v>
      </c>
      <c r="B889" s="38" t="s">
        <v>2240</v>
      </c>
      <c r="C889" s="43">
        <v>2595</v>
      </c>
      <c r="D889" s="44">
        <v>758</v>
      </c>
      <c r="E889" s="44">
        <v>203</v>
      </c>
      <c r="F889" s="46">
        <v>2.7003121748178982</v>
      </c>
      <c r="G889" s="40" t="s">
        <v>2161</v>
      </c>
      <c r="H889" s="38"/>
    </row>
    <row r="890" spans="1:8" ht="12.75" customHeight="1" x14ac:dyDescent="0.35">
      <c r="A890" s="42" t="s">
        <v>891</v>
      </c>
      <c r="B890" s="38" t="s">
        <v>2233</v>
      </c>
      <c r="C890" s="43">
        <v>1099</v>
      </c>
      <c r="D890" s="44">
        <v>404</v>
      </c>
      <c r="E890" s="44">
        <v>73</v>
      </c>
      <c r="F890" s="46">
        <v>2.3039832285115298</v>
      </c>
      <c r="G890" s="40" t="s">
        <v>2161</v>
      </c>
      <c r="H890" s="38"/>
    </row>
    <row r="891" spans="1:8" ht="12.75" customHeight="1" x14ac:dyDescent="0.35">
      <c r="A891" s="42" t="s">
        <v>892</v>
      </c>
      <c r="B891" s="38" t="s">
        <v>2239</v>
      </c>
      <c r="C891" s="43">
        <v>459</v>
      </c>
      <c r="D891" s="44">
        <v>193</v>
      </c>
      <c r="E891" s="44">
        <v>56</v>
      </c>
      <c r="F891" s="46">
        <v>1.8433734939759041</v>
      </c>
      <c r="G891" s="40" t="s">
        <v>2160</v>
      </c>
      <c r="H891" s="38"/>
    </row>
    <row r="892" spans="1:8" ht="12.75" customHeight="1" x14ac:dyDescent="0.35">
      <c r="A892" s="42" t="s">
        <v>893</v>
      </c>
      <c r="B892" s="38" t="s">
        <v>2237</v>
      </c>
      <c r="C892" s="43">
        <v>1781</v>
      </c>
      <c r="D892" s="44">
        <v>61</v>
      </c>
      <c r="E892" s="44">
        <v>29</v>
      </c>
      <c r="F892" s="46">
        <v>19.788888888888891</v>
      </c>
      <c r="G892" s="40" t="s">
        <v>2161</v>
      </c>
      <c r="H892" s="38"/>
    </row>
    <row r="893" spans="1:8" ht="12.75" customHeight="1" x14ac:dyDescent="0.35">
      <c r="A893" s="42" t="s">
        <v>894</v>
      </c>
      <c r="B893" s="38" t="s">
        <v>2240</v>
      </c>
      <c r="C893" s="43">
        <v>743</v>
      </c>
      <c r="D893" s="44">
        <v>349</v>
      </c>
      <c r="E893" s="44">
        <v>55</v>
      </c>
      <c r="F893" s="46">
        <v>1.839108910891089</v>
      </c>
      <c r="G893" s="40" t="s">
        <v>2161</v>
      </c>
      <c r="H893" s="38"/>
    </row>
    <row r="894" spans="1:8" ht="12.75" customHeight="1" x14ac:dyDescent="0.35">
      <c r="A894" s="42" t="s">
        <v>895</v>
      </c>
      <c r="B894" s="38" t="s">
        <v>2237</v>
      </c>
      <c r="C894" s="43">
        <v>1238</v>
      </c>
      <c r="D894" s="44">
        <v>0</v>
      </c>
      <c r="E894" s="44">
        <v>0</v>
      </c>
      <c r="F894" s="46">
        <v>0</v>
      </c>
      <c r="G894" s="40" t="s">
        <v>2160</v>
      </c>
      <c r="H894" s="38"/>
    </row>
    <row r="895" spans="1:8" ht="12.75" customHeight="1" x14ac:dyDescent="0.35">
      <c r="A895" s="42" t="s">
        <v>896</v>
      </c>
      <c r="B895" s="38" t="s">
        <v>2252</v>
      </c>
      <c r="C895" s="43">
        <v>253</v>
      </c>
      <c r="D895" s="44">
        <v>57</v>
      </c>
      <c r="E895" s="44">
        <v>3</v>
      </c>
      <c r="F895" s="46">
        <v>4.2166666666666668</v>
      </c>
      <c r="G895" s="40" t="s">
        <v>2161</v>
      </c>
      <c r="H895" s="38"/>
    </row>
    <row r="896" spans="1:8" ht="12.75" customHeight="1" x14ac:dyDescent="0.35">
      <c r="A896" s="42" t="s">
        <v>897</v>
      </c>
      <c r="B896" s="38" t="s">
        <v>2255</v>
      </c>
      <c r="C896" s="43">
        <v>1694</v>
      </c>
      <c r="D896" s="44">
        <v>256</v>
      </c>
      <c r="E896" s="44">
        <v>99</v>
      </c>
      <c r="F896" s="46">
        <v>4.7718309859154928</v>
      </c>
      <c r="G896" s="40" t="s">
        <v>2161</v>
      </c>
      <c r="H896" s="38"/>
    </row>
    <row r="897" spans="1:8" ht="12.75" customHeight="1" x14ac:dyDescent="0.35">
      <c r="A897" s="42" t="s">
        <v>898</v>
      </c>
      <c r="B897" s="38" t="s">
        <v>2239</v>
      </c>
      <c r="C897" s="43">
        <v>1134</v>
      </c>
      <c r="D897" s="44">
        <v>507</v>
      </c>
      <c r="E897" s="44">
        <v>121</v>
      </c>
      <c r="F897" s="46">
        <v>1.8057324840764331</v>
      </c>
      <c r="G897" s="40" t="s">
        <v>2160</v>
      </c>
      <c r="H897" s="38"/>
    </row>
    <row r="898" spans="1:8" ht="12.75" customHeight="1" x14ac:dyDescent="0.35">
      <c r="A898" s="42" t="s">
        <v>899</v>
      </c>
      <c r="B898" s="38" t="s">
        <v>2237</v>
      </c>
      <c r="C898" s="43">
        <v>848</v>
      </c>
      <c r="D898" s="44">
        <v>73</v>
      </c>
      <c r="E898" s="44">
        <v>14</v>
      </c>
      <c r="F898" s="46">
        <v>9.7471264367816097</v>
      </c>
      <c r="G898" s="40" t="s">
        <v>2161</v>
      </c>
      <c r="H898" s="38"/>
    </row>
    <row r="899" spans="1:8" ht="12.75" customHeight="1" x14ac:dyDescent="0.35">
      <c r="A899" s="42" t="s">
        <v>900</v>
      </c>
      <c r="B899" s="38" t="s">
        <v>2239</v>
      </c>
      <c r="C899" s="43">
        <v>353</v>
      </c>
      <c r="D899" s="44">
        <v>95</v>
      </c>
      <c r="E899" s="44">
        <v>19</v>
      </c>
      <c r="F899" s="46">
        <v>3.096491228070176</v>
      </c>
      <c r="G899" s="40" t="s">
        <v>2160</v>
      </c>
      <c r="H899" s="38"/>
    </row>
    <row r="900" spans="1:8" ht="12.75" customHeight="1" x14ac:dyDescent="0.35">
      <c r="A900" s="42" t="s">
        <v>901</v>
      </c>
      <c r="B900" s="38" t="s">
        <v>2244</v>
      </c>
      <c r="C900" s="43">
        <v>173</v>
      </c>
      <c r="D900" s="44">
        <v>9</v>
      </c>
      <c r="E900" s="44">
        <v>1</v>
      </c>
      <c r="F900" s="46">
        <v>17.3</v>
      </c>
      <c r="G900" s="40" t="s">
        <v>2161</v>
      </c>
      <c r="H900" s="38"/>
    </row>
    <row r="901" spans="1:8" ht="12.75" customHeight="1" x14ac:dyDescent="0.35">
      <c r="A901" s="42" t="s">
        <v>902</v>
      </c>
      <c r="B901" s="38" t="s">
        <v>2252</v>
      </c>
      <c r="C901" s="43">
        <v>841</v>
      </c>
      <c r="D901" s="44">
        <v>246</v>
      </c>
      <c r="E901" s="44">
        <v>62</v>
      </c>
      <c r="F901" s="46">
        <v>2.7305194805194799</v>
      </c>
      <c r="G901" s="40" t="s">
        <v>2161</v>
      </c>
      <c r="H901" s="38"/>
    </row>
    <row r="902" spans="1:8" ht="12.75" customHeight="1" x14ac:dyDescent="0.35">
      <c r="A902" s="42" t="s">
        <v>903</v>
      </c>
      <c r="B902" s="38" t="s">
        <v>2252</v>
      </c>
      <c r="C902" s="43">
        <v>1134</v>
      </c>
      <c r="D902" s="44">
        <v>550</v>
      </c>
      <c r="E902" s="44">
        <v>149</v>
      </c>
      <c r="F902" s="46">
        <v>1.622317596566524</v>
      </c>
      <c r="G902" s="40" t="s">
        <v>2161</v>
      </c>
      <c r="H902" s="38"/>
    </row>
    <row r="903" spans="1:8" ht="12.75" customHeight="1" x14ac:dyDescent="0.35">
      <c r="A903" s="42" t="s">
        <v>904</v>
      </c>
      <c r="B903" s="38" t="s">
        <v>2233</v>
      </c>
      <c r="C903" s="43">
        <v>633</v>
      </c>
      <c r="D903" s="44">
        <v>233</v>
      </c>
      <c r="E903" s="44">
        <v>71</v>
      </c>
      <c r="F903" s="46">
        <v>2.0822368421052628</v>
      </c>
      <c r="G903" s="40" t="s">
        <v>2161</v>
      </c>
      <c r="H903" s="38"/>
    </row>
    <row r="904" spans="1:8" ht="12.75" customHeight="1" x14ac:dyDescent="0.35">
      <c r="A904" s="42" t="s">
        <v>905</v>
      </c>
      <c r="B904" s="38" t="s">
        <v>2246</v>
      </c>
      <c r="C904" s="43">
        <v>2430</v>
      </c>
      <c r="D904" s="44">
        <v>873</v>
      </c>
      <c r="E904" s="44">
        <v>106</v>
      </c>
      <c r="F904" s="46">
        <v>2.482124616956078</v>
      </c>
      <c r="G904" s="40" t="s">
        <v>2161</v>
      </c>
      <c r="H904" s="38"/>
    </row>
    <row r="905" spans="1:8" ht="12.75" customHeight="1" x14ac:dyDescent="0.35">
      <c r="A905" s="42" t="s">
        <v>906</v>
      </c>
      <c r="B905" s="38" t="s">
        <v>2251</v>
      </c>
      <c r="C905" s="43">
        <v>2709</v>
      </c>
      <c r="D905" s="44">
        <v>1709</v>
      </c>
      <c r="E905" s="44">
        <v>364</v>
      </c>
      <c r="F905" s="46">
        <v>1.306801736613604</v>
      </c>
      <c r="G905" s="40" t="s">
        <v>2161</v>
      </c>
      <c r="H905" s="38"/>
    </row>
    <row r="906" spans="1:8" ht="12.75" customHeight="1" x14ac:dyDescent="0.35">
      <c r="A906" s="42" t="s">
        <v>907</v>
      </c>
      <c r="B906" s="38" t="s">
        <v>2246</v>
      </c>
      <c r="C906" s="43">
        <v>543</v>
      </c>
      <c r="D906" s="44">
        <v>280</v>
      </c>
      <c r="E906" s="44">
        <v>55</v>
      </c>
      <c r="F906" s="46">
        <v>1.620895522388059</v>
      </c>
      <c r="G906" s="40" t="s">
        <v>2162</v>
      </c>
      <c r="H906" s="38"/>
    </row>
    <row r="907" spans="1:8" ht="12.75" customHeight="1" x14ac:dyDescent="0.35">
      <c r="A907" s="42" t="s">
        <v>908</v>
      </c>
      <c r="B907" s="38" t="s">
        <v>2255</v>
      </c>
      <c r="C907" s="43">
        <v>1672</v>
      </c>
      <c r="D907" s="44">
        <v>726</v>
      </c>
      <c r="E907" s="44">
        <v>203</v>
      </c>
      <c r="F907" s="46">
        <v>1.79978471474704</v>
      </c>
      <c r="G907" s="40" t="s">
        <v>2162</v>
      </c>
      <c r="H907" s="38"/>
    </row>
    <row r="908" spans="1:8" ht="12.75" customHeight="1" x14ac:dyDescent="0.35">
      <c r="A908" s="42" t="s">
        <v>909</v>
      </c>
      <c r="B908" s="38" t="s">
        <v>2240</v>
      </c>
      <c r="C908" s="43">
        <v>217</v>
      </c>
      <c r="D908" s="44">
        <v>46</v>
      </c>
      <c r="E908" s="44">
        <v>11</v>
      </c>
      <c r="F908" s="46">
        <v>3.807017543859649</v>
      </c>
      <c r="G908" s="40" t="s">
        <v>2161</v>
      </c>
      <c r="H908" s="38"/>
    </row>
    <row r="909" spans="1:8" ht="12.75" customHeight="1" x14ac:dyDescent="0.35">
      <c r="A909" s="42" t="s">
        <v>910</v>
      </c>
      <c r="B909" s="38" t="s">
        <v>2251</v>
      </c>
      <c r="C909" s="43">
        <v>4501</v>
      </c>
      <c r="D909" s="44">
        <v>1128</v>
      </c>
      <c r="E909" s="44">
        <v>288</v>
      </c>
      <c r="F909" s="46">
        <v>3.1786723163841799</v>
      </c>
      <c r="G909" s="40" t="s">
        <v>2161</v>
      </c>
      <c r="H909" s="38"/>
    </row>
    <row r="910" spans="1:8" ht="12.75" customHeight="1" x14ac:dyDescent="0.35">
      <c r="A910" s="42" t="s">
        <v>911</v>
      </c>
      <c r="B910" s="38" t="s">
        <v>2239</v>
      </c>
      <c r="C910" s="43">
        <v>205</v>
      </c>
      <c r="D910" s="44">
        <v>97</v>
      </c>
      <c r="E910" s="44">
        <v>21</v>
      </c>
      <c r="F910" s="46">
        <v>1.7372881355932199</v>
      </c>
      <c r="G910" s="40" t="s">
        <v>2161</v>
      </c>
      <c r="H910" s="38"/>
    </row>
    <row r="911" spans="1:8" ht="12.75" customHeight="1" x14ac:dyDescent="0.35">
      <c r="A911" s="42" t="s">
        <v>912</v>
      </c>
      <c r="B911" s="38" t="s">
        <v>2233</v>
      </c>
      <c r="C911" s="43">
        <v>132</v>
      </c>
      <c r="D911" s="44">
        <v>78</v>
      </c>
      <c r="E911" s="44">
        <v>10</v>
      </c>
      <c r="F911" s="46">
        <v>1.5</v>
      </c>
      <c r="G911" s="40" t="s">
        <v>2161</v>
      </c>
      <c r="H911" s="38"/>
    </row>
    <row r="912" spans="1:8" ht="12.75" customHeight="1" x14ac:dyDescent="0.35">
      <c r="A912" s="42" t="s">
        <v>913</v>
      </c>
      <c r="B912" s="38" t="s">
        <v>2233</v>
      </c>
      <c r="C912" s="43">
        <v>117</v>
      </c>
      <c r="D912" s="44">
        <v>114</v>
      </c>
      <c r="E912" s="44">
        <v>12</v>
      </c>
      <c r="F912" s="46">
        <v>0.9285714285714286</v>
      </c>
      <c r="G912" s="40" t="s">
        <v>2161</v>
      </c>
      <c r="H912" s="38"/>
    </row>
    <row r="913" spans="1:8" ht="12.75" customHeight="1" x14ac:dyDescent="0.35">
      <c r="A913" s="42" t="s">
        <v>914</v>
      </c>
      <c r="B913" s="38" t="s">
        <v>2245</v>
      </c>
      <c r="C913" s="43">
        <v>837</v>
      </c>
      <c r="D913" s="44">
        <v>198</v>
      </c>
      <c r="E913" s="44">
        <v>57</v>
      </c>
      <c r="F913" s="46">
        <v>3.28235294117647</v>
      </c>
      <c r="G913" s="40" t="s">
        <v>2161</v>
      </c>
      <c r="H913" s="38"/>
    </row>
    <row r="914" spans="1:8" ht="12.75" customHeight="1" x14ac:dyDescent="0.35">
      <c r="A914" s="42" t="s">
        <v>915</v>
      </c>
      <c r="B914" s="38" t="s">
        <v>2240</v>
      </c>
      <c r="C914" s="43">
        <v>633</v>
      </c>
      <c r="D914" s="44">
        <v>271</v>
      </c>
      <c r="E914" s="44">
        <v>64</v>
      </c>
      <c r="F914" s="46">
        <v>1.88955223880597</v>
      </c>
      <c r="G914" s="40" t="s">
        <v>2161</v>
      </c>
      <c r="H914" s="38"/>
    </row>
    <row r="915" spans="1:8" ht="12.75" customHeight="1" x14ac:dyDescent="0.35">
      <c r="A915" s="42" t="s">
        <v>916</v>
      </c>
      <c r="B915" s="38" t="s">
        <v>2241</v>
      </c>
      <c r="C915" s="43">
        <v>247</v>
      </c>
      <c r="D915" s="44">
        <v>121</v>
      </c>
      <c r="E915" s="44">
        <v>10</v>
      </c>
      <c r="F915" s="46">
        <v>1.885496183206107</v>
      </c>
      <c r="G915" s="40" t="s">
        <v>2161</v>
      </c>
      <c r="H915" s="38"/>
    </row>
    <row r="916" spans="1:8" ht="12.75" customHeight="1" x14ac:dyDescent="0.35">
      <c r="A916" s="42" t="s">
        <v>917</v>
      </c>
      <c r="B916" s="38" t="s">
        <v>2247</v>
      </c>
      <c r="C916" s="43">
        <v>397</v>
      </c>
      <c r="D916" s="44">
        <v>197</v>
      </c>
      <c r="E916" s="44">
        <v>62</v>
      </c>
      <c r="F916" s="46">
        <v>1.5328185328185331</v>
      </c>
      <c r="G916" s="40" t="s">
        <v>2161</v>
      </c>
      <c r="H916" s="38"/>
    </row>
    <row r="917" spans="1:8" ht="12.75" customHeight="1" x14ac:dyDescent="0.35">
      <c r="A917" s="42" t="s">
        <v>918</v>
      </c>
      <c r="B917" s="38" t="s">
        <v>2236</v>
      </c>
      <c r="C917" s="43">
        <v>389</v>
      </c>
      <c r="D917" s="44">
        <v>1</v>
      </c>
      <c r="E917" s="44">
        <v>0</v>
      </c>
      <c r="F917" s="46">
        <v>389</v>
      </c>
      <c r="G917" s="40" t="s">
        <v>2147</v>
      </c>
      <c r="H917" s="38"/>
    </row>
    <row r="918" spans="1:8" ht="12.75" customHeight="1" x14ac:dyDescent="0.35">
      <c r="A918" s="42" t="s">
        <v>919</v>
      </c>
      <c r="B918" s="38" t="s">
        <v>2237</v>
      </c>
      <c r="C918" s="43">
        <v>921</v>
      </c>
      <c r="D918" s="44">
        <v>272</v>
      </c>
      <c r="E918" s="44">
        <v>46</v>
      </c>
      <c r="F918" s="46">
        <v>2.8962264150943402</v>
      </c>
      <c r="G918" s="40" t="s">
        <v>2160</v>
      </c>
      <c r="H918" s="38"/>
    </row>
    <row r="919" spans="1:8" ht="12.75" customHeight="1" x14ac:dyDescent="0.35">
      <c r="A919" s="42" t="s">
        <v>920</v>
      </c>
      <c r="B919" s="38" t="s">
        <v>2247</v>
      </c>
      <c r="C919" s="43">
        <v>5835</v>
      </c>
      <c r="D919" s="44">
        <v>1608</v>
      </c>
      <c r="E919" s="44">
        <v>319</v>
      </c>
      <c r="F919" s="46">
        <v>3.0280228334198229</v>
      </c>
      <c r="G919" s="40" t="s">
        <v>2161</v>
      </c>
      <c r="H919" s="38"/>
    </row>
    <row r="920" spans="1:8" ht="12.75" customHeight="1" x14ac:dyDescent="0.35">
      <c r="A920" s="42" t="s">
        <v>921</v>
      </c>
      <c r="B920" s="38" t="s">
        <v>2245</v>
      </c>
      <c r="C920" s="43">
        <v>701</v>
      </c>
      <c r="D920" s="44">
        <v>136</v>
      </c>
      <c r="E920" s="44">
        <v>38</v>
      </c>
      <c r="F920" s="46">
        <v>4.0287356321839081</v>
      </c>
      <c r="G920" s="40" t="s">
        <v>2161</v>
      </c>
      <c r="H920" s="38"/>
    </row>
    <row r="921" spans="1:8" ht="12.75" customHeight="1" x14ac:dyDescent="0.35">
      <c r="A921" s="42" t="s">
        <v>922</v>
      </c>
      <c r="B921" s="38" t="s">
        <v>2251</v>
      </c>
      <c r="C921" s="43">
        <v>524</v>
      </c>
      <c r="D921" s="44">
        <v>276</v>
      </c>
      <c r="E921" s="44">
        <v>50</v>
      </c>
      <c r="F921" s="46">
        <v>1.6073619631901841</v>
      </c>
      <c r="G921" s="40" t="s">
        <v>2161</v>
      </c>
      <c r="H921" s="38"/>
    </row>
    <row r="922" spans="1:8" ht="12.75" customHeight="1" x14ac:dyDescent="0.35">
      <c r="A922" s="42" t="s">
        <v>923</v>
      </c>
      <c r="B922" s="38" t="s">
        <v>2246</v>
      </c>
      <c r="C922" s="43">
        <v>885</v>
      </c>
      <c r="D922" s="44">
        <v>407</v>
      </c>
      <c r="E922" s="44">
        <v>48</v>
      </c>
      <c r="F922" s="46">
        <v>1.945054945054945</v>
      </c>
      <c r="G922" s="40" t="s">
        <v>2161</v>
      </c>
      <c r="H922" s="38"/>
    </row>
    <row r="923" spans="1:8" ht="12.75" customHeight="1" x14ac:dyDescent="0.35">
      <c r="A923" s="42" t="s">
        <v>924</v>
      </c>
      <c r="B923" s="38" t="s">
        <v>2240</v>
      </c>
      <c r="C923" s="43">
        <v>356</v>
      </c>
      <c r="D923" s="44">
        <v>318</v>
      </c>
      <c r="E923" s="44">
        <v>80</v>
      </c>
      <c r="F923" s="46">
        <v>0.89447236180904521</v>
      </c>
      <c r="G923" s="40" t="s">
        <v>2160</v>
      </c>
      <c r="H923" s="38"/>
    </row>
    <row r="924" spans="1:8" ht="12.75" customHeight="1" x14ac:dyDescent="0.35">
      <c r="A924" s="42" t="s">
        <v>925</v>
      </c>
      <c r="B924" s="38" t="s">
        <v>2246</v>
      </c>
      <c r="C924" s="43">
        <v>330</v>
      </c>
      <c r="D924" s="44">
        <v>418</v>
      </c>
      <c r="E924" s="44">
        <v>281</v>
      </c>
      <c r="F924" s="46">
        <v>0.47210300429184548</v>
      </c>
      <c r="G924" s="40" t="s">
        <v>2160</v>
      </c>
      <c r="H924" s="38"/>
    </row>
    <row r="925" spans="1:8" ht="12.75" customHeight="1" x14ac:dyDescent="0.35">
      <c r="A925" s="42" t="s">
        <v>926</v>
      </c>
      <c r="B925" s="38" t="s">
        <v>2245</v>
      </c>
      <c r="C925" s="43">
        <v>3794</v>
      </c>
      <c r="D925" s="44">
        <v>777</v>
      </c>
      <c r="E925" s="44">
        <v>157</v>
      </c>
      <c r="F925" s="46">
        <v>4.0620985010706638</v>
      </c>
      <c r="G925" s="40" t="s">
        <v>2161</v>
      </c>
      <c r="H925" s="38"/>
    </row>
    <row r="926" spans="1:8" ht="12.75" customHeight="1" x14ac:dyDescent="0.35">
      <c r="A926" s="42" t="s">
        <v>927</v>
      </c>
      <c r="B926" s="38" t="s">
        <v>2251</v>
      </c>
      <c r="C926" s="43">
        <v>898</v>
      </c>
      <c r="D926" s="44">
        <v>263</v>
      </c>
      <c r="E926" s="44">
        <v>105</v>
      </c>
      <c r="F926" s="46">
        <v>2.4402173913043481</v>
      </c>
      <c r="G926" s="40" t="s">
        <v>2161</v>
      </c>
      <c r="H926" s="38"/>
    </row>
    <row r="927" spans="1:8" ht="12.75" customHeight="1" x14ac:dyDescent="0.35">
      <c r="A927" s="42" t="s">
        <v>928</v>
      </c>
      <c r="B927" s="38" t="s">
        <v>2246</v>
      </c>
      <c r="C927" s="43">
        <v>303</v>
      </c>
      <c r="D927" s="44">
        <v>123</v>
      </c>
      <c r="E927" s="44">
        <v>31</v>
      </c>
      <c r="F927" s="46">
        <v>1.967532467532467</v>
      </c>
      <c r="G927" s="40" t="s">
        <v>2161</v>
      </c>
      <c r="H927" s="38"/>
    </row>
    <row r="928" spans="1:8" ht="12.75" customHeight="1" x14ac:dyDescent="0.35">
      <c r="A928" s="42" t="s">
        <v>929</v>
      </c>
      <c r="B928" s="38" t="s">
        <v>2237</v>
      </c>
      <c r="C928" s="43">
        <v>1046</v>
      </c>
      <c r="D928" s="44">
        <v>423</v>
      </c>
      <c r="E928" s="44">
        <v>84</v>
      </c>
      <c r="F928" s="46">
        <v>2.0631163708086779</v>
      </c>
      <c r="G928" s="40" t="s">
        <v>2161</v>
      </c>
      <c r="H928" s="38"/>
    </row>
    <row r="929" spans="1:8" ht="12.75" customHeight="1" x14ac:dyDescent="0.35">
      <c r="A929" s="42" t="s">
        <v>930</v>
      </c>
      <c r="B929" s="38" t="s">
        <v>2245</v>
      </c>
      <c r="C929" s="43">
        <v>2685</v>
      </c>
      <c r="D929" s="44">
        <v>315</v>
      </c>
      <c r="E929" s="44">
        <v>74</v>
      </c>
      <c r="F929" s="46">
        <v>6.9023136246786621</v>
      </c>
      <c r="G929" s="40" t="s">
        <v>2161</v>
      </c>
      <c r="H929" s="38"/>
    </row>
    <row r="930" spans="1:8" ht="12.75" customHeight="1" x14ac:dyDescent="0.35">
      <c r="A930" s="42" t="s">
        <v>931</v>
      </c>
      <c r="B930" s="38" t="s">
        <v>2248</v>
      </c>
      <c r="C930" s="43">
        <v>1314</v>
      </c>
      <c r="D930" s="44">
        <v>162</v>
      </c>
      <c r="E930" s="44">
        <v>106</v>
      </c>
      <c r="F930" s="46">
        <v>4.9029850746268657</v>
      </c>
      <c r="G930" s="40" t="s">
        <v>2161</v>
      </c>
      <c r="H930" s="38"/>
    </row>
    <row r="931" spans="1:8" ht="12.75" customHeight="1" x14ac:dyDescent="0.35">
      <c r="A931" s="42" t="s">
        <v>932</v>
      </c>
      <c r="B931" s="38" t="s">
        <v>2251</v>
      </c>
      <c r="C931" s="43">
        <v>6</v>
      </c>
      <c r="D931" s="44">
        <v>3</v>
      </c>
      <c r="E931" s="44">
        <v>2</v>
      </c>
      <c r="F931" s="46">
        <v>1.2</v>
      </c>
      <c r="G931" s="40" t="s">
        <v>2163</v>
      </c>
      <c r="H931" s="38"/>
    </row>
    <row r="932" spans="1:8" ht="12.75" customHeight="1" x14ac:dyDescent="0.35">
      <c r="A932" s="42" t="s">
        <v>933</v>
      </c>
      <c r="B932" s="38" t="s">
        <v>2240</v>
      </c>
      <c r="C932" s="43">
        <v>235</v>
      </c>
      <c r="D932" s="44">
        <v>222</v>
      </c>
      <c r="E932" s="44">
        <v>27</v>
      </c>
      <c r="F932" s="46">
        <v>0.94377510040160639</v>
      </c>
      <c r="G932" s="40" t="s">
        <v>2161</v>
      </c>
      <c r="H932" s="38"/>
    </row>
    <row r="933" spans="1:8" ht="12.75" customHeight="1" x14ac:dyDescent="0.35">
      <c r="A933" s="42" t="s">
        <v>934</v>
      </c>
      <c r="B933" s="38" t="s">
        <v>2245</v>
      </c>
      <c r="C933" s="43">
        <v>3838</v>
      </c>
      <c r="D933" s="44">
        <v>1287</v>
      </c>
      <c r="E933" s="44">
        <v>377</v>
      </c>
      <c r="F933" s="46">
        <v>2.306490384615385</v>
      </c>
      <c r="G933" s="40" t="s">
        <v>2161</v>
      </c>
      <c r="H933" s="38"/>
    </row>
    <row r="934" spans="1:8" ht="12.75" customHeight="1" x14ac:dyDescent="0.35">
      <c r="A934" s="42" t="s">
        <v>935</v>
      </c>
      <c r="B934" s="38" t="s">
        <v>2246</v>
      </c>
      <c r="C934" s="43">
        <v>315</v>
      </c>
      <c r="D934" s="44">
        <v>114</v>
      </c>
      <c r="E934" s="44">
        <v>25</v>
      </c>
      <c r="F934" s="46">
        <v>2.2661870503597119</v>
      </c>
      <c r="G934" s="40" t="s">
        <v>2161</v>
      </c>
      <c r="H934" s="38"/>
    </row>
    <row r="935" spans="1:8" ht="12.75" customHeight="1" x14ac:dyDescent="0.35">
      <c r="A935" s="42" t="s">
        <v>936</v>
      </c>
      <c r="B935" s="38" t="s">
        <v>2245</v>
      </c>
      <c r="C935" s="43">
        <v>3006</v>
      </c>
      <c r="D935" s="44">
        <v>583</v>
      </c>
      <c r="E935" s="44">
        <v>92</v>
      </c>
      <c r="F935" s="46">
        <v>4.4533333333333331</v>
      </c>
      <c r="G935" s="40" t="s">
        <v>2161</v>
      </c>
      <c r="H935" s="38"/>
    </row>
    <row r="936" spans="1:8" ht="12.75" customHeight="1" x14ac:dyDescent="0.35">
      <c r="A936" s="42" t="s">
        <v>937</v>
      </c>
      <c r="B936" s="38" t="s">
        <v>2245</v>
      </c>
      <c r="C936" s="43">
        <v>4613</v>
      </c>
      <c r="D936" s="44">
        <v>1148</v>
      </c>
      <c r="E936" s="44">
        <v>244</v>
      </c>
      <c r="F936" s="46">
        <v>3.313936781609196</v>
      </c>
      <c r="G936" s="40" t="s">
        <v>2161</v>
      </c>
      <c r="H936" s="38"/>
    </row>
    <row r="937" spans="1:8" ht="12.75" customHeight="1" x14ac:dyDescent="0.35">
      <c r="A937" s="42" t="s">
        <v>938</v>
      </c>
      <c r="B937" s="38" t="s">
        <v>2237</v>
      </c>
      <c r="C937" s="43">
        <v>3306</v>
      </c>
      <c r="D937" s="44">
        <v>681</v>
      </c>
      <c r="E937" s="44">
        <v>98</v>
      </c>
      <c r="F937" s="46">
        <v>4.2439024390243896</v>
      </c>
      <c r="G937" s="40" t="s">
        <v>2161</v>
      </c>
      <c r="H937" s="38"/>
    </row>
    <row r="938" spans="1:8" ht="12.75" customHeight="1" x14ac:dyDescent="0.35">
      <c r="A938" s="42" t="s">
        <v>939</v>
      </c>
      <c r="B938" s="38" t="s">
        <v>2245</v>
      </c>
      <c r="C938" s="43">
        <v>2568</v>
      </c>
      <c r="D938" s="44">
        <v>927</v>
      </c>
      <c r="E938" s="44">
        <v>280</v>
      </c>
      <c r="F938" s="46">
        <v>2.1275890637945318</v>
      </c>
      <c r="G938" s="40" t="s">
        <v>2161</v>
      </c>
      <c r="H938" s="38"/>
    </row>
    <row r="939" spans="1:8" ht="12.75" customHeight="1" x14ac:dyDescent="0.35">
      <c r="A939" s="42" t="s">
        <v>940</v>
      </c>
      <c r="B939" s="38" t="s">
        <v>2240</v>
      </c>
      <c r="C939" s="43">
        <v>525</v>
      </c>
      <c r="D939" s="44">
        <v>296</v>
      </c>
      <c r="E939" s="44">
        <v>61</v>
      </c>
      <c r="F939" s="46">
        <v>1.470588235294118</v>
      </c>
      <c r="G939" s="40" t="s">
        <v>2161</v>
      </c>
      <c r="H939" s="38"/>
    </row>
    <row r="940" spans="1:8" ht="12.75" customHeight="1" x14ac:dyDescent="0.35">
      <c r="A940" s="42" t="s">
        <v>941</v>
      </c>
      <c r="B940" s="38" t="s">
        <v>2237</v>
      </c>
      <c r="C940" s="43">
        <v>395</v>
      </c>
      <c r="D940" s="44">
        <v>249</v>
      </c>
      <c r="E940" s="44">
        <v>43</v>
      </c>
      <c r="F940" s="46">
        <v>1.352739726027397</v>
      </c>
      <c r="G940" s="40" t="s">
        <v>2163</v>
      </c>
      <c r="H940" s="38"/>
    </row>
    <row r="941" spans="1:8" ht="12.75" customHeight="1" x14ac:dyDescent="0.35">
      <c r="A941" s="42" t="s">
        <v>942</v>
      </c>
      <c r="B941" s="38" t="s">
        <v>2247</v>
      </c>
      <c r="C941" s="43">
        <v>604</v>
      </c>
      <c r="D941" s="44">
        <v>138</v>
      </c>
      <c r="E941" s="44">
        <v>27</v>
      </c>
      <c r="F941" s="46">
        <v>3.6606060606060611</v>
      </c>
      <c r="G941" s="40" t="s">
        <v>2161</v>
      </c>
      <c r="H941" s="38"/>
    </row>
    <row r="942" spans="1:8" ht="12.75" customHeight="1" x14ac:dyDescent="0.35">
      <c r="A942" s="42" t="s">
        <v>943</v>
      </c>
      <c r="B942" s="38" t="s">
        <v>2243</v>
      </c>
      <c r="C942" s="43">
        <v>481</v>
      </c>
      <c r="D942" s="44">
        <v>150</v>
      </c>
      <c r="E942" s="44">
        <v>45</v>
      </c>
      <c r="F942" s="46">
        <v>2.4666666666666668</v>
      </c>
      <c r="G942" s="40" t="s">
        <v>2161</v>
      </c>
      <c r="H942" s="38"/>
    </row>
    <row r="943" spans="1:8" ht="12.75" customHeight="1" x14ac:dyDescent="0.35">
      <c r="A943" s="42" t="s">
        <v>944</v>
      </c>
      <c r="B943" s="38" t="s">
        <v>2245</v>
      </c>
      <c r="C943" s="43">
        <v>228</v>
      </c>
      <c r="D943" s="44">
        <v>109</v>
      </c>
      <c r="E943" s="44">
        <v>53</v>
      </c>
      <c r="F943" s="46">
        <v>1.407407407407407</v>
      </c>
      <c r="G943" s="40" t="s">
        <v>2161</v>
      </c>
      <c r="H943" s="38"/>
    </row>
    <row r="944" spans="1:8" ht="12.75" customHeight="1" x14ac:dyDescent="0.35">
      <c r="A944" s="42" t="s">
        <v>945</v>
      </c>
      <c r="B944" s="38" t="s">
        <v>2233</v>
      </c>
      <c r="C944" s="43">
        <v>699</v>
      </c>
      <c r="D944" s="44">
        <v>258</v>
      </c>
      <c r="E944" s="44">
        <v>59</v>
      </c>
      <c r="F944" s="46">
        <v>2.205047318611987</v>
      </c>
      <c r="G944" s="40" t="s">
        <v>2161</v>
      </c>
      <c r="H944" s="38"/>
    </row>
    <row r="945" spans="1:8" ht="12.75" customHeight="1" x14ac:dyDescent="0.35">
      <c r="A945" s="42" t="s">
        <v>946</v>
      </c>
      <c r="B945" s="38" t="s">
        <v>2245</v>
      </c>
      <c r="C945" s="43">
        <v>3888</v>
      </c>
      <c r="D945" s="44">
        <v>1336</v>
      </c>
      <c r="E945" s="44">
        <v>315</v>
      </c>
      <c r="F945" s="46">
        <v>2.3549364021804968</v>
      </c>
      <c r="G945" s="40" t="s">
        <v>2161</v>
      </c>
      <c r="H945" s="38"/>
    </row>
    <row r="946" spans="1:8" ht="12.75" customHeight="1" x14ac:dyDescent="0.35">
      <c r="A946" s="42" t="s">
        <v>947</v>
      </c>
      <c r="B946" s="38" t="s">
        <v>2244</v>
      </c>
      <c r="C946" s="43">
        <v>880</v>
      </c>
      <c r="D946" s="44">
        <v>572</v>
      </c>
      <c r="E946" s="44">
        <v>137</v>
      </c>
      <c r="F946" s="46">
        <v>1.241184767277856</v>
      </c>
      <c r="G946" s="40" t="s">
        <v>2161</v>
      </c>
      <c r="H946" s="38"/>
    </row>
    <row r="947" spans="1:8" ht="12.75" customHeight="1" x14ac:dyDescent="0.35">
      <c r="A947" s="42" t="s">
        <v>948</v>
      </c>
      <c r="B947" s="38" t="s">
        <v>2243</v>
      </c>
      <c r="C947" s="43">
        <v>608</v>
      </c>
      <c r="D947" s="44">
        <v>64</v>
      </c>
      <c r="E947" s="44">
        <v>18</v>
      </c>
      <c r="F947" s="46">
        <v>7.4146341463414647</v>
      </c>
      <c r="G947" s="40" t="s">
        <v>2161</v>
      </c>
      <c r="H947" s="38"/>
    </row>
    <row r="948" spans="1:8" ht="12.75" customHeight="1" x14ac:dyDescent="0.35">
      <c r="A948" s="42" t="s">
        <v>949</v>
      </c>
      <c r="B948" s="38" t="s">
        <v>2240</v>
      </c>
      <c r="C948" s="43">
        <v>229</v>
      </c>
      <c r="D948" s="44">
        <v>202</v>
      </c>
      <c r="E948" s="44">
        <v>35</v>
      </c>
      <c r="F948" s="46">
        <v>0.96624472573839659</v>
      </c>
      <c r="G948" s="40" t="s">
        <v>2161</v>
      </c>
      <c r="H948" s="38"/>
    </row>
    <row r="949" spans="1:8" ht="12.75" customHeight="1" x14ac:dyDescent="0.35">
      <c r="A949" s="42" t="s">
        <v>950</v>
      </c>
      <c r="B949" s="38" t="s">
        <v>2237</v>
      </c>
      <c r="C949" s="43">
        <v>1234</v>
      </c>
      <c r="D949" s="44">
        <v>297</v>
      </c>
      <c r="E949" s="44">
        <v>44</v>
      </c>
      <c r="F949" s="46">
        <v>3.6187683284457481</v>
      </c>
      <c r="G949" s="40" t="s">
        <v>2160</v>
      </c>
      <c r="H949" s="38"/>
    </row>
    <row r="950" spans="1:8" ht="12.75" customHeight="1" x14ac:dyDescent="0.35">
      <c r="A950" s="42" t="s">
        <v>951</v>
      </c>
      <c r="B950" s="38" t="s">
        <v>2233</v>
      </c>
      <c r="C950" s="43">
        <v>241</v>
      </c>
      <c r="D950" s="44">
        <v>116</v>
      </c>
      <c r="E950" s="44">
        <v>17</v>
      </c>
      <c r="F950" s="46">
        <v>1.8120300751879701</v>
      </c>
      <c r="G950" s="40" t="s">
        <v>2161</v>
      </c>
      <c r="H950" s="38"/>
    </row>
    <row r="951" spans="1:8" ht="12.75" customHeight="1" x14ac:dyDescent="0.35">
      <c r="A951" s="42" t="s">
        <v>952</v>
      </c>
      <c r="B951" s="38" t="s">
        <v>2251</v>
      </c>
      <c r="C951" s="43">
        <v>2170</v>
      </c>
      <c r="D951" s="44">
        <v>414</v>
      </c>
      <c r="E951" s="44">
        <v>128</v>
      </c>
      <c r="F951" s="46">
        <v>4.0036900369003687</v>
      </c>
      <c r="G951" s="40" t="s">
        <v>2161</v>
      </c>
      <c r="H951" s="38"/>
    </row>
    <row r="952" spans="1:8" ht="12.75" customHeight="1" x14ac:dyDescent="0.35">
      <c r="A952" s="42" t="s">
        <v>953</v>
      </c>
      <c r="B952" s="38" t="s">
        <v>2244</v>
      </c>
      <c r="C952" s="43">
        <v>98</v>
      </c>
      <c r="D952" s="44">
        <v>71</v>
      </c>
      <c r="E952" s="44">
        <v>10</v>
      </c>
      <c r="F952" s="46">
        <v>1.209876543209877</v>
      </c>
      <c r="G952" s="40" t="s">
        <v>2161</v>
      </c>
      <c r="H952" s="38"/>
    </row>
    <row r="953" spans="1:8" ht="12.75" customHeight="1" x14ac:dyDescent="0.35">
      <c r="A953" s="42" t="s">
        <v>954</v>
      </c>
      <c r="B953" s="38" t="s">
        <v>2245</v>
      </c>
      <c r="C953" s="43">
        <v>587</v>
      </c>
      <c r="D953" s="44">
        <v>106</v>
      </c>
      <c r="E953" s="44">
        <v>27</v>
      </c>
      <c r="F953" s="46">
        <v>4.4135338345864659</v>
      </c>
      <c r="G953" s="40" t="s">
        <v>2161</v>
      </c>
      <c r="H953" s="38"/>
    </row>
    <row r="954" spans="1:8" ht="12.75" customHeight="1" x14ac:dyDescent="0.35">
      <c r="A954" s="42" t="s">
        <v>955</v>
      </c>
      <c r="B954" s="38" t="s">
        <v>2249</v>
      </c>
      <c r="C954" s="43">
        <v>189</v>
      </c>
      <c r="D954" s="44">
        <v>80</v>
      </c>
      <c r="E954" s="44">
        <v>4</v>
      </c>
      <c r="F954" s="46">
        <v>2.25</v>
      </c>
      <c r="G954" s="40" t="s">
        <v>2160</v>
      </c>
      <c r="H954" s="38"/>
    </row>
    <row r="955" spans="1:8" ht="12.75" customHeight="1" x14ac:dyDescent="0.35">
      <c r="A955" s="42" t="s">
        <v>956</v>
      </c>
      <c r="B955" s="38" t="s">
        <v>2238</v>
      </c>
      <c r="C955" s="43">
        <v>217</v>
      </c>
      <c r="D955" s="44">
        <v>30</v>
      </c>
      <c r="E955" s="44">
        <v>5</v>
      </c>
      <c r="F955" s="46">
        <v>6.2</v>
      </c>
      <c r="G955" s="40" t="s">
        <v>2161</v>
      </c>
      <c r="H955" s="38"/>
    </row>
    <row r="956" spans="1:8" ht="12.75" customHeight="1" x14ac:dyDescent="0.35">
      <c r="A956" s="42" t="s">
        <v>957</v>
      </c>
      <c r="B956" s="38" t="s">
        <v>2233</v>
      </c>
      <c r="C956" s="43">
        <v>216</v>
      </c>
      <c r="D956" s="44">
        <v>132</v>
      </c>
      <c r="E956" s="44">
        <v>35</v>
      </c>
      <c r="F956" s="46">
        <v>1.293413173652695</v>
      </c>
      <c r="G956" s="40" t="s">
        <v>2160</v>
      </c>
      <c r="H956" s="38"/>
    </row>
    <row r="957" spans="1:8" ht="12.75" customHeight="1" x14ac:dyDescent="0.35">
      <c r="A957" s="42" t="s">
        <v>958</v>
      </c>
      <c r="B957" s="38" t="s">
        <v>2246</v>
      </c>
      <c r="C957" s="43">
        <v>1338</v>
      </c>
      <c r="D957" s="44">
        <v>516</v>
      </c>
      <c r="E957" s="44">
        <v>153</v>
      </c>
      <c r="F957" s="46">
        <v>2</v>
      </c>
      <c r="G957" s="40" t="s">
        <v>2161</v>
      </c>
      <c r="H957" s="38"/>
    </row>
    <row r="958" spans="1:8" ht="12.75" customHeight="1" x14ac:dyDescent="0.35">
      <c r="A958" s="42" t="s">
        <v>959</v>
      </c>
      <c r="B958" s="38" t="s">
        <v>2239</v>
      </c>
      <c r="C958" s="43">
        <v>183</v>
      </c>
      <c r="D958" s="44">
        <v>19</v>
      </c>
      <c r="E958" s="44">
        <v>0</v>
      </c>
      <c r="F958" s="46">
        <v>9.6315789473684212</v>
      </c>
      <c r="G958" s="40" t="s">
        <v>2160</v>
      </c>
      <c r="H958" s="38"/>
    </row>
    <row r="959" spans="1:8" ht="12.75" customHeight="1" x14ac:dyDescent="0.35">
      <c r="A959" s="42" t="s">
        <v>960</v>
      </c>
      <c r="B959" s="38" t="s">
        <v>2238</v>
      </c>
      <c r="C959" s="43">
        <v>754</v>
      </c>
      <c r="D959" s="44">
        <v>98</v>
      </c>
      <c r="E959" s="44">
        <v>22</v>
      </c>
      <c r="F959" s="46">
        <v>6.2833333333333341</v>
      </c>
      <c r="G959" s="40" t="s">
        <v>2161</v>
      </c>
      <c r="H959" s="38"/>
    </row>
    <row r="960" spans="1:8" ht="12.75" customHeight="1" x14ac:dyDescent="0.35">
      <c r="A960" s="42" t="s">
        <v>961</v>
      </c>
      <c r="B960" s="38" t="s">
        <v>2245</v>
      </c>
      <c r="C960" s="43">
        <v>4463</v>
      </c>
      <c r="D960" s="44">
        <v>774</v>
      </c>
      <c r="E960" s="44">
        <v>158</v>
      </c>
      <c r="F960" s="46">
        <v>4.7886266094420602</v>
      </c>
      <c r="G960" s="40" t="s">
        <v>2161</v>
      </c>
      <c r="H960" s="38"/>
    </row>
    <row r="961" spans="1:8" ht="12.75" customHeight="1" x14ac:dyDescent="0.35">
      <c r="A961" s="42" t="s">
        <v>962</v>
      </c>
      <c r="B961" s="38" t="s">
        <v>2246</v>
      </c>
      <c r="C961" s="43">
        <v>1112</v>
      </c>
      <c r="D961" s="44">
        <v>1003</v>
      </c>
      <c r="E961" s="44">
        <v>204</v>
      </c>
      <c r="F961" s="46">
        <v>0.92129246064623027</v>
      </c>
      <c r="G961" s="40" t="s">
        <v>2161</v>
      </c>
      <c r="H961" s="38"/>
    </row>
    <row r="962" spans="1:8" ht="12.75" customHeight="1" x14ac:dyDescent="0.35">
      <c r="A962" s="42" t="s">
        <v>963</v>
      </c>
      <c r="B962" s="38" t="s">
        <v>2233</v>
      </c>
      <c r="C962" s="43">
        <v>3171</v>
      </c>
      <c r="D962" s="44">
        <v>1190</v>
      </c>
      <c r="E962" s="44">
        <v>359</v>
      </c>
      <c r="F962" s="46">
        <v>2.0471271788250478</v>
      </c>
      <c r="G962" s="40" t="s">
        <v>2161</v>
      </c>
      <c r="H962" s="38"/>
    </row>
    <row r="963" spans="1:8" ht="12.75" customHeight="1" x14ac:dyDescent="0.35">
      <c r="A963" s="42" t="s">
        <v>964</v>
      </c>
      <c r="B963" s="38" t="s">
        <v>2245</v>
      </c>
      <c r="C963" s="43">
        <v>1834</v>
      </c>
      <c r="D963" s="44">
        <v>70</v>
      </c>
      <c r="E963" s="44">
        <v>23</v>
      </c>
      <c r="F963" s="46">
        <v>19.72043010752688</v>
      </c>
      <c r="G963" s="40" t="s">
        <v>2161</v>
      </c>
      <c r="H963" s="38"/>
    </row>
    <row r="964" spans="1:8" ht="12.75" customHeight="1" x14ac:dyDescent="0.35">
      <c r="A964" s="42" t="s">
        <v>965</v>
      </c>
      <c r="B964" s="38" t="s">
        <v>2245</v>
      </c>
      <c r="C964" s="43">
        <v>1286</v>
      </c>
      <c r="D964" s="44">
        <v>454</v>
      </c>
      <c r="E964" s="44">
        <v>121</v>
      </c>
      <c r="F964" s="46">
        <v>2.2365217391304348</v>
      </c>
      <c r="G964" s="40" t="s">
        <v>2161</v>
      </c>
      <c r="H964" s="38"/>
    </row>
    <row r="965" spans="1:8" ht="12.75" customHeight="1" x14ac:dyDescent="0.35">
      <c r="A965" s="42" t="s">
        <v>966</v>
      </c>
      <c r="B965" s="38" t="s">
        <v>2239</v>
      </c>
      <c r="C965" s="43">
        <v>183</v>
      </c>
      <c r="D965" s="44">
        <v>64</v>
      </c>
      <c r="E965" s="44">
        <v>16</v>
      </c>
      <c r="F965" s="46">
        <v>2.2875000000000001</v>
      </c>
      <c r="G965" s="40" t="s">
        <v>2163</v>
      </c>
      <c r="H965" s="38"/>
    </row>
    <row r="966" spans="1:8" ht="12.75" customHeight="1" x14ac:dyDescent="0.35">
      <c r="A966" s="42" t="s">
        <v>967</v>
      </c>
      <c r="B966" s="38" t="s">
        <v>2243</v>
      </c>
      <c r="C966" s="43">
        <v>987</v>
      </c>
      <c r="D966" s="44">
        <v>258</v>
      </c>
      <c r="E966" s="44">
        <v>58</v>
      </c>
      <c r="F966" s="46">
        <v>3.123417721518988</v>
      </c>
      <c r="G966" s="40" t="s">
        <v>2161</v>
      </c>
      <c r="H966" s="38"/>
    </row>
    <row r="967" spans="1:8" ht="12.75" customHeight="1" x14ac:dyDescent="0.35">
      <c r="A967" s="42" t="s">
        <v>968</v>
      </c>
      <c r="B967" s="38" t="s">
        <v>2233</v>
      </c>
      <c r="C967" s="43">
        <v>181</v>
      </c>
      <c r="D967" s="44">
        <v>43</v>
      </c>
      <c r="E967" s="44">
        <v>7</v>
      </c>
      <c r="F967" s="46">
        <v>3.62</v>
      </c>
      <c r="G967" s="40" t="s">
        <v>2161</v>
      </c>
      <c r="H967" s="38"/>
    </row>
    <row r="968" spans="1:8" ht="12.75" customHeight="1" x14ac:dyDescent="0.35">
      <c r="A968" s="42" t="s">
        <v>969</v>
      </c>
      <c r="B968" s="38" t="s">
        <v>2244</v>
      </c>
      <c r="C968" s="43">
        <v>69</v>
      </c>
      <c r="D968" s="44">
        <v>42</v>
      </c>
      <c r="E968" s="44">
        <v>4</v>
      </c>
      <c r="F968" s="46">
        <v>1.5</v>
      </c>
      <c r="G968" s="40" t="s">
        <v>2161</v>
      </c>
      <c r="H968" s="38"/>
    </row>
    <row r="969" spans="1:8" ht="12.75" customHeight="1" x14ac:dyDescent="0.35">
      <c r="A969" s="42" t="s">
        <v>970</v>
      </c>
      <c r="B969" s="38" t="s">
        <v>2244</v>
      </c>
      <c r="C969" s="43">
        <v>658</v>
      </c>
      <c r="D969" s="44">
        <v>140</v>
      </c>
      <c r="E969" s="44">
        <v>15</v>
      </c>
      <c r="F969" s="46">
        <v>4.2451612903225806</v>
      </c>
      <c r="G969" s="40" t="s">
        <v>2161</v>
      </c>
      <c r="H969" s="38"/>
    </row>
    <row r="970" spans="1:8" ht="12.75" customHeight="1" x14ac:dyDescent="0.35">
      <c r="A970" s="42" t="s">
        <v>971</v>
      </c>
      <c r="B970" s="38" t="s">
        <v>2240</v>
      </c>
      <c r="C970" s="43">
        <v>6999</v>
      </c>
      <c r="D970" s="44">
        <v>3008</v>
      </c>
      <c r="E970" s="44">
        <v>666</v>
      </c>
      <c r="F970" s="46">
        <v>1.9050081654872071</v>
      </c>
      <c r="G970" s="40" t="s">
        <v>2161</v>
      </c>
      <c r="H970" s="38"/>
    </row>
    <row r="971" spans="1:8" ht="12.75" customHeight="1" x14ac:dyDescent="0.35">
      <c r="A971" s="42" t="s">
        <v>972</v>
      </c>
      <c r="B971" s="38" t="s">
        <v>2245</v>
      </c>
      <c r="C971" s="43">
        <v>335</v>
      </c>
      <c r="D971" s="44">
        <v>106</v>
      </c>
      <c r="E971" s="44">
        <v>26</v>
      </c>
      <c r="F971" s="46">
        <v>2.5378787878787881</v>
      </c>
      <c r="G971" s="40" t="s">
        <v>2161</v>
      </c>
      <c r="H971" s="38"/>
    </row>
    <row r="972" spans="1:8" ht="12.75" customHeight="1" x14ac:dyDescent="0.35">
      <c r="A972" s="42" t="s">
        <v>973</v>
      </c>
      <c r="B972" s="38" t="s">
        <v>2239</v>
      </c>
      <c r="C972" s="43">
        <v>186</v>
      </c>
      <c r="D972" s="44">
        <v>96</v>
      </c>
      <c r="E972" s="44">
        <v>18</v>
      </c>
      <c r="F972" s="46">
        <v>1.631578947368421</v>
      </c>
      <c r="G972" s="40" t="s">
        <v>2161</v>
      </c>
      <c r="H972" s="38"/>
    </row>
    <row r="973" spans="1:8" ht="12.75" customHeight="1" x14ac:dyDescent="0.35">
      <c r="A973" s="42" t="s">
        <v>974</v>
      </c>
      <c r="B973" s="38" t="s">
        <v>2245</v>
      </c>
      <c r="C973" s="43">
        <v>1544</v>
      </c>
      <c r="D973" s="44">
        <v>795</v>
      </c>
      <c r="E973" s="44">
        <v>278</v>
      </c>
      <c r="F973" s="46">
        <v>1.438956197576887</v>
      </c>
      <c r="G973" s="40" t="s">
        <v>2161</v>
      </c>
      <c r="H973" s="38"/>
    </row>
    <row r="974" spans="1:8" ht="12.75" customHeight="1" x14ac:dyDescent="0.35">
      <c r="A974" s="42" t="s">
        <v>975</v>
      </c>
      <c r="B974" s="38" t="s">
        <v>2242</v>
      </c>
      <c r="C974" s="43">
        <v>457</v>
      </c>
      <c r="D974" s="44">
        <v>165</v>
      </c>
      <c r="E974" s="44">
        <v>20</v>
      </c>
      <c r="F974" s="46">
        <v>2.4702702702702699</v>
      </c>
      <c r="G974" s="40" t="s">
        <v>2161</v>
      </c>
      <c r="H974" s="38"/>
    </row>
    <row r="975" spans="1:8" ht="12.75" customHeight="1" x14ac:dyDescent="0.35">
      <c r="A975" s="42" t="s">
        <v>976</v>
      </c>
      <c r="B975" s="38" t="s">
        <v>2245</v>
      </c>
      <c r="C975" s="43">
        <v>4832</v>
      </c>
      <c r="D975" s="44">
        <v>2413</v>
      </c>
      <c r="E975" s="44">
        <v>513</v>
      </c>
      <c r="F975" s="46">
        <v>1.651401230348599</v>
      </c>
      <c r="G975" s="40" t="s">
        <v>2161</v>
      </c>
      <c r="H975" s="38"/>
    </row>
    <row r="976" spans="1:8" ht="12.75" customHeight="1" x14ac:dyDescent="0.35">
      <c r="A976" s="42" t="s">
        <v>977</v>
      </c>
      <c r="B976" s="38" t="s">
        <v>2238</v>
      </c>
      <c r="C976" s="43">
        <v>576</v>
      </c>
      <c r="D976" s="44">
        <v>210</v>
      </c>
      <c r="E976" s="44">
        <v>47</v>
      </c>
      <c r="F976" s="46">
        <v>2.24124513618677</v>
      </c>
      <c r="G976" s="40" t="s">
        <v>2161</v>
      </c>
      <c r="H976" s="38"/>
    </row>
    <row r="977" spans="1:8" ht="12.75" customHeight="1" x14ac:dyDescent="0.35">
      <c r="A977" s="42" t="s">
        <v>978</v>
      </c>
      <c r="B977" s="38" t="s">
        <v>2252</v>
      </c>
      <c r="C977" s="43">
        <v>1689</v>
      </c>
      <c r="D977" s="44">
        <v>632</v>
      </c>
      <c r="E977" s="44">
        <v>124</v>
      </c>
      <c r="F977" s="46">
        <v>2.2341269841269842</v>
      </c>
      <c r="G977" s="40" t="s">
        <v>2161</v>
      </c>
      <c r="H977" s="38"/>
    </row>
    <row r="978" spans="1:8" ht="12.75" customHeight="1" x14ac:dyDescent="0.35">
      <c r="A978" s="42" t="s">
        <v>979</v>
      </c>
      <c r="B978" s="38" t="s">
        <v>2254</v>
      </c>
      <c r="C978" s="43">
        <v>368</v>
      </c>
      <c r="D978" s="44">
        <v>61</v>
      </c>
      <c r="E978" s="44">
        <v>31</v>
      </c>
      <c r="F978" s="46">
        <v>4</v>
      </c>
      <c r="G978" s="40" t="s">
        <v>2161</v>
      </c>
      <c r="H978" s="38"/>
    </row>
    <row r="979" spans="1:8" ht="12.75" customHeight="1" x14ac:dyDescent="0.35">
      <c r="A979" s="42" t="s">
        <v>980</v>
      </c>
      <c r="B979" s="38" t="s">
        <v>2244</v>
      </c>
      <c r="C979" s="43">
        <v>147</v>
      </c>
      <c r="D979" s="44">
        <v>58</v>
      </c>
      <c r="E979" s="44">
        <v>10</v>
      </c>
      <c r="F979" s="46">
        <v>2.1617647058823528</v>
      </c>
      <c r="G979" s="40" t="s">
        <v>2161</v>
      </c>
      <c r="H979" s="38"/>
    </row>
    <row r="980" spans="1:8" ht="12.75" customHeight="1" x14ac:dyDescent="0.35">
      <c r="A980" s="42" t="s">
        <v>981</v>
      </c>
      <c r="B980" s="38" t="s">
        <v>2244</v>
      </c>
      <c r="C980" s="43">
        <v>757</v>
      </c>
      <c r="D980" s="44">
        <v>307</v>
      </c>
      <c r="E980" s="44">
        <v>42</v>
      </c>
      <c r="F980" s="46">
        <v>2.1690544412607449</v>
      </c>
      <c r="G980" s="40" t="s">
        <v>2161</v>
      </c>
      <c r="H980" s="38"/>
    </row>
    <row r="981" spans="1:8" ht="12.75" customHeight="1" x14ac:dyDescent="0.35">
      <c r="A981" s="42" t="s">
        <v>982</v>
      </c>
      <c r="B981" s="38" t="s">
        <v>2244</v>
      </c>
      <c r="C981" s="43">
        <v>262</v>
      </c>
      <c r="D981" s="44">
        <v>184</v>
      </c>
      <c r="E981" s="44">
        <v>27</v>
      </c>
      <c r="F981" s="46">
        <v>1.2417061611374409</v>
      </c>
      <c r="G981" s="40" t="s">
        <v>2161</v>
      </c>
      <c r="H981" s="38"/>
    </row>
    <row r="982" spans="1:8" ht="12.75" customHeight="1" x14ac:dyDescent="0.35">
      <c r="A982" s="42" t="s">
        <v>983</v>
      </c>
      <c r="B982" s="38" t="s">
        <v>2239</v>
      </c>
      <c r="C982" s="43">
        <v>1308</v>
      </c>
      <c r="D982" s="44">
        <v>384</v>
      </c>
      <c r="E982" s="44">
        <v>109</v>
      </c>
      <c r="F982" s="46">
        <v>2.6531440162271811</v>
      </c>
      <c r="G982" s="40" t="s">
        <v>2161</v>
      </c>
      <c r="H982" s="38"/>
    </row>
    <row r="983" spans="1:8" ht="12.75" customHeight="1" x14ac:dyDescent="0.35">
      <c r="A983" s="42" t="s">
        <v>984</v>
      </c>
      <c r="B983" s="38" t="s">
        <v>2245</v>
      </c>
      <c r="C983" s="43">
        <v>2076</v>
      </c>
      <c r="D983" s="44">
        <v>222</v>
      </c>
      <c r="E983" s="44">
        <v>62</v>
      </c>
      <c r="F983" s="46">
        <v>7.3098591549295771</v>
      </c>
      <c r="G983" s="40" t="s">
        <v>2161</v>
      </c>
      <c r="H983" s="38"/>
    </row>
    <row r="984" spans="1:8" ht="12.75" customHeight="1" x14ac:dyDescent="0.35">
      <c r="A984" s="42" t="s">
        <v>985</v>
      </c>
      <c r="B984" s="38" t="s">
        <v>2237</v>
      </c>
      <c r="C984" s="43">
        <v>935</v>
      </c>
      <c r="D984" s="44">
        <v>485</v>
      </c>
      <c r="E984" s="44">
        <v>100</v>
      </c>
      <c r="F984" s="46">
        <v>1.5982905982905979</v>
      </c>
      <c r="G984" s="40" t="s">
        <v>2161</v>
      </c>
      <c r="H984" s="38"/>
    </row>
    <row r="985" spans="1:8" ht="12.75" customHeight="1" x14ac:dyDescent="0.35">
      <c r="A985" s="42" t="s">
        <v>986</v>
      </c>
      <c r="B985" s="38" t="s">
        <v>2241</v>
      </c>
      <c r="C985" s="43">
        <v>346</v>
      </c>
      <c r="D985" s="44">
        <v>75</v>
      </c>
      <c r="E985" s="44">
        <v>15</v>
      </c>
      <c r="F985" s="46">
        <v>3.844444444444445</v>
      </c>
      <c r="G985" s="40" t="s">
        <v>2161</v>
      </c>
      <c r="H985" s="38"/>
    </row>
    <row r="986" spans="1:8" ht="12.75" customHeight="1" x14ac:dyDescent="0.35">
      <c r="A986" s="42" t="s">
        <v>987</v>
      </c>
      <c r="B986" s="38" t="s">
        <v>2245</v>
      </c>
      <c r="C986" s="43">
        <v>1258</v>
      </c>
      <c r="D986" s="44">
        <v>487</v>
      </c>
      <c r="E986" s="44">
        <v>166</v>
      </c>
      <c r="F986" s="46">
        <v>1.926493108728943</v>
      </c>
      <c r="G986" s="40" t="s">
        <v>2161</v>
      </c>
      <c r="H986" s="38"/>
    </row>
    <row r="987" spans="1:8" ht="12.75" customHeight="1" x14ac:dyDescent="0.35">
      <c r="A987" s="42" t="s">
        <v>988</v>
      </c>
      <c r="B987" s="38" t="s">
        <v>2246</v>
      </c>
      <c r="C987" s="43">
        <v>1189</v>
      </c>
      <c r="D987" s="44">
        <v>536</v>
      </c>
      <c r="E987" s="44">
        <v>91</v>
      </c>
      <c r="F987" s="46">
        <v>1.896331738437002</v>
      </c>
      <c r="G987" s="40" t="s">
        <v>2161</v>
      </c>
      <c r="H987" s="38"/>
    </row>
    <row r="988" spans="1:8" ht="12.75" customHeight="1" x14ac:dyDescent="0.35">
      <c r="A988" s="42" t="s">
        <v>989</v>
      </c>
      <c r="B988" s="38" t="s">
        <v>2233</v>
      </c>
      <c r="C988" s="43">
        <v>264</v>
      </c>
      <c r="D988" s="44">
        <v>116</v>
      </c>
      <c r="E988" s="44">
        <v>25</v>
      </c>
      <c r="F988" s="46">
        <v>1.8723404255319149</v>
      </c>
      <c r="G988" s="40" t="s">
        <v>2161</v>
      </c>
      <c r="H988" s="38"/>
    </row>
    <row r="989" spans="1:8" ht="12.75" customHeight="1" x14ac:dyDescent="0.35">
      <c r="A989" s="42" t="s">
        <v>990</v>
      </c>
      <c r="B989" s="38" t="s">
        <v>2239</v>
      </c>
      <c r="C989" s="43">
        <v>575</v>
      </c>
      <c r="D989" s="44">
        <v>259</v>
      </c>
      <c r="E989" s="44">
        <v>64</v>
      </c>
      <c r="F989" s="46">
        <v>1.780185758513932</v>
      </c>
      <c r="G989" s="40" t="s">
        <v>2161</v>
      </c>
      <c r="H989" s="38"/>
    </row>
    <row r="990" spans="1:8" ht="12.75" customHeight="1" x14ac:dyDescent="0.35">
      <c r="A990" s="42" t="s">
        <v>991</v>
      </c>
      <c r="B990" s="38" t="s">
        <v>2245</v>
      </c>
      <c r="C990" s="43">
        <v>2519</v>
      </c>
      <c r="D990" s="44">
        <v>629</v>
      </c>
      <c r="E990" s="44">
        <v>164</v>
      </c>
      <c r="F990" s="46">
        <v>3.1765447667087008</v>
      </c>
      <c r="G990" s="40" t="s">
        <v>2161</v>
      </c>
      <c r="H990" s="38"/>
    </row>
    <row r="991" spans="1:8" ht="12.75" customHeight="1" x14ac:dyDescent="0.35">
      <c r="A991" s="42" t="s">
        <v>992</v>
      </c>
      <c r="B991" s="38" t="s">
        <v>2238</v>
      </c>
      <c r="C991" s="43">
        <v>177</v>
      </c>
      <c r="D991" s="44">
        <v>20</v>
      </c>
      <c r="E991" s="44">
        <v>4</v>
      </c>
      <c r="F991" s="46">
        <v>7.375</v>
      </c>
      <c r="G991" s="40" t="s">
        <v>2161</v>
      </c>
      <c r="H991" s="38"/>
    </row>
    <row r="992" spans="1:8" ht="12.75" customHeight="1" x14ac:dyDescent="0.35">
      <c r="A992" s="42" t="s">
        <v>993</v>
      </c>
      <c r="B992" s="38" t="s">
        <v>2239</v>
      </c>
      <c r="C992" s="43">
        <v>228</v>
      </c>
      <c r="D992" s="44">
        <v>144</v>
      </c>
      <c r="E992" s="44">
        <v>31</v>
      </c>
      <c r="F992" s="46">
        <v>1.3028571428571429</v>
      </c>
      <c r="G992" s="40" t="s">
        <v>2161</v>
      </c>
      <c r="H992" s="38"/>
    </row>
    <row r="993" spans="1:8" ht="12.75" customHeight="1" x14ac:dyDescent="0.35">
      <c r="A993" s="42" t="s">
        <v>994</v>
      </c>
      <c r="B993" s="38" t="s">
        <v>2246</v>
      </c>
      <c r="C993" s="43">
        <v>1147</v>
      </c>
      <c r="D993" s="44">
        <v>325</v>
      </c>
      <c r="E993" s="44">
        <v>75</v>
      </c>
      <c r="F993" s="46">
        <v>2.8675000000000002</v>
      </c>
      <c r="G993" s="40" t="s">
        <v>2160</v>
      </c>
      <c r="H993" s="38"/>
    </row>
    <row r="994" spans="1:8" ht="12.75" customHeight="1" x14ac:dyDescent="0.35">
      <c r="A994" s="42" t="s">
        <v>995</v>
      </c>
      <c r="B994" s="38" t="s">
        <v>2246</v>
      </c>
      <c r="C994" s="43">
        <v>159</v>
      </c>
      <c r="D994" s="44">
        <v>41</v>
      </c>
      <c r="E994" s="44">
        <v>6</v>
      </c>
      <c r="F994" s="46">
        <v>3.3829787234042552</v>
      </c>
      <c r="G994" s="40" t="s">
        <v>2161</v>
      </c>
      <c r="H994" s="38"/>
    </row>
    <row r="995" spans="1:8" ht="12.75" customHeight="1" x14ac:dyDescent="0.35">
      <c r="A995" s="42" t="s">
        <v>996</v>
      </c>
      <c r="B995" s="38" t="s">
        <v>2254</v>
      </c>
      <c r="C995" s="43">
        <v>163</v>
      </c>
      <c r="D995" s="44">
        <v>76</v>
      </c>
      <c r="E995" s="44">
        <v>35</v>
      </c>
      <c r="F995" s="46">
        <v>1.468468468468469</v>
      </c>
      <c r="G995" s="40" t="s">
        <v>2160</v>
      </c>
      <c r="H995" s="38"/>
    </row>
    <row r="996" spans="1:8" ht="12.75" customHeight="1" x14ac:dyDescent="0.35">
      <c r="A996" s="42" t="s">
        <v>997</v>
      </c>
      <c r="B996" s="38" t="s">
        <v>2251</v>
      </c>
      <c r="C996" s="43">
        <v>1848</v>
      </c>
      <c r="D996" s="44">
        <v>488</v>
      </c>
      <c r="E996" s="44">
        <v>137</v>
      </c>
      <c r="F996" s="46">
        <v>2.9567999999999999</v>
      </c>
      <c r="G996" s="40" t="s">
        <v>2161</v>
      </c>
      <c r="H996" s="38"/>
    </row>
    <row r="997" spans="1:8" ht="12.75" customHeight="1" x14ac:dyDescent="0.35">
      <c r="A997" s="42" t="s">
        <v>998</v>
      </c>
      <c r="B997" s="38" t="s">
        <v>2246</v>
      </c>
      <c r="C997" s="43">
        <v>316</v>
      </c>
      <c r="D997" s="44">
        <v>29</v>
      </c>
      <c r="E997" s="44">
        <v>2</v>
      </c>
      <c r="F997" s="46">
        <v>10.19354838709677</v>
      </c>
      <c r="G997" s="40" t="s">
        <v>2161</v>
      </c>
      <c r="H997" s="38"/>
    </row>
    <row r="998" spans="1:8" ht="12.75" customHeight="1" x14ac:dyDescent="0.35">
      <c r="A998" s="42" t="s">
        <v>999</v>
      </c>
      <c r="B998" s="38" t="s">
        <v>2239</v>
      </c>
      <c r="C998" s="43">
        <v>311</v>
      </c>
      <c r="D998" s="44">
        <v>116</v>
      </c>
      <c r="E998" s="44">
        <v>19</v>
      </c>
      <c r="F998" s="46">
        <v>2.3037037037037038</v>
      </c>
      <c r="G998" s="40" t="s">
        <v>2161</v>
      </c>
      <c r="H998" s="38"/>
    </row>
    <row r="999" spans="1:8" ht="12.75" customHeight="1" x14ac:dyDescent="0.35">
      <c r="A999" s="42" t="s">
        <v>1000</v>
      </c>
      <c r="B999" s="38" t="s">
        <v>2244</v>
      </c>
      <c r="C999" s="43">
        <v>69</v>
      </c>
      <c r="D999" s="44">
        <v>60</v>
      </c>
      <c r="E999" s="44">
        <v>20</v>
      </c>
      <c r="F999" s="46">
        <v>0.86250000000000004</v>
      </c>
      <c r="G999" s="40" t="s">
        <v>2161</v>
      </c>
      <c r="H999" s="38"/>
    </row>
    <row r="1000" spans="1:8" ht="12.75" customHeight="1" x14ac:dyDescent="0.35">
      <c r="A1000" s="42" t="s">
        <v>1001</v>
      </c>
      <c r="B1000" s="38" t="s">
        <v>2233</v>
      </c>
      <c r="C1000" s="43">
        <v>824</v>
      </c>
      <c r="D1000" s="44">
        <v>350</v>
      </c>
      <c r="E1000" s="44">
        <v>108</v>
      </c>
      <c r="F1000" s="46">
        <v>1.7991266375545849</v>
      </c>
      <c r="G1000" s="40" t="s">
        <v>2145</v>
      </c>
      <c r="H1000" s="38"/>
    </row>
    <row r="1001" spans="1:8" ht="12.75" customHeight="1" x14ac:dyDescent="0.35">
      <c r="A1001" s="42" t="s">
        <v>1002</v>
      </c>
      <c r="B1001" s="38" t="s">
        <v>2247</v>
      </c>
      <c r="C1001" s="43">
        <v>2946</v>
      </c>
      <c r="D1001" s="44">
        <v>1259</v>
      </c>
      <c r="E1001" s="44">
        <v>237</v>
      </c>
      <c r="F1001" s="46">
        <v>1.9692513368983959</v>
      </c>
      <c r="G1001" s="40" t="s">
        <v>2161</v>
      </c>
      <c r="H1001" s="38"/>
    </row>
    <row r="1002" spans="1:8" ht="12.75" customHeight="1" x14ac:dyDescent="0.35">
      <c r="A1002" s="42" t="s">
        <v>1003</v>
      </c>
      <c r="B1002" s="38" t="s">
        <v>2254</v>
      </c>
      <c r="C1002" s="43">
        <v>0</v>
      </c>
      <c r="D1002" s="44">
        <v>140</v>
      </c>
      <c r="E1002" s="44">
        <v>33</v>
      </c>
      <c r="F1002" s="46">
        <v>0</v>
      </c>
      <c r="G1002" s="40" t="s">
        <v>2146</v>
      </c>
      <c r="H1002" s="38"/>
    </row>
    <row r="1003" spans="1:8" ht="12.75" customHeight="1" x14ac:dyDescent="0.35">
      <c r="A1003" s="42" t="s">
        <v>1004</v>
      </c>
      <c r="B1003" s="38" t="s">
        <v>2243</v>
      </c>
      <c r="C1003" s="43">
        <v>473</v>
      </c>
      <c r="D1003" s="44">
        <v>229</v>
      </c>
      <c r="E1003" s="44">
        <v>44</v>
      </c>
      <c r="F1003" s="46">
        <v>1.7326007326007331</v>
      </c>
      <c r="G1003" s="40" t="s">
        <v>2161</v>
      </c>
      <c r="H1003" s="38"/>
    </row>
    <row r="1004" spans="1:8" ht="12.75" customHeight="1" x14ac:dyDescent="0.35">
      <c r="A1004" s="42" t="s">
        <v>1005</v>
      </c>
      <c r="B1004" s="38" t="s">
        <v>2249</v>
      </c>
      <c r="C1004" s="43">
        <v>397</v>
      </c>
      <c r="D1004" s="44">
        <v>33</v>
      </c>
      <c r="E1004" s="44">
        <v>1</v>
      </c>
      <c r="F1004" s="46">
        <v>11.67647058823529</v>
      </c>
      <c r="G1004" s="40" t="s">
        <v>2161</v>
      </c>
      <c r="H1004" s="38"/>
    </row>
    <row r="1005" spans="1:8" ht="12.75" customHeight="1" x14ac:dyDescent="0.35">
      <c r="A1005" s="42" t="s">
        <v>1006</v>
      </c>
      <c r="B1005" s="38" t="s">
        <v>2239</v>
      </c>
      <c r="C1005" s="43">
        <v>178</v>
      </c>
      <c r="D1005" s="44">
        <v>40</v>
      </c>
      <c r="E1005" s="44">
        <v>25</v>
      </c>
      <c r="F1005" s="46">
        <v>2.7384615384615389</v>
      </c>
      <c r="G1005" s="40" t="s">
        <v>2161</v>
      </c>
      <c r="H1005" s="38"/>
    </row>
    <row r="1006" spans="1:8" ht="12.75" customHeight="1" x14ac:dyDescent="0.35">
      <c r="A1006" s="42" t="s">
        <v>1007</v>
      </c>
      <c r="B1006" s="38" t="s">
        <v>2244</v>
      </c>
      <c r="C1006" s="43">
        <v>198</v>
      </c>
      <c r="D1006" s="44">
        <v>30</v>
      </c>
      <c r="E1006" s="44">
        <v>5</v>
      </c>
      <c r="F1006" s="46">
        <v>5.6571428571428566</v>
      </c>
      <c r="G1006" s="40" t="s">
        <v>2161</v>
      </c>
      <c r="H1006" s="38"/>
    </row>
    <row r="1007" spans="1:8" ht="12.75" customHeight="1" x14ac:dyDescent="0.35">
      <c r="A1007" s="42" t="s">
        <v>1008</v>
      </c>
      <c r="B1007" s="38" t="s">
        <v>2250</v>
      </c>
      <c r="C1007" s="43">
        <v>1146</v>
      </c>
      <c r="D1007" s="44">
        <v>313</v>
      </c>
      <c r="E1007" s="44">
        <v>78</v>
      </c>
      <c r="F1007" s="46">
        <v>2.9309462915601019</v>
      </c>
      <c r="G1007" s="40" t="s">
        <v>2161</v>
      </c>
      <c r="H1007" s="38"/>
    </row>
    <row r="1008" spans="1:8" ht="12.75" customHeight="1" x14ac:dyDescent="0.35">
      <c r="A1008" s="42" t="s">
        <v>1009</v>
      </c>
      <c r="B1008" s="38" t="s">
        <v>2233</v>
      </c>
      <c r="C1008" s="43">
        <v>2022</v>
      </c>
      <c r="D1008" s="44">
        <v>0</v>
      </c>
      <c r="E1008" s="44">
        <v>0</v>
      </c>
      <c r="F1008" s="46">
        <v>0</v>
      </c>
      <c r="G1008" s="40" t="s">
        <v>2160</v>
      </c>
      <c r="H1008" s="38"/>
    </row>
    <row r="1009" spans="1:8" ht="12.75" customHeight="1" x14ac:dyDescent="0.35">
      <c r="A1009" s="42" t="s">
        <v>1010</v>
      </c>
      <c r="B1009" s="38" t="s">
        <v>2239</v>
      </c>
      <c r="C1009" s="43">
        <v>421</v>
      </c>
      <c r="D1009" s="44">
        <v>17</v>
      </c>
      <c r="E1009" s="44">
        <v>3</v>
      </c>
      <c r="F1009" s="46">
        <v>21.05</v>
      </c>
      <c r="G1009" s="40" t="s">
        <v>2160</v>
      </c>
      <c r="H1009" s="38"/>
    </row>
    <row r="1010" spans="1:8" ht="12.75" customHeight="1" x14ac:dyDescent="0.35">
      <c r="A1010" s="42" t="s">
        <v>1011</v>
      </c>
      <c r="B1010" s="38" t="s">
        <v>2240</v>
      </c>
      <c r="C1010" s="43">
        <v>423</v>
      </c>
      <c r="D1010" s="44">
        <v>116</v>
      </c>
      <c r="E1010" s="44">
        <v>44</v>
      </c>
      <c r="F1010" s="46">
        <v>2.6437499999999998</v>
      </c>
      <c r="G1010" s="40" t="s">
        <v>2161</v>
      </c>
      <c r="H1010" s="38"/>
    </row>
    <row r="1011" spans="1:8" ht="12.75" customHeight="1" x14ac:dyDescent="0.35">
      <c r="A1011" s="42" t="s">
        <v>1012</v>
      </c>
      <c r="B1011" s="38" t="s">
        <v>2243</v>
      </c>
      <c r="C1011" s="43">
        <v>289</v>
      </c>
      <c r="D1011" s="44">
        <v>54</v>
      </c>
      <c r="E1011" s="44">
        <v>11</v>
      </c>
      <c r="F1011" s="46">
        <v>4.4461538461538463</v>
      </c>
      <c r="G1011" s="40" t="s">
        <v>2161</v>
      </c>
      <c r="H1011" s="38"/>
    </row>
    <row r="1012" spans="1:8" ht="12.75" customHeight="1" x14ac:dyDescent="0.35">
      <c r="A1012" s="42" t="s">
        <v>1013</v>
      </c>
      <c r="B1012" s="38" t="s">
        <v>2238</v>
      </c>
      <c r="C1012" s="43">
        <v>264</v>
      </c>
      <c r="D1012" s="44">
        <v>79</v>
      </c>
      <c r="E1012" s="44">
        <v>31</v>
      </c>
      <c r="F1012" s="46">
        <v>2.4</v>
      </c>
      <c r="G1012" s="40" t="s">
        <v>2161</v>
      </c>
      <c r="H1012" s="38"/>
    </row>
    <row r="1013" spans="1:8" ht="12.75" customHeight="1" x14ac:dyDescent="0.35">
      <c r="A1013" s="42" t="s">
        <v>1014</v>
      </c>
      <c r="B1013" s="38" t="s">
        <v>2254</v>
      </c>
      <c r="C1013" s="43">
        <v>396</v>
      </c>
      <c r="D1013" s="44">
        <v>88</v>
      </c>
      <c r="E1013" s="44">
        <v>15</v>
      </c>
      <c r="F1013" s="46">
        <v>3.8446601941747569</v>
      </c>
      <c r="G1013" s="40" t="s">
        <v>2160</v>
      </c>
      <c r="H1013" s="38"/>
    </row>
    <row r="1014" spans="1:8" ht="12.75" customHeight="1" x14ac:dyDescent="0.35">
      <c r="A1014" s="42" t="s">
        <v>1015</v>
      </c>
      <c r="B1014" s="38" t="s">
        <v>2252</v>
      </c>
      <c r="C1014" s="43">
        <v>2500</v>
      </c>
      <c r="D1014" s="44">
        <v>282</v>
      </c>
      <c r="E1014" s="44">
        <v>22</v>
      </c>
      <c r="F1014" s="46">
        <v>8.223684210526315</v>
      </c>
      <c r="G1014" s="40" t="s">
        <v>2160</v>
      </c>
      <c r="H1014" s="38"/>
    </row>
    <row r="1015" spans="1:8" ht="12.75" customHeight="1" x14ac:dyDescent="0.35">
      <c r="A1015" s="42" t="s">
        <v>1016</v>
      </c>
      <c r="B1015" s="38" t="s">
        <v>2248</v>
      </c>
      <c r="C1015" s="43">
        <v>273</v>
      </c>
      <c r="D1015" s="44">
        <v>90</v>
      </c>
      <c r="E1015" s="44">
        <v>34</v>
      </c>
      <c r="F1015" s="46">
        <v>2.2016129032258061</v>
      </c>
      <c r="G1015" s="40" t="s">
        <v>2161</v>
      </c>
      <c r="H1015" s="38"/>
    </row>
    <row r="1016" spans="1:8" ht="12.75" customHeight="1" x14ac:dyDescent="0.35">
      <c r="A1016" s="42" t="s">
        <v>1017</v>
      </c>
      <c r="B1016" s="38" t="s">
        <v>2233</v>
      </c>
      <c r="C1016" s="43">
        <v>104</v>
      </c>
      <c r="D1016" s="44">
        <v>38</v>
      </c>
      <c r="E1016" s="44">
        <v>6</v>
      </c>
      <c r="F1016" s="46">
        <v>2.3636363636363642</v>
      </c>
      <c r="G1016" s="40" t="s">
        <v>2161</v>
      </c>
      <c r="H1016" s="38"/>
    </row>
    <row r="1017" spans="1:8" ht="12.75" customHeight="1" x14ac:dyDescent="0.35">
      <c r="A1017" s="42" t="s">
        <v>1018</v>
      </c>
      <c r="B1017" s="38" t="s">
        <v>2250</v>
      </c>
      <c r="C1017" s="43">
        <v>2263</v>
      </c>
      <c r="D1017" s="44">
        <v>487</v>
      </c>
      <c r="E1017" s="44">
        <v>114</v>
      </c>
      <c r="F1017" s="46">
        <v>3.7653910149750418</v>
      </c>
      <c r="G1017" s="40" t="s">
        <v>2161</v>
      </c>
      <c r="H1017" s="38"/>
    </row>
    <row r="1018" spans="1:8" ht="12.75" customHeight="1" x14ac:dyDescent="0.35">
      <c r="A1018" s="42" t="s">
        <v>1019</v>
      </c>
      <c r="B1018" s="38" t="s">
        <v>2247</v>
      </c>
      <c r="C1018" s="43">
        <v>805</v>
      </c>
      <c r="D1018" s="44">
        <v>234</v>
      </c>
      <c r="E1018" s="44">
        <v>57</v>
      </c>
      <c r="F1018" s="46">
        <v>2.7663230240549832</v>
      </c>
      <c r="G1018" s="40" t="s">
        <v>2161</v>
      </c>
      <c r="H1018" s="38"/>
    </row>
    <row r="1019" spans="1:8" ht="12.75" customHeight="1" x14ac:dyDescent="0.35">
      <c r="A1019" s="42" t="s">
        <v>1020</v>
      </c>
      <c r="B1019" s="38" t="s">
        <v>2240</v>
      </c>
      <c r="C1019" s="43">
        <v>439</v>
      </c>
      <c r="D1019" s="44">
        <v>329</v>
      </c>
      <c r="E1019" s="44">
        <v>37</v>
      </c>
      <c r="F1019" s="46">
        <v>1.199453551912568</v>
      </c>
      <c r="G1019" s="40" t="s">
        <v>2161</v>
      </c>
      <c r="H1019" s="38"/>
    </row>
    <row r="1020" spans="1:8" ht="12.75" customHeight="1" x14ac:dyDescent="0.35">
      <c r="A1020" s="42" t="s">
        <v>1021</v>
      </c>
      <c r="B1020" s="38" t="s">
        <v>2248</v>
      </c>
      <c r="C1020" s="43">
        <v>372</v>
      </c>
      <c r="D1020" s="44">
        <v>216</v>
      </c>
      <c r="E1020" s="44">
        <v>41</v>
      </c>
      <c r="F1020" s="46">
        <v>1.4474708171206221</v>
      </c>
      <c r="G1020" s="40" t="s">
        <v>2161</v>
      </c>
      <c r="H1020" s="38"/>
    </row>
    <row r="1021" spans="1:8" ht="12.75" customHeight="1" x14ac:dyDescent="0.35">
      <c r="A1021" s="42" t="s">
        <v>1022</v>
      </c>
      <c r="B1021" s="38" t="s">
        <v>2242</v>
      </c>
      <c r="C1021" s="43">
        <v>8646</v>
      </c>
      <c r="D1021" s="44">
        <v>6288</v>
      </c>
      <c r="E1021" s="44">
        <v>1518</v>
      </c>
      <c r="F1021" s="46">
        <v>1.1076095311298999</v>
      </c>
      <c r="G1021" s="40" t="s">
        <v>2161</v>
      </c>
      <c r="H1021" s="38"/>
    </row>
    <row r="1022" spans="1:8" ht="12.75" customHeight="1" x14ac:dyDescent="0.35">
      <c r="A1022" s="42" t="s">
        <v>1023</v>
      </c>
      <c r="B1022" s="38" t="s">
        <v>2246</v>
      </c>
      <c r="C1022" s="43">
        <v>1103</v>
      </c>
      <c r="D1022" s="44">
        <v>421</v>
      </c>
      <c r="E1022" s="44">
        <v>109</v>
      </c>
      <c r="F1022" s="46">
        <v>2.081132075471698</v>
      </c>
      <c r="G1022" s="40" t="s">
        <v>2161</v>
      </c>
      <c r="H1022" s="38"/>
    </row>
    <row r="1023" spans="1:8" ht="12.75" customHeight="1" x14ac:dyDescent="0.35">
      <c r="A1023" s="42" t="s">
        <v>1024</v>
      </c>
      <c r="B1023" s="38" t="s">
        <v>2245</v>
      </c>
      <c r="C1023" s="43">
        <v>180</v>
      </c>
      <c r="D1023" s="44">
        <v>71</v>
      </c>
      <c r="E1023" s="44">
        <v>17</v>
      </c>
      <c r="F1023" s="46">
        <v>2.045454545454545</v>
      </c>
      <c r="G1023" s="40" t="s">
        <v>2161</v>
      </c>
      <c r="H1023" s="38"/>
    </row>
    <row r="1024" spans="1:8" ht="12.75" customHeight="1" x14ac:dyDescent="0.35">
      <c r="A1024" s="42" t="s">
        <v>1025</v>
      </c>
      <c r="B1024" s="38" t="s">
        <v>2240</v>
      </c>
      <c r="C1024" s="43">
        <v>302</v>
      </c>
      <c r="D1024" s="44">
        <v>186</v>
      </c>
      <c r="E1024" s="44">
        <v>22</v>
      </c>
      <c r="F1024" s="46">
        <v>1.4519230769230771</v>
      </c>
      <c r="G1024" s="40" t="s">
        <v>2161</v>
      </c>
      <c r="H1024" s="38"/>
    </row>
    <row r="1025" spans="1:8" ht="12.75" customHeight="1" x14ac:dyDescent="0.35">
      <c r="A1025" s="42" t="s">
        <v>1026</v>
      </c>
      <c r="B1025" s="38" t="s">
        <v>2241</v>
      </c>
      <c r="C1025" s="43">
        <v>372</v>
      </c>
      <c r="D1025" s="44">
        <v>32</v>
      </c>
      <c r="E1025" s="44">
        <v>11</v>
      </c>
      <c r="F1025" s="46">
        <v>8.6511627906976738</v>
      </c>
      <c r="G1025" s="40" t="s">
        <v>2161</v>
      </c>
      <c r="H1025" s="38"/>
    </row>
    <row r="1026" spans="1:8" ht="12.75" customHeight="1" x14ac:dyDescent="0.35">
      <c r="A1026" s="42" t="s">
        <v>1027</v>
      </c>
      <c r="B1026" s="38" t="s">
        <v>2244</v>
      </c>
      <c r="C1026" s="43">
        <v>244</v>
      </c>
      <c r="D1026" s="44">
        <v>140</v>
      </c>
      <c r="E1026" s="44">
        <v>17</v>
      </c>
      <c r="F1026" s="46">
        <v>1.5541401273885349</v>
      </c>
      <c r="G1026" s="40" t="s">
        <v>2161</v>
      </c>
      <c r="H1026" s="38"/>
    </row>
    <row r="1027" spans="1:8" ht="12.75" customHeight="1" x14ac:dyDescent="0.35">
      <c r="A1027" s="42" t="s">
        <v>1028</v>
      </c>
      <c r="B1027" s="38" t="s">
        <v>2247</v>
      </c>
      <c r="C1027" s="43">
        <v>9849</v>
      </c>
      <c r="D1027" s="44">
        <v>4475</v>
      </c>
      <c r="E1027" s="44">
        <v>681</v>
      </c>
      <c r="F1027" s="46">
        <v>1.9102017067494179</v>
      </c>
      <c r="G1027" s="40" t="s">
        <v>2161</v>
      </c>
      <c r="H1027" s="38"/>
    </row>
    <row r="1028" spans="1:8" ht="12.75" customHeight="1" x14ac:dyDescent="0.35">
      <c r="A1028" s="42" t="s">
        <v>1029</v>
      </c>
      <c r="B1028" s="38" t="s">
        <v>2241</v>
      </c>
      <c r="C1028" s="43">
        <v>740</v>
      </c>
      <c r="D1028" s="44">
        <v>220</v>
      </c>
      <c r="E1028" s="44">
        <v>33</v>
      </c>
      <c r="F1028" s="46">
        <v>2.924901185770751</v>
      </c>
      <c r="G1028" s="40" t="s">
        <v>2161</v>
      </c>
      <c r="H1028" s="38"/>
    </row>
    <row r="1029" spans="1:8" ht="12.75" customHeight="1" x14ac:dyDescent="0.35">
      <c r="A1029" s="42" t="s">
        <v>1030</v>
      </c>
      <c r="B1029" s="38" t="s">
        <v>2233</v>
      </c>
      <c r="C1029" s="43">
        <v>327</v>
      </c>
      <c r="D1029" s="44">
        <v>110</v>
      </c>
      <c r="E1029" s="44">
        <v>25</v>
      </c>
      <c r="F1029" s="46">
        <v>2.4222222222222221</v>
      </c>
      <c r="G1029" s="40" t="s">
        <v>2161</v>
      </c>
      <c r="H1029" s="38"/>
    </row>
    <row r="1030" spans="1:8" ht="12.75" customHeight="1" x14ac:dyDescent="0.35">
      <c r="A1030" s="42" t="s">
        <v>1031</v>
      </c>
      <c r="B1030" s="38" t="s">
        <v>2238</v>
      </c>
      <c r="C1030" s="43">
        <v>731</v>
      </c>
      <c r="D1030" s="44">
        <v>178</v>
      </c>
      <c r="E1030" s="44">
        <v>47</v>
      </c>
      <c r="F1030" s="46">
        <v>3.2488888888888892</v>
      </c>
      <c r="G1030" s="40" t="s">
        <v>2161</v>
      </c>
      <c r="H1030" s="38"/>
    </row>
    <row r="1031" spans="1:8" ht="12.75" customHeight="1" x14ac:dyDescent="0.35">
      <c r="A1031" s="42" t="s">
        <v>1032</v>
      </c>
      <c r="B1031" s="38" t="s">
        <v>2246</v>
      </c>
      <c r="C1031" s="43">
        <v>852</v>
      </c>
      <c r="D1031" s="44">
        <v>156</v>
      </c>
      <c r="E1031" s="44">
        <v>17</v>
      </c>
      <c r="F1031" s="46">
        <v>4.9248554913294802</v>
      </c>
      <c r="G1031" s="40" t="s">
        <v>2161</v>
      </c>
      <c r="H1031" s="38"/>
    </row>
    <row r="1032" spans="1:8" ht="12.75" customHeight="1" x14ac:dyDescent="0.35">
      <c r="A1032" s="42" t="s">
        <v>1033</v>
      </c>
      <c r="B1032" s="38" t="s">
        <v>2242</v>
      </c>
      <c r="C1032" s="43">
        <v>589</v>
      </c>
      <c r="D1032" s="44">
        <v>194</v>
      </c>
      <c r="E1032" s="44">
        <v>29</v>
      </c>
      <c r="F1032" s="46">
        <v>2.6412556053811662</v>
      </c>
      <c r="G1032" s="40" t="s">
        <v>2161</v>
      </c>
      <c r="H1032" s="38"/>
    </row>
    <row r="1033" spans="1:8" ht="12.75" customHeight="1" x14ac:dyDescent="0.35">
      <c r="A1033" s="42" t="s">
        <v>1034</v>
      </c>
      <c r="B1033" s="38" t="s">
        <v>2252</v>
      </c>
      <c r="C1033" s="43">
        <v>3179</v>
      </c>
      <c r="D1033" s="44">
        <v>918</v>
      </c>
      <c r="E1033" s="44">
        <v>159</v>
      </c>
      <c r="F1033" s="46">
        <v>2.95171773444754</v>
      </c>
      <c r="G1033" s="40" t="s">
        <v>2161</v>
      </c>
      <c r="H1033" s="38"/>
    </row>
    <row r="1034" spans="1:8" ht="12.75" customHeight="1" x14ac:dyDescent="0.35">
      <c r="A1034" s="42" t="s">
        <v>1035</v>
      </c>
      <c r="B1034" s="38" t="s">
        <v>2237</v>
      </c>
      <c r="C1034" s="43">
        <v>4546</v>
      </c>
      <c r="D1034" s="44">
        <v>1448</v>
      </c>
      <c r="E1034" s="44">
        <v>157</v>
      </c>
      <c r="F1034" s="46">
        <v>2.8323987538940809</v>
      </c>
      <c r="G1034" s="40" t="s">
        <v>2145</v>
      </c>
      <c r="H1034" s="38"/>
    </row>
    <row r="1035" spans="1:8" ht="12.75" customHeight="1" x14ac:dyDescent="0.35">
      <c r="A1035" s="42" t="s">
        <v>1036</v>
      </c>
      <c r="B1035" s="38" t="s">
        <v>2241</v>
      </c>
      <c r="C1035" s="43">
        <v>154</v>
      </c>
      <c r="D1035" s="44">
        <v>30</v>
      </c>
      <c r="E1035" s="44">
        <v>1</v>
      </c>
      <c r="F1035" s="46">
        <v>4.967741935483871</v>
      </c>
      <c r="G1035" s="40" t="s">
        <v>2161</v>
      </c>
      <c r="H1035" s="38"/>
    </row>
    <row r="1036" spans="1:8" ht="12.75" customHeight="1" x14ac:dyDescent="0.35">
      <c r="A1036" s="42" t="s">
        <v>1037</v>
      </c>
      <c r="B1036" s="38" t="s">
        <v>2240</v>
      </c>
      <c r="C1036" s="43">
        <v>152</v>
      </c>
      <c r="D1036" s="44">
        <v>99</v>
      </c>
      <c r="E1036" s="44">
        <v>19</v>
      </c>
      <c r="F1036" s="46">
        <v>1.2881355932203391</v>
      </c>
      <c r="G1036" s="40" t="s">
        <v>2161</v>
      </c>
      <c r="H1036" s="38"/>
    </row>
    <row r="1037" spans="1:8" ht="12.75" customHeight="1" x14ac:dyDescent="0.35">
      <c r="A1037" s="42" t="s">
        <v>1038</v>
      </c>
      <c r="B1037" s="38" t="s">
        <v>2249</v>
      </c>
      <c r="C1037" s="43">
        <v>536</v>
      </c>
      <c r="D1037" s="44">
        <v>132</v>
      </c>
      <c r="E1037" s="44">
        <v>15</v>
      </c>
      <c r="F1037" s="46">
        <v>3.646258503401361</v>
      </c>
      <c r="G1037" s="40" t="s">
        <v>2161</v>
      </c>
      <c r="H1037" s="38"/>
    </row>
    <row r="1038" spans="1:8" ht="12.75" customHeight="1" x14ac:dyDescent="0.35">
      <c r="A1038" s="42" t="s">
        <v>1039</v>
      </c>
      <c r="B1038" s="38" t="s">
        <v>2238</v>
      </c>
      <c r="C1038" s="43">
        <v>896</v>
      </c>
      <c r="D1038" s="44">
        <v>242</v>
      </c>
      <c r="E1038" s="44">
        <v>44</v>
      </c>
      <c r="F1038" s="46">
        <v>3.1328671328671329</v>
      </c>
      <c r="G1038" s="40" t="s">
        <v>2161</v>
      </c>
      <c r="H1038" s="38"/>
    </row>
    <row r="1039" spans="1:8" ht="12.75" customHeight="1" x14ac:dyDescent="0.35">
      <c r="A1039" s="42" t="s">
        <v>1040</v>
      </c>
      <c r="B1039" s="38" t="s">
        <v>2246</v>
      </c>
      <c r="C1039" s="43">
        <v>7043</v>
      </c>
      <c r="D1039" s="44">
        <v>3895</v>
      </c>
      <c r="E1039" s="44">
        <v>579</v>
      </c>
      <c r="F1039" s="46">
        <v>1.5742065265981231</v>
      </c>
      <c r="G1039" s="40" t="s">
        <v>2161</v>
      </c>
      <c r="H1039" s="38"/>
    </row>
    <row r="1040" spans="1:8" ht="12.75" customHeight="1" x14ac:dyDescent="0.35">
      <c r="A1040" s="42" t="s">
        <v>1041</v>
      </c>
      <c r="B1040" s="38" t="s">
        <v>2244</v>
      </c>
      <c r="C1040" s="43">
        <v>604</v>
      </c>
      <c r="D1040" s="44">
        <v>166</v>
      </c>
      <c r="E1040" s="44">
        <v>23</v>
      </c>
      <c r="F1040" s="46">
        <v>3.1957671957671949</v>
      </c>
      <c r="G1040" s="40" t="s">
        <v>2161</v>
      </c>
      <c r="H1040" s="38"/>
    </row>
    <row r="1041" spans="1:8" ht="12.75" customHeight="1" x14ac:dyDescent="0.35">
      <c r="A1041" s="42" t="s">
        <v>1042</v>
      </c>
      <c r="B1041" s="38" t="s">
        <v>2245</v>
      </c>
      <c r="C1041" s="43">
        <v>270</v>
      </c>
      <c r="D1041" s="44">
        <v>84</v>
      </c>
      <c r="E1041" s="44">
        <v>28</v>
      </c>
      <c r="F1041" s="46">
        <v>2.410714285714286</v>
      </c>
      <c r="G1041" s="40" t="s">
        <v>2161</v>
      </c>
      <c r="H1041" s="38"/>
    </row>
    <row r="1042" spans="1:8" ht="12.75" customHeight="1" x14ac:dyDescent="0.35">
      <c r="A1042" s="42" t="s">
        <v>1043</v>
      </c>
      <c r="B1042" s="38" t="s">
        <v>2245</v>
      </c>
      <c r="C1042" s="43">
        <v>183</v>
      </c>
      <c r="D1042" s="44">
        <v>39</v>
      </c>
      <c r="E1042" s="44">
        <v>15</v>
      </c>
      <c r="F1042" s="46">
        <v>3.3888888888888888</v>
      </c>
      <c r="G1042" s="40" t="s">
        <v>2161</v>
      </c>
      <c r="H1042" s="38"/>
    </row>
    <row r="1043" spans="1:8" ht="12.75" customHeight="1" x14ac:dyDescent="0.35">
      <c r="A1043" s="42" t="s">
        <v>1044</v>
      </c>
      <c r="B1043" s="38" t="s">
        <v>2254</v>
      </c>
      <c r="C1043" s="43">
        <v>216</v>
      </c>
      <c r="D1043" s="44">
        <v>61</v>
      </c>
      <c r="E1043" s="44">
        <v>4</v>
      </c>
      <c r="F1043" s="46">
        <v>3.3230769230769241</v>
      </c>
      <c r="G1043" s="40" t="s">
        <v>2161</v>
      </c>
      <c r="H1043" s="38"/>
    </row>
    <row r="1044" spans="1:8" ht="12.75" customHeight="1" x14ac:dyDescent="0.35">
      <c r="A1044" s="42" t="s">
        <v>1045</v>
      </c>
      <c r="B1044" s="38" t="s">
        <v>2245</v>
      </c>
      <c r="C1044" s="43">
        <v>7742</v>
      </c>
      <c r="D1044" s="44">
        <v>2749</v>
      </c>
      <c r="E1044" s="44">
        <v>503</v>
      </c>
      <c r="F1044" s="46">
        <v>2.3806888068880689</v>
      </c>
      <c r="G1044" s="40" t="s">
        <v>2161</v>
      </c>
      <c r="H1044" s="38"/>
    </row>
    <row r="1045" spans="1:8" ht="12.75" customHeight="1" x14ac:dyDescent="0.35">
      <c r="A1045" s="42" t="s">
        <v>1046</v>
      </c>
      <c r="B1045" s="38" t="s">
        <v>2254</v>
      </c>
      <c r="C1045" s="43">
        <v>615</v>
      </c>
      <c r="D1045" s="44">
        <v>339</v>
      </c>
      <c r="E1045" s="44">
        <v>74</v>
      </c>
      <c r="F1045" s="46">
        <v>1.4891041162227601</v>
      </c>
      <c r="G1045" s="40" t="s">
        <v>2161</v>
      </c>
      <c r="H1045" s="38"/>
    </row>
    <row r="1046" spans="1:8" ht="12.75" customHeight="1" x14ac:dyDescent="0.35">
      <c r="A1046" s="42" t="s">
        <v>1047</v>
      </c>
      <c r="B1046" s="38" t="s">
        <v>2240</v>
      </c>
      <c r="C1046" s="43">
        <v>449</v>
      </c>
      <c r="D1046" s="44">
        <v>172</v>
      </c>
      <c r="E1046" s="44">
        <v>40</v>
      </c>
      <c r="F1046" s="46">
        <v>2.117924528301887</v>
      </c>
      <c r="G1046" s="40" t="s">
        <v>2161</v>
      </c>
      <c r="H1046" s="38"/>
    </row>
    <row r="1047" spans="1:8" ht="12.75" customHeight="1" x14ac:dyDescent="0.35">
      <c r="A1047" s="42" t="s">
        <v>1048</v>
      </c>
      <c r="B1047" s="38" t="s">
        <v>2246</v>
      </c>
      <c r="C1047" s="43">
        <v>120</v>
      </c>
      <c r="D1047" s="44">
        <v>71</v>
      </c>
      <c r="E1047" s="44">
        <v>9</v>
      </c>
      <c r="F1047" s="46">
        <v>1.5</v>
      </c>
      <c r="G1047" s="40" t="s">
        <v>2151</v>
      </c>
      <c r="H1047" s="38"/>
    </row>
    <row r="1048" spans="1:8" ht="12.75" customHeight="1" x14ac:dyDescent="0.35">
      <c r="A1048" s="42" t="s">
        <v>1049</v>
      </c>
      <c r="B1048" s="38" t="s">
        <v>2240</v>
      </c>
      <c r="C1048" s="43">
        <v>344</v>
      </c>
      <c r="D1048" s="44">
        <v>104</v>
      </c>
      <c r="E1048" s="44">
        <v>48</v>
      </c>
      <c r="F1048" s="46">
        <v>2.263157894736842</v>
      </c>
      <c r="G1048" s="40" t="s">
        <v>2161</v>
      </c>
      <c r="H1048" s="38"/>
    </row>
    <row r="1049" spans="1:8" ht="12.75" customHeight="1" x14ac:dyDescent="0.35">
      <c r="A1049" s="42" t="s">
        <v>1050</v>
      </c>
      <c r="B1049" s="38" t="s">
        <v>2241</v>
      </c>
      <c r="C1049" s="43">
        <v>152</v>
      </c>
      <c r="D1049" s="44">
        <v>39</v>
      </c>
      <c r="E1049" s="44">
        <v>8</v>
      </c>
      <c r="F1049" s="46">
        <v>3.2340425531914891</v>
      </c>
      <c r="G1049" s="40" t="s">
        <v>2161</v>
      </c>
      <c r="H1049" s="38"/>
    </row>
    <row r="1050" spans="1:8" ht="12.75" customHeight="1" x14ac:dyDescent="0.35">
      <c r="A1050" s="42" t="s">
        <v>1051</v>
      </c>
      <c r="B1050" s="38" t="s">
        <v>2242</v>
      </c>
      <c r="C1050" s="43">
        <v>291</v>
      </c>
      <c r="D1050" s="44">
        <v>93</v>
      </c>
      <c r="E1050" s="44">
        <v>14</v>
      </c>
      <c r="F1050" s="46">
        <v>2.7196261682242988</v>
      </c>
      <c r="G1050" s="40" t="s">
        <v>2160</v>
      </c>
      <c r="H1050" s="38"/>
    </row>
    <row r="1051" spans="1:8" ht="12.75" customHeight="1" x14ac:dyDescent="0.35">
      <c r="A1051" s="42" t="s">
        <v>1052</v>
      </c>
      <c r="B1051" s="38" t="s">
        <v>2246</v>
      </c>
      <c r="C1051" s="43">
        <v>348</v>
      </c>
      <c r="D1051" s="44">
        <v>96</v>
      </c>
      <c r="E1051" s="44">
        <v>15</v>
      </c>
      <c r="F1051" s="46">
        <v>3.135135135135136</v>
      </c>
      <c r="G1051" s="40" t="s">
        <v>2161</v>
      </c>
      <c r="H1051" s="38"/>
    </row>
    <row r="1052" spans="1:8" ht="12.75" customHeight="1" x14ac:dyDescent="0.35">
      <c r="A1052" s="42" t="s">
        <v>1053</v>
      </c>
      <c r="B1052" s="38" t="s">
        <v>2238</v>
      </c>
      <c r="C1052" s="43">
        <v>209</v>
      </c>
      <c r="D1052" s="44">
        <v>30</v>
      </c>
      <c r="E1052" s="44">
        <v>10</v>
      </c>
      <c r="F1052" s="46">
        <v>5.2249999999999996</v>
      </c>
      <c r="G1052" s="40" t="s">
        <v>2161</v>
      </c>
      <c r="H1052" s="38"/>
    </row>
    <row r="1053" spans="1:8" ht="12.75" customHeight="1" x14ac:dyDescent="0.35">
      <c r="A1053" s="42" t="s">
        <v>1054</v>
      </c>
      <c r="B1053" s="38" t="s">
        <v>2233</v>
      </c>
      <c r="C1053" s="43">
        <v>487</v>
      </c>
      <c r="D1053" s="44">
        <v>230</v>
      </c>
      <c r="E1053" s="44">
        <v>60</v>
      </c>
      <c r="F1053" s="46">
        <v>1.6793103448275859</v>
      </c>
      <c r="G1053" s="40" t="s">
        <v>2161</v>
      </c>
      <c r="H1053" s="38"/>
    </row>
    <row r="1054" spans="1:8" ht="12.75" customHeight="1" x14ac:dyDescent="0.35">
      <c r="A1054" s="42" t="s">
        <v>1055</v>
      </c>
      <c r="B1054" s="38" t="s">
        <v>2239</v>
      </c>
      <c r="C1054" s="43">
        <v>334</v>
      </c>
      <c r="D1054" s="44">
        <v>103</v>
      </c>
      <c r="E1054" s="44">
        <v>27</v>
      </c>
      <c r="F1054" s="46">
        <v>2.569230769230769</v>
      </c>
      <c r="G1054" s="40" t="s">
        <v>2161</v>
      </c>
      <c r="H1054" s="38"/>
    </row>
    <row r="1055" spans="1:8" ht="12.75" customHeight="1" x14ac:dyDescent="0.35">
      <c r="A1055" s="42" t="s">
        <v>1056</v>
      </c>
      <c r="B1055" s="38" t="s">
        <v>2255</v>
      </c>
      <c r="C1055" s="43">
        <v>34</v>
      </c>
      <c r="D1055" s="44">
        <v>38</v>
      </c>
      <c r="E1055" s="44">
        <v>34</v>
      </c>
      <c r="F1055" s="46">
        <v>0.47222222222222221</v>
      </c>
      <c r="G1055" s="40" t="s">
        <v>2169</v>
      </c>
      <c r="H1055" s="38"/>
    </row>
    <row r="1056" spans="1:8" ht="12.75" customHeight="1" x14ac:dyDescent="0.35">
      <c r="A1056" s="42" t="s">
        <v>1057</v>
      </c>
      <c r="B1056" s="38" t="s">
        <v>2243</v>
      </c>
      <c r="C1056" s="43">
        <v>701</v>
      </c>
      <c r="D1056" s="44">
        <v>79</v>
      </c>
      <c r="E1056" s="44">
        <v>23</v>
      </c>
      <c r="F1056" s="46">
        <v>6.8725490196078427</v>
      </c>
      <c r="G1056" s="40" t="s">
        <v>2161</v>
      </c>
      <c r="H1056" s="38"/>
    </row>
    <row r="1057" spans="1:8" ht="12.75" customHeight="1" x14ac:dyDescent="0.35">
      <c r="A1057" s="42" t="s">
        <v>1058</v>
      </c>
      <c r="B1057" s="38" t="s">
        <v>2247</v>
      </c>
      <c r="C1057" s="43">
        <v>3274</v>
      </c>
      <c r="D1057" s="44">
        <v>1045</v>
      </c>
      <c r="E1057" s="44">
        <v>296</v>
      </c>
      <c r="F1057" s="46">
        <v>2.4414615958240118</v>
      </c>
      <c r="G1057" s="40" t="s">
        <v>2161</v>
      </c>
      <c r="H1057" s="38"/>
    </row>
    <row r="1058" spans="1:8" ht="12.75" customHeight="1" x14ac:dyDescent="0.35">
      <c r="A1058" s="42" t="s">
        <v>1059</v>
      </c>
      <c r="B1058" s="38" t="s">
        <v>2241</v>
      </c>
      <c r="C1058" s="43">
        <v>243</v>
      </c>
      <c r="D1058" s="44">
        <v>87</v>
      </c>
      <c r="E1058" s="44">
        <v>13</v>
      </c>
      <c r="F1058" s="46">
        <v>2.4300000000000002</v>
      </c>
      <c r="G1058" s="40" t="s">
        <v>2160</v>
      </c>
      <c r="H1058" s="38"/>
    </row>
    <row r="1059" spans="1:8" ht="12.75" customHeight="1" x14ac:dyDescent="0.35">
      <c r="A1059" s="42" t="s">
        <v>1060</v>
      </c>
      <c r="B1059" s="38" t="s">
        <v>2254</v>
      </c>
      <c r="C1059" s="43">
        <v>504</v>
      </c>
      <c r="D1059" s="44">
        <v>251</v>
      </c>
      <c r="E1059" s="44">
        <v>53</v>
      </c>
      <c r="F1059" s="46">
        <v>1.6578947368421051</v>
      </c>
      <c r="G1059" s="40" t="s">
        <v>2161</v>
      </c>
      <c r="H1059" s="38"/>
    </row>
    <row r="1060" spans="1:8" ht="12.75" customHeight="1" x14ac:dyDescent="0.35">
      <c r="A1060" s="42" t="s">
        <v>1061</v>
      </c>
      <c r="B1060" s="38" t="s">
        <v>2241</v>
      </c>
      <c r="C1060" s="43">
        <v>291</v>
      </c>
      <c r="D1060" s="44">
        <v>48</v>
      </c>
      <c r="E1060" s="44">
        <v>11</v>
      </c>
      <c r="F1060" s="46">
        <v>4.9322033898305087</v>
      </c>
      <c r="G1060" s="40" t="s">
        <v>2161</v>
      </c>
      <c r="H1060" s="38"/>
    </row>
    <row r="1061" spans="1:8" ht="12.75" customHeight="1" x14ac:dyDescent="0.35">
      <c r="A1061" s="42" t="s">
        <v>1062</v>
      </c>
      <c r="B1061" s="38" t="s">
        <v>2240</v>
      </c>
      <c r="C1061" s="43">
        <v>481</v>
      </c>
      <c r="D1061" s="44">
        <v>159</v>
      </c>
      <c r="E1061" s="44">
        <v>36</v>
      </c>
      <c r="F1061" s="46">
        <v>2.4666666666666668</v>
      </c>
      <c r="G1061" s="40" t="s">
        <v>2161</v>
      </c>
      <c r="H1061" s="38"/>
    </row>
    <row r="1062" spans="1:8" ht="12.75" customHeight="1" x14ac:dyDescent="0.35">
      <c r="A1062" s="42" t="s">
        <v>1063</v>
      </c>
      <c r="B1062" s="38" t="s">
        <v>2240</v>
      </c>
      <c r="C1062" s="43">
        <v>330</v>
      </c>
      <c r="D1062" s="44">
        <v>219</v>
      </c>
      <c r="E1062" s="44">
        <v>40</v>
      </c>
      <c r="F1062" s="46">
        <v>1.274131274131274</v>
      </c>
      <c r="G1062" s="40" t="s">
        <v>2160</v>
      </c>
      <c r="H1062" s="38"/>
    </row>
    <row r="1063" spans="1:8" ht="12.75" customHeight="1" x14ac:dyDescent="0.35">
      <c r="A1063" s="42" t="s">
        <v>1064</v>
      </c>
      <c r="B1063" s="38" t="s">
        <v>2244</v>
      </c>
      <c r="C1063" s="43">
        <v>87</v>
      </c>
      <c r="D1063" s="44">
        <v>24</v>
      </c>
      <c r="E1063" s="44">
        <v>5</v>
      </c>
      <c r="F1063" s="46">
        <v>3</v>
      </c>
      <c r="G1063" s="40" t="s">
        <v>2161</v>
      </c>
      <c r="H1063" s="38"/>
    </row>
    <row r="1064" spans="1:8" ht="12.75" customHeight="1" x14ac:dyDescent="0.35">
      <c r="A1064" s="42" t="s">
        <v>1065</v>
      </c>
      <c r="B1064" s="38" t="s">
        <v>2246</v>
      </c>
      <c r="C1064" s="43">
        <v>438</v>
      </c>
      <c r="D1064" s="44">
        <v>217</v>
      </c>
      <c r="E1064" s="44">
        <v>45</v>
      </c>
      <c r="F1064" s="46">
        <v>1.6717557251908399</v>
      </c>
      <c r="G1064" s="40" t="s">
        <v>2161</v>
      </c>
      <c r="H1064" s="38"/>
    </row>
    <row r="1065" spans="1:8" ht="12.75" customHeight="1" x14ac:dyDescent="0.35">
      <c r="A1065" s="42" t="s">
        <v>1066</v>
      </c>
      <c r="B1065" s="38" t="s">
        <v>2240</v>
      </c>
      <c r="C1065" s="43">
        <v>487</v>
      </c>
      <c r="D1065" s="44">
        <v>176</v>
      </c>
      <c r="E1065" s="44">
        <v>40</v>
      </c>
      <c r="F1065" s="46">
        <v>2.2546296296296302</v>
      </c>
      <c r="G1065" s="40" t="s">
        <v>2161</v>
      </c>
      <c r="H1065" s="38"/>
    </row>
    <row r="1066" spans="1:8" ht="12.75" customHeight="1" x14ac:dyDescent="0.35">
      <c r="A1066" s="42" t="s">
        <v>1067</v>
      </c>
      <c r="B1066" s="38" t="s">
        <v>2242</v>
      </c>
      <c r="C1066" s="43">
        <v>687</v>
      </c>
      <c r="D1066" s="44">
        <v>322</v>
      </c>
      <c r="E1066" s="44">
        <v>59</v>
      </c>
      <c r="F1066" s="46">
        <v>1.8031496062992129</v>
      </c>
      <c r="G1066" s="40" t="s">
        <v>2161</v>
      </c>
      <c r="H1066" s="38"/>
    </row>
    <row r="1067" spans="1:8" ht="12.75" customHeight="1" x14ac:dyDescent="0.35">
      <c r="A1067" s="42" t="s">
        <v>1068</v>
      </c>
      <c r="B1067" s="38" t="s">
        <v>2244</v>
      </c>
      <c r="C1067" s="43">
        <v>526</v>
      </c>
      <c r="D1067" s="44">
        <v>257</v>
      </c>
      <c r="E1067" s="44">
        <v>59</v>
      </c>
      <c r="F1067" s="46">
        <v>1.664556962025316</v>
      </c>
      <c r="G1067" s="40" t="s">
        <v>2161</v>
      </c>
      <c r="H1067" s="38"/>
    </row>
    <row r="1068" spans="1:8" ht="12.75" customHeight="1" x14ac:dyDescent="0.35">
      <c r="A1068" s="42" t="s">
        <v>1069</v>
      </c>
      <c r="B1068" s="38" t="s">
        <v>2244</v>
      </c>
      <c r="C1068" s="43">
        <v>197</v>
      </c>
      <c r="D1068" s="44">
        <v>94</v>
      </c>
      <c r="E1068" s="44">
        <v>21</v>
      </c>
      <c r="F1068" s="46">
        <v>1.7130434782608699</v>
      </c>
      <c r="G1068" s="40" t="s">
        <v>2161</v>
      </c>
      <c r="H1068" s="38"/>
    </row>
    <row r="1069" spans="1:8" ht="12.75" customHeight="1" x14ac:dyDescent="0.35">
      <c r="A1069" s="42" t="s">
        <v>1070</v>
      </c>
      <c r="B1069" s="38" t="s">
        <v>2251</v>
      </c>
      <c r="C1069" s="43">
        <v>526</v>
      </c>
      <c r="D1069" s="44">
        <v>109</v>
      </c>
      <c r="E1069" s="44">
        <v>45</v>
      </c>
      <c r="F1069" s="46">
        <v>3.4155844155844162</v>
      </c>
      <c r="G1069" s="40" t="s">
        <v>2161</v>
      </c>
      <c r="H1069" s="38"/>
    </row>
    <row r="1070" spans="1:8" ht="12.75" customHeight="1" x14ac:dyDescent="0.35">
      <c r="A1070" s="42" t="s">
        <v>1071</v>
      </c>
      <c r="B1070" s="38" t="s">
        <v>2244</v>
      </c>
      <c r="C1070" s="43">
        <v>1947</v>
      </c>
      <c r="D1070" s="44">
        <v>182</v>
      </c>
      <c r="E1070" s="44">
        <v>14</v>
      </c>
      <c r="F1070" s="46">
        <v>9.933673469387756</v>
      </c>
      <c r="G1070" s="40" t="s">
        <v>2161</v>
      </c>
      <c r="H1070" s="38"/>
    </row>
    <row r="1071" spans="1:8" ht="12.75" customHeight="1" x14ac:dyDescent="0.35">
      <c r="A1071" s="42" t="s">
        <v>1072</v>
      </c>
      <c r="B1071" s="38" t="s">
        <v>2240</v>
      </c>
      <c r="C1071" s="43">
        <v>863</v>
      </c>
      <c r="D1071" s="44">
        <v>350</v>
      </c>
      <c r="E1071" s="44">
        <v>78</v>
      </c>
      <c r="F1071" s="46">
        <v>2.0163551401869162</v>
      </c>
      <c r="G1071" s="40" t="s">
        <v>2161</v>
      </c>
      <c r="H1071" s="38"/>
    </row>
    <row r="1072" spans="1:8" ht="12.75" customHeight="1" x14ac:dyDescent="0.35">
      <c r="A1072" s="42" t="s">
        <v>1073</v>
      </c>
      <c r="B1072" s="38" t="s">
        <v>2249</v>
      </c>
      <c r="C1072" s="43">
        <v>385</v>
      </c>
      <c r="D1072" s="44">
        <v>114</v>
      </c>
      <c r="E1072" s="44">
        <v>10</v>
      </c>
      <c r="F1072" s="46">
        <v>3.104838709677419</v>
      </c>
      <c r="G1072" s="40" t="s">
        <v>2161</v>
      </c>
      <c r="H1072" s="38"/>
    </row>
    <row r="1073" spans="1:8" ht="12.75" customHeight="1" x14ac:dyDescent="0.35">
      <c r="A1073" s="42" t="s">
        <v>1074</v>
      </c>
      <c r="B1073" s="38" t="s">
        <v>2249</v>
      </c>
      <c r="C1073" s="43">
        <v>241</v>
      </c>
      <c r="D1073" s="44">
        <v>39</v>
      </c>
      <c r="E1073" s="44">
        <v>6</v>
      </c>
      <c r="F1073" s="46">
        <v>5.3555555555555552</v>
      </c>
      <c r="G1073" s="40" t="s">
        <v>2161</v>
      </c>
      <c r="H1073" s="38"/>
    </row>
    <row r="1074" spans="1:8" ht="12.75" customHeight="1" x14ac:dyDescent="0.35">
      <c r="A1074" s="42" t="s">
        <v>1075</v>
      </c>
      <c r="B1074" s="38" t="s">
        <v>2246</v>
      </c>
      <c r="C1074" s="43">
        <v>419</v>
      </c>
      <c r="D1074" s="44">
        <v>218</v>
      </c>
      <c r="E1074" s="44">
        <v>66</v>
      </c>
      <c r="F1074" s="46">
        <v>1.475352112676056</v>
      </c>
      <c r="G1074" s="40" t="s">
        <v>2161</v>
      </c>
      <c r="H1074" s="38"/>
    </row>
    <row r="1075" spans="1:8" ht="12.75" customHeight="1" x14ac:dyDescent="0.35">
      <c r="A1075" s="42" t="s">
        <v>1076</v>
      </c>
      <c r="B1075" s="38" t="s">
        <v>2238</v>
      </c>
      <c r="C1075" s="43">
        <v>143</v>
      </c>
      <c r="D1075" s="44">
        <v>36</v>
      </c>
      <c r="E1075" s="44">
        <v>6</v>
      </c>
      <c r="F1075" s="46">
        <v>3.4047619047619051</v>
      </c>
      <c r="G1075" s="40" t="s">
        <v>2156</v>
      </c>
      <c r="H1075" s="38"/>
    </row>
    <row r="1076" spans="1:8" ht="12.75" customHeight="1" x14ac:dyDescent="0.35">
      <c r="A1076" s="42" t="s">
        <v>1077</v>
      </c>
      <c r="B1076" s="38" t="s">
        <v>2241</v>
      </c>
      <c r="C1076" s="43">
        <v>239</v>
      </c>
      <c r="D1076" s="44">
        <v>50</v>
      </c>
      <c r="E1076" s="44">
        <v>6</v>
      </c>
      <c r="F1076" s="46">
        <v>4.2678571428571432</v>
      </c>
      <c r="G1076" s="40" t="s">
        <v>2161</v>
      </c>
      <c r="H1076" s="38"/>
    </row>
    <row r="1077" spans="1:8" ht="12.75" customHeight="1" x14ac:dyDescent="0.35">
      <c r="A1077" s="42" t="s">
        <v>1078</v>
      </c>
      <c r="B1077" s="38" t="s">
        <v>2239</v>
      </c>
      <c r="C1077" s="43">
        <v>1364</v>
      </c>
      <c r="D1077" s="44">
        <v>581</v>
      </c>
      <c r="E1077" s="44">
        <v>108</v>
      </c>
      <c r="F1077" s="46">
        <v>1.979680696661829</v>
      </c>
      <c r="G1077" s="40" t="s">
        <v>2161</v>
      </c>
      <c r="H1077" s="38"/>
    </row>
    <row r="1078" spans="1:8" ht="12.75" customHeight="1" x14ac:dyDescent="0.35">
      <c r="A1078" s="42" t="s">
        <v>1079</v>
      </c>
      <c r="B1078" s="38" t="s">
        <v>2239</v>
      </c>
      <c r="C1078" s="43">
        <v>287</v>
      </c>
      <c r="D1078" s="44">
        <v>57</v>
      </c>
      <c r="E1078" s="44">
        <v>20</v>
      </c>
      <c r="F1078" s="46">
        <v>3.7272727272727271</v>
      </c>
      <c r="G1078" s="40" t="s">
        <v>2161</v>
      </c>
      <c r="H1078" s="38"/>
    </row>
    <row r="1079" spans="1:8" ht="12.75" customHeight="1" x14ac:dyDescent="0.35">
      <c r="A1079" s="42" t="s">
        <v>1080</v>
      </c>
      <c r="B1079" s="38" t="s">
        <v>2239</v>
      </c>
      <c r="C1079" s="43">
        <v>1003</v>
      </c>
      <c r="D1079" s="44">
        <v>349</v>
      </c>
      <c r="E1079" s="44">
        <v>81</v>
      </c>
      <c r="F1079" s="46">
        <v>2.3325581395348838</v>
      </c>
      <c r="G1079" s="40" t="s">
        <v>2161</v>
      </c>
      <c r="H1079" s="38"/>
    </row>
    <row r="1080" spans="1:8" ht="12.75" customHeight="1" x14ac:dyDescent="0.35">
      <c r="A1080" s="42" t="s">
        <v>1081</v>
      </c>
      <c r="B1080" s="38" t="s">
        <v>2245</v>
      </c>
      <c r="C1080" s="43">
        <v>326</v>
      </c>
      <c r="D1080" s="44">
        <v>124</v>
      </c>
      <c r="E1080" s="44">
        <v>45</v>
      </c>
      <c r="F1080" s="46">
        <v>1.928994082840237</v>
      </c>
      <c r="G1080" s="40" t="s">
        <v>2161</v>
      </c>
      <c r="H1080" s="38"/>
    </row>
    <row r="1081" spans="1:8" ht="12.75" customHeight="1" x14ac:dyDescent="0.35">
      <c r="A1081" s="42" t="s">
        <v>1082</v>
      </c>
      <c r="B1081" s="38" t="s">
        <v>2246</v>
      </c>
      <c r="C1081" s="43">
        <v>1865</v>
      </c>
      <c r="D1081" s="44">
        <v>733</v>
      </c>
      <c r="E1081" s="44">
        <v>114</v>
      </c>
      <c r="F1081" s="46">
        <v>2.2018890200708379</v>
      </c>
      <c r="G1081" s="40" t="s">
        <v>2161</v>
      </c>
      <c r="H1081" s="38"/>
    </row>
    <row r="1082" spans="1:8" ht="12.75" customHeight="1" x14ac:dyDescent="0.35">
      <c r="A1082" s="42" t="s">
        <v>1083</v>
      </c>
      <c r="B1082" s="38" t="s">
        <v>2244</v>
      </c>
      <c r="C1082" s="43">
        <v>478</v>
      </c>
      <c r="D1082" s="44">
        <v>188</v>
      </c>
      <c r="E1082" s="44">
        <v>33</v>
      </c>
      <c r="F1082" s="46">
        <v>2.1628959276018098</v>
      </c>
      <c r="G1082" s="40" t="s">
        <v>2161</v>
      </c>
      <c r="H1082" s="38"/>
    </row>
    <row r="1083" spans="1:8" ht="12.75" customHeight="1" x14ac:dyDescent="0.35">
      <c r="A1083" s="42" t="s">
        <v>1084</v>
      </c>
      <c r="B1083" s="38" t="s">
        <v>2246</v>
      </c>
      <c r="C1083" s="43">
        <v>82</v>
      </c>
      <c r="D1083" s="44">
        <v>46</v>
      </c>
      <c r="E1083" s="44">
        <v>11</v>
      </c>
      <c r="F1083" s="46">
        <v>1.43859649122807</v>
      </c>
      <c r="G1083" s="40" t="s">
        <v>2161</v>
      </c>
      <c r="H1083" s="38"/>
    </row>
    <row r="1084" spans="1:8" ht="12.75" customHeight="1" x14ac:dyDescent="0.35">
      <c r="A1084" s="42" t="s">
        <v>1085</v>
      </c>
      <c r="B1084" s="38" t="s">
        <v>2245</v>
      </c>
      <c r="C1084" s="43">
        <v>3177</v>
      </c>
      <c r="D1084" s="44">
        <v>732</v>
      </c>
      <c r="E1084" s="44">
        <v>157</v>
      </c>
      <c r="F1084" s="46">
        <v>3.573678290213723</v>
      </c>
      <c r="G1084" s="40" t="s">
        <v>2161</v>
      </c>
      <c r="H1084" s="38"/>
    </row>
    <row r="1085" spans="1:8" ht="12.75" customHeight="1" x14ac:dyDescent="0.35">
      <c r="A1085" s="42" t="s">
        <v>1086</v>
      </c>
      <c r="B1085" s="38" t="s">
        <v>2246</v>
      </c>
      <c r="C1085" s="43">
        <v>188</v>
      </c>
      <c r="D1085" s="44">
        <v>38</v>
      </c>
      <c r="E1085" s="44">
        <v>1</v>
      </c>
      <c r="F1085" s="46">
        <v>4.8205128205128203</v>
      </c>
      <c r="G1085" s="40" t="s">
        <v>2161</v>
      </c>
      <c r="H1085" s="38"/>
    </row>
    <row r="1086" spans="1:8" ht="12.75" customHeight="1" x14ac:dyDescent="0.35">
      <c r="A1086" s="42" t="s">
        <v>1087</v>
      </c>
      <c r="B1086" s="38" t="s">
        <v>2245</v>
      </c>
      <c r="C1086" s="43">
        <v>2531</v>
      </c>
      <c r="D1086" s="44">
        <v>602</v>
      </c>
      <c r="E1086" s="44">
        <v>130</v>
      </c>
      <c r="F1086" s="46">
        <v>3.4576502732240439</v>
      </c>
      <c r="G1086" s="40" t="s">
        <v>2161</v>
      </c>
      <c r="H1086" s="38"/>
    </row>
    <row r="1087" spans="1:8" ht="12.75" customHeight="1" x14ac:dyDescent="0.35">
      <c r="A1087" s="42" t="s">
        <v>1088</v>
      </c>
      <c r="B1087" s="38" t="s">
        <v>2247</v>
      </c>
      <c r="C1087" s="43">
        <v>164</v>
      </c>
      <c r="D1087" s="44">
        <v>40</v>
      </c>
      <c r="E1087" s="44">
        <v>16</v>
      </c>
      <c r="F1087" s="46">
        <v>2.9285714285714279</v>
      </c>
      <c r="G1087" s="40" t="s">
        <v>2161</v>
      </c>
      <c r="H1087" s="38"/>
    </row>
    <row r="1088" spans="1:8" ht="12.75" customHeight="1" x14ac:dyDescent="0.35">
      <c r="A1088" s="42" t="s">
        <v>1089</v>
      </c>
      <c r="B1088" s="38" t="s">
        <v>2233</v>
      </c>
      <c r="C1088" s="43">
        <v>215</v>
      </c>
      <c r="D1088" s="44">
        <v>101</v>
      </c>
      <c r="E1088" s="44">
        <v>19</v>
      </c>
      <c r="F1088" s="46">
        <v>1.791666666666667</v>
      </c>
      <c r="G1088" s="40" t="s">
        <v>2161</v>
      </c>
      <c r="H1088" s="38"/>
    </row>
    <row r="1089" spans="1:8" ht="12.75" customHeight="1" x14ac:dyDescent="0.35">
      <c r="A1089" s="42" t="s">
        <v>1090</v>
      </c>
      <c r="B1089" s="38" t="s">
        <v>2244</v>
      </c>
      <c r="C1089" s="43">
        <v>148</v>
      </c>
      <c r="D1089" s="44">
        <v>79</v>
      </c>
      <c r="E1089" s="44">
        <v>15</v>
      </c>
      <c r="F1089" s="46">
        <v>1.574468085106383</v>
      </c>
      <c r="G1089" s="40" t="s">
        <v>2161</v>
      </c>
      <c r="H1089" s="38"/>
    </row>
    <row r="1090" spans="1:8" ht="12.75" customHeight="1" x14ac:dyDescent="0.35">
      <c r="A1090" s="42" t="s">
        <v>1091</v>
      </c>
      <c r="B1090" s="38" t="s">
        <v>2246</v>
      </c>
      <c r="C1090" s="43">
        <v>173</v>
      </c>
      <c r="D1090" s="44">
        <v>112</v>
      </c>
      <c r="E1090" s="44">
        <v>21</v>
      </c>
      <c r="F1090" s="46">
        <v>1.3007518796992481</v>
      </c>
      <c r="G1090" s="40" t="s">
        <v>2161</v>
      </c>
      <c r="H1090" s="38"/>
    </row>
    <row r="1091" spans="1:8" ht="12.75" customHeight="1" x14ac:dyDescent="0.35">
      <c r="A1091" s="42" t="s">
        <v>1092</v>
      </c>
      <c r="B1091" s="38" t="s">
        <v>2245</v>
      </c>
      <c r="C1091" s="43">
        <v>6115</v>
      </c>
      <c r="D1091" s="44">
        <v>1963</v>
      </c>
      <c r="E1091" s="44">
        <v>427</v>
      </c>
      <c r="F1091" s="46">
        <v>2.55857740585774</v>
      </c>
      <c r="G1091" s="40" t="s">
        <v>2161</v>
      </c>
      <c r="H1091" s="38"/>
    </row>
    <row r="1092" spans="1:8" ht="12.75" customHeight="1" x14ac:dyDescent="0.35">
      <c r="A1092" s="42" t="s">
        <v>1093</v>
      </c>
      <c r="B1092" s="38" t="s">
        <v>2240</v>
      </c>
      <c r="C1092" s="43">
        <v>961</v>
      </c>
      <c r="D1092" s="44">
        <v>345</v>
      </c>
      <c r="E1092" s="44">
        <v>61</v>
      </c>
      <c r="F1092" s="46">
        <v>2.366995073891625</v>
      </c>
      <c r="G1092" s="40" t="s">
        <v>2161</v>
      </c>
      <c r="H1092" s="38"/>
    </row>
    <row r="1093" spans="1:8" ht="12.75" customHeight="1" x14ac:dyDescent="0.35">
      <c r="A1093" s="42" t="s">
        <v>1094</v>
      </c>
      <c r="B1093" s="38" t="s">
        <v>2244</v>
      </c>
      <c r="C1093" s="43">
        <v>218</v>
      </c>
      <c r="D1093" s="44">
        <v>34</v>
      </c>
      <c r="E1093" s="44">
        <v>7</v>
      </c>
      <c r="F1093" s="46">
        <v>5.3170731707317076</v>
      </c>
      <c r="G1093" s="40" t="s">
        <v>2161</v>
      </c>
      <c r="H1093" s="38"/>
    </row>
    <row r="1094" spans="1:8" ht="12.75" customHeight="1" x14ac:dyDescent="0.35">
      <c r="A1094" s="42" t="s">
        <v>1095</v>
      </c>
      <c r="B1094" s="38" t="s">
        <v>2248</v>
      </c>
      <c r="C1094" s="43">
        <v>5156</v>
      </c>
      <c r="D1094" s="44">
        <v>1774</v>
      </c>
      <c r="E1094" s="44">
        <v>468</v>
      </c>
      <c r="F1094" s="46">
        <v>2.299732381801963</v>
      </c>
      <c r="G1094" s="40" t="s">
        <v>2161</v>
      </c>
      <c r="H1094" s="38"/>
    </row>
    <row r="1095" spans="1:8" ht="12.75" customHeight="1" x14ac:dyDescent="0.35">
      <c r="A1095" s="42" t="s">
        <v>1096</v>
      </c>
      <c r="B1095" s="38" t="s">
        <v>2239</v>
      </c>
      <c r="C1095" s="43">
        <v>608</v>
      </c>
      <c r="D1095" s="44">
        <v>283</v>
      </c>
      <c r="E1095" s="44">
        <v>61</v>
      </c>
      <c r="F1095" s="46">
        <v>1.7674418604651161</v>
      </c>
      <c r="G1095" s="40" t="s">
        <v>2161</v>
      </c>
      <c r="H1095" s="38"/>
    </row>
    <row r="1096" spans="1:8" ht="12.75" customHeight="1" x14ac:dyDescent="0.35">
      <c r="A1096" s="42" t="s">
        <v>1097</v>
      </c>
      <c r="B1096" s="38" t="s">
        <v>2239</v>
      </c>
      <c r="C1096" s="43">
        <v>9</v>
      </c>
      <c r="D1096" s="44">
        <v>0</v>
      </c>
      <c r="E1096" s="44">
        <v>0</v>
      </c>
      <c r="F1096" s="46">
        <v>0</v>
      </c>
      <c r="G1096" s="40" t="s">
        <v>2160</v>
      </c>
      <c r="H1096" s="38"/>
    </row>
    <row r="1097" spans="1:8" ht="12.75" customHeight="1" x14ac:dyDescent="0.35">
      <c r="A1097" s="42" t="s">
        <v>1098</v>
      </c>
      <c r="B1097" s="38" t="s">
        <v>2239</v>
      </c>
      <c r="C1097" s="43">
        <v>9851</v>
      </c>
      <c r="D1097" s="44">
        <v>4326</v>
      </c>
      <c r="E1097" s="44">
        <v>859</v>
      </c>
      <c r="F1097" s="46">
        <v>1.8999035679845711</v>
      </c>
      <c r="G1097" s="40" t="s">
        <v>2161</v>
      </c>
      <c r="H1097" s="38"/>
    </row>
    <row r="1098" spans="1:8" ht="12.75" customHeight="1" x14ac:dyDescent="0.35">
      <c r="A1098" s="42" t="s">
        <v>1099</v>
      </c>
      <c r="B1098" s="38" t="s">
        <v>2245</v>
      </c>
      <c r="C1098" s="43">
        <v>1611</v>
      </c>
      <c r="D1098" s="44">
        <v>379</v>
      </c>
      <c r="E1098" s="44">
        <v>70</v>
      </c>
      <c r="F1098" s="46">
        <v>3.5879732739420929</v>
      </c>
      <c r="G1098" s="40" t="s">
        <v>2161</v>
      </c>
      <c r="H1098" s="38"/>
    </row>
    <row r="1099" spans="1:8" ht="12.75" customHeight="1" x14ac:dyDescent="0.35">
      <c r="A1099" s="42" t="s">
        <v>1100</v>
      </c>
      <c r="B1099" s="38" t="s">
        <v>2238</v>
      </c>
      <c r="C1099" s="43">
        <v>1999</v>
      </c>
      <c r="D1099" s="44">
        <v>224</v>
      </c>
      <c r="E1099" s="44">
        <v>58</v>
      </c>
      <c r="F1099" s="46">
        <v>7.0886524822695023</v>
      </c>
      <c r="G1099" s="40" t="s">
        <v>2161</v>
      </c>
      <c r="H1099" s="38"/>
    </row>
    <row r="1100" spans="1:8" ht="12.75" customHeight="1" x14ac:dyDescent="0.35">
      <c r="A1100" s="42" t="s">
        <v>1101</v>
      </c>
      <c r="B1100" s="38" t="s">
        <v>2242</v>
      </c>
      <c r="C1100" s="43">
        <v>501</v>
      </c>
      <c r="D1100" s="44">
        <v>191</v>
      </c>
      <c r="E1100" s="44">
        <v>53</v>
      </c>
      <c r="F1100" s="46">
        <v>2.0532786885245899</v>
      </c>
      <c r="G1100" s="40" t="s">
        <v>2161</v>
      </c>
      <c r="H1100" s="38"/>
    </row>
    <row r="1101" spans="1:8" ht="12.75" customHeight="1" x14ac:dyDescent="0.35">
      <c r="A1101" s="42" t="s">
        <v>1102</v>
      </c>
      <c r="B1101" s="38" t="s">
        <v>2241</v>
      </c>
      <c r="C1101" s="43">
        <v>741</v>
      </c>
      <c r="D1101" s="44">
        <v>216</v>
      </c>
      <c r="E1101" s="44">
        <v>30</v>
      </c>
      <c r="F1101" s="46">
        <v>3.01219512195122</v>
      </c>
      <c r="G1101" s="40" t="s">
        <v>2161</v>
      </c>
      <c r="H1101" s="38"/>
    </row>
    <row r="1102" spans="1:8" ht="12.75" customHeight="1" x14ac:dyDescent="0.35">
      <c r="A1102" s="42" t="s">
        <v>1103</v>
      </c>
      <c r="B1102" s="38" t="s">
        <v>2239</v>
      </c>
      <c r="C1102" s="43">
        <v>383</v>
      </c>
      <c r="D1102" s="44">
        <v>96</v>
      </c>
      <c r="E1102" s="44">
        <v>36</v>
      </c>
      <c r="F1102" s="46">
        <v>2.9015151515151509</v>
      </c>
      <c r="G1102" s="40" t="s">
        <v>2160</v>
      </c>
      <c r="H1102" s="38"/>
    </row>
    <row r="1103" spans="1:8" ht="12.75" customHeight="1" x14ac:dyDescent="0.35">
      <c r="A1103" s="42" t="s">
        <v>1104</v>
      </c>
      <c r="B1103" s="38" t="s">
        <v>2233</v>
      </c>
      <c r="C1103" s="43">
        <v>3284</v>
      </c>
      <c r="D1103" s="44">
        <v>0</v>
      </c>
      <c r="E1103" s="44">
        <v>0</v>
      </c>
      <c r="F1103" s="46">
        <v>0</v>
      </c>
      <c r="G1103" s="40" t="s">
        <v>2160</v>
      </c>
      <c r="H1103" s="38"/>
    </row>
    <row r="1104" spans="1:8" ht="12.75" customHeight="1" x14ac:dyDescent="0.35">
      <c r="A1104" s="42" t="s">
        <v>1105</v>
      </c>
      <c r="B1104" s="38" t="s">
        <v>2251</v>
      </c>
      <c r="C1104" s="43">
        <v>12421</v>
      </c>
      <c r="D1104" s="44">
        <v>2298</v>
      </c>
      <c r="E1104" s="44">
        <v>579</v>
      </c>
      <c r="F1104" s="46">
        <v>4.3173444560305878</v>
      </c>
      <c r="G1104" s="40" t="s">
        <v>2161</v>
      </c>
      <c r="H1104" s="38"/>
    </row>
    <row r="1105" spans="1:8" ht="12.75" customHeight="1" x14ac:dyDescent="0.35">
      <c r="A1105" s="42" t="s">
        <v>1106</v>
      </c>
      <c r="B1105" s="38" t="s">
        <v>2249</v>
      </c>
      <c r="C1105" s="43">
        <v>1253</v>
      </c>
      <c r="D1105" s="44">
        <v>389</v>
      </c>
      <c r="E1105" s="44">
        <v>48</v>
      </c>
      <c r="F1105" s="46">
        <v>2.8672768878718542</v>
      </c>
      <c r="G1105" s="40" t="s">
        <v>2161</v>
      </c>
      <c r="H1105" s="38"/>
    </row>
    <row r="1106" spans="1:8" ht="12.75" customHeight="1" x14ac:dyDescent="0.35">
      <c r="A1106" s="42" t="s">
        <v>1107</v>
      </c>
      <c r="B1106" s="38" t="s">
        <v>2259</v>
      </c>
      <c r="C1106" s="43">
        <v>6319</v>
      </c>
      <c r="D1106" s="44">
        <v>0</v>
      </c>
      <c r="E1106" s="44">
        <v>0</v>
      </c>
      <c r="F1106" s="46">
        <v>0</v>
      </c>
      <c r="G1106" s="40" t="s">
        <v>2160</v>
      </c>
      <c r="H1106" s="38"/>
    </row>
    <row r="1107" spans="1:8" ht="12.75" customHeight="1" x14ac:dyDescent="0.35">
      <c r="A1107" s="42" t="s">
        <v>1108</v>
      </c>
      <c r="B1107" s="38" t="s">
        <v>2240</v>
      </c>
      <c r="C1107" s="43">
        <v>761</v>
      </c>
      <c r="D1107" s="44">
        <v>326</v>
      </c>
      <c r="E1107" s="44">
        <v>66</v>
      </c>
      <c r="F1107" s="46">
        <v>1.9413265306122449</v>
      </c>
      <c r="G1107" s="40" t="s">
        <v>2161</v>
      </c>
      <c r="H1107" s="38"/>
    </row>
    <row r="1108" spans="1:8" ht="12.75" customHeight="1" x14ac:dyDescent="0.35">
      <c r="A1108" s="42" t="s">
        <v>1109</v>
      </c>
      <c r="B1108" s="38" t="s">
        <v>2245</v>
      </c>
      <c r="C1108" s="43">
        <v>520</v>
      </c>
      <c r="D1108" s="44">
        <v>274</v>
      </c>
      <c r="E1108" s="44">
        <v>84</v>
      </c>
      <c r="F1108" s="46">
        <v>1.4525139664804469</v>
      </c>
      <c r="G1108" s="40" t="s">
        <v>2161</v>
      </c>
      <c r="H1108" s="38"/>
    </row>
    <row r="1109" spans="1:8" ht="12.75" customHeight="1" x14ac:dyDescent="0.35">
      <c r="A1109" s="42" t="s">
        <v>1110</v>
      </c>
      <c r="B1109" s="38" t="s">
        <v>2249</v>
      </c>
      <c r="C1109" s="43">
        <v>757</v>
      </c>
      <c r="D1109" s="44">
        <v>111</v>
      </c>
      <c r="E1109" s="44">
        <v>111</v>
      </c>
      <c r="F1109" s="46">
        <v>3.4099099099099099</v>
      </c>
      <c r="G1109" s="40" t="s">
        <v>2160</v>
      </c>
      <c r="H1109" s="38"/>
    </row>
    <row r="1110" spans="1:8" ht="12.75" customHeight="1" x14ac:dyDescent="0.35">
      <c r="A1110" s="42" t="s">
        <v>1111</v>
      </c>
      <c r="B1110" s="38" t="s">
        <v>2245</v>
      </c>
      <c r="C1110" s="43">
        <v>270</v>
      </c>
      <c r="D1110" s="44">
        <v>106</v>
      </c>
      <c r="E1110" s="44">
        <v>21</v>
      </c>
      <c r="F1110" s="46">
        <v>2.1259842519685042</v>
      </c>
      <c r="G1110" s="40" t="s">
        <v>2161</v>
      </c>
      <c r="H1110" s="38"/>
    </row>
    <row r="1111" spans="1:8" ht="12.75" customHeight="1" x14ac:dyDescent="0.35">
      <c r="A1111" s="42" t="s">
        <v>1112</v>
      </c>
      <c r="B1111" s="38" t="s">
        <v>2254</v>
      </c>
      <c r="C1111" s="43">
        <v>19346</v>
      </c>
      <c r="D1111" s="44">
        <v>6965</v>
      </c>
      <c r="E1111" s="44">
        <v>1795</v>
      </c>
      <c r="F1111" s="46">
        <v>2.2084474885844751</v>
      </c>
      <c r="G1111" s="40" t="s">
        <v>2160</v>
      </c>
      <c r="H1111" s="38"/>
    </row>
    <row r="1112" spans="1:8" ht="12.75" customHeight="1" x14ac:dyDescent="0.35">
      <c r="A1112" s="42" t="s">
        <v>1113</v>
      </c>
      <c r="B1112" s="38" t="s">
        <v>2250</v>
      </c>
      <c r="C1112" s="43">
        <v>813</v>
      </c>
      <c r="D1112" s="44">
        <v>174</v>
      </c>
      <c r="E1112" s="44">
        <v>46</v>
      </c>
      <c r="F1112" s="46">
        <v>3.6954545454545449</v>
      </c>
      <c r="G1112" s="40" t="s">
        <v>2161</v>
      </c>
      <c r="H1112" s="38"/>
    </row>
    <row r="1113" spans="1:8" ht="12.75" customHeight="1" x14ac:dyDescent="0.35">
      <c r="A1113" s="42" t="s">
        <v>1114</v>
      </c>
      <c r="B1113" s="38" t="s">
        <v>2246</v>
      </c>
      <c r="C1113" s="43">
        <v>693</v>
      </c>
      <c r="D1113" s="44">
        <v>106</v>
      </c>
      <c r="E1113" s="44">
        <v>8</v>
      </c>
      <c r="F1113" s="46">
        <v>6.0789473684210522</v>
      </c>
      <c r="G1113" s="40" t="s">
        <v>2161</v>
      </c>
      <c r="H1113" s="38"/>
    </row>
    <row r="1114" spans="1:8" ht="12.75" customHeight="1" x14ac:dyDescent="0.35">
      <c r="A1114" s="42" t="s">
        <v>1115</v>
      </c>
      <c r="B1114" s="38" t="s">
        <v>2240</v>
      </c>
      <c r="C1114" s="43">
        <v>232</v>
      </c>
      <c r="D1114" s="44">
        <v>170</v>
      </c>
      <c r="E1114" s="44">
        <v>24</v>
      </c>
      <c r="F1114" s="46">
        <v>1.195876288659794</v>
      </c>
      <c r="G1114" s="40" t="s">
        <v>2161</v>
      </c>
      <c r="H1114" s="38"/>
    </row>
    <row r="1115" spans="1:8" ht="12.75" customHeight="1" x14ac:dyDescent="0.35">
      <c r="A1115" s="42" t="s">
        <v>1116</v>
      </c>
      <c r="B1115" s="38" t="s">
        <v>2247</v>
      </c>
      <c r="C1115" s="43">
        <v>72</v>
      </c>
      <c r="D1115" s="44">
        <v>20</v>
      </c>
      <c r="E1115" s="44">
        <v>10</v>
      </c>
      <c r="F1115" s="46">
        <v>2.4</v>
      </c>
      <c r="G1115" s="40" t="s">
        <v>2161</v>
      </c>
      <c r="H1115" s="38"/>
    </row>
    <row r="1116" spans="1:8" ht="12.75" customHeight="1" x14ac:dyDescent="0.35">
      <c r="A1116" s="42" t="s">
        <v>1117</v>
      </c>
      <c r="B1116" s="38" t="s">
        <v>2247</v>
      </c>
      <c r="C1116" s="43">
        <v>902</v>
      </c>
      <c r="D1116" s="44">
        <v>393</v>
      </c>
      <c r="E1116" s="44">
        <v>122</v>
      </c>
      <c r="F1116" s="46">
        <v>1.7514563106796119</v>
      </c>
      <c r="G1116" s="40" t="s">
        <v>2161</v>
      </c>
      <c r="H1116" s="38"/>
    </row>
    <row r="1117" spans="1:8" ht="12.75" customHeight="1" x14ac:dyDescent="0.35">
      <c r="A1117" s="42" t="s">
        <v>1118</v>
      </c>
      <c r="B1117" s="38" t="s">
        <v>2245</v>
      </c>
      <c r="C1117" s="43">
        <v>215</v>
      </c>
      <c r="D1117" s="44">
        <v>72</v>
      </c>
      <c r="E1117" s="44">
        <v>26</v>
      </c>
      <c r="F1117" s="46">
        <v>2.193877551020408</v>
      </c>
      <c r="G1117" s="40" t="s">
        <v>2161</v>
      </c>
      <c r="H1117" s="38"/>
    </row>
    <row r="1118" spans="1:8" ht="12.75" customHeight="1" x14ac:dyDescent="0.35">
      <c r="A1118" s="42" t="s">
        <v>1119</v>
      </c>
      <c r="B1118" s="38" t="s">
        <v>2251</v>
      </c>
      <c r="C1118" s="43">
        <v>3755</v>
      </c>
      <c r="D1118" s="44">
        <v>1116</v>
      </c>
      <c r="E1118" s="44">
        <v>344</v>
      </c>
      <c r="F1118" s="46">
        <v>2.5719178082191778</v>
      </c>
      <c r="G1118" s="40" t="s">
        <v>2161</v>
      </c>
      <c r="H1118" s="38"/>
    </row>
    <row r="1119" spans="1:8" ht="12.75" customHeight="1" x14ac:dyDescent="0.35">
      <c r="A1119" s="42" t="s">
        <v>1120</v>
      </c>
      <c r="B1119" s="38" t="s">
        <v>2245</v>
      </c>
      <c r="C1119" s="43">
        <v>2161</v>
      </c>
      <c r="D1119" s="44">
        <v>606</v>
      </c>
      <c r="E1119" s="44">
        <v>186</v>
      </c>
      <c r="F1119" s="46">
        <v>2.7285353535353529</v>
      </c>
      <c r="G1119" s="40" t="s">
        <v>2161</v>
      </c>
      <c r="H1119" s="38"/>
    </row>
    <row r="1120" spans="1:8" ht="12.75" customHeight="1" x14ac:dyDescent="0.35">
      <c r="A1120" s="42" t="s">
        <v>1121</v>
      </c>
      <c r="B1120" s="38" t="s">
        <v>2254</v>
      </c>
      <c r="C1120" s="43">
        <v>543</v>
      </c>
      <c r="D1120" s="44">
        <v>255</v>
      </c>
      <c r="E1120" s="44">
        <v>42</v>
      </c>
      <c r="F1120" s="46">
        <v>1.8282828282828281</v>
      </c>
      <c r="G1120" s="40" t="s">
        <v>2161</v>
      </c>
      <c r="H1120" s="38"/>
    </row>
    <row r="1121" spans="1:8" ht="12.75" customHeight="1" x14ac:dyDescent="0.35">
      <c r="A1121" s="42" t="s">
        <v>1122</v>
      </c>
      <c r="B1121" s="38" t="s">
        <v>2247</v>
      </c>
      <c r="C1121" s="43">
        <v>220</v>
      </c>
      <c r="D1121" s="44">
        <v>52</v>
      </c>
      <c r="E1121" s="44">
        <v>17</v>
      </c>
      <c r="F1121" s="46">
        <v>3.1884057971014488</v>
      </c>
      <c r="G1121" s="40" t="s">
        <v>2161</v>
      </c>
      <c r="H1121" s="38"/>
    </row>
    <row r="1122" spans="1:8" ht="12.75" customHeight="1" x14ac:dyDescent="0.35">
      <c r="A1122" s="42" t="s">
        <v>1123</v>
      </c>
      <c r="B1122" s="38" t="s">
        <v>2246</v>
      </c>
      <c r="C1122" s="43">
        <v>231</v>
      </c>
      <c r="D1122" s="44">
        <v>176</v>
      </c>
      <c r="E1122" s="44">
        <v>50</v>
      </c>
      <c r="F1122" s="46">
        <v>1.0221238938053101</v>
      </c>
      <c r="G1122" s="40" t="s">
        <v>2161</v>
      </c>
      <c r="H1122" s="38"/>
    </row>
    <row r="1123" spans="1:8" ht="12.75" customHeight="1" x14ac:dyDescent="0.35">
      <c r="A1123" s="42" t="s">
        <v>1124</v>
      </c>
      <c r="B1123" s="38" t="s">
        <v>2233</v>
      </c>
      <c r="C1123" s="43">
        <v>187</v>
      </c>
      <c r="D1123" s="44">
        <v>61</v>
      </c>
      <c r="E1123" s="44">
        <v>13</v>
      </c>
      <c r="F1123" s="46">
        <v>2.5270270270270272</v>
      </c>
      <c r="G1123" s="40" t="s">
        <v>2161</v>
      </c>
      <c r="H1123" s="38"/>
    </row>
    <row r="1124" spans="1:8" ht="12.75" customHeight="1" x14ac:dyDescent="0.35">
      <c r="A1124" s="42" t="s">
        <v>1125</v>
      </c>
      <c r="B1124" s="38" t="s">
        <v>2246</v>
      </c>
      <c r="C1124" s="43">
        <v>0</v>
      </c>
      <c r="D1124" s="44">
        <v>0</v>
      </c>
      <c r="E1124" s="44">
        <v>0</v>
      </c>
      <c r="F1124" s="46">
        <v>0</v>
      </c>
      <c r="G1124" s="40" t="s">
        <v>133</v>
      </c>
      <c r="H1124" s="38"/>
    </row>
    <row r="1125" spans="1:8" ht="12.75" customHeight="1" x14ac:dyDescent="0.35">
      <c r="A1125" s="42" t="s">
        <v>1126</v>
      </c>
      <c r="B1125" s="38" t="s">
        <v>2244</v>
      </c>
      <c r="C1125" s="43">
        <v>133</v>
      </c>
      <c r="D1125" s="44">
        <v>26</v>
      </c>
      <c r="E1125" s="44">
        <v>2</v>
      </c>
      <c r="F1125" s="46">
        <v>4.75</v>
      </c>
      <c r="G1125" s="40" t="s">
        <v>2161</v>
      </c>
      <c r="H1125" s="38"/>
    </row>
    <row r="1126" spans="1:8" ht="12.75" customHeight="1" x14ac:dyDescent="0.35">
      <c r="A1126" s="42" t="s">
        <v>1127</v>
      </c>
      <c r="B1126" s="38" t="s">
        <v>2255</v>
      </c>
      <c r="C1126" s="43">
        <v>790</v>
      </c>
      <c r="D1126" s="44">
        <v>0</v>
      </c>
      <c r="E1126" s="44">
        <v>0</v>
      </c>
      <c r="F1126" s="46">
        <v>0</v>
      </c>
      <c r="G1126" s="40" t="s">
        <v>2148</v>
      </c>
      <c r="H1126" s="38"/>
    </row>
    <row r="1127" spans="1:8" ht="12.75" customHeight="1" x14ac:dyDescent="0.35">
      <c r="A1127" s="42" t="s">
        <v>1128</v>
      </c>
      <c r="B1127" s="38" t="s">
        <v>2255</v>
      </c>
      <c r="C1127" s="43">
        <v>427</v>
      </c>
      <c r="D1127" s="44">
        <v>0</v>
      </c>
      <c r="E1127" s="44">
        <v>0</v>
      </c>
      <c r="F1127" s="46">
        <v>0</v>
      </c>
      <c r="G1127" s="40" t="s">
        <v>2163</v>
      </c>
      <c r="H1127" s="38"/>
    </row>
    <row r="1128" spans="1:8" ht="12.75" customHeight="1" x14ac:dyDescent="0.35">
      <c r="A1128" s="42" t="s">
        <v>1129</v>
      </c>
      <c r="B1128" s="38" t="s">
        <v>2240</v>
      </c>
      <c r="C1128" s="43">
        <v>528</v>
      </c>
      <c r="D1128" s="44">
        <v>152</v>
      </c>
      <c r="E1128" s="44">
        <v>27</v>
      </c>
      <c r="F1128" s="46">
        <v>2.9497206703910619</v>
      </c>
      <c r="G1128" s="40" t="s">
        <v>2160</v>
      </c>
      <c r="H1128" s="38"/>
    </row>
    <row r="1129" spans="1:8" ht="12.75" customHeight="1" x14ac:dyDescent="0.35">
      <c r="A1129" s="42" t="s">
        <v>1130</v>
      </c>
      <c r="B1129" s="38" t="s">
        <v>2255</v>
      </c>
      <c r="C1129" s="43">
        <v>25408</v>
      </c>
      <c r="D1129" s="44">
        <v>7148</v>
      </c>
      <c r="E1129" s="44">
        <v>1748</v>
      </c>
      <c r="F1129" s="46">
        <v>2.8561151079136691</v>
      </c>
      <c r="G1129" s="40" t="s">
        <v>2161</v>
      </c>
      <c r="H1129" s="38"/>
    </row>
    <row r="1130" spans="1:8" ht="12.75" customHeight="1" x14ac:dyDescent="0.35">
      <c r="A1130" s="42" t="s">
        <v>1131</v>
      </c>
      <c r="B1130" s="38" t="s">
        <v>2239</v>
      </c>
      <c r="C1130" s="43">
        <v>662</v>
      </c>
      <c r="D1130" s="44">
        <v>243</v>
      </c>
      <c r="E1130" s="44">
        <v>49</v>
      </c>
      <c r="F1130" s="46">
        <v>2.2671232876712328</v>
      </c>
      <c r="G1130" s="40" t="s">
        <v>2160</v>
      </c>
      <c r="H1130" s="38"/>
    </row>
    <row r="1131" spans="1:8" ht="12.75" customHeight="1" x14ac:dyDescent="0.35">
      <c r="A1131" s="42" t="s">
        <v>1132</v>
      </c>
      <c r="B1131" s="38" t="s">
        <v>2239</v>
      </c>
      <c r="C1131" s="43">
        <v>550</v>
      </c>
      <c r="D1131" s="44">
        <v>207</v>
      </c>
      <c r="E1131" s="44">
        <v>53</v>
      </c>
      <c r="F1131" s="46">
        <v>2.115384615384615</v>
      </c>
      <c r="G1131" s="40" t="s">
        <v>2161</v>
      </c>
      <c r="H1131" s="38"/>
    </row>
    <row r="1132" spans="1:8" ht="12.75" customHeight="1" x14ac:dyDescent="0.35">
      <c r="A1132" s="42" t="s">
        <v>1133</v>
      </c>
      <c r="B1132" s="38" t="s">
        <v>2251</v>
      </c>
      <c r="C1132" s="43">
        <v>2703</v>
      </c>
      <c r="D1132" s="44">
        <v>665</v>
      </c>
      <c r="E1132" s="44">
        <v>227</v>
      </c>
      <c r="F1132" s="46">
        <v>3.0302690582959642</v>
      </c>
      <c r="G1132" s="40" t="s">
        <v>2161</v>
      </c>
      <c r="H1132" s="38"/>
    </row>
    <row r="1133" spans="1:8" ht="12.75" customHeight="1" x14ac:dyDescent="0.35">
      <c r="A1133" s="42" t="s">
        <v>1134</v>
      </c>
      <c r="B1133" s="38" t="s">
        <v>2255</v>
      </c>
      <c r="C1133" s="43">
        <v>14</v>
      </c>
      <c r="D1133" s="44">
        <v>0</v>
      </c>
      <c r="E1133" s="44">
        <v>0</v>
      </c>
      <c r="F1133" s="46">
        <v>0</v>
      </c>
      <c r="G1133" s="40" t="s">
        <v>2160</v>
      </c>
      <c r="H1133" s="38"/>
    </row>
    <row r="1134" spans="1:8" ht="12.75" customHeight="1" x14ac:dyDescent="0.35">
      <c r="A1134" s="42" t="s">
        <v>1135</v>
      </c>
      <c r="B1134" s="38" t="s">
        <v>2246</v>
      </c>
      <c r="C1134" s="43">
        <v>713</v>
      </c>
      <c r="D1134" s="44">
        <v>287</v>
      </c>
      <c r="E1134" s="44">
        <v>82</v>
      </c>
      <c r="F1134" s="46">
        <v>1.9322493224932249</v>
      </c>
      <c r="G1134" s="40" t="s">
        <v>2161</v>
      </c>
      <c r="H1134" s="38"/>
    </row>
    <row r="1135" spans="1:8" ht="12.75" customHeight="1" x14ac:dyDescent="0.35">
      <c r="A1135" s="42" t="s">
        <v>1136</v>
      </c>
      <c r="B1135" s="38" t="s">
        <v>2248</v>
      </c>
      <c r="C1135" s="43">
        <v>301</v>
      </c>
      <c r="D1135" s="44">
        <v>172</v>
      </c>
      <c r="E1135" s="44">
        <v>55</v>
      </c>
      <c r="F1135" s="46">
        <v>1.3259911894273131</v>
      </c>
      <c r="G1135" s="40" t="s">
        <v>2161</v>
      </c>
      <c r="H1135" s="38"/>
    </row>
    <row r="1136" spans="1:8" ht="12.75" customHeight="1" x14ac:dyDescent="0.35">
      <c r="A1136" s="42" t="s">
        <v>1137</v>
      </c>
      <c r="B1136" s="38" t="s">
        <v>2244</v>
      </c>
      <c r="C1136" s="43">
        <v>229</v>
      </c>
      <c r="D1136" s="44">
        <v>105</v>
      </c>
      <c r="E1136" s="44">
        <v>18</v>
      </c>
      <c r="F1136" s="46">
        <v>1.8617886178861791</v>
      </c>
      <c r="G1136" s="40" t="s">
        <v>2161</v>
      </c>
      <c r="H1136" s="38"/>
    </row>
    <row r="1137" spans="1:8" ht="12.75" customHeight="1" x14ac:dyDescent="0.35">
      <c r="A1137" s="42" t="s">
        <v>1138</v>
      </c>
      <c r="B1137" s="38" t="s">
        <v>2254</v>
      </c>
      <c r="C1137" s="43">
        <v>191</v>
      </c>
      <c r="D1137" s="44">
        <v>0</v>
      </c>
      <c r="E1137" s="44">
        <v>0</v>
      </c>
      <c r="F1137" s="46">
        <v>0</v>
      </c>
      <c r="G1137" s="40" t="s">
        <v>2160</v>
      </c>
      <c r="H1137" s="38"/>
    </row>
    <row r="1138" spans="1:8" ht="12.75" customHeight="1" x14ac:dyDescent="0.35">
      <c r="A1138" s="42" t="s">
        <v>1139</v>
      </c>
      <c r="B1138" s="38" t="s">
        <v>2255</v>
      </c>
      <c r="C1138" s="43">
        <v>216</v>
      </c>
      <c r="D1138" s="44">
        <v>0</v>
      </c>
      <c r="E1138" s="44">
        <v>0</v>
      </c>
      <c r="F1138" s="46">
        <v>0</v>
      </c>
      <c r="G1138" s="40" t="s">
        <v>2147</v>
      </c>
      <c r="H1138" s="38"/>
    </row>
    <row r="1139" spans="1:8" ht="12.75" customHeight="1" x14ac:dyDescent="0.35">
      <c r="A1139" s="42" t="s">
        <v>1140</v>
      </c>
      <c r="B1139" s="38" t="s">
        <v>2234</v>
      </c>
      <c r="C1139" s="43">
        <v>8862</v>
      </c>
      <c r="D1139" s="44">
        <v>1047</v>
      </c>
      <c r="E1139" s="44">
        <v>350</v>
      </c>
      <c r="F1139" s="46">
        <v>6.3435934144595558</v>
      </c>
      <c r="G1139" s="40" t="s">
        <v>2161</v>
      </c>
      <c r="H1139" s="38"/>
    </row>
    <row r="1140" spans="1:8" ht="12.75" customHeight="1" x14ac:dyDescent="0.35">
      <c r="A1140" s="42" t="s">
        <v>1141</v>
      </c>
      <c r="B1140" s="38" t="s">
        <v>2247</v>
      </c>
      <c r="C1140" s="43">
        <v>277</v>
      </c>
      <c r="D1140" s="44">
        <v>45</v>
      </c>
      <c r="E1140" s="44">
        <v>18</v>
      </c>
      <c r="F1140" s="46">
        <v>4.3968253968253972</v>
      </c>
      <c r="G1140" s="40" t="s">
        <v>2161</v>
      </c>
      <c r="H1140" s="38"/>
    </row>
    <row r="1141" spans="1:8" ht="12.75" customHeight="1" x14ac:dyDescent="0.35">
      <c r="A1141" s="42" t="s">
        <v>1142</v>
      </c>
      <c r="B1141" s="38" t="s">
        <v>2243</v>
      </c>
      <c r="C1141" s="43">
        <v>1169</v>
      </c>
      <c r="D1141" s="44">
        <v>317</v>
      </c>
      <c r="E1141" s="44">
        <v>97</v>
      </c>
      <c r="F1141" s="46">
        <v>2.8236714975845412</v>
      </c>
      <c r="G1141" s="40" t="s">
        <v>2161</v>
      </c>
      <c r="H1141" s="38"/>
    </row>
    <row r="1142" spans="1:8" ht="12.75" customHeight="1" x14ac:dyDescent="0.35">
      <c r="A1142" s="42" t="s">
        <v>1143</v>
      </c>
      <c r="B1142" s="38" t="s">
        <v>2237</v>
      </c>
      <c r="C1142" s="43">
        <v>3104</v>
      </c>
      <c r="D1142" s="44">
        <v>1180</v>
      </c>
      <c r="E1142" s="44">
        <v>158</v>
      </c>
      <c r="F1142" s="46">
        <v>2.3198804185351269</v>
      </c>
      <c r="G1142" s="40" t="s">
        <v>2160</v>
      </c>
      <c r="H1142" s="38"/>
    </row>
    <row r="1143" spans="1:8" ht="12.75" customHeight="1" x14ac:dyDescent="0.35">
      <c r="A1143" s="42" t="s">
        <v>1144</v>
      </c>
      <c r="B1143" s="38" t="s">
        <v>2254</v>
      </c>
      <c r="C1143" s="43">
        <v>1820493</v>
      </c>
      <c r="D1143" s="44">
        <v>321</v>
      </c>
      <c r="E1143" s="44">
        <v>70</v>
      </c>
      <c r="F1143" s="46">
        <v>4655.9923273657287</v>
      </c>
      <c r="G1143" s="40" t="s">
        <v>2160</v>
      </c>
      <c r="H1143" s="38"/>
    </row>
    <row r="1144" spans="1:8" ht="12.75" customHeight="1" x14ac:dyDescent="0.35">
      <c r="A1144" s="42" t="s">
        <v>1145</v>
      </c>
      <c r="B1144" s="38" t="s">
        <v>2237</v>
      </c>
      <c r="C1144" s="43">
        <v>1886</v>
      </c>
      <c r="D1144" s="44">
        <v>664</v>
      </c>
      <c r="E1144" s="44">
        <v>124</v>
      </c>
      <c r="F1144" s="46">
        <v>2.393401015228426</v>
      </c>
      <c r="G1144" s="40" t="s">
        <v>2161</v>
      </c>
      <c r="H1144" s="38"/>
    </row>
    <row r="1145" spans="1:8" ht="12.75" customHeight="1" x14ac:dyDescent="0.35">
      <c r="A1145" s="42" t="s">
        <v>1146</v>
      </c>
      <c r="B1145" s="38" t="s">
        <v>2244</v>
      </c>
      <c r="C1145" s="43">
        <v>154</v>
      </c>
      <c r="D1145" s="44">
        <v>35</v>
      </c>
      <c r="E1145" s="44">
        <v>3</v>
      </c>
      <c r="F1145" s="46">
        <v>4.0526315789473681</v>
      </c>
      <c r="G1145" s="40" t="s">
        <v>2161</v>
      </c>
      <c r="H1145" s="38"/>
    </row>
    <row r="1146" spans="1:8" ht="12.75" customHeight="1" x14ac:dyDescent="0.35">
      <c r="A1146" s="42" t="s">
        <v>1147</v>
      </c>
      <c r="B1146" s="38" t="s">
        <v>2254</v>
      </c>
      <c r="C1146" s="43">
        <v>12</v>
      </c>
      <c r="D1146" s="44">
        <v>182</v>
      </c>
      <c r="E1146" s="44">
        <v>28</v>
      </c>
      <c r="F1146" s="46">
        <v>5.7142857142857141E-2</v>
      </c>
      <c r="G1146" s="40" t="s">
        <v>2160</v>
      </c>
      <c r="H1146" s="38"/>
    </row>
    <row r="1147" spans="1:8" ht="12.75" customHeight="1" x14ac:dyDescent="0.35">
      <c r="A1147" s="42" t="s">
        <v>1148</v>
      </c>
      <c r="B1147" s="38" t="s">
        <v>2238</v>
      </c>
      <c r="C1147" s="43">
        <v>354</v>
      </c>
      <c r="D1147" s="44">
        <v>133</v>
      </c>
      <c r="E1147" s="44">
        <v>29</v>
      </c>
      <c r="F1147" s="46">
        <v>2.1851851851851851</v>
      </c>
      <c r="G1147" s="40" t="s">
        <v>2161</v>
      </c>
      <c r="H1147" s="38"/>
    </row>
    <row r="1148" spans="1:8" ht="12.75" customHeight="1" x14ac:dyDescent="0.35">
      <c r="A1148" s="42" t="s">
        <v>1149</v>
      </c>
      <c r="B1148" s="38" t="s">
        <v>2252</v>
      </c>
      <c r="C1148" s="43">
        <v>5</v>
      </c>
      <c r="D1148" s="44">
        <v>0</v>
      </c>
      <c r="E1148" s="44">
        <v>0</v>
      </c>
      <c r="F1148" s="46">
        <v>0</v>
      </c>
      <c r="G1148" s="40" t="s">
        <v>2158</v>
      </c>
      <c r="H1148" s="38"/>
    </row>
    <row r="1149" spans="1:8" ht="12.75" customHeight="1" x14ac:dyDescent="0.35">
      <c r="A1149" s="42" t="s">
        <v>1150</v>
      </c>
      <c r="B1149" s="38" t="s">
        <v>2254</v>
      </c>
      <c r="C1149" s="43">
        <v>1350</v>
      </c>
      <c r="D1149" s="44">
        <v>724</v>
      </c>
      <c r="E1149" s="44">
        <v>150</v>
      </c>
      <c r="F1149" s="46">
        <v>1.5446224256292911</v>
      </c>
      <c r="G1149" s="40" t="s">
        <v>2161</v>
      </c>
      <c r="H1149" s="38"/>
    </row>
    <row r="1150" spans="1:8" ht="12.75" customHeight="1" x14ac:dyDescent="0.35">
      <c r="A1150" s="42" t="s">
        <v>1151</v>
      </c>
      <c r="B1150" s="38" t="s">
        <v>2242</v>
      </c>
      <c r="C1150" s="43">
        <v>741</v>
      </c>
      <c r="D1150" s="44">
        <v>189</v>
      </c>
      <c r="E1150" s="44">
        <v>25</v>
      </c>
      <c r="F1150" s="46">
        <v>3.462616822429907</v>
      </c>
      <c r="G1150" s="40" t="s">
        <v>2161</v>
      </c>
      <c r="H1150" s="38"/>
    </row>
    <row r="1151" spans="1:8" ht="12.75" customHeight="1" x14ac:dyDescent="0.35">
      <c r="A1151" s="42" t="s">
        <v>1152</v>
      </c>
      <c r="B1151" s="38" t="s">
        <v>2239</v>
      </c>
      <c r="C1151" s="43">
        <v>202</v>
      </c>
      <c r="D1151" s="44">
        <v>132</v>
      </c>
      <c r="E1151" s="44">
        <v>36</v>
      </c>
      <c r="F1151" s="46">
        <v>1.2023809523809521</v>
      </c>
      <c r="G1151" s="40" t="s">
        <v>2161</v>
      </c>
      <c r="H1151" s="38"/>
    </row>
    <row r="1152" spans="1:8" ht="12.75" customHeight="1" x14ac:dyDescent="0.35">
      <c r="A1152" s="42" t="s">
        <v>1153</v>
      </c>
      <c r="B1152" s="38" t="s">
        <v>2239</v>
      </c>
      <c r="C1152" s="43">
        <v>949</v>
      </c>
      <c r="D1152" s="44">
        <v>427</v>
      </c>
      <c r="E1152" s="44">
        <v>102</v>
      </c>
      <c r="F1152" s="46">
        <v>1.793950850661626</v>
      </c>
      <c r="G1152" s="40" t="s">
        <v>2161</v>
      </c>
      <c r="H1152" s="38"/>
    </row>
    <row r="1153" spans="1:8" ht="12.75" customHeight="1" x14ac:dyDescent="0.35">
      <c r="A1153" s="42" t="s">
        <v>1154</v>
      </c>
      <c r="B1153" s="38" t="s">
        <v>2246</v>
      </c>
      <c r="C1153" s="43">
        <v>2123</v>
      </c>
      <c r="D1153" s="44">
        <v>556</v>
      </c>
      <c r="E1153" s="44">
        <v>90</v>
      </c>
      <c r="F1153" s="46">
        <v>3.2863777089783279</v>
      </c>
      <c r="G1153" s="40" t="s">
        <v>2161</v>
      </c>
      <c r="H1153" s="38"/>
    </row>
    <row r="1154" spans="1:8" ht="12.75" customHeight="1" x14ac:dyDescent="0.35">
      <c r="A1154" s="42" t="s">
        <v>1155</v>
      </c>
      <c r="B1154" s="38" t="s">
        <v>2244</v>
      </c>
      <c r="C1154" s="43">
        <v>130</v>
      </c>
      <c r="D1154" s="44">
        <v>35</v>
      </c>
      <c r="E1154" s="44">
        <v>7</v>
      </c>
      <c r="F1154" s="46">
        <v>3.0952380952380949</v>
      </c>
      <c r="G1154" s="40" t="s">
        <v>2161</v>
      </c>
      <c r="H1154" s="38"/>
    </row>
    <row r="1155" spans="1:8" ht="12.75" customHeight="1" x14ac:dyDescent="0.35">
      <c r="A1155" s="42" t="s">
        <v>1156</v>
      </c>
      <c r="B1155" s="38" t="s">
        <v>2235</v>
      </c>
      <c r="C1155" s="43">
        <v>205</v>
      </c>
      <c r="D1155" s="44">
        <v>0</v>
      </c>
      <c r="E1155" s="44">
        <v>0</v>
      </c>
      <c r="F1155" s="46">
        <v>0</v>
      </c>
      <c r="G1155" s="40" t="s">
        <v>2162</v>
      </c>
      <c r="H1155" s="38"/>
    </row>
    <row r="1156" spans="1:8" ht="12.75" customHeight="1" x14ac:dyDescent="0.35">
      <c r="A1156" s="42" t="s">
        <v>1157</v>
      </c>
      <c r="B1156" s="38" t="s">
        <v>2254</v>
      </c>
      <c r="C1156" s="43">
        <v>483</v>
      </c>
      <c r="D1156" s="44">
        <v>197</v>
      </c>
      <c r="E1156" s="44">
        <v>54</v>
      </c>
      <c r="F1156" s="46">
        <v>1.9243027888446209</v>
      </c>
      <c r="G1156" s="40" t="s">
        <v>2161</v>
      </c>
      <c r="H1156" s="38"/>
    </row>
    <row r="1157" spans="1:8" ht="12.75" customHeight="1" x14ac:dyDescent="0.35">
      <c r="A1157" s="42" t="s">
        <v>1158</v>
      </c>
      <c r="B1157" s="38" t="s">
        <v>2251</v>
      </c>
      <c r="C1157" s="43">
        <v>4438</v>
      </c>
      <c r="D1157" s="44">
        <v>792</v>
      </c>
      <c r="E1157" s="44">
        <v>175</v>
      </c>
      <c r="F1157" s="46">
        <v>4.5894519131334022</v>
      </c>
      <c r="G1157" s="40" t="s">
        <v>2161</v>
      </c>
      <c r="H1157" s="38"/>
    </row>
    <row r="1158" spans="1:8" ht="12.75" customHeight="1" x14ac:dyDescent="0.35">
      <c r="A1158" s="42" t="s">
        <v>1159</v>
      </c>
      <c r="B1158" s="38" t="s">
        <v>2239</v>
      </c>
      <c r="C1158" s="43">
        <v>284</v>
      </c>
      <c r="D1158" s="44">
        <v>119</v>
      </c>
      <c r="E1158" s="44">
        <v>0</v>
      </c>
      <c r="F1158" s="46">
        <v>2.386554621848739</v>
      </c>
      <c r="G1158" s="40" t="s">
        <v>2160</v>
      </c>
      <c r="H1158" s="38"/>
    </row>
    <row r="1159" spans="1:8" ht="12.75" customHeight="1" x14ac:dyDescent="0.35">
      <c r="A1159" s="42" t="s">
        <v>1160</v>
      </c>
      <c r="B1159" s="38" t="s">
        <v>2245</v>
      </c>
      <c r="C1159" s="43">
        <v>5519</v>
      </c>
      <c r="D1159" s="44">
        <v>2077</v>
      </c>
      <c r="E1159" s="44">
        <v>595</v>
      </c>
      <c r="F1159" s="46">
        <v>2.0654940119760479</v>
      </c>
      <c r="G1159" s="40" t="s">
        <v>2161</v>
      </c>
      <c r="H1159" s="38"/>
    </row>
    <row r="1160" spans="1:8" ht="12.75" customHeight="1" x14ac:dyDescent="0.35">
      <c r="A1160" s="42" t="s">
        <v>1161</v>
      </c>
      <c r="B1160" s="38" t="s">
        <v>2239</v>
      </c>
      <c r="C1160" s="43">
        <v>485</v>
      </c>
      <c r="D1160" s="44">
        <v>155</v>
      </c>
      <c r="E1160" s="44">
        <v>46</v>
      </c>
      <c r="F1160" s="46">
        <v>2.4129353233830839</v>
      </c>
      <c r="G1160" s="40" t="s">
        <v>2160</v>
      </c>
      <c r="H1160" s="38"/>
    </row>
    <row r="1161" spans="1:8" ht="12.75" customHeight="1" x14ac:dyDescent="0.35">
      <c r="A1161" s="42" t="s">
        <v>1162</v>
      </c>
      <c r="B1161" s="38" t="s">
        <v>2239</v>
      </c>
      <c r="C1161" s="43">
        <v>11582</v>
      </c>
      <c r="D1161" s="44">
        <v>3712</v>
      </c>
      <c r="E1161" s="44">
        <v>883</v>
      </c>
      <c r="F1161" s="46">
        <v>2.5205658324265512</v>
      </c>
      <c r="G1161" s="40" t="s">
        <v>2161</v>
      </c>
      <c r="H1161" s="38"/>
    </row>
    <row r="1162" spans="1:8" ht="12.75" customHeight="1" x14ac:dyDescent="0.35">
      <c r="A1162" s="42" t="s">
        <v>1163</v>
      </c>
      <c r="B1162" s="38" t="s">
        <v>2245</v>
      </c>
      <c r="C1162" s="43">
        <v>178</v>
      </c>
      <c r="D1162" s="44">
        <v>75</v>
      </c>
      <c r="E1162" s="44">
        <v>22</v>
      </c>
      <c r="F1162" s="46">
        <v>1.8350515463917529</v>
      </c>
      <c r="G1162" s="40" t="s">
        <v>2161</v>
      </c>
      <c r="H1162" s="38"/>
    </row>
    <row r="1163" spans="1:8" ht="12.75" customHeight="1" x14ac:dyDescent="0.35">
      <c r="A1163" s="42" t="s">
        <v>1164</v>
      </c>
      <c r="B1163" s="38" t="s">
        <v>2239</v>
      </c>
      <c r="C1163" s="43">
        <v>237</v>
      </c>
      <c r="D1163" s="44">
        <v>107</v>
      </c>
      <c r="E1163" s="44">
        <v>17</v>
      </c>
      <c r="F1163" s="46">
        <v>1.911290322580645</v>
      </c>
      <c r="G1163" s="40" t="s">
        <v>2161</v>
      </c>
      <c r="H1163" s="38"/>
    </row>
    <row r="1164" spans="1:8" ht="12.75" customHeight="1" x14ac:dyDescent="0.35">
      <c r="A1164" s="42" t="s">
        <v>1165</v>
      </c>
      <c r="B1164" s="38" t="s">
        <v>2242</v>
      </c>
      <c r="C1164" s="43">
        <v>181</v>
      </c>
      <c r="D1164" s="44">
        <v>20</v>
      </c>
      <c r="E1164" s="44">
        <v>8</v>
      </c>
      <c r="F1164" s="46">
        <v>6.4642857142857144</v>
      </c>
      <c r="G1164" s="40" t="s">
        <v>2161</v>
      </c>
      <c r="H1164" s="38"/>
    </row>
    <row r="1165" spans="1:8" ht="12.75" customHeight="1" x14ac:dyDescent="0.35">
      <c r="A1165" s="42" t="s">
        <v>1166</v>
      </c>
      <c r="B1165" s="38" t="s">
        <v>2239</v>
      </c>
      <c r="C1165" s="43">
        <v>196</v>
      </c>
      <c r="D1165" s="44">
        <v>62</v>
      </c>
      <c r="E1165" s="44">
        <v>7</v>
      </c>
      <c r="F1165" s="46">
        <v>2.8405797101449282</v>
      </c>
      <c r="G1165" s="40" t="s">
        <v>2161</v>
      </c>
      <c r="H1165" s="38"/>
    </row>
    <row r="1166" spans="1:8" ht="12.75" customHeight="1" x14ac:dyDescent="0.35">
      <c r="A1166" s="42" t="s">
        <v>1167</v>
      </c>
      <c r="B1166" s="38" t="s">
        <v>2244</v>
      </c>
      <c r="C1166" s="43">
        <v>175</v>
      </c>
      <c r="D1166" s="44">
        <v>69</v>
      </c>
      <c r="E1166" s="44">
        <v>8</v>
      </c>
      <c r="F1166" s="46">
        <v>2.2727272727272729</v>
      </c>
      <c r="G1166" s="40" t="s">
        <v>2161</v>
      </c>
      <c r="H1166" s="38"/>
    </row>
    <row r="1167" spans="1:8" ht="12.75" customHeight="1" x14ac:dyDescent="0.35">
      <c r="A1167" s="42" t="s">
        <v>1168</v>
      </c>
      <c r="B1167" s="38" t="s">
        <v>2254</v>
      </c>
      <c r="C1167" s="43">
        <v>712</v>
      </c>
      <c r="D1167" s="44">
        <v>217</v>
      </c>
      <c r="E1167" s="44">
        <v>56</v>
      </c>
      <c r="F1167" s="46">
        <v>2.6080586080586081</v>
      </c>
      <c r="G1167" s="40" t="s">
        <v>2160</v>
      </c>
      <c r="H1167" s="38"/>
    </row>
    <row r="1168" spans="1:8" ht="12.75" customHeight="1" x14ac:dyDescent="0.35">
      <c r="A1168" s="42" t="s">
        <v>1169</v>
      </c>
      <c r="B1168" s="38" t="s">
        <v>2236</v>
      </c>
      <c r="C1168" s="43">
        <v>5556</v>
      </c>
      <c r="D1168" s="44">
        <v>112</v>
      </c>
      <c r="E1168" s="44">
        <v>0</v>
      </c>
      <c r="F1168" s="46">
        <v>49.607142857142847</v>
      </c>
      <c r="G1168" s="40" t="s">
        <v>2159</v>
      </c>
      <c r="H1168" s="38"/>
    </row>
    <row r="1169" spans="1:8" ht="12.75" customHeight="1" x14ac:dyDescent="0.35">
      <c r="A1169" s="42" t="s">
        <v>1170</v>
      </c>
      <c r="B1169" s="38" t="s">
        <v>2239</v>
      </c>
      <c r="C1169" s="43">
        <v>661</v>
      </c>
      <c r="D1169" s="44">
        <v>247</v>
      </c>
      <c r="E1169" s="44">
        <v>61</v>
      </c>
      <c r="F1169" s="46">
        <v>2.1461038961038961</v>
      </c>
      <c r="G1169" s="40" t="s">
        <v>2161</v>
      </c>
      <c r="H1169" s="38"/>
    </row>
    <row r="1170" spans="1:8" ht="12.75" customHeight="1" x14ac:dyDescent="0.35">
      <c r="A1170" s="42" t="s">
        <v>1171</v>
      </c>
      <c r="B1170" s="38" t="s">
        <v>2241</v>
      </c>
      <c r="C1170" s="43">
        <v>410</v>
      </c>
      <c r="D1170" s="44">
        <v>10</v>
      </c>
      <c r="E1170" s="44">
        <v>5</v>
      </c>
      <c r="F1170" s="46">
        <v>27.333333333333329</v>
      </c>
      <c r="G1170" s="40" t="s">
        <v>2161</v>
      </c>
      <c r="H1170" s="38"/>
    </row>
    <row r="1171" spans="1:8" ht="12.75" customHeight="1" x14ac:dyDescent="0.35">
      <c r="A1171" s="42" t="s">
        <v>1172</v>
      </c>
      <c r="B1171" s="38" t="s">
        <v>2239</v>
      </c>
      <c r="C1171" s="43">
        <v>1438</v>
      </c>
      <c r="D1171" s="44">
        <v>379</v>
      </c>
      <c r="E1171" s="44">
        <v>102</v>
      </c>
      <c r="F1171" s="46">
        <v>2.989604989604989</v>
      </c>
      <c r="G1171" s="40" t="s">
        <v>2161</v>
      </c>
      <c r="H1171" s="38"/>
    </row>
    <row r="1172" spans="1:8" ht="12.75" customHeight="1" x14ac:dyDescent="0.35">
      <c r="A1172" s="42" t="s">
        <v>1173</v>
      </c>
      <c r="B1172" s="38" t="s">
        <v>2244</v>
      </c>
      <c r="C1172" s="43">
        <v>175</v>
      </c>
      <c r="D1172" s="44">
        <v>27</v>
      </c>
      <c r="E1172" s="44">
        <v>4</v>
      </c>
      <c r="F1172" s="46">
        <v>5.645161290322581</v>
      </c>
      <c r="G1172" s="40" t="s">
        <v>2161</v>
      </c>
      <c r="H1172" s="38"/>
    </row>
    <row r="1173" spans="1:8" ht="12.75" customHeight="1" x14ac:dyDescent="0.35">
      <c r="A1173" s="42" t="s">
        <v>1174</v>
      </c>
      <c r="B1173" s="38" t="s">
        <v>2233</v>
      </c>
      <c r="C1173" s="43">
        <v>134</v>
      </c>
      <c r="D1173" s="44">
        <v>54</v>
      </c>
      <c r="E1173" s="44">
        <v>7</v>
      </c>
      <c r="F1173" s="46">
        <v>2.1967213114754101</v>
      </c>
      <c r="G1173" s="40" t="s">
        <v>2161</v>
      </c>
      <c r="H1173" s="38"/>
    </row>
    <row r="1174" spans="1:8" ht="12.75" customHeight="1" x14ac:dyDescent="0.35">
      <c r="A1174" s="42" t="s">
        <v>1175</v>
      </c>
      <c r="B1174" s="38" t="s">
        <v>2254</v>
      </c>
      <c r="C1174" s="43">
        <v>739</v>
      </c>
      <c r="D1174" s="44">
        <v>298</v>
      </c>
      <c r="E1174" s="44">
        <v>68</v>
      </c>
      <c r="F1174" s="46">
        <v>2.0191256830601092</v>
      </c>
      <c r="G1174" s="40" t="s">
        <v>2160</v>
      </c>
      <c r="H1174" s="38"/>
    </row>
    <row r="1175" spans="1:8" ht="12.75" customHeight="1" x14ac:dyDescent="0.35">
      <c r="A1175" s="42" t="s">
        <v>1176</v>
      </c>
      <c r="B1175" s="38" t="s">
        <v>2238</v>
      </c>
      <c r="C1175" s="43">
        <v>583</v>
      </c>
      <c r="D1175" s="44">
        <v>103</v>
      </c>
      <c r="E1175" s="44">
        <v>21</v>
      </c>
      <c r="F1175" s="46">
        <v>4.7016129032258061</v>
      </c>
      <c r="G1175" s="40" t="s">
        <v>2161</v>
      </c>
      <c r="H1175" s="38"/>
    </row>
    <row r="1176" spans="1:8" ht="12.75" customHeight="1" x14ac:dyDescent="0.35">
      <c r="A1176" s="42" t="s">
        <v>1177</v>
      </c>
      <c r="B1176" s="38" t="s">
        <v>2255</v>
      </c>
      <c r="C1176" s="43">
        <v>933</v>
      </c>
      <c r="D1176" s="44">
        <v>0</v>
      </c>
      <c r="E1176" s="44">
        <v>0</v>
      </c>
      <c r="F1176" s="46">
        <v>0</v>
      </c>
      <c r="G1176" s="40" t="s">
        <v>2167</v>
      </c>
      <c r="H1176" s="38"/>
    </row>
    <row r="1177" spans="1:8" ht="12.75" customHeight="1" x14ac:dyDescent="0.35">
      <c r="A1177" s="42" t="s">
        <v>1178</v>
      </c>
      <c r="B1177" s="38" t="s">
        <v>2233</v>
      </c>
      <c r="C1177" s="43">
        <v>241</v>
      </c>
      <c r="D1177" s="44">
        <v>79</v>
      </c>
      <c r="E1177" s="44">
        <v>19</v>
      </c>
      <c r="F1177" s="46">
        <v>2.4591836734693882</v>
      </c>
      <c r="G1177" s="40" t="s">
        <v>2161</v>
      </c>
      <c r="H1177" s="38"/>
    </row>
    <row r="1178" spans="1:8" ht="12.75" customHeight="1" x14ac:dyDescent="0.35">
      <c r="A1178" s="42" t="s">
        <v>1179</v>
      </c>
      <c r="B1178" s="38" t="s">
        <v>2259</v>
      </c>
      <c r="C1178" s="43">
        <v>400</v>
      </c>
      <c r="D1178" s="44">
        <v>0</v>
      </c>
      <c r="E1178" s="44">
        <v>0</v>
      </c>
      <c r="F1178" s="46">
        <v>0</v>
      </c>
      <c r="G1178" s="40" t="s">
        <v>2160</v>
      </c>
      <c r="H1178" s="38"/>
    </row>
    <row r="1179" spans="1:8" ht="12.75" customHeight="1" x14ac:dyDescent="0.35">
      <c r="A1179" s="42" t="s">
        <v>1180</v>
      </c>
      <c r="B1179" s="38" t="s">
        <v>2239</v>
      </c>
      <c r="C1179" s="43">
        <v>1122</v>
      </c>
      <c r="D1179" s="44">
        <v>512</v>
      </c>
      <c r="E1179" s="44">
        <v>73</v>
      </c>
      <c r="F1179" s="46">
        <v>1.917948717948718</v>
      </c>
      <c r="G1179" s="40" t="s">
        <v>2160</v>
      </c>
      <c r="H1179" s="38"/>
    </row>
    <row r="1180" spans="1:8" ht="12.75" customHeight="1" x14ac:dyDescent="0.35">
      <c r="A1180" s="42" t="s">
        <v>1181</v>
      </c>
      <c r="B1180" s="38" t="s">
        <v>2251</v>
      </c>
      <c r="C1180" s="43">
        <v>865</v>
      </c>
      <c r="D1180" s="44">
        <v>112</v>
      </c>
      <c r="E1180" s="44">
        <v>33</v>
      </c>
      <c r="F1180" s="46">
        <v>5.9655172413793096</v>
      </c>
      <c r="G1180" s="40" t="s">
        <v>2161</v>
      </c>
      <c r="H1180" s="38"/>
    </row>
    <row r="1181" spans="1:8" ht="12.75" customHeight="1" x14ac:dyDescent="0.35">
      <c r="A1181" s="42" t="s">
        <v>1182</v>
      </c>
      <c r="B1181" s="38" t="s">
        <v>2246</v>
      </c>
      <c r="C1181" s="43">
        <v>308</v>
      </c>
      <c r="D1181" s="44">
        <v>110</v>
      </c>
      <c r="E1181" s="44">
        <v>23</v>
      </c>
      <c r="F1181" s="46">
        <v>2.3157894736842111</v>
      </c>
      <c r="G1181" s="40" t="s">
        <v>2161</v>
      </c>
      <c r="H1181" s="38"/>
    </row>
    <row r="1182" spans="1:8" ht="12.75" customHeight="1" x14ac:dyDescent="0.35">
      <c r="A1182" s="42" t="s">
        <v>1183</v>
      </c>
      <c r="B1182" s="38" t="s">
        <v>2245</v>
      </c>
      <c r="C1182" s="43">
        <v>256</v>
      </c>
      <c r="D1182" s="44">
        <v>77</v>
      </c>
      <c r="E1182" s="44">
        <v>22</v>
      </c>
      <c r="F1182" s="46">
        <v>2.5858585858585861</v>
      </c>
      <c r="G1182" s="40" t="s">
        <v>2161</v>
      </c>
      <c r="H1182" s="38"/>
    </row>
    <row r="1183" spans="1:8" ht="12.75" customHeight="1" x14ac:dyDescent="0.35">
      <c r="A1183" s="42" t="s">
        <v>1184</v>
      </c>
      <c r="B1183" s="38" t="s">
        <v>2245</v>
      </c>
      <c r="C1183" s="43">
        <v>168</v>
      </c>
      <c r="D1183" s="44">
        <v>50</v>
      </c>
      <c r="E1183" s="44">
        <v>24</v>
      </c>
      <c r="F1183" s="46">
        <v>2.2702702702702702</v>
      </c>
      <c r="G1183" s="40" t="s">
        <v>2161</v>
      </c>
      <c r="H1183" s="38"/>
    </row>
    <row r="1184" spans="1:8" ht="12.75" customHeight="1" x14ac:dyDescent="0.35">
      <c r="A1184" s="42" t="s">
        <v>1185</v>
      </c>
      <c r="B1184" s="38" t="s">
        <v>2251</v>
      </c>
      <c r="C1184" s="43">
        <v>1485</v>
      </c>
      <c r="D1184" s="44">
        <v>243</v>
      </c>
      <c r="E1184" s="44">
        <v>64</v>
      </c>
      <c r="F1184" s="46">
        <v>4.8371335504885993</v>
      </c>
      <c r="G1184" s="40" t="s">
        <v>2161</v>
      </c>
      <c r="H1184" s="38"/>
    </row>
    <row r="1185" spans="1:8" ht="12.75" customHeight="1" x14ac:dyDescent="0.35">
      <c r="A1185" s="42" t="s">
        <v>1186</v>
      </c>
      <c r="B1185" s="38" t="s">
        <v>2254</v>
      </c>
      <c r="C1185" s="43">
        <v>513</v>
      </c>
      <c r="D1185" s="44">
        <v>111</v>
      </c>
      <c r="E1185" s="44">
        <v>8</v>
      </c>
      <c r="F1185" s="46">
        <v>4.3109243697478989</v>
      </c>
      <c r="G1185" s="40" t="s">
        <v>2161</v>
      </c>
      <c r="H1185" s="38"/>
    </row>
    <row r="1186" spans="1:8" ht="12.75" customHeight="1" x14ac:dyDescent="0.35">
      <c r="A1186" s="42" t="s">
        <v>1187</v>
      </c>
      <c r="B1186" s="38" t="s">
        <v>2249</v>
      </c>
      <c r="C1186" s="43">
        <v>112</v>
      </c>
      <c r="D1186" s="44">
        <v>50</v>
      </c>
      <c r="E1186" s="44">
        <v>6</v>
      </c>
      <c r="F1186" s="46">
        <v>2</v>
      </c>
      <c r="G1186" s="40" t="s">
        <v>2160</v>
      </c>
      <c r="H1186" s="38"/>
    </row>
    <row r="1187" spans="1:8" ht="12.75" customHeight="1" x14ac:dyDescent="0.35">
      <c r="A1187" s="42" t="s">
        <v>1188</v>
      </c>
      <c r="B1187" s="38" t="s">
        <v>2251</v>
      </c>
      <c r="C1187" s="43">
        <v>1161</v>
      </c>
      <c r="D1187" s="44">
        <v>351</v>
      </c>
      <c r="E1187" s="44">
        <v>86</v>
      </c>
      <c r="F1187" s="46">
        <v>2.6567505720823799</v>
      </c>
      <c r="G1187" s="40" t="s">
        <v>2161</v>
      </c>
      <c r="H1187" s="38"/>
    </row>
    <row r="1188" spans="1:8" ht="12.75" customHeight="1" x14ac:dyDescent="0.35">
      <c r="A1188" s="42" t="s">
        <v>1189</v>
      </c>
      <c r="B1188" s="38" t="s">
        <v>2245</v>
      </c>
      <c r="C1188" s="43">
        <v>589</v>
      </c>
      <c r="D1188" s="44">
        <v>340</v>
      </c>
      <c r="E1188" s="44">
        <v>122</v>
      </c>
      <c r="F1188" s="46">
        <v>1.274891774891775</v>
      </c>
      <c r="G1188" s="40" t="s">
        <v>2161</v>
      </c>
      <c r="H1188" s="38"/>
    </row>
    <row r="1189" spans="1:8" ht="12.75" customHeight="1" x14ac:dyDescent="0.35">
      <c r="A1189" s="42" t="s">
        <v>1190</v>
      </c>
      <c r="B1189" s="38" t="s">
        <v>2237</v>
      </c>
      <c r="C1189" s="43">
        <v>806</v>
      </c>
      <c r="D1189" s="44">
        <v>84</v>
      </c>
      <c r="E1189" s="44">
        <v>12</v>
      </c>
      <c r="F1189" s="46">
        <v>8.3958333333333339</v>
      </c>
      <c r="G1189" s="40" t="s">
        <v>2161</v>
      </c>
      <c r="H1189" s="38"/>
    </row>
    <row r="1190" spans="1:8" ht="12.75" customHeight="1" x14ac:dyDescent="0.35">
      <c r="A1190" s="42" t="s">
        <v>1191</v>
      </c>
      <c r="B1190" s="38" t="s">
        <v>2248</v>
      </c>
      <c r="C1190" s="43">
        <v>447</v>
      </c>
      <c r="D1190" s="44">
        <v>341</v>
      </c>
      <c r="E1190" s="44">
        <v>110</v>
      </c>
      <c r="F1190" s="46">
        <v>0.99113082039911304</v>
      </c>
      <c r="G1190" s="40" t="s">
        <v>2161</v>
      </c>
      <c r="H1190" s="38"/>
    </row>
    <row r="1191" spans="1:8" ht="12.75" customHeight="1" x14ac:dyDescent="0.35">
      <c r="A1191" s="42" t="s">
        <v>1192</v>
      </c>
      <c r="B1191" s="38" t="s">
        <v>2233</v>
      </c>
      <c r="C1191" s="43">
        <v>824</v>
      </c>
      <c r="D1191" s="44">
        <v>378</v>
      </c>
      <c r="E1191" s="44">
        <v>68</v>
      </c>
      <c r="F1191" s="46">
        <v>1.847533632286996</v>
      </c>
      <c r="G1191" s="40" t="s">
        <v>2161</v>
      </c>
      <c r="H1191" s="38"/>
    </row>
    <row r="1192" spans="1:8" ht="12.75" customHeight="1" x14ac:dyDescent="0.35">
      <c r="A1192" s="42" t="s">
        <v>1193</v>
      </c>
      <c r="B1192" s="38" t="s">
        <v>2254</v>
      </c>
      <c r="C1192" s="43">
        <v>255</v>
      </c>
      <c r="D1192" s="44">
        <v>74</v>
      </c>
      <c r="E1192" s="44">
        <v>32</v>
      </c>
      <c r="F1192" s="46">
        <v>2.4056603773584899</v>
      </c>
      <c r="G1192" s="40" t="s">
        <v>2161</v>
      </c>
      <c r="H1192" s="38"/>
    </row>
    <row r="1193" spans="1:8" ht="12.75" customHeight="1" x14ac:dyDescent="0.35">
      <c r="A1193" s="42" t="s">
        <v>1194</v>
      </c>
      <c r="B1193" s="38" t="s">
        <v>2246</v>
      </c>
      <c r="C1193" s="43">
        <v>125</v>
      </c>
      <c r="D1193" s="44">
        <v>76</v>
      </c>
      <c r="E1193" s="44">
        <v>29</v>
      </c>
      <c r="F1193" s="46">
        <v>1.19047619047619</v>
      </c>
      <c r="G1193" s="40" t="s">
        <v>2161</v>
      </c>
      <c r="H1193" s="38"/>
    </row>
    <row r="1194" spans="1:8" ht="12.75" customHeight="1" x14ac:dyDescent="0.35">
      <c r="A1194" s="42" t="s">
        <v>1195</v>
      </c>
      <c r="B1194" s="38" t="s">
        <v>2233</v>
      </c>
      <c r="C1194" s="43">
        <v>1544</v>
      </c>
      <c r="D1194" s="44">
        <v>477</v>
      </c>
      <c r="E1194" s="44">
        <v>79</v>
      </c>
      <c r="F1194" s="46">
        <v>2.7769784172661871</v>
      </c>
      <c r="G1194" s="40" t="s">
        <v>2161</v>
      </c>
      <c r="H1194" s="38"/>
    </row>
    <row r="1195" spans="1:8" ht="12.75" customHeight="1" x14ac:dyDescent="0.35">
      <c r="A1195" s="42" t="s">
        <v>1196</v>
      </c>
      <c r="B1195" s="38" t="s">
        <v>2245</v>
      </c>
      <c r="C1195" s="43">
        <v>240</v>
      </c>
      <c r="D1195" s="44">
        <v>58</v>
      </c>
      <c r="E1195" s="44">
        <v>23</v>
      </c>
      <c r="F1195" s="46">
        <v>2.9629629629629619</v>
      </c>
      <c r="G1195" s="40" t="s">
        <v>2161</v>
      </c>
      <c r="H1195" s="38"/>
    </row>
    <row r="1196" spans="1:8" ht="12.75" customHeight="1" x14ac:dyDescent="0.35">
      <c r="A1196" s="42" t="s">
        <v>1197</v>
      </c>
      <c r="B1196" s="38" t="s">
        <v>2251</v>
      </c>
      <c r="C1196" s="43">
        <v>1110</v>
      </c>
      <c r="D1196" s="44">
        <v>438</v>
      </c>
      <c r="E1196" s="44">
        <v>125</v>
      </c>
      <c r="F1196" s="46">
        <v>1.9715808170515099</v>
      </c>
      <c r="G1196" s="40" t="s">
        <v>2161</v>
      </c>
      <c r="H1196" s="38"/>
    </row>
    <row r="1197" spans="1:8" ht="12.75" customHeight="1" x14ac:dyDescent="0.35">
      <c r="A1197" s="42" t="s">
        <v>1198</v>
      </c>
      <c r="B1197" s="38" t="s">
        <v>2246</v>
      </c>
      <c r="C1197" s="43">
        <v>254</v>
      </c>
      <c r="D1197" s="44">
        <v>2</v>
      </c>
      <c r="E1197" s="44">
        <v>0</v>
      </c>
      <c r="F1197" s="46">
        <v>127</v>
      </c>
      <c r="G1197" s="40" t="s">
        <v>2165</v>
      </c>
      <c r="H1197" s="38"/>
    </row>
    <row r="1198" spans="1:8" ht="12.75" customHeight="1" x14ac:dyDescent="0.35">
      <c r="A1198" s="42" t="s">
        <v>1199</v>
      </c>
      <c r="B1198" s="38" t="s">
        <v>2240</v>
      </c>
      <c r="C1198" s="43">
        <v>375</v>
      </c>
      <c r="D1198" s="44">
        <v>316</v>
      </c>
      <c r="E1198" s="44">
        <v>40</v>
      </c>
      <c r="F1198" s="46">
        <v>1.053370786516854</v>
      </c>
      <c r="G1198" s="40" t="s">
        <v>2161</v>
      </c>
      <c r="H1198" s="38"/>
    </row>
    <row r="1199" spans="1:8" ht="12.75" customHeight="1" x14ac:dyDescent="0.35">
      <c r="A1199" s="42" t="s">
        <v>1200</v>
      </c>
      <c r="B1199" s="38" t="s">
        <v>2245</v>
      </c>
      <c r="C1199" s="43">
        <v>607</v>
      </c>
      <c r="D1199" s="44">
        <v>222</v>
      </c>
      <c r="E1199" s="44">
        <v>72</v>
      </c>
      <c r="F1199" s="46">
        <v>2.064625850340136</v>
      </c>
      <c r="G1199" s="40" t="s">
        <v>2161</v>
      </c>
      <c r="H1199" s="38"/>
    </row>
    <row r="1200" spans="1:8" ht="12.75" customHeight="1" x14ac:dyDescent="0.35">
      <c r="A1200" s="42" t="s">
        <v>1201</v>
      </c>
      <c r="B1200" s="38" t="s">
        <v>2235</v>
      </c>
      <c r="C1200" s="43">
        <v>325</v>
      </c>
      <c r="D1200" s="44">
        <v>84</v>
      </c>
      <c r="E1200" s="44">
        <v>19</v>
      </c>
      <c r="F1200" s="46">
        <v>3.1553398058252431</v>
      </c>
      <c r="G1200" s="40" t="s">
        <v>2161</v>
      </c>
      <c r="H1200" s="38"/>
    </row>
    <row r="1201" spans="1:8" ht="12.75" customHeight="1" x14ac:dyDescent="0.35">
      <c r="A1201" s="42" t="s">
        <v>1202</v>
      </c>
      <c r="B1201" s="38" t="s">
        <v>2238</v>
      </c>
      <c r="C1201" s="43">
        <v>532</v>
      </c>
      <c r="D1201" s="44">
        <v>121</v>
      </c>
      <c r="E1201" s="44">
        <v>11</v>
      </c>
      <c r="F1201" s="46">
        <v>4.0303030303030303</v>
      </c>
      <c r="G1201" s="40" t="s">
        <v>2161</v>
      </c>
      <c r="H1201" s="38"/>
    </row>
    <row r="1202" spans="1:8" ht="12.75" customHeight="1" x14ac:dyDescent="0.35">
      <c r="A1202" s="42" t="s">
        <v>1203</v>
      </c>
      <c r="B1202" s="38" t="s">
        <v>2245</v>
      </c>
      <c r="C1202" s="43">
        <v>5082</v>
      </c>
      <c r="D1202" s="44">
        <v>33</v>
      </c>
      <c r="E1202" s="44">
        <v>30</v>
      </c>
      <c r="F1202" s="46">
        <v>80.666666666666671</v>
      </c>
      <c r="G1202" s="40" t="s">
        <v>2161</v>
      </c>
      <c r="H1202" s="38"/>
    </row>
    <row r="1203" spans="1:8" ht="12.75" customHeight="1" x14ac:dyDescent="0.35">
      <c r="A1203" s="42" t="s">
        <v>1204</v>
      </c>
      <c r="B1203" s="38" t="s">
        <v>2236</v>
      </c>
      <c r="C1203" s="43">
        <v>1161</v>
      </c>
      <c r="D1203" s="44">
        <v>0</v>
      </c>
      <c r="E1203" s="44">
        <v>0</v>
      </c>
      <c r="F1203" s="46">
        <v>0</v>
      </c>
      <c r="G1203" s="40" t="s">
        <v>2160</v>
      </c>
      <c r="H1203" s="38"/>
    </row>
    <row r="1204" spans="1:8" ht="12.75" customHeight="1" x14ac:dyDescent="0.35">
      <c r="A1204" s="42" t="s">
        <v>1205</v>
      </c>
      <c r="B1204" s="38" t="s">
        <v>2245</v>
      </c>
      <c r="C1204" s="43">
        <v>244</v>
      </c>
      <c r="D1204" s="44">
        <v>74</v>
      </c>
      <c r="E1204" s="44">
        <v>28</v>
      </c>
      <c r="F1204" s="46">
        <v>2.392156862745098</v>
      </c>
      <c r="G1204" s="40" t="s">
        <v>2161</v>
      </c>
      <c r="H1204" s="38"/>
    </row>
    <row r="1205" spans="1:8" ht="12.75" customHeight="1" x14ac:dyDescent="0.35">
      <c r="A1205" s="42" t="s">
        <v>1206</v>
      </c>
      <c r="B1205" s="38" t="s">
        <v>2242</v>
      </c>
      <c r="C1205" s="43">
        <v>172</v>
      </c>
      <c r="D1205" s="44">
        <v>100</v>
      </c>
      <c r="E1205" s="44">
        <v>21</v>
      </c>
      <c r="F1205" s="46">
        <v>1.4214876033057851</v>
      </c>
      <c r="G1205" s="40" t="s">
        <v>2161</v>
      </c>
      <c r="H1205" s="38"/>
    </row>
    <row r="1206" spans="1:8" ht="12.75" customHeight="1" x14ac:dyDescent="0.35">
      <c r="A1206" s="42" t="s">
        <v>1207</v>
      </c>
      <c r="B1206" s="38" t="s">
        <v>2234</v>
      </c>
      <c r="C1206" s="43">
        <v>1880</v>
      </c>
      <c r="D1206" s="44">
        <v>539</v>
      </c>
      <c r="E1206" s="44">
        <v>95</v>
      </c>
      <c r="F1206" s="46">
        <v>2.965299684542587</v>
      </c>
      <c r="G1206" s="40" t="s">
        <v>2161</v>
      </c>
      <c r="H1206" s="38"/>
    </row>
    <row r="1207" spans="1:8" ht="12.75" customHeight="1" x14ac:dyDescent="0.35">
      <c r="A1207" s="42" t="s">
        <v>1208</v>
      </c>
      <c r="B1207" s="38" t="s">
        <v>2249</v>
      </c>
      <c r="C1207" s="43">
        <v>543</v>
      </c>
      <c r="D1207" s="44">
        <v>131</v>
      </c>
      <c r="E1207" s="44">
        <v>12</v>
      </c>
      <c r="F1207" s="46">
        <v>3.7972027972027971</v>
      </c>
      <c r="G1207" s="40" t="s">
        <v>2161</v>
      </c>
      <c r="H1207" s="38"/>
    </row>
    <row r="1208" spans="1:8" ht="12.75" customHeight="1" x14ac:dyDescent="0.35">
      <c r="A1208" s="42" t="s">
        <v>1209</v>
      </c>
      <c r="B1208" s="38" t="s">
        <v>2246</v>
      </c>
      <c r="C1208" s="43">
        <v>726</v>
      </c>
      <c r="D1208" s="44">
        <v>322</v>
      </c>
      <c r="E1208" s="44">
        <v>48</v>
      </c>
      <c r="F1208" s="46">
        <v>1.9621621621621621</v>
      </c>
      <c r="G1208" s="40" t="s">
        <v>2161</v>
      </c>
      <c r="H1208" s="38"/>
    </row>
    <row r="1209" spans="1:8" ht="12.75" customHeight="1" x14ac:dyDescent="0.35">
      <c r="A1209" s="42" t="s">
        <v>1210</v>
      </c>
      <c r="B1209" s="38" t="s">
        <v>2246</v>
      </c>
      <c r="C1209" s="43">
        <v>399</v>
      </c>
      <c r="D1209" s="44">
        <v>223</v>
      </c>
      <c r="E1209" s="44">
        <v>37</v>
      </c>
      <c r="F1209" s="46">
        <v>1.5346153846153849</v>
      </c>
      <c r="G1209" s="40" t="s">
        <v>2161</v>
      </c>
      <c r="H1209" s="38"/>
    </row>
    <row r="1210" spans="1:8" ht="12.75" customHeight="1" x14ac:dyDescent="0.35">
      <c r="A1210" s="42" t="s">
        <v>1211</v>
      </c>
      <c r="B1210" s="38" t="s">
        <v>2245</v>
      </c>
      <c r="C1210" s="43">
        <v>215</v>
      </c>
      <c r="D1210" s="44">
        <v>95</v>
      </c>
      <c r="E1210" s="44">
        <v>31</v>
      </c>
      <c r="F1210" s="46">
        <v>1.7063492063492069</v>
      </c>
      <c r="G1210" s="40" t="s">
        <v>2161</v>
      </c>
      <c r="H1210" s="38"/>
    </row>
    <row r="1211" spans="1:8" ht="12.75" customHeight="1" x14ac:dyDescent="0.35">
      <c r="A1211" s="42" t="s">
        <v>1212</v>
      </c>
      <c r="B1211" s="38" t="s">
        <v>2235</v>
      </c>
      <c r="C1211" s="43">
        <v>223</v>
      </c>
      <c r="D1211" s="44">
        <v>0</v>
      </c>
      <c r="E1211" s="44">
        <v>0</v>
      </c>
      <c r="F1211" s="46">
        <v>0</v>
      </c>
      <c r="G1211" s="40" t="s">
        <v>2160</v>
      </c>
      <c r="H1211" s="38"/>
    </row>
    <row r="1212" spans="1:8" ht="12.75" customHeight="1" x14ac:dyDescent="0.35">
      <c r="A1212" s="42" t="s">
        <v>1213</v>
      </c>
      <c r="B1212" s="38" t="s">
        <v>2245</v>
      </c>
      <c r="C1212" s="43">
        <v>1636</v>
      </c>
      <c r="D1212" s="44">
        <v>373</v>
      </c>
      <c r="E1212" s="44">
        <v>132</v>
      </c>
      <c r="F1212" s="46">
        <v>3.2396039603960398</v>
      </c>
      <c r="G1212" s="40" t="s">
        <v>2161</v>
      </c>
      <c r="H1212" s="38"/>
    </row>
    <row r="1213" spans="1:8" ht="12.75" customHeight="1" x14ac:dyDescent="0.35">
      <c r="A1213" s="42" t="s">
        <v>1214</v>
      </c>
      <c r="B1213" s="38" t="s">
        <v>2235</v>
      </c>
      <c r="C1213" s="43">
        <v>75</v>
      </c>
      <c r="D1213" s="44">
        <v>0</v>
      </c>
      <c r="E1213" s="44">
        <v>0</v>
      </c>
      <c r="F1213" s="46">
        <v>0</v>
      </c>
      <c r="G1213" s="40" t="s">
        <v>2163</v>
      </c>
      <c r="H1213" s="38"/>
    </row>
    <row r="1214" spans="1:8" ht="12.75" customHeight="1" x14ac:dyDescent="0.35">
      <c r="A1214" s="42" t="s">
        <v>1215</v>
      </c>
      <c r="B1214" s="38" t="s">
        <v>2254</v>
      </c>
      <c r="C1214" s="43">
        <v>330</v>
      </c>
      <c r="D1214" s="44">
        <v>113</v>
      </c>
      <c r="E1214" s="44">
        <v>23</v>
      </c>
      <c r="F1214" s="46">
        <v>2.4264705882352939</v>
      </c>
      <c r="G1214" s="40" t="s">
        <v>2161</v>
      </c>
      <c r="H1214" s="38"/>
    </row>
    <row r="1215" spans="1:8" ht="12.75" customHeight="1" x14ac:dyDescent="0.35">
      <c r="A1215" s="42" t="s">
        <v>1216</v>
      </c>
      <c r="B1215" s="38" t="s">
        <v>2244</v>
      </c>
      <c r="C1215" s="43">
        <v>1205</v>
      </c>
      <c r="D1215" s="44">
        <v>622</v>
      </c>
      <c r="E1215" s="44">
        <v>111</v>
      </c>
      <c r="F1215" s="46">
        <v>1.643929058663028</v>
      </c>
      <c r="G1215" s="40" t="s">
        <v>2161</v>
      </c>
      <c r="H1215" s="38"/>
    </row>
    <row r="1216" spans="1:8" ht="12.75" customHeight="1" x14ac:dyDescent="0.35">
      <c r="A1216" s="42" t="s">
        <v>1217</v>
      </c>
      <c r="B1216" s="38" t="s">
        <v>2246</v>
      </c>
      <c r="C1216" s="43">
        <v>3437</v>
      </c>
      <c r="D1216" s="44">
        <v>2726</v>
      </c>
      <c r="E1216" s="44">
        <v>523</v>
      </c>
      <c r="F1216" s="46">
        <v>1.0578639581409659</v>
      </c>
      <c r="G1216" s="40" t="s">
        <v>2161</v>
      </c>
      <c r="H1216" s="38"/>
    </row>
    <row r="1217" spans="1:8" ht="12.75" customHeight="1" x14ac:dyDescent="0.35">
      <c r="A1217" s="42" t="s">
        <v>1218</v>
      </c>
      <c r="B1217" s="38" t="s">
        <v>2233</v>
      </c>
      <c r="C1217" s="43">
        <v>232</v>
      </c>
      <c r="D1217" s="44">
        <v>179</v>
      </c>
      <c r="E1217" s="44">
        <v>22</v>
      </c>
      <c r="F1217" s="46">
        <v>1.1542288557213931</v>
      </c>
      <c r="G1217" s="40" t="s">
        <v>2161</v>
      </c>
      <c r="H1217" s="38"/>
    </row>
    <row r="1218" spans="1:8" ht="12.75" customHeight="1" x14ac:dyDescent="0.35">
      <c r="A1218" s="42" t="s">
        <v>1219</v>
      </c>
      <c r="B1218" s="38" t="s">
        <v>2233</v>
      </c>
      <c r="C1218" s="43">
        <v>464</v>
      </c>
      <c r="D1218" s="44">
        <v>128</v>
      </c>
      <c r="E1218" s="44">
        <v>23</v>
      </c>
      <c r="F1218" s="46">
        <v>3.0728476821192059</v>
      </c>
      <c r="G1218" s="40" t="s">
        <v>2160</v>
      </c>
      <c r="H1218" s="38"/>
    </row>
    <row r="1219" spans="1:8" ht="12.75" customHeight="1" x14ac:dyDescent="0.35">
      <c r="A1219" s="42" t="s">
        <v>1220</v>
      </c>
      <c r="B1219" s="38" t="s">
        <v>2237</v>
      </c>
      <c r="C1219" s="43">
        <v>1897</v>
      </c>
      <c r="D1219" s="44">
        <v>837</v>
      </c>
      <c r="E1219" s="44">
        <v>138</v>
      </c>
      <c r="F1219" s="46">
        <v>1.9456410256410259</v>
      </c>
      <c r="G1219" s="40" t="s">
        <v>2160</v>
      </c>
      <c r="H1219" s="38"/>
    </row>
    <row r="1220" spans="1:8" ht="12.75" customHeight="1" x14ac:dyDescent="0.35">
      <c r="A1220" s="42" t="s">
        <v>1221</v>
      </c>
      <c r="B1220" s="38" t="s">
        <v>2246</v>
      </c>
      <c r="C1220" s="43">
        <v>299</v>
      </c>
      <c r="D1220" s="44">
        <v>242</v>
      </c>
      <c r="E1220" s="44">
        <v>30</v>
      </c>
      <c r="F1220" s="46">
        <v>1.099264705882353</v>
      </c>
      <c r="G1220" s="40" t="s">
        <v>2161</v>
      </c>
      <c r="H1220" s="38"/>
    </row>
    <row r="1221" spans="1:8" ht="12.75" customHeight="1" x14ac:dyDescent="0.35">
      <c r="A1221" s="42" t="s">
        <v>1222</v>
      </c>
      <c r="B1221" s="38" t="s">
        <v>2240</v>
      </c>
      <c r="C1221" s="43">
        <v>413</v>
      </c>
      <c r="D1221" s="44">
        <v>350</v>
      </c>
      <c r="E1221" s="44">
        <v>0</v>
      </c>
      <c r="F1221" s="46">
        <v>1.18</v>
      </c>
      <c r="G1221" s="40" t="s">
        <v>2160</v>
      </c>
      <c r="H1221" s="38"/>
    </row>
    <row r="1222" spans="1:8" ht="12.75" customHeight="1" x14ac:dyDescent="0.35">
      <c r="A1222" s="42" t="s">
        <v>1223</v>
      </c>
      <c r="B1222" s="38" t="s">
        <v>2239</v>
      </c>
      <c r="C1222" s="43">
        <v>424</v>
      </c>
      <c r="D1222" s="44">
        <v>203</v>
      </c>
      <c r="E1222" s="44">
        <v>36</v>
      </c>
      <c r="F1222" s="46">
        <v>1.7740585774058579</v>
      </c>
      <c r="G1222" s="40" t="s">
        <v>2161</v>
      </c>
      <c r="H1222" s="38"/>
    </row>
    <row r="1223" spans="1:8" ht="12.75" customHeight="1" x14ac:dyDescent="0.35">
      <c r="A1223" s="42" t="s">
        <v>1224</v>
      </c>
      <c r="B1223" s="38" t="s">
        <v>2240</v>
      </c>
      <c r="C1223" s="43">
        <v>616</v>
      </c>
      <c r="D1223" s="44">
        <v>591</v>
      </c>
      <c r="E1223" s="44">
        <v>122</v>
      </c>
      <c r="F1223" s="46">
        <v>0.86395511921458623</v>
      </c>
      <c r="G1223" s="40" t="s">
        <v>2161</v>
      </c>
      <c r="H1223" s="38"/>
    </row>
    <row r="1224" spans="1:8" ht="12.75" customHeight="1" x14ac:dyDescent="0.35">
      <c r="A1224" s="42" t="s">
        <v>1225</v>
      </c>
      <c r="B1224" s="38" t="s">
        <v>2244</v>
      </c>
      <c r="C1224" s="43">
        <v>119</v>
      </c>
      <c r="D1224" s="44">
        <v>35</v>
      </c>
      <c r="E1224" s="44">
        <v>5</v>
      </c>
      <c r="F1224" s="46">
        <v>2.9750000000000001</v>
      </c>
      <c r="G1224" s="40" t="s">
        <v>2161</v>
      </c>
      <c r="H1224" s="38"/>
    </row>
    <row r="1225" spans="1:8" ht="12.75" customHeight="1" x14ac:dyDescent="0.35">
      <c r="A1225" s="42" t="s">
        <v>1226</v>
      </c>
      <c r="B1225" s="38" t="s">
        <v>2233</v>
      </c>
      <c r="C1225" s="43">
        <v>1730</v>
      </c>
      <c r="D1225" s="44">
        <v>458</v>
      </c>
      <c r="E1225" s="44">
        <v>115</v>
      </c>
      <c r="F1225" s="46">
        <v>3.0191972076788831</v>
      </c>
      <c r="G1225" s="40" t="s">
        <v>2161</v>
      </c>
      <c r="H1225" s="38"/>
    </row>
    <row r="1226" spans="1:8" ht="12.75" customHeight="1" x14ac:dyDescent="0.35">
      <c r="A1226" s="42" t="s">
        <v>1227</v>
      </c>
      <c r="B1226" s="38" t="s">
        <v>2244</v>
      </c>
      <c r="C1226" s="43">
        <v>100</v>
      </c>
      <c r="D1226" s="44">
        <v>44</v>
      </c>
      <c r="E1226" s="44">
        <v>8</v>
      </c>
      <c r="F1226" s="46">
        <v>1.9230769230769229</v>
      </c>
      <c r="G1226" s="40" t="s">
        <v>2161</v>
      </c>
      <c r="H1226" s="38"/>
    </row>
    <row r="1227" spans="1:8" ht="12.75" customHeight="1" x14ac:dyDescent="0.35">
      <c r="A1227" s="42" t="s">
        <v>1228</v>
      </c>
      <c r="B1227" s="38" t="s">
        <v>2245</v>
      </c>
      <c r="C1227" s="43">
        <v>1107</v>
      </c>
      <c r="D1227" s="44">
        <v>435</v>
      </c>
      <c r="E1227" s="44">
        <v>118</v>
      </c>
      <c r="F1227" s="46">
        <v>2.0018083182640138</v>
      </c>
      <c r="G1227" s="40" t="s">
        <v>2161</v>
      </c>
      <c r="H1227" s="38"/>
    </row>
    <row r="1228" spans="1:8" ht="12.75" customHeight="1" x14ac:dyDescent="0.35">
      <c r="A1228" s="42" t="s">
        <v>1229</v>
      </c>
      <c r="B1228" s="38" t="s">
        <v>2233</v>
      </c>
      <c r="C1228" s="43">
        <v>122</v>
      </c>
      <c r="D1228" s="44">
        <v>56</v>
      </c>
      <c r="E1228" s="44">
        <v>12</v>
      </c>
      <c r="F1228" s="46">
        <v>1.794117647058824</v>
      </c>
      <c r="G1228" s="40" t="s">
        <v>2161</v>
      </c>
      <c r="H1228" s="38"/>
    </row>
    <row r="1229" spans="1:8" ht="12.75" customHeight="1" x14ac:dyDescent="0.35">
      <c r="A1229" s="42" t="s">
        <v>1230</v>
      </c>
      <c r="B1229" s="38" t="s">
        <v>2252</v>
      </c>
      <c r="C1229" s="43">
        <v>852</v>
      </c>
      <c r="D1229" s="44">
        <v>173</v>
      </c>
      <c r="E1229" s="44">
        <v>33</v>
      </c>
      <c r="F1229" s="46">
        <v>4.1359223300970873</v>
      </c>
      <c r="G1229" s="40" t="s">
        <v>2161</v>
      </c>
      <c r="H1229" s="38"/>
    </row>
    <row r="1230" spans="1:8" ht="12.75" customHeight="1" x14ac:dyDescent="0.35">
      <c r="A1230" s="42" t="s">
        <v>1231</v>
      </c>
      <c r="B1230" s="38" t="s">
        <v>2244</v>
      </c>
      <c r="C1230" s="43">
        <v>188</v>
      </c>
      <c r="D1230" s="44">
        <v>49</v>
      </c>
      <c r="E1230" s="44">
        <v>18</v>
      </c>
      <c r="F1230" s="46">
        <v>2.805970149253731</v>
      </c>
      <c r="G1230" s="40" t="s">
        <v>2161</v>
      </c>
      <c r="H1230" s="38"/>
    </row>
    <row r="1231" spans="1:8" ht="12.75" customHeight="1" x14ac:dyDescent="0.35">
      <c r="A1231" s="42" t="s">
        <v>1232</v>
      </c>
      <c r="B1231" s="38" t="s">
        <v>2233</v>
      </c>
      <c r="C1231" s="43">
        <v>234</v>
      </c>
      <c r="D1231" s="44">
        <v>111</v>
      </c>
      <c r="E1231" s="44">
        <v>20</v>
      </c>
      <c r="F1231" s="46">
        <v>1.7862595419847329</v>
      </c>
      <c r="G1231" s="40" t="s">
        <v>2160</v>
      </c>
      <c r="H1231" s="38"/>
    </row>
    <row r="1232" spans="1:8" ht="12.75" customHeight="1" x14ac:dyDescent="0.35">
      <c r="A1232" s="42" t="s">
        <v>1233</v>
      </c>
      <c r="B1232" s="38" t="s">
        <v>2249</v>
      </c>
      <c r="C1232" s="43">
        <v>3368</v>
      </c>
      <c r="D1232" s="44">
        <v>892</v>
      </c>
      <c r="E1232" s="44">
        <v>121</v>
      </c>
      <c r="F1232" s="46">
        <v>3.324777887462981</v>
      </c>
      <c r="G1232" s="40" t="s">
        <v>2161</v>
      </c>
      <c r="H1232" s="38"/>
    </row>
    <row r="1233" spans="1:8" ht="12.75" customHeight="1" x14ac:dyDescent="0.35">
      <c r="A1233" s="42" t="s">
        <v>1234</v>
      </c>
      <c r="B1233" s="38" t="s">
        <v>2244</v>
      </c>
      <c r="C1233" s="43">
        <v>447</v>
      </c>
      <c r="D1233" s="44">
        <v>207</v>
      </c>
      <c r="E1233" s="44">
        <v>24</v>
      </c>
      <c r="F1233" s="46">
        <v>1.9350649350649349</v>
      </c>
      <c r="G1233" s="40" t="s">
        <v>2161</v>
      </c>
      <c r="H1233" s="38"/>
    </row>
    <row r="1234" spans="1:8" ht="12.75" customHeight="1" x14ac:dyDescent="0.35">
      <c r="A1234" s="42" t="s">
        <v>1235</v>
      </c>
      <c r="B1234" s="38" t="s">
        <v>2233</v>
      </c>
      <c r="C1234" s="43">
        <v>221</v>
      </c>
      <c r="D1234" s="44">
        <v>173</v>
      </c>
      <c r="E1234" s="44">
        <v>24</v>
      </c>
      <c r="F1234" s="46">
        <v>1.1218274111675131</v>
      </c>
      <c r="G1234" s="40" t="s">
        <v>2161</v>
      </c>
      <c r="H1234" s="38"/>
    </row>
    <row r="1235" spans="1:8" ht="12.75" customHeight="1" x14ac:dyDescent="0.35">
      <c r="A1235" s="42" t="s">
        <v>1236</v>
      </c>
      <c r="B1235" s="38" t="s">
        <v>2234</v>
      </c>
      <c r="C1235" s="43">
        <v>777</v>
      </c>
      <c r="D1235" s="44">
        <v>0</v>
      </c>
      <c r="E1235" s="44">
        <v>0</v>
      </c>
      <c r="F1235" s="46">
        <v>0</v>
      </c>
      <c r="G1235" s="40" t="s">
        <v>2164</v>
      </c>
      <c r="H1235" s="38"/>
    </row>
    <row r="1236" spans="1:8" ht="12.75" customHeight="1" x14ac:dyDescent="0.35">
      <c r="A1236" s="42" t="s">
        <v>1237</v>
      </c>
      <c r="B1236" s="38" t="s">
        <v>2244</v>
      </c>
      <c r="C1236" s="43">
        <v>142</v>
      </c>
      <c r="D1236" s="44">
        <v>29</v>
      </c>
      <c r="E1236" s="44">
        <v>4</v>
      </c>
      <c r="F1236" s="46">
        <v>4.3030303030303028</v>
      </c>
      <c r="G1236" s="40" t="s">
        <v>2161</v>
      </c>
      <c r="H1236" s="38"/>
    </row>
    <row r="1237" spans="1:8" ht="12.75" customHeight="1" x14ac:dyDescent="0.35">
      <c r="A1237" s="42" t="s">
        <v>1238</v>
      </c>
      <c r="B1237" s="38" t="s">
        <v>2243</v>
      </c>
      <c r="C1237" s="43">
        <v>412</v>
      </c>
      <c r="D1237" s="44">
        <v>163</v>
      </c>
      <c r="E1237" s="44">
        <v>69</v>
      </c>
      <c r="F1237" s="46">
        <v>1.7758620689655169</v>
      </c>
      <c r="G1237" s="40" t="s">
        <v>2161</v>
      </c>
      <c r="H1237" s="38"/>
    </row>
    <row r="1238" spans="1:8" ht="12.75" customHeight="1" x14ac:dyDescent="0.35">
      <c r="A1238" s="42" t="s">
        <v>1239</v>
      </c>
      <c r="B1238" s="38" t="s">
        <v>2239</v>
      </c>
      <c r="C1238" s="43">
        <v>248</v>
      </c>
      <c r="D1238" s="44">
        <v>87</v>
      </c>
      <c r="E1238" s="44">
        <v>15</v>
      </c>
      <c r="F1238" s="46">
        <v>2.4313725490196081</v>
      </c>
      <c r="G1238" s="40" t="s">
        <v>2161</v>
      </c>
      <c r="H1238" s="38"/>
    </row>
    <row r="1239" spans="1:8" ht="12.75" customHeight="1" x14ac:dyDescent="0.35">
      <c r="A1239" s="42" t="s">
        <v>1240</v>
      </c>
      <c r="B1239" s="38" t="s">
        <v>2246</v>
      </c>
      <c r="C1239" s="43">
        <v>2214</v>
      </c>
      <c r="D1239" s="44">
        <v>942</v>
      </c>
      <c r="E1239" s="44">
        <v>144</v>
      </c>
      <c r="F1239" s="46">
        <v>2.0386740331491708</v>
      </c>
      <c r="G1239" s="40" t="s">
        <v>2161</v>
      </c>
      <c r="H1239" s="38"/>
    </row>
    <row r="1240" spans="1:8" ht="12.75" customHeight="1" x14ac:dyDescent="0.35">
      <c r="A1240" s="42" t="s">
        <v>1241</v>
      </c>
      <c r="B1240" s="38" t="s">
        <v>2254</v>
      </c>
      <c r="C1240" s="43">
        <v>550</v>
      </c>
      <c r="D1240" s="44">
        <v>385</v>
      </c>
      <c r="E1240" s="44">
        <v>95</v>
      </c>
      <c r="F1240" s="46">
        <v>1.145833333333333</v>
      </c>
      <c r="G1240" s="40" t="s">
        <v>2160</v>
      </c>
      <c r="H1240" s="38"/>
    </row>
    <row r="1241" spans="1:8" ht="12.75" customHeight="1" x14ac:dyDescent="0.35">
      <c r="A1241" s="42" t="s">
        <v>1242</v>
      </c>
      <c r="B1241" s="38" t="s">
        <v>2241</v>
      </c>
      <c r="C1241" s="43">
        <v>342</v>
      </c>
      <c r="D1241" s="44">
        <v>44</v>
      </c>
      <c r="E1241" s="44">
        <v>6</v>
      </c>
      <c r="F1241" s="46">
        <v>6.84</v>
      </c>
      <c r="G1241" s="40" t="s">
        <v>2161</v>
      </c>
      <c r="H1241" s="38"/>
    </row>
    <row r="1242" spans="1:8" ht="12.75" customHeight="1" x14ac:dyDescent="0.35">
      <c r="A1242" s="42" t="s">
        <v>1243</v>
      </c>
      <c r="B1242" s="38" t="s">
        <v>2233</v>
      </c>
      <c r="C1242" s="43">
        <v>152</v>
      </c>
      <c r="D1242" s="44">
        <v>0</v>
      </c>
      <c r="E1242" s="44">
        <v>0</v>
      </c>
      <c r="F1242" s="46">
        <v>0</v>
      </c>
      <c r="G1242" s="40" t="s">
        <v>2160</v>
      </c>
      <c r="H1242" s="38"/>
    </row>
    <row r="1243" spans="1:8" ht="12.75" customHeight="1" x14ac:dyDescent="0.35">
      <c r="A1243" s="42" t="s">
        <v>1244</v>
      </c>
      <c r="B1243" s="38" t="s">
        <v>2246</v>
      </c>
      <c r="C1243" s="43">
        <v>375</v>
      </c>
      <c r="D1243" s="44">
        <v>243</v>
      </c>
      <c r="E1243" s="44">
        <v>44</v>
      </c>
      <c r="F1243" s="46">
        <v>1.3066202090592329</v>
      </c>
      <c r="G1243" s="40" t="s">
        <v>2161</v>
      </c>
      <c r="H1243" s="38"/>
    </row>
    <row r="1244" spans="1:8" ht="12.75" customHeight="1" x14ac:dyDescent="0.35">
      <c r="A1244" s="42" t="s">
        <v>1245</v>
      </c>
      <c r="B1244" s="38" t="s">
        <v>2246</v>
      </c>
      <c r="C1244" s="43">
        <v>794</v>
      </c>
      <c r="D1244" s="44">
        <v>422</v>
      </c>
      <c r="E1244" s="44">
        <v>122</v>
      </c>
      <c r="F1244" s="46">
        <v>1.4595588235294119</v>
      </c>
      <c r="G1244" s="40" t="s">
        <v>2161</v>
      </c>
      <c r="H1244" s="38"/>
    </row>
    <row r="1245" spans="1:8" ht="12.75" customHeight="1" x14ac:dyDescent="0.35">
      <c r="A1245" s="42" t="s">
        <v>1246</v>
      </c>
      <c r="B1245" s="38" t="s">
        <v>2244</v>
      </c>
      <c r="C1245" s="43">
        <v>470</v>
      </c>
      <c r="D1245" s="44">
        <v>241</v>
      </c>
      <c r="E1245" s="44">
        <v>58</v>
      </c>
      <c r="F1245" s="46">
        <v>1.57190635451505</v>
      </c>
      <c r="G1245" s="40" t="s">
        <v>2161</v>
      </c>
      <c r="H1245" s="38"/>
    </row>
    <row r="1246" spans="1:8" ht="12.75" customHeight="1" x14ac:dyDescent="0.35">
      <c r="A1246" s="42" t="s">
        <v>1247</v>
      </c>
      <c r="B1246" s="38" t="s">
        <v>2249</v>
      </c>
      <c r="C1246" s="43">
        <v>10970</v>
      </c>
      <c r="D1246" s="44">
        <v>5238</v>
      </c>
      <c r="E1246" s="44">
        <v>1303</v>
      </c>
      <c r="F1246" s="46">
        <v>1.6771135911940069</v>
      </c>
      <c r="G1246" s="40" t="s">
        <v>2161</v>
      </c>
      <c r="H1246" s="38"/>
    </row>
    <row r="1247" spans="1:8" ht="12.75" customHeight="1" x14ac:dyDescent="0.35">
      <c r="A1247" s="42" t="s">
        <v>1248</v>
      </c>
      <c r="B1247" s="38" t="s">
        <v>2251</v>
      </c>
      <c r="C1247" s="43">
        <v>574</v>
      </c>
      <c r="D1247" s="44">
        <v>465</v>
      </c>
      <c r="E1247" s="44">
        <v>83</v>
      </c>
      <c r="F1247" s="46">
        <v>1.0474452554744531</v>
      </c>
      <c r="G1247" s="40" t="s">
        <v>2161</v>
      </c>
      <c r="H1247" s="38"/>
    </row>
    <row r="1248" spans="1:8" ht="12.75" customHeight="1" x14ac:dyDescent="0.35">
      <c r="A1248" s="42" t="s">
        <v>1249</v>
      </c>
      <c r="B1248" s="38" t="s">
        <v>2247</v>
      </c>
      <c r="C1248" s="43">
        <v>2880</v>
      </c>
      <c r="D1248" s="44">
        <v>417</v>
      </c>
      <c r="E1248" s="44">
        <v>130</v>
      </c>
      <c r="F1248" s="46">
        <v>5.2650822669104196</v>
      </c>
      <c r="G1248" s="40" t="s">
        <v>2161</v>
      </c>
      <c r="H1248" s="38"/>
    </row>
    <row r="1249" spans="1:8" ht="12.75" customHeight="1" x14ac:dyDescent="0.35">
      <c r="A1249" s="42" t="s">
        <v>1250</v>
      </c>
      <c r="B1249" s="38" t="s">
        <v>2243</v>
      </c>
      <c r="C1249" s="43">
        <v>1840</v>
      </c>
      <c r="D1249" s="44">
        <v>298</v>
      </c>
      <c r="E1249" s="44">
        <v>120</v>
      </c>
      <c r="F1249" s="46">
        <v>4.401913875598086</v>
      </c>
      <c r="G1249" s="40" t="s">
        <v>2161</v>
      </c>
      <c r="H1249" s="38"/>
    </row>
    <row r="1250" spans="1:8" ht="12.75" customHeight="1" x14ac:dyDescent="0.35">
      <c r="A1250" s="42" t="s">
        <v>1251</v>
      </c>
      <c r="B1250" s="38" t="s">
        <v>2242</v>
      </c>
      <c r="C1250" s="43">
        <v>296</v>
      </c>
      <c r="D1250" s="44">
        <v>171</v>
      </c>
      <c r="E1250" s="44">
        <v>38</v>
      </c>
      <c r="F1250" s="46">
        <v>1.4162679425837319</v>
      </c>
      <c r="G1250" s="40" t="s">
        <v>2161</v>
      </c>
      <c r="H1250" s="38"/>
    </row>
    <row r="1251" spans="1:8" ht="12.75" customHeight="1" x14ac:dyDescent="0.35">
      <c r="A1251" s="42" t="s">
        <v>1252</v>
      </c>
      <c r="B1251" s="38" t="s">
        <v>2233</v>
      </c>
      <c r="C1251" s="43">
        <v>153</v>
      </c>
      <c r="D1251" s="44">
        <v>89</v>
      </c>
      <c r="E1251" s="44">
        <v>26</v>
      </c>
      <c r="F1251" s="46">
        <v>1.330434782608696</v>
      </c>
      <c r="G1251" s="40" t="s">
        <v>2160</v>
      </c>
      <c r="H1251" s="38"/>
    </row>
    <row r="1252" spans="1:8" ht="12.75" customHeight="1" x14ac:dyDescent="0.35">
      <c r="A1252" s="42" t="s">
        <v>1253</v>
      </c>
      <c r="B1252" s="38" t="s">
        <v>2233</v>
      </c>
      <c r="C1252" s="43">
        <v>660</v>
      </c>
      <c r="D1252" s="44">
        <v>220</v>
      </c>
      <c r="E1252" s="44">
        <v>68</v>
      </c>
      <c r="F1252" s="46">
        <v>2.291666666666667</v>
      </c>
      <c r="G1252" s="40" t="s">
        <v>2161</v>
      </c>
      <c r="H1252" s="38"/>
    </row>
    <row r="1253" spans="1:8" ht="12.75" customHeight="1" x14ac:dyDescent="0.35">
      <c r="A1253" s="42" t="s">
        <v>1254</v>
      </c>
      <c r="B1253" s="38" t="s">
        <v>2245</v>
      </c>
      <c r="C1253" s="43">
        <v>288</v>
      </c>
      <c r="D1253" s="44">
        <v>119</v>
      </c>
      <c r="E1253" s="44">
        <v>24</v>
      </c>
      <c r="F1253" s="46">
        <v>2.0139860139860142</v>
      </c>
      <c r="G1253" s="40" t="s">
        <v>2161</v>
      </c>
      <c r="H1253" s="38"/>
    </row>
    <row r="1254" spans="1:8" ht="12.75" customHeight="1" x14ac:dyDescent="0.35">
      <c r="A1254" s="42" t="s">
        <v>1255</v>
      </c>
      <c r="B1254" s="38" t="s">
        <v>2255</v>
      </c>
      <c r="C1254" s="43">
        <v>354</v>
      </c>
      <c r="D1254" s="44">
        <v>0</v>
      </c>
      <c r="E1254" s="44">
        <v>0</v>
      </c>
      <c r="F1254" s="46">
        <v>0</v>
      </c>
      <c r="G1254" s="40" t="s">
        <v>2160</v>
      </c>
      <c r="H1254" s="38"/>
    </row>
    <row r="1255" spans="1:8" ht="12.75" customHeight="1" x14ac:dyDescent="0.35">
      <c r="A1255" s="42" t="s">
        <v>1256</v>
      </c>
      <c r="B1255" s="38" t="s">
        <v>2251</v>
      </c>
      <c r="C1255" s="43">
        <v>2298</v>
      </c>
      <c r="D1255" s="44">
        <v>1230</v>
      </c>
      <c r="E1255" s="44">
        <v>308</v>
      </c>
      <c r="F1255" s="46">
        <v>1.494148244473342</v>
      </c>
      <c r="G1255" s="40" t="s">
        <v>2161</v>
      </c>
      <c r="H1255" s="38"/>
    </row>
    <row r="1256" spans="1:8" ht="12.75" customHeight="1" x14ac:dyDescent="0.35">
      <c r="A1256" s="42" t="s">
        <v>1257</v>
      </c>
      <c r="B1256" s="38" t="s">
        <v>2251</v>
      </c>
      <c r="C1256" s="43">
        <v>9185</v>
      </c>
      <c r="D1256" s="44">
        <v>4351</v>
      </c>
      <c r="E1256" s="44">
        <v>2508</v>
      </c>
      <c r="F1256" s="46">
        <v>1.3391164892841521</v>
      </c>
      <c r="G1256" s="40" t="s">
        <v>2161</v>
      </c>
      <c r="H1256" s="38"/>
    </row>
    <row r="1257" spans="1:8" ht="12.75" customHeight="1" x14ac:dyDescent="0.35">
      <c r="A1257" s="42" t="s">
        <v>1258</v>
      </c>
      <c r="B1257" s="38" t="s">
        <v>2238</v>
      </c>
      <c r="C1257" s="43">
        <v>408</v>
      </c>
      <c r="D1257" s="44">
        <v>112</v>
      </c>
      <c r="E1257" s="44">
        <v>28</v>
      </c>
      <c r="F1257" s="46">
        <v>2.9142857142857141</v>
      </c>
      <c r="G1257" s="40" t="s">
        <v>2161</v>
      </c>
      <c r="H1257" s="38"/>
    </row>
    <row r="1258" spans="1:8" ht="12.75" customHeight="1" x14ac:dyDescent="0.35">
      <c r="A1258" s="42" t="s">
        <v>1259</v>
      </c>
      <c r="B1258" s="38" t="s">
        <v>2244</v>
      </c>
      <c r="C1258" s="43">
        <v>349</v>
      </c>
      <c r="D1258" s="44">
        <v>193</v>
      </c>
      <c r="E1258" s="44">
        <v>30</v>
      </c>
      <c r="F1258" s="46">
        <v>1.565022421524664</v>
      </c>
      <c r="G1258" s="40" t="s">
        <v>2161</v>
      </c>
      <c r="H1258" s="38"/>
    </row>
    <row r="1259" spans="1:8" ht="12.75" customHeight="1" x14ac:dyDescent="0.35">
      <c r="A1259" s="42" t="s">
        <v>1260</v>
      </c>
      <c r="B1259" s="38" t="s">
        <v>2238</v>
      </c>
      <c r="C1259" s="43">
        <v>228</v>
      </c>
      <c r="D1259" s="44">
        <v>50</v>
      </c>
      <c r="E1259" s="44">
        <v>17</v>
      </c>
      <c r="F1259" s="46">
        <v>3.4029850746268662</v>
      </c>
      <c r="G1259" s="40" t="s">
        <v>2161</v>
      </c>
      <c r="H1259" s="38"/>
    </row>
    <row r="1260" spans="1:8" ht="12.75" customHeight="1" x14ac:dyDescent="0.35">
      <c r="A1260" s="42" t="s">
        <v>1261</v>
      </c>
      <c r="B1260" s="38" t="s">
        <v>2238</v>
      </c>
      <c r="C1260" s="43">
        <v>293</v>
      </c>
      <c r="D1260" s="44">
        <v>52</v>
      </c>
      <c r="E1260" s="44">
        <v>13</v>
      </c>
      <c r="F1260" s="46">
        <v>4.5076923076923077</v>
      </c>
      <c r="G1260" s="40" t="s">
        <v>2161</v>
      </c>
      <c r="H1260" s="38"/>
    </row>
    <row r="1261" spans="1:8" ht="12.75" customHeight="1" x14ac:dyDescent="0.35">
      <c r="A1261" s="42" t="s">
        <v>1262</v>
      </c>
      <c r="B1261" s="38" t="s">
        <v>2243</v>
      </c>
      <c r="C1261" s="43">
        <v>796</v>
      </c>
      <c r="D1261" s="44">
        <v>60</v>
      </c>
      <c r="E1261" s="44">
        <v>19</v>
      </c>
      <c r="F1261" s="46">
        <v>10.07594936708861</v>
      </c>
      <c r="G1261" s="40" t="s">
        <v>2161</v>
      </c>
      <c r="H1261" s="38"/>
    </row>
    <row r="1262" spans="1:8" ht="12.75" customHeight="1" x14ac:dyDescent="0.35">
      <c r="A1262" s="42" t="s">
        <v>1263</v>
      </c>
      <c r="B1262" s="38" t="s">
        <v>2243</v>
      </c>
      <c r="C1262" s="43">
        <v>1542</v>
      </c>
      <c r="D1262" s="44">
        <v>266</v>
      </c>
      <c r="E1262" s="44">
        <v>54</v>
      </c>
      <c r="F1262" s="46">
        <v>4.8187499999999996</v>
      </c>
      <c r="G1262" s="40" t="s">
        <v>2161</v>
      </c>
      <c r="H1262" s="38"/>
    </row>
    <row r="1263" spans="1:8" ht="12.75" customHeight="1" x14ac:dyDescent="0.35">
      <c r="A1263" s="42" t="s">
        <v>1264</v>
      </c>
      <c r="B1263" s="38" t="s">
        <v>2244</v>
      </c>
      <c r="C1263" s="43">
        <v>186</v>
      </c>
      <c r="D1263" s="44">
        <v>40</v>
      </c>
      <c r="E1263" s="44">
        <v>7</v>
      </c>
      <c r="F1263" s="46">
        <v>3.9574468085106389</v>
      </c>
      <c r="G1263" s="40" t="s">
        <v>2161</v>
      </c>
      <c r="H1263" s="38"/>
    </row>
    <row r="1264" spans="1:8" ht="12.75" customHeight="1" x14ac:dyDescent="0.35">
      <c r="A1264" s="42" t="s">
        <v>1265</v>
      </c>
      <c r="B1264" s="38" t="s">
        <v>2239</v>
      </c>
      <c r="C1264" s="43">
        <v>419</v>
      </c>
      <c r="D1264" s="44">
        <v>248</v>
      </c>
      <c r="E1264" s="44">
        <v>49</v>
      </c>
      <c r="F1264" s="46">
        <v>1.4107744107744109</v>
      </c>
      <c r="G1264" s="40" t="s">
        <v>2161</v>
      </c>
      <c r="H1264" s="38"/>
    </row>
    <row r="1265" spans="1:8" ht="12.75" customHeight="1" x14ac:dyDescent="0.35">
      <c r="A1265" s="42" t="s">
        <v>1266</v>
      </c>
      <c r="B1265" s="38" t="s">
        <v>2244</v>
      </c>
      <c r="C1265" s="43">
        <v>315</v>
      </c>
      <c r="D1265" s="44">
        <v>146</v>
      </c>
      <c r="E1265" s="44">
        <v>23</v>
      </c>
      <c r="F1265" s="46">
        <v>1.863905325443787</v>
      </c>
      <c r="G1265" s="40" t="s">
        <v>2161</v>
      </c>
      <c r="H1265" s="38"/>
    </row>
    <row r="1266" spans="1:8" ht="12.75" customHeight="1" x14ac:dyDescent="0.35">
      <c r="A1266" s="42" t="s">
        <v>1267</v>
      </c>
      <c r="B1266" s="38" t="s">
        <v>2244</v>
      </c>
      <c r="C1266" s="43">
        <v>83</v>
      </c>
      <c r="D1266" s="44">
        <v>26</v>
      </c>
      <c r="E1266" s="44">
        <v>5</v>
      </c>
      <c r="F1266" s="46">
        <v>2.67741935483871</v>
      </c>
      <c r="G1266" s="40" t="s">
        <v>2161</v>
      </c>
      <c r="H1266" s="38"/>
    </row>
    <row r="1267" spans="1:8" ht="12.75" customHeight="1" x14ac:dyDescent="0.35">
      <c r="A1267" s="42" t="s">
        <v>1268</v>
      </c>
      <c r="B1267" s="38" t="s">
        <v>2238</v>
      </c>
      <c r="C1267" s="43">
        <v>155</v>
      </c>
      <c r="D1267" s="44">
        <v>59</v>
      </c>
      <c r="E1267" s="44">
        <v>13</v>
      </c>
      <c r="F1267" s="46">
        <v>2.1527777777777781</v>
      </c>
      <c r="G1267" s="40" t="s">
        <v>2161</v>
      </c>
      <c r="H1267" s="38"/>
    </row>
    <row r="1268" spans="1:8" ht="12.75" customHeight="1" x14ac:dyDescent="0.35">
      <c r="A1268" s="42" t="s">
        <v>1269</v>
      </c>
      <c r="B1268" s="38" t="s">
        <v>2244</v>
      </c>
      <c r="C1268" s="43">
        <v>109</v>
      </c>
      <c r="D1268" s="44">
        <v>72</v>
      </c>
      <c r="E1268" s="44">
        <v>9</v>
      </c>
      <c r="F1268" s="46">
        <v>1.345679012345679</v>
      </c>
      <c r="G1268" s="40" t="s">
        <v>2161</v>
      </c>
      <c r="H1268" s="38"/>
    </row>
    <row r="1269" spans="1:8" ht="12.75" customHeight="1" x14ac:dyDescent="0.35">
      <c r="A1269" s="42" t="s">
        <v>1270</v>
      </c>
      <c r="B1269" s="38" t="s">
        <v>2238</v>
      </c>
      <c r="C1269" s="43">
        <v>322</v>
      </c>
      <c r="D1269" s="44">
        <v>103</v>
      </c>
      <c r="E1269" s="44">
        <v>25</v>
      </c>
      <c r="F1269" s="46">
        <v>2.515625</v>
      </c>
      <c r="G1269" s="40" t="s">
        <v>2161</v>
      </c>
      <c r="H1269" s="38"/>
    </row>
    <row r="1270" spans="1:8" ht="12.75" customHeight="1" x14ac:dyDescent="0.35">
      <c r="A1270" s="42" t="s">
        <v>1271</v>
      </c>
      <c r="B1270" s="38" t="s">
        <v>2245</v>
      </c>
      <c r="C1270" s="43">
        <v>175</v>
      </c>
      <c r="D1270" s="44">
        <v>33</v>
      </c>
      <c r="E1270" s="44">
        <v>12</v>
      </c>
      <c r="F1270" s="46">
        <v>3.8888888888888888</v>
      </c>
      <c r="G1270" s="40" t="s">
        <v>2161</v>
      </c>
      <c r="H1270" s="38"/>
    </row>
    <row r="1271" spans="1:8" ht="12.75" customHeight="1" x14ac:dyDescent="0.35">
      <c r="A1271" s="42" t="s">
        <v>1272</v>
      </c>
      <c r="B1271" s="38" t="s">
        <v>2244</v>
      </c>
      <c r="C1271" s="43">
        <v>190</v>
      </c>
      <c r="D1271" s="44">
        <v>13</v>
      </c>
      <c r="E1271" s="44">
        <v>3</v>
      </c>
      <c r="F1271" s="46">
        <v>11.875</v>
      </c>
      <c r="G1271" s="40" t="s">
        <v>2161</v>
      </c>
      <c r="H1271" s="38"/>
    </row>
    <row r="1272" spans="1:8" ht="12.75" customHeight="1" x14ac:dyDescent="0.35">
      <c r="A1272" s="42" t="s">
        <v>1273</v>
      </c>
      <c r="B1272" s="38" t="s">
        <v>2239</v>
      </c>
      <c r="C1272" s="43">
        <v>287</v>
      </c>
      <c r="D1272" s="44">
        <v>93</v>
      </c>
      <c r="E1272" s="44">
        <v>13</v>
      </c>
      <c r="F1272" s="46">
        <v>2.7075471698113209</v>
      </c>
      <c r="G1272" s="40" t="s">
        <v>2161</v>
      </c>
      <c r="H1272" s="38"/>
    </row>
    <row r="1273" spans="1:8" ht="12.75" customHeight="1" x14ac:dyDescent="0.35">
      <c r="A1273" s="42" t="s">
        <v>1274</v>
      </c>
      <c r="B1273" s="38" t="s">
        <v>2245</v>
      </c>
      <c r="C1273" s="43">
        <v>137</v>
      </c>
      <c r="D1273" s="44">
        <v>25</v>
      </c>
      <c r="E1273" s="44">
        <v>8</v>
      </c>
      <c r="F1273" s="46">
        <v>4.1515151515151514</v>
      </c>
      <c r="G1273" s="40" t="s">
        <v>2161</v>
      </c>
      <c r="H1273" s="38"/>
    </row>
    <row r="1274" spans="1:8" ht="12.75" customHeight="1" x14ac:dyDescent="0.35">
      <c r="A1274" s="42" t="s">
        <v>1275</v>
      </c>
      <c r="B1274" s="38" t="s">
        <v>2233</v>
      </c>
      <c r="C1274" s="43">
        <v>339</v>
      </c>
      <c r="D1274" s="44">
        <v>127</v>
      </c>
      <c r="E1274" s="44">
        <v>38</v>
      </c>
      <c r="F1274" s="46">
        <v>2.0545454545454551</v>
      </c>
      <c r="G1274" s="40" t="s">
        <v>2161</v>
      </c>
      <c r="H1274" s="38"/>
    </row>
    <row r="1275" spans="1:8" ht="12.75" customHeight="1" x14ac:dyDescent="0.35">
      <c r="A1275" s="42" t="s">
        <v>1276</v>
      </c>
      <c r="B1275" s="38" t="s">
        <v>2239</v>
      </c>
      <c r="C1275" s="43">
        <v>693</v>
      </c>
      <c r="D1275" s="44">
        <v>327</v>
      </c>
      <c r="E1275" s="44">
        <v>69</v>
      </c>
      <c r="F1275" s="46">
        <v>1.75</v>
      </c>
      <c r="G1275" s="40" t="s">
        <v>2161</v>
      </c>
      <c r="H1275" s="38"/>
    </row>
    <row r="1276" spans="1:8" ht="12.75" customHeight="1" x14ac:dyDescent="0.35">
      <c r="A1276" s="42" t="s">
        <v>1277</v>
      </c>
      <c r="B1276" s="38" t="s">
        <v>2244</v>
      </c>
      <c r="C1276" s="43">
        <v>187</v>
      </c>
      <c r="D1276" s="44">
        <v>31</v>
      </c>
      <c r="E1276" s="44">
        <v>9</v>
      </c>
      <c r="F1276" s="46">
        <v>4.6749999999999998</v>
      </c>
      <c r="G1276" s="40" t="s">
        <v>2161</v>
      </c>
      <c r="H1276" s="38"/>
    </row>
    <row r="1277" spans="1:8" ht="12.75" customHeight="1" x14ac:dyDescent="0.35">
      <c r="A1277" s="42" t="s">
        <v>1278</v>
      </c>
      <c r="B1277" s="38" t="s">
        <v>2251</v>
      </c>
      <c r="C1277" s="43">
        <v>2258</v>
      </c>
      <c r="D1277" s="44">
        <v>262</v>
      </c>
      <c r="E1277" s="44">
        <v>103</v>
      </c>
      <c r="F1277" s="46">
        <v>6.1863013698630134</v>
      </c>
      <c r="G1277" s="40" t="s">
        <v>2161</v>
      </c>
      <c r="H1277" s="38"/>
    </row>
    <row r="1278" spans="1:8" ht="12.75" customHeight="1" x14ac:dyDescent="0.35">
      <c r="A1278" s="42" t="s">
        <v>1279</v>
      </c>
      <c r="B1278" s="38" t="s">
        <v>2245</v>
      </c>
      <c r="C1278" s="43">
        <v>133</v>
      </c>
      <c r="D1278" s="44">
        <v>56</v>
      </c>
      <c r="E1278" s="44">
        <v>30</v>
      </c>
      <c r="F1278" s="46">
        <v>1.546511627906977</v>
      </c>
      <c r="G1278" s="40" t="s">
        <v>2161</v>
      </c>
      <c r="H1278" s="38"/>
    </row>
    <row r="1279" spans="1:8" ht="12.75" customHeight="1" x14ac:dyDescent="0.35">
      <c r="A1279" s="42" t="s">
        <v>1280</v>
      </c>
      <c r="B1279" s="38" t="s">
        <v>2244</v>
      </c>
      <c r="C1279" s="43">
        <v>461</v>
      </c>
      <c r="D1279" s="44">
        <v>130</v>
      </c>
      <c r="E1279" s="44">
        <v>24</v>
      </c>
      <c r="F1279" s="46">
        <v>2.993506493506493</v>
      </c>
      <c r="G1279" s="40" t="s">
        <v>2161</v>
      </c>
      <c r="H1279" s="38"/>
    </row>
    <row r="1280" spans="1:8" ht="12.75" customHeight="1" x14ac:dyDescent="0.35">
      <c r="A1280" s="42" t="s">
        <v>1281</v>
      </c>
      <c r="B1280" s="38" t="s">
        <v>2251</v>
      </c>
      <c r="C1280" s="43">
        <v>6218</v>
      </c>
      <c r="D1280" s="44">
        <v>3755</v>
      </c>
      <c r="E1280" s="44">
        <v>1007</v>
      </c>
      <c r="F1280" s="46">
        <v>1.305753884922302</v>
      </c>
      <c r="G1280" s="40" t="s">
        <v>2161</v>
      </c>
      <c r="H1280" s="38"/>
    </row>
    <row r="1281" spans="1:8" ht="12.75" customHeight="1" x14ac:dyDescent="0.35">
      <c r="A1281" s="42" t="s">
        <v>1282</v>
      </c>
      <c r="B1281" s="38" t="s">
        <v>2238</v>
      </c>
      <c r="C1281" s="43">
        <v>263</v>
      </c>
      <c r="D1281" s="44">
        <v>26</v>
      </c>
      <c r="E1281" s="44">
        <v>4</v>
      </c>
      <c r="F1281" s="46">
        <v>8.7666666666666675</v>
      </c>
      <c r="G1281" s="40" t="s">
        <v>2161</v>
      </c>
      <c r="H1281" s="38"/>
    </row>
    <row r="1282" spans="1:8" ht="12.75" customHeight="1" x14ac:dyDescent="0.35">
      <c r="A1282" s="42" t="s">
        <v>1283</v>
      </c>
      <c r="B1282" s="38" t="s">
        <v>2239</v>
      </c>
      <c r="C1282" s="43">
        <v>565</v>
      </c>
      <c r="D1282" s="44">
        <v>0</v>
      </c>
      <c r="E1282" s="44">
        <v>0</v>
      </c>
      <c r="F1282" s="46">
        <v>0</v>
      </c>
      <c r="G1282" s="40" t="s">
        <v>2160</v>
      </c>
      <c r="H1282" s="38"/>
    </row>
    <row r="1283" spans="1:8" ht="12.75" customHeight="1" x14ac:dyDescent="0.35">
      <c r="A1283" s="42" t="s">
        <v>1284</v>
      </c>
      <c r="B1283" s="38" t="s">
        <v>2245</v>
      </c>
      <c r="C1283" s="43">
        <v>175</v>
      </c>
      <c r="D1283" s="44">
        <v>66</v>
      </c>
      <c r="E1283" s="44">
        <v>19</v>
      </c>
      <c r="F1283" s="46">
        <v>2.0588235294117641</v>
      </c>
      <c r="G1283" s="40" t="s">
        <v>2161</v>
      </c>
      <c r="H1283" s="38"/>
    </row>
    <row r="1284" spans="1:8" ht="12.75" customHeight="1" x14ac:dyDescent="0.35">
      <c r="A1284" s="42" t="s">
        <v>1285</v>
      </c>
      <c r="B1284" s="38" t="s">
        <v>2250</v>
      </c>
      <c r="C1284" s="43">
        <v>961</v>
      </c>
      <c r="D1284" s="44">
        <v>86</v>
      </c>
      <c r="E1284" s="44">
        <v>31</v>
      </c>
      <c r="F1284" s="46">
        <v>8.2136752136752129</v>
      </c>
      <c r="G1284" s="40" t="s">
        <v>2161</v>
      </c>
      <c r="H1284" s="38"/>
    </row>
    <row r="1285" spans="1:8" ht="12.75" customHeight="1" x14ac:dyDescent="0.35">
      <c r="A1285" s="42" t="s">
        <v>1286</v>
      </c>
      <c r="B1285" s="38" t="s">
        <v>2238</v>
      </c>
      <c r="C1285" s="43">
        <v>151</v>
      </c>
      <c r="D1285" s="44">
        <v>10</v>
      </c>
      <c r="E1285" s="44">
        <v>8</v>
      </c>
      <c r="F1285" s="46">
        <v>8.3888888888888893</v>
      </c>
      <c r="G1285" s="40" t="s">
        <v>2161</v>
      </c>
      <c r="H1285" s="38"/>
    </row>
    <row r="1286" spans="1:8" ht="12.75" customHeight="1" x14ac:dyDescent="0.35">
      <c r="A1286" s="42" t="s">
        <v>1287</v>
      </c>
      <c r="B1286" s="38" t="s">
        <v>2238</v>
      </c>
      <c r="C1286" s="43">
        <v>224</v>
      </c>
      <c r="D1286" s="44">
        <v>47</v>
      </c>
      <c r="E1286" s="44">
        <v>5</v>
      </c>
      <c r="F1286" s="46">
        <v>4.3076923076923066</v>
      </c>
      <c r="G1286" s="40" t="s">
        <v>2161</v>
      </c>
      <c r="H1286" s="38"/>
    </row>
    <row r="1287" spans="1:8" ht="12.75" customHeight="1" x14ac:dyDescent="0.35">
      <c r="A1287" s="42" t="s">
        <v>1288</v>
      </c>
      <c r="B1287" s="38" t="s">
        <v>2238</v>
      </c>
      <c r="C1287" s="43">
        <v>1799</v>
      </c>
      <c r="D1287" s="44">
        <v>109</v>
      </c>
      <c r="E1287" s="44">
        <v>28</v>
      </c>
      <c r="F1287" s="46">
        <v>13.131386861313869</v>
      </c>
      <c r="G1287" s="40" t="s">
        <v>2161</v>
      </c>
      <c r="H1287" s="38"/>
    </row>
    <row r="1288" spans="1:8" ht="12.75" customHeight="1" x14ac:dyDescent="0.35">
      <c r="A1288" s="42" t="s">
        <v>1289</v>
      </c>
      <c r="B1288" s="38" t="s">
        <v>2238</v>
      </c>
      <c r="C1288" s="43">
        <v>220</v>
      </c>
      <c r="D1288" s="44">
        <v>18</v>
      </c>
      <c r="E1288" s="44">
        <v>7</v>
      </c>
      <c r="F1288" s="46">
        <v>8.8000000000000007</v>
      </c>
      <c r="G1288" s="40" t="s">
        <v>2161</v>
      </c>
      <c r="H1288" s="38"/>
    </row>
    <row r="1289" spans="1:8" ht="12.75" customHeight="1" x14ac:dyDescent="0.35">
      <c r="A1289" s="42" t="s">
        <v>1290</v>
      </c>
      <c r="B1289" s="38" t="s">
        <v>2238</v>
      </c>
      <c r="C1289" s="43">
        <v>403</v>
      </c>
      <c r="D1289" s="44">
        <v>129</v>
      </c>
      <c r="E1289" s="44">
        <v>32</v>
      </c>
      <c r="F1289" s="46">
        <v>2.5031055900621122</v>
      </c>
      <c r="G1289" s="40" t="s">
        <v>2161</v>
      </c>
      <c r="H1289" s="38"/>
    </row>
    <row r="1290" spans="1:8" ht="12.75" customHeight="1" x14ac:dyDescent="0.35">
      <c r="A1290" s="42" t="s">
        <v>1291</v>
      </c>
      <c r="B1290" s="38" t="s">
        <v>2239</v>
      </c>
      <c r="C1290" s="43">
        <v>239</v>
      </c>
      <c r="D1290" s="44">
        <v>90</v>
      </c>
      <c r="E1290" s="44">
        <v>28</v>
      </c>
      <c r="F1290" s="46">
        <v>2.0254237288135588</v>
      </c>
      <c r="G1290" s="40" t="s">
        <v>2161</v>
      </c>
      <c r="H1290" s="38"/>
    </row>
    <row r="1291" spans="1:8" ht="12.75" customHeight="1" x14ac:dyDescent="0.35">
      <c r="A1291" s="42" t="s">
        <v>1292</v>
      </c>
      <c r="B1291" s="38" t="s">
        <v>2237</v>
      </c>
      <c r="C1291" s="43">
        <v>536</v>
      </c>
      <c r="D1291" s="44">
        <v>136</v>
      </c>
      <c r="E1291" s="44">
        <v>18</v>
      </c>
      <c r="F1291" s="46">
        <v>3.4805194805194799</v>
      </c>
      <c r="G1291" s="40" t="s">
        <v>2161</v>
      </c>
      <c r="H1291" s="38"/>
    </row>
    <row r="1292" spans="1:8" ht="12.75" customHeight="1" x14ac:dyDescent="0.35">
      <c r="A1292" s="42" t="s">
        <v>1293</v>
      </c>
      <c r="B1292" s="38" t="s">
        <v>2244</v>
      </c>
      <c r="C1292" s="43">
        <v>89</v>
      </c>
      <c r="D1292" s="44">
        <v>26</v>
      </c>
      <c r="E1292" s="44">
        <v>4</v>
      </c>
      <c r="F1292" s="46">
        <v>2.9666666666666668</v>
      </c>
      <c r="G1292" s="40" t="s">
        <v>2161</v>
      </c>
      <c r="H1292" s="38"/>
    </row>
    <row r="1293" spans="1:8" ht="12.75" customHeight="1" x14ac:dyDescent="0.35">
      <c r="A1293" s="42" t="s">
        <v>1294</v>
      </c>
      <c r="B1293" s="38" t="s">
        <v>2244</v>
      </c>
      <c r="C1293" s="43">
        <v>189</v>
      </c>
      <c r="D1293" s="44">
        <v>77</v>
      </c>
      <c r="E1293" s="44">
        <v>11</v>
      </c>
      <c r="F1293" s="46">
        <v>2.1477272727272729</v>
      </c>
      <c r="G1293" s="40" t="s">
        <v>2161</v>
      </c>
      <c r="H1293" s="38"/>
    </row>
    <row r="1294" spans="1:8" ht="12.75" customHeight="1" x14ac:dyDescent="0.35">
      <c r="A1294" s="42" t="s">
        <v>1295</v>
      </c>
      <c r="B1294" s="38" t="s">
        <v>2242</v>
      </c>
      <c r="C1294" s="43">
        <v>191</v>
      </c>
      <c r="D1294" s="44">
        <v>160</v>
      </c>
      <c r="E1294" s="44">
        <v>24</v>
      </c>
      <c r="F1294" s="46">
        <v>1.0380434782608701</v>
      </c>
      <c r="G1294" s="40" t="s">
        <v>2160</v>
      </c>
      <c r="H1294" s="38"/>
    </row>
    <row r="1295" spans="1:8" ht="12.75" customHeight="1" x14ac:dyDescent="0.35">
      <c r="A1295" s="42" t="s">
        <v>1296</v>
      </c>
      <c r="B1295" s="38" t="s">
        <v>2246</v>
      </c>
      <c r="C1295" s="43">
        <v>336</v>
      </c>
      <c r="D1295" s="44">
        <v>203</v>
      </c>
      <c r="E1295" s="44">
        <v>42</v>
      </c>
      <c r="F1295" s="46">
        <v>1.371428571428571</v>
      </c>
      <c r="G1295" s="40" t="s">
        <v>2161</v>
      </c>
      <c r="H1295" s="38"/>
    </row>
    <row r="1296" spans="1:8" ht="12.75" customHeight="1" x14ac:dyDescent="0.35">
      <c r="A1296" s="42" t="s">
        <v>1297</v>
      </c>
      <c r="B1296" s="38" t="s">
        <v>2244</v>
      </c>
      <c r="C1296" s="43">
        <v>679</v>
      </c>
      <c r="D1296" s="44">
        <v>279</v>
      </c>
      <c r="E1296" s="44">
        <v>52</v>
      </c>
      <c r="F1296" s="46">
        <v>2.0513595166163139</v>
      </c>
      <c r="G1296" s="40" t="s">
        <v>2161</v>
      </c>
      <c r="H1296" s="38"/>
    </row>
    <row r="1297" spans="1:8" ht="12.75" customHeight="1" x14ac:dyDescent="0.35">
      <c r="A1297" s="42" t="s">
        <v>1298</v>
      </c>
      <c r="B1297" s="38" t="s">
        <v>2239</v>
      </c>
      <c r="C1297" s="43">
        <v>350</v>
      </c>
      <c r="D1297" s="44">
        <v>78</v>
      </c>
      <c r="E1297" s="44">
        <v>7</v>
      </c>
      <c r="F1297" s="46">
        <v>4.117647058823529</v>
      </c>
      <c r="G1297" s="40" t="s">
        <v>2161</v>
      </c>
      <c r="H1297" s="38"/>
    </row>
    <row r="1298" spans="1:8" ht="12.75" customHeight="1" x14ac:dyDescent="0.35">
      <c r="A1298" s="42" t="s">
        <v>1299</v>
      </c>
      <c r="B1298" s="38" t="s">
        <v>2246</v>
      </c>
      <c r="C1298" s="43">
        <v>445</v>
      </c>
      <c r="D1298" s="44">
        <v>180</v>
      </c>
      <c r="E1298" s="44">
        <v>39</v>
      </c>
      <c r="F1298" s="46">
        <v>2.031963470319635</v>
      </c>
      <c r="G1298" s="40" t="s">
        <v>2161</v>
      </c>
      <c r="H1298" s="38"/>
    </row>
    <row r="1299" spans="1:8" ht="12.75" customHeight="1" x14ac:dyDescent="0.35">
      <c r="A1299" s="42" t="s">
        <v>1300</v>
      </c>
      <c r="B1299" s="38" t="s">
        <v>2233</v>
      </c>
      <c r="C1299" s="43">
        <v>187</v>
      </c>
      <c r="D1299" s="44">
        <v>53</v>
      </c>
      <c r="E1299" s="44">
        <v>8</v>
      </c>
      <c r="F1299" s="46">
        <v>3.0655737704918029</v>
      </c>
      <c r="G1299" s="40" t="s">
        <v>2161</v>
      </c>
      <c r="H1299" s="38"/>
    </row>
    <row r="1300" spans="1:8" ht="12.75" customHeight="1" x14ac:dyDescent="0.35">
      <c r="A1300" s="42" t="s">
        <v>1301</v>
      </c>
      <c r="B1300" s="38" t="s">
        <v>2244</v>
      </c>
      <c r="C1300" s="43">
        <v>114</v>
      </c>
      <c r="D1300" s="44">
        <v>49</v>
      </c>
      <c r="E1300" s="44">
        <v>14</v>
      </c>
      <c r="F1300" s="46">
        <v>1.80952380952381</v>
      </c>
      <c r="G1300" s="40" t="s">
        <v>2161</v>
      </c>
      <c r="H1300" s="38"/>
    </row>
    <row r="1301" spans="1:8" ht="12.75" customHeight="1" x14ac:dyDescent="0.35">
      <c r="A1301" s="42" t="s">
        <v>1302</v>
      </c>
      <c r="B1301" s="38" t="s">
        <v>2238</v>
      </c>
      <c r="C1301" s="43">
        <v>184</v>
      </c>
      <c r="D1301" s="44">
        <v>29</v>
      </c>
      <c r="E1301" s="44">
        <v>7</v>
      </c>
      <c r="F1301" s="46">
        <v>5.1111111111111107</v>
      </c>
      <c r="G1301" s="40" t="s">
        <v>2161</v>
      </c>
      <c r="H1301" s="38"/>
    </row>
    <row r="1302" spans="1:8" ht="12.75" customHeight="1" x14ac:dyDescent="0.35">
      <c r="A1302" s="42" t="s">
        <v>1303</v>
      </c>
      <c r="B1302" s="38" t="s">
        <v>2244</v>
      </c>
      <c r="C1302" s="43">
        <v>924</v>
      </c>
      <c r="D1302" s="44">
        <v>212</v>
      </c>
      <c r="E1302" s="44">
        <v>53</v>
      </c>
      <c r="F1302" s="46">
        <v>3.4867924528301888</v>
      </c>
      <c r="G1302" s="40" t="s">
        <v>2161</v>
      </c>
      <c r="H1302" s="38"/>
    </row>
    <row r="1303" spans="1:8" ht="12.75" customHeight="1" x14ac:dyDescent="0.35">
      <c r="A1303" s="42" t="s">
        <v>1304</v>
      </c>
      <c r="B1303" s="38" t="s">
        <v>2246</v>
      </c>
      <c r="C1303" s="43">
        <v>3666</v>
      </c>
      <c r="D1303" s="44">
        <v>567</v>
      </c>
      <c r="E1303" s="44">
        <v>89</v>
      </c>
      <c r="F1303" s="46">
        <v>5.5884146341463419</v>
      </c>
      <c r="G1303" s="40" t="s">
        <v>2161</v>
      </c>
      <c r="H1303" s="38"/>
    </row>
    <row r="1304" spans="1:8" ht="12.75" customHeight="1" x14ac:dyDescent="0.35">
      <c r="A1304" s="42" t="s">
        <v>1305</v>
      </c>
      <c r="B1304" s="38" t="s">
        <v>2247</v>
      </c>
      <c r="C1304" s="43">
        <v>426</v>
      </c>
      <c r="D1304" s="44">
        <v>107</v>
      </c>
      <c r="E1304" s="44">
        <v>27</v>
      </c>
      <c r="F1304" s="46">
        <v>3.1791044776119399</v>
      </c>
      <c r="G1304" s="40" t="s">
        <v>2161</v>
      </c>
      <c r="H1304" s="38"/>
    </row>
    <row r="1305" spans="1:8" ht="12.75" customHeight="1" x14ac:dyDescent="0.35">
      <c r="A1305" s="42" t="s">
        <v>1306</v>
      </c>
      <c r="B1305" s="38" t="s">
        <v>2238</v>
      </c>
      <c r="C1305" s="43">
        <v>397</v>
      </c>
      <c r="D1305" s="44">
        <v>81</v>
      </c>
      <c r="E1305" s="44">
        <v>27</v>
      </c>
      <c r="F1305" s="46">
        <v>3.675925925925926</v>
      </c>
      <c r="G1305" s="40" t="s">
        <v>2161</v>
      </c>
      <c r="H1305" s="38"/>
    </row>
    <row r="1306" spans="1:8" ht="12.75" customHeight="1" x14ac:dyDescent="0.35">
      <c r="A1306" s="42" t="s">
        <v>1307</v>
      </c>
      <c r="B1306" s="38" t="s">
        <v>2250</v>
      </c>
      <c r="C1306" s="43">
        <v>235</v>
      </c>
      <c r="D1306" s="44">
        <v>53</v>
      </c>
      <c r="E1306" s="44">
        <v>17</v>
      </c>
      <c r="F1306" s="46">
        <v>3.3571428571428572</v>
      </c>
      <c r="G1306" s="40" t="s">
        <v>2161</v>
      </c>
      <c r="H1306" s="38"/>
    </row>
    <row r="1307" spans="1:8" ht="12.75" customHeight="1" x14ac:dyDescent="0.35">
      <c r="A1307" s="42" t="s">
        <v>1308</v>
      </c>
      <c r="B1307" s="38" t="s">
        <v>2233</v>
      </c>
      <c r="C1307" s="43">
        <v>208</v>
      </c>
      <c r="D1307" s="44">
        <v>135</v>
      </c>
      <c r="E1307" s="44">
        <v>21</v>
      </c>
      <c r="F1307" s="46">
        <v>1.333333333333333</v>
      </c>
      <c r="G1307" s="40" t="s">
        <v>2161</v>
      </c>
      <c r="H1307" s="38"/>
    </row>
    <row r="1308" spans="1:8" ht="12.75" customHeight="1" x14ac:dyDescent="0.35">
      <c r="A1308" s="42" t="s">
        <v>1309</v>
      </c>
      <c r="B1308" s="38" t="s">
        <v>2238</v>
      </c>
      <c r="C1308" s="43">
        <v>589</v>
      </c>
      <c r="D1308" s="44">
        <v>151</v>
      </c>
      <c r="E1308" s="44">
        <v>46</v>
      </c>
      <c r="F1308" s="46">
        <v>2.9898477157360408</v>
      </c>
      <c r="G1308" s="40" t="s">
        <v>2161</v>
      </c>
      <c r="H1308" s="38"/>
    </row>
    <row r="1309" spans="1:8" ht="12.75" customHeight="1" x14ac:dyDescent="0.35">
      <c r="A1309" s="42" t="s">
        <v>1310</v>
      </c>
      <c r="B1309" s="38" t="s">
        <v>2244</v>
      </c>
      <c r="C1309" s="43">
        <v>153</v>
      </c>
      <c r="D1309" s="44">
        <v>28</v>
      </c>
      <c r="E1309" s="44">
        <v>7</v>
      </c>
      <c r="F1309" s="46">
        <v>4.371428571428571</v>
      </c>
      <c r="G1309" s="40" t="s">
        <v>2161</v>
      </c>
      <c r="H1309" s="38"/>
    </row>
    <row r="1310" spans="1:8" ht="12.75" customHeight="1" x14ac:dyDescent="0.35">
      <c r="A1310" s="42" t="s">
        <v>1311</v>
      </c>
      <c r="B1310" s="38" t="s">
        <v>2233</v>
      </c>
      <c r="C1310" s="43">
        <v>127</v>
      </c>
      <c r="D1310" s="44">
        <v>0</v>
      </c>
      <c r="E1310" s="44">
        <v>0</v>
      </c>
      <c r="F1310" s="46">
        <v>0</v>
      </c>
      <c r="G1310" s="40" t="s">
        <v>2160</v>
      </c>
      <c r="H1310" s="38"/>
    </row>
    <row r="1311" spans="1:8" ht="12.75" customHeight="1" x14ac:dyDescent="0.35">
      <c r="A1311" s="42" t="s">
        <v>1312</v>
      </c>
      <c r="B1311" s="38" t="s">
        <v>2233</v>
      </c>
      <c r="C1311" s="43">
        <v>1010</v>
      </c>
      <c r="D1311" s="44">
        <v>310</v>
      </c>
      <c r="E1311" s="44">
        <v>70</v>
      </c>
      <c r="F1311" s="46">
        <v>2.6578947368421049</v>
      </c>
      <c r="G1311" s="40" t="s">
        <v>2161</v>
      </c>
      <c r="H1311" s="38"/>
    </row>
    <row r="1312" spans="1:8" ht="12.75" customHeight="1" x14ac:dyDescent="0.35">
      <c r="A1312" s="42" t="s">
        <v>1313</v>
      </c>
      <c r="B1312" s="38" t="s">
        <v>2244</v>
      </c>
      <c r="C1312" s="43">
        <v>3426</v>
      </c>
      <c r="D1312" s="44">
        <v>2238</v>
      </c>
      <c r="E1312" s="44">
        <v>292</v>
      </c>
      <c r="F1312" s="46">
        <v>1.354150197628458</v>
      </c>
      <c r="G1312" s="40" t="s">
        <v>2161</v>
      </c>
      <c r="H1312" s="38"/>
    </row>
    <row r="1313" spans="1:8" ht="12.75" customHeight="1" x14ac:dyDescent="0.35">
      <c r="A1313" s="42" t="s">
        <v>1314</v>
      </c>
      <c r="B1313" s="38" t="s">
        <v>2247</v>
      </c>
      <c r="C1313" s="43">
        <v>92</v>
      </c>
      <c r="D1313" s="44">
        <v>22</v>
      </c>
      <c r="E1313" s="44">
        <v>4</v>
      </c>
      <c r="F1313" s="46">
        <v>3.5384615384615392</v>
      </c>
      <c r="G1313" s="40" t="s">
        <v>2161</v>
      </c>
      <c r="H1313" s="38"/>
    </row>
    <row r="1314" spans="1:8" ht="12.75" customHeight="1" x14ac:dyDescent="0.35">
      <c r="A1314" s="42" t="s">
        <v>1315</v>
      </c>
      <c r="B1314" s="38" t="s">
        <v>2238</v>
      </c>
      <c r="C1314" s="43">
        <v>174</v>
      </c>
      <c r="D1314" s="44">
        <v>44</v>
      </c>
      <c r="E1314" s="44">
        <v>6</v>
      </c>
      <c r="F1314" s="46">
        <v>3.48</v>
      </c>
      <c r="G1314" s="40" t="s">
        <v>2161</v>
      </c>
      <c r="H1314" s="38"/>
    </row>
    <row r="1315" spans="1:8" ht="12.75" customHeight="1" x14ac:dyDescent="0.35">
      <c r="A1315" s="42" t="s">
        <v>1316</v>
      </c>
      <c r="B1315" s="38" t="s">
        <v>2250</v>
      </c>
      <c r="C1315" s="43">
        <v>348</v>
      </c>
      <c r="D1315" s="44">
        <v>42</v>
      </c>
      <c r="E1315" s="44">
        <v>19</v>
      </c>
      <c r="F1315" s="46">
        <v>5.7049180327868854</v>
      </c>
      <c r="G1315" s="40" t="s">
        <v>2161</v>
      </c>
      <c r="H1315" s="38"/>
    </row>
    <row r="1316" spans="1:8" ht="12.75" customHeight="1" x14ac:dyDescent="0.35">
      <c r="A1316" s="42" t="s">
        <v>1317</v>
      </c>
      <c r="B1316" s="38" t="s">
        <v>2239</v>
      </c>
      <c r="C1316" s="43">
        <v>196</v>
      </c>
      <c r="D1316" s="44">
        <v>28</v>
      </c>
      <c r="E1316" s="44">
        <v>10</v>
      </c>
      <c r="F1316" s="46">
        <v>5.1578947368421053</v>
      </c>
      <c r="G1316" s="40" t="s">
        <v>2161</v>
      </c>
      <c r="H1316" s="38"/>
    </row>
    <row r="1317" spans="1:8" ht="12.75" customHeight="1" x14ac:dyDescent="0.35">
      <c r="A1317" s="42" t="s">
        <v>1318</v>
      </c>
      <c r="B1317" s="38" t="s">
        <v>2254</v>
      </c>
      <c r="C1317" s="43">
        <v>462</v>
      </c>
      <c r="D1317" s="44">
        <v>129</v>
      </c>
      <c r="E1317" s="44">
        <v>44</v>
      </c>
      <c r="F1317" s="46">
        <v>2.6705202312138732</v>
      </c>
      <c r="G1317" s="40" t="s">
        <v>2160</v>
      </c>
      <c r="H1317" s="38"/>
    </row>
    <row r="1318" spans="1:8" ht="12.75" customHeight="1" x14ac:dyDescent="0.35">
      <c r="A1318" s="42" t="s">
        <v>1319</v>
      </c>
      <c r="B1318" s="38" t="s">
        <v>2244</v>
      </c>
      <c r="C1318" s="43">
        <v>94</v>
      </c>
      <c r="D1318" s="44">
        <v>40</v>
      </c>
      <c r="E1318" s="44">
        <v>7</v>
      </c>
      <c r="F1318" s="46">
        <v>2</v>
      </c>
      <c r="G1318" s="40" t="s">
        <v>2161</v>
      </c>
      <c r="H1318" s="38"/>
    </row>
    <row r="1319" spans="1:8" ht="12.75" customHeight="1" x14ac:dyDescent="0.35">
      <c r="A1319" s="42" t="s">
        <v>1320</v>
      </c>
      <c r="B1319" s="38" t="s">
        <v>2238</v>
      </c>
      <c r="C1319" s="43">
        <v>193</v>
      </c>
      <c r="D1319" s="44">
        <v>45</v>
      </c>
      <c r="E1319" s="44">
        <v>12</v>
      </c>
      <c r="F1319" s="46">
        <v>3.3859649122807021</v>
      </c>
      <c r="G1319" s="40" t="s">
        <v>2161</v>
      </c>
      <c r="H1319" s="38"/>
    </row>
    <row r="1320" spans="1:8" ht="12.75" customHeight="1" x14ac:dyDescent="0.35">
      <c r="A1320" s="42" t="s">
        <v>1321</v>
      </c>
      <c r="B1320" s="38" t="s">
        <v>2241</v>
      </c>
      <c r="C1320" s="43">
        <v>234</v>
      </c>
      <c r="D1320" s="44">
        <v>39</v>
      </c>
      <c r="E1320" s="44">
        <v>4</v>
      </c>
      <c r="F1320" s="46">
        <v>5.441860465116279</v>
      </c>
      <c r="G1320" s="40" t="s">
        <v>2161</v>
      </c>
      <c r="H1320" s="38"/>
    </row>
    <row r="1321" spans="1:8" ht="12.75" customHeight="1" x14ac:dyDescent="0.35">
      <c r="A1321" s="42" t="s">
        <v>1322</v>
      </c>
      <c r="B1321" s="38" t="s">
        <v>2233</v>
      </c>
      <c r="C1321" s="43">
        <v>214</v>
      </c>
      <c r="D1321" s="44">
        <v>85</v>
      </c>
      <c r="E1321" s="44">
        <v>15</v>
      </c>
      <c r="F1321" s="46">
        <v>2.14</v>
      </c>
      <c r="G1321" s="40" t="s">
        <v>2161</v>
      </c>
      <c r="H1321" s="38"/>
    </row>
    <row r="1322" spans="1:8" ht="12.75" customHeight="1" x14ac:dyDescent="0.35">
      <c r="A1322" s="42" t="s">
        <v>1323</v>
      </c>
      <c r="B1322" s="38" t="s">
        <v>2244</v>
      </c>
      <c r="C1322" s="43">
        <v>105</v>
      </c>
      <c r="D1322" s="44">
        <v>25</v>
      </c>
      <c r="E1322" s="44">
        <v>10</v>
      </c>
      <c r="F1322" s="46">
        <v>3</v>
      </c>
      <c r="G1322" s="40" t="s">
        <v>2161</v>
      </c>
      <c r="H1322" s="38"/>
    </row>
    <row r="1323" spans="1:8" ht="12.75" customHeight="1" x14ac:dyDescent="0.35">
      <c r="A1323" s="42" t="s">
        <v>1324</v>
      </c>
      <c r="B1323" s="38" t="s">
        <v>2237</v>
      </c>
      <c r="C1323" s="43">
        <v>643</v>
      </c>
      <c r="D1323" s="44">
        <v>259</v>
      </c>
      <c r="E1323" s="44">
        <v>31</v>
      </c>
      <c r="F1323" s="46">
        <v>2.2172413793103449</v>
      </c>
      <c r="G1323" s="40" t="s">
        <v>2161</v>
      </c>
      <c r="H1323" s="38"/>
    </row>
    <row r="1324" spans="1:8" ht="12.75" customHeight="1" x14ac:dyDescent="0.35">
      <c r="A1324" s="42" t="s">
        <v>1325</v>
      </c>
      <c r="B1324" s="38" t="s">
        <v>2234</v>
      </c>
      <c r="C1324" s="43">
        <v>919</v>
      </c>
      <c r="D1324" s="44">
        <v>214</v>
      </c>
      <c r="E1324" s="44">
        <v>41</v>
      </c>
      <c r="F1324" s="46">
        <v>3.6039215686274511</v>
      </c>
      <c r="G1324" s="40" t="s">
        <v>2161</v>
      </c>
      <c r="H1324" s="38"/>
    </row>
    <row r="1325" spans="1:8" ht="12.75" customHeight="1" x14ac:dyDescent="0.35">
      <c r="A1325" s="42" t="s">
        <v>1326</v>
      </c>
      <c r="B1325" s="38" t="s">
        <v>2246</v>
      </c>
      <c r="C1325" s="43">
        <v>148</v>
      </c>
      <c r="D1325" s="44">
        <v>67</v>
      </c>
      <c r="E1325" s="44">
        <v>17</v>
      </c>
      <c r="F1325" s="46">
        <v>1.7619047619047621</v>
      </c>
      <c r="G1325" s="40" t="s">
        <v>2161</v>
      </c>
      <c r="H1325" s="38"/>
    </row>
    <row r="1326" spans="1:8" ht="12.75" customHeight="1" x14ac:dyDescent="0.35">
      <c r="A1326" s="42" t="s">
        <v>1327</v>
      </c>
      <c r="B1326" s="38" t="s">
        <v>2254</v>
      </c>
      <c r="C1326" s="43">
        <v>527</v>
      </c>
      <c r="D1326" s="44">
        <v>237</v>
      </c>
      <c r="E1326" s="44">
        <v>39</v>
      </c>
      <c r="F1326" s="46">
        <v>1.9094202898550729</v>
      </c>
      <c r="G1326" s="40" t="s">
        <v>2161</v>
      </c>
      <c r="H1326" s="38"/>
    </row>
    <row r="1327" spans="1:8" ht="12.75" customHeight="1" x14ac:dyDescent="0.35">
      <c r="A1327" s="42" t="s">
        <v>1328</v>
      </c>
      <c r="B1327" s="38" t="s">
        <v>2249</v>
      </c>
      <c r="C1327" s="43">
        <v>88</v>
      </c>
      <c r="D1327" s="44">
        <v>42</v>
      </c>
      <c r="E1327" s="44">
        <v>5</v>
      </c>
      <c r="F1327" s="46">
        <v>1.8723404255319149</v>
      </c>
      <c r="G1327" s="40" t="s">
        <v>2160</v>
      </c>
      <c r="H1327" s="38"/>
    </row>
    <row r="1328" spans="1:8" ht="12.75" customHeight="1" x14ac:dyDescent="0.35">
      <c r="A1328" s="42" t="s">
        <v>1329</v>
      </c>
      <c r="B1328" s="38" t="s">
        <v>2245</v>
      </c>
      <c r="C1328" s="43">
        <v>1372</v>
      </c>
      <c r="D1328" s="44">
        <v>537</v>
      </c>
      <c r="E1328" s="44">
        <v>105</v>
      </c>
      <c r="F1328" s="46">
        <v>2.1370716510903431</v>
      </c>
      <c r="G1328" s="40" t="s">
        <v>2161</v>
      </c>
      <c r="H1328" s="38"/>
    </row>
    <row r="1329" spans="1:8" ht="12.75" customHeight="1" x14ac:dyDescent="0.35">
      <c r="A1329" s="42" t="s">
        <v>1330</v>
      </c>
      <c r="B1329" s="38" t="s">
        <v>2246</v>
      </c>
      <c r="C1329" s="43">
        <v>134</v>
      </c>
      <c r="D1329" s="44">
        <v>50</v>
      </c>
      <c r="E1329" s="44">
        <v>17</v>
      </c>
      <c r="F1329" s="46">
        <v>2</v>
      </c>
      <c r="G1329" s="40" t="s">
        <v>2161</v>
      </c>
      <c r="H1329" s="38"/>
    </row>
    <row r="1330" spans="1:8" ht="12.75" customHeight="1" x14ac:dyDescent="0.35">
      <c r="A1330" s="42" t="s">
        <v>1331</v>
      </c>
      <c r="B1330" s="38" t="s">
        <v>2240</v>
      </c>
      <c r="C1330" s="43">
        <v>2586</v>
      </c>
      <c r="D1330" s="44">
        <v>2024</v>
      </c>
      <c r="E1330" s="44">
        <v>508</v>
      </c>
      <c r="F1330" s="46">
        <v>1.02132701421801</v>
      </c>
      <c r="G1330" s="40" t="s">
        <v>2161</v>
      </c>
      <c r="H1330" s="38"/>
    </row>
    <row r="1331" spans="1:8" ht="12.75" customHeight="1" x14ac:dyDescent="0.35">
      <c r="A1331" s="42" t="s">
        <v>1332</v>
      </c>
      <c r="B1331" s="38" t="s">
        <v>2246</v>
      </c>
      <c r="C1331" s="43">
        <v>1309</v>
      </c>
      <c r="D1331" s="44">
        <v>486</v>
      </c>
      <c r="E1331" s="44">
        <v>96</v>
      </c>
      <c r="F1331" s="46">
        <v>2.2491408934707899</v>
      </c>
      <c r="G1331" s="40" t="s">
        <v>2161</v>
      </c>
      <c r="H1331" s="38"/>
    </row>
    <row r="1332" spans="1:8" ht="12.75" customHeight="1" x14ac:dyDescent="0.35">
      <c r="A1332" s="42" t="s">
        <v>1333</v>
      </c>
      <c r="B1332" s="38" t="s">
        <v>2235</v>
      </c>
      <c r="C1332" s="43">
        <v>76</v>
      </c>
      <c r="D1332" s="44">
        <v>0</v>
      </c>
      <c r="E1332" s="44">
        <v>0</v>
      </c>
      <c r="F1332" s="46">
        <v>0</v>
      </c>
      <c r="G1332" s="40" t="s">
        <v>2160</v>
      </c>
      <c r="H1332" s="38"/>
    </row>
    <row r="1333" spans="1:8" ht="12.75" customHeight="1" x14ac:dyDescent="0.35">
      <c r="A1333" s="42" t="s">
        <v>1334</v>
      </c>
      <c r="B1333" s="38" t="s">
        <v>2254</v>
      </c>
      <c r="C1333" s="43">
        <v>433</v>
      </c>
      <c r="D1333" s="44">
        <v>122</v>
      </c>
      <c r="E1333" s="44">
        <v>18</v>
      </c>
      <c r="F1333" s="46">
        <v>3.092857142857143</v>
      </c>
      <c r="G1333" s="40" t="s">
        <v>2160</v>
      </c>
      <c r="H1333" s="38"/>
    </row>
    <row r="1334" spans="1:8" ht="12.75" customHeight="1" x14ac:dyDescent="0.35">
      <c r="A1334" s="42" t="s">
        <v>1335</v>
      </c>
      <c r="B1334" s="38" t="s">
        <v>2246</v>
      </c>
      <c r="C1334" s="43">
        <v>144</v>
      </c>
      <c r="D1334" s="44">
        <v>46</v>
      </c>
      <c r="E1334" s="44">
        <v>12</v>
      </c>
      <c r="F1334" s="46">
        <v>2.4827586206896548</v>
      </c>
      <c r="G1334" s="40" t="s">
        <v>2161</v>
      </c>
      <c r="H1334" s="38"/>
    </row>
    <row r="1335" spans="1:8" ht="12.75" customHeight="1" x14ac:dyDescent="0.35">
      <c r="A1335" s="42" t="s">
        <v>1336</v>
      </c>
      <c r="B1335" s="38" t="s">
        <v>2245</v>
      </c>
      <c r="C1335" s="43">
        <v>269</v>
      </c>
      <c r="D1335" s="44">
        <v>60</v>
      </c>
      <c r="E1335" s="44">
        <v>16</v>
      </c>
      <c r="F1335" s="46">
        <v>3.5394736842105261</v>
      </c>
      <c r="G1335" s="40" t="s">
        <v>2161</v>
      </c>
      <c r="H1335" s="38"/>
    </row>
    <row r="1336" spans="1:8" ht="12.75" customHeight="1" x14ac:dyDescent="0.35">
      <c r="A1336" s="42" t="s">
        <v>1337</v>
      </c>
      <c r="B1336" s="38" t="s">
        <v>2245</v>
      </c>
      <c r="C1336" s="43">
        <v>346</v>
      </c>
      <c r="D1336" s="44">
        <v>72</v>
      </c>
      <c r="E1336" s="44">
        <v>15</v>
      </c>
      <c r="F1336" s="46">
        <v>3.9770114942528738</v>
      </c>
      <c r="G1336" s="40" t="s">
        <v>2161</v>
      </c>
      <c r="H1336" s="38"/>
    </row>
    <row r="1337" spans="1:8" ht="12.75" customHeight="1" x14ac:dyDescent="0.35">
      <c r="A1337" s="42" t="s">
        <v>1338</v>
      </c>
      <c r="B1337" s="38" t="s">
        <v>2233</v>
      </c>
      <c r="C1337" s="43">
        <v>429</v>
      </c>
      <c r="D1337" s="44">
        <v>255</v>
      </c>
      <c r="E1337" s="44">
        <v>56</v>
      </c>
      <c r="F1337" s="46">
        <v>1.379421221864952</v>
      </c>
      <c r="G1337" s="40" t="s">
        <v>2161</v>
      </c>
      <c r="H1337" s="38"/>
    </row>
    <row r="1338" spans="1:8" ht="12.75" customHeight="1" x14ac:dyDescent="0.35">
      <c r="A1338" s="42" t="s">
        <v>1339</v>
      </c>
      <c r="B1338" s="38" t="s">
        <v>2245</v>
      </c>
      <c r="C1338" s="43">
        <v>1287</v>
      </c>
      <c r="D1338" s="44">
        <v>353</v>
      </c>
      <c r="E1338" s="44">
        <v>77</v>
      </c>
      <c r="F1338" s="46">
        <v>2.9930232558139531</v>
      </c>
      <c r="G1338" s="40" t="s">
        <v>2160</v>
      </c>
      <c r="H1338" s="38"/>
    </row>
    <row r="1339" spans="1:8" ht="12.75" customHeight="1" x14ac:dyDescent="0.35">
      <c r="A1339" s="42" t="s">
        <v>1340</v>
      </c>
      <c r="B1339" s="38" t="s">
        <v>2240</v>
      </c>
      <c r="C1339" s="43">
        <v>631</v>
      </c>
      <c r="D1339" s="44">
        <v>289</v>
      </c>
      <c r="E1339" s="44">
        <v>37</v>
      </c>
      <c r="F1339" s="46">
        <v>1.9355828220858891</v>
      </c>
      <c r="G1339" s="40" t="s">
        <v>2161</v>
      </c>
      <c r="H1339" s="38"/>
    </row>
    <row r="1340" spans="1:8" ht="12.75" customHeight="1" x14ac:dyDescent="0.35">
      <c r="A1340" s="42" t="s">
        <v>1341</v>
      </c>
      <c r="B1340" s="38" t="s">
        <v>2240</v>
      </c>
      <c r="C1340" s="43">
        <v>357</v>
      </c>
      <c r="D1340" s="44">
        <v>188</v>
      </c>
      <c r="E1340" s="44">
        <v>28</v>
      </c>
      <c r="F1340" s="46">
        <v>1.6527777777777779</v>
      </c>
      <c r="G1340" s="40" t="s">
        <v>2160</v>
      </c>
      <c r="H1340" s="38"/>
    </row>
    <row r="1341" spans="1:8" ht="12.75" customHeight="1" x14ac:dyDescent="0.35">
      <c r="A1341" s="42" t="s">
        <v>1342</v>
      </c>
      <c r="B1341" s="38" t="s">
        <v>2245</v>
      </c>
      <c r="C1341" s="43">
        <v>15885</v>
      </c>
      <c r="D1341" s="44">
        <v>4905</v>
      </c>
      <c r="E1341" s="44">
        <v>1245</v>
      </c>
      <c r="F1341" s="46">
        <v>2.5829268292682932</v>
      </c>
      <c r="G1341" s="40" t="s">
        <v>2161</v>
      </c>
      <c r="H1341" s="38"/>
    </row>
    <row r="1342" spans="1:8" ht="12.75" customHeight="1" x14ac:dyDescent="0.35">
      <c r="A1342" s="42" t="s">
        <v>1343</v>
      </c>
      <c r="B1342" s="38" t="s">
        <v>2244</v>
      </c>
      <c r="C1342" s="43">
        <v>1256</v>
      </c>
      <c r="D1342" s="44">
        <v>510</v>
      </c>
      <c r="E1342" s="44">
        <v>111</v>
      </c>
      <c r="F1342" s="46">
        <v>2.0225442834138492</v>
      </c>
      <c r="G1342" s="40" t="s">
        <v>2161</v>
      </c>
      <c r="H1342" s="38"/>
    </row>
    <row r="1343" spans="1:8" ht="12.75" customHeight="1" x14ac:dyDescent="0.35">
      <c r="A1343" s="42" t="s">
        <v>1344</v>
      </c>
      <c r="B1343" s="38" t="s">
        <v>2247</v>
      </c>
      <c r="C1343" s="43">
        <v>383</v>
      </c>
      <c r="D1343" s="44">
        <v>223</v>
      </c>
      <c r="E1343" s="44">
        <v>65</v>
      </c>
      <c r="F1343" s="46">
        <v>1.3298611111111109</v>
      </c>
      <c r="G1343" s="40" t="s">
        <v>2161</v>
      </c>
      <c r="H1343" s="38"/>
    </row>
    <row r="1344" spans="1:8" ht="12.75" customHeight="1" x14ac:dyDescent="0.35">
      <c r="A1344" s="42" t="s">
        <v>1345</v>
      </c>
      <c r="B1344" s="38" t="s">
        <v>2240</v>
      </c>
      <c r="C1344" s="43">
        <v>1364</v>
      </c>
      <c r="D1344" s="44">
        <v>469</v>
      </c>
      <c r="E1344" s="44">
        <v>86</v>
      </c>
      <c r="F1344" s="46">
        <v>2.4576576576576579</v>
      </c>
      <c r="G1344" s="40" t="s">
        <v>2161</v>
      </c>
      <c r="H1344" s="38"/>
    </row>
    <row r="1345" spans="1:8" ht="12.75" customHeight="1" x14ac:dyDescent="0.35">
      <c r="A1345" s="42" t="s">
        <v>1346</v>
      </c>
      <c r="B1345" s="38" t="s">
        <v>2245</v>
      </c>
      <c r="C1345" s="43">
        <v>2925</v>
      </c>
      <c r="D1345" s="44">
        <v>1051</v>
      </c>
      <c r="E1345" s="44">
        <v>391</v>
      </c>
      <c r="F1345" s="46">
        <v>2.0284327323162281</v>
      </c>
      <c r="G1345" s="40" t="s">
        <v>2161</v>
      </c>
      <c r="H1345" s="38"/>
    </row>
    <row r="1346" spans="1:8" ht="12.75" customHeight="1" x14ac:dyDescent="0.35">
      <c r="A1346" s="42" t="s">
        <v>1347</v>
      </c>
      <c r="B1346" s="38" t="s">
        <v>2239</v>
      </c>
      <c r="C1346" s="43">
        <v>177</v>
      </c>
      <c r="D1346" s="44">
        <v>80</v>
      </c>
      <c r="E1346" s="44">
        <v>14</v>
      </c>
      <c r="F1346" s="46">
        <v>1.882978723404255</v>
      </c>
      <c r="G1346" s="40" t="s">
        <v>2162</v>
      </c>
      <c r="H1346" s="38"/>
    </row>
    <row r="1347" spans="1:8" ht="12.75" customHeight="1" x14ac:dyDescent="0.35">
      <c r="A1347" s="42" t="s">
        <v>1348</v>
      </c>
      <c r="B1347" s="38" t="s">
        <v>2254</v>
      </c>
      <c r="C1347" s="43">
        <v>353</v>
      </c>
      <c r="D1347" s="44">
        <v>157</v>
      </c>
      <c r="E1347" s="44">
        <v>14</v>
      </c>
      <c r="F1347" s="46">
        <v>2.064327485380117</v>
      </c>
      <c r="G1347" s="40" t="s">
        <v>2160</v>
      </c>
      <c r="H1347" s="38"/>
    </row>
    <row r="1348" spans="1:8" ht="12.75" customHeight="1" x14ac:dyDescent="0.35">
      <c r="A1348" s="42" t="s">
        <v>1349</v>
      </c>
      <c r="B1348" s="38" t="s">
        <v>2249</v>
      </c>
      <c r="C1348" s="43">
        <v>253</v>
      </c>
      <c r="D1348" s="44">
        <v>37</v>
      </c>
      <c r="E1348" s="44">
        <v>6</v>
      </c>
      <c r="F1348" s="46">
        <v>5.8837209302325579</v>
      </c>
      <c r="G1348" s="40" t="s">
        <v>2161</v>
      </c>
      <c r="H1348" s="38"/>
    </row>
    <row r="1349" spans="1:8" ht="12.75" customHeight="1" x14ac:dyDescent="0.35">
      <c r="A1349" s="42" t="s">
        <v>1350</v>
      </c>
      <c r="B1349" s="38" t="s">
        <v>2250</v>
      </c>
      <c r="C1349" s="43">
        <v>1078</v>
      </c>
      <c r="D1349" s="44">
        <v>323</v>
      </c>
      <c r="E1349" s="44">
        <v>63</v>
      </c>
      <c r="F1349" s="46">
        <v>2.792746113989637</v>
      </c>
      <c r="G1349" s="40" t="s">
        <v>2161</v>
      </c>
      <c r="H1349" s="38"/>
    </row>
    <row r="1350" spans="1:8" ht="12.75" customHeight="1" x14ac:dyDescent="0.35">
      <c r="A1350" s="42" t="s">
        <v>1351</v>
      </c>
      <c r="B1350" s="38" t="s">
        <v>2233</v>
      </c>
      <c r="C1350" s="43">
        <v>170</v>
      </c>
      <c r="D1350" s="44">
        <v>78</v>
      </c>
      <c r="E1350" s="44">
        <v>27</v>
      </c>
      <c r="F1350" s="46">
        <v>1.6190476190476191</v>
      </c>
      <c r="G1350" s="40" t="s">
        <v>2161</v>
      </c>
      <c r="H1350" s="38"/>
    </row>
    <row r="1351" spans="1:8" ht="12.75" customHeight="1" x14ac:dyDescent="0.35">
      <c r="A1351" s="42" t="s">
        <v>1352</v>
      </c>
      <c r="B1351" s="38" t="s">
        <v>2245</v>
      </c>
      <c r="C1351" s="43">
        <v>533</v>
      </c>
      <c r="D1351" s="44">
        <v>155</v>
      </c>
      <c r="E1351" s="44">
        <v>47</v>
      </c>
      <c r="F1351" s="46">
        <v>2.6386138613861392</v>
      </c>
      <c r="G1351" s="40" t="s">
        <v>2161</v>
      </c>
      <c r="H1351" s="38"/>
    </row>
    <row r="1352" spans="1:8" ht="12.75" customHeight="1" x14ac:dyDescent="0.35">
      <c r="A1352" s="42" t="s">
        <v>1353</v>
      </c>
      <c r="B1352" s="38" t="s">
        <v>2252</v>
      </c>
      <c r="C1352" s="43">
        <v>457</v>
      </c>
      <c r="D1352" s="44">
        <v>171</v>
      </c>
      <c r="E1352" s="44">
        <v>22</v>
      </c>
      <c r="F1352" s="46">
        <v>2.3678756476683942</v>
      </c>
      <c r="G1352" s="40" t="s">
        <v>2161</v>
      </c>
      <c r="H1352" s="38"/>
    </row>
    <row r="1353" spans="1:8" ht="12.75" customHeight="1" x14ac:dyDescent="0.35">
      <c r="A1353" s="42" t="s">
        <v>1354</v>
      </c>
      <c r="B1353" s="38" t="s">
        <v>2233</v>
      </c>
      <c r="C1353" s="43">
        <v>110</v>
      </c>
      <c r="D1353" s="44">
        <v>85</v>
      </c>
      <c r="E1353" s="44">
        <v>31</v>
      </c>
      <c r="F1353" s="46">
        <v>0.94827586206896552</v>
      </c>
      <c r="G1353" s="40" t="s">
        <v>2161</v>
      </c>
      <c r="H1353" s="38"/>
    </row>
    <row r="1354" spans="1:8" ht="12.75" customHeight="1" x14ac:dyDescent="0.35">
      <c r="A1354" s="42" t="s">
        <v>1355</v>
      </c>
      <c r="B1354" s="38" t="s">
        <v>2237</v>
      </c>
      <c r="C1354" s="43">
        <v>1443</v>
      </c>
      <c r="D1354" s="44">
        <v>427</v>
      </c>
      <c r="E1354" s="44">
        <v>60</v>
      </c>
      <c r="F1354" s="46">
        <v>2.9630390143737171</v>
      </c>
      <c r="G1354" s="40" t="s">
        <v>2161</v>
      </c>
      <c r="H1354" s="38"/>
    </row>
    <row r="1355" spans="1:8" ht="12.75" customHeight="1" x14ac:dyDescent="0.35">
      <c r="A1355" s="42" t="s">
        <v>1356</v>
      </c>
      <c r="B1355" s="38" t="s">
        <v>2237</v>
      </c>
      <c r="C1355" s="43">
        <v>1478</v>
      </c>
      <c r="D1355" s="44">
        <v>354</v>
      </c>
      <c r="E1355" s="44">
        <v>123</v>
      </c>
      <c r="F1355" s="46">
        <v>3.0985324947589099</v>
      </c>
      <c r="G1355" s="40" t="s">
        <v>2161</v>
      </c>
      <c r="H1355" s="38"/>
    </row>
    <row r="1356" spans="1:8" ht="12.75" customHeight="1" x14ac:dyDescent="0.35">
      <c r="A1356" s="42" t="s">
        <v>1357</v>
      </c>
      <c r="B1356" s="38" t="s">
        <v>2236</v>
      </c>
      <c r="C1356" s="43">
        <v>2138</v>
      </c>
      <c r="D1356" s="44">
        <v>299</v>
      </c>
      <c r="E1356" s="44">
        <v>54</v>
      </c>
      <c r="F1356" s="46">
        <v>6.0566572237960337</v>
      </c>
      <c r="G1356" s="40" t="s">
        <v>2160</v>
      </c>
      <c r="H1356" s="38"/>
    </row>
    <row r="1357" spans="1:8" ht="12.75" customHeight="1" x14ac:dyDescent="0.35">
      <c r="A1357" s="42" t="s">
        <v>1358</v>
      </c>
      <c r="B1357" s="38" t="s">
        <v>2237</v>
      </c>
      <c r="C1357" s="43">
        <v>298</v>
      </c>
      <c r="D1357" s="44">
        <v>0</v>
      </c>
      <c r="E1357" s="44">
        <v>0</v>
      </c>
      <c r="F1357" s="46">
        <v>0</v>
      </c>
      <c r="G1357" s="40" t="s">
        <v>2160</v>
      </c>
      <c r="H1357" s="38"/>
    </row>
    <row r="1358" spans="1:8" ht="12.75" customHeight="1" x14ac:dyDescent="0.35">
      <c r="A1358" s="42" t="s">
        <v>1359</v>
      </c>
      <c r="B1358" s="38" t="s">
        <v>2233</v>
      </c>
      <c r="C1358" s="43">
        <v>726</v>
      </c>
      <c r="D1358" s="44">
        <v>156</v>
      </c>
      <c r="E1358" s="44">
        <v>26</v>
      </c>
      <c r="F1358" s="46">
        <v>3.9890109890109891</v>
      </c>
      <c r="G1358" s="40" t="s">
        <v>2160</v>
      </c>
      <c r="H1358" s="38"/>
    </row>
    <row r="1359" spans="1:8" ht="12.75" customHeight="1" x14ac:dyDescent="0.35">
      <c r="A1359" s="42" t="s">
        <v>1360</v>
      </c>
      <c r="B1359" s="38" t="s">
        <v>2241</v>
      </c>
      <c r="C1359" s="43">
        <v>167</v>
      </c>
      <c r="D1359" s="44">
        <v>31</v>
      </c>
      <c r="E1359" s="44">
        <v>9</v>
      </c>
      <c r="F1359" s="46">
        <v>4.1749999999999998</v>
      </c>
      <c r="G1359" s="40" t="s">
        <v>2161</v>
      </c>
      <c r="H1359" s="38"/>
    </row>
    <row r="1360" spans="1:8" ht="12.75" customHeight="1" x14ac:dyDescent="0.35">
      <c r="A1360" s="42" t="s">
        <v>1361</v>
      </c>
      <c r="B1360" s="38" t="s">
        <v>2246</v>
      </c>
      <c r="C1360" s="43">
        <v>440</v>
      </c>
      <c r="D1360" s="44">
        <v>149</v>
      </c>
      <c r="E1360" s="44">
        <v>32</v>
      </c>
      <c r="F1360" s="46">
        <v>2.430939226519337</v>
      </c>
      <c r="G1360" s="40" t="s">
        <v>2161</v>
      </c>
      <c r="H1360" s="38"/>
    </row>
    <row r="1361" spans="1:8" ht="12.75" customHeight="1" x14ac:dyDescent="0.35">
      <c r="A1361" s="42" t="s">
        <v>1362</v>
      </c>
      <c r="B1361" s="38" t="s">
        <v>2246</v>
      </c>
      <c r="C1361" s="43">
        <v>139</v>
      </c>
      <c r="D1361" s="44">
        <v>132</v>
      </c>
      <c r="E1361" s="44">
        <v>20</v>
      </c>
      <c r="F1361" s="46">
        <v>0.91447368421052633</v>
      </c>
      <c r="G1361" s="40" t="s">
        <v>2160</v>
      </c>
      <c r="H1361" s="38"/>
    </row>
    <row r="1362" spans="1:8" ht="12.75" customHeight="1" x14ac:dyDescent="0.35">
      <c r="A1362" s="42" t="s">
        <v>1363</v>
      </c>
      <c r="B1362" s="38" t="s">
        <v>2254</v>
      </c>
      <c r="C1362" s="43">
        <v>0</v>
      </c>
      <c r="D1362" s="44">
        <v>95</v>
      </c>
      <c r="E1362" s="44">
        <v>32</v>
      </c>
      <c r="F1362" s="46">
        <v>0</v>
      </c>
      <c r="G1362" s="40" t="s">
        <v>2160</v>
      </c>
      <c r="H1362" s="38"/>
    </row>
    <row r="1363" spans="1:8" ht="12.75" customHeight="1" x14ac:dyDescent="0.35">
      <c r="A1363" s="42" t="s">
        <v>1364</v>
      </c>
      <c r="B1363" s="38" t="s">
        <v>2237</v>
      </c>
      <c r="C1363" s="43">
        <v>295</v>
      </c>
      <c r="D1363" s="44">
        <v>100</v>
      </c>
      <c r="E1363" s="44">
        <v>25</v>
      </c>
      <c r="F1363" s="46">
        <v>2.36</v>
      </c>
      <c r="G1363" s="40" t="s">
        <v>2160</v>
      </c>
      <c r="H1363" s="38"/>
    </row>
    <row r="1364" spans="1:8" ht="12.75" customHeight="1" x14ac:dyDescent="0.35">
      <c r="A1364" s="42" t="s">
        <v>1365</v>
      </c>
      <c r="B1364" s="38" t="s">
        <v>2247</v>
      </c>
      <c r="C1364" s="43">
        <v>3745</v>
      </c>
      <c r="D1364" s="44">
        <v>757</v>
      </c>
      <c r="E1364" s="44">
        <v>138</v>
      </c>
      <c r="F1364" s="46">
        <v>4.1843575418994412</v>
      </c>
      <c r="G1364" s="40" t="s">
        <v>2161</v>
      </c>
      <c r="H1364" s="38"/>
    </row>
    <row r="1365" spans="1:8" ht="12.75" customHeight="1" x14ac:dyDescent="0.35">
      <c r="A1365" s="42" t="s">
        <v>1366</v>
      </c>
      <c r="B1365" s="38" t="s">
        <v>2237</v>
      </c>
      <c r="C1365" s="43">
        <v>362</v>
      </c>
      <c r="D1365" s="44">
        <v>150</v>
      </c>
      <c r="E1365" s="44">
        <v>12</v>
      </c>
      <c r="F1365" s="46">
        <v>2.2345679012345681</v>
      </c>
      <c r="G1365" s="40" t="s">
        <v>2145</v>
      </c>
      <c r="H1365" s="38"/>
    </row>
    <row r="1366" spans="1:8" ht="12.75" customHeight="1" x14ac:dyDescent="0.35">
      <c r="A1366" s="42" t="s">
        <v>1367</v>
      </c>
      <c r="B1366" s="38" t="s">
        <v>2240</v>
      </c>
      <c r="C1366" s="43">
        <v>758</v>
      </c>
      <c r="D1366" s="44">
        <v>463</v>
      </c>
      <c r="E1366" s="44">
        <v>127</v>
      </c>
      <c r="F1366" s="46">
        <v>1.2847457627118639</v>
      </c>
      <c r="G1366" s="40" t="s">
        <v>2161</v>
      </c>
      <c r="H1366" s="38"/>
    </row>
    <row r="1367" spans="1:8" ht="12.75" customHeight="1" x14ac:dyDescent="0.35">
      <c r="A1367" s="42" t="s">
        <v>1368</v>
      </c>
      <c r="B1367" s="38" t="s">
        <v>2244</v>
      </c>
      <c r="C1367" s="43">
        <v>391</v>
      </c>
      <c r="D1367" s="44">
        <v>180</v>
      </c>
      <c r="E1367" s="44">
        <v>17</v>
      </c>
      <c r="F1367" s="46">
        <v>1.984771573604061</v>
      </c>
      <c r="G1367" s="40" t="s">
        <v>2161</v>
      </c>
      <c r="H1367" s="38"/>
    </row>
    <row r="1368" spans="1:8" ht="12.75" customHeight="1" x14ac:dyDescent="0.35">
      <c r="A1368" s="42" t="s">
        <v>1369</v>
      </c>
      <c r="B1368" s="38" t="s">
        <v>2235</v>
      </c>
      <c r="C1368" s="43">
        <v>7453</v>
      </c>
      <c r="D1368" s="44">
        <v>1144</v>
      </c>
      <c r="E1368" s="44">
        <v>269</v>
      </c>
      <c r="F1368" s="46">
        <v>5.2745930644019818</v>
      </c>
      <c r="G1368" s="40" t="s">
        <v>2161</v>
      </c>
      <c r="H1368" s="38"/>
    </row>
    <row r="1369" spans="1:8" ht="12.75" customHeight="1" x14ac:dyDescent="0.35">
      <c r="A1369" s="42" t="s">
        <v>1370</v>
      </c>
      <c r="B1369" s="38" t="s">
        <v>2239</v>
      </c>
      <c r="C1369" s="43">
        <v>884</v>
      </c>
      <c r="D1369" s="44">
        <v>452</v>
      </c>
      <c r="E1369" s="44">
        <v>76</v>
      </c>
      <c r="F1369" s="46">
        <v>1.6742424242424241</v>
      </c>
      <c r="G1369" s="40" t="s">
        <v>2161</v>
      </c>
      <c r="H1369" s="38"/>
    </row>
    <row r="1370" spans="1:8" ht="12.75" customHeight="1" x14ac:dyDescent="0.35">
      <c r="A1370" s="42" t="s">
        <v>1371</v>
      </c>
      <c r="B1370" s="38" t="s">
        <v>2245</v>
      </c>
      <c r="C1370" s="43">
        <v>322</v>
      </c>
      <c r="D1370" s="44">
        <v>148</v>
      </c>
      <c r="E1370" s="44">
        <v>19</v>
      </c>
      <c r="F1370" s="46">
        <v>1.92814371257485</v>
      </c>
      <c r="G1370" s="40" t="s">
        <v>2164</v>
      </c>
      <c r="H1370" s="38"/>
    </row>
    <row r="1371" spans="1:8" ht="12.75" customHeight="1" x14ac:dyDescent="0.35">
      <c r="A1371" s="42" t="s">
        <v>1372</v>
      </c>
      <c r="B1371" s="38" t="s">
        <v>2244</v>
      </c>
      <c r="C1371" s="43">
        <v>853</v>
      </c>
      <c r="D1371" s="44">
        <v>288</v>
      </c>
      <c r="E1371" s="44">
        <v>64</v>
      </c>
      <c r="F1371" s="46">
        <v>2.423295454545455</v>
      </c>
      <c r="G1371" s="40" t="s">
        <v>2161</v>
      </c>
      <c r="H1371" s="38"/>
    </row>
    <row r="1372" spans="1:8" ht="12.75" customHeight="1" x14ac:dyDescent="0.35">
      <c r="A1372" s="42" t="s">
        <v>1373</v>
      </c>
      <c r="B1372" s="38" t="s">
        <v>2254</v>
      </c>
      <c r="C1372" s="43">
        <v>1796</v>
      </c>
      <c r="D1372" s="44">
        <v>568</v>
      </c>
      <c r="E1372" s="44">
        <v>188</v>
      </c>
      <c r="F1372" s="46">
        <v>2.3756613756613758</v>
      </c>
      <c r="G1372" s="40" t="s">
        <v>2160</v>
      </c>
      <c r="H1372" s="38"/>
    </row>
    <row r="1373" spans="1:8" ht="12.75" customHeight="1" x14ac:dyDescent="0.35">
      <c r="A1373" s="42" t="s">
        <v>1374</v>
      </c>
      <c r="B1373" s="38" t="s">
        <v>2233</v>
      </c>
      <c r="C1373" s="43">
        <v>794</v>
      </c>
      <c r="D1373" s="44">
        <v>258</v>
      </c>
      <c r="E1373" s="44">
        <v>66</v>
      </c>
      <c r="F1373" s="46">
        <v>2.4506172839506171</v>
      </c>
      <c r="G1373" s="40" t="s">
        <v>2161</v>
      </c>
      <c r="H1373" s="38"/>
    </row>
    <row r="1374" spans="1:8" ht="12.75" customHeight="1" x14ac:dyDescent="0.35">
      <c r="A1374" s="42" t="s">
        <v>1375</v>
      </c>
      <c r="B1374" s="38" t="s">
        <v>2240</v>
      </c>
      <c r="C1374" s="43">
        <v>242</v>
      </c>
      <c r="D1374" s="44">
        <v>207</v>
      </c>
      <c r="E1374" s="44">
        <v>39</v>
      </c>
      <c r="F1374" s="46">
        <v>0.98373983739837401</v>
      </c>
      <c r="G1374" s="40" t="s">
        <v>2161</v>
      </c>
      <c r="H1374" s="38"/>
    </row>
    <row r="1375" spans="1:8" ht="12.75" customHeight="1" x14ac:dyDescent="0.35">
      <c r="A1375" s="42" t="s">
        <v>1376</v>
      </c>
      <c r="B1375" s="38" t="s">
        <v>2235</v>
      </c>
      <c r="C1375" s="43">
        <v>296</v>
      </c>
      <c r="D1375" s="44">
        <v>0</v>
      </c>
      <c r="E1375" s="44">
        <v>0</v>
      </c>
      <c r="F1375" s="46">
        <v>0</v>
      </c>
      <c r="G1375" s="40" t="s">
        <v>2160</v>
      </c>
      <c r="H1375" s="38"/>
    </row>
    <row r="1376" spans="1:8" ht="12.75" customHeight="1" x14ac:dyDescent="0.35">
      <c r="A1376" s="42" t="s">
        <v>1377</v>
      </c>
      <c r="B1376" s="38" t="s">
        <v>2233</v>
      </c>
      <c r="C1376" s="43">
        <v>173</v>
      </c>
      <c r="D1376" s="44">
        <v>83</v>
      </c>
      <c r="E1376" s="44">
        <v>18</v>
      </c>
      <c r="F1376" s="46">
        <v>1.7128712871287131</v>
      </c>
      <c r="G1376" s="40" t="s">
        <v>2161</v>
      </c>
      <c r="H1376" s="38"/>
    </row>
    <row r="1377" spans="1:8" ht="12.75" customHeight="1" x14ac:dyDescent="0.35">
      <c r="A1377" s="42" t="s">
        <v>1378</v>
      </c>
      <c r="B1377" s="38" t="s">
        <v>2239</v>
      </c>
      <c r="C1377" s="43">
        <v>407</v>
      </c>
      <c r="D1377" s="44">
        <v>181</v>
      </c>
      <c r="E1377" s="44">
        <v>43</v>
      </c>
      <c r="F1377" s="46">
        <v>1.816964285714286</v>
      </c>
      <c r="G1377" s="40" t="s">
        <v>2161</v>
      </c>
      <c r="H1377" s="38"/>
    </row>
    <row r="1378" spans="1:8" ht="12.75" customHeight="1" x14ac:dyDescent="0.35">
      <c r="A1378" s="42" t="s">
        <v>1379</v>
      </c>
      <c r="B1378" s="38" t="s">
        <v>2239</v>
      </c>
      <c r="C1378" s="43">
        <v>864</v>
      </c>
      <c r="D1378" s="44">
        <v>369</v>
      </c>
      <c r="E1378" s="44">
        <v>78</v>
      </c>
      <c r="F1378" s="46">
        <v>1.932885906040269</v>
      </c>
      <c r="G1378" s="40" t="s">
        <v>2161</v>
      </c>
      <c r="H1378" s="38"/>
    </row>
    <row r="1379" spans="1:8" ht="12.75" customHeight="1" x14ac:dyDescent="0.35">
      <c r="A1379" s="42" t="s">
        <v>1380</v>
      </c>
      <c r="B1379" s="38" t="s">
        <v>2244</v>
      </c>
      <c r="C1379" s="43">
        <v>1290</v>
      </c>
      <c r="D1379" s="44">
        <v>360</v>
      </c>
      <c r="E1379" s="44">
        <v>71</v>
      </c>
      <c r="F1379" s="46">
        <v>2.9930394431554519</v>
      </c>
      <c r="G1379" s="40" t="s">
        <v>2161</v>
      </c>
      <c r="H1379" s="38"/>
    </row>
    <row r="1380" spans="1:8" ht="12.75" customHeight="1" x14ac:dyDescent="0.35">
      <c r="A1380" s="42" t="s">
        <v>1381</v>
      </c>
      <c r="B1380" s="38" t="s">
        <v>2240</v>
      </c>
      <c r="C1380" s="43">
        <v>628</v>
      </c>
      <c r="D1380" s="44">
        <v>436</v>
      </c>
      <c r="E1380" s="44">
        <v>64</v>
      </c>
      <c r="F1380" s="46">
        <v>1.256</v>
      </c>
      <c r="G1380" s="40" t="s">
        <v>2161</v>
      </c>
      <c r="H1380" s="38"/>
    </row>
    <row r="1381" spans="1:8" ht="12.75" customHeight="1" x14ac:dyDescent="0.35">
      <c r="A1381" s="42" t="s">
        <v>1382</v>
      </c>
      <c r="B1381" s="38" t="s">
        <v>2244</v>
      </c>
      <c r="C1381" s="43">
        <v>327</v>
      </c>
      <c r="D1381" s="44">
        <v>128</v>
      </c>
      <c r="E1381" s="44">
        <v>33</v>
      </c>
      <c r="F1381" s="46">
        <v>2.031055900621118</v>
      </c>
      <c r="G1381" s="40" t="s">
        <v>2161</v>
      </c>
      <c r="H1381" s="38"/>
    </row>
    <row r="1382" spans="1:8" ht="12.75" customHeight="1" x14ac:dyDescent="0.35">
      <c r="A1382" s="42" t="s">
        <v>1383</v>
      </c>
      <c r="B1382" s="38" t="s">
        <v>2254</v>
      </c>
      <c r="C1382" s="43">
        <v>653</v>
      </c>
      <c r="D1382" s="44">
        <v>334</v>
      </c>
      <c r="E1382" s="44">
        <v>126</v>
      </c>
      <c r="F1382" s="46">
        <v>1.419565217391304</v>
      </c>
      <c r="G1382" s="40" t="s">
        <v>2161</v>
      </c>
      <c r="H1382" s="38"/>
    </row>
    <row r="1383" spans="1:8" ht="12.75" customHeight="1" x14ac:dyDescent="0.35">
      <c r="A1383" s="42" t="s">
        <v>1384</v>
      </c>
      <c r="B1383" s="38" t="s">
        <v>2247</v>
      </c>
      <c r="C1383" s="43">
        <v>340</v>
      </c>
      <c r="D1383" s="44">
        <v>104</v>
      </c>
      <c r="E1383" s="44">
        <v>19</v>
      </c>
      <c r="F1383" s="46">
        <v>2.7642276422764231</v>
      </c>
      <c r="G1383" s="40" t="s">
        <v>2161</v>
      </c>
      <c r="H1383" s="38"/>
    </row>
    <row r="1384" spans="1:8" ht="12.75" customHeight="1" x14ac:dyDescent="0.35">
      <c r="A1384" s="42" t="s">
        <v>1385</v>
      </c>
      <c r="B1384" s="38" t="s">
        <v>2246</v>
      </c>
      <c r="C1384" s="43">
        <v>2526</v>
      </c>
      <c r="D1384" s="44">
        <v>736</v>
      </c>
      <c r="E1384" s="44">
        <v>115</v>
      </c>
      <c r="F1384" s="46">
        <v>2.9682726204465339</v>
      </c>
      <c r="G1384" s="40" t="s">
        <v>2161</v>
      </c>
      <c r="H1384" s="38"/>
    </row>
    <row r="1385" spans="1:8" ht="12.75" customHeight="1" x14ac:dyDescent="0.35">
      <c r="A1385" s="42" t="s">
        <v>1386</v>
      </c>
      <c r="B1385" s="38" t="s">
        <v>2246</v>
      </c>
      <c r="C1385" s="43">
        <v>2495</v>
      </c>
      <c r="D1385" s="44">
        <v>855</v>
      </c>
      <c r="E1385" s="44">
        <v>221</v>
      </c>
      <c r="F1385" s="46">
        <v>2.318773234200743</v>
      </c>
      <c r="G1385" s="40" t="s">
        <v>2161</v>
      </c>
      <c r="H1385" s="38"/>
    </row>
    <row r="1386" spans="1:8" ht="12.75" customHeight="1" x14ac:dyDescent="0.35">
      <c r="A1386" s="42" t="s">
        <v>1387</v>
      </c>
      <c r="B1386" s="38" t="s">
        <v>2234</v>
      </c>
      <c r="C1386" s="43">
        <v>2061</v>
      </c>
      <c r="D1386" s="44">
        <v>562</v>
      </c>
      <c r="E1386" s="44">
        <v>118</v>
      </c>
      <c r="F1386" s="46">
        <v>3.0308823529411759</v>
      </c>
      <c r="G1386" s="40" t="s">
        <v>2161</v>
      </c>
      <c r="H1386" s="38"/>
    </row>
    <row r="1387" spans="1:8" ht="12.75" customHeight="1" x14ac:dyDescent="0.35">
      <c r="A1387" s="42" t="s">
        <v>1388</v>
      </c>
      <c r="B1387" s="38" t="s">
        <v>2246</v>
      </c>
      <c r="C1387" s="43">
        <v>440</v>
      </c>
      <c r="D1387" s="44">
        <v>211</v>
      </c>
      <c r="E1387" s="44">
        <v>58</v>
      </c>
      <c r="F1387" s="46">
        <v>1.6356877323420069</v>
      </c>
      <c r="G1387" s="40" t="s">
        <v>2161</v>
      </c>
      <c r="H1387" s="38"/>
    </row>
    <row r="1388" spans="1:8" ht="12.75" customHeight="1" x14ac:dyDescent="0.35">
      <c r="A1388" s="42" t="s">
        <v>1389</v>
      </c>
      <c r="B1388" s="38" t="s">
        <v>2245</v>
      </c>
      <c r="C1388" s="43">
        <v>1406</v>
      </c>
      <c r="D1388" s="44">
        <v>385</v>
      </c>
      <c r="E1388" s="44">
        <v>97</v>
      </c>
      <c r="F1388" s="46">
        <v>2.9170124481327799</v>
      </c>
      <c r="G1388" s="40" t="s">
        <v>2161</v>
      </c>
      <c r="H1388" s="38"/>
    </row>
    <row r="1389" spans="1:8" ht="12.75" customHeight="1" x14ac:dyDescent="0.35">
      <c r="A1389" s="42" t="s">
        <v>1390</v>
      </c>
      <c r="B1389" s="38" t="s">
        <v>2244</v>
      </c>
      <c r="C1389" s="43">
        <v>202</v>
      </c>
      <c r="D1389" s="44">
        <v>53</v>
      </c>
      <c r="E1389" s="44">
        <v>8</v>
      </c>
      <c r="F1389" s="46">
        <v>3.3114754098360661</v>
      </c>
      <c r="G1389" s="40" t="s">
        <v>2161</v>
      </c>
      <c r="H1389" s="38"/>
    </row>
    <row r="1390" spans="1:8" ht="12.75" customHeight="1" x14ac:dyDescent="0.35">
      <c r="A1390" s="42" t="s">
        <v>1391</v>
      </c>
      <c r="B1390" s="38" t="s">
        <v>2251</v>
      </c>
      <c r="C1390" s="43">
        <v>1616</v>
      </c>
      <c r="D1390" s="44">
        <v>566</v>
      </c>
      <c r="E1390" s="44">
        <v>112</v>
      </c>
      <c r="F1390" s="46">
        <v>2.3834808259587019</v>
      </c>
      <c r="G1390" s="40" t="s">
        <v>2161</v>
      </c>
      <c r="H1390" s="38"/>
    </row>
    <row r="1391" spans="1:8" ht="12.75" customHeight="1" x14ac:dyDescent="0.35">
      <c r="A1391" s="42" t="s">
        <v>1392</v>
      </c>
      <c r="B1391" s="38" t="s">
        <v>2245</v>
      </c>
      <c r="C1391" s="43">
        <v>650</v>
      </c>
      <c r="D1391" s="44">
        <v>258</v>
      </c>
      <c r="E1391" s="44">
        <v>91</v>
      </c>
      <c r="F1391" s="46">
        <v>1.8624641833810891</v>
      </c>
      <c r="G1391" s="40" t="s">
        <v>2161</v>
      </c>
      <c r="H1391" s="38"/>
    </row>
    <row r="1392" spans="1:8" ht="12.75" customHeight="1" x14ac:dyDescent="0.35">
      <c r="A1392" s="42" t="s">
        <v>1393</v>
      </c>
      <c r="B1392" s="38" t="s">
        <v>2237</v>
      </c>
      <c r="C1392" s="43">
        <v>955</v>
      </c>
      <c r="D1392" s="44">
        <v>218</v>
      </c>
      <c r="E1392" s="44">
        <v>28</v>
      </c>
      <c r="F1392" s="46">
        <v>3.882113821138212</v>
      </c>
      <c r="G1392" s="40" t="s">
        <v>2160</v>
      </c>
      <c r="H1392" s="38"/>
    </row>
    <row r="1393" spans="1:8" ht="12.75" customHeight="1" x14ac:dyDescent="0.35">
      <c r="A1393" s="42" t="s">
        <v>1394</v>
      </c>
      <c r="B1393" s="38" t="s">
        <v>2245</v>
      </c>
      <c r="C1393" s="43">
        <v>234</v>
      </c>
      <c r="D1393" s="44">
        <v>115</v>
      </c>
      <c r="E1393" s="44">
        <v>23</v>
      </c>
      <c r="F1393" s="46">
        <v>1.695652173913043</v>
      </c>
      <c r="G1393" s="40" t="s">
        <v>2161</v>
      </c>
      <c r="H1393" s="38"/>
    </row>
    <row r="1394" spans="1:8" ht="12.75" customHeight="1" x14ac:dyDescent="0.35">
      <c r="A1394" s="42" t="s">
        <v>1395</v>
      </c>
      <c r="B1394" s="38" t="s">
        <v>2244</v>
      </c>
      <c r="C1394" s="43">
        <v>233</v>
      </c>
      <c r="D1394" s="44">
        <v>73</v>
      </c>
      <c r="E1394" s="44">
        <v>11</v>
      </c>
      <c r="F1394" s="46">
        <v>2.7738095238095242</v>
      </c>
      <c r="G1394" s="40" t="s">
        <v>2161</v>
      </c>
      <c r="H1394" s="38"/>
    </row>
    <row r="1395" spans="1:8" ht="12.75" customHeight="1" x14ac:dyDescent="0.35">
      <c r="A1395" s="42" t="s">
        <v>1396</v>
      </c>
      <c r="B1395" s="38" t="s">
        <v>2235</v>
      </c>
      <c r="C1395" s="43">
        <v>819</v>
      </c>
      <c r="D1395" s="44">
        <v>156</v>
      </c>
      <c r="E1395" s="44">
        <v>34</v>
      </c>
      <c r="F1395" s="46">
        <v>4.310526315789474</v>
      </c>
      <c r="G1395" s="40" t="s">
        <v>2161</v>
      </c>
      <c r="H1395" s="38"/>
    </row>
    <row r="1396" spans="1:8" ht="12.75" customHeight="1" x14ac:dyDescent="0.35">
      <c r="A1396" s="42" t="s">
        <v>1397</v>
      </c>
      <c r="B1396" s="38" t="s">
        <v>2239</v>
      </c>
      <c r="C1396" s="43">
        <v>384</v>
      </c>
      <c r="D1396" s="44">
        <v>164</v>
      </c>
      <c r="E1396" s="44">
        <v>49</v>
      </c>
      <c r="F1396" s="46">
        <v>1.802816901408451</v>
      </c>
      <c r="G1396" s="40" t="s">
        <v>2161</v>
      </c>
      <c r="H1396" s="38"/>
    </row>
    <row r="1397" spans="1:8" ht="12.75" customHeight="1" x14ac:dyDescent="0.35">
      <c r="A1397" s="42" t="s">
        <v>1398</v>
      </c>
      <c r="B1397" s="38" t="s">
        <v>2239</v>
      </c>
      <c r="C1397" s="43">
        <v>4411</v>
      </c>
      <c r="D1397" s="44">
        <v>622</v>
      </c>
      <c r="E1397" s="44">
        <v>280</v>
      </c>
      <c r="F1397" s="46">
        <v>4.8902439024390247</v>
      </c>
      <c r="G1397" s="40" t="s">
        <v>2161</v>
      </c>
      <c r="H1397" s="38"/>
    </row>
    <row r="1398" spans="1:8" ht="12.75" customHeight="1" x14ac:dyDescent="0.35">
      <c r="A1398" s="42" t="s">
        <v>1399</v>
      </c>
      <c r="B1398" s="38" t="s">
        <v>2243</v>
      </c>
      <c r="C1398" s="43">
        <v>1193</v>
      </c>
      <c r="D1398" s="44">
        <v>378</v>
      </c>
      <c r="E1398" s="44">
        <v>87</v>
      </c>
      <c r="F1398" s="46">
        <v>2.5655913978494622</v>
      </c>
      <c r="G1398" s="40" t="s">
        <v>2161</v>
      </c>
      <c r="H1398" s="38"/>
    </row>
    <row r="1399" spans="1:8" ht="12.75" customHeight="1" x14ac:dyDescent="0.35">
      <c r="A1399" s="42" t="s">
        <v>1400</v>
      </c>
      <c r="B1399" s="38" t="s">
        <v>2233</v>
      </c>
      <c r="C1399" s="43">
        <v>242</v>
      </c>
      <c r="D1399" s="44">
        <v>142</v>
      </c>
      <c r="E1399" s="44">
        <v>43</v>
      </c>
      <c r="F1399" s="46">
        <v>1.3081081081081081</v>
      </c>
      <c r="G1399" s="40" t="s">
        <v>2161</v>
      </c>
      <c r="H1399" s="38"/>
    </row>
    <row r="1400" spans="1:8" ht="12.75" customHeight="1" x14ac:dyDescent="0.35">
      <c r="A1400" s="42" t="s">
        <v>1401</v>
      </c>
      <c r="B1400" s="38" t="s">
        <v>2238</v>
      </c>
      <c r="C1400" s="43">
        <v>370</v>
      </c>
      <c r="D1400" s="44">
        <v>94</v>
      </c>
      <c r="E1400" s="44">
        <v>9</v>
      </c>
      <c r="F1400" s="46">
        <v>3.592233009708738</v>
      </c>
      <c r="G1400" s="40" t="s">
        <v>2161</v>
      </c>
      <c r="H1400" s="38"/>
    </row>
    <row r="1401" spans="1:8" ht="12.75" customHeight="1" x14ac:dyDescent="0.35">
      <c r="A1401" s="42" t="s">
        <v>1402</v>
      </c>
      <c r="B1401" s="38" t="s">
        <v>2245</v>
      </c>
      <c r="C1401" s="43">
        <v>842</v>
      </c>
      <c r="D1401" s="44">
        <v>275</v>
      </c>
      <c r="E1401" s="44">
        <v>83</v>
      </c>
      <c r="F1401" s="46">
        <v>2.3519553072625698</v>
      </c>
      <c r="G1401" s="40" t="s">
        <v>2161</v>
      </c>
      <c r="H1401" s="38"/>
    </row>
    <row r="1402" spans="1:8" ht="12.75" customHeight="1" x14ac:dyDescent="0.35">
      <c r="A1402" s="42" t="s">
        <v>1403</v>
      </c>
      <c r="B1402" s="38" t="s">
        <v>2239</v>
      </c>
      <c r="C1402" s="43">
        <v>157</v>
      </c>
      <c r="D1402" s="44">
        <v>67</v>
      </c>
      <c r="E1402" s="44">
        <v>22</v>
      </c>
      <c r="F1402" s="46">
        <v>1.764044943820225</v>
      </c>
      <c r="G1402" s="40" t="s">
        <v>2161</v>
      </c>
      <c r="H1402" s="38"/>
    </row>
    <row r="1403" spans="1:8" ht="12.75" customHeight="1" x14ac:dyDescent="0.35">
      <c r="A1403" s="42" t="s">
        <v>1404</v>
      </c>
      <c r="B1403" s="38" t="s">
        <v>2245</v>
      </c>
      <c r="C1403" s="43">
        <v>141</v>
      </c>
      <c r="D1403" s="44">
        <v>65</v>
      </c>
      <c r="E1403" s="44">
        <v>26</v>
      </c>
      <c r="F1403" s="46">
        <v>1.5494505494505491</v>
      </c>
      <c r="G1403" s="40" t="s">
        <v>2161</v>
      </c>
      <c r="H1403" s="38"/>
    </row>
    <row r="1404" spans="1:8" ht="12.75" customHeight="1" x14ac:dyDescent="0.35">
      <c r="A1404" s="42" t="s">
        <v>1405</v>
      </c>
      <c r="B1404" s="38" t="s">
        <v>2240</v>
      </c>
      <c r="C1404" s="43">
        <v>433</v>
      </c>
      <c r="D1404" s="44">
        <v>177</v>
      </c>
      <c r="E1404" s="44">
        <v>33</v>
      </c>
      <c r="F1404" s="46">
        <v>2.0619047619047621</v>
      </c>
      <c r="G1404" s="40" t="s">
        <v>2161</v>
      </c>
      <c r="H1404" s="38"/>
    </row>
    <row r="1405" spans="1:8" ht="12.75" customHeight="1" x14ac:dyDescent="0.35">
      <c r="A1405" s="42" t="s">
        <v>1406</v>
      </c>
      <c r="B1405" s="38" t="s">
        <v>2238</v>
      </c>
      <c r="C1405" s="43">
        <v>521</v>
      </c>
      <c r="D1405" s="44">
        <v>74</v>
      </c>
      <c r="E1405" s="44">
        <v>30</v>
      </c>
      <c r="F1405" s="46">
        <v>5.009615384615385</v>
      </c>
      <c r="G1405" s="40" t="s">
        <v>2161</v>
      </c>
      <c r="H1405" s="38"/>
    </row>
    <row r="1406" spans="1:8" ht="12.75" customHeight="1" x14ac:dyDescent="0.35">
      <c r="A1406" s="42" t="s">
        <v>1407</v>
      </c>
      <c r="B1406" s="38" t="s">
        <v>2239</v>
      </c>
      <c r="C1406" s="43">
        <v>2348</v>
      </c>
      <c r="D1406" s="44">
        <v>722</v>
      </c>
      <c r="E1406" s="44">
        <v>158</v>
      </c>
      <c r="F1406" s="46">
        <v>2.668181818181818</v>
      </c>
      <c r="G1406" s="40" t="s">
        <v>2161</v>
      </c>
      <c r="H1406" s="38"/>
    </row>
    <row r="1407" spans="1:8" ht="12.75" customHeight="1" x14ac:dyDescent="0.35">
      <c r="A1407" s="42" t="s">
        <v>1408</v>
      </c>
      <c r="B1407" s="38" t="s">
        <v>2243</v>
      </c>
      <c r="C1407" s="43">
        <v>428</v>
      </c>
      <c r="D1407" s="44">
        <v>78</v>
      </c>
      <c r="E1407" s="44">
        <v>9</v>
      </c>
      <c r="F1407" s="46">
        <v>4.9195402298850572</v>
      </c>
      <c r="G1407" s="40" t="s">
        <v>2161</v>
      </c>
      <c r="H1407" s="38"/>
    </row>
    <row r="1408" spans="1:8" ht="12.75" customHeight="1" x14ac:dyDescent="0.35">
      <c r="A1408" s="42" t="s">
        <v>1409</v>
      </c>
      <c r="B1408" s="38" t="s">
        <v>2246</v>
      </c>
      <c r="C1408" s="43">
        <v>461</v>
      </c>
      <c r="D1408" s="44">
        <v>268</v>
      </c>
      <c r="E1408" s="44">
        <v>51</v>
      </c>
      <c r="F1408" s="46">
        <v>1.4451410658307211</v>
      </c>
      <c r="G1408" s="40" t="s">
        <v>2161</v>
      </c>
      <c r="H1408" s="38"/>
    </row>
    <row r="1409" spans="1:8" ht="12.75" customHeight="1" x14ac:dyDescent="0.35">
      <c r="A1409" s="42" t="s">
        <v>1410</v>
      </c>
      <c r="B1409" s="38" t="s">
        <v>2233</v>
      </c>
      <c r="C1409" s="43">
        <v>436</v>
      </c>
      <c r="D1409" s="44">
        <v>157</v>
      </c>
      <c r="E1409" s="44">
        <v>39</v>
      </c>
      <c r="F1409" s="46">
        <v>2.2244897959183669</v>
      </c>
      <c r="G1409" s="40" t="s">
        <v>2161</v>
      </c>
      <c r="H1409" s="38"/>
    </row>
    <row r="1410" spans="1:8" ht="12.75" customHeight="1" x14ac:dyDescent="0.35">
      <c r="A1410" s="42" t="s">
        <v>1411</v>
      </c>
      <c r="B1410" s="38" t="s">
        <v>2244</v>
      </c>
      <c r="C1410" s="43">
        <v>202</v>
      </c>
      <c r="D1410" s="44">
        <v>47</v>
      </c>
      <c r="E1410" s="44">
        <v>12</v>
      </c>
      <c r="F1410" s="46">
        <v>3.4237288135593218</v>
      </c>
      <c r="G1410" s="40" t="s">
        <v>2161</v>
      </c>
      <c r="H1410" s="38"/>
    </row>
    <row r="1411" spans="1:8" ht="12.75" customHeight="1" x14ac:dyDescent="0.35">
      <c r="A1411" s="42" t="s">
        <v>1412</v>
      </c>
      <c r="B1411" s="38" t="s">
        <v>2245</v>
      </c>
      <c r="C1411" s="43">
        <v>216</v>
      </c>
      <c r="D1411" s="44">
        <v>61</v>
      </c>
      <c r="E1411" s="44">
        <v>24</v>
      </c>
      <c r="F1411" s="46">
        <v>2.5411764705882351</v>
      </c>
      <c r="G1411" s="40" t="s">
        <v>2161</v>
      </c>
      <c r="H1411" s="38"/>
    </row>
    <row r="1412" spans="1:8" ht="12.75" customHeight="1" x14ac:dyDescent="0.35">
      <c r="A1412" s="42" t="s">
        <v>1413</v>
      </c>
      <c r="B1412" s="38" t="s">
        <v>2241</v>
      </c>
      <c r="C1412" s="43">
        <v>2200</v>
      </c>
      <c r="D1412" s="44">
        <v>1073</v>
      </c>
      <c r="E1412" s="44">
        <v>244</v>
      </c>
      <c r="F1412" s="46">
        <v>1.67046317388003</v>
      </c>
      <c r="G1412" s="40" t="s">
        <v>2161</v>
      </c>
      <c r="H1412" s="38"/>
    </row>
    <row r="1413" spans="1:8" ht="12.75" customHeight="1" x14ac:dyDescent="0.35">
      <c r="A1413" s="42" t="s">
        <v>1414</v>
      </c>
      <c r="B1413" s="38" t="s">
        <v>2240</v>
      </c>
      <c r="C1413" s="43">
        <v>451</v>
      </c>
      <c r="D1413" s="44">
        <v>324</v>
      </c>
      <c r="E1413" s="44">
        <v>0</v>
      </c>
      <c r="F1413" s="46">
        <v>1.3919753086419751</v>
      </c>
      <c r="G1413" s="40" t="s">
        <v>2160</v>
      </c>
      <c r="H1413" s="38"/>
    </row>
    <row r="1414" spans="1:8" ht="12.75" customHeight="1" x14ac:dyDescent="0.35">
      <c r="A1414" s="42" t="s">
        <v>1415</v>
      </c>
      <c r="B1414" s="38" t="s">
        <v>2236</v>
      </c>
      <c r="C1414" s="43">
        <v>1157</v>
      </c>
      <c r="D1414" s="44">
        <v>0</v>
      </c>
      <c r="E1414" s="44">
        <v>0</v>
      </c>
      <c r="F1414" s="46">
        <v>0</v>
      </c>
      <c r="G1414" s="40" t="s">
        <v>2164</v>
      </c>
      <c r="H1414" s="38"/>
    </row>
    <row r="1415" spans="1:8" ht="12.75" customHeight="1" x14ac:dyDescent="0.35">
      <c r="A1415" s="42" t="s">
        <v>1416</v>
      </c>
      <c r="B1415" s="38" t="s">
        <v>2244</v>
      </c>
      <c r="C1415" s="43">
        <v>898</v>
      </c>
      <c r="D1415" s="44">
        <v>559</v>
      </c>
      <c r="E1415" s="44">
        <v>104</v>
      </c>
      <c r="F1415" s="46">
        <v>1.354449472096531</v>
      </c>
      <c r="G1415" s="40" t="s">
        <v>2161</v>
      </c>
      <c r="H1415" s="38"/>
    </row>
    <row r="1416" spans="1:8" ht="12.75" customHeight="1" x14ac:dyDescent="0.35">
      <c r="A1416" s="42" t="s">
        <v>1417</v>
      </c>
      <c r="B1416" s="38" t="s">
        <v>2249</v>
      </c>
      <c r="C1416" s="43">
        <v>334</v>
      </c>
      <c r="D1416" s="44">
        <v>62</v>
      </c>
      <c r="E1416" s="44">
        <v>13</v>
      </c>
      <c r="F1416" s="46">
        <v>4.4533333333333331</v>
      </c>
      <c r="G1416" s="40" t="s">
        <v>2161</v>
      </c>
      <c r="H1416" s="38"/>
    </row>
    <row r="1417" spans="1:8" ht="12.75" customHeight="1" x14ac:dyDescent="0.35">
      <c r="A1417" s="42" t="s">
        <v>1418</v>
      </c>
      <c r="B1417" s="38" t="s">
        <v>2246</v>
      </c>
      <c r="C1417" s="43">
        <v>318</v>
      </c>
      <c r="D1417" s="44">
        <v>172</v>
      </c>
      <c r="E1417" s="44">
        <v>62</v>
      </c>
      <c r="F1417" s="46">
        <v>1.358974358974359</v>
      </c>
      <c r="G1417" s="40" t="s">
        <v>2161</v>
      </c>
      <c r="H1417" s="38"/>
    </row>
    <row r="1418" spans="1:8" ht="12.75" customHeight="1" x14ac:dyDescent="0.35">
      <c r="A1418" s="42" t="s">
        <v>1419</v>
      </c>
      <c r="B1418" s="38" t="s">
        <v>2244</v>
      </c>
      <c r="C1418" s="43">
        <v>82</v>
      </c>
      <c r="D1418" s="44">
        <v>29</v>
      </c>
      <c r="E1418" s="44">
        <v>7</v>
      </c>
      <c r="F1418" s="46">
        <v>2.2777777777777781</v>
      </c>
      <c r="G1418" s="40" t="s">
        <v>2161</v>
      </c>
      <c r="H1418" s="38"/>
    </row>
    <row r="1419" spans="1:8" ht="12.75" customHeight="1" x14ac:dyDescent="0.35">
      <c r="A1419" s="42" t="s">
        <v>1420</v>
      </c>
      <c r="B1419" s="38" t="s">
        <v>2246</v>
      </c>
      <c r="C1419" s="43">
        <v>286</v>
      </c>
      <c r="D1419" s="44">
        <v>127</v>
      </c>
      <c r="E1419" s="44">
        <v>30</v>
      </c>
      <c r="F1419" s="46">
        <v>1.8216560509554141</v>
      </c>
      <c r="G1419" s="40" t="s">
        <v>2161</v>
      </c>
      <c r="H1419" s="38"/>
    </row>
    <row r="1420" spans="1:8" ht="12.75" customHeight="1" x14ac:dyDescent="0.35">
      <c r="A1420" s="42" t="s">
        <v>1421</v>
      </c>
      <c r="B1420" s="38" t="s">
        <v>2241</v>
      </c>
      <c r="C1420" s="43">
        <v>128</v>
      </c>
      <c r="D1420" s="44">
        <v>17</v>
      </c>
      <c r="E1420" s="44">
        <v>0</v>
      </c>
      <c r="F1420" s="46">
        <v>7.5294117647058831</v>
      </c>
      <c r="G1420" s="40" t="s">
        <v>2160</v>
      </c>
      <c r="H1420" s="38"/>
    </row>
    <row r="1421" spans="1:8" ht="12.75" customHeight="1" x14ac:dyDescent="0.35">
      <c r="A1421" s="42" t="s">
        <v>1422</v>
      </c>
      <c r="B1421" s="38" t="s">
        <v>2240</v>
      </c>
      <c r="C1421" s="43">
        <v>548</v>
      </c>
      <c r="D1421" s="44">
        <v>365</v>
      </c>
      <c r="E1421" s="44">
        <v>65</v>
      </c>
      <c r="F1421" s="46">
        <v>1.274418604651163</v>
      </c>
      <c r="G1421" s="40" t="s">
        <v>2161</v>
      </c>
      <c r="H1421" s="38"/>
    </row>
    <row r="1422" spans="1:8" ht="12.75" customHeight="1" x14ac:dyDescent="0.35">
      <c r="A1422" s="42" t="s">
        <v>1423</v>
      </c>
      <c r="B1422" s="38" t="s">
        <v>2254</v>
      </c>
      <c r="C1422" s="43">
        <v>633</v>
      </c>
      <c r="D1422" s="44">
        <v>216</v>
      </c>
      <c r="E1422" s="44">
        <v>51</v>
      </c>
      <c r="F1422" s="46">
        <v>2.3707865168539319</v>
      </c>
      <c r="G1422" s="40" t="s">
        <v>2161</v>
      </c>
      <c r="H1422" s="38"/>
    </row>
    <row r="1423" spans="1:8" ht="12.75" customHeight="1" x14ac:dyDescent="0.35">
      <c r="A1423" s="42" t="s">
        <v>1424</v>
      </c>
      <c r="B1423" s="38" t="s">
        <v>2244</v>
      </c>
      <c r="C1423" s="43">
        <v>137</v>
      </c>
      <c r="D1423" s="44">
        <v>33</v>
      </c>
      <c r="E1423" s="44">
        <v>12</v>
      </c>
      <c r="F1423" s="46">
        <v>3.0444444444444438</v>
      </c>
      <c r="G1423" s="40" t="s">
        <v>2161</v>
      </c>
      <c r="H1423" s="38"/>
    </row>
    <row r="1424" spans="1:8" ht="12.75" customHeight="1" x14ac:dyDescent="0.35">
      <c r="A1424" s="42" t="s">
        <v>1425</v>
      </c>
      <c r="B1424" s="38" t="s">
        <v>2244</v>
      </c>
      <c r="C1424" s="43">
        <v>2577</v>
      </c>
      <c r="D1424" s="44">
        <v>1305</v>
      </c>
      <c r="E1424" s="44">
        <v>188</v>
      </c>
      <c r="F1424" s="46">
        <v>1.726054922973878</v>
      </c>
      <c r="G1424" s="40" t="s">
        <v>2161</v>
      </c>
      <c r="H1424" s="38"/>
    </row>
    <row r="1425" spans="1:8" ht="12.75" customHeight="1" x14ac:dyDescent="0.35">
      <c r="A1425" s="42" t="s">
        <v>1426</v>
      </c>
      <c r="B1425" s="38" t="s">
        <v>2246</v>
      </c>
      <c r="C1425" s="43">
        <v>211</v>
      </c>
      <c r="D1425" s="44">
        <v>87</v>
      </c>
      <c r="E1425" s="44">
        <v>11</v>
      </c>
      <c r="F1425" s="46">
        <v>2.1530612244897962</v>
      </c>
      <c r="G1425" s="40" t="s">
        <v>2161</v>
      </c>
      <c r="H1425" s="38"/>
    </row>
    <row r="1426" spans="1:8" ht="12.75" customHeight="1" x14ac:dyDescent="0.35">
      <c r="A1426" s="42" t="s">
        <v>1427</v>
      </c>
      <c r="B1426" s="38" t="s">
        <v>2239</v>
      </c>
      <c r="C1426" s="43">
        <v>2302</v>
      </c>
      <c r="D1426" s="44">
        <v>206</v>
      </c>
      <c r="E1426" s="44">
        <v>40</v>
      </c>
      <c r="F1426" s="46">
        <v>9.3577235772357721</v>
      </c>
      <c r="G1426" s="40" t="s">
        <v>2161</v>
      </c>
      <c r="H1426" s="38"/>
    </row>
    <row r="1427" spans="1:8" ht="12.75" customHeight="1" x14ac:dyDescent="0.35">
      <c r="A1427" s="42" t="s">
        <v>1428</v>
      </c>
      <c r="B1427" s="38" t="s">
        <v>2242</v>
      </c>
      <c r="C1427" s="43">
        <v>2122</v>
      </c>
      <c r="D1427" s="44">
        <v>761</v>
      </c>
      <c r="E1427" s="44">
        <v>129</v>
      </c>
      <c r="F1427" s="46">
        <v>2.3842696629213478</v>
      </c>
      <c r="G1427" s="40" t="s">
        <v>2161</v>
      </c>
      <c r="H1427" s="38"/>
    </row>
    <row r="1428" spans="1:8" ht="12.75" customHeight="1" x14ac:dyDescent="0.35">
      <c r="A1428" s="42" t="s">
        <v>1429</v>
      </c>
      <c r="B1428" s="38" t="s">
        <v>2246</v>
      </c>
      <c r="C1428" s="43">
        <v>1966</v>
      </c>
      <c r="D1428" s="44">
        <v>1163</v>
      </c>
      <c r="E1428" s="44">
        <v>247</v>
      </c>
      <c r="F1428" s="46">
        <v>1.3943262411347519</v>
      </c>
      <c r="G1428" s="40" t="s">
        <v>2161</v>
      </c>
      <c r="H1428" s="38"/>
    </row>
    <row r="1429" spans="1:8" ht="12.75" customHeight="1" x14ac:dyDescent="0.35">
      <c r="A1429" s="42" t="s">
        <v>1430</v>
      </c>
      <c r="B1429" s="38" t="s">
        <v>2246</v>
      </c>
      <c r="C1429" s="43">
        <v>2233</v>
      </c>
      <c r="D1429" s="44">
        <v>531</v>
      </c>
      <c r="E1429" s="44">
        <v>156</v>
      </c>
      <c r="F1429" s="46">
        <v>3.2503639010189231</v>
      </c>
      <c r="G1429" s="40" t="s">
        <v>2161</v>
      </c>
      <c r="H1429" s="38"/>
    </row>
    <row r="1430" spans="1:8" ht="12.75" customHeight="1" x14ac:dyDescent="0.35">
      <c r="A1430" s="42" t="s">
        <v>1431</v>
      </c>
      <c r="B1430" s="38" t="s">
        <v>2249</v>
      </c>
      <c r="C1430" s="43">
        <v>223</v>
      </c>
      <c r="D1430" s="44">
        <v>74</v>
      </c>
      <c r="E1430" s="44">
        <v>7</v>
      </c>
      <c r="F1430" s="46">
        <v>2.7530864197530862</v>
      </c>
      <c r="G1430" s="40" t="s">
        <v>2160</v>
      </c>
      <c r="H1430" s="38"/>
    </row>
    <row r="1431" spans="1:8" ht="12.75" customHeight="1" x14ac:dyDescent="0.35">
      <c r="A1431" s="42" t="s">
        <v>1432</v>
      </c>
      <c r="B1431" s="38" t="s">
        <v>2251</v>
      </c>
      <c r="C1431" s="43">
        <v>1316</v>
      </c>
      <c r="D1431" s="44">
        <v>343</v>
      </c>
      <c r="E1431" s="44">
        <v>76</v>
      </c>
      <c r="F1431" s="46">
        <v>3.1408114558472549</v>
      </c>
      <c r="G1431" s="40" t="s">
        <v>2161</v>
      </c>
      <c r="H1431" s="38"/>
    </row>
    <row r="1432" spans="1:8" ht="12.75" customHeight="1" x14ac:dyDescent="0.35">
      <c r="A1432" s="42" t="s">
        <v>1433</v>
      </c>
      <c r="B1432" s="38" t="s">
        <v>2245</v>
      </c>
      <c r="C1432" s="43">
        <v>3791</v>
      </c>
      <c r="D1432" s="44">
        <v>1854</v>
      </c>
      <c r="E1432" s="44">
        <v>175</v>
      </c>
      <c r="F1432" s="46">
        <v>1.868408082799409</v>
      </c>
      <c r="G1432" s="40" t="s">
        <v>2161</v>
      </c>
      <c r="H1432" s="38"/>
    </row>
    <row r="1433" spans="1:8" ht="12.75" customHeight="1" x14ac:dyDescent="0.35">
      <c r="A1433" s="42" t="s">
        <v>1434</v>
      </c>
      <c r="B1433" s="38" t="s">
        <v>2242</v>
      </c>
      <c r="C1433" s="43">
        <v>364</v>
      </c>
      <c r="D1433" s="44">
        <v>134</v>
      </c>
      <c r="E1433" s="44">
        <v>29</v>
      </c>
      <c r="F1433" s="46">
        <v>2.2331288343558282</v>
      </c>
      <c r="G1433" s="40" t="s">
        <v>2160</v>
      </c>
      <c r="H1433" s="38"/>
    </row>
    <row r="1434" spans="1:8" ht="12.75" customHeight="1" x14ac:dyDescent="0.35">
      <c r="A1434" s="42" t="s">
        <v>1435</v>
      </c>
      <c r="B1434" s="38" t="s">
        <v>2240</v>
      </c>
      <c r="C1434" s="43">
        <v>3359</v>
      </c>
      <c r="D1434" s="44">
        <v>1520</v>
      </c>
      <c r="E1434" s="44">
        <v>456</v>
      </c>
      <c r="F1434" s="46">
        <v>1.699898785425102</v>
      </c>
      <c r="G1434" s="40" t="s">
        <v>2161</v>
      </c>
      <c r="H1434" s="38"/>
    </row>
    <row r="1435" spans="1:8" ht="12.75" customHeight="1" x14ac:dyDescent="0.35">
      <c r="A1435" s="42" t="s">
        <v>1436</v>
      </c>
      <c r="B1435" s="38" t="s">
        <v>2241</v>
      </c>
      <c r="C1435" s="43">
        <v>611</v>
      </c>
      <c r="D1435" s="44">
        <v>119</v>
      </c>
      <c r="E1435" s="44">
        <v>21</v>
      </c>
      <c r="F1435" s="46">
        <v>4.3642857142857139</v>
      </c>
      <c r="G1435" s="40" t="s">
        <v>2161</v>
      </c>
      <c r="H1435" s="38"/>
    </row>
    <row r="1436" spans="1:8" ht="12.75" customHeight="1" x14ac:dyDescent="0.35">
      <c r="A1436" s="42" t="s">
        <v>1437</v>
      </c>
      <c r="B1436" s="38" t="s">
        <v>2246</v>
      </c>
      <c r="C1436" s="43">
        <v>172</v>
      </c>
      <c r="D1436" s="44">
        <v>0</v>
      </c>
      <c r="E1436" s="44">
        <v>0</v>
      </c>
      <c r="F1436" s="46">
        <v>0</v>
      </c>
      <c r="G1436" s="40" t="s">
        <v>2167</v>
      </c>
      <c r="H1436" s="38"/>
    </row>
    <row r="1437" spans="1:8" ht="12.75" customHeight="1" x14ac:dyDescent="0.35">
      <c r="A1437" s="42" t="s">
        <v>1438</v>
      </c>
      <c r="B1437" s="38" t="s">
        <v>2245</v>
      </c>
      <c r="C1437" s="43">
        <v>425</v>
      </c>
      <c r="D1437" s="44">
        <v>125</v>
      </c>
      <c r="E1437" s="44">
        <v>45</v>
      </c>
      <c r="F1437" s="46">
        <v>2.5</v>
      </c>
      <c r="G1437" s="40" t="s">
        <v>2161</v>
      </c>
      <c r="H1437" s="38"/>
    </row>
    <row r="1438" spans="1:8" ht="12.75" customHeight="1" x14ac:dyDescent="0.35">
      <c r="A1438" s="42" t="s">
        <v>1439</v>
      </c>
      <c r="B1438" s="38" t="s">
        <v>2254</v>
      </c>
      <c r="C1438" s="43">
        <v>326</v>
      </c>
      <c r="D1438" s="44">
        <v>151</v>
      </c>
      <c r="E1438" s="44">
        <v>65</v>
      </c>
      <c r="F1438" s="46">
        <v>1.5092592592592591</v>
      </c>
      <c r="G1438" s="40" t="s">
        <v>2149</v>
      </c>
      <c r="H1438" s="38"/>
    </row>
    <row r="1439" spans="1:8" ht="12.75" customHeight="1" x14ac:dyDescent="0.35">
      <c r="A1439" s="42" t="s">
        <v>1440</v>
      </c>
      <c r="B1439" s="38" t="s">
        <v>2244</v>
      </c>
      <c r="C1439" s="43">
        <v>248</v>
      </c>
      <c r="D1439" s="44">
        <v>83</v>
      </c>
      <c r="E1439" s="44">
        <v>14</v>
      </c>
      <c r="F1439" s="46">
        <v>2.5567010309278349</v>
      </c>
      <c r="G1439" s="40" t="s">
        <v>2161</v>
      </c>
      <c r="H1439" s="38"/>
    </row>
    <row r="1440" spans="1:8" ht="12.75" customHeight="1" x14ac:dyDescent="0.35">
      <c r="A1440" s="42" t="s">
        <v>1441</v>
      </c>
      <c r="B1440" s="38" t="s">
        <v>2239</v>
      </c>
      <c r="C1440" s="43">
        <v>310</v>
      </c>
      <c r="D1440" s="44">
        <v>110</v>
      </c>
      <c r="E1440" s="44">
        <v>24</v>
      </c>
      <c r="F1440" s="46">
        <v>2.3134328358208949</v>
      </c>
      <c r="G1440" s="40" t="s">
        <v>2160</v>
      </c>
      <c r="H1440" s="38"/>
    </row>
    <row r="1441" spans="1:8" ht="12.75" customHeight="1" x14ac:dyDescent="0.35">
      <c r="A1441" s="42" t="s">
        <v>1442</v>
      </c>
      <c r="B1441" s="38" t="s">
        <v>2240</v>
      </c>
      <c r="C1441" s="43">
        <v>485</v>
      </c>
      <c r="D1441" s="44">
        <v>312</v>
      </c>
      <c r="E1441" s="44">
        <v>51</v>
      </c>
      <c r="F1441" s="46">
        <v>1.336088154269973</v>
      </c>
      <c r="G1441" s="40" t="s">
        <v>2160</v>
      </c>
      <c r="H1441" s="38"/>
    </row>
    <row r="1442" spans="1:8" ht="12.75" customHeight="1" x14ac:dyDescent="0.35">
      <c r="A1442" s="42" t="s">
        <v>1443</v>
      </c>
      <c r="B1442" s="38" t="s">
        <v>2242</v>
      </c>
      <c r="C1442" s="43">
        <v>354</v>
      </c>
      <c r="D1442" s="44">
        <v>177</v>
      </c>
      <c r="E1442" s="44">
        <v>18</v>
      </c>
      <c r="F1442" s="46">
        <v>1.8153846153846149</v>
      </c>
      <c r="G1442" s="40" t="s">
        <v>2161</v>
      </c>
      <c r="H1442" s="38"/>
    </row>
    <row r="1443" spans="1:8" ht="12.75" customHeight="1" x14ac:dyDescent="0.35">
      <c r="A1443" s="42" t="s">
        <v>1444</v>
      </c>
      <c r="B1443" s="38" t="s">
        <v>2244</v>
      </c>
      <c r="C1443" s="43">
        <v>224</v>
      </c>
      <c r="D1443" s="44">
        <v>28</v>
      </c>
      <c r="E1443" s="44">
        <v>12</v>
      </c>
      <c r="F1443" s="46">
        <v>5.6</v>
      </c>
      <c r="G1443" s="40" t="s">
        <v>2161</v>
      </c>
      <c r="H1443" s="38"/>
    </row>
    <row r="1444" spans="1:8" ht="12.75" customHeight="1" x14ac:dyDescent="0.35">
      <c r="A1444" s="42" t="s">
        <v>1445</v>
      </c>
      <c r="B1444" s="38" t="s">
        <v>2242</v>
      </c>
      <c r="C1444" s="43">
        <v>638</v>
      </c>
      <c r="D1444" s="44">
        <v>298</v>
      </c>
      <c r="E1444" s="44">
        <v>64</v>
      </c>
      <c r="F1444" s="46">
        <v>1.7624309392265189</v>
      </c>
      <c r="G1444" s="40" t="s">
        <v>2161</v>
      </c>
      <c r="H1444" s="38"/>
    </row>
    <row r="1445" spans="1:8" ht="12.75" customHeight="1" x14ac:dyDescent="0.35">
      <c r="A1445" s="42" t="s">
        <v>1446</v>
      </c>
      <c r="B1445" s="38" t="s">
        <v>2246</v>
      </c>
      <c r="C1445" s="43">
        <v>263</v>
      </c>
      <c r="D1445" s="44">
        <v>56</v>
      </c>
      <c r="E1445" s="44">
        <v>8</v>
      </c>
      <c r="F1445" s="46">
        <v>4.109375</v>
      </c>
      <c r="G1445" s="40" t="s">
        <v>2162</v>
      </c>
      <c r="H1445" s="38"/>
    </row>
    <row r="1446" spans="1:8" ht="12.75" customHeight="1" x14ac:dyDescent="0.35">
      <c r="A1446" s="42" t="s">
        <v>1447</v>
      </c>
      <c r="B1446" s="38" t="s">
        <v>2236</v>
      </c>
      <c r="C1446" s="43">
        <v>375</v>
      </c>
      <c r="D1446" s="44">
        <v>454</v>
      </c>
      <c r="E1446" s="44">
        <v>113</v>
      </c>
      <c r="F1446" s="46">
        <v>0.66137566137566139</v>
      </c>
      <c r="G1446" s="40" t="s">
        <v>2160</v>
      </c>
      <c r="H1446" s="38"/>
    </row>
    <row r="1447" spans="1:8" ht="12.75" customHeight="1" x14ac:dyDescent="0.35">
      <c r="A1447" s="42" t="s">
        <v>1448</v>
      </c>
      <c r="B1447" s="38" t="s">
        <v>2246</v>
      </c>
      <c r="C1447" s="43">
        <v>121</v>
      </c>
      <c r="D1447" s="44">
        <v>105</v>
      </c>
      <c r="E1447" s="44">
        <v>22</v>
      </c>
      <c r="F1447" s="46">
        <v>0.952755905511811</v>
      </c>
      <c r="G1447" s="40" t="s">
        <v>2161</v>
      </c>
      <c r="H1447" s="38"/>
    </row>
    <row r="1448" spans="1:8" ht="12.75" customHeight="1" x14ac:dyDescent="0.35">
      <c r="A1448" s="42" t="s">
        <v>1449</v>
      </c>
      <c r="B1448" s="38" t="s">
        <v>2248</v>
      </c>
      <c r="C1448" s="43">
        <v>363</v>
      </c>
      <c r="D1448" s="44">
        <v>176</v>
      </c>
      <c r="E1448" s="44">
        <v>33</v>
      </c>
      <c r="F1448" s="46">
        <v>1.736842105263158</v>
      </c>
      <c r="G1448" s="40" t="s">
        <v>2161</v>
      </c>
      <c r="H1448" s="38"/>
    </row>
    <row r="1449" spans="1:8" ht="12.75" customHeight="1" x14ac:dyDescent="0.35">
      <c r="A1449" s="42" t="s">
        <v>1450</v>
      </c>
      <c r="B1449" s="38" t="s">
        <v>2241</v>
      </c>
      <c r="C1449" s="43">
        <v>958</v>
      </c>
      <c r="D1449" s="44">
        <v>274</v>
      </c>
      <c r="E1449" s="44">
        <v>33</v>
      </c>
      <c r="F1449" s="46">
        <v>3.120521172638437</v>
      </c>
      <c r="G1449" s="40" t="s">
        <v>2160</v>
      </c>
      <c r="H1449" s="38"/>
    </row>
    <row r="1450" spans="1:8" ht="12.75" customHeight="1" x14ac:dyDescent="0.35">
      <c r="A1450" s="42" t="s">
        <v>1451</v>
      </c>
      <c r="B1450" s="38" t="s">
        <v>2238</v>
      </c>
      <c r="C1450" s="43">
        <v>823</v>
      </c>
      <c r="D1450" s="44">
        <v>154</v>
      </c>
      <c r="E1450" s="44">
        <v>41</v>
      </c>
      <c r="F1450" s="46">
        <v>4.2205128205128206</v>
      </c>
      <c r="G1450" s="40" t="s">
        <v>2161</v>
      </c>
      <c r="H1450" s="38"/>
    </row>
    <row r="1451" spans="1:8" ht="12.75" customHeight="1" x14ac:dyDescent="0.35">
      <c r="A1451" s="42" t="s">
        <v>1452</v>
      </c>
      <c r="B1451" s="38" t="s">
        <v>2244</v>
      </c>
      <c r="C1451" s="43">
        <v>184</v>
      </c>
      <c r="D1451" s="44">
        <v>87</v>
      </c>
      <c r="E1451" s="44">
        <v>30</v>
      </c>
      <c r="F1451" s="46">
        <v>1.5726495726495719</v>
      </c>
      <c r="G1451" s="40" t="s">
        <v>2161</v>
      </c>
      <c r="H1451" s="38"/>
    </row>
    <row r="1452" spans="1:8" ht="12.75" customHeight="1" x14ac:dyDescent="0.35">
      <c r="A1452" s="42" t="s">
        <v>1453</v>
      </c>
      <c r="B1452" s="38" t="s">
        <v>2244</v>
      </c>
      <c r="C1452" s="43">
        <v>7078</v>
      </c>
      <c r="D1452" s="44">
        <v>2465</v>
      </c>
      <c r="E1452" s="44">
        <v>484</v>
      </c>
      <c r="F1452" s="46">
        <v>2.4001356391997288</v>
      </c>
      <c r="G1452" s="40" t="s">
        <v>2161</v>
      </c>
      <c r="H1452" s="38"/>
    </row>
    <row r="1453" spans="1:8" ht="12.75" customHeight="1" x14ac:dyDescent="0.35">
      <c r="A1453" s="42" t="s">
        <v>1454</v>
      </c>
      <c r="B1453" s="38" t="s">
        <v>2254</v>
      </c>
      <c r="C1453" s="43">
        <v>1416</v>
      </c>
      <c r="D1453" s="44">
        <v>30</v>
      </c>
      <c r="E1453" s="44">
        <v>23</v>
      </c>
      <c r="F1453" s="46">
        <v>26.716981132075471</v>
      </c>
      <c r="G1453" s="40" t="s">
        <v>2161</v>
      </c>
      <c r="H1453" s="38"/>
    </row>
    <row r="1454" spans="1:8" ht="12.75" customHeight="1" x14ac:dyDescent="0.35">
      <c r="A1454" s="42" t="s">
        <v>1455</v>
      </c>
      <c r="B1454" s="38" t="s">
        <v>2246</v>
      </c>
      <c r="C1454" s="43">
        <v>120</v>
      </c>
      <c r="D1454" s="44">
        <v>88</v>
      </c>
      <c r="E1454" s="44">
        <v>11</v>
      </c>
      <c r="F1454" s="46">
        <v>1.2121212121212119</v>
      </c>
      <c r="G1454" s="40" t="s">
        <v>2161</v>
      </c>
      <c r="H1454" s="38"/>
    </row>
    <row r="1455" spans="1:8" ht="12.75" customHeight="1" x14ac:dyDescent="0.35">
      <c r="A1455" s="42" t="s">
        <v>1456</v>
      </c>
      <c r="B1455" s="38" t="s">
        <v>2246</v>
      </c>
      <c r="C1455" s="43">
        <v>314</v>
      </c>
      <c r="D1455" s="44">
        <v>107</v>
      </c>
      <c r="E1455" s="44">
        <v>22</v>
      </c>
      <c r="F1455" s="46">
        <v>2.4341085271317828</v>
      </c>
      <c r="G1455" s="40" t="s">
        <v>2161</v>
      </c>
      <c r="H1455" s="38"/>
    </row>
    <row r="1456" spans="1:8" ht="12.75" customHeight="1" x14ac:dyDescent="0.35">
      <c r="A1456" s="42" t="s">
        <v>1457</v>
      </c>
      <c r="B1456" s="38" t="s">
        <v>2246</v>
      </c>
      <c r="C1456" s="43">
        <v>563</v>
      </c>
      <c r="D1456" s="44">
        <v>200</v>
      </c>
      <c r="E1456" s="44">
        <v>47</v>
      </c>
      <c r="F1456" s="46">
        <v>2.2793522267206479</v>
      </c>
      <c r="G1456" s="40" t="s">
        <v>2161</v>
      </c>
      <c r="H1456" s="38"/>
    </row>
    <row r="1457" spans="1:8" ht="12.75" customHeight="1" x14ac:dyDescent="0.35">
      <c r="A1457" s="42" t="s">
        <v>1458</v>
      </c>
      <c r="B1457" s="38" t="s">
        <v>2246</v>
      </c>
      <c r="C1457" s="43">
        <v>538</v>
      </c>
      <c r="D1457" s="44">
        <v>243</v>
      </c>
      <c r="E1457" s="44">
        <v>56</v>
      </c>
      <c r="F1457" s="46">
        <v>1.7993311036789299</v>
      </c>
      <c r="G1457" s="40" t="s">
        <v>2161</v>
      </c>
      <c r="H1457" s="38"/>
    </row>
    <row r="1458" spans="1:8" ht="12.75" customHeight="1" x14ac:dyDescent="0.35">
      <c r="A1458" s="42" t="s">
        <v>1459</v>
      </c>
      <c r="B1458" s="38" t="s">
        <v>2239</v>
      </c>
      <c r="C1458" s="43">
        <v>214</v>
      </c>
      <c r="D1458" s="44">
        <v>41</v>
      </c>
      <c r="E1458" s="44">
        <v>11</v>
      </c>
      <c r="F1458" s="46">
        <v>4.115384615384615</v>
      </c>
      <c r="G1458" s="40" t="s">
        <v>2161</v>
      </c>
      <c r="H1458" s="38"/>
    </row>
    <row r="1459" spans="1:8" ht="12.75" customHeight="1" x14ac:dyDescent="0.35">
      <c r="A1459" s="42" t="s">
        <v>1460</v>
      </c>
      <c r="B1459" s="38" t="s">
        <v>2239</v>
      </c>
      <c r="C1459" s="43">
        <v>375</v>
      </c>
      <c r="D1459" s="44">
        <v>172</v>
      </c>
      <c r="E1459" s="44">
        <v>38</v>
      </c>
      <c r="F1459" s="46">
        <v>1.785714285714286</v>
      </c>
      <c r="G1459" s="40" t="s">
        <v>2161</v>
      </c>
      <c r="H1459" s="38"/>
    </row>
    <row r="1460" spans="1:8" ht="12.75" customHeight="1" x14ac:dyDescent="0.35">
      <c r="A1460" s="42" t="s">
        <v>1461</v>
      </c>
      <c r="B1460" s="38" t="s">
        <v>2245</v>
      </c>
      <c r="C1460" s="43">
        <v>1800</v>
      </c>
      <c r="D1460" s="44">
        <v>383</v>
      </c>
      <c r="E1460" s="44">
        <v>109</v>
      </c>
      <c r="F1460" s="46">
        <v>3.6585365853658538</v>
      </c>
      <c r="G1460" s="40" t="s">
        <v>2161</v>
      </c>
      <c r="H1460" s="38"/>
    </row>
    <row r="1461" spans="1:8" ht="12.75" customHeight="1" x14ac:dyDescent="0.35">
      <c r="A1461" s="42" t="s">
        <v>1462</v>
      </c>
      <c r="B1461" s="38" t="s">
        <v>2240</v>
      </c>
      <c r="C1461" s="43">
        <v>1074</v>
      </c>
      <c r="D1461" s="44">
        <v>252</v>
      </c>
      <c r="E1461" s="44">
        <v>58</v>
      </c>
      <c r="F1461" s="46">
        <v>3.4645161290322579</v>
      </c>
      <c r="G1461" s="40" t="s">
        <v>2161</v>
      </c>
      <c r="H1461" s="38"/>
    </row>
    <row r="1462" spans="1:8" ht="12.75" customHeight="1" x14ac:dyDescent="0.35">
      <c r="A1462" s="42" t="s">
        <v>1463</v>
      </c>
      <c r="B1462" s="38" t="s">
        <v>2240</v>
      </c>
      <c r="C1462" s="43">
        <v>4049</v>
      </c>
      <c r="D1462" s="44">
        <v>1602</v>
      </c>
      <c r="E1462" s="44">
        <v>324</v>
      </c>
      <c r="F1462" s="46">
        <v>2.1022845275181719</v>
      </c>
      <c r="G1462" s="40" t="s">
        <v>2161</v>
      </c>
      <c r="H1462" s="38"/>
    </row>
    <row r="1463" spans="1:8" ht="12.75" customHeight="1" x14ac:dyDescent="0.35">
      <c r="A1463" s="42" t="s">
        <v>1464</v>
      </c>
      <c r="B1463" s="38" t="s">
        <v>2233</v>
      </c>
      <c r="C1463" s="43">
        <v>227</v>
      </c>
      <c r="D1463" s="44">
        <v>93</v>
      </c>
      <c r="E1463" s="44">
        <v>20</v>
      </c>
      <c r="F1463" s="46">
        <v>2.0088495575221241</v>
      </c>
      <c r="G1463" s="40" t="s">
        <v>2161</v>
      </c>
      <c r="H1463" s="38"/>
    </row>
    <row r="1464" spans="1:8" ht="12.75" customHeight="1" x14ac:dyDescent="0.35">
      <c r="A1464" s="42" t="s">
        <v>1465</v>
      </c>
      <c r="B1464" s="38" t="s">
        <v>2251</v>
      </c>
      <c r="C1464" s="43">
        <v>5864</v>
      </c>
      <c r="D1464" s="44">
        <v>3286</v>
      </c>
      <c r="E1464" s="44">
        <v>733</v>
      </c>
      <c r="F1464" s="46">
        <v>1.4590694202537939</v>
      </c>
      <c r="G1464" s="40" t="s">
        <v>2161</v>
      </c>
      <c r="H1464" s="38"/>
    </row>
    <row r="1465" spans="1:8" ht="12.75" customHeight="1" x14ac:dyDescent="0.35">
      <c r="A1465" s="42" t="s">
        <v>1466</v>
      </c>
      <c r="B1465" s="38" t="s">
        <v>2246</v>
      </c>
      <c r="C1465" s="43">
        <v>135</v>
      </c>
      <c r="D1465" s="44">
        <v>0</v>
      </c>
      <c r="E1465" s="44">
        <v>0</v>
      </c>
      <c r="F1465" s="46">
        <v>0</v>
      </c>
      <c r="G1465" s="40" t="s">
        <v>2167</v>
      </c>
      <c r="H1465" s="38"/>
    </row>
    <row r="1466" spans="1:8" ht="12.75" customHeight="1" x14ac:dyDescent="0.35">
      <c r="A1466" s="42" t="s">
        <v>1467</v>
      </c>
      <c r="B1466" s="38" t="s">
        <v>2241</v>
      </c>
      <c r="C1466" s="43">
        <v>1721</v>
      </c>
      <c r="D1466" s="44">
        <v>321</v>
      </c>
      <c r="E1466" s="44">
        <v>69</v>
      </c>
      <c r="F1466" s="46">
        <v>4.4128205128205131</v>
      </c>
      <c r="G1466" s="40" t="s">
        <v>2161</v>
      </c>
      <c r="H1466" s="38"/>
    </row>
    <row r="1467" spans="1:8" ht="12.75" customHeight="1" x14ac:dyDescent="0.35">
      <c r="A1467" s="42" t="s">
        <v>1468</v>
      </c>
      <c r="B1467" s="38" t="s">
        <v>2242</v>
      </c>
      <c r="C1467" s="43">
        <v>814</v>
      </c>
      <c r="D1467" s="44">
        <v>334</v>
      </c>
      <c r="E1467" s="44">
        <v>47</v>
      </c>
      <c r="F1467" s="46">
        <v>2.136482939632546</v>
      </c>
      <c r="G1467" s="40" t="s">
        <v>2161</v>
      </c>
      <c r="H1467" s="38"/>
    </row>
    <row r="1468" spans="1:8" ht="12.75" customHeight="1" x14ac:dyDescent="0.35">
      <c r="A1468" s="42" t="s">
        <v>1469</v>
      </c>
      <c r="B1468" s="38" t="s">
        <v>2239</v>
      </c>
      <c r="C1468" s="43">
        <v>364</v>
      </c>
      <c r="D1468" s="44">
        <v>117</v>
      </c>
      <c r="E1468" s="44">
        <v>13</v>
      </c>
      <c r="F1468" s="46">
        <v>2.8</v>
      </c>
      <c r="G1468" s="40" t="s">
        <v>2161</v>
      </c>
      <c r="H1468" s="38"/>
    </row>
    <row r="1469" spans="1:8" ht="12.75" customHeight="1" x14ac:dyDescent="0.35">
      <c r="A1469" s="42" t="s">
        <v>1470</v>
      </c>
      <c r="B1469" s="38" t="s">
        <v>2254</v>
      </c>
      <c r="C1469" s="43">
        <v>2333</v>
      </c>
      <c r="D1469" s="44">
        <v>359</v>
      </c>
      <c r="E1469" s="44">
        <v>72</v>
      </c>
      <c r="F1469" s="46">
        <v>5.4129930394431556</v>
      </c>
      <c r="G1469" s="40" t="s">
        <v>2163</v>
      </c>
      <c r="H1469" s="38"/>
    </row>
    <row r="1470" spans="1:8" ht="12.75" customHeight="1" x14ac:dyDescent="0.35">
      <c r="A1470" s="42" t="s">
        <v>1471</v>
      </c>
      <c r="B1470" s="38" t="s">
        <v>2242</v>
      </c>
      <c r="C1470" s="43">
        <v>233</v>
      </c>
      <c r="D1470" s="44">
        <v>124</v>
      </c>
      <c r="E1470" s="44">
        <v>25</v>
      </c>
      <c r="F1470" s="46">
        <v>1.563758389261745</v>
      </c>
      <c r="G1470" s="40" t="s">
        <v>2161</v>
      </c>
      <c r="H1470" s="38"/>
    </row>
    <row r="1471" spans="1:8" ht="12.75" customHeight="1" x14ac:dyDescent="0.35">
      <c r="A1471" s="42" t="s">
        <v>1472</v>
      </c>
      <c r="B1471" s="38" t="s">
        <v>2242</v>
      </c>
      <c r="C1471" s="43">
        <v>145</v>
      </c>
      <c r="D1471" s="44">
        <v>149</v>
      </c>
      <c r="E1471" s="44">
        <v>21</v>
      </c>
      <c r="F1471" s="46">
        <v>0.8529411764705882</v>
      </c>
      <c r="G1471" s="40" t="s">
        <v>2160</v>
      </c>
      <c r="H1471" s="38"/>
    </row>
    <row r="1472" spans="1:8" ht="12.75" customHeight="1" x14ac:dyDescent="0.35">
      <c r="A1472" s="42" t="s">
        <v>1473</v>
      </c>
      <c r="B1472" s="38" t="s">
        <v>2241</v>
      </c>
      <c r="C1472" s="43">
        <v>339</v>
      </c>
      <c r="D1472" s="44">
        <v>70</v>
      </c>
      <c r="E1472" s="44">
        <v>10</v>
      </c>
      <c r="F1472" s="46">
        <v>4.2374999999999998</v>
      </c>
      <c r="G1472" s="40" t="s">
        <v>2161</v>
      </c>
      <c r="H1472" s="38"/>
    </row>
    <row r="1473" spans="1:8" ht="12.75" customHeight="1" x14ac:dyDescent="0.35">
      <c r="A1473" s="42" t="s">
        <v>1474</v>
      </c>
      <c r="B1473" s="38" t="s">
        <v>2236</v>
      </c>
      <c r="C1473" s="43">
        <v>1368</v>
      </c>
      <c r="D1473" s="44">
        <v>163</v>
      </c>
      <c r="E1473" s="44">
        <v>70</v>
      </c>
      <c r="F1473" s="46">
        <v>5.8712446351931327</v>
      </c>
      <c r="G1473" s="40" t="s">
        <v>2160</v>
      </c>
      <c r="H1473" s="38"/>
    </row>
    <row r="1474" spans="1:8" ht="12.75" customHeight="1" x14ac:dyDescent="0.35">
      <c r="A1474" s="42" t="s">
        <v>1475</v>
      </c>
      <c r="B1474" s="38" t="s">
        <v>2254</v>
      </c>
      <c r="C1474" s="43">
        <v>179</v>
      </c>
      <c r="D1474" s="44">
        <v>0</v>
      </c>
      <c r="E1474" s="44">
        <v>0</v>
      </c>
      <c r="F1474" s="46">
        <v>0</v>
      </c>
      <c r="G1474" s="40" t="s">
        <v>2160</v>
      </c>
      <c r="H1474" s="38"/>
    </row>
    <row r="1475" spans="1:8" ht="12.75" customHeight="1" x14ac:dyDescent="0.35">
      <c r="A1475" s="42" t="s">
        <v>1476</v>
      </c>
      <c r="B1475" s="38" t="s">
        <v>2239</v>
      </c>
      <c r="C1475" s="43">
        <v>3199</v>
      </c>
      <c r="D1475" s="44">
        <v>806</v>
      </c>
      <c r="E1475" s="44">
        <v>94</v>
      </c>
      <c r="F1475" s="46">
        <v>3.554444444444445</v>
      </c>
      <c r="G1475" s="40" t="s">
        <v>2161</v>
      </c>
      <c r="H1475" s="38"/>
    </row>
    <row r="1476" spans="1:8" ht="12.75" customHeight="1" x14ac:dyDescent="0.35">
      <c r="A1476" s="42" t="s">
        <v>1477</v>
      </c>
      <c r="B1476" s="38" t="s">
        <v>2244</v>
      </c>
      <c r="C1476" s="43">
        <v>78</v>
      </c>
      <c r="D1476" s="44">
        <v>22</v>
      </c>
      <c r="E1476" s="44">
        <v>8</v>
      </c>
      <c r="F1476" s="46">
        <v>2.6</v>
      </c>
      <c r="G1476" s="40" t="s">
        <v>2161</v>
      </c>
      <c r="H1476" s="38"/>
    </row>
    <row r="1477" spans="1:8" ht="12.75" customHeight="1" x14ac:dyDescent="0.35">
      <c r="A1477" s="42" t="s">
        <v>1478</v>
      </c>
      <c r="B1477" s="38" t="s">
        <v>2244</v>
      </c>
      <c r="C1477" s="43">
        <v>192</v>
      </c>
      <c r="D1477" s="44">
        <v>65</v>
      </c>
      <c r="E1477" s="44">
        <v>11</v>
      </c>
      <c r="F1477" s="46">
        <v>2.5263157894736841</v>
      </c>
      <c r="G1477" s="40" t="s">
        <v>2161</v>
      </c>
      <c r="H1477" s="38"/>
    </row>
    <row r="1478" spans="1:8" ht="12.75" customHeight="1" x14ac:dyDescent="0.35">
      <c r="A1478" s="42" t="s">
        <v>1479</v>
      </c>
      <c r="B1478" s="38" t="s">
        <v>2239</v>
      </c>
      <c r="C1478" s="43">
        <v>1129</v>
      </c>
      <c r="D1478" s="44">
        <v>377</v>
      </c>
      <c r="E1478" s="44">
        <v>83</v>
      </c>
      <c r="F1478" s="46">
        <v>2.454347826086956</v>
      </c>
      <c r="G1478" s="40" t="s">
        <v>2161</v>
      </c>
      <c r="H1478" s="38"/>
    </row>
    <row r="1479" spans="1:8" ht="12.75" customHeight="1" x14ac:dyDescent="0.35">
      <c r="A1479" s="42" t="s">
        <v>1480</v>
      </c>
      <c r="B1479" s="38" t="s">
        <v>2251</v>
      </c>
      <c r="C1479" s="43">
        <v>1309</v>
      </c>
      <c r="D1479" s="44">
        <v>247</v>
      </c>
      <c r="E1479" s="44">
        <v>51</v>
      </c>
      <c r="F1479" s="46">
        <v>4.3926174496644297</v>
      </c>
      <c r="G1479" s="40" t="s">
        <v>2161</v>
      </c>
      <c r="H1479" s="38"/>
    </row>
    <row r="1480" spans="1:8" ht="12.75" customHeight="1" x14ac:dyDescent="0.35">
      <c r="A1480" s="42" t="s">
        <v>1481</v>
      </c>
      <c r="B1480" s="38" t="s">
        <v>2244</v>
      </c>
      <c r="C1480" s="43">
        <v>285</v>
      </c>
      <c r="D1480" s="44">
        <v>272</v>
      </c>
      <c r="E1480" s="44">
        <v>63</v>
      </c>
      <c r="F1480" s="46">
        <v>0.85074626865671643</v>
      </c>
      <c r="G1480" s="40" t="s">
        <v>2161</v>
      </c>
      <c r="H1480" s="38"/>
    </row>
    <row r="1481" spans="1:8" ht="12.75" customHeight="1" x14ac:dyDescent="0.35">
      <c r="A1481" s="42" t="s">
        <v>1482</v>
      </c>
      <c r="B1481" s="38" t="s">
        <v>2247</v>
      </c>
      <c r="C1481" s="43">
        <v>149</v>
      </c>
      <c r="D1481" s="44">
        <v>59</v>
      </c>
      <c r="E1481" s="44">
        <v>10</v>
      </c>
      <c r="F1481" s="46">
        <v>2.1594202898550718</v>
      </c>
      <c r="G1481" s="40" t="s">
        <v>2161</v>
      </c>
      <c r="H1481" s="38"/>
    </row>
    <row r="1482" spans="1:8" ht="12.75" customHeight="1" x14ac:dyDescent="0.35">
      <c r="A1482" s="42" t="s">
        <v>1483</v>
      </c>
      <c r="B1482" s="38" t="s">
        <v>2246</v>
      </c>
      <c r="C1482" s="43">
        <v>292</v>
      </c>
      <c r="D1482" s="44">
        <v>50</v>
      </c>
      <c r="E1482" s="44">
        <v>7</v>
      </c>
      <c r="F1482" s="46">
        <v>5.1228070175438596</v>
      </c>
      <c r="G1482" s="40" t="s">
        <v>2161</v>
      </c>
      <c r="H1482" s="38"/>
    </row>
    <row r="1483" spans="1:8" ht="12.75" customHeight="1" x14ac:dyDescent="0.35">
      <c r="A1483" s="42" t="s">
        <v>1484</v>
      </c>
      <c r="B1483" s="38" t="s">
        <v>2236</v>
      </c>
      <c r="C1483" s="43">
        <v>543</v>
      </c>
      <c r="D1483" s="44">
        <v>92</v>
      </c>
      <c r="E1483" s="44">
        <v>8</v>
      </c>
      <c r="F1483" s="46">
        <v>5.43</v>
      </c>
      <c r="G1483" s="40" t="s">
        <v>2165</v>
      </c>
      <c r="H1483" s="38"/>
    </row>
    <row r="1484" spans="1:8" ht="12.75" customHeight="1" x14ac:dyDescent="0.35">
      <c r="A1484" s="42" t="s">
        <v>1485</v>
      </c>
      <c r="B1484" s="38" t="s">
        <v>2245</v>
      </c>
      <c r="C1484" s="43">
        <v>925</v>
      </c>
      <c r="D1484" s="44">
        <v>234</v>
      </c>
      <c r="E1484" s="44">
        <v>48</v>
      </c>
      <c r="F1484" s="46">
        <v>3.2801418439716312</v>
      </c>
      <c r="G1484" s="40" t="s">
        <v>2161</v>
      </c>
      <c r="H1484" s="38"/>
    </row>
    <row r="1485" spans="1:8" ht="12.75" customHeight="1" x14ac:dyDescent="0.35">
      <c r="A1485" s="42" t="s">
        <v>1486</v>
      </c>
      <c r="B1485" s="38" t="s">
        <v>2233</v>
      </c>
      <c r="C1485" s="43">
        <v>852</v>
      </c>
      <c r="D1485" s="44">
        <v>0</v>
      </c>
      <c r="E1485" s="44">
        <v>0</v>
      </c>
      <c r="F1485" s="46">
        <v>0</v>
      </c>
      <c r="G1485" s="40" t="s">
        <v>2160</v>
      </c>
      <c r="H1485" s="38"/>
    </row>
    <row r="1486" spans="1:8" ht="12.75" customHeight="1" x14ac:dyDescent="0.35">
      <c r="A1486" s="42" t="s">
        <v>1487</v>
      </c>
      <c r="B1486" s="38" t="s">
        <v>2246</v>
      </c>
      <c r="C1486" s="43">
        <v>159</v>
      </c>
      <c r="D1486" s="44">
        <v>103</v>
      </c>
      <c r="E1486" s="44">
        <v>25</v>
      </c>
      <c r="F1486" s="46">
        <v>1.2421875</v>
      </c>
      <c r="G1486" s="40" t="s">
        <v>2161</v>
      </c>
      <c r="H1486" s="38"/>
    </row>
    <row r="1487" spans="1:8" ht="12.75" customHeight="1" x14ac:dyDescent="0.35">
      <c r="A1487" s="42" t="s">
        <v>1488</v>
      </c>
      <c r="B1487" s="38" t="s">
        <v>2245</v>
      </c>
      <c r="C1487" s="43">
        <v>4231</v>
      </c>
      <c r="D1487" s="44">
        <v>2417</v>
      </c>
      <c r="E1487" s="44">
        <v>628</v>
      </c>
      <c r="F1487" s="46">
        <v>1.389490968801314</v>
      </c>
      <c r="G1487" s="40" t="s">
        <v>2161</v>
      </c>
      <c r="H1487" s="38"/>
    </row>
    <row r="1488" spans="1:8" ht="12.75" customHeight="1" x14ac:dyDescent="0.35">
      <c r="A1488" s="42" t="s">
        <v>1489</v>
      </c>
      <c r="B1488" s="38" t="s">
        <v>2251</v>
      </c>
      <c r="C1488" s="43">
        <v>1912</v>
      </c>
      <c r="D1488" s="44">
        <v>665</v>
      </c>
      <c r="E1488" s="44">
        <v>177</v>
      </c>
      <c r="F1488" s="46">
        <v>2.2707838479809981</v>
      </c>
      <c r="G1488" s="40" t="s">
        <v>2161</v>
      </c>
      <c r="H1488" s="38"/>
    </row>
    <row r="1489" spans="1:8" ht="12.75" customHeight="1" x14ac:dyDescent="0.35">
      <c r="A1489" s="42" t="s">
        <v>1490</v>
      </c>
      <c r="B1489" s="38" t="s">
        <v>2239</v>
      </c>
      <c r="C1489" s="43">
        <v>5</v>
      </c>
      <c r="D1489" s="44">
        <v>19</v>
      </c>
      <c r="E1489" s="44">
        <v>13</v>
      </c>
      <c r="F1489" s="46">
        <v>0.15625</v>
      </c>
      <c r="G1489" s="40" t="s">
        <v>2161</v>
      </c>
      <c r="H1489" s="38"/>
    </row>
    <row r="1490" spans="1:8" ht="12.75" customHeight="1" x14ac:dyDescent="0.35">
      <c r="A1490" s="42" t="s">
        <v>1491</v>
      </c>
      <c r="B1490" s="38" t="s">
        <v>2246</v>
      </c>
      <c r="C1490" s="43">
        <v>162</v>
      </c>
      <c r="D1490" s="44">
        <v>68</v>
      </c>
      <c r="E1490" s="44">
        <v>16</v>
      </c>
      <c r="F1490" s="46">
        <v>1.9285714285714279</v>
      </c>
      <c r="G1490" s="40" t="s">
        <v>2161</v>
      </c>
      <c r="H1490" s="38"/>
    </row>
    <row r="1491" spans="1:8" ht="12.75" customHeight="1" x14ac:dyDescent="0.35">
      <c r="A1491" s="42" t="s">
        <v>1492</v>
      </c>
      <c r="B1491" s="38" t="s">
        <v>2246</v>
      </c>
      <c r="C1491" s="43">
        <v>215</v>
      </c>
      <c r="D1491" s="44">
        <v>132</v>
      </c>
      <c r="E1491" s="44">
        <v>12</v>
      </c>
      <c r="F1491" s="46">
        <v>1.493055555555556</v>
      </c>
      <c r="G1491" s="40" t="s">
        <v>2161</v>
      </c>
      <c r="H1491" s="38"/>
    </row>
    <row r="1492" spans="1:8" ht="12.75" customHeight="1" x14ac:dyDescent="0.35">
      <c r="A1492" s="42" t="s">
        <v>1493</v>
      </c>
      <c r="B1492" s="38" t="s">
        <v>2254</v>
      </c>
      <c r="C1492" s="43">
        <v>783</v>
      </c>
      <c r="D1492" s="44">
        <v>123</v>
      </c>
      <c r="E1492" s="44">
        <v>24</v>
      </c>
      <c r="F1492" s="46">
        <v>5.3265306122448983</v>
      </c>
      <c r="G1492" s="40" t="s">
        <v>2161</v>
      </c>
      <c r="H1492" s="38"/>
    </row>
    <row r="1493" spans="1:8" ht="12.75" customHeight="1" x14ac:dyDescent="0.35">
      <c r="A1493" s="42" t="s">
        <v>1494</v>
      </c>
      <c r="B1493" s="38" t="s">
        <v>2233</v>
      </c>
      <c r="C1493" s="43">
        <v>223</v>
      </c>
      <c r="D1493" s="44">
        <v>0</v>
      </c>
      <c r="E1493" s="44">
        <v>0</v>
      </c>
      <c r="F1493" s="46">
        <v>0</v>
      </c>
      <c r="G1493" s="40" t="s">
        <v>2160</v>
      </c>
      <c r="H1493" s="38"/>
    </row>
    <row r="1494" spans="1:8" ht="12.75" customHeight="1" x14ac:dyDescent="0.35">
      <c r="A1494" s="42" t="s">
        <v>1495</v>
      </c>
      <c r="B1494" s="38" t="s">
        <v>2244</v>
      </c>
      <c r="C1494" s="43">
        <v>143</v>
      </c>
      <c r="D1494" s="44">
        <v>69</v>
      </c>
      <c r="E1494" s="44">
        <v>13</v>
      </c>
      <c r="F1494" s="46">
        <v>1.74390243902439</v>
      </c>
      <c r="G1494" s="40" t="s">
        <v>2161</v>
      </c>
      <c r="H1494" s="38"/>
    </row>
    <row r="1495" spans="1:8" ht="12.75" customHeight="1" x14ac:dyDescent="0.35">
      <c r="A1495" s="42" t="s">
        <v>1496</v>
      </c>
      <c r="B1495" s="38" t="s">
        <v>2246</v>
      </c>
      <c r="C1495" s="43">
        <v>1641</v>
      </c>
      <c r="D1495" s="44">
        <v>603</v>
      </c>
      <c r="E1495" s="44">
        <v>130</v>
      </c>
      <c r="F1495" s="46">
        <v>2.2387448840381992</v>
      </c>
      <c r="G1495" s="40" t="s">
        <v>2160</v>
      </c>
      <c r="H1495" s="38"/>
    </row>
    <row r="1496" spans="1:8" ht="12.75" customHeight="1" x14ac:dyDescent="0.35">
      <c r="A1496" s="42" t="s">
        <v>1497</v>
      </c>
      <c r="B1496" s="38" t="s">
        <v>2245</v>
      </c>
      <c r="C1496" s="43">
        <v>588</v>
      </c>
      <c r="D1496" s="44">
        <v>124</v>
      </c>
      <c r="E1496" s="44">
        <v>69</v>
      </c>
      <c r="F1496" s="46">
        <v>3.0466321243523309</v>
      </c>
      <c r="G1496" s="40" t="s">
        <v>2161</v>
      </c>
      <c r="H1496" s="38"/>
    </row>
    <row r="1497" spans="1:8" ht="12.75" customHeight="1" x14ac:dyDescent="0.35">
      <c r="A1497" s="42" t="s">
        <v>1498</v>
      </c>
      <c r="B1497" s="38" t="s">
        <v>2239</v>
      </c>
      <c r="C1497" s="43">
        <v>2595</v>
      </c>
      <c r="D1497" s="44">
        <v>479</v>
      </c>
      <c r="E1497" s="44">
        <v>103</v>
      </c>
      <c r="F1497" s="46">
        <v>4.4587628865979383</v>
      </c>
      <c r="G1497" s="40" t="s">
        <v>2161</v>
      </c>
      <c r="H1497" s="38"/>
    </row>
    <row r="1498" spans="1:8" ht="12.75" customHeight="1" x14ac:dyDescent="0.35">
      <c r="A1498" s="42" t="s">
        <v>1499</v>
      </c>
      <c r="B1498" s="38" t="s">
        <v>2244</v>
      </c>
      <c r="C1498" s="43">
        <v>581</v>
      </c>
      <c r="D1498" s="44">
        <v>194</v>
      </c>
      <c r="E1498" s="44">
        <v>32</v>
      </c>
      <c r="F1498" s="46">
        <v>2.5707964601769908</v>
      </c>
      <c r="G1498" s="40" t="s">
        <v>2161</v>
      </c>
      <c r="H1498" s="38"/>
    </row>
    <row r="1499" spans="1:8" ht="12.75" customHeight="1" x14ac:dyDescent="0.35">
      <c r="A1499" s="42" t="s">
        <v>1500</v>
      </c>
      <c r="B1499" s="38" t="s">
        <v>2245</v>
      </c>
      <c r="C1499" s="43">
        <v>446</v>
      </c>
      <c r="D1499" s="44">
        <v>104</v>
      </c>
      <c r="E1499" s="44">
        <v>50</v>
      </c>
      <c r="F1499" s="46">
        <v>2.896103896103897</v>
      </c>
      <c r="G1499" s="40" t="s">
        <v>2161</v>
      </c>
      <c r="H1499" s="38"/>
    </row>
    <row r="1500" spans="1:8" ht="12.75" customHeight="1" x14ac:dyDescent="0.35">
      <c r="A1500" s="42" t="s">
        <v>1501</v>
      </c>
      <c r="B1500" s="38" t="s">
        <v>2233</v>
      </c>
      <c r="C1500" s="43">
        <v>728</v>
      </c>
      <c r="D1500" s="44">
        <v>321</v>
      </c>
      <c r="E1500" s="44">
        <v>68</v>
      </c>
      <c r="F1500" s="46">
        <v>1.8714652956298199</v>
      </c>
      <c r="G1500" s="40" t="s">
        <v>2161</v>
      </c>
      <c r="H1500" s="38"/>
    </row>
    <row r="1501" spans="1:8" ht="12.75" customHeight="1" x14ac:dyDescent="0.35">
      <c r="A1501" s="42" t="s">
        <v>1502</v>
      </c>
      <c r="B1501" s="38" t="s">
        <v>2241</v>
      </c>
      <c r="C1501" s="43">
        <v>1729</v>
      </c>
      <c r="D1501" s="44">
        <v>0</v>
      </c>
      <c r="E1501" s="44">
        <v>0</v>
      </c>
      <c r="F1501" s="46">
        <v>0</v>
      </c>
      <c r="G1501" s="40" t="s">
        <v>2160</v>
      </c>
      <c r="H1501" s="38"/>
    </row>
    <row r="1502" spans="1:8" ht="12.75" customHeight="1" x14ac:dyDescent="0.35">
      <c r="A1502" s="42" t="s">
        <v>1503</v>
      </c>
      <c r="B1502" s="38" t="s">
        <v>2242</v>
      </c>
      <c r="C1502" s="43">
        <v>309</v>
      </c>
      <c r="D1502" s="44">
        <v>43</v>
      </c>
      <c r="E1502" s="44">
        <v>16</v>
      </c>
      <c r="F1502" s="46">
        <v>5.2372881355932206</v>
      </c>
      <c r="G1502" s="40" t="s">
        <v>2161</v>
      </c>
      <c r="H1502" s="38"/>
    </row>
    <row r="1503" spans="1:8" ht="12.75" customHeight="1" x14ac:dyDescent="0.35">
      <c r="A1503" s="42" t="s">
        <v>1504</v>
      </c>
      <c r="B1503" s="38" t="s">
        <v>2239</v>
      </c>
      <c r="C1503" s="43">
        <v>796</v>
      </c>
      <c r="D1503" s="44">
        <v>373</v>
      </c>
      <c r="E1503" s="44">
        <v>94</v>
      </c>
      <c r="F1503" s="46">
        <v>1.704496788008566</v>
      </c>
      <c r="G1503" s="40" t="s">
        <v>2161</v>
      </c>
      <c r="H1503" s="38"/>
    </row>
    <row r="1504" spans="1:8" ht="12.75" customHeight="1" x14ac:dyDescent="0.35">
      <c r="A1504" s="42" t="s">
        <v>1505</v>
      </c>
      <c r="B1504" s="38" t="s">
        <v>2239</v>
      </c>
      <c r="C1504" s="43">
        <v>481</v>
      </c>
      <c r="D1504" s="44">
        <v>0</v>
      </c>
      <c r="E1504" s="44">
        <v>0</v>
      </c>
      <c r="F1504" s="46">
        <v>0</v>
      </c>
      <c r="G1504" s="40" t="s">
        <v>2160</v>
      </c>
      <c r="H1504" s="38"/>
    </row>
    <row r="1505" spans="1:8" ht="12.75" customHeight="1" x14ac:dyDescent="0.35">
      <c r="A1505" s="42" t="s">
        <v>1506</v>
      </c>
      <c r="B1505" s="38" t="s">
        <v>2245</v>
      </c>
      <c r="C1505" s="43">
        <v>928</v>
      </c>
      <c r="D1505" s="44">
        <v>315</v>
      </c>
      <c r="E1505" s="44">
        <v>81</v>
      </c>
      <c r="F1505" s="46">
        <v>2.343434343434343</v>
      </c>
      <c r="G1505" s="40" t="s">
        <v>2161</v>
      </c>
      <c r="H1505" s="38"/>
    </row>
    <row r="1506" spans="1:8" ht="12.75" customHeight="1" x14ac:dyDescent="0.35">
      <c r="A1506" s="42" t="s">
        <v>1507</v>
      </c>
      <c r="B1506" s="38" t="s">
        <v>2246</v>
      </c>
      <c r="C1506" s="43">
        <v>445</v>
      </c>
      <c r="D1506" s="44">
        <v>193</v>
      </c>
      <c r="E1506" s="44">
        <v>42</v>
      </c>
      <c r="F1506" s="46">
        <v>1.8936170212765959</v>
      </c>
      <c r="G1506" s="40" t="s">
        <v>2161</v>
      </c>
      <c r="H1506" s="38"/>
    </row>
    <row r="1507" spans="1:8" ht="12.75" customHeight="1" x14ac:dyDescent="0.35">
      <c r="A1507" s="42" t="s">
        <v>1508</v>
      </c>
      <c r="B1507" s="38" t="s">
        <v>2235</v>
      </c>
      <c r="C1507" s="43">
        <v>257</v>
      </c>
      <c r="D1507" s="44">
        <v>77</v>
      </c>
      <c r="E1507" s="44">
        <v>9</v>
      </c>
      <c r="F1507" s="46">
        <v>2.9883720930232558</v>
      </c>
      <c r="G1507" s="40" t="s">
        <v>2161</v>
      </c>
      <c r="H1507" s="38"/>
    </row>
    <row r="1508" spans="1:8" ht="12.75" customHeight="1" x14ac:dyDescent="0.35">
      <c r="A1508" s="42" t="s">
        <v>1509</v>
      </c>
      <c r="B1508" s="38" t="s">
        <v>2233</v>
      </c>
      <c r="C1508" s="43">
        <v>2146</v>
      </c>
      <c r="D1508" s="44">
        <v>57</v>
      </c>
      <c r="E1508" s="44">
        <v>0</v>
      </c>
      <c r="F1508" s="46">
        <v>37.649122807017541</v>
      </c>
      <c r="G1508" s="40" t="s">
        <v>2160</v>
      </c>
      <c r="H1508" s="38"/>
    </row>
    <row r="1509" spans="1:8" ht="12.75" customHeight="1" x14ac:dyDescent="0.35">
      <c r="A1509" s="42" t="s">
        <v>1510</v>
      </c>
      <c r="B1509" s="38" t="s">
        <v>2239</v>
      </c>
      <c r="C1509" s="43">
        <v>295</v>
      </c>
      <c r="D1509" s="44">
        <v>168</v>
      </c>
      <c r="E1509" s="44">
        <v>47</v>
      </c>
      <c r="F1509" s="46">
        <v>1.3720930232558139</v>
      </c>
      <c r="G1509" s="40" t="s">
        <v>2161</v>
      </c>
      <c r="H1509" s="38"/>
    </row>
    <row r="1510" spans="1:8" ht="12.75" customHeight="1" x14ac:dyDescent="0.35">
      <c r="A1510" s="42" t="s">
        <v>1511</v>
      </c>
      <c r="B1510" s="38" t="s">
        <v>2238</v>
      </c>
      <c r="C1510" s="43">
        <v>154</v>
      </c>
      <c r="D1510" s="44">
        <v>31</v>
      </c>
      <c r="E1510" s="44">
        <v>10</v>
      </c>
      <c r="F1510" s="46">
        <v>3.75609756097561</v>
      </c>
      <c r="G1510" s="40" t="s">
        <v>2161</v>
      </c>
      <c r="H1510" s="38"/>
    </row>
    <row r="1511" spans="1:8" ht="12.75" customHeight="1" x14ac:dyDescent="0.35">
      <c r="A1511" s="42" t="s">
        <v>1512</v>
      </c>
      <c r="B1511" s="38" t="s">
        <v>2242</v>
      </c>
      <c r="C1511" s="43">
        <v>201</v>
      </c>
      <c r="D1511" s="44">
        <v>0</v>
      </c>
      <c r="E1511" s="44">
        <v>0</v>
      </c>
      <c r="F1511" s="46">
        <v>0</v>
      </c>
      <c r="G1511" s="40" t="s">
        <v>2163</v>
      </c>
      <c r="H1511" s="38"/>
    </row>
    <row r="1512" spans="1:8" ht="12.75" customHeight="1" x14ac:dyDescent="0.35">
      <c r="A1512" s="42" t="s">
        <v>1513</v>
      </c>
      <c r="B1512" s="38" t="s">
        <v>2254</v>
      </c>
      <c r="C1512" s="43">
        <v>460</v>
      </c>
      <c r="D1512" s="44">
        <v>133</v>
      </c>
      <c r="E1512" s="44">
        <v>19</v>
      </c>
      <c r="F1512" s="46">
        <v>3.0263157894736841</v>
      </c>
      <c r="G1512" s="40" t="s">
        <v>2161</v>
      </c>
      <c r="H1512" s="38"/>
    </row>
    <row r="1513" spans="1:8" ht="12.75" customHeight="1" x14ac:dyDescent="0.35">
      <c r="A1513" s="42" t="s">
        <v>1514</v>
      </c>
      <c r="B1513" s="38" t="s">
        <v>2242</v>
      </c>
      <c r="C1513" s="43">
        <v>225</v>
      </c>
      <c r="D1513" s="44">
        <v>33</v>
      </c>
      <c r="E1513" s="44">
        <v>6</v>
      </c>
      <c r="F1513" s="46">
        <v>5.7692307692307683</v>
      </c>
      <c r="G1513" s="40" t="s">
        <v>2161</v>
      </c>
      <c r="H1513" s="38"/>
    </row>
    <row r="1514" spans="1:8" ht="12.75" customHeight="1" x14ac:dyDescent="0.35">
      <c r="A1514" s="42" t="s">
        <v>1515</v>
      </c>
      <c r="B1514" s="38" t="s">
        <v>2246</v>
      </c>
      <c r="C1514" s="43">
        <v>404</v>
      </c>
      <c r="D1514" s="44">
        <v>178</v>
      </c>
      <c r="E1514" s="44">
        <v>30</v>
      </c>
      <c r="F1514" s="46">
        <v>1.9423076923076921</v>
      </c>
      <c r="G1514" s="40" t="s">
        <v>2161</v>
      </c>
      <c r="H1514" s="38"/>
    </row>
    <row r="1515" spans="1:8" ht="12.75" customHeight="1" x14ac:dyDescent="0.35">
      <c r="A1515" s="42" t="s">
        <v>1516</v>
      </c>
      <c r="B1515" s="38" t="s">
        <v>2240</v>
      </c>
      <c r="C1515" s="43">
        <v>563</v>
      </c>
      <c r="D1515" s="44">
        <v>401</v>
      </c>
      <c r="E1515" s="44">
        <v>99</v>
      </c>
      <c r="F1515" s="46">
        <v>1.1259999999999999</v>
      </c>
      <c r="G1515" s="40" t="s">
        <v>2161</v>
      </c>
      <c r="H1515" s="38"/>
    </row>
    <row r="1516" spans="1:8" ht="12.75" customHeight="1" x14ac:dyDescent="0.35">
      <c r="A1516" s="42" t="s">
        <v>1517</v>
      </c>
      <c r="B1516" s="38" t="s">
        <v>2247</v>
      </c>
      <c r="C1516" s="43">
        <v>908</v>
      </c>
      <c r="D1516" s="44">
        <v>235</v>
      </c>
      <c r="E1516" s="44">
        <v>54</v>
      </c>
      <c r="F1516" s="46">
        <v>3.1418685121107268</v>
      </c>
      <c r="G1516" s="40" t="s">
        <v>2161</v>
      </c>
      <c r="H1516" s="38"/>
    </row>
    <row r="1517" spans="1:8" ht="12.75" customHeight="1" x14ac:dyDescent="0.35">
      <c r="A1517" s="42" t="s">
        <v>1518</v>
      </c>
      <c r="B1517" s="38" t="s">
        <v>2246</v>
      </c>
      <c r="C1517" s="43">
        <v>954</v>
      </c>
      <c r="D1517" s="44">
        <v>387</v>
      </c>
      <c r="E1517" s="44">
        <v>63</v>
      </c>
      <c r="F1517" s="46">
        <v>2.12</v>
      </c>
      <c r="G1517" s="40" t="s">
        <v>2161</v>
      </c>
      <c r="H1517" s="38"/>
    </row>
    <row r="1518" spans="1:8" ht="12.75" customHeight="1" x14ac:dyDescent="0.35">
      <c r="A1518" s="42" t="s">
        <v>1519</v>
      </c>
      <c r="B1518" s="38" t="s">
        <v>2243</v>
      </c>
      <c r="C1518" s="43">
        <v>2403</v>
      </c>
      <c r="D1518" s="44">
        <v>633</v>
      </c>
      <c r="E1518" s="44">
        <v>186</v>
      </c>
      <c r="F1518" s="46">
        <v>2.9340659340659339</v>
      </c>
      <c r="G1518" s="40" t="s">
        <v>2161</v>
      </c>
      <c r="H1518" s="38"/>
    </row>
    <row r="1519" spans="1:8" ht="12.75" customHeight="1" x14ac:dyDescent="0.35">
      <c r="A1519" s="42" t="s">
        <v>1520</v>
      </c>
      <c r="B1519" s="38" t="s">
        <v>2238</v>
      </c>
      <c r="C1519" s="43">
        <v>158</v>
      </c>
      <c r="D1519" s="44">
        <v>42</v>
      </c>
      <c r="E1519" s="44">
        <v>9</v>
      </c>
      <c r="F1519" s="46">
        <v>3.098039215686275</v>
      </c>
      <c r="G1519" s="40" t="s">
        <v>2161</v>
      </c>
      <c r="H1519" s="38"/>
    </row>
    <row r="1520" spans="1:8" ht="12.75" customHeight="1" x14ac:dyDescent="0.35">
      <c r="A1520" s="42" t="s">
        <v>1521</v>
      </c>
      <c r="B1520" s="38" t="s">
        <v>2245</v>
      </c>
      <c r="C1520" s="43">
        <v>218</v>
      </c>
      <c r="D1520" s="44">
        <v>66</v>
      </c>
      <c r="E1520" s="44">
        <v>17</v>
      </c>
      <c r="F1520" s="46">
        <v>2.6265060240963849</v>
      </c>
      <c r="G1520" s="40" t="s">
        <v>2161</v>
      </c>
      <c r="H1520" s="38"/>
    </row>
    <row r="1521" spans="1:8" ht="12.75" customHeight="1" x14ac:dyDescent="0.35">
      <c r="A1521" s="42" t="s">
        <v>1522</v>
      </c>
      <c r="B1521" s="38" t="s">
        <v>2244</v>
      </c>
      <c r="C1521" s="43">
        <v>131</v>
      </c>
      <c r="D1521" s="44">
        <v>53</v>
      </c>
      <c r="E1521" s="44">
        <v>17</v>
      </c>
      <c r="F1521" s="46">
        <v>1.871428571428571</v>
      </c>
      <c r="G1521" s="40" t="s">
        <v>2161</v>
      </c>
      <c r="H1521" s="38"/>
    </row>
    <row r="1522" spans="1:8" ht="12.75" customHeight="1" x14ac:dyDescent="0.35">
      <c r="A1522" s="42" t="s">
        <v>1523</v>
      </c>
      <c r="B1522" s="38" t="s">
        <v>2235</v>
      </c>
      <c r="C1522" s="43">
        <v>231</v>
      </c>
      <c r="D1522" s="44">
        <v>0</v>
      </c>
      <c r="E1522" s="44">
        <v>0</v>
      </c>
      <c r="F1522" s="46">
        <v>0</v>
      </c>
      <c r="G1522" s="40" t="s">
        <v>2163</v>
      </c>
      <c r="H1522" s="38"/>
    </row>
    <row r="1523" spans="1:8" ht="12.75" customHeight="1" x14ac:dyDescent="0.35">
      <c r="A1523" s="42" t="s">
        <v>1524</v>
      </c>
      <c r="B1523" s="38" t="s">
        <v>2238</v>
      </c>
      <c r="C1523" s="43">
        <v>105</v>
      </c>
      <c r="D1523" s="44">
        <v>29</v>
      </c>
      <c r="E1523" s="44">
        <v>12</v>
      </c>
      <c r="F1523" s="46">
        <v>2.5609756097560981</v>
      </c>
      <c r="G1523" s="40" t="s">
        <v>2161</v>
      </c>
      <c r="H1523" s="38"/>
    </row>
    <row r="1524" spans="1:8" ht="12.75" customHeight="1" x14ac:dyDescent="0.35">
      <c r="A1524" s="42" t="s">
        <v>1525</v>
      </c>
      <c r="B1524" s="38" t="s">
        <v>2238</v>
      </c>
      <c r="C1524" s="43">
        <v>882</v>
      </c>
      <c r="D1524" s="44">
        <v>197</v>
      </c>
      <c r="E1524" s="44">
        <v>43</v>
      </c>
      <c r="F1524" s="46">
        <v>3.6749999999999998</v>
      </c>
      <c r="G1524" s="40" t="s">
        <v>2161</v>
      </c>
      <c r="H1524" s="38"/>
    </row>
    <row r="1525" spans="1:8" ht="12.75" customHeight="1" x14ac:dyDescent="0.35">
      <c r="A1525" s="42" t="s">
        <v>1526</v>
      </c>
      <c r="B1525" s="38" t="s">
        <v>2245</v>
      </c>
      <c r="C1525" s="43">
        <v>222</v>
      </c>
      <c r="D1525" s="44">
        <v>68</v>
      </c>
      <c r="E1525" s="44">
        <v>31</v>
      </c>
      <c r="F1525" s="46">
        <v>2.2424242424242422</v>
      </c>
      <c r="G1525" s="40" t="s">
        <v>2161</v>
      </c>
      <c r="H1525" s="38"/>
    </row>
    <row r="1526" spans="1:8" ht="12.75" customHeight="1" x14ac:dyDescent="0.35">
      <c r="A1526" s="42" t="s">
        <v>1527</v>
      </c>
      <c r="B1526" s="38" t="s">
        <v>2252</v>
      </c>
      <c r="C1526" s="43">
        <v>566</v>
      </c>
      <c r="D1526" s="44">
        <v>145</v>
      </c>
      <c r="E1526" s="44">
        <v>22</v>
      </c>
      <c r="F1526" s="46">
        <v>3.3892215568862269</v>
      </c>
      <c r="G1526" s="40" t="s">
        <v>2161</v>
      </c>
      <c r="H1526" s="38"/>
    </row>
    <row r="1527" spans="1:8" ht="12.75" customHeight="1" x14ac:dyDescent="0.35">
      <c r="A1527" s="42" t="s">
        <v>1528</v>
      </c>
      <c r="B1527" s="38" t="s">
        <v>2245</v>
      </c>
      <c r="C1527" s="43">
        <v>146</v>
      </c>
      <c r="D1527" s="44">
        <v>79</v>
      </c>
      <c r="E1527" s="44">
        <v>21</v>
      </c>
      <c r="F1527" s="46">
        <v>1.46</v>
      </c>
      <c r="G1527" s="40" t="s">
        <v>2161</v>
      </c>
      <c r="H1527" s="38"/>
    </row>
    <row r="1528" spans="1:8" ht="12.75" customHeight="1" x14ac:dyDescent="0.35">
      <c r="A1528" s="42" t="s">
        <v>1529</v>
      </c>
      <c r="B1528" s="38" t="s">
        <v>2233</v>
      </c>
      <c r="C1528" s="43">
        <v>981</v>
      </c>
      <c r="D1528" s="44">
        <v>472</v>
      </c>
      <c r="E1528" s="44">
        <v>89</v>
      </c>
      <c r="F1528" s="46">
        <v>1.748663101604278</v>
      </c>
      <c r="G1528" s="40" t="s">
        <v>2161</v>
      </c>
      <c r="H1528" s="38"/>
    </row>
    <row r="1529" spans="1:8" ht="12.75" customHeight="1" x14ac:dyDescent="0.35">
      <c r="A1529" s="42" t="s">
        <v>1530</v>
      </c>
      <c r="B1529" s="38" t="s">
        <v>2251</v>
      </c>
      <c r="C1529" s="43">
        <v>858</v>
      </c>
      <c r="D1529" s="44">
        <v>387</v>
      </c>
      <c r="E1529" s="44">
        <v>57</v>
      </c>
      <c r="F1529" s="46">
        <v>1.932432432432432</v>
      </c>
      <c r="G1529" s="40" t="s">
        <v>2161</v>
      </c>
      <c r="H1529" s="38"/>
    </row>
    <row r="1530" spans="1:8" ht="12.75" customHeight="1" x14ac:dyDescent="0.35">
      <c r="A1530" s="42" t="s">
        <v>1531</v>
      </c>
      <c r="B1530" s="38" t="s">
        <v>2249</v>
      </c>
      <c r="C1530" s="43">
        <v>424</v>
      </c>
      <c r="D1530" s="44">
        <v>75</v>
      </c>
      <c r="E1530" s="44">
        <v>3</v>
      </c>
      <c r="F1530" s="46">
        <v>5.4358974358974361</v>
      </c>
      <c r="G1530" s="40" t="s">
        <v>2161</v>
      </c>
      <c r="H1530" s="38"/>
    </row>
    <row r="1531" spans="1:8" ht="12.75" customHeight="1" x14ac:dyDescent="0.35">
      <c r="A1531" s="42" t="s">
        <v>1532</v>
      </c>
      <c r="B1531" s="38" t="s">
        <v>2244</v>
      </c>
      <c r="C1531" s="43">
        <v>798</v>
      </c>
      <c r="D1531" s="44">
        <v>292</v>
      </c>
      <c r="E1531" s="44">
        <v>49</v>
      </c>
      <c r="F1531" s="46">
        <v>2.340175953079179</v>
      </c>
      <c r="G1531" s="40" t="s">
        <v>2161</v>
      </c>
      <c r="H1531" s="38"/>
    </row>
    <row r="1532" spans="1:8" ht="12.75" customHeight="1" x14ac:dyDescent="0.35">
      <c r="A1532" s="42" t="s">
        <v>1533</v>
      </c>
      <c r="B1532" s="38" t="s">
        <v>2233</v>
      </c>
      <c r="C1532" s="43">
        <v>130</v>
      </c>
      <c r="D1532" s="44">
        <v>66</v>
      </c>
      <c r="E1532" s="44">
        <v>15</v>
      </c>
      <c r="F1532" s="46">
        <v>1.6049382716049381</v>
      </c>
      <c r="G1532" s="40" t="s">
        <v>2161</v>
      </c>
      <c r="H1532" s="38"/>
    </row>
    <row r="1533" spans="1:8" ht="12.75" customHeight="1" x14ac:dyDescent="0.35">
      <c r="A1533" s="42" t="s">
        <v>1534</v>
      </c>
      <c r="B1533" s="38" t="s">
        <v>2234</v>
      </c>
      <c r="C1533" s="43">
        <v>2104</v>
      </c>
      <c r="D1533" s="44">
        <v>229</v>
      </c>
      <c r="E1533" s="44">
        <v>41</v>
      </c>
      <c r="F1533" s="46">
        <v>7.7925925925925927</v>
      </c>
      <c r="G1533" s="40" t="s">
        <v>2161</v>
      </c>
      <c r="H1533" s="38"/>
    </row>
    <row r="1534" spans="1:8" ht="12.75" customHeight="1" x14ac:dyDescent="0.35">
      <c r="A1534" s="42" t="s">
        <v>1535</v>
      </c>
      <c r="B1534" s="38" t="s">
        <v>2244</v>
      </c>
      <c r="C1534" s="43">
        <v>13091</v>
      </c>
      <c r="D1534" s="44">
        <v>13195</v>
      </c>
      <c r="E1534" s="44">
        <v>4276</v>
      </c>
      <c r="F1534" s="46">
        <v>0.74929883807452347</v>
      </c>
      <c r="G1534" s="40" t="s">
        <v>2161</v>
      </c>
      <c r="H1534" s="38"/>
    </row>
    <row r="1535" spans="1:8" ht="12.75" customHeight="1" x14ac:dyDescent="0.35">
      <c r="A1535" s="42" t="s">
        <v>1536</v>
      </c>
      <c r="B1535" s="38" t="s">
        <v>2239</v>
      </c>
      <c r="C1535" s="43">
        <v>158</v>
      </c>
      <c r="D1535" s="44">
        <v>11</v>
      </c>
      <c r="E1535" s="44">
        <v>0</v>
      </c>
      <c r="F1535" s="46">
        <v>14.36363636363636</v>
      </c>
      <c r="G1535" s="40" t="s">
        <v>2161</v>
      </c>
      <c r="H1535" s="38"/>
    </row>
    <row r="1536" spans="1:8" ht="12.75" customHeight="1" x14ac:dyDescent="0.35">
      <c r="A1536" s="42" t="s">
        <v>1537</v>
      </c>
      <c r="B1536" s="38" t="s">
        <v>2247</v>
      </c>
      <c r="C1536" s="43">
        <v>987</v>
      </c>
      <c r="D1536" s="44">
        <v>156</v>
      </c>
      <c r="E1536" s="44">
        <v>43</v>
      </c>
      <c r="F1536" s="46">
        <v>4.9597989949748742</v>
      </c>
      <c r="G1536" s="40" t="s">
        <v>2161</v>
      </c>
      <c r="H1536" s="38"/>
    </row>
    <row r="1537" spans="1:8" ht="12.75" customHeight="1" x14ac:dyDescent="0.35">
      <c r="A1537" s="42" t="s">
        <v>1538</v>
      </c>
      <c r="B1537" s="38" t="s">
        <v>2254</v>
      </c>
      <c r="C1537" s="43">
        <v>0</v>
      </c>
      <c r="D1537" s="44">
        <v>261</v>
      </c>
      <c r="E1537" s="44">
        <v>45</v>
      </c>
      <c r="F1537" s="46">
        <v>0</v>
      </c>
      <c r="G1537" s="40" t="s">
        <v>2162</v>
      </c>
      <c r="H1537" s="38"/>
    </row>
    <row r="1538" spans="1:8" ht="12.75" customHeight="1" x14ac:dyDescent="0.35">
      <c r="A1538" s="42" t="s">
        <v>1539</v>
      </c>
      <c r="B1538" s="38" t="s">
        <v>2254</v>
      </c>
      <c r="C1538" s="43">
        <v>396</v>
      </c>
      <c r="D1538" s="44">
        <v>0</v>
      </c>
      <c r="E1538" s="44">
        <v>0</v>
      </c>
      <c r="F1538" s="46">
        <v>0</v>
      </c>
      <c r="G1538" s="40" t="s">
        <v>2162</v>
      </c>
      <c r="H1538" s="38"/>
    </row>
    <row r="1539" spans="1:8" ht="12.75" customHeight="1" x14ac:dyDescent="0.35">
      <c r="A1539" s="42" t="s">
        <v>1540</v>
      </c>
      <c r="B1539" s="38" t="s">
        <v>2238</v>
      </c>
      <c r="C1539" s="43">
        <v>286</v>
      </c>
      <c r="D1539" s="44">
        <v>81</v>
      </c>
      <c r="E1539" s="44">
        <v>20</v>
      </c>
      <c r="F1539" s="46">
        <v>2.831683168316832</v>
      </c>
      <c r="G1539" s="40" t="s">
        <v>2161</v>
      </c>
      <c r="H1539" s="38"/>
    </row>
    <row r="1540" spans="1:8" ht="12.75" customHeight="1" x14ac:dyDescent="0.35">
      <c r="A1540" s="42" t="s">
        <v>1541</v>
      </c>
      <c r="B1540" s="38" t="s">
        <v>2238</v>
      </c>
      <c r="C1540" s="43">
        <v>186</v>
      </c>
      <c r="D1540" s="44">
        <v>20</v>
      </c>
      <c r="E1540" s="44">
        <v>6</v>
      </c>
      <c r="F1540" s="46">
        <v>7.1538461538461542</v>
      </c>
      <c r="G1540" s="40" t="s">
        <v>2161</v>
      </c>
      <c r="H1540" s="38"/>
    </row>
    <row r="1541" spans="1:8" ht="12.75" customHeight="1" x14ac:dyDescent="0.35">
      <c r="A1541" s="42" t="s">
        <v>1542</v>
      </c>
      <c r="B1541" s="38" t="s">
        <v>2245</v>
      </c>
      <c r="C1541" s="43">
        <v>1854</v>
      </c>
      <c r="D1541" s="44">
        <v>497</v>
      </c>
      <c r="E1541" s="44">
        <v>138</v>
      </c>
      <c r="F1541" s="46">
        <v>2.9196850393700791</v>
      </c>
      <c r="G1541" s="40" t="s">
        <v>2161</v>
      </c>
      <c r="H1541" s="38"/>
    </row>
    <row r="1542" spans="1:8" ht="12.75" customHeight="1" x14ac:dyDescent="0.35">
      <c r="A1542" s="42" t="s">
        <v>1543</v>
      </c>
      <c r="B1542" s="38" t="s">
        <v>2245</v>
      </c>
      <c r="C1542" s="43">
        <v>1543</v>
      </c>
      <c r="D1542" s="44">
        <v>549</v>
      </c>
      <c r="E1542" s="44">
        <v>114</v>
      </c>
      <c r="F1542" s="46">
        <v>2.3273001508295632</v>
      </c>
      <c r="G1542" s="40" t="s">
        <v>2161</v>
      </c>
      <c r="H1542" s="38"/>
    </row>
    <row r="1543" spans="1:8" ht="12.75" customHeight="1" x14ac:dyDescent="0.35">
      <c r="A1543" s="42" t="s">
        <v>1544</v>
      </c>
      <c r="B1543" s="38" t="s">
        <v>2236</v>
      </c>
      <c r="C1543" s="43">
        <v>890</v>
      </c>
      <c r="D1543" s="44">
        <v>139</v>
      </c>
      <c r="E1543" s="44">
        <v>17</v>
      </c>
      <c r="F1543" s="46">
        <v>5.7051282051282053</v>
      </c>
      <c r="G1543" s="40" t="s">
        <v>2160</v>
      </c>
      <c r="H1543" s="38"/>
    </row>
    <row r="1544" spans="1:8" ht="12.75" customHeight="1" x14ac:dyDescent="0.35">
      <c r="A1544" s="42" t="s">
        <v>1545</v>
      </c>
      <c r="B1544" s="38" t="s">
        <v>2244</v>
      </c>
      <c r="C1544" s="43">
        <v>168</v>
      </c>
      <c r="D1544" s="44">
        <v>63</v>
      </c>
      <c r="E1544" s="44">
        <v>28</v>
      </c>
      <c r="F1544" s="46">
        <v>1.846153846153846</v>
      </c>
      <c r="G1544" s="40" t="s">
        <v>2161</v>
      </c>
      <c r="H1544" s="38"/>
    </row>
    <row r="1545" spans="1:8" ht="12.75" customHeight="1" x14ac:dyDescent="0.35">
      <c r="A1545" s="42" t="s">
        <v>1546</v>
      </c>
      <c r="B1545" s="38" t="s">
        <v>2244</v>
      </c>
      <c r="C1545" s="43">
        <v>87</v>
      </c>
      <c r="D1545" s="44">
        <v>23</v>
      </c>
      <c r="E1545" s="44">
        <v>4</v>
      </c>
      <c r="F1545" s="46">
        <v>3.2222222222222219</v>
      </c>
      <c r="G1545" s="40" t="s">
        <v>2161</v>
      </c>
      <c r="H1545" s="38"/>
    </row>
    <row r="1546" spans="1:8" ht="12.75" customHeight="1" x14ac:dyDescent="0.35">
      <c r="A1546" s="42" t="s">
        <v>1547</v>
      </c>
      <c r="B1546" s="38" t="s">
        <v>2243</v>
      </c>
      <c r="C1546" s="43">
        <v>689</v>
      </c>
      <c r="D1546" s="44">
        <v>134</v>
      </c>
      <c r="E1546" s="44">
        <v>47</v>
      </c>
      <c r="F1546" s="46">
        <v>3.8066298342541431</v>
      </c>
      <c r="G1546" s="40" t="s">
        <v>2161</v>
      </c>
      <c r="H1546" s="38"/>
    </row>
    <row r="1547" spans="1:8" ht="12.75" customHeight="1" x14ac:dyDescent="0.35">
      <c r="A1547" s="42" t="s">
        <v>1548</v>
      </c>
      <c r="B1547" s="38" t="s">
        <v>2235</v>
      </c>
      <c r="C1547" s="43">
        <v>1529</v>
      </c>
      <c r="D1547" s="44">
        <v>0</v>
      </c>
      <c r="E1547" s="44">
        <v>0</v>
      </c>
      <c r="F1547" s="46">
        <v>0</v>
      </c>
      <c r="G1547" s="40" t="s">
        <v>2160</v>
      </c>
      <c r="H1547" s="38"/>
    </row>
    <row r="1548" spans="1:8" ht="12.75" customHeight="1" x14ac:dyDescent="0.35">
      <c r="A1548" s="42" t="s">
        <v>1549</v>
      </c>
      <c r="B1548" s="38" t="s">
        <v>2239</v>
      </c>
      <c r="C1548" s="43">
        <v>254</v>
      </c>
      <c r="D1548" s="44">
        <v>91</v>
      </c>
      <c r="E1548" s="44">
        <v>19</v>
      </c>
      <c r="F1548" s="46">
        <v>2.3090909090909091</v>
      </c>
      <c r="G1548" s="40" t="s">
        <v>2161</v>
      </c>
      <c r="H1548" s="38"/>
    </row>
    <row r="1549" spans="1:8" ht="12.75" customHeight="1" x14ac:dyDescent="0.35">
      <c r="A1549" s="42" t="s">
        <v>1550</v>
      </c>
      <c r="B1549" s="38" t="s">
        <v>2247</v>
      </c>
      <c r="C1549" s="43">
        <v>681</v>
      </c>
      <c r="D1549" s="44">
        <v>199</v>
      </c>
      <c r="E1549" s="44">
        <v>57</v>
      </c>
      <c r="F1549" s="46">
        <v>2.66015625</v>
      </c>
      <c r="G1549" s="40" t="s">
        <v>2161</v>
      </c>
      <c r="H1549" s="38"/>
    </row>
    <row r="1550" spans="1:8" ht="12.75" customHeight="1" x14ac:dyDescent="0.35">
      <c r="A1550" s="42" t="s">
        <v>1551</v>
      </c>
      <c r="B1550" s="38" t="s">
        <v>2250</v>
      </c>
      <c r="C1550" s="43">
        <v>11019</v>
      </c>
      <c r="D1550" s="44">
        <v>2067</v>
      </c>
      <c r="E1550" s="44">
        <v>827</v>
      </c>
      <c r="F1550" s="46">
        <v>3.8075328265376638</v>
      </c>
      <c r="G1550" s="40" t="s">
        <v>2161</v>
      </c>
      <c r="H1550" s="38"/>
    </row>
    <row r="1551" spans="1:8" ht="12.75" customHeight="1" x14ac:dyDescent="0.35">
      <c r="A1551" s="42" t="s">
        <v>1552</v>
      </c>
      <c r="B1551" s="38" t="s">
        <v>2244</v>
      </c>
      <c r="C1551" s="43">
        <v>115</v>
      </c>
      <c r="D1551" s="44">
        <v>24</v>
      </c>
      <c r="E1551" s="44">
        <v>15</v>
      </c>
      <c r="F1551" s="46">
        <v>2.9487179487179489</v>
      </c>
      <c r="G1551" s="40" t="s">
        <v>2161</v>
      </c>
      <c r="H1551" s="38"/>
    </row>
    <row r="1552" spans="1:8" ht="12.75" customHeight="1" x14ac:dyDescent="0.35">
      <c r="A1552" s="42" t="s">
        <v>1553</v>
      </c>
      <c r="B1552" s="38" t="s">
        <v>2244</v>
      </c>
      <c r="C1552" s="43">
        <v>334</v>
      </c>
      <c r="D1552" s="44">
        <v>133</v>
      </c>
      <c r="E1552" s="44">
        <v>41</v>
      </c>
      <c r="F1552" s="46">
        <v>1.9195402298850579</v>
      </c>
      <c r="G1552" s="40" t="s">
        <v>2161</v>
      </c>
      <c r="H1552" s="38"/>
    </row>
    <row r="1553" spans="1:8" ht="12.75" customHeight="1" x14ac:dyDescent="0.35">
      <c r="A1553" s="42" t="s">
        <v>1554</v>
      </c>
      <c r="B1553" s="38" t="s">
        <v>2233</v>
      </c>
      <c r="C1553" s="43">
        <v>544</v>
      </c>
      <c r="D1553" s="44">
        <v>368</v>
      </c>
      <c r="E1553" s="44">
        <v>70</v>
      </c>
      <c r="F1553" s="46">
        <v>1.242009132420091</v>
      </c>
      <c r="G1553" s="40" t="s">
        <v>2160</v>
      </c>
      <c r="H1553" s="38"/>
    </row>
    <row r="1554" spans="1:8" ht="12.75" customHeight="1" x14ac:dyDescent="0.35">
      <c r="A1554" s="42" t="s">
        <v>1555</v>
      </c>
      <c r="B1554" s="38" t="s">
        <v>2245</v>
      </c>
      <c r="C1554" s="43">
        <v>510</v>
      </c>
      <c r="D1554" s="44">
        <v>160</v>
      </c>
      <c r="E1554" s="44">
        <v>50</v>
      </c>
      <c r="F1554" s="46">
        <v>2.4285714285714279</v>
      </c>
      <c r="G1554" s="40" t="s">
        <v>2161</v>
      </c>
      <c r="H1554" s="38"/>
    </row>
    <row r="1555" spans="1:8" ht="12.75" customHeight="1" x14ac:dyDescent="0.35">
      <c r="A1555" s="42" t="s">
        <v>1556</v>
      </c>
      <c r="B1555" s="38" t="s">
        <v>2246</v>
      </c>
      <c r="C1555" s="43">
        <v>2459</v>
      </c>
      <c r="D1555" s="44">
        <v>1739</v>
      </c>
      <c r="E1555" s="44">
        <v>332</v>
      </c>
      <c r="F1555" s="46">
        <v>1.187349106711733</v>
      </c>
      <c r="G1555" s="40" t="s">
        <v>2161</v>
      </c>
      <c r="H1555" s="38"/>
    </row>
    <row r="1556" spans="1:8" ht="12.75" customHeight="1" x14ac:dyDescent="0.35">
      <c r="A1556" s="42" t="s">
        <v>1557</v>
      </c>
      <c r="B1556" s="38" t="s">
        <v>2238</v>
      </c>
      <c r="C1556" s="43">
        <v>411</v>
      </c>
      <c r="D1556" s="44">
        <v>132</v>
      </c>
      <c r="E1556" s="44">
        <v>32</v>
      </c>
      <c r="F1556" s="46">
        <v>2.50609756097561</v>
      </c>
      <c r="G1556" s="40" t="s">
        <v>2161</v>
      </c>
      <c r="H1556" s="38"/>
    </row>
    <row r="1557" spans="1:8" ht="12.75" customHeight="1" x14ac:dyDescent="0.35">
      <c r="A1557" s="42" t="s">
        <v>1558</v>
      </c>
      <c r="B1557" s="38" t="s">
        <v>2245</v>
      </c>
      <c r="C1557" s="43">
        <v>12850</v>
      </c>
      <c r="D1557" s="44">
        <v>2008</v>
      </c>
      <c r="E1557" s="44">
        <v>556</v>
      </c>
      <c r="F1557" s="46">
        <v>5.0117004680187209</v>
      </c>
      <c r="G1557" s="40" t="s">
        <v>2161</v>
      </c>
      <c r="H1557" s="38"/>
    </row>
    <row r="1558" spans="1:8" ht="12.75" customHeight="1" x14ac:dyDescent="0.35">
      <c r="A1558" s="42" t="s">
        <v>1559</v>
      </c>
      <c r="B1558" s="38" t="s">
        <v>2246</v>
      </c>
      <c r="C1558" s="43">
        <v>203</v>
      </c>
      <c r="D1558" s="44">
        <v>73</v>
      </c>
      <c r="E1558" s="44">
        <v>22</v>
      </c>
      <c r="F1558" s="46">
        <v>2.1368421052631579</v>
      </c>
      <c r="G1558" s="40" t="s">
        <v>2161</v>
      </c>
      <c r="H1558" s="38"/>
    </row>
    <row r="1559" spans="1:8" ht="12.75" customHeight="1" x14ac:dyDescent="0.35">
      <c r="A1559" s="42" t="s">
        <v>1560</v>
      </c>
      <c r="B1559" s="38" t="s">
        <v>2255</v>
      </c>
      <c r="C1559" s="43">
        <v>1363</v>
      </c>
      <c r="D1559" s="44">
        <v>243</v>
      </c>
      <c r="E1559" s="44">
        <v>79</v>
      </c>
      <c r="F1559" s="46">
        <v>4.2329192546583849</v>
      </c>
      <c r="G1559" s="40" t="s">
        <v>2161</v>
      </c>
      <c r="H1559" s="38"/>
    </row>
    <row r="1560" spans="1:8" ht="12.75" customHeight="1" x14ac:dyDescent="0.35">
      <c r="A1560" s="42" t="s">
        <v>1561</v>
      </c>
      <c r="B1560" s="38" t="s">
        <v>2244</v>
      </c>
      <c r="C1560" s="43">
        <v>140</v>
      </c>
      <c r="D1560" s="44">
        <v>17</v>
      </c>
      <c r="E1560" s="44">
        <v>2</v>
      </c>
      <c r="F1560" s="46">
        <v>7.3684210526315788</v>
      </c>
      <c r="G1560" s="40" t="s">
        <v>2161</v>
      </c>
      <c r="H1560" s="38"/>
    </row>
    <row r="1561" spans="1:8" ht="12.75" customHeight="1" x14ac:dyDescent="0.35">
      <c r="A1561" s="42" t="s">
        <v>1562</v>
      </c>
      <c r="B1561" s="38" t="s">
        <v>2246</v>
      </c>
      <c r="C1561" s="43">
        <v>503</v>
      </c>
      <c r="D1561" s="44">
        <v>303</v>
      </c>
      <c r="E1561" s="44">
        <v>45</v>
      </c>
      <c r="F1561" s="46">
        <v>1.445402298850575</v>
      </c>
      <c r="G1561" s="40" t="s">
        <v>2161</v>
      </c>
      <c r="H1561" s="38"/>
    </row>
    <row r="1562" spans="1:8" ht="12.75" customHeight="1" x14ac:dyDescent="0.35">
      <c r="A1562" s="42" t="s">
        <v>1563</v>
      </c>
      <c r="B1562" s="38" t="s">
        <v>2245</v>
      </c>
      <c r="C1562" s="43">
        <v>4927</v>
      </c>
      <c r="D1562" s="44">
        <v>1658</v>
      </c>
      <c r="E1562" s="44">
        <v>483</v>
      </c>
      <c r="F1562" s="46">
        <v>2.3012610929472208</v>
      </c>
      <c r="G1562" s="40" t="s">
        <v>2161</v>
      </c>
      <c r="H1562" s="38"/>
    </row>
    <row r="1563" spans="1:8" ht="12.75" customHeight="1" x14ac:dyDescent="0.35">
      <c r="A1563" s="42" t="s">
        <v>1564</v>
      </c>
      <c r="B1563" s="38" t="s">
        <v>2236</v>
      </c>
      <c r="C1563" s="43">
        <v>1</v>
      </c>
      <c r="D1563" s="44">
        <v>70</v>
      </c>
      <c r="E1563" s="44">
        <v>14</v>
      </c>
      <c r="F1563" s="46">
        <v>1.1904761904761901E-2</v>
      </c>
      <c r="G1563" s="40" t="s">
        <v>2165</v>
      </c>
      <c r="H1563" s="38"/>
    </row>
    <row r="1564" spans="1:8" ht="12.75" customHeight="1" x14ac:dyDescent="0.35">
      <c r="A1564" s="42" t="s">
        <v>1565</v>
      </c>
      <c r="B1564" s="38" t="s">
        <v>2236</v>
      </c>
      <c r="C1564" s="43">
        <v>0</v>
      </c>
      <c r="D1564" s="44">
        <v>0</v>
      </c>
      <c r="E1564" s="44">
        <v>0</v>
      </c>
      <c r="F1564" s="46">
        <v>0</v>
      </c>
      <c r="G1564" s="40" t="s">
        <v>2170</v>
      </c>
      <c r="H1564" s="38"/>
    </row>
    <row r="1565" spans="1:8" ht="12.75" customHeight="1" x14ac:dyDescent="0.35">
      <c r="A1565" s="42" t="s">
        <v>1566</v>
      </c>
      <c r="B1565" s="38" t="s">
        <v>2245</v>
      </c>
      <c r="C1565" s="43">
        <v>957</v>
      </c>
      <c r="D1565" s="44">
        <v>490</v>
      </c>
      <c r="E1565" s="44">
        <v>162</v>
      </c>
      <c r="F1565" s="46">
        <v>1.4677914110429451</v>
      </c>
      <c r="G1565" s="40" t="s">
        <v>2161</v>
      </c>
      <c r="H1565" s="38"/>
    </row>
    <row r="1566" spans="1:8" ht="12.75" customHeight="1" x14ac:dyDescent="0.35">
      <c r="A1566" s="42" t="s">
        <v>1567</v>
      </c>
      <c r="B1566" s="38" t="s">
        <v>2238</v>
      </c>
      <c r="C1566" s="43">
        <v>2067</v>
      </c>
      <c r="D1566" s="44">
        <v>279</v>
      </c>
      <c r="E1566" s="44">
        <v>66</v>
      </c>
      <c r="F1566" s="46">
        <v>5.9913043478260866</v>
      </c>
      <c r="G1566" s="40" t="s">
        <v>2161</v>
      </c>
      <c r="H1566" s="38"/>
    </row>
    <row r="1567" spans="1:8" ht="12.75" customHeight="1" x14ac:dyDescent="0.35">
      <c r="A1567" s="42" t="s">
        <v>1568</v>
      </c>
      <c r="B1567" s="38" t="s">
        <v>2242</v>
      </c>
      <c r="C1567" s="43">
        <v>673</v>
      </c>
      <c r="D1567" s="44">
        <v>231</v>
      </c>
      <c r="E1567" s="44">
        <v>56</v>
      </c>
      <c r="F1567" s="46">
        <v>2.3449477351916381</v>
      </c>
      <c r="G1567" s="40" t="s">
        <v>2162</v>
      </c>
      <c r="H1567" s="38"/>
    </row>
    <row r="1568" spans="1:8" ht="12.75" customHeight="1" x14ac:dyDescent="0.35">
      <c r="A1568" s="42" t="s">
        <v>1569</v>
      </c>
      <c r="B1568" s="38" t="s">
        <v>2239</v>
      </c>
      <c r="C1568" s="43">
        <v>1189</v>
      </c>
      <c r="D1568" s="44">
        <v>316</v>
      </c>
      <c r="E1568" s="44">
        <v>71</v>
      </c>
      <c r="F1568" s="46">
        <v>3.07235142118863</v>
      </c>
      <c r="G1568" s="40" t="s">
        <v>2161</v>
      </c>
      <c r="H1568" s="38"/>
    </row>
    <row r="1569" spans="1:8" ht="12.75" customHeight="1" x14ac:dyDescent="0.35">
      <c r="A1569" s="42" t="s">
        <v>1570</v>
      </c>
      <c r="B1569" s="38" t="s">
        <v>2244</v>
      </c>
      <c r="C1569" s="43">
        <v>133</v>
      </c>
      <c r="D1569" s="44">
        <v>72</v>
      </c>
      <c r="E1569" s="44">
        <v>15</v>
      </c>
      <c r="F1569" s="46">
        <v>1.5287356321839081</v>
      </c>
      <c r="G1569" s="40" t="s">
        <v>2161</v>
      </c>
      <c r="H1569" s="38"/>
    </row>
    <row r="1570" spans="1:8" ht="12.75" customHeight="1" x14ac:dyDescent="0.35">
      <c r="A1570" s="42" t="s">
        <v>1571</v>
      </c>
      <c r="B1570" s="38" t="s">
        <v>2246</v>
      </c>
      <c r="C1570" s="43">
        <v>104</v>
      </c>
      <c r="D1570" s="44">
        <v>81</v>
      </c>
      <c r="E1570" s="44">
        <v>4</v>
      </c>
      <c r="F1570" s="46">
        <v>1.223529411764706</v>
      </c>
      <c r="G1570" s="40" t="s">
        <v>2161</v>
      </c>
      <c r="H1570" s="38"/>
    </row>
    <row r="1571" spans="1:8" ht="12.75" customHeight="1" x14ac:dyDescent="0.35">
      <c r="A1571" s="42" t="s">
        <v>1572</v>
      </c>
      <c r="B1571" s="38" t="s">
        <v>2245</v>
      </c>
      <c r="C1571" s="43">
        <v>615</v>
      </c>
      <c r="D1571" s="44">
        <v>152</v>
      </c>
      <c r="E1571" s="44">
        <v>57</v>
      </c>
      <c r="F1571" s="46">
        <v>2.942583732057416</v>
      </c>
      <c r="G1571" s="40" t="s">
        <v>2161</v>
      </c>
      <c r="H1571" s="38"/>
    </row>
    <row r="1572" spans="1:8" ht="12.75" customHeight="1" x14ac:dyDescent="0.35">
      <c r="A1572" s="42" t="s">
        <v>1573</v>
      </c>
      <c r="B1572" s="38" t="s">
        <v>2251</v>
      </c>
      <c r="C1572" s="43">
        <v>889</v>
      </c>
      <c r="D1572" s="44">
        <v>181</v>
      </c>
      <c r="E1572" s="44">
        <v>38</v>
      </c>
      <c r="F1572" s="46">
        <v>4.0593607305936077</v>
      </c>
      <c r="G1572" s="40" t="s">
        <v>2161</v>
      </c>
      <c r="H1572" s="38"/>
    </row>
    <row r="1573" spans="1:8" ht="12.75" customHeight="1" x14ac:dyDescent="0.35">
      <c r="A1573" s="42" t="s">
        <v>1574</v>
      </c>
      <c r="B1573" s="38" t="s">
        <v>2239</v>
      </c>
      <c r="C1573" s="43">
        <v>720</v>
      </c>
      <c r="D1573" s="44">
        <v>192</v>
      </c>
      <c r="E1573" s="44">
        <v>58</v>
      </c>
      <c r="F1573" s="46">
        <v>2.88</v>
      </c>
      <c r="G1573" s="40" t="s">
        <v>2161</v>
      </c>
      <c r="H1573" s="38"/>
    </row>
    <row r="1574" spans="1:8" ht="12.75" customHeight="1" x14ac:dyDescent="0.35">
      <c r="A1574" s="42" t="s">
        <v>1575</v>
      </c>
      <c r="B1574" s="38" t="s">
        <v>2254</v>
      </c>
      <c r="C1574" s="43">
        <v>458</v>
      </c>
      <c r="D1574" s="44">
        <v>204</v>
      </c>
      <c r="E1574" s="44">
        <v>63</v>
      </c>
      <c r="F1574" s="46">
        <v>1.7153558052434461</v>
      </c>
      <c r="G1574" s="40" t="s">
        <v>2161</v>
      </c>
      <c r="H1574" s="38"/>
    </row>
    <row r="1575" spans="1:8" ht="12.75" customHeight="1" x14ac:dyDescent="0.35">
      <c r="A1575" s="42" t="s">
        <v>1576</v>
      </c>
      <c r="B1575" s="38" t="s">
        <v>2242</v>
      </c>
      <c r="C1575" s="43">
        <v>689</v>
      </c>
      <c r="D1575" s="44">
        <v>616</v>
      </c>
      <c r="E1575" s="44">
        <v>99</v>
      </c>
      <c r="F1575" s="46">
        <v>0.96363636363636362</v>
      </c>
      <c r="G1575" s="40" t="s">
        <v>2161</v>
      </c>
      <c r="H1575" s="38"/>
    </row>
    <row r="1576" spans="1:8" ht="12.75" customHeight="1" x14ac:dyDescent="0.35">
      <c r="A1576" s="42" t="s">
        <v>1577</v>
      </c>
      <c r="B1576" s="38" t="s">
        <v>2251</v>
      </c>
      <c r="C1576" s="43">
        <v>2145</v>
      </c>
      <c r="D1576" s="44">
        <v>557</v>
      </c>
      <c r="E1576" s="44">
        <v>144</v>
      </c>
      <c r="F1576" s="46">
        <v>3.0599144079885869</v>
      </c>
      <c r="G1576" s="40" t="s">
        <v>2161</v>
      </c>
      <c r="H1576" s="38"/>
    </row>
    <row r="1577" spans="1:8" ht="12.75" customHeight="1" x14ac:dyDescent="0.35">
      <c r="A1577" s="42" t="s">
        <v>1578</v>
      </c>
      <c r="B1577" s="38" t="s">
        <v>2238</v>
      </c>
      <c r="C1577" s="43">
        <v>667</v>
      </c>
      <c r="D1577" s="44">
        <v>49</v>
      </c>
      <c r="E1577" s="44">
        <v>14</v>
      </c>
      <c r="F1577" s="46">
        <v>10.587301587301591</v>
      </c>
      <c r="G1577" s="40" t="s">
        <v>2161</v>
      </c>
      <c r="H1577" s="38"/>
    </row>
    <row r="1578" spans="1:8" ht="12.75" customHeight="1" x14ac:dyDescent="0.35">
      <c r="A1578" s="42" t="s">
        <v>1579</v>
      </c>
      <c r="B1578" s="38" t="s">
        <v>2239</v>
      </c>
      <c r="C1578" s="43">
        <v>316</v>
      </c>
      <c r="D1578" s="44">
        <v>178</v>
      </c>
      <c r="E1578" s="44">
        <v>47</v>
      </c>
      <c r="F1578" s="46">
        <v>1.4044444444444439</v>
      </c>
      <c r="G1578" s="40" t="s">
        <v>2160</v>
      </c>
      <c r="H1578" s="38"/>
    </row>
    <row r="1579" spans="1:8" ht="12.75" customHeight="1" x14ac:dyDescent="0.35">
      <c r="A1579" s="42" t="s">
        <v>1580</v>
      </c>
      <c r="B1579" s="38" t="s">
        <v>2244</v>
      </c>
      <c r="C1579" s="43">
        <v>141</v>
      </c>
      <c r="D1579" s="44">
        <v>72</v>
      </c>
      <c r="E1579" s="44">
        <v>8</v>
      </c>
      <c r="F1579" s="46">
        <v>1.7625</v>
      </c>
      <c r="G1579" s="40" t="s">
        <v>2161</v>
      </c>
      <c r="H1579" s="38"/>
    </row>
    <row r="1580" spans="1:8" ht="12.75" customHeight="1" x14ac:dyDescent="0.35">
      <c r="A1580" s="42" t="s">
        <v>1581</v>
      </c>
      <c r="B1580" s="38" t="s">
        <v>2244</v>
      </c>
      <c r="C1580" s="43">
        <v>196</v>
      </c>
      <c r="D1580" s="44">
        <v>39</v>
      </c>
      <c r="E1580" s="44">
        <v>13</v>
      </c>
      <c r="F1580" s="46">
        <v>3.7692307692307692</v>
      </c>
      <c r="G1580" s="40" t="s">
        <v>2161</v>
      </c>
      <c r="H1580" s="38"/>
    </row>
    <row r="1581" spans="1:8" ht="12.75" customHeight="1" x14ac:dyDescent="0.35">
      <c r="A1581" s="42" t="s">
        <v>1582</v>
      </c>
      <c r="B1581" s="38" t="s">
        <v>2240</v>
      </c>
      <c r="C1581" s="43">
        <v>512</v>
      </c>
      <c r="D1581" s="44">
        <v>292</v>
      </c>
      <c r="E1581" s="44">
        <v>50</v>
      </c>
      <c r="F1581" s="46">
        <v>1.497076023391813</v>
      </c>
      <c r="G1581" s="40" t="s">
        <v>2160</v>
      </c>
      <c r="H1581" s="38"/>
    </row>
    <row r="1582" spans="1:8" ht="12.75" customHeight="1" x14ac:dyDescent="0.35">
      <c r="A1582" s="42" t="s">
        <v>1583</v>
      </c>
      <c r="B1582" s="38" t="s">
        <v>2233</v>
      </c>
      <c r="C1582" s="43">
        <v>1036</v>
      </c>
      <c r="D1582" s="44">
        <v>730</v>
      </c>
      <c r="E1582" s="44">
        <v>161</v>
      </c>
      <c r="F1582" s="46">
        <v>1.162738496071829</v>
      </c>
      <c r="G1582" s="40" t="s">
        <v>2160</v>
      </c>
      <c r="H1582" s="38"/>
    </row>
    <row r="1583" spans="1:8" ht="12.75" customHeight="1" x14ac:dyDescent="0.35">
      <c r="A1583" s="42" t="s">
        <v>1584</v>
      </c>
      <c r="B1583" s="38" t="s">
        <v>2251</v>
      </c>
      <c r="C1583" s="43">
        <v>1827</v>
      </c>
      <c r="D1583" s="44">
        <v>35</v>
      </c>
      <c r="E1583" s="44">
        <v>42</v>
      </c>
      <c r="F1583" s="46">
        <v>23.72727272727273</v>
      </c>
      <c r="G1583" s="40" t="s">
        <v>2161</v>
      </c>
      <c r="H1583" s="38"/>
    </row>
    <row r="1584" spans="1:8" ht="12.75" customHeight="1" x14ac:dyDescent="0.35">
      <c r="A1584" s="42" t="s">
        <v>1585</v>
      </c>
      <c r="B1584" s="38" t="s">
        <v>2239</v>
      </c>
      <c r="C1584" s="43">
        <v>565</v>
      </c>
      <c r="D1584" s="44">
        <v>132</v>
      </c>
      <c r="E1584" s="44">
        <v>27</v>
      </c>
      <c r="F1584" s="46">
        <v>3.5534591194968548</v>
      </c>
      <c r="G1584" s="40" t="s">
        <v>2161</v>
      </c>
      <c r="H1584" s="38"/>
    </row>
    <row r="1585" spans="1:8" ht="12.75" customHeight="1" x14ac:dyDescent="0.35">
      <c r="A1585" s="42" t="s">
        <v>1586</v>
      </c>
      <c r="B1585" s="38" t="s">
        <v>2237</v>
      </c>
      <c r="C1585" s="43">
        <v>770</v>
      </c>
      <c r="D1585" s="44">
        <v>327</v>
      </c>
      <c r="E1585" s="44">
        <v>49</v>
      </c>
      <c r="F1585" s="46">
        <v>2.0478723404255321</v>
      </c>
      <c r="G1585" s="40" t="s">
        <v>2160</v>
      </c>
      <c r="H1585" s="38"/>
    </row>
    <row r="1586" spans="1:8" ht="12.75" customHeight="1" x14ac:dyDescent="0.35">
      <c r="A1586" s="42" t="s">
        <v>1587</v>
      </c>
      <c r="B1586" s="38" t="s">
        <v>2240</v>
      </c>
      <c r="C1586" s="43">
        <v>256</v>
      </c>
      <c r="D1586" s="44">
        <v>138</v>
      </c>
      <c r="E1586" s="44">
        <v>138</v>
      </c>
      <c r="F1586" s="46">
        <v>0.92753623188405798</v>
      </c>
      <c r="G1586" s="40" t="s">
        <v>2160</v>
      </c>
      <c r="H1586" s="38"/>
    </row>
    <row r="1587" spans="1:8" ht="12.75" customHeight="1" x14ac:dyDescent="0.35">
      <c r="A1587" s="42" t="s">
        <v>1588</v>
      </c>
      <c r="B1587" s="38" t="s">
        <v>2252</v>
      </c>
      <c r="C1587" s="43">
        <v>305</v>
      </c>
      <c r="D1587" s="44">
        <v>177</v>
      </c>
      <c r="E1587" s="44">
        <v>20</v>
      </c>
      <c r="F1587" s="46">
        <v>1.548223350253807</v>
      </c>
      <c r="G1587" s="40" t="s">
        <v>2161</v>
      </c>
      <c r="H1587" s="38"/>
    </row>
    <row r="1588" spans="1:8" ht="12.75" customHeight="1" x14ac:dyDescent="0.35">
      <c r="A1588" s="42" t="s">
        <v>1589</v>
      </c>
      <c r="B1588" s="38" t="s">
        <v>2237</v>
      </c>
      <c r="C1588" s="43">
        <v>2190</v>
      </c>
      <c r="D1588" s="44">
        <v>813</v>
      </c>
      <c r="E1588" s="44">
        <v>173</v>
      </c>
      <c r="F1588" s="46">
        <v>2.2210953346855979</v>
      </c>
      <c r="G1588" s="40" t="s">
        <v>2148</v>
      </c>
      <c r="H1588" s="38"/>
    </row>
    <row r="1589" spans="1:8" ht="12.75" customHeight="1" x14ac:dyDescent="0.35">
      <c r="A1589" s="42" t="s">
        <v>1590</v>
      </c>
      <c r="B1589" s="38" t="s">
        <v>2237</v>
      </c>
      <c r="C1589" s="43">
        <v>1868</v>
      </c>
      <c r="D1589" s="44">
        <v>702</v>
      </c>
      <c r="E1589" s="44">
        <v>112</v>
      </c>
      <c r="F1589" s="46">
        <v>2.2948402948402951</v>
      </c>
      <c r="G1589" s="40" t="s">
        <v>2160</v>
      </c>
      <c r="H1589" s="38"/>
    </row>
    <row r="1590" spans="1:8" ht="12.75" customHeight="1" x14ac:dyDescent="0.35">
      <c r="A1590" s="42" t="s">
        <v>1591</v>
      </c>
      <c r="B1590" s="38" t="s">
        <v>2245</v>
      </c>
      <c r="C1590" s="43">
        <v>430</v>
      </c>
      <c r="D1590" s="44">
        <v>130</v>
      </c>
      <c r="E1590" s="44">
        <v>39</v>
      </c>
      <c r="F1590" s="46">
        <v>2.5443786982248522</v>
      </c>
      <c r="G1590" s="40" t="s">
        <v>2161</v>
      </c>
      <c r="H1590" s="38"/>
    </row>
    <row r="1591" spans="1:8" ht="12.75" customHeight="1" x14ac:dyDescent="0.35">
      <c r="A1591" s="42" t="s">
        <v>1592</v>
      </c>
      <c r="B1591" s="38" t="s">
        <v>2239</v>
      </c>
      <c r="C1591" s="43">
        <v>125</v>
      </c>
      <c r="D1591" s="44">
        <v>53</v>
      </c>
      <c r="E1591" s="44">
        <v>17</v>
      </c>
      <c r="F1591" s="46">
        <v>1.785714285714286</v>
      </c>
      <c r="G1591" s="40" t="s">
        <v>2161</v>
      </c>
      <c r="H1591" s="38"/>
    </row>
    <row r="1592" spans="1:8" ht="12.75" customHeight="1" x14ac:dyDescent="0.35">
      <c r="A1592" s="42" t="s">
        <v>1593</v>
      </c>
      <c r="B1592" s="38" t="s">
        <v>2247</v>
      </c>
      <c r="C1592" s="43">
        <v>117</v>
      </c>
      <c r="D1592" s="44">
        <v>39</v>
      </c>
      <c r="E1592" s="44">
        <v>13</v>
      </c>
      <c r="F1592" s="46">
        <v>2.25</v>
      </c>
      <c r="G1592" s="40" t="s">
        <v>2161</v>
      </c>
      <c r="H1592" s="38"/>
    </row>
    <row r="1593" spans="1:8" ht="12.75" customHeight="1" x14ac:dyDescent="0.35">
      <c r="A1593" s="42" t="s">
        <v>1594</v>
      </c>
      <c r="B1593" s="38" t="s">
        <v>2240</v>
      </c>
      <c r="C1593" s="43">
        <v>21304</v>
      </c>
      <c r="D1593" s="44">
        <v>7675</v>
      </c>
      <c r="E1593" s="44">
        <v>2463</v>
      </c>
      <c r="F1593" s="46">
        <v>2.101400670743736</v>
      </c>
      <c r="G1593" s="40" t="s">
        <v>2161</v>
      </c>
      <c r="H1593" s="38"/>
    </row>
    <row r="1594" spans="1:8" ht="12.75" customHeight="1" x14ac:dyDescent="0.35">
      <c r="A1594" s="42" t="s">
        <v>1595</v>
      </c>
      <c r="B1594" s="38" t="s">
        <v>2237</v>
      </c>
      <c r="C1594" s="43">
        <v>1057</v>
      </c>
      <c r="D1594" s="44">
        <v>347</v>
      </c>
      <c r="E1594" s="44">
        <v>59</v>
      </c>
      <c r="F1594" s="46">
        <v>2.603448275862069</v>
      </c>
      <c r="G1594" s="40" t="s">
        <v>2160</v>
      </c>
      <c r="H1594" s="38"/>
    </row>
    <row r="1595" spans="1:8" ht="12.75" customHeight="1" x14ac:dyDescent="0.35">
      <c r="A1595" s="42" t="s">
        <v>1596</v>
      </c>
      <c r="B1595" s="38" t="s">
        <v>2234</v>
      </c>
      <c r="C1595" s="43">
        <v>1343</v>
      </c>
      <c r="D1595" s="44">
        <v>445</v>
      </c>
      <c r="E1595" s="44">
        <v>74</v>
      </c>
      <c r="F1595" s="46">
        <v>2.5876685934489401</v>
      </c>
      <c r="G1595" s="40" t="s">
        <v>2161</v>
      </c>
      <c r="H1595" s="38"/>
    </row>
    <row r="1596" spans="1:8" ht="12.75" customHeight="1" x14ac:dyDescent="0.35">
      <c r="A1596" s="42" t="s">
        <v>1597</v>
      </c>
      <c r="B1596" s="38" t="s">
        <v>2241</v>
      </c>
      <c r="C1596" s="43">
        <v>300</v>
      </c>
      <c r="D1596" s="44">
        <v>53</v>
      </c>
      <c r="E1596" s="44">
        <v>3</v>
      </c>
      <c r="F1596" s="46">
        <v>5.3571428571428568</v>
      </c>
      <c r="G1596" s="40" t="s">
        <v>2161</v>
      </c>
      <c r="H1596" s="38"/>
    </row>
    <row r="1597" spans="1:8" ht="12.75" customHeight="1" x14ac:dyDescent="0.35">
      <c r="A1597" s="42" t="s">
        <v>1598</v>
      </c>
      <c r="B1597" s="38" t="s">
        <v>2244</v>
      </c>
      <c r="C1597" s="43">
        <v>212</v>
      </c>
      <c r="D1597" s="44">
        <v>79</v>
      </c>
      <c r="E1597" s="44">
        <v>13</v>
      </c>
      <c r="F1597" s="46">
        <v>2.304347826086957</v>
      </c>
      <c r="G1597" s="40" t="s">
        <v>2161</v>
      </c>
      <c r="H1597" s="38"/>
    </row>
    <row r="1598" spans="1:8" ht="12.75" customHeight="1" x14ac:dyDescent="0.35">
      <c r="A1598" s="42" t="s">
        <v>1599</v>
      </c>
      <c r="B1598" s="38" t="s">
        <v>2241</v>
      </c>
      <c r="C1598" s="43">
        <v>352</v>
      </c>
      <c r="D1598" s="44">
        <v>153</v>
      </c>
      <c r="E1598" s="44">
        <v>22</v>
      </c>
      <c r="F1598" s="46">
        <v>2.011428571428572</v>
      </c>
      <c r="G1598" s="40" t="s">
        <v>2161</v>
      </c>
      <c r="H1598" s="38"/>
    </row>
    <row r="1599" spans="1:8" ht="12.75" customHeight="1" x14ac:dyDescent="0.35">
      <c r="A1599" s="42" t="s">
        <v>1600</v>
      </c>
      <c r="B1599" s="38" t="s">
        <v>2245</v>
      </c>
      <c r="C1599" s="43">
        <v>1823</v>
      </c>
      <c r="D1599" s="44">
        <v>430</v>
      </c>
      <c r="E1599" s="44">
        <v>91</v>
      </c>
      <c r="F1599" s="46">
        <v>3.499040307101728</v>
      </c>
      <c r="G1599" s="40" t="s">
        <v>2161</v>
      </c>
      <c r="H1599" s="38"/>
    </row>
    <row r="1600" spans="1:8" ht="12.75" customHeight="1" x14ac:dyDescent="0.35">
      <c r="A1600" s="42" t="s">
        <v>1601</v>
      </c>
      <c r="B1600" s="38" t="s">
        <v>2242</v>
      </c>
      <c r="C1600" s="43">
        <v>482</v>
      </c>
      <c r="D1600" s="44">
        <v>215</v>
      </c>
      <c r="E1600" s="44">
        <v>47</v>
      </c>
      <c r="F1600" s="46">
        <v>1.8396946564885499</v>
      </c>
      <c r="G1600" s="40" t="s">
        <v>2161</v>
      </c>
      <c r="H1600" s="38"/>
    </row>
    <row r="1601" spans="1:8" ht="12.75" customHeight="1" x14ac:dyDescent="0.35">
      <c r="A1601" s="42" t="s">
        <v>1602</v>
      </c>
      <c r="B1601" s="38" t="s">
        <v>2239</v>
      </c>
      <c r="C1601" s="43">
        <v>201</v>
      </c>
      <c r="D1601" s="44">
        <v>72</v>
      </c>
      <c r="E1601" s="44">
        <v>15</v>
      </c>
      <c r="F1601" s="46">
        <v>2.3103448275862069</v>
      </c>
      <c r="G1601" s="40" t="s">
        <v>2161</v>
      </c>
      <c r="H1601" s="38"/>
    </row>
    <row r="1602" spans="1:8" ht="12.75" customHeight="1" x14ac:dyDescent="0.35">
      <c r="A1602" s="42" t="s">
        <v>1603</v>
      </c>
      <c r="B1602" s="38" t="s">
        <v>2251</v>
      </c>
      <c r="C1602" s="43">
        <v>4676</v>
      </c>
      <c r="D1602" s="44">
        <v>1567</v>
      </c>
      <c r="E1602" s="44">
        <v>230</v>
      </c>
      <c r="F1602" s="46">
        <v>2.6021146355036171</v>
      </c>
      <c r="G1602" s="40" t="s">
        <v>2161</v>
      </c>
      <c r="H1602" s="38"/>
    </row>
    <row r="1603" spans="1:8" ht="12.75" customHeight="1" x14ac:dyDescent="0.35">
      <c r="A1603" s="42" t="s">
        <v>1604</v>
      </c>
      <c r="B1603" s="38" t="s">
        <v>2246</v>
      </c>
      <c r="C1603" s="43">
        <v>304</v>
      </c>
      <c r="D1603" s="44">
        <v>77</v>
      </c>
      <c r="E1603" s="44">
        <v>8</v>
      </c>
      <c r="F1603" s="46">
        <v>3.5764705882352938</v>
      </c>
      <c r="G1603" s="40" t="s">
        <v>2161</v>
      </c>
      <c r="H1603" s="38"/>
    </row>
    <row r="1604" spans="1:8" ht="12.75" customHeight="1" x14ac:dyDescent="0.35">
      <c r="A1604" s="42" t="s">
        <v>1605</v>
      </c>
      <c r="B1604" s="38" t="s">
        <v>2239</v>
      </c>
      <c r="C1604" s="43">
        <v>843</v>
      </c>
      <c r="D1604" s="44">
        <v>273</v>
      </c>
      <c r="E1604" s="44">
        <v>52</v>
      </c>
      <c r="F1604" s="46">
        <v>2.5938461538461541</v>
      </c>
      <c r="G1604" s="40" t="s">
        <v>2161</v>
      </c>
      <c r="H1604" s="38"/>
    </row>
    <row r="1605" spans="1:8" ht="12.75" customHeight="1" x14ac:dyDescent="0.35">
      <c r="A1605" s="42" t="s">
        <v>1606</v>
      </c>
      <c r="B1605" s="38" t="s">
        <v>2238</v>
      </c>
      <c r="C1605" s="43">
        <v>162</v>
      </c>
      <c r="D1605" s="44">
        <v>31</v>
      </c>
      <c r="E1605" s="44">
        <v>9</v>
      </c>
      <c r="F1605" s="46">
        <v>4.05</v>
      </c>
      <c r="G1605" s="40" t="s">
        <v>2161</v>
      </c>
      <c r="H1605" s="38"/>
    </row>
    <row r="1606" spans="1:8" ht="12.75" customHeight="1" x14ac:dyDescent="0.35">
      <c r="A1606" s="42" t="s">
        <v>1607</v>
      </c>
      <c r="B1606" s="38" t="s">
        <v>2239</v>
      </c>
      <c r="C1606" s="43">
        <v>382</v>
      </c>
      <c r="D1606" s="44">
        <v>80</v>
      </c>
      <c r="E1606" s="44">
        <v>29</v>
      </c>
      <c r="F1606" s="46">
        <v>3.5045871559633031</v>
      </c>
      <c r="G1606" s="40" t="s">
        <v>2161</v>
      </c>
      <c r="H1606" s="38"/>
    </row>
    <row r="1607" spans="1:8" ht="12.75" customHeight="1" x14ac:dyDescent="0.35">
      <c r="A1607" s="42" t="s">
        <v>1608</v>
      </c>
      <c r="B1607" s="38" t="s">
        <v>2244</v>
      </c>
      <c r="C1607" s="43">
        <v>400</v>
      </c>
      <c r="D1607" s="44">
        <v>133</v>
      </c>
      <c r="E1607" s="44">
        <v>12</v>
      </c>
      <c r="F1607" s="46">
        <v>2.758620689655173</v>
      </c>
      <c r="G1607" s="40" t="s">
        <v>2161</v>
      </c>
      <c r="H1607" s="38"/>
    </row>
    <row r="1608" spans="1:8" ht="12.75" customHeight="1" x14ac:dyDescent="0.35">
      <c r="A1608" s="42" t="s">
        <v>1609</v>
      </c>
      <c r="B1608" s="38" t="s">
        <v>2242</v>
      </c>
      <c r="C1608" s="43">
        <v>203</v>
      </c>
      <c r="D1608" s="44">
        <v>48</v>
      </c>
      <c r="E1608" s="44">
        <v>4</v>
      </c>
      <c r="F1608" s="46">
        <v>3.9038461538461542</v>
      </c>
      <c r="G1608" s="40" t="s">
        <v>2161</v>
      </c>
      <c r="H1608" s="38"/>
    </row>
    <row r="1609" spans="1:8" ht="12.75" customHeight="1" x14ac:dyDescent="0.35">
      <c r="A1609" s="42" t="s">
        <v>1610</v>
      </c>
      <c r="B1609" s="38" t="s">
        <v>2246</v>
      </c>
      <c r="C1609" s="43">
        <v>244</v>
      </c>
      <c r="D1609" s="44">
        <v>79</v>
      </c>
      <c r="E1609" s="44">
        <v>8</v>
      </c>
      <c r="F1609" s="46">
        <v>2.804597701149425</v>
      </c>
      <c r="G1609" s="40" t="s">
        <v>2161</v>
      </c>
      <c r="H1609" s="38"/>
    </row>
    <row r="1610" spans="1:8" ht="12.75" customHeight="1" x14ac:dyDescent="0.35">
      <c r="A1610" s="42" t="s">
        <v>1611</v>
      </c>
      <c r="B1610" s="38" t="s">
        <v>2240</v>
      </c>
      <c r="C1610" s="43">
        <v>466</v>
      </c>
      <c r="D1610" s="44">
        <v>261</v>
      </c>
      <c r="E1610" s="44">
        <v>55</v>
      </c>
      <c r="F1610" s="46">
        <v>1.4746835443037969</v>
      </c>
      <c r="G1610" s="40" t="s">
        <v>2161</v>
      </c>
      <c r="H1610" s="38"/>
    </row>
    <row r="1611" spans="1:8" ht="12.75" customHeight="1" x14ac:dyDescent="0.35">
      <c r="A1611" s="42" t="s">
        <v>1612</v>
      </c>
      <c r="B1611" s="38" t="s">
        <v>2249</v>
      </c>
      <c r="C1611" s="43">
        <v>202</v>
      </c>
      <c r="D1611" s="44">
        <v>92</v>
      </c>
      <c r="E1611" s="44">
        <v>13</v>
      </c>
      <c r="F1611" s="46">
        <v>1.9238095238095241</v>
      </c>
      <c r="G1611" s="40" t="s">
        <v>2161</v>
      </c>
      <c r="H1611" s="38"/>
    </row>
    <row r="1612" spans="1:8" ht="12.75" customHeight="1" x14ac:dyDescent="0.35">
      <c r="A1612" s="42" t="s">
        <v>1613</v>
      </c>
      <c r="B1612" s="38" t="s">
        <v>2240</v>
      </c>
      <c r="C1612" s="43">
        <v>844</v>
      </c>
      <c r="D1612" s="44">
        <v>427</v>
      </c>
      <c r="E1612" s="44">
        <v>136</v>
      </c>
      <c r="F1612" s="46">
        <v>1.4991119005328599</v>
      </c>
      <c r="G1612" s="40" t="s">
        <v>2161</v>
      </c>
      <c r="H1612" s="38"/>
    </row>
    <row r="1613" spans="1:8" ht="12.75" customHeight="1" x14ac:dyDescent="0.35">
      <c r="A1613" s="42" t="s">
        <v>1614</v>
      </c>
      <c r="B1613" s="38" t="s">
        <v>2238</v>
      </c>
      <c r="C1613" s="43">
        <v>210</v>
      </c>
      <c r="D1613" s="44">
        <v>50</v>
      </c>
      <c r="E1613" s="44">
        <v>2</v>
      </c>
      <c r="F1613" s="46">
        <v>4.0384615384615383</v>
      </c>
      <c r="G1613" s="40" t="s">
        <v>2160</v>
      </c>
      <c r="H1613" s="38"/>
    </row>
    <row r="1614" spans="1:8" ht="12.75" customHeight="1" x14ac:dyDescent="0.35">
      <c r="A1614" s="42" t="s">
        <v>1615</v>
      </c>
      <c r="B1614" s="38" t="s">
        <v>2252</v>
      </c>
      <c r="C1614" s="43">
        <v>478</v>
      </c>
      <c r="D1614" s="44">
        <v>0</v>
      </c>
      <c r="E1614" s="44">
        <v>0</v>
      </c>
      <c r="F1614" s="46">
        <v>0</v>
      </c>
      <c r="G1614" s="40" t="s">
        <v>2162</v>
      </c>
      <c r="H1614" s="38"/>
    </row>
    <row r="1615" spans="1:8" ht="12.75" customHeight="1" x14ac:dyDescent="0.35">
      <c r="A1615" s="42" t="s">
        <v>1616</v>
      </c>
      <c r="B1615" s="38" t="s">
        <v>2245</v>
      </c>
      <c r="C1615" s="43">
        <v>225</v>
      </c>
      <c r="D1615" s="44">
        <v>32</v>
      </c>
      <c r="E1615" s="44">
        <v>11</v>
      </c>
      <c r="F1615" s="46">
        <v>5.2325581395348841</v>
      </c>
      <c r="G1615" s="40" t="s">
        <v>2161</v>
      </c>
      <c r="H1615" s="38"/>
    </row>
    <row r="1616" spans="1:8" ht="12.75" customHeight="1" x14ac:dyDescent="0.35">
      <c r="A1616" s="42" t="s">
        <v>1617</v>
      </c>
      <c r="B1616" s="38" t="s">
        <v>2245</v>
      </c>
      <c r="C1616" s="43">
        <v>251</v>
      </c>
      <c r="D1616" s="44">
        <v>93</v>
      </c>
      <c r="E1616" s="44">
        <v>30</v>
      </c>
      <c r="F1616" s="46">
        <v>2.0406504065040649</v>
      </c>
      <c r="G1616" s="40" t="s">
        <v>2161</v>
      </c>
      <c r="H1616" s="38"/>
    </row>
    <row r="1617" spans="1:8" ht="12.75" customHeight="1" x14ac:dyDescent="0.35">
      <c r="A1617" s="42" t="s">
        <v>1618</v>
      </c>
      <c r="B1617" s="38" t="s">
        <v>2245</v>
      </c>
      <c r="C1617" s="43">
        <v>2298</v>
      </c>
      <c r="D1617" s="44">
        <v>811</v>
      </c>
      <c r="E1617" s="44">
        <v>153</v>
      </c>
      <c r="F1617" s="46">
        <v>2.3838174273858921</v>
      </c>
      <c r="G1617" s="40" t="s">
        <v>2161</v>
      </c>
      <c r="H1617" s="38"/>
    </row>
    <row r="1618" spans="1:8" ht="12.75" customHeight="1" x14ac:dyDescent="0.35">
      <c r="A1618" s="42" t="s">
        <v>1619</v>
      </c>
      <c r="B1618" s="38" t="s">
        <v>2245</v>
      </c>
      <c r="C1618" s="43">
        <v>9091</v>
      </c>
      <c r="D1618" s="44">
        <v>5313</v>
      </c>
      <c r="E1618" s="44">
        <v>1524</v>
      </c>
      <c r="F1618" s="46">
        <v>1.329676758812345</v>
      </c>
      <c r="G1618" s="40" t="s">
        <v>2161</v>
      </c>
      <c r="H1618" s="38"/>
    </row>
    <row r="1619" spans="1:8" ht="12.75" customHeight="1" x14ac:dyDescent="0.35">
      <c r="A1619" s="42" t="s">
        <v>1620</v>
      </c>
      <c r="B1619" s="38" t="s">
        <v>2238</v>
      </c>
      <c r="C1619" s="43">
        <v>129</v>
      </c>
      <c r="D1619" s="44">
        <v>43</v>
      </c>
      <c r="E1619" s="44">
        <v>10</v>
      </c>
      <c r="F1619" s="46">
        <v>2.433962264150944</v>
      </c>
      <c r="G1619" s="40" t="s">
        <v>2161</v>
      </c>
      <c r="H1619" s="38"/>
    </row>
    <row r="1620" spans="1:8" ht="12.75" customHeight="1" x14ac:dyDescent="0.35">
      <c r="A1620" s="42" t="s">
        <v>1621</v>
      </c>
      <c r="B1620" s="38" t="s">
        <v>2246</v>
      </c>
      <c r="C1620" s="43">
        <v>387</v>
      </c>
      <c r="D1620" s="44">
        <v>124</v>
      </c>
      <c r="E1620" s="44">
        <v>48</v>
      </c>
      <c r="F1620" s="46">
        <v>2.25</v>
      </c>
      <c r="G1620" s="40" t="s">
        <v>2161</v>
      </c>
      <c r="H1620" s="38"/>
    </row>
    <row r="1621" spans="1:8" ht="12.75" customHeight="1" x14ac:dyDescent="0.35">
      <c r="A1621" s="42" t="s">
        <v>1622</v>
      </c>
      <c r="B1621" s="38" t="s">
        <v>2239</v>
      </c>
      <c r="C1621" s="43">
        <v>436</v>
      </c>
      <c r="D1621" s="44">
        <v>170</v>
      </c>
      <c r="E1621" s="44">
        <v>38</v>
      </c>
      <c r="F1621" s="46">
        <v>2.0961538461538458</v>
      </c>
      <c r="G1621" s="40" t="s">
        <v>2161</v>
      </c>
      <c r="H1621" s="38"/>
    </row>
    <row r="1622" spans="1:8" ht="12.75" customHeight="1" x14ac:dyDescent="0.35">
      <c r="A1622" s="42" t="s">
        <v>1623</v>
      </c>
      <c r="B1622" s="38" t="s">
        <v>2248</v>
      </c>
      <c r="C1622" s="43">
        <v>603</v>
      </c>
      <c r="D1622" s="44">
        <v>170</v>
      </c>
      <c r="E1622" s="44">
        <v>33</v>
      </c>
      <c r="F1622" s="46">
        <v>2.970443349753694</v>
      </c>
      <c r="G1622" s="40" t="s">
        <v>2161</v>
      </c>
      <c r="H1622" s="38"/>
    </row>
    <row r="1623" spans="1:8" ht="12.75" customHeight="1" x14ac:dyDescent="0.35">
      <c r="A1623" s="42" t="s">
        <v>1624</v>
      </c>
      <c r="B1623" s="38" t="s">
        <v>2251</v>
      </c>
      <c r="C1623" s="43">
        <v>1992</v>
      </c>
      <c r="D1623" s="44">
        <v>810</v>
      </c>
      <c r="E1623" s="44">
        <v>215</v>
      </c>
      <c r="F1623" s="46">
        <v>1.943414634146341</v>
      </c>
      <c r="G1623" s="40" t="s">
        <v>2161</v>
      </c>
      <c r="H1623" s="38"/>
    </row>
    <row r="1624" spans="1:8" ht="12.75" customHeight="1" x14ac:dyDescent="0.35">
      <c r="A1624" s="42" t="s">
        <v>1625</v>
      </c>
      <c r="B1624" s="38" t="s">
        <v>2239</v>
      </c>
      <c r="C1624" s="43">
        <v>488</v>
      </c>
      <c r="D1624" s="44">
        <v>83</v>
      </c>
      <c r="E1624" s="44">
        <v>34</v>
      </c>
      <c r="F1624" s="46">
        <v>4.1709401709401712</v>
      </c>
      <c r="G1624" s="40" t="s">
        <v>2161</v>
      </c>
      <c r="H1624" s="38"/>
    </row>
    <row r="1625" spans="1:8" ht="12.75" customHeight="1" x14ac:dyDescent="0.35">
      <c r="A1625" s="42" t="s">
        <v>1626</v>
      </c>
      <c r="B1625" s="38" t="s">
        <v>2258</v>
      </c>
      <c r="C1625" s="43">
        <v>5601</v>
      </c>
      <c r="D1625" s="44">
        <v>1114</v>
      </c>
      <c r="E1625" s="44">
        <v>204</v>
      </c>
      <c r="F1625" s="46">
        <v>4.2496206373292864</v>
      </c>
      <c r="G1625" s="40" t="s">
        <v>2161</v>
      </c>
      <c r="H1625" s="38"/>
    </row>
    <row r="1626" spans="1:8" ht="12.75" customHeight="1" x14ac:dyDescent="0.35">
      <c r="A1626" s="42" t="s">
        <v>1627</v>
      </c>
      <c r="B1626" s="38" t="s">
        <v>2238</v>
      </c>
      <c r="C1626" s="43">
        <v>138</v>
      </c>
      <c r="D1626" s="44">
        <v>72</v>
      </c>
      <c r="E1626" s="44">
        <v>19</v>
      </c>
      <c r="F1626" s="46">
        <v>1.516483516483516</v>
      </c>
      <c r="G1626" s="40" t="s">
        <v>2161</v>
      </c>
      <c r="H1626" s="38"/>
    </row>
    <row r="1627" spans="1:8" ht="12.75" customHeight="1" x14ac:dyDescent="0.35">
      <c r="A1627" s="42" t="s">
        <v>1628</v>
      </c>
      <c r="B1627" s="38" t="s">
        <v>2239</v>
      </c>
      <c r="C1627" s="43">
        <v>232</v>
      </c>
      <c r="D1627" s="44">
        <v>44</v>
      </c>
      <c r="E1627" s="44">
        <v>12</v>
      </c>
      <c r="F1627" s="46">
        <v>4.1428571428571432</v>
      </c>
      <c r="G1627" s="40" t="s">
        <v>2161</v>
      </c>
      <c r="H1627" s="38"/>
    </row>
    <row r="1628" spans="1:8" ht="12.75" customHeight="1" x14ac:dyDescent="0.35">
      <c r="A1628" s="42" t="s">
        <v>1629</v>
      </c>
      <c r="B1628" s="38" t="s">
        <v>2243</v>
      </c>
      <c r="C1628" s="43">
        <v>986</v>
      </c>
      <c r="D1628" s="44">
        <v>307</v>
      </c>
      <c r="E1628" s="44">
        <v>71</v>
      </c>
      <c r="F1628" s="46">
        <v>2.6084656084656079</v>
      </c>
      <c r="G1628" s="40" t="s">
        <v>2161</v>
      </c>
      <c r="H1628" s="38"/>
    </row>
    <row r="1629" spans="1:8" ht="12.75" customHeight="1" x14ac:dyDescent="0.35">
      <c r="A1629" s="42" t="s">
        <v>1630</v>
      </c>
      <c r="B1629" s="38" t="s">
        <v>2251</v>
      </c>
      <c r="C1629" s="43">
        <v>1063</v>
      </c>
      <c r="D1629" s="44">
        <v>387</v>
      </c>
      <c r="E1629" s="44">
        <v>69</v>
      </c>
      <c r="F1629" s="46">
        <v>2.3311403508771931</v>
      </c>
      <c r="G1629" s="40" t="s">
        <v>2161</v>
      </c>
      <c r="H1629" s="38"/>
    </row>
    <row r="1630" spans="1:8" ht="12.75" customHeight="1" x14ac:dyDescent="0.35">
      <c r="A1630" s="42" t="s">
        <v>1631</v>
      </c>
      <c r="B1630" s="38" t="s">
        <v>2245</v>
      </c>
      <c r="C1630" s="43">
        <v>4704</v>
      </c>
      <c r="D1630" s="44">
        <v>847</v>
      </c>
      <c r="E1630" s="44">
        <v>157</v>
      </c>
      <c r="F1630" s="46">
        <v>4.6852589641434266</v>
      </c>
      <c r="G1630" s="40" t="s">
        <v>2161</v>
      </c>
      <c r="H1630" s="38"/>
    </row>
    <row r="1631" spans="1:8" ht="12.75" customHeight="1" x14ac:dyDescent="0.35">
      <c r="A1631" s="42" t="s">
        <v>1632</v>
      </c>
      <c r="B1631" s="38" t="s">
        <v>2247</v>
      </c>
      <c r="C1631" s="43">
        <v>131</v>
      </c>
      <c r="D1631" s="44">
        <v>66</v>
      </c>
      <c r="E1631" s="44">
        <v>14</v>
      </c>
      <c r="F1631" s="46">
        <v>1.6375</v>
      </c>
      <c r="G1631" s="40" t="s">
        <v>2161</v>
      </c>
      <c r="H1631" s="38"/>
    </row>
    <row r="1632" spans="1:8" ht="12.75" customHeight="1" x14ac:dyDescent="0.35">
      <c r="A1632" s="42" t="s">
        <v>1633</v>
      </c>
      <c r="B1632" s="38" t="s">
        <v>2251</v>
      </c>
      <c r="C1632" s="43">
        <v>6271</v>
      </c>
      <c r="D1632" s="44">
        <v>836</v>
      </c>
      <c r="E1632" s="44">
        <v>242</v>
      </c>
      <c r="F1632" s="46">
        <v>5.8172541743970321</v>
      </c>
      <c r="G1632" s="40" t="s">
        <v>2161</v>
      </c>
      <c r="H1632" s="38"/>
    </row>
    <row r="1633" spans="1:8" ht="12.75" customHeight="1" x14ac:dyDescent="0.35">
      <c r="A1633" s="42" t="s">
        <v>1634</v>
      </c>
      <c r="B1633" s="38" t="s">
        <v>2251</v>
      </c>
      <c r="C1633" s="43">
        <v>80023</v>
      </c>
      <c r="D1633" s="44">
        <v>74642</v>
      </c>
      <c r="E1633" s="44">
        <v>16934</v>
      </c>
      <c r="F1633" s="46">
        <v>0.8738424914824845</v>
      </c>
      <c r="G1633" s="40" t="s">
        <v>2161</v>
      </c>
      <c r="H1633" s="38"/>
    </row>
    <row r="1634" spans="1:8" ht="12.75" customHeight="1" x14ac:dyDescent="0.35">
      <c r="A1634" s="42" t="s">
        <v>1635</v>
      </c>
      <c r="B1634" s="38" t="s">
        <v>2247</v>
      </c>
      <c r="C1634" s="43">
        <v>165</v>
      </c>
      <c r="D1634" s="44">
        <v>64</v>
      </c>
      <c r="E1634" s="44">
        <v>27</v>
      </c>
      <c r="F1634" s="46">
        <v>1.813186813186813</v>
      </c>
      <c r="G1634" s="40" t="s">
        <v>2161</v>
      </c>
      <c r="H1634" s="38"/>
    </row>
    <row r="1635" spans="1:8" ht="12.75" customHeight="1" x14ac:dyDescent="0.35">
      <c r="A1635" s="42" t="s">
        <v>1636</v>
      </c>
      <c r="B1635" s="38" t="s">
        <v>2247</v>
      </c>
      <c r="C1635" s="43">
        <v>1534</v>
      </c>
      <c r="D1635" s="44">
        <v>413</v>
      </c>
      <c r="E1635" s="44">
        <v>130</v>
      </c>
      <c r="F1635" s="46">
        <v>2.8250460405156539</v>
      </c>
      <c r="G1635" s="40" t="s">
        <v>2161</v>
      </c>
      <c r="H1635" s="38"/>
    </row>
    <row r="1636" spans="1:8" ht="12.75" customHeight="1" x14ac:dyDescent="0.35">
      <c r="A1636" s="42" t="s">
        <v>1637</v>
      </c>
      <c r="B1636" s="38" t="s">
        <v>2244</v>
      </c>
      <c r="C1636" s="43">
        <v>134</v>
      </c>
      <c r="D1636" s="44">
        <v>69</v>
      </c>
      <c r="E1636" s="44">
        <v>7</v>
      </c>
      <c r="F1636" s="46">
        <v>1.763157894736842</v>
      </c>
      <c r="G1636" s="40" t="s">
        <v>2161</v>
      </c>
      <c r="H1636" s="38"/>
    </row>
    <row r="1637" spans="1:8" ht="12.75" customHeight="1" x14ac:dyDescent="0.35">
      <c r="A1637" s="42" t="s">
        <v>1638</v>
      </c>
      <c r="B1637" s="38" t="s">
        <v>2244</v>
      </c>
      <c r="C1637" s="43">
        <v>4017</v>
      </c>
      <c r="D1637" s="44">
        <v>1239</v>
      </c>
      <c r="E1637" s="44">
        <v>242</v>
      </c>
      <c r="F1637" s="46">
        <v>2.7123565158676568</v>
      </c>
      <c r="G1637" s="40" t="s">
        <v>2161</v>
      </c>
      <c r="H1637" s="38"/>
    </row>
    <row r="1638" spans="1:8" ht="12.75" customHeight="1" x14ac:dyDescent="0.35">
      <c r="A1638" s="42" t="s">
        <v>1639</v>
      </c>
      <c r="B1638" s="38" t="s">
        <v>2245</v>
      </c>
      <c r="C1638" s="43">
        <v>892</v>
      </c>
      <c r="D1638" s="44">
        <v>167</v>
      </c>
      <c r="E1638" s="44">
        <v>60</v>
      </c>
      <c r="F1638" s="46">
        <v>3.9295154185022021</v>
      </c>
      <c r="G1638" s="40" t="s">
        <v>2161</v>
      </c>
      <c r="H1638" s="38"/>
    </row>
    <row r="1639" spans="1:8" ht="12.75" customHeight="1" x14ac:dyDescent="0.35">
      <c r="A1639" s="42" t="s">
        <v>1640</v>
      </c>
      <c r="B1639" s="38" t="s">
        <v>2247</v>
      </c>
      <c r="C1639" s="43">
        <v>1241</v>
      </c>
      <c r="D1639" s="44">
        <v>384</v>
      </c>
      <c r="E1639" s="44">
        <v>74</v>
      </c>
      <c r="F1639" s="46">
        <v>2.7096069868995629</v>
      </c>
      <c r="G1639" s="40" t="s">
        <v>2161</v>
      </c>
      <c r="H1639" s="38"/>
    </row>
    <row r="1640" spans="1:8" ht="12.75" customHeight="1" x14ac:dyDescent="0.35">
      <c r="A1640" s="42" t="s">
        <v>1641</v>
      </c>
      <c r="B1640" s="38" t="s">
        <v>2239</v>
      </c>
      <c r="C1640" s="43">
        <v>617</v>
      </c>
      <c r="D1640" s="44">
        <v>348</v>
      </c>
      <c r="E1640" s="44">
        <v>71</v>
      </c>
      <c r="F1640" s="46">
        <v>1.47255369928401</v>
      </c>
      <c r="G1640" s="40" t="s">
        <v>2161</v>
      </c>
      <c r="H1640" s="38"/>
    </row>
    <row r="1641" spans="1:8" ht="12.75" customHeight="1" x14ac:dyDescent="0.35">
      <c r="A1641" s="42" t="s">
        <v>1642</v>
      </c>
      <c r="B1641" s="38" t="s">
        <v>2248</v>
      </c>
      <c r="C1641" s="43">
        <v>611</v>
      </c>
      <c r="D1641" s="44">
        <v>155</v>
      </c>
      <c r="E1641" s="44">
        <v>54</v>
      </c>
      <c r="F1641" s="46">
        <v>2.9234449760765551</v>
      </c>
      <c r="G1641" s="40" t="s">
        <v>2161</v>
      </c>
      <c r="H1641" s="38"/>
    </row>
    <row r="1642" spans="1:8" ht="12.75" customHeight="1" x14ac:dyDescent="0.35">
      <c r="A1642" s="42" t="s">
        <v>1643</v>
      </c>
      <c r="B1642" s="38" t="s">
        <v>2246</v>
      </c>
      <c r="C1642" s="43">
        <v>365</v>
      </c>
      <c r="D1642" s="44">
        <v>215</v>
      </c>
      <c r="E1642" s="44">
        <v>45</v>
      </c>
      <c r="F1642" s="46">
        <v>1.403846153846154</v>
      </c>
      <c r="G1642" s="40" t="s">
        <v>2161</v>
      </c>
      <c r="H1642" s="38"/>
    </row>
    <row r="1643" spans="1:8" ht="12.75" customHeight="1" x14ac:dyDescent="0.35">
      <c r="A1643" s="42" t="s">
        <v>1644</v>
      </c>
      <c r="B1643" s="38" t="s">
        <v>2255</v>
      </c>
      <c r="C1643" s="43">
        <v>753</v>
      </c>
      <c r="D1643" s="44">
        <v>38</v>
      </c>
      <c r="E1643" s="44">
        <v>18</v>
      </c>
      <c r="F1643" s="46">
        <v>13.446428571428569</v>
      </c>
      <c r="G1643" s="40" t="s">
        <v>2161</v>
      </c>
      <c r="H1643" s="38"/>
    </row>
    <row r="1644" spans="1:8" ht="12.75" customHeight="1" x14ac:dyDescent="0.35">
      <c r="A1644" s="42" t="s">
        <v>1645</v>
      </c>
      <c r="B1644" s="38" t="s">
        <v>2233</v>
      </c>
      <c r="C1644" s="43">
        <v>363</v>
      </c>
      <c r="D1644" s="44">
        <v>83</v>
      </c>
      <c r="E1644" s="44">
        <v>20</v>
      </c>
      <c r="F1644" s="46">
        <v>3.5242718446601939</v>
      </c>
      <c r="G1644" s="40" t="s">
        <v>2161</v>
      </c>
      <c r="H1644" s="38"/>
    </row>
    <row r="1645" spans="1:8" ht="12.75" customHeight="1" x14ac:dyDescent="0.35">
      <c r="A1645" s="42" t="s">
        <v>1646</v>
      </c>
      <c r="B1645" s="38" t="s">
        <v>2233</v>
      </c>
      <c r="C1645" s="43">
        <v>5387</v>
      </c>
      <c r="D1645" s="44">
        <v>1420</v>
      </c>
      <c r="E1645" s="44">
        <v>363</v>
      </c>
      <c r="F1645" s="46">
        <v>3.021312394840157</v>
      </c>
      <c r="G1645" s="40" t="s">
        <v>2161</v>
      </c>
      <c r="H1645" s="38"/>
    </row>
    <row r="1646" spans="1:8" ht="12.75" customHeight="1" x14ac:dyDescent="0.35">
      <c r="A1646" s="42" t="s">
        <v>1647</v>
      </c>
      <c r="B1646" s="38" t="s">
        <v>2243</v>
      </c>
      <c r="C1646" s="43">
        <v>492</v>
      </c>
      <c r="D1646" s="44">
        <v>150</v>
      </c>
      <c r="E1646" s="44">
        <v>25</v>
      </c>
      <c r="F1646" s="46">
        <v>2.8114285714285709</v>
      </c>
      <c r="G1646" s="40" t="s">
        <v>2161</v>
      </c>
      <c r="H1646" s="38"/>
    </row>
    <row r="1647" spans="1:8" ht="12.75" customHeight="1" x14ac:dyDescent="0.35">
      <c r="A1647" s="42" t="s">
        <v>1648</v>
      </c>
      <c r="B1647" s="38" t="s">
        <v>2244</v>
      </c>
      <c r="C1647" s="43">
        <v>87</v>
      </c>
      <c r="D1647" s="44">
        <v>48</v>
      </c>
      <c r="E1647" s="44">
        <v>14</v>
      </c>
      <c r="F1647" s="46">
        <v>1.403225806451613</v>
      </c>
      <c r="G1647" s="40" t="s">
        <v>2161</v>
      </c>
      <c r="H1647" s="38"/>
    </row>
    <row r="1648" spans="1:8" ht="12.75" customHeight="1" x14ac:dyDescent="0.35">
      <c r="A1648" s="42" t="s">
        <v>1649</v>
      </c>
      <c r="B1648" s="38" t="s">
        <v>2244</v>
      </c>
      <c r="C1648" s="43">
        <v>194</v>
      </c>
      <c r="D1648" s="44">
        <v>73</v>
      </c>
      <c r="E1648" s="44">
        <v>11</v>
      </c>
      <c r="F1648" s="46">
        <v>2.3095238095238089</v>
      </c>
      <c r="G1648" s="40" t="s">
        <v>2161</v>
      </c>
      <c r="H1648" s="38"/>
    </row>
    <row r="1649" spans="1:8" ht="12.75" customHeight="1" x14ac:dyDescent="0.35">
      <c r="A1649" s="42" t="s">
        <v>1650</v>
      </c>
      <c r="B1649" s="38" t="s">
        <v>2243</v>
      </c>
      <c r="C1649" s="43">
        <v>193</v>
      </c>
      <c r="D1649" s="44">
        <v>62</v>
      </c>
      <c r="E1649" s="44">
        <v>15</v>
      </c>
      <c r="F1649" s="46">
        <v>2.506493506493507</v>
      </c>
      <c r="G1649" s="40" t="s">
        <v>2161</v>
      </c>
      <c r="H1649" s="38"/>
    </row>
    <row r="1650" spans="1:8" ht="12.75" customHeight="1" x14ac:dyDescent="0.35">
      <c r="A1650" s="42" t="s">
        <v>1651</v>
      </c>
      <c r="B1650" s="38" t="s">
        <v>2246</v>
      </c>
      <c r="C1650" s="43">
        <v>89</v>
      </c>
      <c r="D1650" s="44">
        <v>63</v>
      </c>
      <c r="E1650" s="44">
        <v>12</v>
      </c>
      <c r="F1650" s="46">
        <v>1.186666666666667</v>
      </c>
      <c r="G1650" s="40" t="s">
        <v>2163</v>
      </c>
      <c r="H1650" s="38"/>
    </row>
    <row r="1651" spans="1:8" ht="12.75" customHeight="1" x14ac:dyDescent="0.35">
      <c r="A1651" s="42" t="s">
        <v>1652</v>
      </c>
      <c r="B1651" s="38" t="s">
        <v>2249</v>
      </c>
      <c r="C1651" s="43">
        <v>117</v>
      </c>
      <c r="D1651" s="44">
        <v>89</v>
      </c>
      <c r="E1651" s="44">
        <v>2</v>
      </c>
      <c r="F1651" s="46">
        <v>1.285714285714286</v>
      </c>
      <c r="G1651" s="40" t="s">
        <v>2161</v>
      </c>
      <c r="H1651" s="38"/>
    </row>
    <row r="1652" spans="1:8" ht="12.75" customHeight="1" x14ac:dyDescent="0.35">
      <c r="A1652" s="42" t="s">
        <v>1653</v>
      </c>
      <c r="B1652" s="38" t="s">
        <v>2244</v>
      </c>
      <c r="C1652" s="43">
        <v>119</v>
      </c>
      <c r="D1652" s="44">
        <v>14</v>
      </c>
      <c r="E1652" s="44">
        <v>2</v>
      </c>
      <c r="F1652" s="46">
        <v>7.4375</v>
      </c>
      <c r="G1652" s="40" t="s">
        <v>2161</v>
      </c>
      <c r="H1652" s="38"/>
    </row>
    <row r="1653" spans="1:8" ht="12.75" customHeight="1" x14ac:dyDescent="0.35">
      <c r="A1653" s="42" t="s">
        <v>1654</v>
      </c>
      <c r="B1653" s="38" t="s">
        <v>2239</v>
      </c>
      <c r="C1653" s="43">
        <v>1249</v>
      </c>
      <c r="D1653" s="44">
        <v>522</v>
      </c>
      <c r="E1653" s="44">
        <v>76</v>
      </c>
      <c r="F1653" s="46">
        <v>2.0886287625418061</v>
      </c>
      <c r="G1653" s="40" t="s">
        <v>2161</v>
      </c>
      <c r="H1653" s="38"/>
    </row>
    <row r="1654" spans="1:8" ht="12.75" customHeight="1" x14ac:dyDescent="0.35">
      <c r="A1654" s="42" t="s">
        <v>1655</v>
      </c>
      <c r="B1654" s="38" t="s">
        <v>2250</v>
      </c>
      <c r="C1654" s="43">
        <v>1087</v>
      </c>
      <c r="D1654" s="44">
        <v>260</v>
      </c>
      <c r="E1654" s="44">
        <v>83</v>
      </c>
      <c r="F1654" s="46">
        <v>3.1690962099125359</v>
      </c>
      <c r="G1654" s="40" t="s">
        <v>2161</v>
      </c>
      <c r="H1654" s="38"/>
    </row>
    <row r="1655" spans="1:8" ht="12.75" customHeight="1" x14ac:dyDescent="0.35">
      <c r="A1655" s="42" t="s">
        <v>1656</v>
      </c>
      <c r="B1655" s="38" t="s">
        <v>2239</v>
      </c>
      <c r="C1655" s="43">
        <v>401</v>
      </c>
      <c r="D1655" s="44">
        <v>159</v>
      </c>
      <c r="E1655" s="44">
        <v>39</v>
      </c>
      <c r="F1655" s="46">
        <v>2.0252525252525251</v>
      </c>
      <c r="G1655" s="40" t="s">
        <v>2161</v>
      </c>
      <c r="H1655" s="38"/>
    </row>
    <row r="1656" spans="1:8" ht="12.75" customHeight="1" x14ac:dyDescent="0.35">
      <c r="A1656" s="42" t="s">
        <v>1657</v>
      </c>
      <c r="B1656" s="38" t="s">
        <v>2244</v>
      </c>
      <c r="C1656" s="43">
        <v>219</v>
      </c>
      <c r="D1656" s="44">
        <v>58</v>
      </c>
      <c r="E1656" s="44">
        <v>15</v>
      </c>
      <c r="F1656" s="46">
        <v>3</v>
      </c>
      <c r="G1656" s="40" t="s">
        <v>2161</v>
      </c>
      <c r="H1656" s="38"/>
    </row>
    <row r="1657" spans="1:8" ht="12.75" customHeight="1" x14ac:dyDescent="0.35">
      <c r="A1657" s="42" t="s">
        <v>1658</v>
      </c>
      <c r="B1657" s="38" t="s">
        <v>2244</v>
      </c>
      <c r="C1657" s="43">
        <v>121</v>
      </c>
      <c r="D1657" s="44">
        <v>50</v>
      </c>
      <c r="E1657" s="44">
        <v>9</v>
      </c>
      <c r="F1657" s="46">
        <v>2.050847457627119</v>
      </c>
      <c r="G1657" s="40" t="s">
        <v>2161</v>
      </c>
      <c r="H1657" s="38"/>
    </row>
    <row r="1658" spans="1:8" ht="12.75" customHeight="1" x14ac:dyDescent="0.35">
      <c r="A1658" s="42" t="s">
        <v>1659</v>
      </c>
      <c r="B1658" s="38" t="s">
        <v>2238</v>
      </c>
      <c r="C1658" s="43">
        <v>2937</v>
      </c>
      <c r="D1658" s="44">
        <v>979</v>
      </c>
      <c r="E1658" s="44">
        <v>197</v>
      </c>
      <c r="F1658" s="46">
        <v>2.4974489795918369</v>
      </c>
      <c r="G1658" s="40" t="s">
        <v>2161</v>
      </c>
      <c r="H1658" s="38"/>
    </row>
    <row r="1659" spans="1:8" ht="12.75" customHeight="1" x14ac:dyDescent="0.35">
      <c r="A1659" s="42" t="s">
        <v>1660</v>
      </c>
      <c r="B1659" s="38" t="s">
        <v>2244</v>
      </c>
      <c r="C1659" s="43">
        <v>217</v>
      </c>
      <c r="D1659" s="44">
        <v>126</v>
      </c>
      <c r="E1659" s="44">
        <v>21</v>
      </c>
      <c r="F1659" s="46">
        <v>1.4761904761904761</v>
      </c>
      <c r="G1659" s="40" t="s">
        <v>2161</v>
      </c>
      <c r="H1659" s="38"/>
    </row>
    <row r="1660" spans="1:8" ht="12.75" customHeight="1" x14ac:dyDescent="0.35">
      <c r="A1660" s="42" t="s">
        <v>1661</v>
      </c>
      <c r="B1660" s="38" t="s">
        <v>2246</v>
      </c>
      <c r="C1660" s="43">
        <v>253</v>
      </c>
      <c r="D1660" s="44">
        <v>65</v>
      </c>
      <c r="E1660" s="44">
        <v>10</v>
      </c>
      <c r="F1660" s="46">
        <v>3.373333333333334</v>
      </c>
      <c r="G1660" s="40" t="s">
        <v>2161</v>
      </c>
      <c r="H1660" s="38"/>
    </row>
    <row r="1661" spans="1:8" ht="12.75" customHeight="1" x14ac:dyDescent="0.35">
      <c r="A1661" s="42" t="s">
        <v>1662</v>
      </c>
      <c r="B1661" s="38" t="s">
        <v>2244</v>
      </c>
      <c r="C1661" s="43">
        <v>725</v>
      </c>
      <c r="D1661" s="44">
        <v>462</v>
      </c>
      <c r="E1661" s="44">
        <v>126</v>
      </c>
      <c r="F1661" s="46">
        <v>1.2329931972789121</v>
      </c>
      <c r="G1661" s="40" t="s">
        <v>2161</v>
      </c>
      <c r="H1661" s="38"/>
    </row>
    <row r="1662" spans="1:8" ht="12.75" customHeight="1" x14ac:dyDescent="0.35">
      <c r="A1662" s="42" t="s">
        <v>1663</v>
      </c>
      <c r="B1662" s="38" t="s">
        <v>2238</v>
      </c>
      <c r="C1662" s="43">
        <v>301</v>
      </c>
      <c r="D1662" s="44">
        <v>106</v>
      </c>
      <c r="E1662" s="44">
        <v>27</v>
      </c>
      <c r="F1662" s="46">
        <v>2.263157894736842</v>
      </c>
      <c r="G1662" s="40" t="s">
        <v>2161</v>
      </c>
      <c r="H1662" s="38"/>
    </row>
    <row r="1663" spans="1:8" ht="12.75" customHeight="1" x14ac:dyDescent="0.35">
      <c r="A1663" s="42" t="s">
        <v>1664</v>
      </c>
      <c r="B1663" s="38" t="s">
        <v>2233</v>
      </c>
      <c r="C1663" s="43">
        <v>504</v>
      </c>
      <c r="D1663" s="44">
        <v>313</v>
      </c>
      <c r="E1663" s="44">
        <v>75</v>
      </c>
      <c r="F1663" s="46">
        <v>1.2989690721649489</v>
      </c>
      <c r="G1663" s="40" t="s">
        <v>2160</v>
      </c>
      <c r="H1663" s="38"/>
    </row>
    <row r="1664" spans="1:8" ht="12.75" customHeight="1" x14ac:dyDescent="0.35">
      <c r="A1664" s="42" t="s">
        <v>1665</v>
      </c>
      <c r="B1664" s="38" t="s">
        <v>2245</v>
      </c>
      <c r="C1664" s="43">
        <v>268</v>
      </c>
      <c r="D1664" s="44">
        <v>100</v>
      </c>
      <c r="E1664" s="44">
        <v>26</v>
      </c>
      <c r="F1664" s="46">
        <v>2.126984126984127</v>
      </c>
      <c r="G1664" s="40" t="s">
        <v>2161</v>
      </c>
      <c r="H1664" s="38"/>
    </row>
    <row r="1665" spans="1:8" ht="12.75" customHeight="1" x14ac:dyDescent="0.35">
      <c r="A1665" s="42" t="s">
        <v>1666</v>
      </c>
      <c r="B1665" s="38" t="s">
        <v>2234</v>
      </c>
      <c r="C1665" s="43">
        <v>860</v>
      </c>
      <c r="D1665" s="44">
        <v>0</v>
      </c>
      <c r="E1665" s="44">
        <v>0</v>
      </c>
      <c r="F1665" s="46">
        <v>0</v>
      </c>
      <c r="G1665" s="40" t="s">
        <v>2160</v>
      </c>
      <c r="H1665" s="38"/>
    </row>
    <row r="1666" spans="1:8" ht="12.75" customHeight="1" x14ac:dyDescent="0.35">
      <c r="A1666" s="42" t="s">
        <v>1667</v>
      </c>
      <c r="B1666" s="38" t="s">
        <v>2237</v>
      </c>
      <c r="C1666" s="43">
        <v>1334</v>
      </c>
      <c r="D1666" s="44">
        <v>660</v>
      </c>
      <c r="E1666" s="44">
        <v>123</v>
      </c>
      <c r="F1666" s="46">
        <v>1.7037037037037039</v>
      </c>
      <c r="G1666" s="40" t="s">
        <v>2160</v>
      </c>
      <c r="H1666" s="38"/>
    </row>
    <row r="1667" spans="1:8" ht="12.75" customHeight="1" x14ac:dyDescent="0.35">
      <c r="A1667" s="42" t="s">
        <v>1668</v>
      </c>
      <c r="B1667" s="38" t="s">
        <v>2246</v>
      </c>
      <c r="C1667" s="43">
        <v>2239</v>
      </c>
      <c r="D1667" s="44">
        <v>682</v>
      </c>
      <c r="E1667" s="44">
        <v>116</v>
      </c>
      <c r="F1667" s="46">
        <v>2.8057644110275688</v>
      </c>
      <c r="G1667" s="40" t="s">
        <v>2161</v>
      </c>
      <c r="H1667" s="38"/>
    </row>
    <row r="1668" spans="1:8" ht="12.75" customHeight="1" x14ac:dyDescent="0.35">
      <c r="A1668" s="42" t="s">
        <v>1669</v>
      </c>
      <c r="B1668" s="38" t="s">
        <v>2246</v>
      </c>
      <c r="C1668" s="43">
        <v>301</v>
      </c>
      <c r="D1668" s="44">
        <v>180</v>
      </c>
      <c r="E1668" s="44">
        <v>45</v>
      </c>
      <c r="F1668" s="46">
        <v>1.337777777777778</v>
      </c>
      <c r="G1668" s="40" t="s">
        <v>2161</v>
      </c>
      <c r="H1668" s="38"/>
    </row>
    <row r="1669" spans="1:8" ht="12.75" customHeight="1" x14ac:dyDescent="0.35">
      <c r="A1669" s="42" t="s">
        <v>1670</v>
      </c>
      <c r="B1669" s="38" t="s">
        <v>2244</v>
      </c>
      <c r="C1669" s="43">
        <v>168</v>
      </c>
      <c r="D1669" s="44">
        <v>28</v>
      </c>
      <c r="E1669" s="44">
        <v>4</v>
      </c>
      <c r="F1669" s="46">
        <v>5.25</v>
      </c>
      <c r="G1669" s="40" t="s">
        <v>2161</v>
      </c>
      <c r="H1669" s="38"/>
    </row>
    <row r="1670" spans="1:8" ht="12.75" customHeight="1" x14ac:dyDescent="0.35">
      <c r="A1670" s="42" t="s">
        <v>1671</v>
      </c>
      <c r="B1670" s="38" t="s">
        <v>2244</v>
      </c>
      <c r="C1670" s="43">
        <v>111</v>
      </c>
      <c r="D1670" s="44">
        <v>56</v>
      </c>
      <c r="E1670" s="44">
        <v>18</v>
      </c>
      <c r="F1670" s="46">
        <v>1.5</v>
      </c>
      <c r="G1670" s="40" t="s">
        <v>2161</v>
      </c>
      <c r="H1670" s="38"/>
    </row>
    <row r="1671" spans="1:8" ht="12.75" customHeight="1" x14ac:dyDescent="0.35">
      <c r="A1671" s="42" t="s">
        <v>1672</v>
      </c>
      <c r="B1671" s="38" t="s">
        <v>2245</v>
      </c>
      <c r="C1671" s="43">
        <v>358</v>
      </c>
      <c r="D1671" s="44">
        <v>101</v>
      </c>
      <c r="E1671" s="44">
        <v>30</v>
      </c>
      <c r="F1671" s="46">
        <v>2.7328244274809159</v>
      </c>
      <c r="G1671" s="40" t="s">
        <v>2161</v>
      </c>
      <c r="H1671" s="38"/>
    </row>
    <row r="1672" spans="1:8" ht="12.75" customHeight="1" x14ac:dyDescent="0.35">
      <c r="A1672" s="42" t="s">
        <v>1673</v>
      </c>
      <c r="B1672" s="38" t="s">
        <v>2245</v>
      </c>
      <c r="C1672" s="43">
        <v>365</v>
      </c>
      <c r="D1672" s="44">
        <v>124</v>
      </c>
      <c r="E1672" s="44">
        <v>35</v>
      </c>
      <c r="F1672" s="46">
        <v>2.2955974842767302</v>
      </c>
      <c r="G1672" s="40" t="s">
        <v>2161</v>
      </c>
      <c r="H1672" s="38"/>
    </row>
    <row r="1673" spans="1:8" ht="12.75" customHeight="1" x14ac:dyDescent="0.35">
      <c r="A1673" s="42" t="s">
        <v>1674</v>
      </c>
      <c r="B1673" s="38" t="s">
        <v>2247</v>
      </c>
      <c r="C1673" s="43">
        <v>153</v>
      </c>
      <c r="D1673" s="44">
        <v>64</v>
      </c>
      <c r="E1673" s="44">
        <v>18</v>
      </c>
      <c r="F1673" s="46">
        <v>1.8658536585365859</v>
      </c>
      <c r="G1673" s="40" t="s">
        <v>2161</v>
      </c>
      <c r="H1673" s="38"/>
    </row>
    <row r="1674" spans="1:8" ht="12.75" customHeight="1" x14ac:dyDescent="0.35">
      <c r="A1674" s="42" t="s">
        <v>1675</v>
      </c>
      <c r="B1674" s="38" t="s">
        <v>2240</v>
      </c>
      <c r="C1674" s="43">
        <v>452</v>
      </c>
      <c r="D1674" s="44">
        <v>74</v>
      </c>
      <c r="E1674" s="44">
        <v>17</v>
      </c>
      <c r="F1674" s="46">
        <v>4.9670329670329672</v>
      </c>
      <c r="G1674" s="40" t="s">
        <v>2161</v>
      </c>
      <c r="H1674" s="38"/>
    </row>
    <row r="1675" spans="1:8" ht="12.75" customHeight="1" x14ac:dyDescent="0.35">
      <c r="A1675" s="42" t="s">
        <v>1676</v>
      </c>
      <c r="B1675" s="38" t="s">
        <v>2240</v>
      </c>
      <c r="C1675" s="43">
        <v>1263</v>
      </c>
      <c r="D1675" s="44">
        <v>514</v>
      </c>
      <c r="E1675" s="44">
        <v>107</v>
      </c>
      <c r="F1675" s="46">
        <v>2.0338164251207731</v>
      </c>
      <c r="G1675" s="40" t="s">
        <v>2160</v>
      </c>
      <c r="H1675" s="38"/>
    </row>
    <row r="1676" spans="1:8" ht="12.75" customHeight="1" x14ac:dyDescent="0.35">
      <c r="A1676" s="42" t="s">
        <v>1677</v>
      </c>
      <c r="B1676" s="38" t="s">
        <v>2240</v>
      </c>
      <c r="C1676" s="43">
        <v>216</v>
      </c>
      <c r="D1676" s="44">
        <v>232</v>
      </c>
      <c r="E1676" s="44">
        <v>29</v>
      </c>
      <c r="F1676" s="46">
        <v>0.82758620689655171</v>
      </c>
      <c r="G1676" s="40" t="s">
        <v>2161</v>
      </c>
      <c r="H1676" s="38"/>
    </row>
    <row r="1677" spans="1:8" ht="12.75" customHeight="1" x14ac:dyDescent="0.35">
      <c r="A1677" s="42" t="s">
        <v>1678</v>
      </c>
      <c r="B1677" s="38" t="s">
        <v>2245</v>
      </c>
      <c r="C1677" s="43">
        <v>951</v>
      </c>
      <c r="D1677" s="44">
        <v>382</v>
      </c>
      <c r="E1677" s="44">
        <v>102</v>
      </c>
      <c r="F1677" s="46">
        <v>1.964876033057851</v>
      </c>
      <c r="G1677" s="40" t="s">
        <v>2161</v>
      </c>
      <c r="H1677" s="38"/>
    </row>
    <row r="1678" spans="1:8" ht="12.75" customHeight="1" x14ac:dyDescent="0.35">
      <c r="A1678" s="42" t="s">
        <v>1679</v>
      </c>
      <c r="B1678" s="38" t="s">
        <v>2244</v>
      </c>
      <c r="C1678" s="43">
        <v>357</v>
      </c>
      <c r="D1678" s="44">
        <v>171</v>
      </c>
      <c r="E1678" s="44">
        <v>46</v>
      </c>
      <c r="F1678" s="46">
        <v>1.645161290322581</v>
      </c>
      <c r="G1678" s="40" t="s">
        <v>2161</v>
      </c>
      <c r="H1678" s="38"/>
    </row>
    <row r="1679" spans="1:8" ht="12.75" customHeight="1" x14ac:dyDescent="0.35">
      <c r="A1679" s="42" t="s">
        <v>1680</v>
      </c>
      <c r="B1679" s="38" t="s">
        <v>2247</v>
      </c>
      <c r="C1679" s="43">
        <v>176</v>
      </c>
      <c r="D1679" s="44">
        <v>61</v>
      </c>
      <c r="E1679" s="44">
        <v>10</v>
      </c>
      <c r="F1679" s="46">
        <v>2.47887323943662</v>
      </c>
      <c r="G1679" s="40" t="s">
        <v>2161</v>
      </c>
      <c r="H1679" s="38"/>
    </row>
    <row r="1680" spans="1:8" ht="12.75" customHeight="1" x14ac:dyDescent="0.35">
      <c r="A1680" s="42" t="s">
        <v>1681</v>
      </c>
      <c r="B1680" s="38" t="s">
        <v>2252</v>
      </c>
      <c r="C1680" s="43">
        <v>20945</v>
      </c>
      <c r="D1680" s="44">
        <v>6563</v>
      </c>
      <c r="E1680" s="44">
        <v>2506</v>
      </c>
      <c r="F1680" s="46">
        <v>2.309515933399493</v>
      </c>
      <c r="G1680" s="40" t="s">
        <v>2161</v>
      </c>
      <c r="H1680" s="38"/>
    </row>
    <row r="1681" spans="1:8" ht="12.75" customHeight="1" x14ac:dyDescent="0.35">
      <c r="A1681" s="42" t="s">
        <v>1682</v>
      </c>
      <c r="B1681" s="38" t="s">
        <v>2244</v>
      </c>
      <c r="C1681" s="43">
        <v>150</v>
      </c>
      <c r="D1681" s="44">
        <v>39</v>
      </c>
      <c r="E1681" s="44">
        <v>10</v>
      </c>
      <c r="F1681" s="46">
        <v>3.0612244897959182</v>
      </c>
      <c r="G1681" s="40" t="s">
        <v>2161</v>
      </c>
      <c r="H1681" s="38"/>
    </row>
    <row r="1682" spans="1:8" ht="12.75" customHeight="1" x14ac:dyDescent="0.35">
      <c r="A1682" s="42" t="s">
        <v>1683</v>
      </c>
      <c r="B1682" s="38" t="s">
        <v>2244</v>
      </c>
      <c r="C1682" s="43">
        <v>268</v>
      </c>
      <c r="D1682" s="44">
        <v>77</v>
      </c>
      <c r="E1682" s="44">
        <v>30</v>
      </c>
      <c r="F1682" s="46">
        <v>2.504672897196262</v>
      </c>
      <c r="G1682" s="40" t="s">
        <v>2161</v>
      </c>
      <c r="H1682" s="38"/>
    </row>
    <row r="1683" spans="1:8" ht="12.75" customHeight="1" x14ac:dyDescent="0.35">
      <c r="A1683" s="42" t="s">
        <v>1684</v>
      </c>
      <c r="B1683" s="38" t="s">
        <v>2244</v>
      </c>
      <c r="C1683" s="43">
        <v>380</v>
      </c>
      <c r="D1683" s="44">
        <v>152</v>
      </c>
      <c r="E1683" s="44">
        <v>24</v>
      </c>
      <c r="F1683" s="46">
        <v>2.1590909090909092</v>
      </c>
      <c r="G1683" s="40" t="s">
        <v>2161</v>
      </c>
      <c r="H1683" s="38"/>
    </row>
    <row r="1684" spans="1:8" ht="12.75" customHeight="1" x14ac:dyDescent="0.35">
      <c r="A1684" s="42" t="s">
        <v>1685</v>
      </c>
      <c r="B1684" s="38" t="s">
        <v>2233</v>
      </c>
      <c r="C1684" s="43">
        <v>252</v>
      </c>
      <c r="D1684" s="44">
        <v>79</v>
      </c>
      <c r="E1684" s="44">
        <v>25</v>
      </c>
      <c r="F1684" s="46">
        <v>2.4230769230769229</v>
      </c>
      <c r="G1684" s="40" t="s">
        <v>2161</v>
      </c>
      <c r="H1684" s="38"/>
    </row>
    <row r="1685" spans="1:8" ht="12.75" customHeight="1" x14ac:dyDescent="0.35">
      <c r="A1685" s="42" t="s">
        <v>1686</v>
      </c>
      <c r="B1685" s="38" t="s">
        <v>2245</v>
      </c>
      <c r="C1685" s="43">
        <v>272</v>
      </c>
      <c r="D1685" s="44">
        <v>102</v>
      </c>
      <c r="E1685" s="44">
        <v>30</v>
      </c>
      <c r="F1685" s="46">
        <v>2.060606060606061</v>
      </c>
      <c r="G1685" s="40" t="s">
        <v>2161</v>
      </c>
      <c r="H1685" s="38"/>
    </row>
    <row r="1686" spans="1:8" ht="12.75" customHeight="1" x14ac:dyDescent="0.35">
      <c r="A1686" s="42" t="s">
        <v>1687</v>
      </c>
      <c r="B1686" s="38" t="s">
        <v>2233</v>
      </c>
      <c r="C1686" s="43">
        <v>191</v>
      </c>
      <c r="D1686" s="44">
        <v>78</v>
      </c>
      <c r="E1686" s="44">
        <v>17</v>
      </c>
      <c r="F1686" s="46">
        <v>2.0105263157894742</v>
      </c>
      <c r="G1686" s="40" t="s">
        <v>2161</v>
      </c>
      <c r="H1686" s="38"/>
    </row>
    <row r="1687" spans="1:8" ht="12.75" customHeight="1" x14ac:dyDescent="0.35">
      <c r="A1687" s="42" t="s">
        <v>1688</v>
      </c>
      <c r="B1687" s="38" t="s">
        <v>2244</v>
      </c>
      <c r="C1687" s="43">
        <v>335</v>
      </c>
      <c r="D1687" s="44">
        <v>158</v>
      </c>
      <c r="E1687" s="44">
        <v>40</v>
      </c>
      <c r="F1687" s="46">
        <v>1.691919191919192</v>
      </c>
      <c r="G1687" s="40" t="s">
        <v>2161</v>
      </c>
      <c r="H1687" s="38"/>
    </row>
    <row r="1688" spans="1:8" ht="12.75" customHeight="1" x14ac:dyDescent="0.35">
      <c r="A1688" s="42" t="s">
        <v>1689</v>
      </c>
      <c r="B1688" s="38" t="s">
        <v>2242</v>
      </c>
      <c r="C1688" s="43">
        <v>301</v>
      </c>
      <c r="D1688" s="44">
        <v>141</v>
      </c>
      <c r="E1688" s="44">
        <v>47</v>
      </c>
      <c r="F1688" s="46">
        <v>1.6010638297872339</v>
      </c>
      <c r="G1688" s="40" t="s">
        <v>2161</v>
      </c>
      <c r="H1688" s="38"/>
    </row>
    <row r="1689" spans="1:8" ht="12.75" customHeight="1" x14ac:dyDescent="0.35">
      <c r="A1689" s="42" t="s">
        <v>1690</v>
      </c>
      <c r="B1689" s="38" t="s">
        <v>2240</v>
      </c>
      <c r="C1689" s="43">
        <v>361</v>
      </c>
      <c r="D1689" s="44">
        <v>136</v>
      </c>
      <c r="E1689" s="44">
        <v>20</v>
      </c>
      <c r="F1689" s="46">
        <v>2.3141025641025639</v>
      </c>
      <c r="G1689" s="40" t="s">
        <v>2161</v>
      </c>
      <c r="H1689" s="38"/>
    </row>
    <row r="1690" spans="1:8" ht="12.75" customHeight="1" x14ac:dyDescent="0.35">
      <c r="A1690" s="42" t="s">
        <v>1691</v>
      </c>
      <c r="B1690" s="38" t="s">
        <v>2240</v>
      </c>
      <c r="C1690" s="43">
        <v>330</v>
      </c>
      <c r="D1690" s="44">
        <v>151</v>
      </c>
      <c r="E1690" s="44">
        <v>25</v>
      </c>
      <c r="F1690" s="46">
        <v>1.875</v>
      </c>
      <c r="G1690" s="40" t="s">
        <v>2161</v>
      </c>
      <c r="H1690" s="38"/>
    </row>
    <row r="1691" spans="1:8" ht="12.75" customHeight="1" x14ac:dyDescent="0.35">
      <c r="A1691" s="42" t="s">
        <v>1692</v>
      </c>
      <c r="B1691" s="38" t="s">
        <v>2233</v>
      </c>
      <c r="C1691" s="43">
        <v>133</v>
      </c>
      <c r="D1691" s="44">
        <v>63</v>
      </c>
      <c r="E1691" s="44">
        <v>12</v>
      </c>
      <c r="F1691" s="46">
        <v>1.773333333333333</v>
      </c>
      <c r="G1691" s="40" t="s">
        <v>2146</v>
      </c>
      <c r="H1691" s="38"/>
    </row>
    <row r="1692" spans="1:8" ht="12.75" customHeight="1" x14ac:dyDescent="0.35">
      <c r="A1692" s="42" t="s">
        <v>1693</v>
      </c>
      <c r="B1692" s="38" t="s">
        <v>2234</v>
      </c>
      <c r="C1692" s="43">
        <v>299</v>
      </c>
      <c r="D1692" s="44">
        <v>0</v>
      </c>
      <c r="E1692" s="44">
        <v>0</v>
      </c>
      <c r="F1692" s="46">
        <v>0</v>
      </c>
      <c r="G1692" s="40" t="s">
        <v>2160</v>
      </c>
      <c r="H1692" s="38"/>
    </row>
    <row r="1693" spans="1:8" ht="12.75" customHeight="1" x14ac:dyDescent="0.35">
      <c r="A1693" s="42" t="s">
        <v>1694</v>
      </c>
      <c r="B1693" s="38" t="s">
        <v>2240</v>
      </c>
      <c r="C1693" s="43">
        <v>1252</v>
      </c>
      <c r="D1693" s="44">
        <v>240</v>
      </c>
      <c r="E1693" s="44">
        <v>37</v>
      </c>
      <c r="F1693" s="46">
        <v>4.5198555956678703</v>
      </c>
      <c r="G1693" s="40" t="s">
        <v>2161</v>
      </c>
      <c r="H1693" s="38"/>
    </row>
    <row r="1694" spans="1:8" ht="12.75" customHeight="1" x14ac:dyDescent="0.35">
      <c r="A1694" s="42" t="s">
        <v>1695</v>
      </c>
      <c r="B1694" s="38" t="s">
        <v>2239</v>
      </c>
      <c r="C1694" s="43">
        <v>353</v>
      </c>
      <c r="D1694" s="44">
        <v>154</v>
      </c>
      <c r="E1694" s="44">
        <v>31</v>
      </c>
      <c r="F1694" s="46">
        <v>1.9081081081081079</v>
      </c>
      <c r="G1694" s="40" t="s">
        <v>2160</v>
      </c>
      <c r="H1694" s="38"/>
    </row>
    <row r="1695" spans="1:8" ht="12.75" customHeight="1" x14ac:dyDescent="0.35">
      <c r="A1695" s="42" t="s">
        <v>1696</v>
      </c>
      <c r="B1695" s="38" t="s">
        <v>2233</v>
      </c>
      <c r="C1695" s="43">
        <v>122</v>
      </c>
      <c r="D1695" s="44">
        <v>0</v>
      </c>
      <c r="E1695" s="44">
        <v>0</v>
      </c>
      <c r="F1695" s="46">
        <v>0</v>
      </c>
      <c r="G1695" s="40" t="s">
        <v>2160</v>
      </c>
      <c r="H1695" s="38"/>
    </row>
    <row r="1696" spans="1:8" ht="12.75" customHeight="1" x14ac:dyDescent="0.35">
      <c r="A1696" s="42" t="s">
        <v>1697</v>
      </c>
      <c r="B1696" s="38" t="s">
        <v>2245</v>
      </c>
      <c r="C1696" s="43">
        <v>1659</v>
      </c>
      <c r="D1696" s="44">
        <v>369</v>
      </c>
      <c r="E1696" s="44">
        <v>136</v>
      </c>
      <c r="F1696" s="46">
        <v>3.285148514851485</v>
      </c>
      <c r="G1696" s="40" t="s">
        <v>2161</v>
      </c>
      <c r="H1696" s="38"/>
    </row>
    <row r="1697" spans="1:8" ht="12.75" customHeight="1" x14ac:dyDescent="0.35">
      <c r="A1697" s="42" t="s">
        <v>1698</v>
      </c>
      <c r="B1697" s="38" t="s">
        <v>2240</v>
      </c>
      <c r="C1697" s="43">
        <v>211</v>
      </c>
      <c r="D1697" s="44">
        <v>62</v>
      </c>
      <c r="E1697" s="44">
        <v>9</v>
      </c>
      <c r="F1697" s="46">
        <v>2.971830985915493</v>
      </c>
      <c r="G1697" s="40" t="s">
        <v>2161</v>
      </c>
      <c r="H1697" s="38"/>
    </row>
    <row r="1698" spans="1:8" ht="12.75" customHeight="1" x14ac:dyDescent="0.35">
      <c r="A1698" s="42" t="s">
        <v>1699</v>
      </c>
      <c r="B1698" s="38" t="s">
        <v>2242</v>
      </c>
      <c r="C1698" s="43">
        <v>236</v>
      </c>
      <c r="D1698" s="44">
        <v>71</v>
      </c>
      <c r="E1698" s="44">
        <v>11</v>
      </c>
      <c r="F1698" s="46">
        <v>2.8780487804878052</v>
      </c>
      <c r="G1698" s="40" t="s">
        <v>2161</v>
      </c>
      <c r="H1698" s="38"/>
    </row>
    <row r="1699" spans="1:8" ht="12.75" customHeight="1" x14ac:dyDescent="0.35">
      <c r="A1699" s="42" t="s">
        <v>1700</v>
      </c>
      <c r="B1699" s="38" t="s">
        <v>2233</v>
      </c>
      <c r="C1699" s="43">
        <v>947</v>
      </c>
      <c r="D1699" s="44">
        <v>309</v>
      </c>
      <c r="E1699" s="44">
        <v>31</v>
      </c>
      <c r="F1699" s="46">
        <v>2.7852941176470591</v>
      </c>
      <c r="G1699" s="40" t="s">
        <v>2161</v>
      </c>
      <c r="H1699" s="38"/>
    </row>
    <row r="1700" spans="1:8" ht="12.75" customHeight="1" x14ac:dyDescent="0.35">
      <c r="A1700" s="42" t="s">
        <v>1701</v>
      </c>
      <c r="B1700" s="38" t="s">
        <v>2233</v>
      </c>
      <c r="C1700" s="43">
        <v>266</v>
      </c>
      <c r="D1700" s="44">
        <v>115</v>
      </c>
      <c r="E1700" s="44">
        <v>14</v>
      </c>
      <c r="F1700" s="46">
        <v>2.0620155038759691</v>
      </c>
      <c r="G1700" s="40" t="s">
        <v>2161</v>
      </c>
      <c r="H1700" s="38"/>
    </row>
    <row r="1701" spans="1:8" ht="12.75" customHeight="1" x14ac:dyDescent="0.35">
      <c r="A1701" s="42" t="s">
        <v>1702</v>
      </c>
      <c r="B1701" s="38" t="s">
        <v>2239</v>
      </c>
      <c r="C1701" s="43">
        <v>403</v>
      </c>
      <c r="D1701" s="44">
        <v>75</v>
      </c>
      <c r="E1701" s="44">
        <v>14</v>
      </c>
      <c r="F1701" s="46">
        <v>4.5280898876404496</v>
      </c>
      <c r="G1701" s="40" t="s">
        <v>2161</v>
      </c>
      <c r="H1701" s="38"/>
    </row>
    <row r="1702" spans="1:8" ht="12.75" customHeight="1" x14ac:dyDescent="0.35">
      <c r="A1702" s="42" t="s">
        <v>1703</v>
      </c>
      <c r="B1702" s="38" t="s">
        <v>2246</v>
      </c>
      <c r="C1702" s="43">
        <v>458</v>
      </c>
      <c r="D1702" s="44">
        <v>119</v>
      </c>
      <c r="E1702" s="44">
        <v>39</v>
      </c>
      <c r="F1702" s="46">
        <v>2.8987341772151902</v>
      </c>
      <c r="G1702" s="40" t="s">
        <v>2161</v>
      </c>
      <c r="H1702" s="38"/>
    </row>
    <row r="1703" spans="1:8" ht="12.75" customHeight="1" x14ac:dyDescent="0.35">
      <c r="A1703" s="42" t="s">
        <v>1704</v>
      </c>
      <c r="B1703" s="38" t="s">
        <v>2248</v>
      </c>
      <c r="C1703" s="43">
        <v>377</v>
      </c>
      <c r="D1703" s="44">
        <v>151</v>
      </c>
      <c r="E1703" s="44">
        <v>51</v>
      </c>
      <c r="F1703" s="46">
        <v>1.866336633663366</v>
      </c>
      <c r="G1703" s="40" t="s">
        <v>2161</v>
      </c>
      <c r="H1703" s="38"/>
    </row>
    <row r="1704" spans="1:8" ht="12.75" customHeight="1" x14ac:dyDescent="0.35">
      <c r="A1704" s="42" t="s">
        <v>1705</v>
      </c>
      <c r="B1704" s="38" t="s">
        <v>2236</v>
      </c>
      <c r="C1704" s="43">
        <v>2453</v>
      </c>
      <c r="D1704" s="44">
        <v>0</v>
      </c>
      <c r="E1704" s="44">
        <v>0</v>
      </c>
      <c r="F1704" s="46">
        <v>0</v>
      </c>
      <c r="G1704" s="40" t="s">
        <v>2160</v>
      </c>
      <c r="H1704" s="38"/>
    </row>
    <row r="1705" spans="1:8" ht="12.75" customHeight="1" x14ac:dyDescent="0.35">
      <c r="A1705" s="42" t="s">
        <v>1706</v>
      </c>
      <c r="B1705" s="38" t="s">
        <v>2246</v>
      </c>
      <c r="C1705" s="43">
        <v>1900</v>
      </c>
      <c r="D1705" s="44">
        <v>640</v>
      </c>
      <c r="E1705" s="44">
        <v>7</v>
      </c>
      <c r="F1705" s="46">
        <v>2.936630602782071</v>
      </c>
      <c r="G1705" s="40" t="s">
        <v>2161</v>
      </c>
      <c r="H1705" s="38"/>
    </row>
    <row r="1706" spans="1:8" ht="12.75" customHeight="1" x14ac:dyDescent="0.35">
      <c r="A1706" s="42" t="s">
        <v>1707</v>
      </c>
      <c r="B1706" s="38" t="s">
        <v>2242</v>
      </c>
      <c r="C1706" s="43">
        <v>462</v>
      </c>
      <c r="D1706" s="44">
        <v>265</v>
      </c>
      <c r="E1706" s="44">
        <v>48</v>
      </c>
      <c r="F1706" s="46">
        <v>1.476038338658147</v>
      </c>
      <c r="G1706" s="40" t="s">
        <v>2161</v>
      </c>
      <c r="H1706" s="38"/>
    </row>
    <row r="1707" spans="1:8" ht="12.75" customHeight="1" x14ac:dyDescent="0.35">
      <c r="A1707" s="42" t="s">
        <v>1708</v>
      </c>
      <c r="B1707" s="38" t="s">
        <v>2254</v>
      </c>
      <c r="C1707" s="43">
        <v>230</v>
      </c>
      <c r="D1707" s="44">
        <v>166</v>
      </c>
      <c r="E1707" s="44">
        <v>34</v>
      </c>
      <c r="F1707" s="46">
        <v>1.1499999999999999</v>
      </c>
      <c r="G1707" s="40" t="s">
        <v>2161</v>
      </c>
      <c r="H1707" s="38"/>
    </row>
    <row r="1708" spans="1:8" ht="12.75" customHeight="1" x14ac:dyDescent="0.35">
      <c r="A1708" s="42" t="s">
        <v>1709</v>
      </c>
      <c r="B1708" s="38" t="s">
        <v>2236</v>
      </c>
      <c r="C1708" s="43">
        <v>987</v>
      </c>
      <c r="D1708" s="44">
        <v>85</v>
      </c>
      <c r="E1708" s="44">
        <v>29</v>
      </c>
      <c r="F1708" s="46">
        <v>8.6578947368421044</v>
      </c>
      <c r="G1708" s="40" t="s">
        <v>2145</v>
      </c>
      <c r="H1708" s="38"/>
    </row>
    <row r="1709" spans="1:8" ht="12.75" customHeight="1" x14ac:dyDescent="0.35">
      <c r="A1709" s="42" t="s">
        <v>1710</v>
      </c>
      <c r="B1709" s="38" t="s">
        <v>2244</v>
      </c>
      <c r="C1709" s="43">
        <v>3366</v>
      </c>
      <c r="D1709" s="44">
        <v>2104</v>
      </c>
      <c r="E1709" s="44">
        <v>419</v>
      </c>
      <c r="F1709" s="46">
        <v>1.3341260404280619</v>
      </c>
      <c r="G1709" s="40" t="s">
        <v>2161</v>
      </c>
      <c r="H1709" s="38"/>
    </row>
    <row r="1710" spans="1:8" ht="12.75" customHeight="1" x14ac:dyDescent="0.35">
      <c r="A1710" s="42" t="s">
        <v>1711</v>
      </c>
      <c r="B1710" s="38" t="s">
        <v>2240</v>
      </c>
      <c r="C1710" s="43">
        <v>1023</v>
      </c>
      <c r="D1710" s="44">
        <v>371</v>
      </c>
      <c r="E1710" s="44">
        <v>101</v>
      </c>
      <c r="F1710" s="46">
        <v>2.1673728813559321</v>
      </c>
      <c r="G1710" s="40" t="s">
        <v>2161</v>
      </c>
      <c r="H1710" s="38"/>
    </row>
    <row r="1711" spans="1:8" ht="12.75" customHeight="1" x14ac:dyDescent="0.35">
      <c r="A1711" s="42" t="s">
        <v>1712</v>
      </c>
      <c r="B1711" s="38" t="s">
        <v>2252</v>
      </c>
      <c r="C1711" s="43">
        <v>1148</v>
      </c>
      <c r="D1711" s="44">
        <v>325</v>
      </c>
      <c r="E1711" s="44">
        <v>75</v>
      </c>
      <c r="F1711" s="46">
        <v>2.87</v>
      </c>
      <c r="G1711" s="40" t="s">
        <v>2161</v>
      </c>
      <c r="H1711" s="38"/>
    </row>
    <row r="1712" spans="1:8" ht="12.75" customHeight="1" x14ac:dyDescent="0.35">
      <c r="A1712" s="42" t="s">
        <v>1713</v>
      </c>
      <c r="B1712" s="38" t="s">
        <v>2248</v>
      </c>
      <c r="C1712" s="43">
        <v>1248</v>
      </c>
      <c r="D1712" s="44">
        <v>232</v>
      </c>
      <c r="E1712" s="44">
        <v>37</v>
      </c>
      <c r="F1712" s="46">
        <v>4.6394052044609664</v>
      </c>
      <c r="G1712" s="40" t="s">
        <v>2161</v>
      </c>
      <c r="H1712" s="38"/>
    </row>
    <row r="1713" spans="1:8" ht="12.75" customHeight="1" x14ac:dyDescent="0.35">
      <c r="A1713" s="42" t="s">
        <v>1714</v>
      </c>
      <c r="B1713" s="38" t="s">
        <v>2244</v>
      </c>
      <c r="C1713" s="43">
        <v>175</v>
      </c>
      <c r="D1713" s="44">
        <v>68</v>
      </c>
      <c r="E1713" s="44">
        <v>13</v>
      </c>
      <c r="F1713" s="46">
        <v>2.1604938271604941</v>
      </c>
      <c r="G1713" s="40" t="s">
        <v>2161</v>
      </c>
      <c r="H1713" s="38"/>
    </row>
    <row r="1714" spans="1:8" ht="12.75" customHeight="1" x14ac:dyDescent="0.35">
      <c r="A1714" s="42" t="s">
        <v>1715</v>
      </c>
      <c r="B1714" s="38" t="s">
        <v>2239</v>
      </c>
      <c r="C1714" s="43">
        <v>162</v>
      </c>
      <c r="D1714" s="44">
        <v>46</v>
      </c>
      <c r="E1714" s="44">
        <v>16</v>
      </c>
      <c r="F1714" s="46">
        <v>2.612903225806452</v>
      </c>
      <c r="G1714" s="40" t="s">
        <v>2161</v>
      </c>
      <c r="H1714" s="38"/>
    </row>
    <row r="1715" spans="1:8" ht="12.75" customHeight="1" x14ac:dyDescent="0.35">
      <c r="A1715" s="42" t="s">
        <v>1716</v>
      </c>
      <c r="B1715" s="38" t="s">
        <v>2237</v>
      </c>
      <c r="C1715" s="43">
        <v>1087</v>
      </c>
      <c r="D1715" s="44">
        <v>247</v>
      </c>
      <c r="E1715" s="44">
        <v>57</v>
      </c>
      <c r="F1715" s="46">
        <v>3.575657894736842</v>
      </c>
      <c r="G1715" s="40" t="s">
        <v>2160</v>
      </c>
      <c r="H1715" s="38"/>
    </row>
    <row r="1716" spans="1:8" ht="12.75" customHeight="1" x14ac:dyDescent="0.35">
      <c r="A1716" s="42" t="s">
        <v>1717</v>
      </c>
      <c r="B1716" s="38" t="s">
        <v>2242</v>
      </c>
      <c r="C1716" s="43">
        <v>2343</v>
      </c>
      <c r="D1716" s="44">
        <v>826</v>
      </c>
      <c r="E1716" s="44">
        <v>188</v>
      </c>
      <c r="F1716" s="46">
        <v>2.310650887573964</v>
      </c>
      <c r="G1716" s="40" t="s">
        <v>2160</v>
      </c>
      <c r="H1716" s="38"/>
    </row>
    <row r="1717" spans="1:8" ht="12.75" customHeight="1" x14ac:dyDescent="0.35">
      <c r="A1717" s="42" t="s">
        <v>1718</v>
      </c>
      <c r="B1717" s="38" t="s">
        <v>2245</v>
      </c>
      <c r="C1717" s="43">
        <v>176</v>
      </c>
      <c r="D1717" s="44">
        <v>64</v>
      </c>
      <c r="E1717" s="44">
        <v>23</v>
      </c>
      <c r="F1717" s="46">
        <v>2.0229885057471271</v>
      </c>
      <c r="G1717" s="40" t="s">
        <v>2161</v>
      </c>
      <c r="H1717" s="38"/>
    </row>
    <row r="1718" spans="1:8" ht="12.75" customHeight="1" x14ac:dyDescent="0.35">
      <c r="A1718" s="42" t="s">
        <v>1719</v>
      </c>
      <c r="B1718" s="38" t="s">
        <v>2245</v>
      </c>
      <c r="C1718" s="43">
        <v>798</v>
      </c>
      <c r="D1718" s="44">
        <v>240</v>
      </c>
      <c r="E1718" s="44">
        <v>54</v>
      </c>
      <c r="F1718" s="46">
        <v>2.714285714285714</v>
      </c>
      <c r="G1718" s="40" t="s">
        <v>2161</v>
      </c>
      <c r="H1718" s="38"/>
    </row>
    <row r="1719" spans="1:8" ht="12.75" customHeight="1" x14ac:dyDescent="0.35">
      <c r="A1719" s="42" t="s">
        <v>1720</v>
      </c>
      <c r="B1719" s="38" t="s">
        <v>2238</v>
      </c>
      <c r="C1719" s="43">
        <v>211</v>
      </c>
      <c r="D1719" s="44">
        <v>14</v>
      </c>
      <c r="E1719" s="44">
        <v>7</v>
      </c>
      <c r="F1719" s="46">
        <v>10.047619047619049</v>
      </c>
      <c r="G1719" s="40" t="s">
        <v>2161</v>
      </c>
      <c r="H1719" s="38"/>
    </row>
    <row r="1720" spans="1:8" ht="12.75" customHeight="1" x14ac:dyDescent="0.35">
      <c r="A1720" s="42" t="s">
        <v>1721</v>
      </c>
      <c r="B1720" s="38" t="s">
        <v>2244</v>
      </c>
      <c r="C1720" s="43">
        <v>1575</v>
      </c>
      <c r="D1720" s="44">
        <v>691</v>
      </c>
      <c r="E1720" s="44">
        <v>146</v>
      </c>
      <c r="F1720" s="46">
        <v>1.881720430107527</v>
      </c>
      <c r="G1720" s="40" t="s">
        <v>2161</v>
      </c>
      <c r="H1720" s="38"/>
    </row>
    <row r="1721" spans="1:8" ht="12.75" customHeight="1" x14ac:dyDescent="0.35">
      <c r="A1721" s="42" t="s">
        <v>1722</v>
      </c>
      <c r="B1721" s="38" t="s">
        <v>2233</v>
      </c>
      <c r="C1721" s="43">
        <v>105</v>
      </c>
      <c r="D1721" s="44">
        <v>76</v>
      </c>
      <c r="E1721" s="44">
        <v>17</v>
      </c>
      <c r="F1721" s="46">
        <v>1.129032258064516</v>
      </c>
      <c r="G1721" s="40" t="s">
        <v>2160</v>
      </c>
      <c r="H1721" s="38"/>
    </row>
    <row r="1722" spans="1:8" ht="12.75" customHeight="1" x14ac:dyDescent="0.35">
      <c r="A1722" s="42" t="s">
        <v>1723</v>
      </c>
      <c r="B1722" s="38" t="s">
        <v>2245</v>
      </c>
      <c r="C1722" s="43">
        <v>155</v>
      </c>
      <c r="D1722" s="44">
        <v>32</v>
      </c>
      <c r="E1722" s="44">
        <v>12</v>
      </c>
      <c r="F1722" s="46">
        <v>3.5227272727272729</v>
      </c>
      <c r="G1722" s="40" t="s">
        <v>2161</v>
      </c>
      <c r="H1722" s="38"/>
    </row>
    <row r="1723" spans="1:8" ht="12.75" customHeight="1" x14ac:dyDescent="0.35">
      <c r="A1723" s="42" t="s">
        <v>1724</v>
      </c>
      <c r="B1723" s="38" t="s">
        <v>2238</v>
      </c>
      <c r="C1723" s="43">
        <v>241</v>
      </c>
      <c r="D1723" s="44">
        <v>53</v>
      </c>
      <c r="E1723" s="44">
        <v>8</v>
      </c>
      <c r="F1723" s="46">
        <v>3.9508196721311482</v>
      </c>
      <c r="G1723" s="40" t="s">
        <v>2161</v>
      </c>
      <c r="H1723" s="38"/>
    </row>
    <row r="1724" spans="1:8" ht="12.75" customHeight="1" x14ac:dyDescent="0.35">
      <c r="A1724" s="42" t="s">
        <v>1725</v>
      </c>
      <c r="B1724" s="38" t="s">
        <v>2240</v>
      </c>
      <c r="C1724" s="43">
        <v>357</v>
      </c>
      <c r="D1724" s="44">
        <v>188</v>
      </c>
      <c r="E1724" s="44">
        <v>33</v>
      </c>
      <c r="F1724" s="46">
        <v>1.615384615384615</v>
      </c>
      <c r="G1724" s="40" t="s">
        <v>2160</v>
      </c>
      <c r="H1724" s="38"/>
    </row>
    <row r="1725" spans="1:8" ht="12.75" customHeight="1" x14ac:dyDescent="0.35">
      <c r="A1725" s="42" t="s">
        <v>1726</v>
      </c>
      <c r="B1725" s="38" t="s">
        <v>2233</v>
      </c>
      <c r="C1725" s="43">
        <v>237</v>
      </c>
      <c r="D1725" s="44">
        <v>174</v>
      </c>
      <c r="E1725" s="44">
        <v>37</v>
      </c>
      <c r="F1725" s="46">
        <v>1.123222748815166</v>
      </c>
      <c r="G1725" s="40" t="s">
        <v>2160</v>
      </c>
      <c r="H1725" s="38"/>
    </row>
    <row r="1726" spans="1:8" ht="12.75" customHeight="1" x14ac:dyDescent="0.35">
      <c r="A1726" s="42" t="s">
        <v>1727</v>
      </c>
      <c r="B1726" s="38" t="s">
        <v>2246</v>
      </c>
      <c r="C1726" s="43">
        <v>892</v>
      </c>
      <c r="D1726" s="44">
        <v>352</v>
      </c>
      <c r="E1726" s="44">
        <v>104</v>
      </c>
      <c r="F1726" s="46">
        <v>1.9561403508771931</v>
      </c>
      <c r="G1726" s="40" t="s">
        <v>2161</v>
      </c>
      <c r="H1726" s="38"/>
    </row>
    <row r="1727" spans="1:8" ht="12.75" customHeight="1" x14ac:dyDescent="0.35">
      <c r="A1727" s="42" t="s">
        <v>1728</v>
      </c>
      <c r="B1727" s="38" t="s">
        <v>2244</v>
      </c>
      <c r="C1727" s="43">
        <v>1009</v>
      </c>
      <c r="D1727" s="44">
        <v>416</v>
      </c>
      <c r="E1727" s="44">
        <v>100</v>
      </c>
      <c r="F1727" s="46">
        <v>1.955426356589147</v>
      </c>
      <c r="G1727" s="40" t="s">
        <v>2161</v>
      </c>
      <c r="H1727" s="38"/>
    </row>
    <row r="1728" spans="1:8" ht="12.75" customHeight="1" x14ac:dyDescent="0.35">
      <c r="A1728" s="42" t="s">
        <v>1729</v>
      </c>
      <c r="B1728" s="38" t="s">
        <v>2259</v>
      </c>
      <c r="C1728" s="43">
        <v>1648</v>
      </c>
      <c r="D1728" s="44">
        <v>0</v>
      </c>
      <c r="E1728" s="44">
        <v>0</v>
      </c>
      <c r="F1728" s="46">
        <v>0</v>
      </c>
      <c r="G1728" s="40" t="s">
        <v>2160</v>
      </c>
      <c r="H1728" s="38"/>
    </row>
    <row r="1729" spans="1:8" ht="12.75" customHeight="1" x14ac:dyDescent="0.35">
      <c r="A1729" s="42" t="s">
        <v>1730</v>
      </c>
      <c r="B1729" s="38" t="s">
        <v>2244</v>
      </c>
      <c r="C1729" s="43">
        <v>333</v>
      </c>
      <c r="D1729" s="44">
        <v>146</v>
      </c>
      <c r="E1729" s="44">
        <v>19</v>
      </c>
      <c r="F1729" s="46">
        <v>2.0181818181818181</v>
      </c>
      <c r="G1729" s="40" t="s">
        <v>2161</v>
      </c>
      <c r="H1729" s="38"/>
    </row>
    <row r="1730" spans="1:8" ht="12.75" customHeight="1" x14ac:dyDescent="0.35">
      <c r="A1730" s="42" t="s">
        <v>1731</v>
      </c>
      <c r="B1730" s="38" t="s">
        <v>2245</v>
      </c>
      <c r="C1730" s="43">
        <v>8454</v>
      </c>
      <c r="D1730" s="44">
        <v>788</v>
      </c>
      <c r="E1730" s="44">
        <v>192</v>
      </c>
      <c r="F1730" s="46">
        <v>8.6265306122448973</v>
      </c>
      <c r="G1730" s="40" t="s">
        <v>2161</v>
      </c>
      <c r="H1730" s="38"/>
    </row>
    <row r="1731" spans="1:8" ht="12.75" customHeight="1" x14ac:dyDescent="0.35">
      <c r="A1731" s="42" t="s">
        <v>1732</v>
      </c>
      <c r="B1731" s="38" t="s">
        <v>2234</v>
      </c>
      <c r="C1731" s="43">
        <v>1251</v>
      </c>
      <c r="D1731" s="44">
        <v>0</v>
      </c>
      <c r="E1731" s="44">
        <v>0</v>
      </c>
      <c r="F1731" s="46">
        <v>0</v>
      </c>
      <c r="G1731" s="40" t="s">
        <v>2162</v>
      </c>
      <c r="H1731" s="38"/>
    </row>
    <row r="1732" spans="1:8" ht="12.75" customHeight="1" x14ac:dyDescent="0.35">
      <c r="A1732" s="42" t="s">
        <v>1733</v>
      </c>
      <c r="B1732" s="38" t="s">
        <v>2237</v>
      </c>
      <c r="C1732" s="43">
        <v>653</v>
      </c>
      <c r="D1732" s="44">
        <v>187</v>
      </c>
      <c r="E1732" s="44">
        <v>11</v>
      </c>
      <c r="F1732" s="46">
        <v>3.297979797979798</v>
      </c>
      <c r="G1732" s="40" t="s">
        <v>2161</v>
      </c>
      <c r="H1732" s="38"/>
    </row>
    <row r="1733" spans="1:8" ht="12.75" customHeight="1" x14ac:dyDescent="0.35">
      <c r="A1733" s="42" t="s">
        <v>1734</v>
      </c>
      <c r="B1733" s="38" t="s">
        <v>2239</v>
      </c>
      <c r="C1733" s="43">
        <v>294</v>
      </c>
      <c r="D1733" s="44">
        <v>1</v>
      </c>
      <c r="E1733" s="44">
        <v>0</v>
      </c>
      <c r="F1733" s="46">
        <v>294</v>
      </c>
      <c r="G1733" s="40" t="s">
        <v>2160</v>
      </c>
      <c r="H1733" s="38"/>
    </row>
    <row r="1734" spans="1:8" ht="12.75" customHeight="1" x14ac:dyDescent="0.35">
      <c r="A1734" s="42" t="s">
        <v>1735</v>
      </c>
      <c r="B1734" s="38" t="s">
        <v>2244</v>
      </c>
      <c r="C1734" s="43">
        <v>1835</v>
      </c>
      <c r="D1734" s="44">
        <v>777</v>
      </c>
      <c r="E1734" s="44">
        <v>305</v>
      </c>
      <c r="F1734" s="46">
        <v>1.6959334565619231</v>
      </c>
      <c r="G1734" s="40" t="s">
        <v>2161</v>
      </c>
      <c r="H1734" s="38"/>
    </row>
    <row r="1735" spans="1:8" ht="12.75" customHeight="1" x14ac:dyDescent="0.35">
      <c r="A1735" s="42" t="s">
        <v>1736</v>
      </c>
      <c r="B1735" s="38" t="s">
        <v>2254</v>
      </c>
      <c r="C1735" s="43">
        <v>435</v>
      </c>
      <c r="D1735" s="44">
        <v>204</v>
      </c>
      <c r="E1735" s="44">
        <v>59</v>
      </c>
      <c r="F1735" s="46">
        <v>1.653992395437262</v>
      </c>
      <c r="G1735" s="40" t="s">
        <v>2165</v>
      </c>
      <c r="H1735" s="38"/>
    </row>
    <row r="1736" spans="1:8" ht="12.75" customHeight="1" x14ac:dyDescent="0.35">
      <c r="A1736" s="42" t="s">
        <v>1737</v>
      </c>
      <c r="B1736" s="38" t="s">
        <v>2244</v>
      </c>
      <c r="C1736" s="43">
        <v>1147</v>
      </c>
      <c r="D1736" s="44">
        <v>466</v>
      </c>
      <c r="E1736" s="44">
        <v>102</v>
      </c>
      <c r="F1736" s="46">
        <v>2.019366197183099</v>
      </c>
      <c r="G1736" s="40" t="s">
        <v>2161</v>
      </c>
      <c r="H1736" s="38"/>
    </row>
    <row r="1737" spans="1:8" ht="12.75" customHeight="1" x14ac:dyDescent="0.35">
      <c r="A1737" s="42" t="s">
        <v>1738</v>
      </c>
      <c r="B1737" s="38" t="s">
        <v>2238</v>
      </c>
      <c r="C1737" s="43">
        <v>141</v>
      </c>
      <c r="D1737" s="44">
        <v>20</v>
      </c>
      <c r="E1737" s="44">
        <v>10</v>
      </c>
      <c r="F1737" s="46">
        <v>4.7</v>
      </c>
      <c r="G1737" s="40" t="s">
        <v>2161</v>
      </c>
      <c r="H1737" s="38"/>
    </row>
    <row r="1738" spans="1:8" ht="12.75" customHeight="1" x14ac:dyDescent="0.35">
      <c r="A1738" s="42" t="s">
        <v>1739</v>
      </c>
      <c r="B1738" s="38" t="s">
        <v>2247</v>
      </c>
      <c r="C1738" s="43">
        <v>751</v>
      </c>
      <c r="D1738" s="44">
        <v>181</v>
      </c>
      <c r="E1738" s="44">
        <v>41</v>
      </c>
      <c r="F1738" s="46">
        <v>3.3828828828828832</v>
      </c>
      <c r="G1738" s="40" t="s">
        <v>2161</v>
      </c>
      <c r="H1738" s="38"/>
    </row>
    <row r="1739" spans="1:8" ht="12.75" customHeight="1" x14ac:dyDescent="0.35">
      <c r="A1739" s="42" t="s">
        <v>1740</v>
      </c>
      <c r="B1739" s="38" t="s">
        <v>2245</v>
      </c>
      <c r="C1739" s="43">
        <v>9752</v>
      </c>
      <c r="D1739" s="44">
        <v>4546</v>
      </c>
      <c r="E1739" s="44">
        <v>1568</v>
      </c>
      <c r="F1739" s="46">
        <v>1.595027805037619</v>
      </c>
      <c r="G1739" s="40" t="s">
        <v>2161</v>
      </c>
      <c r="H1739" s="38"/>
    </row>
    <row r="1740" spans="1:8" ht="12.75" customHeight="1" x14ac:dyDescent="0.35">
      <c r="A1740" s="42" t="s">
        <v>1741</v>
      </c>
      <c r="B1740" s="38" t="s">
        <v>2244</v>
      </c>
      <c r="C1740" s="43">
        <v>1497</v>
      </c>
      <c r="D1740" s="44">
        <v>773</v>
      </c>
      <c r="E1740" s="44">
        <v>225</v>
      </c>
      <c r="F1740" s="46">
        <v>1.5</v>
      </c>
      <c r="G1740" s="40" t="s">
        <v>2161</v>
      </c>
      <c r="H1740" s="38"/>
    </row>
    <row r="1741" spans="1:8" ht="12.75" customHeight="1" x14ac:dyDescent="0.35">
      <c r="A1741" s="42" t="s">
        <v>1742</v>
      </c>
      <c r="B1741" s="38" t="s">
        <v>2233</v>
      </c>
      <c r="C1741" s="43">
        <v>149</v>
      </c>
      <c r="D1741" s="44">
        <v>75</v>
      </c>
      <c r="E1741" s="44">
        <v>8</v>
      </c>
      <c r="F1741" s="46">
        <v>1.7951807228915659</v>
      </c>
      <c r="G1741" s="40" t="s">
        <v>2160</v>
      </c>
      <c r="H1741" s="38"/>
    </row>
    <row r="1742" spans="1:8" ht="12.75" customHeight="1" x14ac:dyDescent="0.35">
      <c r="A1742" s="42" t="s">
        <v>1743</v>
      </c>
      <c r="B1742" s="38" t="s">
        <v>2244</v>
      </c>
      <c r="C1742" s="43">
        <v>978</v>
      </c>
      <c r="D1742" s="44">
        <v>476</v>
      </c>
      <c r="E1742" s="44">
        <v>59</v>
      </c>
      <c r="F1742" s="46">
        <v>1.82803738317757</v>
      </c>
      <c r="G1742" s="40" t="s">
        <v>2161</v>
      </c>
      <c r="H1742" s="38"/>
    </row>
    <row r="1743" spans="1:8" ht="12.75" customHeight="1" x14ac:dyDescent="0.35">
      <c r="A1743" s="42" t="s">
        <v>1744</v>
      </c>
      <c r="B1743" s="38" t="s">
        <v>2244</v>
      </c>
      <c r="C1743" s="43">
        <v>289</v>
      </c>
      <c r="D1743" s="44">
        <v>223</v>
      </c>
      <c r="E1743" s="44">
        <v>42</v>
      </c>
      <c r="F1743" s="46">
        <v>1.090566037735849</v>
      </c>
      <c r="G1743" s="40" t="s">
        <v>2161</v>
      </c>
      <c r="H1743" s="38"/>
    </row>
    <row r="1744" spans="1:8" ht="12.75" customHeight="1" x14ac:dyDescent="0.35">
      <c r="A1744" s="42" t="s">
        <v>1745</v>
      </c>
      <c r="B1744" s="38" t="s">
        <v>2233</v>
      </c>
      <c r="C1744" s="43">
        <v>175</v>
      </c>
      <c r="D1744" s="44">
        <v>57</v>
      </c>
      <c r="E1744" s="44">
        <v>18</v>
      </c>
      <c r="F1744" s="46">
        <v>2.333333333333333</v>
      </c>
      <c r="G1744" s="40" t="s">
        <v>2161</v>
      </c>
      <c r="H1744" s="38"/>
    </row>
    <row r="1745" spans="1:8" ht="12.75" customHeight="1" x14ac:dyDescent="0.35">
      <c r="A1745" s="42" t="s">
        <v>1746</v>
      </c>
      <c r="B1745" s="38" t="s">
        <v>2251</v>
      </c>
      <c r="C1745" s="43">
        <v>1167</v>
      </c>
      <c r="D1745" s="44">
        <v>555</v>
      </c>
      <c r="E1745" s="44">
        <v>111</v>
      </c>
      <c r="F1745" s="46">
        <v>1.752252252252253</v>
      </c>
      <c r="G1745" s="40" t="s">
        <v>2161</v>
      </c>
      <c r="H1745" s="38"/>
    </row>
    <row r="1746" spans="1:8" ht="12.75" customHeight="1" x14ac:dyDescent="0.35">
      <c r="A1746" s="42" t="s">
        <v>1747</v>
      </c>
      <c r="B1746" s="38" t="s">
        <v>2245</v>
      </c>
      <c r="C1746" s="43">
        <v>1034</v>
      </c>
      <c r="D1746" s="44">
        <v>253</v>
      </c>
      <c r="E1746" s="44">
        <v>76</v>
      </c>
      <c r="F1746" s="46">
        <v>3.1428571428571428</v>
      </c>
      <c r="G1746" s="40" t="s">
        <v>2161</v>
      </c>
      <c r="H1746" s="38"/>
    </row>
    <row r="1747" spans="1:8" ht="12.75" customHeight="1" x14ac:dyDescent="0.35">
      <c r="A1747" s="42" t="s">
        <v>1748</v>
      </c>
      <c r="B1747" s="38" t="s">
        <v>2233</v>
      </c>
      <c r="C1747" s="43">
        <v>1226</v>
      </c>
      <c r="D1747" s="44">
        <v>379</v>
      </c>
      <c r="E1747" s="44">
        <v>68</v>
      </c>
      <c r="F1747" s="46">
        <v>2.7427293064876959</v>
      </c>
      <c r="G1747" s="40" t="s">
        <v>2161</v>
      </c>
      <c r="H1747" s="38"/>
    </row>
    <row r="1748" spans="1:8" ht="12.75" customHeight="1" x14ac:dyDescent="0.35">
      <c r="A1748" s="42" t="s">
        <v>1749</v>
      </c>
      <c r="B1748" s="38" t="s">
        <v>2238</v>
      </c>
      <c r="C1748" s="43">
        <v>173</v>
      </c>
      <c r="D1748" s="44">
        <v>21</v>
      </c>
      <c r="E1748" s="44">
        <v>6</v>
      </c>
      <c r="F1748" s="46">
        <v>6.4074074074074074</v>
      </c>
      <c r="G1748" s="40" t="s">
        <v>2161</v>
      </c>
      <c r="H1748" s="38"/>
    </row>
    <row r="1749" spans="1:8" ht="12.75" customHeight="1" x14ac:dyDescent="0.35">
      <c r="A1749" s="42" t="s">
        <v>1750</v>
      </c>
      <c r="B1749" s="38" t="s">
        <v>2238</v>
      </c>
      <c r="C1749" s="43">
        <v>299</v>
      </c>
      <c r="D1749" s="44">
        <v>103</v>
      </c>
      <c r="E1749" s="44">
        <v>30</v>
      </c>
      <c r="F1749" s="46">
        <v>2.24812030075188</v>
      </c>
      <c r="G1749" s="40" t="s">
        <v>2161</v>
      </c>
      <c r="H1749" s="38"/>
    </row>
    <row r="1750" spans="1:8" ht="12.75" customHeight="1" x14ac:dyDescent="0.35">
      <c r="A1750" s="42" t="s">
        <v>1751</v>
      </c>
      <c r="B1750" s="38" t="s">
        <v>2246</v>
      </c>
      <c r="C1750" s="43">
        <v>706</v>
      </c>
      <c r="D1750" s="44">
        <v>312</v>
      </c>
      <c r="E1750" s="44">
        <v>54</v>
      </c>
      <c r="F1750" s="46">
        <v>1.9289617486338799</v>
      </c>
      <c r="G1750" s="40" t="s">
        <v>2161</v>
      </c>
      <c r="H1750" s="38"/>
    </row>
    <row r="1751" spans="1:8" ht="12.75" customHeight="1" x14ac:dyDescent="0.35">
      <c r="A1751" s="42" t="s">
        <v>1752</v>
      </c>
      <c r="B1751" s="38" t="s">
        <v>2244</v>
      </c>
      <c r="C1751" s="43">
        <v>116</v>
      </c>
      <c r="D1751" s="44">
        <v>33</v>
      </c>
      <c r="E1751" s="44">
        <v>13</v>
      </c>
      <c r="F1751" s="46">
        <v>2.5217391304347831</v>
      </c>
      <c r="G1751" s="40" t="s">
        <v>2161</v>
      </c>
      <c r="H1751" s="38"/>
    </row>
    <row r="1752" spans="1:8" ht="12.75" customHeight="1" x14ac:dyDescent="0.35">
      <c r="A1752" s="42" t="s">
        <v>1753</v>
      </c>
      <c r="B1752" s="38" t="s">
        <v>2234</v>
      </c>
      <c r="C1752" s="43">
        <v>0</v>
      </c>
      <c r="D1752" s="44">
        <v>0</v>
      </c>
      <c r="E1752" s="44">
        <v>0</v>
      </c>
      <c r="F1752" s="46">
        <v>0</v>
      </c>
      <c r="G1752" s="40" t="s">
        <v>133</v>
      </c>
      <c r="H1752" s="38"/>
    </row>
    <row r="1753" spans="1:8" ht="12.75" customHeight="1" x14ac:dyDescent="0.35">
      <c r="A1753" s="42" t="s">
        <v>1754</v>
      </c>
      <c r="B1753" s="38" t="s">
        <v>2241</v>
      </c>
      <c r="C1753" s="43">
        <v>45</v>
      </c>
      <c r="D1753" s="44">
        <v>11</v>
      </c>
      <c r="E1753" s="44">
        <v>0</v>
      </c>
      <c r="F1753" s="46">
        <v>4.0909090909090908</v>
      </c>
      <c r="G1753" s="40" t="s">
        <v>2161</v>
      </c>
      <c r="H1753" s="38"/>
    </row>
    <row r="1754" spans="1:8" ht="12.75" customHeight="1" x14ac:dyDescent="0.35">
      <c r="A1754" s="42" t="s">
        <v>1755</v>
      </c>
      <c r="B1754" s="38" t="s">
        <v>2244</v>
      </c>
      <c r="C1754" s="43">
        <v>470</v>
      </c>
      <c r="D1754" s="44">
        <v>182</v>
      </c>
      <c r="E1754" s="44">
        <v>36</v>
      </c>
      <c r="F1754" s="46">
        <v>2.1559633027522942</v>
      </c>
      <c r="G1754" s="40" t="s">
        <v>2161</v>
      </c>
      <c r="H1754" s="38"/>
    </row>
    <row r="1755" spans="1:8" ht="12.75" customHeight="1" x14ac:dyDescent="0.35">
      <c r="A1755" s="42" t="s">
        <v>1756</v>
      </c>
      <c r="B1755" s="38" t="s">
        <v>2244</v>
      </c>
      <c r="C1755" s="43">
        <v>443</v>
      </c>
      <c r="D1755" s="44">
        <v>183</v>
      </c>
      <c r="E1755" s="44">
        <v>46</v>
      </c>
      <c r="F1755" s="46">
        <v>1.934497816593886</v>
      </c>
      <c r="G1755" s="40" t="s">
        <v>2161</v>
      </c>
      <c r="H1755" s="38"/>
    </row>
    <row r="1756" spans="1:8" ht="12.75" customHeight="1" x14ac:dyDescent="0.35">
      <c r="A1756" s="42" t="s">
        <v>1757</v>
      </c>
      <c r="B1756" s="38" t="s">
        <v>2245</v>
      </c>
      <c r="C1756" s="43">
        <v>11127</v>
      </c>
      <c r="D1756" s="44">
        <v>5497</v>
      </c>
      <c r="E1756" s="44">
        <v>1685</v>
      </c>
      <c r="F1756" s="46">
        <v>1.5492898913951541</v>
      </c>
      <c r="G1756" s="40" t="s">
        <v>2161</v>
      </c>
      <c r="H1756" s="38"/>
    </row>
    <row r="1757" spans="1:8" ht="12.75" customHeight="1" x14ac:dyDescent="0.35">
      <c r="A1757" s="42" t="s">
        <v>1758</v>
      </c>
      <c r="B1757" s="38" t="s">
        <v>2240</v>
      </c>
      <c r="C1757" s="43">
        <v>342</v>
      </c>
      <c r="D1757" s="44">
        <v>150</v>
      </c>
      <c r="E1757" s="44">
        <v>28</v>
      </c>
      <c r="F1757" s="46">
        <v>1.921348314606742</v>
      </c>
      <c r="G1757" s="40" t="s">
        <v>2161</v>
      </c>
      <c r="H1757" s="38"/>
    </row>
    <row r="1758" spans="1:8" ht="12.75" customHeight="1" x14ac:dyDescent="0.35">
      <c r="A1758" s="42" t="s">
        <v>1759</v>
      </c>
      <c r="B1758" s="38" t="s">
        <v>2242</v>
      </c>
      <c r="C1758" s="43">
        <v>863</v>
      </c>
      <c r="D1758" s="44">
        <v>258</v>
      </c>
      <c r="E1758" s="44">
        <v>57</v>
      </c>
      <c r="F1758" s="46">
        <v>2.7396825396825402</v>
      </c>
      <c r="G1758" s="40" t="s">
        <v>2161</v>
      </c>
      <c r="H1758" s="38"/>
    </row>
    <row r="1759" spans="1:8" ht="12.75" customHeight="1" x14ac:dyDescent="0.35">
      <c r="A1759" s="42" t="s">
        <v>1760</v>
      </c>
      <c r="B1759" s="38" t="s">
        <v>2247</v>
      </c>
      <c r="C1759" s="43">
        <v>2332</v>
      </c>
      <c r="D1759" s="44">
        <v>921</v>
      </c>
      <c r="E1759" s="44">
        <v>208</v>
      </c>
      <c r="F1759" s="46">
        <v>2.0655447298494241</v>
      </c>
      <c r="G1759" s="40" t="s">
        <v>2161</v>
      </c>
      <c r="H1759" s="38"/>
    </row>
    <row r="1760" spans="1:8" ht="12.75" customHeight="1" x14ac:dyDescent="0.35">
      <c r="A1760" s="42" t="s">
        <v>1761</v>
      </c>
      <c r="B1760" s="38" t="s">
        <v>2240</v>
      </c>
      <c r="C1760" s="43">
        <v>752</v>
      </c>
      <c r="D1760" s="44">
        <v>556</v>
      </c>
      <c r="E1760" s="44">
        <v>95</v>
      </c>
      <c r="F1760" s="46">
        <v>1.1551459293394779</v>
      </c>
      <c r="G1760" s="40" t="s">
        <v>2160</v>
      </c>
      <c r="H1760" s="38"/>
    </row>
    <row r="1761" spans="1:8" ht="12.75" customHeight="1" x14ac:dyDescent="0.35">
      <c r="A1761" s="42" t="s">
        <v>1762</v>
      </c>
      <c r="B1761" s="38" t="s">
        <v>2245</v>
      </c>
      <c r="C1761" s="43">
        <v>13056</v>
      </c>
      <c r="D1761" s="44">
        <v>7760</v>
      </c>
      <c r="E1761" s="44">
        <v>2066</v>
      </c>
      <c r="F1761" s="46">
        <v>1.3287197231833909</v>
      </c>
      <c r="G1761" s="40" t="s">
        <v>2161</v>
      </c>
      <c r="H1761" s="38"/>
    </row>
    <row r="1762" spans="1:8" ht="12.75" customHeight="1" x14ac:dyDescent="0.35">
      <c r="A1762" s="42" t="s">
        <v>1763</v>
      </c>
      <c r="B1762" s="38" t="s">
        <v>2244</v>
      </c>
      <c r="C1762" s="43">
        <v>1245</v>
      </c>
      <c r="D1762" s="44">
        <v>588</v>
      </c>
      <c r="E1762" s="44">
        <v>172</v>
      </c>
      <c r="F1762" s="46">
        <v>1.638157894736842</v>
      </c>
      <c r="G1762" s="40" t="s">
        <v>2161</v>
      </c>
      <c r="H1762" s="38"/>
    </row>
    <row r="1763" spans="1:8" ht="12.75" customHeight="1" x14ac:dyDescent="0.35">
      <c r="A1763" s="42" t="s">
        <v>1764</v>
      </c>
      <c r="B1763" s="38" t="s">
        <v>2241</v>
      </c>
      <c r="C1763" s="43">
        <v>207</v>
      </c>
      <c r="D1763" s="44">
        <v>16</v>
      </c>
      <c r="E1763" s="44">
        <v>5</v>
      </c>
      <c r="F1763" s="46">
        <v>9.8571428571428577</v>
      </c>
      <c r="G1763" s="40" t="s">
        <v>2161</v>
      </c>
      <c r="H1763" s="38"/>
    </row>
    <row r="1764" spans="1:8" ht="12.75" customHeight="1" x14ac:dyDescent="0.35">
      <c r="A1764" s="42" t="s">
        <v>1765</v>
      </c>
      <c r="B1764" s="38" t="s">
        <v>2247</v>
      </c>
      <c r="C1764" s="43">
        <v>221</v>
      </c>
      <c r="D1764" s="44">
        <v>50</v>
      </c>
      <c r="E1764" s="44">
        <v>13</v>
      </c>
      <c r="F1764" s="46">
        <v>3.5079365079365079</v>
      </c>
      <c r="G1764" s="40" t="s">
        <v>2161</v>
      </c>
      <c r="H1764" s="38"/>
    </row>
    <row r="1765" spans="1:8" ht="12.75" customHeight="1" x14ac:dyDescent="0.35">
      <c r="A1765" s="42" t="s">
        <v>1766</v>
      </c>
      <c r="B1765" s="38" t="s">
        <v>2233</v>
      </c>
      <c r="C1765" s="43">
        <v>314</v>
      </c>
      <c r="D1765" s="44">
        <v>0</v>
      </c>
      <c r="E1765" s="44">
        <v>0</v>
      </c>
      <c r="F1765" s="46">
        <v>0</v>
      </c>
      <c r="G1765" s="40" t="s">
        <v>2160</v>
      </c>
      <c r="H1765" s="38"/>
    </row>
    <row r="1766" spans="1:8" ht="12.75" customHeight="1" x14ac:dyDescent="0.35">
      <c r="A1766" s="42" t="s">
        <v>1767</v>
      </c>
      <c r="B1766" s="38" t="s">
        <v>2238</v>
      </c>
      <c r="C1766" s="43">
        <v>317</v>
      </c>
      <c r="D1766" s="44">
        <v>69</v>
      </c>
      <c r="E1766" s="44">
        <v>9</v>
      </c>
      <c r="F1766" s="46">
        <v>4.0641025641025639</v>
      </c>
      <c r="G1766" s="40" t="s">
        <v>2161</v>
      </c>
      <c r="H1766" s="38"/>
    </row>
    <row r="1767" spans="1:8" ht="12.75" customHeight="1" x14ac:dyDescent="0.35">
      <c r="A1767" s="42" t="s">
        <v>1768</v>
      </c>
      <c r="B1767" s="38" t="s">
        <v>2252</v>
      </c>
      <c r="C1767" s="43">
        <v>448</v>
      </c>
      <c r="D1767" s="44">
        <v>0</v>
      </c>
      <c r="E1767" s="44">
        <v>0</v>
      </c>
      <c r="F1767" s="46">
        <v>0</v>
      </c>
      <c r="G1767" s="40" t="s">
        <v>2150</v>
      </c>
      <c r="H1767" s="38"/>
    </row>
    <row r="1768" spans="1:8" ht="12.75" customHeight="1" x14ac:dyDescent="0.35">
      <c r="A1768" s="42" t="s">
        <v>1769</v>
      </c>
      <c r="B1768" s="38" t="s">
        <v>2234</v>
      </c>
      <c r="C1768" s="43">
        <v>0</v>
      </c>
      <c r="D1768" s="44">
        <v>0</v>
      </c>
      <c r="E1768" s="44">
        <v>0</v>
      </c>
      <c r="F1768" s="46">
        <v>0</v>
      </c>
      <c r="G1768" s="40" t="s">
        <v>133</v>
      </c>
      <c r="H1768" s="38"/>
    </row>
    <row r="1769" spans="1:8" ht="12.75" customHeight="1" x14ac:dyDescent="0.35">
      <c r="A1769" s="42" t="s">
        <v>1770</v>
      </c>
      <c r="B1769" s="38" t="s">
        <v>2251</v>
      </c>
      <c r="C1769" s="43">
        <v>1206</v>
      </c>
      <c r="D1769" s="44">
        <v>567</v>
      </c>
      <c r="E1769" s="44">
        <v>175</v>
      </c>
      <c r="F1769" s="46">
        <v>1.6253369272237199</v>
      </c>
      <c r="G1769" s="40" t="s">
        <v>2160</v>
      </c>
      <c r="H1769" s="38"/>
    </row>
    <row r="1770" spans="1:8" ht="12.75" customHeight="1" x14ac:dyDescent="0.35">
      <c r="A1770" s="42" t="s">
        <v>1771</v>
      </c>
      <c r="B1770" s="38" t="s">
        <v>2246</v>
      </c>
      <c r="C1770" s="43">
        <v>1234</v>
      </c>
      <c r="D1770" s="44">
        <v>402</v>
      </c>
      <c r="E1770" s="44">
        <v>98</v>
      </c>
      <c r="F1770" s="46">
        <v>2.468</v>
      </c>
      <c r="G1770" s="40" t="s">
        <v>2161</v>
      </c>
      <c r="H1770" s="38"/>
    </row>
    <row r="1771" spans="1:8" ht="12.75" customHeight="1" x14ac:dyDescent="0.35">
      <c r="A1771" s="42" t="s">
        <v>1772</v>
      </c>
      <c r="B1771" s="38" t="s">
        <v>2245</v>
      </c>
      <c r="C1771" s="43">
        <v>146</v>
      </c>
      <c r="D1771" s="44">
        <v>77</v>
      </c>
      <c r="E1771" s="44">
        <v>17</v>
      </c>
      <c r="F1771" s="46">
        <v>1.553191489361702</v>
      </c>
      <c r="G1771" s="40" t="s">
        <v>2161</v>
      </c>
      <c r="H1771" s="38"/>
    </row>
    <row r="1772" spans="1:8" ht="12.75" customHeight="1" x14ac:dyDescent="0.35">
      <c r="A1772" s="42" t="s">
        <v>1773</v>
      </c>
      <c r="B1772" s="38" t="s">
        <v>2244</v>
      </c>
      <c r="C1772" s="43">
        <v>580</v>
      </c>
      <c r="D1772" s="44">
        <v>231</v>
      </c>
      <c r="E1772" s="44">
        <v>36</v>
      </c>
      <c r="F1772" s="46">
        <v>2.172284644194757</v>
      </c>
      <c r="G1772" s="40" t="s">
        <v>2161</v>
      </c>
      <c r="H1772" s="38"/>
    </row>
    <row r="1773" spans="1:8" ht="12.75" customHeight="1" x14ac:dyDescent="0.35">
      <c r="A1773" s="42" t="s">
        <v>1774</v>
      </c>
      <c r="B1773" s="38" t="s">
        <v>2244</v>
      </c>
      <c r="C1773" s="43">
        <v>502</v>
      </c>
      <c r="D1773" s="44">
        <v>54</v>
      </c>
      <c r="E1773" s="44">
        <v>12</v>
      </c>
      <c r="F1773" s="46">
        <v>7.6060606060606064</v>
      </c>
      <c r="G1773" s="40" t="s">
        <v>2161</v>
      </c>
      <c r="H1773" s="38"/>
    </row>
    <row r="1774" spans="1:8" ht="12.75" customHeight="1" x14ac:dyDescent="0.35">
      <c r="A1774" s="42" t="s">
        <v>1775</v>
      </c>
      <c r="B1774" s="38" t="s">
        <v>2252</v>
      </c>
      <c r="C1774" s="43">
        <v>1468</v>
      </c>
      <c r="D1774" s="44">
        <v>713</v>
      </c>
      <c r="E1774" s="44">
        <v>175</v>
      </c>
      <c r="F1774" s="46">
        <v>1.6531531531531529</v>
      </c>
      <c r="G1774" s="40" t="s">
        <v>2160</v>
      </c>
      <c r="H1774" s="38"/>
    </row>
    <row r="1775" spans="1:8" ht="12.75" customHeight="1" x14ac:dyDescent="0.35">
      <c r="A1775" s="42" t="s">
        <v>1776</v>
      </c>
      <c r="B1775" s="38" t="s">
        <v>2246</v>
      </c>
      <c r="C1775" s="43">
        <v>95</v>
      </c>
      <c r="D1775" s="44">
        <v>79</v>
      </c>
      <c r="E1775" s="44">
        <v>8</v>
      </c>
      <c r="F1775" s="46">
        <v>1.0919540229885061</v>
      </c>
      <c r="G1775" s="40" t="s">
        <v>2162</v>
      </c>
      <c r="H1775" s="38"/>
    </row>
    <row r="1776" spans="1:8" ht="12.75" customHeight="1" x14ac:dyDescent="0.35">
      <c r="A1776" s="42" t="s">
        <v>1777</v>
      </c>
      <c r="B1776" s="38" t="s">
        <v>2250</v>
      </c>
      <c r="C1776" s="43">
        <v>445</v>
      </c>
      <c r="D1776" s="44">
        <v>94</v>
      </c>
      <c r="E1776" s="44">
        <v>14</v>
      </c>
      <c r="F1776" s="46">
        <v>4.1203703703703702</v>
      </c>
      <c r="G1776" s="40" t="s">
        <v>2161</v>
      </c>
      <c r="H1776" s="38"/>
    </row>
    <row r="1777" spans="1:8" ht="12.75" customHeight="1" x14ac:dyDescent="0.35">
      <c r="A1777" s="42" t="s">
        <v>1778</v>
      </c>
      <c r="B1777" s="38" t="s">
        <v>2241</v>
      </c>
      <c r="C1777" s="43">
        <v>239</v>
      </c>
      <c r="D1777" s="44">
        <v>47</v>
      </c>
      <c r="E1777" s="44">
        <v>11</v>
      </c>
      <c r="F1777" s="46">
        <v>4.1206896551724137</v>
      </c>
      <c r="G1777" s="40" t="s">
        <v>2161</v>
      </c>
      <c r="H1777" s="38"/>
    </row>
    <row r="1778" spans="1:8" ht="12.75" customHeight="1" x14ac:dyDescent="0.35">
      <c r="A1778" s="42" t="s">
        <v>1779</v>
      </c>
      <c r="B1778" s="38" t="s">
        <v>2247</v>
      </c>
      <c r="C1778" s="43">
        <v>1458</v>
      </c>
      <c r="D1778" s="44">
        <v>165</v>
      </c>
      <c r="E1778" s="44">
        <v>28</v>
      </c>
      <c r="F1778" s="46">
        <v>7.5544041450777204</v>
      </c>
      <c r="G1778" s="40" t="s">
        <v>2161</v>
      </c>
      <c r="H1778" s="38"/>
    </row>
    <row r="1779" spans="1:8" ht="12.75" customHeight="1" x14ac:dyDescent="0.35">
      <c r="A1779" s="42" t="s">
        <v>1780</v>
      </c>
      <c r="B1779" s="38" t="s">
        <v>2244</v>
      </c>
      <c r="C1779" s="43">
        <v>1141</v>
      </c>
      <c r="D1779" s="44">
        <v>380</v>
      </c>
      <c r="E1779" s="44">
        <v>58</v>
      </c>
      <c r="F1779" s="46">
        <v>2.6050228310502281</v>
      </c>
      <c r="G1779" s="40" t="s">
        <v>2161</v>
      </c>
      <c r="H1779" s="38"/>
    </row>
    <row r="1780" spans="1:8" ht="12.75" customHeight="1" x14ac:dyDescent="0.35">
      <c r="A1780" s="42" t="s">
        <v>1781</v>
      </c>
      <c r="B1780" s="38" t="s">
        <v>2248</v>
      </c>
      <c r="C1780" s="43">
        <v>644</v>
      </c>
      <c r="D1780" s="44">
        <v>282</v>
      </c>
      <c r="E1780" s="44">
        <v>84</v>
      </c>
      <c r="F1780" s="46">
        <v>1.759562841530055</v>
      </c>
      <c r="G1780" s="40" t="s">
        <v>2161</v>
      </c>
      <c r="H1780" s="38"/>
    </row>
    <row r="1781" spans="1:8" ht="12.75" customHeight="1" x14ac:dyDescent="0.35">
      <c r="A1781" s="42" t="s">
        <v>1782</v>
      </c>
      <c r="B1781" s="38" t="s">
        <v>2243</v>
      </c>
      <c r="C1781" s="43">
        <v>813</v>
      </c>
      <c r="D1781" s="44">
        <v>67</v>
      </c>
      <c r="E1781" s="44">
        <v>9</v>
      </c>
      <c r="F1781" s="46">
        <v>10.69736842105263</v>
      </c>
      <c r="G1781" s="40" t="s">
        <v>2161</v>
      </c>
      <c r="H1781" s="38"/>
    </row>
    <row r="1782" spans="1:8" ht="12.75" customHeight="1" x14ac:dyDescent="0.35">
      <c r="A1782" s="42" t="s">
        <v>1783</v>
      </c>
      <c r="B1782" s="38" t="s">
        <v>2251</v>
      </c>
      <c r="C1782" s="43">
        <v>6751</v>
      </c>
      <c r="D1782" s="44">
        <v>3573</v>
      </c>
      <c r="E1782" s="44">
        <v>861</v>
      </c>
      <c r="F1782" s="46">
        <v>1.52255299954894</v>
      </c>
      <c r="G1782" s="40" t="s">
        <v>2161</v>
      </c>
      <c r="H1782" s="38"/>
    </row>
    <row r="1783" spans="1:8" ht="12.75" customHeight="1" x14ac:dyDescent="0.35">
      <c r="A1783" s="42" t="s">
        <v>1784</v>
      </c>
      <c r="B1783" s="38" t="s">
        <v>2237</v>
      </c>
      <c r="C1783" s="43">
        <v>2196</v>
      </c>
      <c r="D1783" s="44">
        <v>251</v>
      </c>
      <c r="E1783" s="44">
        <v>58</v>
      </c>
      <c r="F1783" s="46">
        <v>7.1067961165048548</v>
      </c>
      <c r="G1783" s="40" t="s">
        <v>2161</v>
      </c>
      <c r="H1783" s="38"/>
    </row>
    <row r="1784" spans="1:8" ht="12.75" customHeight="1" x14ac:dyDescent="0.35">
      <c r="A1784" s="42" t="s">
        <v>1785</v>
      </c>
      <c r="B1784" s="38" t="s">
        <v>2249</v>
      </c>
      <c r="C1784" s="43">
        <v>1928</v>
      </c>
      <c r="D1784" s="44">
        <v>399</v>
      </c>
      <c r="E1784" s="44">
        <v>64</v>
      </c>
      <c r="F1784" s="46">
        <v>4.1641468682505396</v>
      </c>
      <c r="G1784" s="40" t="s">
        <v>2161</v>
      </c>
      <c r="H1784" s="38"/>
    </row>
    <row r="1785" spans="1:8" ht="12.75" customHeight="1" x14ac:dyDescent="0.35">
      <c r="A1785" s="42" t="s">
        <v>1786</v>
      </c>
      <c r="B1785" s="38" t="s">
        <v>2241</v>
      </c>
      <c r="C1785" s="43">
        <v>124</v>
      </c>
      <c r="D1785" s="44">
        <v>49</v>
      </c>
      <c r="E1785" s="44">
        <v>9</v>
      </c>
      <c r="F1785" s="46">
        <v>2.137931034482758</v>
      </c>
      <c r="G1785" s="40" t="s">
        <v>2161</v>
      </c>
      <c r="H1785" s="38"/>
    </row>
    <row r="1786" spans="1:8" ht="12.75" customHeight="1" x14ac:dyDescent="0.35">
      <c r="A1786" s="42" t="s">
        <v>1787</v>
      </c>
      <c r="B1786" s="38" t="s">
        <v>2244</v>
      </c>
      <c r="C1786" s="43">
        <v>396</v>
      </c>
      <c r="D1786" s="44">
        <v>97</v>
      </c>
      <c r="E1786" s="44">
        <v>25</v>
      </c>
      <c r="F1786" s="46">
        <v>3.2459016393442619</v>
      </c>
      <c r="G1786" s="40" t="s">
        <v>2161</v>
      </c>
      <c r="H1786" s="38"/>
    </row>
    <row r="1787" spans="1:8" ht="12.75" customHeight="1" x14ac:dyDescent="0.35">
      <c r="A1787" s="42" t="s">
        <v>1788</v>
      </c>
      <c r="B1787" s="38" t="s">
        <v>2240</v>
      </c>
      <c r="C1787" s="43">
        <v>585</v>
      </c>
      <c r="D1787" s="44">
        <v>228</v>
      </c>
      <c r="E1787" s="44">
        <v>57</v>
      </c>
      <c r="F1787" s="46">
        <v>2.052631578947369</v>
      </c>
      <c r="G1787" s="40" t="s">
        <v>2161</v>
      </c>
      <c r="H1787" s="38"/>
    </row>
    <row r="1788" spans="1:8" ht="12.75" customHeight="1" x14ac:dyDescent="0.35">
      <c r="A1788" s="42" t="s">
        <v>1789</v>
      </c>
      <c r="B1788" s="38" t="s">
        <v>2247</v>
      </c>
      <c r="C1788" s="43">
        <v>681</v>
      </c>
      <c r="D1788" s="44">
        <v>208</v>
      </c>
      <c r="E1788" s="44">
        <v>42</v>
      </c>
      <c r="F1788" s="46">
        <v>2.7240000000000002</v>
      </c>
      <c r="G1788" s="40" t="s">
        <v>2161</v>
      </c>
      <c r="H1788" s="38"/>
    </row>
    <row r="1789" spans="1:8" ht="12.75" customHeight="1" x14ac:dyDescent="0.35">
      <c r="A1789" s="42" t="s">
        <v>1790</v>
      </c>
      <c r="B1789" s="38" t="s">
        <v>2233</v>
      </c>
      <c r="C1789" s="43">
        <v>402</v>
      </c>
      <c r="D1789" s="44">
        <v>102</v>
      </c>
      <c r="E1789" s="44">
        <v>17</v>
      </c>
      <c r="F1789" s="46">
        <v>3.3781512605042021</v>
      </c>
      <c r="G1789" s="40" t="s">
        <v>2161</v>
      </c>
      <c r="H1789" s="38"/>
    </row>
    <row r="1790" spans="1:8" ht="12.75" customHeight="1" x14ac:dyDescent="0.35">
      <c r="A1790" s="42" t="s">
        <v>1791</v>
      </c>
      <c r="B1790" s="38" t="s">
        <v>2251</v>
      </c>
      <c r="C1790" s="43">
        <v>2714</v>
      </c>
      <c r="D1790" s="44">
        <v>108</v>
      </c>
      <c r="E1790" s="44">
        <v>59</v>
      </c>
      <c r="F1790" s="46">
        <v>16.251497005988021</v>
      </c>
      <c r="G1790" s="40" t="s">
        <v>2161</v>
      </c>
      <c r="H1790" s="38"/>
    </row>
    <row r="1791" spans="1:8" ht="12.75" customHeight="1" x14ac:dyDescent="0.35">
      <c r="A1791" s="42" t="s">
        <v>1792</v>
      </c>
      <c r="B1791" s="38" t="s">
        <v>2245</v>
      </c>
      <c r="C1791" s="43">
        <v>2299</v>
      </c>
      <c r="D1791" s="44">
        <v>969</v>
      </c>
      <c r="E1791" s="44">
        <v>213</v>
      </c>
      <c r="F1791" s="46">
        <v>1.9450084602368869</v>
      </c>
      <c r="G1791" s="40" t="s">
        <v>2161</v>
      </c>
      <c r="H1791" s="38"/>
    </row>
    <row r="1792" spans="1:8" ht="12.75" customHeight="1" x14ac:dyDescent="0.35">
      <c r="A1792" s="42" t="s">
        <v>1793</v>
      </c>
      <c r="B1792" s="38" t="s">
        <v>2246</v>
      </c>
      <c r="C1792" s="43">
        <v>192</v>
      </c>
      <c r="D1792" s="44">
        <v>20</v>
      </c>
      <c r="E1792" s="44">
        <v>3</v>
      </c>
      <c r="F1792" s="46">
        <v>8.3478260869565215</v>
      </c>
      <c r="G1792" s="40" t="s">
        <v>2161</v>
      </c>
      <c r="H1792" s="38"/>
    </row>
    <row r="1793" spans="1:8" ht="12.75" customHeight="1" x14ac:dyDescent="0.35">
      <c r="A1793" s="42" t="s">
        <v>1794</v>
      </c>
      <c r="B1793" s="38" t="s">
        <v>2246</v>
      </c>
      <c r="C1793" s="43">
        <v>741</v>
      </c>
      <c r="D1793" s="44">
        <v>137</v>
      </c>
      <c r="E1793" s="44">
        <v>23</v>
      </c>
      <c r="F1793" s="46">
        <v>4.6312499999999996</v>
      </c>
      <c r="G1793" s="40" t="s">
        <v>2161</v>
      </c>
      <c r="H1793" s="38"/>
    </row>
    <row r="1794" spans="1:8" ht="12.75" customHeight="1" x14ac:dyDescent="0.35">
      <c r="A1794" s="42" t="s">
        <v>1795</v>
      </c>
      <c r="B1794" s="38" t="s">
        <v>2244</v>
      </c>
      <c r="C1794" s="43">
        <v>160</v>
      </c>
      <c r="D1794" s="44">
        <v>56</v>
      </c>
      <c r="E1794" s="44">
        <v>5</v>
      </c>
      <c r="F1794" s="46">
        <v>2.622950819672131</v>
      </c>
      <c r="G1794" s="40" t="s">
        <v>2161</v>
      </c>
      <c r="H1794" s="38"/>
    </row>
    <row r="1795" spans="1:8" ht="12.75" customHeight="1" x14ac:dyDescent="0.35">
      <c r="A1795" s="42" t="s">
        <v>1796</v>
      </c>
      <c r="B1795" s="38" t="s">
        <v>2245</v>
      </c>
      <c r="C1795" s="43">
        <v>180</v>
      </c>
      <c r="D1795" s="44">
        <v>0</v>
      </c>
      <c r="E1795" s="44">
        <v>0</v>
      </c>
      <c r="F1795" s="46">
        <v>0</v>
      </c>
      <c r="G1795" s="40" t="s">
        <v>2160</v>
      </c>
      <c r="H1795" s="38"/>
    </row>
    <row r="1796" spans="1:8" ht="12.75" customHeight="1" x14ac:dyDescent="0.35">
      <c r="A1796" s="42" t="s">
        <v>1797</v>
      </c>
      <c r="B1796" s="38" t="s">
        <v>2246</v>
      </c>
      <c r="C1796" s="43">
        <v>335</v>
      </c>
      <c r="D1796" s="44">
        <v>60</v>
      </c>
      <c r="E1796" s="44">
        <v>7</v>
      </c>
      <c r="F1796" s="46">
        <v>5</v>
      </c>
      <c r="G1796" s="40" t="s">
        <v>2161</v>
      </c>
      <c r="H1796" s="38"/>
    </row>
    <row r="1797" spans="1:8" ht="12.75" customHeight="1" x14ac:dyDescent="0.35">
      <c r="A1797" s="42" t="s">
        <v>1798</v>
      </c>
      <c r="B1797" s="38" t="s">
        <v>2245</v>
      </c>
      <c r="C1797" s="43">
        <v>205</v>
      </c>
      <c r="D1797" s="44">
        <v>49</v>
      </c>
      <c r="E1797" s="44">
        <v>17</v>
      </c>
      <c r="F1797" s="46">
        <v>3.106060606060606</v>
      </c>
      <c r="G1797" s="40" t="s">
        <v>2161</v>
      </c>
      <c r="H1797" s="38"/>
    </row>
    <row r="1798" spans="1:8" s="56" customFormat="1" ht="12.75" customHeight="1" x14ac:dyDescent="0.35">
      <c r="A1798" s="50" t="s">
        <v>1799</v>
      </c>
      <c r="B1798" s="51" t="s">
        <v>2251</v>
      </c>
      <c r="C1798" s="52">
        <v>3672</v>
      </c>
      <c r="D1798" s="53">
        <v>1408</v>
      </c>
      <c r="E1798" s="53">
        <v>722</v>
      </c>
      <c r="F1798" s="54">
        <v>1.7239436619718309</v>
      </c>
      <c r="G1798" s="55" t="s">
        <v>2161</v>
      </c>
      <c r="H1798" s="51"/>
    </row>
    <row r="1799" spans="1:8" ht="12.75" customHeight="1" x14ac:dyDescent="0.35">
      <c r="A1799" s="42" t="s">
        <v>1800</v>
      </c>
      <c r="B1799" s="38" t="s">
        <v>2246</v>
      </c>
      <c r="C1799" s="43">
        <v>1957</v>
      </c>
      <c r="D1799" s="44">
        <v>809</v>
      </c>
      <c r="E1799" s="44">
        <v>263</v>
      </c>
      <c r="F1799" s="46">
        <v>1.8255597014925371</v>
      </c>
      <c r="G1799" s="40" t="s">
        <v>2161</v>
      </c>
      <c r="H1799" s="38"/>
    </row>
    <row r="1800" spans="1:8" ht="12.75" customHeight="1" x14ac:dyDescent="0.35">
      <c r="A1800" s="42" t="s">
        <v>1801</v>
      </c>
      <c r="B1800" s="38" t="s">
        <v>2246</v>
      </c>
      <c r="C1800" s="43">
        <v>274</v>
      </c>
      <c r="D1800" s="44">
        <v>69</v>
      </c>
      <c r="E1800" s="44">
        <v>13</v>
      </c>
      <c r="F1800" s="46">
        <v>3.3414634146341462</v>
      </c>
      <c r="G1800" s="40" t="s">
        <v>2145</v>
      </c>
      <c r="H1800" s="38"/>
    </row>
    <row r="1801" spans="1:8" ht="12.75" customHeight="1" x14ac:dyDescent="0.35">
      <c r="A1801" s="42" t="s">
        <v>1802</v>
      </c>
      <c r="B1801" s="38" t="s">
        <v>2241</v>
      </c>
      <c r="C1801" s="43">
        <v>388</v>
      </c>
      <c r="D1801" s="44">
        <v>159</v>
      </c>
      <c r="E1801" s="44">
        <v>17</v>
      </c>
      <c r="F1801" s="46">
        <v>2.204545454545455</v>
      </c>
      <c r="G1801" s="40" t="s">
        <v>2161</v>
      </c>
      <c r="H1801" s="38"/>
    </row>
    <row r="1802" spans="1:8" ht="12.75" customHeight="1" x14ac:dyDescent="0.35">
      <c r="A1802" s="42" t="s">
        <v>1803</v>
      </c>
      <c r="B1802" s="38" t="s">
        <v>2244</v>
      </c>
      <c r="C1802" s="43">
        <v>135</v>
      </c>
      <c r="D1802" s="44">
        <v>17</v>
      </c>
      <c r="E1802" s="44">
        <v>3</v>
      </c>
      <c r="F1802" s="46">
        <v>6.75</v>
      </c>
      <c r="G1802" s="40" t="s">
        <v>2161</v>
      </c>
      <c r="H1802" s="38"/>
    </row>
    <row r="1803" spans="1:8" ht="12.75" customHeight="1" x14ac:dyDescent="0.35">
      <c r="A1803" s="42" t="s">
        <v>1804</v>
      </c>
      <c r="B1803" s="38" t="s">
        <v>2239</v>
      </c>
      <c r="C1803" s="43">
        <v>287</v>
      </c>
      <c r="D1803" s="44">
        <v>98</v>
      </c>
      <c r="E1803" s="44">
        <v>23</v>
      </c>
      <c r="F1803" s="46">
        <v>2.3719008264462809</v>
      </c>
      <c r="G1803" s="40" t="s">
        <v>2161</v>
      </c>
      <c r="H1803" s="38"/>
    </row>
    <row r="1804" spans="1:8" ht="12.75" customHeight="1" x14ac:dyDescent="0.35">
      <c r="A1804" s="42" t="s">
        <v>1805</v>
      </c>
      <c r="B1804" s="38" t="s">
        <v>2247</v>
      </c>
      <c r="C1804" s="43">
        <v>3560</v>
      </c>
      <c r="D1804" s="44">
        <v>819</v>
      </c>
      <c r="E1804" s="44">
        <v>130</v>
      </c>
      <c r="F1804" s="46">
        <v>3.751317175974711</v>
      </c>
      <c r="G1804" s="40" t="s">
        <v>2161</v>
      </c>
      <c r="H1804" s="38"/>
    </row>
    <row r="1805" spans="1:8" ht="12.75" customHeight="1" x14ac:dyDescent="0.35">
      <c r="A1805" s="42" t="s">
        <v>1806</v>
      </c>
      <c r="B1805" s="38" t="s">
        <v>2240</v>
      </c>
      <c r="C1805" s="43">
        <v>663</v>
      </c>
      <c r="D1805" s="44">
        <v>144</v>
      </c>
      <c r="E1805" s="44">
        <v>42</v>
      </c>
      <c r="F1805" s="46">
        <v>3.564516129032258</v>
      </c>
      <c r="G1805" s="40" t="s">
        <v>2160</v>
      </c>
      <c r="H1805" s="38"/>
    </row>
    <row r="1806" spans="1:8" ht="12.75" customHeight="1" x14ac:dyDescent="0.35">
      <c r="A1806" s="42" t="s">
        <v>1807</v>
      </c>
      <c r="B1806" s="38" t="s">
        <v>2242</v>
      </c>
      <c r="C1806" s="43">
        <v>259</v>
      </c>
      <c r="D1806" s="44">
        <v>258</v>
      </c>
      <c r="E1806" s="44">
        <v>25</v>
      </c>
      <c r="F1806" s="46">
        <v>0.9151943462897526</v>
      </c>
      <c r="G1806" s="40" t="s">
        <v>2162</v>
      </c>
      <c r="H1806" s="38"/>
    </row>
    <row r="1807" spans="1:8" ht="12.75" customHeight="1" x14ac:dyDescent="0.35">
      <c r="A1807" s="42" t="s">
        <v>1808</v>
      </c>
      <c r="B1807" s="38" t="s">
        <v>2254</v>
      </c>
      <c r="C1807" s="43">
        <v>584</v>
      </c>
      <c r="D1807" s="44">
        <v>180</v>
      </c>
      <c r="E1807" s="44">
        <v>69</v>
      </c>
      <c r="F1807" s="46">
        <v>2.345381526104418</v>
      </c>
      <c r="G1807" s="40" t="s">
        <v>2161</v>
      </c>
      <c r="H1807" s="38"/>
    </row>
    <row r="1808" spans="1:8" ht="12.75" customHeight="1" x14ac:dyDescent="0.35">
      <c r="A1808" s="42" t="s">
        <v>1809</v>
      </c>
      <c r="B1808" s="38" t="s">
        <v>2254</v>
      </c>
      <c r="C1808" s="43">
        <v>1139</v>
      </c>
      <c r="D1808" s="44">
        <v>474</v>
      </c>
      <c r="E1808" s="44">
        <v>104</v>
      </c>
      <c r="F1808" s="46">
        <v>1.970588235294118</v>
      </c>
      <c r="G1808" s="40" t="s">
        <v>2161</v>
      </c>
      <c r="H1808" s="38"/>
    </row>
    <row r="1809" spans="1:8" ht="12.75" customHeight="1" x14ac:dyDescent="0.35">
      <c r="A1809" s="42" t="s">
        <v>1810</v>
      </c>
      <c r="B1809" s="38" t="s">
        <v>2236</v>
      </c>
      <c r="C1809" s="43">
        <v>1801</v>
      </c>
      <c r="D1809" s="44">
        <v>214</v>
      </c>
      <c r="E1809" s="44">
        <v>0</v>
      </c>
      <c r="F1809" s="46">
        <v>8.4158878504672892</v>
      </c>
      <c r="G1809" s="40" t="s">
        <v>2152</v>
      </c>
      <c r="H1809" s="38"/>
    </row>
    <row r="1810" spans="1:8" ht="12.75" customHeight="1" x14ac:dyDescent="0.35">
      <c r="A1810" s="42" t="s">
        <v>1811</v>
      </c>
      <c r="B1810" s="38" t="s">
        <v>2251</v>
      </c>
      <c r="C1810" s="43">
        <v>461</v>
      </c>
      <c r="D1810" s="44">
        <v>66</v>
      </c>
      <c r="E1810" s="44">
        <v>31</v>
      </c>
      <c r="F1810" s="46">
        <v>4.7525773195876289</v>
      </c>
      <c r="G1810" s="40" t="s">
        <v>2161</v>
      </c>
      <c r="H1810" s="38"/>
    </row>
    <row r="1811" spans="1:8" ht="12.75" customHeight="1" x14ac:dyDescent="0.35">
      <c r="A1811" s="42" t="s">
        <v>1812</v>
      </c>
      <c r="B1811" s="38" t="s">
        <v>2240</v>
      </c>
      <c r="C1811" s="43">
        <v>946</v>
      </c>
      <c r="D1811" s="44">
        <v>408</v>
      </c>
      <c r="E1811" s="44">
        <v>55</v>
      </c>
      <c r="F1811" s="46">
        <v>2.0431965442764581</v>
      </c>
      <c r="G1811" s="40" t="s">
        <v>2161</v>
      </c>
      <c r="H1811" s="38"/>
    </row>
    <row r="1812" spans="1:8" ht="12.75" customHeight="1" x14ac:dyDescent="0.35">
      <c r="A1812" s="42" t="s">
        <v>1813</v>
      </c>
      <c r="B1812" s="38" t="s">
        <v>2248</v>
      </c>
      <c r="C1812" s="43">
        <v>254</v>
      </c>
      <c r="D1812" s="44">
        <v>214</v>
      </c>
      <c r="E1812" s="44">
        <v>50</v>
      </c>
      <c r="F1812" s="46">
        <v>0.96212121212121215</v>
      </c>
      <c r="G1812" s="40" t="s">
        <v>2161</v>
      </c>
      <c r="H1812" s="38"/>
    </row>
    <row r="1813" spans="1:8" ht="12.75" customHeight="1" x14ac:dyDescent="0.35">
      <c r="A1813" s="42" t="s">
        <v>1814</v>
      </c>
      <c r="B1813" s="38" t="s">
        <v>2240</v>
      </c>
      <c r="C1813" s="43">
        <v>474</v>
      </c>
      <c r="D1813" s="44">
        <v>291</v>
      </c>
      <c r="E1813" s="44">
        <v>69</v>
      </c>
      <c r="F1813" s="46">
        <v>1.3166666666666671</v>
      </c>
      <c r="G1813" s="40" t="s">
        <v>2161</v>
      </c>
      <c r="H1813" s="38"/>
    </row>
    <row r="1814" spans="1:8" ht="12.75" customHeight="1" x14ac:dyDescent="0.35">
      <c r="A1814" s="42" t="s">
        <v>1815</v>
      </c>
      <c r="B1814" s="38" t="s">
        <v>2244</v>
      </c>
      <c r="C1814" s="43">
        <v>77</v>
      </c>
      <c r="D1814" s="44">
        <v>43</v>
      </c>
      <c r="E1814" s="44">
        <v>11</v>
      </c>
      <c r="F1814" s="46">
        <v>1.425925925925926</v>
      </c>
      <c r="G1814" s="40" t="s">
        <v>2161</v>
      </c>
      <c r="H1814" s="38"/>
    </row>
    <row r="1815" spans="1:8" ht="12.75" customHeight="1" x14ac:dyDescent="0.35">
      <c r="A1815" s="42" t="s">
        <v>1816</v>
      </c>
      <c r="B1815" s="38" t="s">
        <v>2244</v>
      </c>
      <c r="C1815" s="43">
        <v>260</v>
      </c>
      <c r="D1815" s="44">
        <v>23</v>
      </c>
      <c r="E1815" s="44">
        <v>2</v>
      </c>
      <c r="F1815" s="46">
        <v>10.4</v>
      </c>
      <c r="G1815" s="40" t="s">
        <v>2161</v>
      </c>
      <c r="H1815" s="38"/>
    </row>
    <row r="1816" spans="1:8" ht="12.75" customHeight="1" x14ac:dyDescent="0.35">
      <c r="A1816" s="42" t="s">
        <v>1817</v>
      </c>
      <c r="B1816" s="38" t="s">
        <v>2244</v>
      </c>
      <c r="C1816" s="43">
        <v>169</v>
      </c>
      <c r="D1816" s="44">
        <v>23</v>
      </c>
      <c r="E1816" s="44">
        <v>5</v>
      </c>
      <c r="F1816" s="46">
        <v>6.0357142857142856</v>
      </c>
      <c r="G1816" s="40" t="s">
        <v>2161</v>
      </c>
      <c r="H1816" s="38"/>
    </row>
    <row r="1817" spans="1:8" ht="12.75" customHeight="1" x14ac:dyDescent="0.35">
      <c r="A1817" s="42" t="s">
        <v>1818</v>
      </c>
      <c r="B1817" s="38" t="s">
        <v>2252</v>
      </c>
      <c r="C1817" s="43">
        <v>396</v>
      </c>
      <c r="D1817" s="44">
        <v>101</v>
      </c>
      <c r="E1817" s="44">
        <v>19</v>
      </c>
      <c r="F1817" s="46">
        <v>3.3</v>
      </c>
      <c r="G1817" s="40" t="s">
        <v>2161</v>
      </c>
      <c r="H1817" s="38"/>
    </row>
    <row r="1818" spans="1:8" ht="12.75" customHeight="1" x14ac:dyDescent="0.35">
      <c r="A1818" s="42" t="s">
        <v>1819</v>
      </c>
      <c r="B1818" s="38" t="s">
        <v>2246</v>
      </c>
      <c r="C1818" s="43">
        <v>211</v>
      </c>
      <c r="D1818" s="44">
        <v>39</v>
      </c>
      <c r="E1818" s="44">
        <v>13</v>
      </c>
      <c r="F1818" s="46">
        <v>4.0576923076923066</v>
      </c>
      <c r="G1818" s="40" t="s">
        <v>2161</v>
      </c>
      <c r="H1818" s="38"/>
    </row>
    <row r="1819" spans="1:8" ht="12.75" customHeight="1" x14ac:dyDescent="0.35">
      <c r="A1819" s="42" t="s">
        <v>1820</v>
      </c>
      <c r="B1819" s="38" t="s">
        <v>2238</v>
      </c>
      <c r="C1819" s="43">
        <v>164</v>
      </c>
      <c r="D1819" s="44">
        <v>57</v>
      </c>
      <c r="E1819" s="44">
        <v>12</v>
      </c>
      <c r="F1819" s="46">
        <v>2.376811594202898</v>
      </c>
      <c r="G1819" s="40" t="s">
        <v>2161</v>
      </c>
      <c r="H1819" s="38"/>
    </row>
    <row r="1820" spans="1:8" ht="12.75" customHeight="1" x14ac:dyDescent="0.35">
      <c r="A1820" s="42" t="s">
        <v>1821</v>
      </c>
      <c r="B1820" s="38" t="s">
        <v>2238</v>
      </c>
      <c r="C1820" s="43">
        <v>458</v>
      </c>
      <c r="D1820" s="44">
        <v>118</v>
      </c>
      <c r="E1820" s="44">
        <v>40</v>
      </c>
      <c r="F1820" s="46">
        <v>2.8987341772151902</v>
      </c>
      <c r="G1820" s="40" t="s">
        <v>2161</v>
      </c>
      <c r="H1820" s="38"/>
    </row>
    <row r="1821" spans="1:8" ht="12.75" customHeight="1" x14ac:dyDescent="0.35">
      <c r="A1821" s="42" t="s">
        <v>1822</v>
      </c>
      <c r="B1821" s="38" t="s">
        <v>2245</v>
      </c>
      <c r="C1821" s="43">
        <v>1530</v>
      </c>
      <c r="D1821" s="44">
        <v>731</v>
      </c>
      <c r="E1821" s="44">
        <v>169</v>
      </c>
      <c r="F1821" s="46">
        <v>1.7</v>
      </c>
      <c r="G1821" s="40" t="s">
        <v>2161</v>
      </c>
      <c r="H1821" s="38"/>
    </row>
    <row r="1822" spans="1:8" ht="12.75" customHeight="1" x14ac:dyDescent="0.35">
      <c r="A1822" s="42" t="s">
        <v>1823</v>
      </c>
      <c r="B1822" s="38" t="s">
        <v>2245</v>
      </c>
      <c r="C1822" s="43">
        <v>5419</v>
      </c>
      <c r="D1822" s="44">
        <v>1820</v>
      </c>
      <c r="E1822" s="44">
        <v>247</v>
      </c>
      <c r="F1822" s="46">
        <v>2.6216739235607158</v>
      </c>
      <c r="G1822" s="40" t="s">
        <v>2161</v>
      </c>
      <c r="H1822" s="38"/>
    </row>
    <row r="1823" spans="1:8" ht="12.75" customHeight="1" x14ac:dyDescent="0.35">
      <c r="A1823" s="42" t="s">
        <v>1824</v>
      </c>
      <c r="B1823" s="38" t="s">
        <v>2249</v>
      </c>
      <c r="C1823" s="43">
        <v>161</v>
      </c>
      <c r="D1823" s="44">
        <v>60</v>
      </c>
      <c r="E1823" s="44">
        <v>8</v>
      </c>
      <c r="F1823" s="46">
        <v>2.367647058823529</v>
      </c>
      <c r="G1823" s="40" t="s">
        <v>2160</v>
      </c>
      <c r="H1823" s="38"/>
    </row>
    <row r="1824" spans="1:8" ht="12.75" customHeight="1" x14ac:dyDescent="0.35">
      <c r="A1824" s="42" t="s">
        <v>1825</v>
      </c>
      <c r="B1824" s="38" t="s">
        <v>2244</v>
      </c>
      <c r="C1824" s="43">
        <v>180</v>
      </c>
      <c r="D1824" s="44">
        <v>43</v>
      </c>
      <c r="E1824" s="44">
        <v>18</v>
      </c>
      <c r="F1824" s="46">
        <v>2.9508196721311482</v>
      </c>
      <c r="G1824" s="40" t="s">
        <v>2161</v>
      </c>
      <c r="H1824" s="38"/>
    </row>
    <row r="1825" spans="1:8" ht="12.75" customHeight="1" x14ac:dyDescent="0.35">
      <c r="A1825" s="42" t="s">
        <v>1826</v>
      </c>
      <c r="B1825" s="38" t="s">
        <v>2245</v>
      </c>
      <c r="C1825" s="43">
        <v>7048</v>
      </c>
      <c r="D1825" s="44">
        <v>6153</v>
      </c>
      <c r="E1825" s="44">
        <v>1101</v>
      </c>
      <c r="F1825" s="46">
        <v>0.97160187482768123</v>
      </c>
      <c r="G1825" s="40" t="s">
        <v>2161</v>
      </c>
      <c r="H1825" s="38"/>
    </row>
    <row r="1826" spans="1:8" ht="12.75" customHeight="1" x14ac:dyDescent="0.35">
      <c r="A1826" s="42" t="s">
        <v>1827</v>
      </c>
      <c r="B1826" s="38" t="s">
        <v>2239</v>
      </c>
      <c r="C1826" s="43">
        <v>7293</v>
      </c>
      <c r="D1826" s="44">
        <v>2478</v>
      </c>
      <c r="E1826" s="44">
        <v>347</v>
      </c>
      <c r="F1826" s="46">
        <v>2.581592920353982</v>
      </c>
      <c r="G1826" s="40" t="s">
        <v>2161</v>
      </c>
      <c r="H1826" s="38"/>
    </row>
    <row r="1827" spans="1:8" ht="12.75" customHeight="1" x14ac:dyDescent="0.35">
      <c r="A1827" s="42" t="s">
        <v>1828</v>
      </c>
      <c r="B1827" s="38" t="s">
        <v>2238</v>
      </c>
      <c r="C1827" s="43">
        <v>394</v>
      </c>
      <c r="D1827" s="44">
        <v>123</v>
      </c>
      <c r="E1827" s="44">
        <v>25</v>
      </c>
      <c r="F1827" s="46">
        <v>2.6621621621621618</v>
      </c>
      <c r="G1827" s="40" t="s">
        <v>2161</v>
      </c>
      <c r="H1827" s="38"/>
    </row>
    <row r="1828" spans="1:8" ht="12.75" customHeight="1" x14ac:dyDescent="0.35">
      <c r="A1828" s="42" t="s">
        <v>1829</v>
      </c>
      <c r="B1828" s="38" t="s">
        <v>2242</v>
      </c>
      <c r="C1828" s="43">
        <v>248</v>
      </c>
      <c r="D1828" s="44">
        <v>0</v>
      </c>
      <c r="E1828" s="44">
        <v>0</v>
      </c>
      <c r="F1828" s="46">
        <v>0</v>
      </c>
      <c r="G1828" s="40" t="s">
        <v>2162</v>
      </c>
      <c r="H1828" s="38"/>
    </row>
    <row r="1829" spans="1:8" ht="12.75" customHeight="1" x14ac:dyDescent="0.35">
      <c r="A1829" s="42" t="s">
        <v>1830</v>
      </c>
      <c r="B1829" s="38" t="s">
        <v>2241</v>
      </c>
      <c r="C1829" s="43">
        <v>139</v>
      </c>
      <c r="D1829" s="44">
        <v>86</v>
      </c>
      <c r="E1829" s="44">
        <v>16</v>
      </c>
      <c r="F1829" s="46">
        <v>1.362745098039216</v>
      </c>
      <c r="G1829" s="40" t="s">
        <v>2160</v>
      </c>
      <c r="H1829" s="38"/>
    </row>
    <row r="1830" spans="1:8" ht="12.75" customHeight="1" x14ac:dyDescent="0.35">
      <c r="A1830" s="42" t="s">
        <v>1831</v>
      </c>
      <c r="B1830" s="38" t="s">
        <v>2244</v>
      </c>
      <c r="C1830" s="43">
        <v>3831</v>
      </c>
      <c r="D1830" s="44">
        <v>1950</v>
      </c>
      <c r="E1830" s="44">
        <v>336</v>
      </c>
      <c r="F1830" s="46">
        <v>1.675853018372703</v>
      </c>
      <c r="G1830" s="40" t="s">
        <v>2161</v>
      </c>
      <c r="H1830" s="38"/>
    </row>
    <row r="1831" spans="1:8" ht="12.75" customHeight="1" x14ac:dyDescent="0.35">
      <c r="A1831" s="42" t="s">
        <v>1832</v>
      </c>
      <c r="B1831" s="38" t="s">
        <v>2240</v>
      </c>
      <c r="C1831" s="43">
        <v>761</v>
      </c>
      <c r="D1831" s="44">
        <v>683</v>
      </c>
      <c r="E1831" s="44">
        <v>140</v>
      </c>
      <c r="F1831" s="46">
        <v>0.9246658566221142</v>
      </c>
      <c r="G1831" s="40" t="s">
        <v>2161</v>
      </c>
      <c r="H1831" s="38"/>
    </row>
    <row r="1832" spans="1:8" ht="12.75" customHeight="1" x14ac:dyDescent="0.35">
      <c r="A1832" s="42" t="s">
        <v>1833</v>
      </c>
      <c r="B1832" s="38" t="s">
        <v>2244</v>
      </c>
      <c r="C1832" s="43">
        <v>887</v>
      </c>
      <c r="D1832" s="44">
        <v>626</v>
      </c>
      <c r="E1832" s="44">
        <v>76</v>
      </c>
      <c r="F1832" s="46">
        <v>1.263532763532764</v>
      </c>
      <c r="G1832" s="40" t="s">
        <v>2161</v>
      </c>
      <c r="H1832" s="38"/>
    </row>
    <row r="1833" spans="1:8" ht="12.75" customHeight="1" x14ac:dyDescent="0.35">
      <c r="A1833" s="42" t="s">
        <v>1834</v>
      </c>
      <c r="B1833" s="38" t="s">
        <v>2236</v>
      </c>
      <c r="C1833" s="43">
        <v>11566</v>
      </c>
      <c r="D1833" s="44">
        <v>6112</v>
      </c>
      <c r="E1833" s="44">
        <v>1919</v>
      </c>
      <c r="F1833" s="46">
        <v>1.4401693437928029</v>
      </c>
      <c r="G1833" s="40" t="s">
        <v>2161</v>
      </c>
      <c r="H1833" s="38"/>
    </row>
    <row r="1834" spans="1:8" ht="12.75" customHeight="1" x14ac:dyDescent="0.35">
      <c r="A1834" s="42" t="s">
        <v>1835</v>
      </c>
      <c r="B1834" s="38" t="s">
        <v>2233</v>
      </c>
      <c r="C1834" s="43">
        <v>863</v>
      </c>
      <c r="D1834" s="44">
        <v>392</v>
      </c>
      <c r="E1834" s="44">
        <v>79</v>
      </c>
      <c r="F1834" s="46">
        <v>1.832271762208068</v>
      </c>
      <c r="G1834" s="40" t="s">
        <v>2161</v>
      </c>
      <c r="H1834" s="38"/>
    </row>
    <row r="1835" spans="1:8" ht="12.75" customHeight="1" x14ac:dyDescent="0.35">
      <c r="A1835" s="42" t="s">
        <v>1836</v>
      </c>
      <c r="B1835" s="38" t="s">
        <v>2236</v>
      </c>
      <c r="C1835" s="43">
        <v>658</v>
      </c>
      <c r="D1835" s="44">
        <v>0</v>
      </c>
      <c r="E1835" s="44">
        <v>0</v>
      </c>
      <c r="F1835" s="46">
        <v>0</v>
      </c>
      <c r="G1835" s="40" t="s">
        <v>2146</v>
      </c>
      <c r="H1835" s="38"/>
    </row>
    <row r="1836" spans="1:8" ht="12.75" customHeight="1" x14ac:dyDescent="0.35">
      <c r="A1836" s="42" t="s">
        <v>1837</v>
      </c>
      <c r="B1836" s="38" t="s">
        <v>2233</v>
      </c>
      <c r="C1836" s="43">
        <v>215</v>
      </c>
      <c r="D1836" s="44">
        <v>61</v>
      </c>
      <c r="E1836" s="44">
        <v>9</v>
      </c>
      <c r="F1836" s="46">
        <v>3.0714285714285721</v>
      </c>
      <c r="G1836" s="40" t="s">
        <v>2161</v>
      </c>
      <c r="H1836" s="38"/>
    </row>
    <row r="1837" spans="1:8" ht="12.75" customHeight="1" x14ac:dyDescent="0.35">
      <c r="A1837" s="42" t="s">
        <v>1838</v>
      </c>
      <c r="B1837" s="38" t="s">
        <v>2254</v>
      </c>
      <c r="C1837" s="43">
        <v>1049</v>
      </c>
      <c r="D1837" s="44">
        <v>399</v>
      </c>
      <c r="E1837" s="44">
        <v>106</v>
      </c>
      <c r="F1837" s="46">
        <v>2.0772277227722769</v>
      </c>
      <c r="G1837" s="40" t="s">
        <v>2160</v>
      </c>
      <c r="H1837" s="38"/>
    </row>
    <row r="1838" spans="1:8" ht="12.75" customHeight="1" x14ac:dyDescent="0.35">
      <c r="A1838" s="42" t="s">
        <v>1839</v>
      </c>
      <c r="B1838" s="38" t="s">
        <v>2244</v>
      </c>
      <c r="C1838" s="43">
        <v>673</v>
      </c>
      <c r="D1838" s="44">
        <v>417</v>
      </c>
      <c r="E1838" s="44">
        <v>107</v>
      </c>
      <c r="F1838" s="46">
        <v>1.2843511450381679</v>
      </c>
      <c r="G1838" s="40" t="s">
        <v>2161</v>
      </c>
      <c r="H1838" s="38"/>
    </row>
    <row r="1839" spans="1:8" ht="12.75" customHeight="1" x14ac:dyDescent="0.35">
      <c r="A1839" s="42" t="s">
        <v>1840</v>
      </c>
      <c r="B1839" s="38" t="s">
        <v>2245</v>
      </c>
      <c r="C1839" s="43">
        <v>1101</v>
      </c>
      <c r="D1839" s="44">
        <v>416</v>
      </c>
      <c r="E1839" s="44">
        <v>114</v>
      </c>
      <c r="F1839" s="46">
        <v>2.0773584905660378</v>
      </c>
      <c r="G1839" s="40" t="s">
        <v>2161</v>
      </c>
      <c r="H1839" s="38"/>
    </row>
    <row r="1840" spans="1:8" ht="12.75" customHeight="1" x14ac:dyDescent="0.35">
      <c r="A1840" s="42" t="s">
        <v>1841</v>
      </c>
      <c r="B1840" s="38" t="s">
        <v>2244</v>
      </c>
      <c r="C1840" s="43">
        <v>501</v>
      </c>
      <c r="D1840" s="44">
        <v>251</v>
      </c>
      <c r="E1840" s="44">
        <v>70</v>
      </c>
      <c r="F1840" s="46">
        <v>1.5607476635514019</v>
      </c>
      <c r="G1840" s="40" t="s">
        <v>2161</v>
      </c>
      <c r="H1840" s="38"/>
    </row>
    <row r="1841" spans="1:8" ht="12.75" customHeight="1" x14ac:dyDescent="0.35">
      <c r="A1841" s="42" t="s">
        <v>1842</v>
      </c>
      <c r="B1841" s="38" t="s">
        <v>2244</v>
      </c>
      <c r="C1841" s="43">
        <v>244</v>
      </c>
      <c r="D1841" s="44">
        <v>95</v>
      </c>
      <c r="E1841" s="44">
        <v>35</v>
      </c>
      <c r="F1841" s="46">
        <v>1.8769230769230769</v>
      </c>
      <c r="G1841" s="40" t="s">
        <v>2161</v>
      </c>
      <c r="H1841" s="38"/>
    </row>
    <row r="1842" spans="1:8" ht="12.75" customHeight="1" x14ac:dyDescent="0.35">
      <c r="A1842" s="42" t="s">
        <v>1843</v>
      </c>
      <c r="B1842" s="38" t="s">
        <v>2236</v>
      </c>
      <c r="C1842" s="43">
        <v>847</v>
      </c>
      <c r="D1842" s="44">
        <v>0</v>
      </c>
      <c r="E1842" s="44">
        <v>0</v>
      </c>
      <c r="F1842" s="46">
        <v>0</v>
      </c>
      <c r="G1842" s="40" t="s">
        <v>2160</v>
      </c>
      <c r="H1842" s="38"/>
    </row>
    <row r="1843" spans="1:8" ht="12.75" customHeight="1" x14ac:dyDescent="0.35">
      <c r="A1843" s="42" t="s">
        <v>1844</v>
      </c>
      <c r="B1843" s="38" t="s">
        <v>2239</v>
      </c>
      <c r="C1843" s="43">
        <v>855</v>
      </c>
      <c r="D1843" s="44">
        <v>369</v>
      </c>
      <c r="E1843" s="44">
        <v>69</v>
      </c>
      <c r="F1843" s="46">
        <v>1.952054794520548</v>
      </c>
      <c r="G1843" s="40" t="s">
        <v>2161</v>
      </c>
      <c r="H1843" s="38"/>
    </row>
    <row r="1844" spans="1:8" ht="12.75" customHeight="1" x14ac:dyDescent="0.35">
      <c r="A1844" s="42" t="s">
        <v>1845</v>
      </c>
      <c r="B1844" s="38" t="s">
        <v>2249</v>
      </c>
      <c r="C1844" s="43">
        <v>496</v>
      </c>
      <c r="D1844" s="44">
        <v>138</v>
      </c>
      <c r="E1844" s="44">
        <v>10</v>
      </c>
      <c r="F1844" s="46">
        <v>3.3513513513513509</v>
      </c>
      <c r="G1844" s="40" t="s">
        <v>2161</v>
      </c>
      <c r="H1844" s="38"/>
    </row>
    <row r="1845" spans="1:8" ht="12.75" customHeight="1" x14ac:dyDescent="0.35">
      <c r="A1845" s="42" t="s">
        <v>1846</v>
      </c>
      <c r="B1845" s="38" t="s">
        <v>2244</v>
      </c>
      <c r="C1845" s="43">
        <v>290</v>
      </c>
      <c r="D1845" s="44">
        <v>130</v>
      </c>
      <c r="E1845" s="44">
        <v>22</v>
      </c>
      <c r="F1845" s="46">
        <v>1.9078947368421051</v>
      </c>
      <c r="G1845" s="40" t="s">
        <v>2161</v>
      </c>
      <c r="H1845" s="38"/>
    </row>
    <row r="1846" spans="1:8" ht="12.75" customHeight="1" x14ac:dyDescent="0.35">
      <c r="A1846" s="42" t="s">
        <v>1847</v>
      </c>
      <c r="B1846" s="38" t="s">
        <v>2233</v>
      </c>
      <c r="C1846" s="43">
        <v>13</v>
      </c>
      <c r="D1846" s="44">
        <v>0</v>
      </c>
      <c r="E1846" s="44">
        <v>0</v>
      </c>
      <c r="F1846" s="46">
        <v>0</v>
      </c>
      <c r="G1846" s="40" t="s">
        <v>2160</v>
      </c>
      <c r="H1846" s="38"/>
    </row>
    <row r="1847" spans="1:8" ht="12.75" customHeight="1" x14ac:dyDescent="0.35">
      <c r="A1847" s="42" t="s">
        <v>1848</v>
      </c>
      <c r="B1847" s="38" t="s">
        <v>2250</v>
      </c>
      <c r="C1847" s="43">
        <v>690</v>
      </c>
      <c r="D1847" s="44">
        <v>125</v>
      </c>
      <c r="E1847" s="44">
        <v>30</v>
      </c>
      <c r="F1847" s="46">
        <v>4.4516129032258061</v>
      </c>
      <c r="G1847" s="40" t="s">
        <v>2161</v>
      </c>
      <c r="H1847" s="38"/>
    </row>
    <row r="1848" spans="1:8" ht="12.75" customHeight="1" x14ac:dyDescent="0.35">
      <c r="A1848" s="42" t="s">
        <v>1849</v>
      </c>
      <c r="B1848" s="38" t="s">
        <v>2233</v>
      </c>
      <c r="C1848" s="43">
        <v>175</v>
      </c>
      <c r="D1848" s="44">
        <v>6</v>
      </c>
      <c r="E1848" s="44">
        <v>9</v>
      </c>
      <c r="F1848" s="46">
        <v>11.66666666666667</v>
      </c>
      <c r="G1848" s="40" t="s">
        <v>2160</v>
      </c>
      <c r="H1848" s="38"/>
    </row>
    <row r="1849" spans="1:8" ht="12.75" customHeight="1" x14ac:dyDescent="0.35">
      <c r="A1849" s="42" t="s">
        <v>1850</v>
      </c>
      <c r="B1849" s="38" t="s">
        <v>2254</v>
      </c>
      <c r="C1849" s="43">
        <v>346</v>
      </c>
      <c r="D1849" s="44">
        <v>0</v>
      </c>
      <c r="E1849" s="44">
        <v>0</v>
      </c>
      <c r="F1849" s="46">
        <v>0</v>
      </c>
      <c r="G1849" s="40" t="s">
        <v>2160</v>
      </c>
      <c r="H1849" s="38"/>
    </row>
    <row r="1850" spans="1:8" ht="12.75" customHeight="1" x14ac:dyDescent="0.35">
      <c r="A1850" s="42" t="s">
        <v>1851</v>
      </c>
      <c r="B1850" s="38" t="s">
        <v>2244</v>
      </c>
      <c r="C1850" s="43">
        <v>114</v>
      </c>
      <c r="D1850" s="44">
        <v>119</v>
      </c>
      <c r="E1850" s="44">
        <v>19</v>
      </c>
      <c r="F1850" s="46">
        <v>0.82608695652173914</v>
      </c>
      <c r="G1850" s="40" t="s">
        <v>2161</v>
      </c>
      <c r="H1850" s="38"/>
    </row>
    <row r="1851" spans="1:8" ht="12.75" customHeight="1" x14ac:dyDescent="0.35">
      <c r="A1851" s="42" t="s">
        <v>1852</v>
      </c>
      <c r="B1851" s="38" t="s">
        <v>2233</v>
      </c>
      <c r="C1851" s="43">
        <v>265</v>
      </c>
      <c r="D1851" s="44">
        <v>49</v>
      </c>
      <c r="E1851" s="44">
        <v>13</v>
      </c>
      <c r="F1851" s="46">
        <v>4.274193548387097</v>
      </c>
      <c r="G1851" s="40" t="s">
        <v>2161</v>
      </c>
      <c r="H1851" s="38"/>
    </row>
    <row r="1852" spans="1:8" ht="12.75" customHeight="1" x14ac:dyDescent="0.35">
      <c r="A1852" s="42" t="s">
        <v>1853</v>
      </c>
      <c r="B1852" s="38" t="s">
        <v>2245</v>
      </c>
      <c r="C1852" s="43">
        <v>119672</v>
      </c>
      <c r="D1852" s="44">
        <v>94345</v>
      </c>
      <c r="E1852" s="44">
        <v>22449</v>
      </c>
      <c r="F1852" s="46">
        <v>1.0246416767984661</v>
      </c>
      <c r="G1852" s="40" t="s">
        <v>2161</v>
      </c>
      <c r="H1852" s="38"/>
    </row>
    <row r="1853" spans="1:8" ht="12.75" customHeight="1" x14ac:dyDescent="0.35">
      <c r="A1853" s="42" t="s">
        <v>1854</v>
      </c>
      <c r="B1853" s="38" t="s">
        <v>2244</v>
      </c>
      <c r="C1853" s="43">
        <v>236</v>
      </c>
      <c r="D1853" s="44">
        <v>149</v>
      </c>
      <c r="E1853" s="44">
        <v>24</v>
      </c>
      <c r="F1853" s="46">
        <v>1.3641618497109831</v>
      </c>
      <c r="G1853" s="40" t="s">
        <v>2161</v>
      </c>
      <c r="H1853" s="38"/>
    </row>
    <row r="1854" spans="1:8" ht="12.75" customHeight="1" x14ac:dyDescent="0.35">
      <c r="A1854" s="42" t="s">
        <v>1855</v>
      </c>
      <c r="B1854" s="38" t="s">
        <v>2249</v>
      </c>
      <c r="C1854" s="43">
        <v>302</v>
      </c>
      <c r="D1854" s="44">
        <v>0</v>
      </c>
      <c r="E1854" s="44">
        <v>6</v>
      </c>
      <c r="F1854" s="46">
        <v>50.333333333333343</v>
      </c>
      <c r="G1854" s="40" t="s">
        <v>2161</v>
      </c>
      <c r="H1854" s="38"/>
    </row>
    <row r="1855" spans="1:8" ht="12.75" customHeight="1" x14ac:dyDescent="0.35">
      <c r="A1855" s="42" t="s">
        <v>1856</v>
      </c>
      <c r="B1855" s="38" t="s">
        <v>2251</v>
      </c>
      <c r="C1855" s="43">
        <v>2977</v>
      </c>
      <c r="D1855" s="44">
        <v>840</v>
      </c>
      <c r="E1855" s="44">
        <v>221</v>
      </c>
      <c r="F1855" s="46">
        <v>2.8058435438265792</v>
      </c>
      <c r="G1855" s="40" t="s">
        <v>2161</v>
      </c>
      <c r="H1855" s="38"/>
    </row>
    <row r="1856" spans="1:8" ht="12.75" customHeight="1" x14ac:dyDescent="0.35">
      <c r="A1856" s="42" t="s">
        <v>1857</v>
      </c>
      <c r="B1856" s="38" t="s">
        <v>2244</v>
      </c>
      <c r="C1856" s="43">
        <v>151</v>
      </c>
      <c r="D1856" s="44">
        <v>35</v>
      </c>
      <c r="E1856" s="44">
        <v>8</v>
      </c>
      <c r="F1856" s="46">
        <v>3.5116279069767442</v>
      </c>
      <c r="G1856" s="40" t="s">
        <v>2161</v>
      </c>
      <c r="H1856" s="38"/>
    </row>
    <row r="1857" spans="1:8" ht="12.75" customHeight="1" x14ac:dyDescent="0.35">
      <c r="A1857" s="42" t="s">
        <v>1858</v>
      </c>
      <c r="B1857" s="38" t="s">
        <v>2247</v>
      </c>
      <c r="C1857" s="43">
        <v>98</v>
      </c>
      <c r="D1857" s="44">
        <v>32</v>
      </c>
      <c r="E1857" s="44">
        <v>7</v>
      </c>
      <c r="F1857" s="46">
        <v>2.5128205128205132</v>
      </c>
      <c r="G1857" s="40" t="s">
        <v>2161</v>
      </c>
      <c r="H1857" s="38"/>
    </row>
    <row r="1858" spans="1:8" ht="12.75" customHeight="1" x14ac:dyDescent="0.35">
      <c r="A1858" s="42" t="s">
        <v>1859</v>
      </c>
      <c r="B1858" s="38" t="s">
        <v>2244</v>
      </c>
      <c r="C1858" s="43">
        <v>145</v>
      </c>
      <c r="D1858" s="44">
        <v>49</v>
      </c>
      <c r="E1858" s="44">
        <v>7</v>
      </c>
      <c r="F1858" s="46">
        <v>2.589285714285714</v>
      </c>
      <c r="G1858" s="40" t="s">
        <v>2161</v>
      </c>
      <c r="H1858" s="38"/>
    </row>
    <row r="1859" spans="1:8" ht="12.75" customHeight="1" x14ac:dyDescent="0.35">
      <c r="A1859" s="42" t="s">
        <v>1860</v>
      </c>
      <c r="B1859" s="38" t="s">
        <v>2239</v>
      </c>
      <c r="C1859" s="43">
        <v>175</v>
      </c>
      <c r="D1859" s="44">
        <v>32</v>
      </c>
      <c r="E1859" s="44">
        <v>0</v>
      </c>
      <c r="F1859" s="46">
        <v>5.46875</v>
      </c>
      <c r="G1859" s="40" t="s">
        <v>2160</v>
      </c>
      <c r="H1859" s="38"/>
    </row>
    <row r="1860" spans="1:8" ht="12.75" customHeight="1" x14ac:dyDescent="0.35">
      <c r="A1860" s="42" t="s">
        <v>1861</v>
      </c>
      <c r="B1860" s="38" t="s">
        <v>2244</v>
      </c>
      <c r="C1860" s="43">
        <v>502</v>
      </c>
      <c r="D1860" s="44">
        <v>268</v>
      </c>
      <c r="E1860" s="44">
        <v>38</v>
      </c>
      <c r="F1860" s="46">
        <v>1.640522875816993</v>
      </c>
      <c r="G1860" s="40" t="s">
        <v>2161</v>
      </c>
      <c r="H1860" s="38"/>
    </row>
    <row r="1861" spans="1:8" ht="12.75" customHeight="1" x14ac:dyDescent="0.35">
      <c r="A1861" s="42" t="s">
        <v>1862</v>
      </c>
      <c r="B1861" s="38" t="s">
        <v>2236</v>
      </c>
      <c r="C1861" s="43">
        <v>198</v>
      </c>
      <c r="D1861" s="44">
        <v>12</v>
      </c>
      <c r="E1861" s="44">
        <v>0</v>
      </c>
      <c r="F1861" s="46">
        <v>16.5</v>
      </c>
      <c r="G1861" s="40" t="s">
        <v>2161</v>
      </c>
      <c r="H1861" s="38"/>
    </row>
    <row r="1862" spans="1:8" ht="12.75" customHeight="1" x14ac:dyDescent="0.35">
      <c r="A1862" s="42" t="s">
        <v>1863</v>
      </c>
      <c r="B1862" s="38" t="s">
        <v>2246</v>
      </c>
      <c r="C1862" s="43">
        <v>260</v>
      </c>
      <c r="D1862" s="44">
        <v>76</v>
      </c>
      <c r="E1862" s="44">
        <v>22</v>
      </c>
      <c r="F1862" s="46">
        <v>2.6530612244897962</v>
      </c>
      <c r="G1862" s="40" t="s">
        <v>2151</v>
      </c>
      <c r="H1862" s="38"/>
    </row>
    <row r="1863" spans="1:8" ht="12.75" customHeight="1" x14ac:dyDescent="0.35">
      <c r="A1863" s="42" t="s">
        <v>1864</v>
      </c>
      <c r="B1863" s="38" t="s">
        <v>2245</v>
      </c>
      <c r="C1863" s="43">
        <v>2315</v>
      </c>
      <c r="D1863" s="44">
        <v>686</v>
      </c>
      <c r="E1863" s="44">
        <v>91</v>
      </c>
      <c r="F1863" s="46">
        <v>2.9794079794079789</v>
      </c>
      <c r="G1863" s="40" t="s">
        <v>2161</v>
      </c>
      <c r="H1863" s="38"/>
    </row>
    <row r="1864" spans="1:8" ht="12.75" customHeight="1" x14ac:dyDescent="0.35">
      <c r="A1864" s="42" t="s">
        <v>1865</v>
      </c>
      <c r="B1864" s="38" t="s">
        <v>2254</v>
      </c>
      <c r="C1864" s="43">
        <v>965</v>
      </c>
      <c r="D1864" s="44">
        <v>401</v>
      </c>
      <c r="E1864" s="44">
        <v>76</v>
      </c>
      <c r="F1864" s="46">
        <v>2.0230607966457019</v>
      </c>
      <c r="G1864" s="40" t="s">
        <v>2146</v>
      </c>
      <c r="H1864" s="38"/>
    </row>
    <row r="1865" spans="1:8" ht="12.75" customHeight="1" x14ac:dyDescent="0.35">
      <c r="A1865" s="42" t="s">
        <v>1866</v>
      </c>
      <c r="B1865" s="38" t="s">
        <v>2245</v>
      </c>
      <c r="C1865" s="43">
        <v>3530</v>
      </c>
      <c r="D1865" s="44">
        <v>1501</v>
      </c>
      <c r="E1865" s="44">
        <v>329</v>
      </c>
      <c r="F1865" s="46">
        <v>1.9289617486338799</v>
      </c>
      <c r="G1865" s="40" t="s">
        <v>2161</v>
      </c>
      <c r="H1865" s="38"/>
    </row>
    <row r="1866" spans="1:8" ht="12.75" customHeight="1" x14ac:dyDescent="0.35">
      <c r="A1866" s="42" t="s">
        <v>1867</v>
      </c>
      <c r="B1866" s="38" t="s">
        <v>2234</v>
      </c>
      <c r="C1866" s="43">
        <v>780</v>
      </c>
      <c r="D1866" s="44">
        <v>128</v>
      </c>
      <c r="E1866" s="44">
        <v>28</v>
      </c>
      <c r="F1866" s="46">
        <v>5</v>
      </c>
      <c r="G1866" s="40" t="s">
        <v>2161</v>
      </c>
      <c r="H1866" s="38"/>
    </row>
    <row r="1867" spans="1:8" ht="12.75" customHeight="1" x14ac:dyDescent="0.35">
      <c r="A1867" s="42" t="s">
        <v>1868</v>
      </c>
      <c r="B1867" s="38" t="s">
        <v>2242</v>
      </c>
      <c r="C1867" s="43">
        <v>285</v>
      </c>
      <c r="D1867" s="44">
        <v>200</v>
      </c>
      <c r="E1867" s="44">
        <v>25</v>
      </c>
      <c r="F1867" s="46">
        <v>1.2666666666666671</v>
      </c>
      <c r="G1867" s="40" t="s">
        <v>2161</v>
      </c>
      <c r="H1867" s="38"/>
    </row>
    <row r="1868" spans="1:8" ht="12.75" customHeight="1" x14ac:dyDescent="0.35">
      <c r="A1868" s="42" t="s">
        <v>1869</v>
      </c>
      <c r="B1868" s="38" t="s">
        <v>2251</v>
      </c>
      <c r="C1868" s="43">
        <v>552</v>
      </c>
      <c r="D1868" s="44">
        <v>172</v>
      </c>
      <c r="E1868" s="44">
        <v>79</v>
      </c>
      <c r="F1868" s="46">
        <v>2.1992031872509958</v>
      </c>
      <c r="G1868" s="40" t="s">
        <v>2161</v>
      </c>
      <c r="H1868" s="38"/>
    </row>
    <row r="1869" spans="1:8" ht="12.75" customHeight="1" x14ac:dyDescent="0.35">
      <c r="A1869" s="42" t="s">
        <v>1870</v>
      </c>
      <c r="B1869" s="38" t="s">
        <v>2244</v>
      </c>
      <c r="C1869" s="43">
        <v>676</v>
      </c>
      <c r="D1869" s="44">
        <v>198</v>
      </c>
      <c r="E1869" s="44">
        <v>34</v>
      </c>
      <c r="F1869" s="46">
        <v>2.9137931034482758</v>
      </c>
      <c r="G1869" s="40" t="s">
        <v>2161</v>
      </c>
      <c r="H1869" s="38"/>
    </row>
    <row r="1870" spans="1:8" ht="12.75" customHeight="1" x14ac:dyDescent="0.35">
      <c r="A1870" s="42" t="s">
        <v>1871</v>
      </c>
      <c r="B1870" s="38" t="s">
        <v>2246</v>
      </c>
      <c r="C1870" s="43">
        <v>158</v>
      </c>
      <c r="D1870" s="44">
        <v>98</v>
      </c>
      <c r="E1870" s="44">
        <v>19</v>
      </c>
      <c r="F1870" s="46">
        <v>1.350427350427351</v>
      </c>
      <c r="G1870" s="40" t="s">
        <v>2161</v>
      </c>
      <c r="H1870" s="38"/>
    </row>
    <row r="1871" spans="1:8" ht="12.75" customHeight="1" x14ac:dyDescent="0.35">
      <c r="A1871" s="42" t="s">
        <v>1872</v>
      </c>
      <c r="B1871" s="38" t="s">
        <v>2246</v>
      </c>
      <c r="C1871" s="43">
        <v>1558</v>
      </c>
      <c r="D1871" s="44">
        <v>533</v>
      </c>
      <c r="E1871" s="44">
        <v>135</v>
      </c>
      <c r="F1871" s="46">
        <v>2.3323353293413169</v>
      </c>
      <c r="G1871" s="40" t="s">
        <v>2161</v>
      </c>
      <c r="H1871" s="38"/>
    </row>
    <row r="1872" spans="1:8" ht="12.75" customHeight="1" x14ac:dyDescent="0.35">
      <c r="A1872" s="42" t="s">
        <v>1873</v>
      </c>
      <c r="B1872" s="38" t="s">
        <v>2244</v>
      </c>
      <c r="C1872" s="43">
        <v>764</v>
      </c>
      <c r="D1872" s="44">
        <v>383</v>
      </c>
      <c r="E1872" s="44">
        <v>79</v>
      </c>
      <c r="F1872" s="46">
        <v>1.6536796536796541</v>
      </c>
      <c r="G1872" s="40" t="s">
        <v>2161</v>
      </c>
      <c r="H1872" s="38"/>
    </row>
    <row r="1873" spans="1:8" ht="12.75" customHeight="1" x14ac:dyDescent="0.35">
      <c r="A1873" s="42" t="s">
        <v>1874</v>
      </c>
      <c r="B1873" s="38" t="s">
        <v>2239</v>
      </c>
      <c r="C1873" s="43">
        <v>279</v>
      </c>
      <c r="D1873" s="44">
        <v>133</v>
      </c>
      <c r="E1873" s="44">
        <v>21</v>
      </c>
      <c r="F1873" s="46">
        <v>1.811688311688312</v>
      </c>
      <c r="G1873" s="40" t="s">
        <v>2161</v>
      </c>
      <c r="H1873" s="38"/>
    </row>
    <row r="1874" spans="1:8" ht="12.75" customHeight="1" x14ac:dyDescent="0.35">
      <c r="A1874" s="42" t="s">
        <v>1875</v>
      </c>
      <c r="B1874" s="38" t="s">
        <v>2249</v>
      </c>
      <c r="C1874" s="43">
        <v>396</v>
      </c>
      <c r="D1874" s="44">
        <v>101</v>
      </c>
      <c r="E1874" s="44">
        <v>20</v>
      </c>
      <c r="F1874" s="46">
        <v>3.2727272727272729</v>
      </c>
      <c r="G1874" s="40" t="s">
        <v>2161</v>
      </c>
      <c r="H1874" s="38"/>
    </row>
    <row r="1875" spans="1:8" ht="12.75" customHeight="1" x14ac:dyDescent="0.35">
      <c r="A1875" s="42" t="s">
        <v>1876</v>
      </c>
      <c r="B1875" s="38" t="s">
        <v>2244</v>
      </c>
      <c r="C1875" s="43">
        <v>77</v>
      </c>
      <c r="D1875" s="44">
        <v>21</v>
      </c>
      <c r="E1875" s="44">
        <v>7</v>
      </c>
      <c r="F1875" s="46">
        <v>2.75</v>
      </c>
      <c r="G1875" s="40" t="s">
        <v>2161</v>
      </c>
      <c r="H1875" s="38"/>
    </row>
    <row r="1876" spans="1:8" ht="12.75" customHeight="1" x14ac:dyDescent="0.35">
      <c r="A1876" s="42" t="s">
        <v>1877</v>
      </c>
      <c r="B1876" s="38" t="s">
        <v>2244</v>
      </c>
      <c r="C1876" s="43">
        <v>112</v>
      </c>
      <c r="D1876" s="44">
        <v>37</v>
      </c>
      <c r="E1876" s="44">
        <v>9</v>
      </c>
      <c r="F1876" s="46">
        <v>2.4347826086956519</v>
      </c>
      <c r="G1876" s="40" t="s">
        <v>2161</v>
      </c>
      <c r="H1876" s="38"/>
    </row>
    <row r="1877" spans="1:8" ht="12.75" customHeight="1" x14ac:dyDescent="0.35">
      <c r="A1877" s="42" t="s">
        <v>1878</v>
      </c>
      <c r="B1877" s="38" t="s">
        <v>2244</v>
      </c>
      <c r="C1877" s="43">
        <v>104</v>
      </c>
      <c r="D1877" s="44">
        <v>33</v>
      </c>
      <c r="E1877" s="44">
        <v>6</v>
      </c>
      <c r="F1877" s="46">
        <v>2.666666666666667</v>
      </c>
      <c r="G1877" s="40" t="s">
        <v>2161</v>
      </c>
      <c r="H1877" s="38"/>
    </row>
    <row r="1878" spans="1:8" ht="12.75" customHeight="1" x14ac:dyDescent="0.35">
      <c r="A1878" s="42" t="s">
        <v>1879</v>
      </c>
      <c r="B1878" s="38" t="s">
        <v>2249</v>
      </c>
      <c r="C1878" s="43">
        <v>229</v>
      </c>
      <c r="D1878" s="44">
        <v>81</v>
      </c>
      <c r="E1878" s="44">
        <v>7</v>
      </c>
      <c r="F1878" s="46">
        <v>2.6022727272727271</v>
      </c>
      <c r="G1878" s="40" t="s">
        <v>2161</v>
      </c>
      <c r="H1878" s="38"/>
    </row>
    <row r="1879" spans="1:8" ht="12.75" customHeight="1" x14ac:dyDescent="0.35">
      <c r="A1879" s="42" t="s">
        <v>1880</v>
      </c>
      <c r="B1879" s="38" t="s">
        <v>2245</v>
      </c>
      <c r="C1879" s="43">
        <v>5805</v>
      </c>
      <c r="D1879" s="44">
        <v>2548</v>
      </c>
      <c r="E1879" s="44">
        <v>579</v>
      </c>
      <c r="F1879" s="46">
        <v>1.856411896386313</v>
      </c>
      <c r="G1879" s="40" t="s">
        <v>2161</v>
      </c>
      <c r="H1879" s="38"/>
    </row>
    <row r="1880" spans="1:8" ht="12.75" customHeight="1" x14ac:dyDescent="0.35">
      <c r="A1880" s="42" t="s">
        <v>1881</v>
      </c>
      <c r="B1880" s="38" t="s">
        <v>2244</v>
      </c>
      <c r="C1880" s="43">
        <v>232</v>
      </c>
      <c r="D1880" s="44">
        <v>101</v>
      </c>
      <c r="E1880" s="44">
        <v>18</v>
      </c>
      <c r="F1880" s="46">
        <v>1.9495798319327731</v>
      </c>
      <c r="G1880" s="40" t="s">
        <v>2161</v>
      </c>
      <c r="H1880" s="38"/>
    </row>
    <row r="1881" spans="1:8" ht="12.75" customHeight="1" x14ac:dyDescent="0.35">
      <c r="A1881" s="42" t="s">
        <v>1882</v>
      </c>
      <c r="B1881" s="38" t="s">
        <v>2240</v>
      </c>
      <c r="C1881" s="43">
        <v>425</v>
      </c>
      <c r="D1881" s="44">
        <v>245</v>
      </c>
      <c r="E1881" s="44">
        <v>54</v>
      </c>
      <c r="F1881" s="46">
        <v>1.421404682274247</v>
      </c>
      <c r="G1881" s="40" t="s">
        <v>2161</v>
      </c>
      <c r="H1881" s="38"/>
    </row>
    <row r="1882" spans="1:8" ht="12.75" customHeight="1" x14ac:dyDescent="0.35">
      <c r="A1882" s="42" t="s">
        <v>1883</v>
      </c>
      <c r="B1882" s="38" t="s">
        <v>2242</v>
      </c>
      <c r="C1882" s="43">
        <v>1035</v>
      </c>
      <c r="D1882" s="44">
        <v>411</v>
      </c>
      <c r="E1882" s="44">
        <v>87</v>
      </c>
      <c r="F1882" s="46">
        <v>2.0783132530120478</v>
      </c>
      <c r="G1882" s="40" t="s">
        <v>2161</v>
      </c>
      <c r="H1882" s="38"/>
    </row>
    <row r="1883" spans="1:8" ht="12.75" customHeight="1" x14ac:dyDescent="0.35">
      <c r="A1883" s="42" t="s">
        <v>1884</v>
      </c>
      <c r="B1883" s="38" t="s">
        <v>2252</v>
      </c>
      <c r="C1883" s="43">
        <v>702</v>
      </c>
      <c r="D1883" s="44">
        <v>187</v>
      </c>
      <c r="E1883" s="44">
        <v>36</v>
      </c>
      <c r="F1883" s="46">
        <v>3.1479820627802688</v>
      </c>
      <c r="G1883" s="40" t="s">
        <v>2161</v>
      </c>
      <c r="H1883" s="38"/>
    </row>
    <row r="1884" spans="1:8" ht="12.75" customHeight="1" x14ac:dyDescent="0.35">
      <c r="A1884" s="42" t="s">
        <v>1885</v>
      </c>
      <c r="B1884" s="38" t="s">
        <v>2244</v>
      </c>
      <c r="C1884" s="43">
        <v>2378</v>
      </c>
      <c r="D1884" s="44">
        <v>567</v>
      </c>
      <c r="E1884" s="44">
        <v>89</v>
      </c>
      <c r="F1884" s="46">
        <v>3.625</v>
      </c>
      <c r="G1884" s="40" t="s">
        <v>2161</v>
      </c>
      <c r="H1884" s="38"/>
    </row>
    <row r="1885" spans="1:8" ht="12.75" customHeight="1" x14ac:dyDescent="0.35">
      <c r="A1885" s="42" t="s">
        <v>1886</v>
      </c>
      <c r="B1885" s="38" t="s">
        <v>2251</v>
      </c>
      <c r="C1885" s="43">
        <v>614</v>
      </c>
      <c r="D1885" s="44">
        <v>370</v>
      </c>
      <c r="E1885" s="44">
        <v>116</v>
      </c>
      <c r="F1885" s="46">
        <v>1.263374485596708</v>
      </c>
      <c r="G1885" s="40" t="s">
        <v>2161</v>
      </c>
      <c r="H1885" s="38"/>
    </row>
    <row r="1886" spans="1:8" ht="12.75" customHeight="1" x14ac:dyDescent="0.35">
      <c r="A1886" s="42" t="s">
        <v>1887</v>
      </c>
      <c r="B1886" s="38" t="s">
        <v>2244</v>
      </c>
      <c r="C1886" s="43">
        <v>2432</v>
      </c>
      <c r="D1886" s="44">
        <v>596</v>
      </c>
      <c r="E1886" s="44">
        <v>105</v>
      </c>
      <c r="F1886" s="46">
        <v>3.4693295292439368</v>
      </c>
      <c r="G1886" s="40" t="s">
        <v>2161</v>
      </c>
      <c r="H1886" s="38"/>
    </row>
    <row r="1887" spans="1:8" ht="12.75" customHeight="1" x14ac:dyDescent="0.35">
      <c r="A1887" s="42" t="s">
        <v>1888</v>
      </c>
      <c r="B1887" s="38" t="s">
        <v>2251</v>
      </c>
      <c r="C1887" s="43">
        <v>3968</v>
      </c>
      <c r="D1887" s="44">
        <v>769</v>
      </c>
      <c r="E1887" s="44">
        <v>219</v>
      </c>
      <c r="F1887" s="46">
        <v>4.0161943319838054</v>
      </c>
      <c r="G1887" s="40" t="s">
        <v>2161</v>
      </c>
      <c r="H1887" s="38"/>
    </row>
    <row r="1888" spans="1:8" ht="12.75" customHeight="1" x14ac:dyDescent="0.35">
      <c r="A1888" s="42" t="s">
        <v>1889</v>
      </c>
      <c r="B1888" s="38" t="s">
        <v>2239</v>
      </c>
      <c r="C1888" s="43">
        <v>2745</v>
      </c>
      <c r="D1888" s="44">
        <v>799</v>
      </c>
      <c r="E1888" s="44">
        <v>187</v>
      </c>
      <c r="F1888" s="46">
        <v>2.7839756592292089</v>
      </c>
      <c r="G1888" s="40" t="s">
        <v>2161</v>
      </c>
      <c r="H1888" s="38"/>
    </row>
    <row r="1889" spans="1:8" ht="12.75" customHeight="1" x14ac:dyDescent="0.35">
      <c r="A1889" s="42" t="s">
        <v>1890</v>
      </c>
      <c r="B1889" s="38" t="s">
        <v>2244</v>
      </c>
      <c r="C1889" s="43">
        <v>335</v>
      </c>
      <c r="D1889" s="44">
        <v>224</v>
      </c>
      <c r="E1889" s="44">
        <v>54</v>
      </c>
      <c r="F1889" s="46">
        <v>1.2050359712230221</v>
      </c>
      <c r="G1889" s="40" t="s">
        <v>2161</v>
      </c>
      <c r="H1889" s="38"/>
    </row>
    <row r="1890" spans="1:8" ht="12.75" customHeight="1" x14ac:dyDescent="0.35">
      <c r="A1890" s="42" t="s">
        <v>1891</v>
      </c>
      <c r="B1890" s="38" t="s">
        <v>2246</v>
      </c>
      <c r="C1890" s="43">
        <v>968</v>
      </c>
      <c r="D1890" s="44">
        <v>141</v>
      </c>
      <c r="E1890" s="44">
        <v>30</v>
      </c>
      <c r="F1890" s="46">
        <v>5.6608187134502934</v>
      </c>
      <c r="G1890" s="40" t="s">
        <v>2161</v>
      </c>
      <c r="H1890" s="38"/>
    </row>
    <row r="1891" spans="1:8" ht="12.75" customHeight="1" x14ac:dyDescent="0.35">
      <c r="A1891" s="42" t="s">
        <v>1892</v>
      </c>
      <c r="B1891" s="38" t="s">
        <v>2245</v>
      </c>
      <c r="C1891" s="43">
        <v>275</v>
      </c>
      <c r="D1891" s="44">
        <v>45</v>
      </c>
      <c r="E1891" s="44">
        <v>9</v>
      </c>
      <c r="F1891" s="46">
        <v>5.0925925925925926</v>
      </c>
      <c r="G1891" s="40" t="s">
        <v>2161</v>
      </c>
      <c r="H1891" s="38"/>
    </row>
    <row r="1892" spans="1:8" ht="12.75" customHeight="1" x14ac:dyDescent="0.35">
      <c r="A1892" s="42" t="s">
        <v>1893</v>
      </c>
      <c r="B1892" s="38" t="s">
        <v>2241</v>
      </c>
      <c r="C1892" s="43">
        <v>184</v>
      </c>
      <c r="D1892" s="44">
        <v>28</v>
      </c>
      <c r="E1892" s="44">
        <v>2</v>
      </c>
      <c r="F1892" s="46">
        <v>6.1333333333333337</v>
      </c>
      <c r="G1892" s="40" t="s">
        <v>2161</v>
      </c>
      <c r="H1892" s="38"/>
    </row>
    <row r="1893" spans="1:8" ht="12.75" customHeight="1" x14ac:dyDescent="0.35">
      <c r="A1893" s="42" t="s">
        <v>1894</v>
      </c>
      <c r="B1893" s="38" t="s">
        <v>2244</v>
      </c>
      <c r="C1893" s="43">
        <v>293</v>
      </c>
      <c r="D1893" s="44">
        <v>123</v>
      </c>
      <c r="E1893" s="44">
        <v>24</v>
      </c>
      <c r="F1893" s="46">
        <v>1.993197278911564</v>
      </c>
      <c r="G1893" s="40" t="s">
        <v>2161</v>
      </c>
      <c r="H1893" s="38"/>
    </row>
    <row r="1894" spans="1:8" ht="12.75" customHeight="1" x14ac:dyDescent="0.35">
      <c r="A1894" s="42" t="s">
        <v>1895</v>
      </c>
      <c r="B1894" s="38" t="s">
        <v>2244</v>
      </c>
      <c r="C1894" s="43">
        <v>101</v>
      </c>
      <c r="D1894" s="44">
        <v>39</v>
      </c>
      <c r="E1894" s="44">
        <v>9</v>
      </c>
      <c r="F1894" s="46">
        <v>2.104166666666667</v>
      </c>
      <c r="G1894" s="40" t="s">
        <v>2161</v>
      </c>
      <c r="H1894" s="38"/>
    </row>
    <row r="1895" spans="1:8" ht="12.75" customHeight="1" x14ac:dyDescent="0.35">
      <c r="A1895" s="42" t="s">
        <v>1896</v>
      </c>
      <c r="B1895" s="38" t="s">
        <v>2244</v>
      </c>
      <c r="C1895" s="43">
        <v>135</v>
      </c>
      <c r="D1895" s="44">
        <v>61</v>
      </c>
      <c r="E1895" s="44">
        <v>10</v>
      </c>
      <c r="F1895" s="46">
        <v>1.901408450704225</v>
      </c>
      <c r="G1895" s="40" t="s">
        <v>2161</v>
      </c>
      <c r="H1895" s="38"/>
    </row>
    <row r="1896" spans="1:8" ht="12.75" customHeight="1" x14ac:dyDescent="0.35">
      <c r="A1896" s="42" t="s">
        <v>1897</v>
      </c>
      <c r="B1896" s="38" t="s">
        <v>2244</v>
      </c>
      <c r="C1896" s="43">
        <v>211</v>
      </c>
      <c r="D1896" s="44">
        <v>70</v>
      </c>
      <c r="E1896" s="44">
        <v>19</v>
      </c>
      <c r="F1896" s="46">
        <v>2.3707865168539319</v>
      </c>
      <c r="G1896" s="40" t="s">
        <v>2161</v>
      </c>
      <c r="H1896" s="38"/>
    </row>
    <row r="1897" spans="1:8" ht="12.75" customHeight="1" x14ac:dyDescent="0.35">
      <c r="A1897" s="42" t="s">
        <v>1898</v>
      </c>
      <c r="B1897" s="38" t="s">
        <v>2233</v>
      </c>
      <c r="C1897" s="43">
        <v>4773</v>
      </c>
      <c r="D1897" s="44">
        <v>477</v>
      </c>
      <c r="E1897" s="44">
        <v>153</v>
      </c>
      <c r="F1897" s="46">
        <v>7.5761904761904759</v>
      </c>
      <c r="G1897" s="40" t="s">
        <v>2161</v>
      </c>
      <c r="H1897" s="38"/>
    </row>
    <row r="1898" spans="1:8" ht="12.75" customHeight="1" x14ac:dyDescent="0.35">
      <c r="A1898" s="42" t="s">
        <v>1899</v>
      </c>
      <c r="B1898" s="38" t="s">
        <v>2249</v>
      </c>
      <c r="C1898" s="43">
        <v>174</v>
      </c>
      <c r="D1898" s="44">
        <v>35</v>
      </c>
      <c r="E1898" s="44">
        <v>5</v>
      </c>
      <c r="F1898" s="46">
        <v>4.3499999999999996</v>
      </c>
      <c r="G1898" s="40" t="s">
        <v>2161</v>
      </c>
      <c r="H1898" s="38"/>
    </row>
    <row r="1899" spans="1:8" ht="12.75" customHeight="1" x14ac:dyDescent="0.35">
      <c r="A1899" s="42" t="s">
        <v>1900</v>
      </c>
      <c r="B1899" s="38" t="s">
        <v>2254</v>
      </c>
      <c r="C1899" s="43">
        <v>549</v>
      </c>
      <c r="D1899" s="44">
        <v>68</v>
      </c>
      <c r="E1899" s="44">
        <v>15</v>
      </c>
      <c r="F1899" s="46">
        <v>6.6144578313253009</v>
      </c>
      <c r="G1899" s="40" t="s">
        <v>2145</v>
      </c>
      <c r="H1899" s="38"/>
    </row>
    <row r="1900" spans="1:8" ht="12.75" customHeight="1" x14ac:dyDescent="0.35">
      <c r="A1900" s="42" t="s">
        <v>1901</v>
      </c>
      <c r="B1900" s="38" t="s">
        <v>2246</v>
      </c>
      <c r="C1900" s="43">
        <v>87</v>
      </c>
      <c r="D1900" s="44">
        <v>48</v>
      </c>
      <c r="E1900" s="44">
        <v>12</v>
      </c>
      <c r="F1900" s="46">
        <v>1.45</v>
      </c>
      <c r="G1900" s="40" t="s">
        <v>2161</v>
      </c>
      <c r="H1900" s="38"/>
    </row>
    <row r="1901" spans="1:8" ht="12.75" customHeight="1" x14ac:dyDescent="0.35">
      <c r="A1901" s="42" t="s">
        <v>1902</v>
      </c>
      <c r="B1901" s="38" t="s">
        <v>2244</v>
      </c>
      <c r="C1901" s="43">
        <v>412</v>
      </c>
      <c r="D1901" s="44">
        <v>107</v>
      </c>
      <c r="E1901" s="44">
        <v>25</v>
      </c>
      <c r="F1901" s="46">
        <v>3.1212121212121211</v>
      </c>
      <c r="G1901" s="40" t="s">
        <v>2161</v>
      </c>
      <c r="H1901" s="38"/>
    </row>
    <row r="1902" spans="1:8" ht="12.75" customHeight="1" x14ac:dyDescent="0.35">
      <c r="A1902" s="42" t="s">
        <v>1903</v>
      </c>
      <c r="B1902" s="38" t="s">
        <v>2244</v>
      </c>
      <c r="C1902" s="43">
        <v>91</v>
      </c>
      <c r="D1902" s="44">
        <v>18</v>
      </c>
      <c r="E1902" s="44">
        <v>1</v>
      </c>
      <c r="F1902" s="46">
        <v>4.7894736842105274</v>
      </c>
      <c r="G1902" s="40" t="s">
        <v>2161</v>
      </c>
      <c r="H1902" s="38"/>
    </row>
    <row r="1903" spans="1:8" ht="12.75" customHeight="1" x14ac:dyDescent="0.35">
      <c r="A1903" s="42" t="s">
        <v>1904</v>
      </c>
      <c r="B1903" s="38" t="s">
        <v>2251</v>
      </c>
      <c r="C1903" s="43">
        <v>1849</v>
      </c>
      <c r="D1903" s="44">
        <v>330</v>
      </c>
      <c r="E1903" s="44">
        <v>106</v>
      </c>
      <c r="F1903" s="46">
        <v>4.2408256880733948</v>
      </c>
      <c r="G1903" s="40" t="s">
        <v>2161</v>
      </c>
      <c r="H1903" s="38"/>
    </row>
    <row r="1904" spans="1:8" ht="12.75" customHeight="1" x14ac:dyDescent="0.35">
      <c r="A1904" s="42" t="s">
        <v>1905</v>
      </c>
      <c r="B1904" s="38" t="s">
        <v>2248</v>
      </c>
      <c r="C1904" s="43">
        <v>4811</v>
      </c>
      <c r="D1904" s="44">
        <v>3283</v>
      </c>
      <c r="E1904" s="44">
        <v>500</v>
      </c>
      <c r="F1904" s="46">
        <v>1.271742003700767</v>
      </c>
      <c r="G1904" s="40" t="s">
        <v>2161</v>
      </c>
      <c r="H1904" s="38"/>
    </row>
    <row r="1905" spans="1:8" ht="12.75" customHeight="1" x14ac:dyDescent="0.35">
      <c r="A1905" s="42" t="s">
        <v>1906</v>
      </c>
      <c r="B1905" s="38" t="s">
        <v>2242</v>
      </c>
      <c r="C1905" s="43">
        <v>431</v>
      </c>
      <c r="D1905" s="44">
        <v>264</v>
      </c>
      <c r="E1905" s="44">
        <v>44</v>
      </c>
      <c r="F1905" s="46">
        <v>1.3993506493506489</v>
      </c>
      <c r="G1905" s="40" t="s">
        <v>2161</v>
      </c>
      <c r="H1905" s="38"/>
    </row>
    <row r="1906" spans="1:8" ht="12.75" customHeight="1" x14ac:dyDescent="0.35">
      <c r="A1906" s="42" t="s">
        <v>1907</v>
      </c>
      <c r="B1906" s="38" t="s">
        <v>2249</v>
      </c>
      <c r="C1906" s="43">
        <v>254</v>
      </c>
      <c r="D1906" s="44">
        <v>53</v>
      </c>
      <c r="E1906" s="44">
        <v>2</v>
      </c>
      <c r="F1906" s="46">
        <v>4.6181818181818182</v>
      </c>
      <c r="G1906" s="40" t="s">
        <v>2161</v>
      </c>
      <c r="H1906" s="38"/>
    </row>
    <row r="1907" spans="1:8" ht="12.75" customHeight="1" x14ac:dyDescent="0.35">
      <c r="A1907" s="42" t="s">
        <v>1908</v>
      </c>
      <c r="B1907" s="38" t="s">
        <v>2246</v>
      </c>
      <c r="C1907" s="43">
        <v>42</v>
      </c>
      <c r="D1907" s="44">
        <v>27</v>
      </c>
      <c r="E1907" s="44">
        <v>19</v>
      </c>
      <c r="F1907" s="46">
        <v>0.91304347826086951</v>
      </c>
      <c r="G1907" s="40" t="s">
        <v>2161</v>
      </c>
      <c r="H1907" s="38"/>
    </row>
    <row r="1908" spans="1:8" ht="12.75" customHeight="1" x14ac:dyDescent="0.35">
      <c r="A1908" s="42" t="s">
        <v>1909</v>
      </c>
      <c r="B1908" s="38" t="s">
        <v>2252</v>
      </c>
      <c r="C1908" s="43">
        <v>1020</v>
      </c>
      <c r="D1908" s="44">
        <v>353</v>
      </c>
      <c r="E1908" s="44">
        <v>103</v>
      </c>
      <c r="F1908" s="46">
        <v>2.236842105263158</v>
      </c>
      <c r="G1908" s="40" t="s">
        <v>2161</v>
      </c>
      <c r="H1908" s="38"/>
    </row>
    <row r="1909" spans="1:8" ht="12.75" customHeight="1" x14ac:dyDescent="0.35">
      <c r="A1909" s="42" t="s">
        <v>1910</v>
      </c>
      <c r="B1909" s="38" t="s">
        <v>2246</v>
      </c>
      <c r="C1909" s="43">
        <v>674</v>
      </c>
      <c r="D1909" s="44">
        <v>170</v>
      </c>
      <c r="E1909" s="44">
        <v>44</v>
      </c>
      <c r="F1909" s="46">
        <v>3.1495327102803738</v>
      </c>
      <c r="G1909" s="40" t="s">
        <v>2161</v>
      </c>
      <c r="H1909" s="38"/>
    </row>
    <row r="1910" spans="1:8" ht="12.75" customHeight="1" x14ac:dyDescent="0.35">
      <c r="A1910" s="42" t="s">
        <v>1911</v>
      </c>
      <c r="B1910" s="38" t="s">
        <v>2252</v>
      </c>
      <c r="C1910" s="43">
        <v>711</v>
      </c>
      <c r="D1910" s="44">
        <v>232</v>
      </c>
      <c r="E1910" s="44">
        <v>25</v>
      </c>
      <c r="F1910" s="46">
        <v>2.7665369649805451</v>
      </c>
      <c r="G1910" s="40" t="s">
        <v>2161</v>
      </c>
      <c r="H1910" s="38"/>
    </row>
    <row r="1911" spans="1:8" ht="12.75" customHeight="1" x14ac:dyDescent="0.35">
      <c r="A1911" s="42" t="s">
        <v>1912</v>
      </c>
      <c r="B1911" s="38" t="s">
        <v>2245</v>
      </c>
      <c r="C1911" s="43">
        <v>13</v>
      </c>
      <c r="D1911" s="44">
        <v>126</v>
      </c>
      <c r="E1911" s="44">
        <v>26</v>
      </c>
      <c r="F1911" s="46">
        <v>8.5526315789473686E-2</v>
      </c>
      <c r="G1911" s="40" t="s">
        <v>2161</v>
      </c>
      <c r="H1911" s="38"/>
    </row>
    <row r="1912" spans="1:8" ht="12.75" customHeight="1" x14ac:dyDescent="0.35">
      <c r="A1912" s="42" t="s">
        <v>1913</v>
      </c>
      <c r="B1912" s="38" t="s">
        <v>2240</v>
      </c>
      <c r="C1912" s="43">
        <v>1957</v>
      </c>
      <c r="D1912" s="44">
        <v>952</v>
      </c>
      <c r="E1912" s="44">
        <v>168</v>
      </c>
      <c r="F1912" s="46">
        <v>1.747321428571428</v>
      </c>
      <c r="G1912" s="40" t="s">
        <v>2160</v>
      </c>
      <c r="H1912" s="38"/>
    </row>
    <row r="1913" spans="1:8" ht="12.75" customHeight="1" x14ac:dyDescent="0.35">
      <c r="A1913" s="42" t="s">
        <v>1914</v>
      </c>
      <c r="B1913" s="38" t="s">
        <v>2245</v>
      </c>
      <c r="C1913" s="43">
        <v>1272</v>
      </c>
      <c r="D1913" s="44">
        <v>322</v>
      </c>
      <c r="E1913" s="44">
        <v>88</v>
      </c>
      <c r="F1913" s="46">
        <v>3.102439024390244</v>
      </c>
      <c r="G1913" s="40" t="s">
        <v>2161</v>
      </c>
      <c r="H1913" s="38"/>
    </row>
    <row r="1914" spans="1:8" ht="12.75" customHeight="1" x14ac:dyDescent="0.35">
      <c r="A1914" s="42" t="s">
        <v>1915</v>
      </c>
      <c r="B1914" s="38" t="s">
        <v>2233</v>
      </c>
      <c r="C1914" s="43">
        <v>269</v>
      </c>
      <c r="D1914" s="44">
        <v>134</v>
      </c>
      <c r="E1914" s="44">
        <v>26</v>
      </c>
      <c r="F1914" s="46">
        <v>1.6812499999999999</v>
      </c>
      <c r="G1914" s="40" t="s">
        <v>2161</v>
      </c>
      <c r="H1914" s="38"/>
    </row>
    <row r="1915" spans="1:8" ht="12.75" customHeight="1" x14ac:dyDescent="0.35">
      <c r="A1915" s="42" t="s">
        <v>1916</v>
      </c>
      <c r="B1915" s="38" t="s">
        <v>2246</v>
      </c>
      <c r="C1915" s="43">
        <v>67</v>
      </c>
      <c r="D1915" s="44">
        <v>53</v>
      </c>
      <c r="E1915" s="44">
        <v>22</v>
      </c>
      <c r="F1915" s="46">
        <v>0.89333333333333342</v>
      </c>
      <c r="G1915" s="40" t="s">
        <v>2161</v>
      </c>
      <c r="H1915" s="38"/>
    </row>
    <row r="1916" spans="1:8" ht="12.75" customHeight="1" x14ac:dyDescent="0.35">
      <c r="A1916" s="42" t="s">
        <v>1917</v>
      </c>
      <c r="B1916" s="38" t="s">
        <v>2240</v>
      </c>
      <c r="C1916" s="43">
        <v>661</v>
      </c>
      <c r="D1916" s="44">
        <v>203</v>
      </c>
      <c r="E1916" s="44">
        <v>39</v>
      </c>
      <c r="F1916" s="46">
        <v>2.7314049586776861</v>
      </c>
      <c r="G1916" s="40" t="s">
        <v>2161</v>
      </c>
      <c r="H1916" s="38"/>
    </row>
    <row r="1917" spans="1:8" ht="12.75" customHeight="1" x14ac:dyDescent="0.35">
      <c r="A1917" s="42" t="s">
        <v>1918</v>
      </c>
      <c r="B1917" s="38" t="s">
        <v>2240</v>
      </c>
      <c r="C1917" s="43">
        <v>824</v>
      </c>
      <c r="D1917" s="44">
        <v>463</v>
      </c>
      <c r="E1917" s="44">
        <v>60</v>
      </c>
      <c r="F1917" s="46">
        <v>1.5755258126195031</v>
      </c>
      <c r="G1917" s="40" t="s">
        <v>2161</v>
      </c>
      <c r="H1917" s="38"/>
    </row>
    <row r="1918" spans="1:8" ht="12.75" customHeight="1" x14ac:dyDescent="0.35">
      <c r="A1918" s="42" t="s">
        <v>1919</v>
      </c>
      <c r="B1918" s="38" t="s">
        <v>2244</v>
      </c>
      <c r="C1918" s="43">
        <v>188</v>
      </c>
      <c r="D1918" s="44">
        <v>52</v>
      </c>
      <c r="E1918" s="44">
        <v>7</v>
      </c>
      <c r="F1918" s="46">
        <v>3.1864406779661021</v>
      </c>
      <c r="G1918" s="40" t="s">
        <v>2161</v>
      </c>
      <c r="H1918" s="38"/>
    </row>
    <row r="1919" spans="1:8" ht="12.75" customHeight="1" x14ac:dyDescent="0.35">
      <c r="A1919" s="42" t="s">
        <v>1920</v>
      </c>
      <c r="B1919" s="38" t="s">
        <v>2242</v>
      </c>
      <c r="C1919" s="43">
        <v>219</v>
      </c>
      <c r="D1919" s="44">
        <v>37</v>
      </c>
      <c r="E1919" s="44">
        <v>20</v>
      </c>
      <c r="F1919" s="46">
        <v>3.8421052631578938</v>
      </c>
      <c r="G1919" s="40" t="s">
        <v>2161</v>
      </c>
      <c r="H1919" s="38"/>
    </row>
    <row r="1920" spans="1:8" ht="12.75" customHeight="1" x14ac:dyDescent="0.35">
      <c r="A1920" s="42" t="s">
        <v>1921</v>
      </c>
      <c r="B1920" s="38" t="s">
        <v>2245</v>
      </c>
      <c r="C1920" s="43">
        <v>2172</v>
      </c>
      <c r="D1920" s="44">
        <v>892</v>
      </c>
      <c r="E1920" s="44">
        <v>160</v>
      </c>
      <c r="F1920" s="46">
        <v>2.0646387832699622</v>
      </c>
      <c r="G1920" s="40" t="s">
        <v>2161</v>
      </c>
      <c r="H1920" s="38"/>
    </row>
    <row r="1921" spans="1:8" ht="12.75" customHeight="1" x14ac:dyDescent="0.35">
      <c r="A1921" s="42" t="s">
        <v>1922</v>
      </c>
      <c r="B1921" s="38" t="s">
        <v>2244</v>
      </c>
      <c r="C1921" s="43">
        <v>119</v>
      </c>
      <c r="D1921" s="44">
        <v>29</v>
      </c>
      <c r="E1921" s="44">
        <v>4</v>
      </c>
      <c r="F1921" s="46">
        <v>3.606060606060606</v>
      </c>
      <c r="G1921" s="40" t="s">
        <v>2161</v>
      </c>
      <c r="H1921" s="38"/>
    </row>
    <row r="1922" spans="1:8" ht="12.75" customHeight="1" x14ac:dyDescent="0.35">
      <c r="A1922" s="42" t="s">
        <v>1923</v>
      </c>
      <c r="B1922" s="38" t="s">
        <v>2243</v>
      </c>
      <c r="C1922" s="43">
        <v>233</v>
      </c>
      <c r="D1922" s="44">
        <v>75</v>
      </c>
      <c r="E1922" s="44">
        <v>33</v>
      </c>
      <c r="F1922" s="46">
        <v>2.157407407407407</v>
      </c>
      <c r="G1922" s="40" t="s">
        <v>2161</v>
      </c>
      <c r="H1922" s="38"/>
    </row>
    <row r="1923" spans="1:8" ht="12.75" customHeight="1" x14ac:dyDescent="0.35">
      <c r="A1923" s="42" t="s">
        <v>1924</v>
      </c>
      <c r="B1923" s="38" t="s">
        <v>2245</v>
      </c>
      <c r="C1923" s="43">
        <v>616</v>
      </c>
      <c r="D1923" s="44">
        <v>158</v>
      </c>
      <c r="E1923" s="44">
        <v>72</v>
      </c>
      <c r="F1923" s="46">
        <v>2.678260869565217</v>
      </c>
      <c r="G1923" s="40" t="s">
        <v>2161</v>
      </c>
      <c r="H1923" s="38"/>
    </row>
    <row r="1924" spans="1:8" ht="12.75" customHeight="1" x14ac:dyDescent="0.35">
      <c r="A1924" s="42" t="s">
        <v>1925</v>
      </c>
      <c r="B1924" s="38" t="s">
        <v>2243</v>
      </c>
      <c r="C1924" s="43">
        <v>1293</v>
      </c>
      <c r="D1924" s="44">
        <v>292</v>
      </c>
      <c r="E1924" s="44">
        <v>103</v>
      </c>
      <c r="F1924" s="46">
        <v>3.273417721518987</v>
      </c>
      <c r="G1924" s="40" t="s">
        <v>2161</v>
      </c>
      <c r="H1924" s="38"/>
    </row>
    <row r="1925" spans="1:8" ht="12.75" customHeight="1" x14ac:dyDescent="0.35">
      <c r="A1925" s="42" t="s">
        <v>1926</v>
      </c>
      <c r="B1925" s="38" t="s">
        <v>2241</v>
      </c>
      <c r="C1925" s="43">
        <v>223</v>
      </c>
      <c r="D1925" s="44">
        <v>0</v>
      </c>
      <c r="E1925" s="44">
        <v>0</v>
      </c>
      <c r="F1925" s="46">
        <v>0</v>
      </c>
      <c r="G1925" s="40" t="s">
        <v>2160</v>
      </c>
      <c r="H1925" s="38"/>
    </row>
    <row r="1926" spans="1:8" ht="12.75" customHeight="1" x14ac:dyDescent="0.35">
      <c r="A1926" s="42" t="s">
        <v>1927</v>
      </c>
      <c r="B1926" s="38" t="s">
        <v>2251</v>
      </c>
      <c r="C1926" s="43">
        <v>1118</v>
      </c>
      <c r="D1926" s="44">
        <v>497</v>
      </c>
      <c r="E1926" s="44">
        <v>130</v>
      </c>
      <c r="F1926" s="46">
        <v>1.783094098883572</v>
      </c>
      <c r="G1926" s="40" t="s">
        <v>2161</v>
      </c>
      <c r="H1926" s="38"/>
    </row>
    <row r="1927" spans="1:8" ht="12.75" customHeight="1" x14ac:dyDescent="0.35">
      <c r="A1927" s="42" t="s">
        <v>1928</v>
      </c>
      <c r="B1927" s="38" t="s">
        <v>2233</v>
      </c>
      <c r="C1927" s="43">
        <v>476</v>
      </c>
      <c r="D1927" s="44">
        <v>196</v>
      </c>
      <c r="E1927" s="44">
        <v>55</v>
      </c>
      <c r="F1927" s="46">
        <v>1.8964143426294819</v>
      </c>
      <c r="G1927" s="40" t="s">
        <v>2161</v>
      </c>
      <c r="H1927" s="38"/>
    </row>
    <row r="1928" spans="1:8" ht="12.75" customHeight="1" x14ac:dyDescent="0.35">
      <c r="A1928" s="42" t="s">
        <v>1929</v>
      </c>
      <c r="B1928" s="38" t="s">
        <v>2235</v>
      </c>
      <c r="C1928" s="43">
        <v>243</v>
      </c>
      <c r="D1928" s="44">
        <v>26</v>
      </c>
      <c r="E1928" s="44">
        <v>6</v>
      </c>
      <c r="F1928" s="46">
        <v>7.59375</v>
      </c>
      <c r="G1928" s="40" t="s">
        <v>2161</v>
      </c>
      <c r="H1928" s="38"/>
    </row>
    <row r="1929" spans="1:8" ht="12.75" customHeight="1" x14ac:dyDescent="0.35">
      <c r="A1929" s="42" t="s">
        <v>1930</v>
      </c>
      <c r="B1929" s="38" t="s">
        <v>2244</v>
      </c>
      <c r="C1929" s="43">
        <v>95</v>
      </c>
      <c r="D1929" s="44">
        <v>40</v>
      </c>
      <c r="E1929" s="44">
        <v>1</v>
      </c>
      <c r="F1929" s="46">
        <v>2.3170731707317072</v>
      </c>
      <c r="G1929" s="40" t="s">
        <v>2161</v>
      </c>
      <c r="H1929" s="38"/>
    </row>
    <row r="1930" spans="1:8" ht="12.75" customHeight="1" x14ac:dyDescent="0.35">
      <c r="A1930" s="42" t="s">
        <v>1931</v>
      </c>
      <c r="B1930" s="38" t="s">
        <v>2233</v>
      </c>
      <c r="C1930" s="43">
        <v>150</v>
      </c>
      <c r="D1930" s="44">
        <v>74</v>
      </c>
      <c r="E1930" s="44">
        <v>15</v>
      </c>
      <c r="F1930" s="46">
        <v>1.685393258426966</v>
      </c>
      <c r="G1930" s="40" t="s">
        <v>2161</v>
      </c>
      <c r="H1930" s="38"/>
    </row>
    <row r="1931" spans="1:8" ht="12.75" customHeight="1" x14ac:dyDescent="0.35">
      <c r="A1931" s="42" t="s">
        <v>1932</v>
      </c>
      <c r="B1931" s="38" t="s">
        <v>2238</v>
      </c>
      <c r="C1931" s="43">
        <v>2478</v>
      </c>
      <c r="D1931" s="44">
        <v>754</v>
      </c>
      <c r="E1931" s="44">
        <v>143</v>
      </c>
      <c r="F1931" s="46">
        <v>2.7625418060200668</v>
      </c>
      <c r="G1931" s="40" t="s">
        <v>2161</v>
      </c>
      <c r="H1931" s="38"/>
    </row>
    <row r="1932" spans="1:8" ht="12.75" customHeight="1" x14ac:dyDescent="0.35">
      <c r="A1932" s="42" t="s">
        <v>1933</v>
      </c>
      <c r="B1932" s="38" t="s">
        <v>2239</v>
      </c>
      <c r="C1932" s="43">
        <v>608</v>
      </c>
      <c r="D1932" s="44">
        <v>226</v>
      </c>
      <c r="E1932" s="44">
        <v>68</v>
      </c>
      <c r="F1932" s="46">
        <v>2.0680272108843538</v>
      </c>
      <c r="G1932" s="40" t="s">
        <v>2161</v>
      </c>
      <c r="H1932" s="38"/>
    </row>
    <row r="1933" spans="1:8" ht="12.75" customHeight="1" x14ac:dyDescent="0.35">
      <c r="A1933" s="42" t="s">
        <v>1934</v>
      </c>
      <c r="B1933" s="38" t="s">
        <v>2233</v>
      </c>
      <c r="C1933" s="43">
        <v>151</v>
      </c>
      <c r="D1933" s="44">
        <v>55</v>
      </c>
      <c r="E1933" s="44">
        <v>4</v>
      </c>
      <c r="F1933" s="46">
        <v>2.5593220338983049</v>
      </c>
      <c r="G1933" s="40" t="s">
        <v>2161</v>
      </c>
      <c r="H1933" s="38"/>
    </row>
    <row r="1934" spans="1:8" ht="12.75" customHeight="1" x14ac:dyDescent="0.35">
      <c r="A1934" s="42" t="s">
        <v>1935</v>
      </c>
      <c r="B1934" s="38" t="s">
        <v>2244</v>
      </c>
      <c r="C1934" s="43">
        <v>410</v>
      </c>
      <c r="D1934" s="44">
        <v>171</v>
      </c>
      <c r="E1934" s="44">
        <v>26</v>
      </c>
      <c r="F1934" s="46">
        <v>2.0812182741116749</v>
      </c>
      <c r="G1934" s="40" t="s">
        <v>2161</v>
      </c>
      <c r="H1934" s="38"/>
    </row>
    <row r="1935" spans="1:8" ht="12.75" customHeight="1" x14ac:dyDescent="0.35">
      <c r="A1935" s="42" t="s">
        <v>1936</v>
      </c>
      <c r="B1935" s="38" t="s">
        <v>2246</v>
      </c>
      <c r="C1935" s="43">
        <v>221</v>
      </c>
      <c r="D1935" s="44">
        <v>79</v>
      </c>
      <c r="E1935" s="44">
        <v>238</v>
      </c>
      <c r="F1935" s="46">
        <v>0.69716088328075709</v>
      </c>
      <c r="G1935" s="40" t="s">
        <v>2162</v>
      </c>
      <c r="H1935" s="38"/>
    </row>
    <row r="1936" spans="1:8" ht="12.75" customHeight="1" x14ac:dyDescent="0.35">
      <c r="A1936" s="42" t="s">
        <v>1937</v>
      </c>
      <c r="B1936" s="38" t="s">
        <v>2242</v>
      </c>
      <c r="C1936" s="43">
        <v>472</v>
      </c>
      <c r="D1936" s="44">
        <v>200</v>
      </c>
      <c r="E1936" s="44">
        <v>31</v>
      </c>
      <c r="F1936" s="46">
        <v>2.0432900432900429</v>
      </c>
      <c r="G1936" s="40" t="s">
        <v>2161</v>
      </c>
      <c r="H1936" s="38"/>
    </row>
    <row r="1937" spans="1:8" ht="12.75" customHeight="1" x14ac:dyDescent="0.35">
      <c r="A1937" s="42" t="s">
        <v>1938</v>
      </c>
      <c r="B1937" s="38" t="s">
        <v>2244</v>
      </c>
      <c r="C1937" s="43">
        <v>510</v>
      </c>
      <c r="D1937" s="44">
        <v>310</v>
      </c>
      <c r="E1937" s="44">
        <v>81</v>
      </c>
      <c r="F1937" s="46">
        <v>1.304347826086957</v>
      </c>
      <c r="G1937" s="40" t="s">
        <v>2161</v>
      </c>
      <c r="H1937" s="38"/>
    </row>
    <row r="1938" spans="1:8" ht="12.75" customHeight="1" x14ac:dyDescent="0.35">
      <c r="A1938" s="42" t="s">
        <v>1939</v>
      </c>
      <c r="B1938" s="38" t="s">
        <v>2240</v>
      </c>
      <c r="C1938" s="43">
        <v>213</v>
      </c>
      <c r="D1938" s="44">
        <v>174</v>
      </c>
      <c r="E1938" s="44">
        <v>39</v>
      </c>
      <c r="F1938" s="46">
        <v>1</v>
      </c>
      <c r="G1938" s="40" t="s">
        <v>2161</v>
      </c>
      <c r="H1938" s="38"/>
    </row>
    <row r="1939" spans="1:8" ht="12.75" customHeight="1" x14ac:dyDescent="0.35">
      <c r="A1939" s="42" t="s">
        <v>1940</v>
      </c>
      <c r="B1939" s="38" t="s">
        <v>2237</v>
      </c>
      <c r="C1939" s="43">
        <v>757</v>
      </c>
      <c r="D1939" s="44">
        <v>164</v>
      </c>
      <c r="E1939" s="44">
        <v>25</v>
      </c>
      <c r="F1939" s="46">
        <v>4.0052910052910056</v>
      </c>
      <c r="G1939" s="40" t="s">
        <v>2161</v>
      </c>
      <c r="H1939" s="38"/>
    </row>
    <row r="1940" spans="1:8" ht="12.75" customHeight="1" x14ac:dyDescent="0.35">
      <c r="A1940" s="42" t="s">
        <v>1941</v>
      </c>
      <c r="B1940" s="38" t="s">
        <v>2243</v>
      </c>
      <c r="C1940" s="43">
        <v>477</v>
      </c>
      <c r="D1940" s="44">
        <v>114</v>
      </c>
      <c r="E1940" s="44">
        <v>23</v>
      </c>
      <c r="F1940" s="46">
        <v>3.4817518248175179</v>
      </c>
      <c r="G1940" s="40" t="s">
        <v>2161</v>
      </c>
      <c r="H1940" s="38"/>
    </row>
    <row r="1941" spans="1:8" ht="12.75" customHeight="1" x14ac:dyDescent="0.35">
      <c r="A1941" s="42" t="s">
        <v>1942</v>
      </c>
      <c r="B1941" s="38" t="s">
        <v>2245</v>
      </c>
      <c r="C1941" s="43">
        <v>10612</v>
      </c>
      <c r="D1941" s="44">
        <v>4425</v>
      </c>
      <c r="E1941" s="44">
        <v>899</v>
      </c>
      <c r="F1941" s="46">
        <v>1.9932381667918859</v>
      </c>
      <c r="G1941" s="40" t="s">
        <v>2161</v>
      </c>
      <c r="H1941" s="38"/>
    </row>
    <row r="1942" spans="1:8" ht="12.75" customHeight="1" x14ac:dyDescent="0.35">
      <c r="A1942" s="42" t="s">
        <v>1943</v>
      </c>
      <c r="B1942" s="38" t="s">
        <v>2238</v>
      </c>
      <c r="C1942" s="43">
        <v>1997</v>
      </c>
      <c r="D1942" s="44">
        <v>320</v>
      </c>
      <c r="E1942" s="44">
        <v>52</v>
      </c>
      <c r="F1942" s="46">
        <v>5.368279569892473</v>
      </c>
      <c r="G1942" s="40" t="s">
        <v>2161</v>
      </c>
      <c r="H1942" s="38"/>
    </row>
    <row r="1943" spans="1:8" ht="12.75" customHeight="1" x14ac:dyDescent="0.35">
      <c r="A1943" s="42" t="s">
        <v>1944</v>
      </c>
      <c r="B1943" s="38" t="s">
        <v>2234</v>
      </c>
      <c r="C1943" s="43">
        <v>411</v>
      </c>
      <c r="D1943" s="44">
        <v>105</v>
      </c>
      <c r="E1943" s="44">
        <v>40</v>
      </c>
      <c r="F1943" s="46">
        <v>2.8344827586206902</v>
      </c>
      <c r="G1943" s="40" t="s">
        <v>2160</v>
      </c>
      <c r="H1943" s="38"/>
    </row>
    <row r="1944" spans="1:8" ht="12.75" customHeight="1" x14ac:dyDescent="0.35">
      <c r="A1944" s="42" t="s">
        <v>1945</v>
      </c>
      <c r="B1944" s="38" t="s">
        <v>2245</v>
      </c>
      <c r="C1944" s="43">
        <v>3453</v>
      </c>
      <c r="D1944" s="44">
        <v>1180</v>
      </c>
      <c r="E1944" s="44">
        <v>304</v>
      </c>
      <c r="F1944" s="46">
        <v>2.3268194070080859</v>
      </c>
      <c r="G1944" s="40" t="s">
        <v>2161</v>
      </c>
      <c r="H1944" s="38"/>
    </row>
    <row r="1945" spans="1:8" ht="12.75" customHeight="1" x14ac:dyDescent="0.35">
      <c r="A1945" s="42" t="s">
        <v>1946</v>
      </c>
      <c r="B1945" s="38" t="s">
        <v>2242</v>
      </c>
      <c r="C1945" s="43">
        <v>482</v>
      </c>
      <c r="D1945" s="44">
        <v>189</v>
      </c>
      <c r="E1945" s="44">
        <v>64</v>
      </c>
      <c r="F1945" s="46">
        <v>1.9051383399209489</v>
      </c>
      <c r="G1945" s="40" t="s">
        <v>2161</v>
      </c>
      <c r="H1945" s="38"/>
    </row>
    <row r="1946" spans="1:8" ht="12.75" customHeight="1" x14ac:dyDescent="0.35">
      <c r="A1946" s="42" t="s">
        <v>1947</v>
      </c>
      <c r="B1946" s="38" t="s">
        <v>2251</v>
      </c>
      <c r="C1946" s="43">
        <v>756</v>
      </c>
      <c r="D1946" s="44">
        <v>270</v>
      </c>
      <c r="E1946" s="44">
        <v>94</v>
      </c>
      <c r="F1946" s="46">
        <v>2.0769230769230771</v>
      </c>
      <c r="G1946" s="40" t="s">
        <v>2161</v>
      </c>
      <c r="H1946" s="38"/>
    </row>
    <row r="1947" spans="1:8" ht="12.75" customHeight="1" x14ac:dyDescent="0.35">
      <c r="A1947" s="42" t="s">
        <v>1948</v>
      </c>
      <c r="B1947" s="38" t="s">
        <v>2245</v>
      </c>
      <c r="C1947" s="43">
        <v>253</v>
      </c>
      <c r="D1947" s="44">
        <v>35</v>
      </c>
      <c r="E1947" s="44">
        <v>11</v>
      </c>
      <c r="F1947" s="46">
        <v>5.5</v>
      </c>
      <c r="G1947" s="40" t="s">
        <v>2161</v>
      </c>
      <c r="H1947" s="38"/>
    </row>
    <row r="1948" spans="1:8" ht="12.75" customHeight="1" x14ac:dyDescent="0.35">
      <c r="A1948" s="42" t="s">
        <v>1949</v>
      </c>
      <c r="B1948" s="38" t="s">
        <v>2245</v>
      </c>
      <c r="C1948" s="43">
        <v>5439</v>
      </c>
      <c r="D1948" s="44">
        <v>479</v>
      </c>
      <c r="E1948" s="44">
        <v>191</v>
      </c>
      <c r="F1948" s="46">
        <v>8.1179104477611936</v>
      </c>
      <c r="G1948" s="40" t="s">
        <v>2161</v>
      </c>
      <c r="H1948" s="38"/>
    </row>
    <row r="1949" spans="1:8" ht="12.75" customHeight="1" x14ac:dyDescent="0.35">
      <c r="A1949" s="42" t="s">
        <v>1950</v>
      </c>
      <c r="B1949" s="38" t="s">
        <v>2238</v>
      </c>
      <c r="C1949" s="43">
        <v>382</v>
      </c>
      <c r="D1949" s="44">
        <v>52</v>
      </c>
      <c r="E1949" s="44">
        <v>12</v>
      </c>
      <c r="F1949" s="46">
        <v>5.96875</v>
      </c>
      <c r="G1949" s="40" t="s">
        <v>2161</v>
      </c>
      <c r="H1949" s="38"/>
    </row>
    <row r="1950" spans="1:8" ht="12.75" customHeight="1" x14ac:dyDescent="0.35">
      <c r="A1950" s="42" t="s">
        <v>1951</v>
      </c>
      <c r="B1950" s="38" t="s">
        <v>2255</v>
      </c>
      <c r="C1950" s="43">
        <v>1121</v>
      </c>
      <c r="D1950" s="44">
        <v>132</v>
      </c>
      <c r="E1950" s="44">
        <v>92</v>
      </c>
      <c r="F1950" s="46">
        <v>5.0044642857142856</v>
      </c>
      <c r="G1950" s="40" t="s">
        <v>2145</v>
      </c>
      <c r="H1950" s="38"/>
    </row>
    <row r="1951" spans="1:8" ht="12.75" customHeight="1" x14ac:dyDescent="0.35">
      <c r="A1951" s="42" t="s">
        <v>1952</v>
      </c>
      <c r="B1951" s="38" t="s">
        <v>2245</v>
      </c>
      <c r="C1951" s="43">
        <v>4917</v>
      </c>
      <c r="D1951" s="44">
        <v>1652</v>
      </c>
      <c r="E1951" s="44">
        <v>353</v>
      </c>
      <c r="F1951" s="46">
        <v>2.452369077306733</v>
      </c>
      <c r="G1951" s="40" t="s">
        <v>2161</v>
      </c>
      <c r="H1951" s="38"/>
    </row>
    <row r="1952" spans="1:8" ht="12.75" customHeight="1" x14ac:dyDescent="0.35">
      <c r="A1952" s="42" t="s">
        <v>1953</v>
      </c>
      <c r="B1952" s="38" t="s">
        <v>2243</v>
      </c>
      <c r="C1952" s="43">
        <v>353</v>
      </c>
      <c r="D1952" s="44">
        <v>60</v>
      </c>
      <c r="E1952" s="44">
        <v>31</v>
      </c>
      <c r="F1952" s="46">
        <v>3.87912087912088</v>
      </c>
      <c r="G1952" s="40" t="s">
        <v>2161</v>
      </c>
      <c r="H1952" s="38"/>
    </row>
    <row r="1953" spans="1:8" ht="12.75" customHeight="1" x14ac:dyDescent="0.35">
      <c r="A1953" s="42" t="s">
        <v>1954</v>
      </c>
      <c r="B1953" s="38" t="s">
        <v>2235</v>
      </c>
      <c r="C1953" s="43">
        <v>448</v>
      </c>
      <c r="D1953" s="44">
        <v>0</v>
      </c>
      <c r="E1953" s="44">
        <v>0</v>
      </c>
      <c r="F1953" s="46">
        <v>0</v>
      </c>
      <c r="G1953" s="40" t="s">
        <v>2167</v>
      </c>
      <c r="H1953" s="38"/>
    </row>
    <row r="1954" spans="1:8" ht="12.75" customHeight="1" x14ac:dyDescent="0.35">
      <c r="A1954" s="42" t="s">
        <v>1955</v>
      </c>
      <c r="B1954" s="38" t="s">
        <v>2245</v>
      </c>
      <c r="C1954" s="43">
        <v>256</v>
      </c>
      <c r="D1954" s="44">
        <v>57</v>
      </c>
      <c r="E1954" s="44">
        <v>23</v>
      </c>
      <c r="F1954" s="46">
        <v>3.2</v>
      </c>
      <c r="G1954" s="40" t="s">
        <v>2161</v>
      </c>
      <c r="H1954" s="38"/>
    </row>
    <row r="1955" spans="1:8" ht="12.75" customHeight="1" x14ac:dyDescent="0.35">
      <c r="A1955" s="42" t="s">
        <v>1956</v>
      </c>
      <c r="B1955" s="38" t="s">
        <v>2247</v>
      </c>
      <c r="C1955" s="43">
        <v>570</v>
      </c>
      <c r="D1955" s="44">
        <v>167</v>
      </c>
      <c r="E1955" s="44">
        <v>39</v>
      </c>
      <c r="F1955" s="46">
        <v>2.766990291262136</v>
      </c>
      <c r="G1955" s="40" t="s">
        <v>2161</v>
      </c>
      <c r="H1955" s="38"/>
    </row>
    <row r="1956" spans="1:8" ht="12.75" customHeight="1" x14ac:dyDescent="0.35">
      <c r="A1956" s="42" t="s">
        <v>1957</v>
      </c>
      <c r="B1956" s="38" t="s">
        <v>2245</v>
      </c>
      <c r="C1956" s="43">
        <v>699</v>
      </c>
      <c r="D1956" s="44">
        <v>199</v>
      </c>
      <c r="E1956" s="44">
        <v>76</v>
      </c>
      <c r="F1956" s="46">
        <v>2.541818181818182</v>
      </c>
      <c r="G1956" s="40" t="s">
        <v>2161</v>
      </c>
      <c r="H1956" s="38"/>
    </row>
    <row r="1957" spans="1:8" ht="12.75" customHeight="1" x14ac:dyDescent="0.35">
      <c r="A1957" s="42" t="s">
        <v>1958</v>
      </c>
      <c r="B1957" s="38" t="s">
        <v>2239</v>
      </c>
      <c r="C1957" s="43">
        <v>224</v>
      </c>
      <c r="D1957" s="44">
        <v>82</v>
      </c>
      <c r="E1957" s="44">
        <v>27</v>
      </c>
      <c r="F1957" s="46">
        <v>2.0550458715596331</v>
      </c>
      <c r="G1957" s="40" t="s">
        <v>2160</v>
      </c>
      <c r="H1957" s="38"/>
    </row>
    <row r="1958" spans="1:8" ht="12.75" customHeight="1" x14ac:dyDescent="0.35">
      <c r="A1958" s="42" t="s">
        <v>1959</v>
      </c>
      <c r="B1958" s="38" t="s">
        <v>2249</v>
      </c>
      <c r="C1958" s="43">
        <v>351</v>
      </c>
      <c r="D1958" s="44">
        <v>83</v>
      </c>
      <c r="E1958" s="44">
        <v>11</v>
      </c>
      <c r="F1958" s="46">
        <v>3.7340425531914891</v>
      </c>
      <c r="G1958" s="40" t="s">
        <v>2161</v>
      </c>
      <c r="H1958" s="38"/>
    </row>
    <row r="1959" spans="1:8" ht="12.75" customHeight="1" x14ac:dyDescent="0.35">
      <c r="A1959" s="42" t="s">
        <v>1960</v>
      </c>
      <c r="B1959" s="38" t="s">
        <v>2238</v>
      </c>
      <c r="C1959" s="43">
        <v>1893</v>
      </c>
      <c r="D1959" s="44">
        <v>331</v>
      </c>
      <c r="E1959" s="44">
        <v>64</v>
      </c>
      <c r="F1959" s="46">
        <v>4.792405063291139</v>
      </c>
      <c r="G1959" s="40" t="s">
        <v>2161</v>
      </c>
      <c r="H1959" s="38"/>
    </row>
    <row r="1960" spans="1:8" ht="12.75" customHeight="1" x14ac:dyDescent="0.35">
      <c r="A1960" s="42" t="s">
        <v>1961</v>
      </c>
      <c r="B1960" s="38" t="s">
        <v>2254</v>
      </c>
      <c r="C1960" s="43">
        <v>209</v>
      </c>
      <c r="D1960" s="44">
        <v>94</v>
      </c>
      <c r="E1960" s="44">
        <v>16</v>
      </c>
      <c r="F1960" s="46">
        <v>1.9</v>
      </c>
      <c r="G1960" s="40" t="s">
        <v>2161</v>
      </c>
      <c r="H1960" s="38"/>
    </row>
    <row r="1961" spans="1:8" ht="12.75" customHeight="1" x14ac:dyDescent="0.35">
      <c r="A1961" s="42" t="s">
        <v>1962</v>
      </c>
      <c r="B1961" s="38" t="s">
        <v>2239</v>
      </c>
      <c r="C1961" s="43">
        <v>513</v>
      </c>
      <c r="D1961" s="44">
        <v>164</v>
      </c>
      <c r="E1961" s="44">
        <v>30</v>
      </c>
      <c r="F1961" s="46">
        <v>2.644329896907216</v>
      </c>
      <c r="G1961" s="40" t="s">
        <v>2161</v>
      </c>
      <c r="H1961" s="38"/>
    </row>
    <row r="1962" spans="1:8" ht="12.75" customHeight="1" x14ac:dyDescent="0.35">
      <c r="A1962" s="42" t="s">
        <v>1963</v>
      </c>
      <c r="B1962" s="38" t="s">
        <v>2244</v>
      </c>
      <c r="C1962" s="43">
        <v>557</v>
      </c>
      <c r="D1962" s="44">
        <v>172</v>
      </c>
      <c r="E1962" s="44">
        <v>49</v>
      </c>
      <c r="F1962" s="46">
        <v>2.5203619909502262</v>
      </c>
      <c r="G1962" s="40" t="s">
        <v>2161</v>
      </c>
      <c r="H1962" s="38"/>
    </row>
    <row r="1963" spans="1:8" ht="12.75" customHeight="1" x14ac:dyDescent="0.35">
      <c r="A1963" s="42" t="s">
        <v>1964</v>
      </c>
      <c r="B1963" s="38" t="s">
        <v>2244</v>
      </c>
      <c r="C1963" s="43">
        <v>241</v>
      </c>
      <c r="D1963" s="44">
        <v>108</v>
      </c>
      <c r="E1963" s="44">
        <v>23</v>
      </c>
      <c r="F1963" s="46">
        <v>1.8396946564885499</v>
      </c>
      <c r="G1963" s="40" t="s">
        <v>2161</v>
      </c>
      <c r="H1963" s="38"/>
    </row>
    <row r="1964" spans="1:8" ht="12.75" customHeight="1" x14ac:dyDescent="0.35">
      <c r="A1964" s="42" t="s">
        <v>1965</v>
      </c>
      <c r="B1964" s="38" t="s">
        <v>2242</v>
      </c>
      <c r="C1964" s="43">
        <v>412</v>
      </c>
      <c r="D1964" s="44">
        <v>135</v>
      </c>
      <c r="E1964" s="44">
        <v>14</v>
      </c>
      <c r="F1964" s="46">
        <v>2.76510067114094</v>
      </c>
      <c r="G1964" s="40" t="s">
        <v>2161</v>
      </c>
      <c r="H1964" s="38"/>
    </row>
    <row r="1965" spans="1:8" ht="12.75" customHeight="1" x14ac:dyDescent="0.35">
      <c r="A1965" s="42" t="s">
        <v>1966</v>
      </c>
      <c r="B1965" s="38" t="s">
        <v>2244</v>
      </c>
      <c r="C1965" s="43">
        <v>373</v>
      </c>
      <c r="D1965" s="44">
        <v>222</v>
      </c>
      <c r="E1965" s="44">
        <v>51</v>
      </c>
      <c r="F1965" s="46">
        <v>1.3663003663003661</v>
      </c>
      <c r="G1965" s="40" t="s">
        <v>2161</v>
      </c>
      <c r="H1965" s="38"/>
    </row>
    <row r="1966" spans="1:8" ht="12.75" customHeight="1" x14ac:dyDescent="0.35">
      <c r="A1966" s="42" t="s">
        <v>1967</v>
      </c>
      <c r="B1966" s="38" t="s">
        <v>2239</v>
      </c>
      <c r="C1966" s="43">
        <v>213</v>
      </c>
      <c r="D1966" s="44">
        <v>109</v>
      </c>
      <c r="E1966" s="44">
        <v>27</v>
      </c>
      <c r="F1966" s="46">
        <v>1.5661764705882351</v>
      </c>
      <c r="G1966" s="40" t="s">
        <v>2161</v>
      </c>
      <c r="H1966" s="38"/>
    </row>
    <row r="1967" spans="1:8" ht="12.75" customHeight="1" x14ac:dyDescent="0.35">
      <c r="A1967" s="42" t="s">
        <v>1968</v>
      </c>
      <c r="B1967" s="38" t="s">
        <v>2252</v>
      </c>
      <c r="C1967" s="43">
        <v>481</v>
      </c>
      <c r="D1967" s="44">
        <v>92</v>
      </c>
      <c r="E1967" s="44">
        <v>28</v>
      </c>
      <c r="F1967" s="46">
        <v>4.0083333333333337</v>
      </c>
      <c r="G1967" s="40" t="s">
        <v>2160</v>
      </c>
      <c r="H1967" s="38"/>
    </row>
    <row r="1968" spans="1:8" ht="12.75" customHeight="1" x14ac:dyDescent="0.35">
      <c r="A1968" s="42" t="s">
        <v>1969</v>
      </c>
      <c r="B1968" s="38" t="s">
        <v>2245</v>
      </c>
      <c r="C1968" s="43">
        <v>437</v>
      </c>
      <c r="D1968" s="44">
        <v>139</v>
      </c>
      <c r="E1968" s="44">
        <v>23</v>
      </c>
      <c r="F1968" s="46">
        <v>2.6975308641975309</v>
      </c>
      <c r="G1968" s="40" t="s">
        <v>2161</v>
      </c>
      <c r="H1968" s="38"/>
    </row>
    <row r="1969" spans="1:8" ht="12.75" customHeight="1" x14ac:dyDescent="0.35">
      <c r="A1969" s="42" t="s">
        <v>1970</v>
      </c>
      <c r="B1969" s="38" t="s">
        <v>2238</v>
      </c>
      <c r="C1969" s="43">
        <v>322</v>
      </c>
      <c r="D1969" s="44">
        <v>85</v>
      </c>
      <c r="E1969" s="44">
        <v>16</v>
      </c>
      <c r="F1969" s="46">
        <v>3.1881188118811878</v>
      </c>
      <c r="G1969" s="40" t="s">
        <v>2161</v>
      </c>
      <c r="H1969" s="38"/>
    </row>
    <row r="1970" spans="1:8" ht="12.75" customHeight="1" x14ac:dyDescent="0.35">
      <c r="A1970" s="42" t="s">
        <v>1971</v>
      </c>
      <c r="B1970" s="38" t="s">
        <v>2244</v>
      </c>
      <c r="C1970" s="43">
        <v>1047</v>
      </c>
      <c r="D1970" s="44">
        <v>450</v>
      </c>
      <c r="E1970" s="44">
        <v>127</v>
      </c>
      <c r="F1970" s="46">
        <v>1.8145580589254759</v>
      </c>
      <c r="G1970" s="40" t="s">
        <v>2161</v>
      </c>
      <c r="H1970" s="38"/>
    </row>
    <row r="1971" spans="1:8" ht="12.75" customHeight="1" x14ac:dyDescent="0.35">
      <c r="A1971" s="42" t="s">
        <v>1972</v>
      </c>
      <c r="B1971" s="38" t="s">
        <v>2233</v>
      </c>
      <c r="C1971" s="43">
        <v>166</v>
      </c>
      <c r="D1971" s="44">
        <v>68</v>
      </c>
      <c r="E1971" s="44">
        <v>19</v>
      </c>
      <c r="F1971" s="46">
        <v>1.9080459770114939</v>
      </c>
      <c r="G1971" s="40" t="s">
        <v>2160</v>
      </c>
      <c r="H1971" s="38"/>
    </row>
    <row r="1972" spans="1:8" ht="12.75" customHeight="1" x14ac:dyDescent="0.35">
      <c r="A1972" s="42" t="s">
        <v>1973</v>
      </c>
      <c r="B1972" s="38" t="s">
        <v>2254</v>
      </c>
      <c r="C1972" s="43">
        <v>282</v>
      </c>
      <c r="D1972" s="44">
        <v>278</v>
      </c>
      <c r="E1972" s="44">
        <v>48</v>
      </c>
      <c r="F1972" s="46">
        <v>0.86503067484662577</v>
      </c>
      <c r="G1972" s="40" t="s">
        <v>2160</v>
      </c>
      <c r="H1972" s="38"/>
    </row>
    <row r="1973" spans="1:8" ht="12.75" customHeight="1" x14ac:dyDescent="0.35">
      <c r="A1973" s="42" t="s">
        <v>1974</v>
      </c>
      <c r="B1973" s="38" t="s">
        <v>2245</v>
      </c>
      <c r="C1973" s="43">
        <v>1407</v>
      </c>
      <c r="D1973" s="44">
        <v>81</v>
      </c>
      <c r="E1973" s="44">
        <v>6</v>
      </c>
      <c r="F1973" s="46">
        <v>16.172413793103448</v>
      </c>
      <c r="G1973" s="40" t="s">
        <v>2160</v>
      </c>
      <c r="H1973" s="38"/>
    </row>
    <row r="1974" spans="1:8" ht="12.75" customHeight="1" x14ac:dyDescent="0.35">
      <c r="A1974" s="42" t="s">
        <v>1975</v>
      </c>
      <c r="B1974" s="38" t="s">
        <v>2245</v>
      </c>
      <c r="C1974" s="43">
        <v>870</v>
      </c>
      <c r="D1974" s="44">
        <v>260</v>
      </c>
      <c r="E1974" s="44">
        <v>67</v>
      </c>
      <c r="F1974" s="46">
        <v>2.6605504587155959</v>
      </c>
      <c r="G1974" s="40" t="s">
        <v>2161</v>
      </c>
      <c r="H1974" s="38"/>
    </row>
    <row r="1975" spans="1:8" ht="12.75" customHeight="1" x14ac:dyDescent="0.35">
      <c r="A1975" s="42" t="s">
        <v>1976</v>
      </c>
      <c r="B1975" s="38" t="s">
        <v>2245</v>
      </c>
      <c r="C1975" s="43">
        <v>540</v>
      </c>
      <c r="D1975" s="44">
        <v>130</v>
      </c>
      <c r="E1975" s="44">
        <v>34</v>
      </c>
      <c r="F1975" s="46">
        <v>3.2926829268292681</v>
      </c>
      <c r="G1975" s="40" t="s">
        <v>2161</v>
      </c>
      <c r="H1975" s="38"/>
    </row>
    <row r="1976" spans="1:8" ht="12.75" customHeight="1" x14ac:dyDescent="0.35">
      <c r="A1976" s="42" t="s">
        <v>1977</v>
      </c>
      <c r="B1976" s="38" t="s">
        <v>2245</v>
      </c>
      <c r="C1976" s="43">
        <v>3998</v>
      </c>
      <c r="D1976" s="44">
        <v>579</v>
      </c>
      <c r="E1976" s="44">
        <v>133</v>
      </c>
      <c r="F1976" s="46">
        <v>5.6151685393258424</v>
      </c>
      <c r="G1976" s="40" t="s">
        <v>2161</v>
      </c>
      <c r="H1976" s="38"/>
    </row>
    <row r="1977" spans="1:8" ht="12.75" customHeight="1" x14ac:dyDescent="0.35">
      <c r="A1977" s="42" t="s">
        <v>1978</v>
      </c>
      <c r="B1977" s="38" t="s">
        <v>2237</v>
      </c>
      <c r="C1977" s="43">
        <v>986</v>
      </c>
      <c r="D1977" s="44">
        <v>633</v>
      </c>
      <c r="E1977" s="44">
        <v>79</v>
      </c>
      <c r="F1977" s="46">
        <v>1.384831460674157</v>
      </c>
      <c r="G1977" s="40" t="s">
        <v>2161</v>
      </c>
      <c r="H1977" s="38"/>
    </row>
    <row r="1978" spans="1:8" ht="12.75" customHeight="1" x14ac:dyDescent="0.35">
      <c r="A1978" s="42" t="s">
        <v>1979</v>
      </c>
      <c r="B1978" s="38" t="s">
        <v>2245</v>
      </c>
      <c r="C1978" s="43">
        <v>7437</v>
      </c>
      <c r="D1978" s="44">
        <v>2482</v>
      </c>
      <c r="E1978" s="44">
        <v>728</v>
      </c>
      <c r="F1978" s="46">
        <v>2.3168224299065421</v>
      </c>
      <c r="G1978" s="40" t="s">
        <v>2161</v>
      </c>
      <c r="H1978" s="38"/>
    </row>
    <row r="1979" spans="1:8" ht="12.75" customHeight="1" x14ac:dyDescent="0.35">
      <c r="A1979" s="42" t="s">
        <v>1980</v>
      </c>
      <c r="B1979" s="38" t="s">
        <v>2239</v>
      </c>
      <c r="C1979" s="43">
        <v>325</v>
      </c>
      <c r="D1979" s="44">
        <v>151</v>
      </c>
      <c r="E1979" s="44">
        <v>30</v>
      </c>
      <c r="F1979" s="46">
        <v>1.795580110497238</v>
      </c>
      <c r="G1979" s="40" t="s">
        <v>2161</v>
      </c>
      <c r="H1979" s="38"/>
    </row>
    <row r="1980" spans="1:8" ht="12.75" customHeight="1" x14ac:dyDescent="0.35">
      <c r="A1980" s="42" t="s">
        <v>1981</v>
      </c>
      <c r="B1980" s="38" t="s">
        <v>2237</v>
      </c>
      <c r="C1980" s="43">
        <v>802</v>
      </c>
      <c r="D1980" s="44">
        <v>198</v>
      </c>
      <c r="E1980" s="44">
        <v>21</v>
      </c>
      <c r="F1980" s="46">
        <v>3.6621004566210051</v>
      </c>
      <c r="G1980" s="40" t="s">
        <v>2161</v>
      </c>
      <c r="H1980" s="38"/>
    </row>
    <row r="1981" spans="1:8" ht="12.75" customHeight="1" x14ac:dyDescent="0.35">
      <c r="A1981" s="42" t="s">
        <v>1982</v>
      </c>
      <c r="B1981" s="38" t="s">
        <v>2239</v>
      </c>
      <c r="C1981" s="43">
        <v>2180</v>
      </c>
      <c r="D1981" s="44">
        <v>758</v>
      </c>
      <c r="E1981" s="44">
        <v>215</v>
      </c>
      <c r="F1981" s="46">
        <v>2.2404933196300099</v>
      </c>
      <c r="G1981" s="40" t="s">
        <v>2161</v>
      </c>
      <c r="H1981" s="38"/>
    </row>
    <row r="1982" spans="1:8" ht="12.75" customHeight="1" x14ac:dyDescent="0.35">
      <c r="A1982" s="42" t="s">
        <v>1983</v>
      </c>
      <c r="B1982" s="38" t="s">
        <v>2249</v>
      </c>
      <c r="C1982" s="43">
        <v>189</v>
      </c>
      <c r="D1982" s="44">
        <v>74</v>
      </c>
      <c r="E1982" s="44">
        <v>4</v>
      </c>
      <c r="F1982" s="46">
        <v>2.4230769230769229</v>
      </c>
      <c r="G1982" s="40" t="s">
        <v>2160</v>
      </c>
      <c r="H1982" s="38"/>
    </row>
    <row r="1983" spans="1:8" ht="12.75" customHeight="1" x14ac:dyDescent="0.35">
      <c r="A1983" s="42" t="s">
        <v>1984</v>
      </c>
      <c r="B1983" s="38" t="s">
        <v>2244</v>
      </c>
      <c r="C1983" s="43">
        <v>307</v>
      </c>
      <c r="D1983" s="44">
        <v>140</v>
      </c>
      <c r="E1983" s="44">
        <v>33</v>
      </c>
      <c r="F1983" s="46">
        <v>1.774566473988439</v>
      </c>
      <c r="G1983" s="40" t="s">
        <v>2161</v>
      </c>
      <c r="H1983" s="38"/>
    </row>
    <row r="1984" spans="1:8" ht="12.75" customHeight="1" x14ac:dyDescent="0.35">
      <c r="A1984" s="42" t="s">
        <v>1985</v>
      </c>
      <c r="B1984" s="38" t="s">
        <v>2246</v>
      </c>
      <c r="C1984" s="43">
        <v>1523</v>
      </c>
      <c r="D1984" s="44">
        <v>1036</v>
      </c>
      <c r="E1984" s="44">
        <v>200</v>
      </c>
      <c r="F1984" s="46">
        <v>1.2322006472491911</v>
      </c>
      <c r="G1984" s="40" t="s">
        <v>2161</v>
      </c>
      <c r="H1984" s="38"/>
    </row>
    <row r="1985" spans="1:8" ht="12.75" customHeight="1" x14ac:dyDescent="0.35">
      <c r="A1985" s="42" t="s">
        <v>1986</v>
      </c>
      <c r="B1985" s="38" t="s">
        <v>2254</v>
      </c>
      <c r="C1985" s="43">
        <v>972</v>
      </c>
      <c r="D1985" s="44">
        <v>297</v>
      </c>
      <c r="E1985" s="44">
        <v>59</v>
      </c>
      <c r="F1985" s="46">
        <v>2.7303370786516852</v>
      </c>
      <c r="G1985" s="40" t="s">
        <v>2145</v>
      </c>
      <c r="H1985" s="38"/>
    </row>
    <row r="1986" spans="1:8" ht="12.75" customHeight="1" x14ac:dyDescent="0.35">
      <c r="A1986" s="42" t="s">
        <v>1987</v>
      </c>
      <c r="B1986" s="38" t="s">
        <v>2243</v>
      </c>
      <c r="C1986" s="43">
        <v>513</v>
      </c>
      <c r="D1986" s="44">
        <v>125</v>
      </c>
      <c r="E1986" s="44">
        <v>38</v>
      </c>
      <c r="F1986" s="46">
        <v>3.147239263803681</v>
      </c>
      <c r="G1986" s="40" t="s">
        <v>2161</v>
      </c>
      <c r="H1986" s="38"/>
    </row>
    <row r="1987" spans="1:8" ht="12.75" customHeight="1" x14ac:dyDescent="0.35">
      <c r="A1987" s="42" t="s">
        <v>1988</v>
      </c>
      <c r="B1987" s="38" t="s">
        <v>2241</v>
      </c>
      <c r="C1987" s="43">
        <v>13488</v>
      </c>
      <c r="D1987" s="44">
        <v>5226</v>
      </c>
      <c r="E1987" s="44">
        <v>1361</v>
      </c>
      <c r="F1987" s="46">
        <v>2.0476696523455291</v>
      </c>
      <c r="G1987" s="40" t="s">
        <v>2161</v>
      </c>
      <c r="H1987" s="38"/>
    </row>
    <row r="1988" spans="1:8" ht="12.75" customHeight="1" x14ac:dyDescent="0.35">
      <c r="A1988" s="42" t="s">
        <v>1989</v>
      </c>
      <c r="B1988" s="38" t="s">
        <v>2251</v>
      </c>
      <c r="C1988" s="43">
        <v>3142</v>
      </c>
      <c r="D1988" s="44">
        <v>2293</v>
      </c>
      <c r="E1988" s="44">
        <v>473</v>
      </c>
      <c r="F1988" s="46">
        <v>1.135936370209689</v>
      </c>
      <c r="G1988" s="40" t="s">
        <v>2161</v>
      </c>
      <c r="H1988" s="38"/>
    </row>
    <row r="1989" spans="1:8" ht="12.75" customHeight="1" x14ac:dyDescent="0.35">
      <c r="A1989" s="42" t="s">
        <v>1990</v>
      </c>
      <c r="B1989" s="38" t="s">
        <v>2240</v>
      </c>
      <c r="C1989" s="43">
        <v>107</v>
      </c>
      <c r="D1989" s="44">
        <v>93</v>
      </c>
      <c r="E1989" s="44">
        <v>12</v>
      </c>
      <c r="F1989" s="46">
        <v>1.019047619047619</v>
      </c>
      <c r="G1989" s="40" t="s">
        <v>2161</v>
      </c>
      <c r="H1989" s="38"/>
    </row>
    <row r="1990" spans="1:8" ht="12.75" customHeight="1" x14ac:dyDescent="0.35">
      <c r="A1990" s="42" t="s">
        <v>1991</v>
      </c>
      <c r="B1990" s="38" t="s">
        <v>2239</v>
      </c>
      <c r="C1990" s="43">
        <v>713</v>
      </c>
      <c r="D1990" s="44">
        <v>231</v>
      </c>
      <c r="E1990" s="44">
        <v>50</v>
      </c>
      <c r="F1990" s="46">
        <v>2.537366548042705</v>
      </c>
      <c r="G1990" s="40" t="s">
        <v>2161</v>
      </c>
      <c r="H1990" s="38"/>
    </row>
    <row r="1991" spans="1:8" ht="12.75" customHeight="1" x14ac:dyDescent="0.35">
      <c r="A1991" s="42" t="s">
        <v>1992</v>
      </c>
      <c r="B1991" s="38" t="s">
        <v>2244</v>
      </c>
      <c r="C1991" s="43">
        <v>244</v>
      </c>
      <c r="D1991" s="44">
        <v>162</v>
      </c>
      <c r="E1991" s="44">
        <v>41</v>
      </c>
      <c r="F1991" s="46">
        <v>1.201970443349754</v>
      </c>
      <c r="G1991" s="40" t="s">
        <v>2161</v>
      </c>
      <c r="H1991" s="38"/>
    </row>
    <row r="1992" spans="1:8" ht="12.75" customHeight="1" x14ac:dyDescent="0.35">
      <c r="A1992" s="42" t="s">
        <v>1993</v>
      </c>
      <c r="B1992" s="38" t="s">
        <v>2240</v>
      </c>
      <c r="C1992" s="43">
        <v>385</v>
      </c>
      <c r="D1992" s="44">
        <v>156</v>
      </c>
      <c r="E1992" s="44">
        <v>16</v>
      </c>
      <c r="F1992" s="46">
        <v>2.2383720930232558</v>
      </c>
      <c r="G1992" s="40" t="s">
        <v>2161</v>
      </c>
      <c r="H1992" s="38"/>
    </row>
    <row r="1993" spans="1:8" ht="12.75" customHeight="1" x14ac:dyDescent="0.35">
      <c r="A1993" s="42" t="s">
        <v>1994</v>
      </c>
      <c r="B1993" s="38" t="s">
        <v>2238</v>
      </c>
      <c r="C1993" s="43">
        <v>354</v>
      </c>
      <c r="D1993" s="44">
        <v>93</v>
      </c>
      <c r="E1993" s="44">
        <v>18</v>
      </c>
      <c r="F1993" s="46">
        <v>3.189189189189189</v>
      </c>
      <c r="G1993" s="40" t="s">
        <v>2161</v>
      </c>
      <c r="H1993" s="38"/>
    </row>
    <row r="1994" spans="1:8" ht="12.75" customHeight="1" x14ac:dyDescent="0.35">
      <c r="A1994" s="42" t="s">
        <v>1995</v>
      </c>
      <c r="B1994" s="38" t="s">
        <v>2239</v>
      </c>
      <c r="C1994" s="43">
        <v>545</v>
      </c>
      <c r="D1994" s="44">
        <v>230</v>
      </c>
      <c r="E1994" s="44">
        <v>47</v>
      </c>
      <c r="F1994" s="46">
        <v>1.9675090252707581</v>
      </c>
      <c r="G1994" s="40" t="s">
        <v>2161</v>
      </c>
      <c r="H1994" s="38"/>
    </row>
    <row r="1995" spans="1:8" ht="12.75" customHeight="1" x14ac:dyDescent="0.35">
      <c r="A1995" s="42" t="s">
        <v>1996</v>
      </c>
      <c r="B1995" s="38" t="s">
        <v>2239</v>
      </c>
      <c r="C1995" s="43">
        <v>535</v>
      </c>
      <c r="D1995" s="44">
        <v>194</v>
      </c>
      <c r="E1995" s="44">
        <v>44</v>
      </c>
      <c r="F1995" s="46">
        <v>2.247899159663866</v>
      </c>
      <c r="G1995" s="40" t="s">
        <v>2161</v>
      </c>
      <c r="H1995" s="38"/>
    </row>
    <row r="1996" spans="1:8" ht="12.75" customHeight="1" x14ac:dyDescent="0.35">
      <c r="A1996" s="42" t="s">
        <v>1997</v>
      </c>
      <c r="B1996" s="38" t="s">
        <v>2245</v>
      </c>
      <c r="C1996" s="43">
        <v>327</v>
      </c>
      <c r="D1996" s="44">
        <v>38</v>
      </c>
      <c r="E1996" s="44">
        <v>21</v>
      </c>
      <c r="F1996" s="46">
        <v>5.5423728813559334</v>
      </c>
      <c r="G1996" s="40" t="s">
        <v>2161</v>
      </c>
      <c r="H1996" s="38"/>
    </row>
    <row r="1997" spans="1:8" ht="12.75" customHeight="1" x14ac:dyDescent="0.35">
      <c r="A1997" s="42" t="s">
        <v>1998</v>
      </c>
      <c r="B1997" s="38" t="s">
        <v>2244</v>
      </c>
      <c r="C1997" s="43">
        <v>781</v>
      </c>
      <c r="D1997" s="44">
        <v>83</v>
      </c>
      <c r="E1997" s="44">
        <v>14</v>
      </c>
      <c r="F1997" s="46">
        <v>8.0515463917525771</v>
      </c>
      <c r="G1997" s="40" t="s">
        <v>2161</v>
      </c>
      <c r="H1997" s="38"/>
    </row>
    <row r="1998" spans="1:8" ht="12.75" customHeight="1" x14ac:dyDescent="0.35">
      <c r="A1998" s="42" t="s">
        <v>1999</v>
      </c>
      <c r="B1998" s="38" t="s">
        <v>2250</v>
      </c>
      <c r="C1998" s="43">
        <v>305</v>
      </c>
      <c r="D1998" s="44">
        <v>54</v>
      </c>
      <c r="E1998" s="44">
        <v>13</v>
      </c>
      <c r="F1998" s="46">
        <v>4.5522388059701493</v>
      </c>
      <c r="G1998" s="40" t="s">
        <v>2161</v>
      </c>
      <c r="H1998" s="38"/>
    </row>
    <row r="1999" spans="1:8" ht="12.75" customHeight="1" x14ac:dyDescent="0.35">
      <c r="A1999" s="42" t="s">
        <v>2000</v>
      </c>
      <c r="B1999" s="38" t="s">
        <v>2239</v>
      </c>
      <c r="C1999" s="43">
        <v>565</v>
      </c>
      <c r="D1999" s="44">
        <v>234</v>
      </c>
      <c r="E1999" s="44">
        <v>60</v>
      </c>
      <c r="F1999" s="46">
        <v>1.921768707482993</v>
      </c>
      <c r="G1999" s="40" t="s">
        <v>2161</v>
      </c>
      <c r="H1999" s="38"/>
    </row>
    <row r="2000" spans="1:8" ht="12.75" customHeight="1" x14ac:dyDescent="0.35">
      <c r="A2000" s="42" t="s">
        <v>2001</v>
      </c>
      <c r="B2000" s="38" t="s">
        <v>2247</v>
      </c>
      <c r="C2000" s="43">
        <v>857</v>
      </c>
      <c r="D2000" s="44">
        <v>228</v>
      </c>
      <c r="E2000" s="44">
        <v>60</v>
      </c>
      <c r="F2000" s="46">
        <v>2.9756944444444451</v>
      </c>
      <c r="G2000" s="40" t="s">
        <v>2161</v>
      </c>
      <c r="H2000" s="38"/>
    </row>
    <row r="2001" spans="1:8" ht="12.75" customHeight="1" x14ac:dyDescent="0.35">
      <c r="A2001" s="42" t="s">
        <v>2002</v>
      </c>
      <c r="B2001" s="38" t="s">
        <v>2239</v>
      </c>
      <c r="C2001" s="43">
        <v>680</v>
      </c>
      <c r="D2001" s="44">
        <v>71</v>
      </c>
      <c r="E2001" s="44">
        <v>12</v>
      </c>
      <c r="F2001" s="46">
        <v>8.19277108433735</v>
      </c>
      <c r="G2001" s="40" t="s">
        <v>2161</v>
      </c>
      <c r="H2001" s="38"/>
    </row>
    <row r="2002" spans="1:8" ht="12.75" customHeight="1" x14ac:dyDescent="0.35">
      <c r="A2002" s="42" t="s">
        <v>2003</v>
      </c>
      <c r="B2002" s="38" t="s">
        <v>2240</v>
      </c>
      <c r="C2002" s="43">
        <v>871</v>
      </c>
      <c r="D2002" s="44">
        <v>396</v>
      </c>
      <c r="E2002" s="44">
        <v>132</v>
      </c>
      <c r="F2002" s="46">
        <v>1.6496212121212119</v>
      </c>
      <c r="G2002" s="40" t="s">
        <v>2161</v>
      </c>
      <c r="H2002" s="38"/>
    </row>
    <row r="2003" spans="1:8" ht="12.75" customHeight="1" x14ac:dyDescent="0.35">
      <c r="A2003" s="42" t="s">
        <v>2004</v>
      </c>
      <c r="B2003" s="38" t="s">
        <v>2236</v>
      </c>
      <c r="C2003" s="43">
        <v>869</v>
      </c>
      <c r="D2003" s="44">
        <v>1</v>
      </c>
      <c r="E2003" s="44">
        <v>0</v>
      </c>
      <c r="F2003" s="46">
        <v>869</v>
      </c>
      <c r="G2003" s="40" t="s">
        <v>2160</v>
      </c>
      <c r="H2003" s="38"/>
    </row>
    <row r="2004" spans="1:8" ht="12.75" customHeight="1" x14ac:dyDescent="0.35">
      <c r="A2004" s="42" t="s">
        <v>2005</v>
      </c>
      <c r="B2004" s="38" t="s">
        <v>2247</v>
      </c>
      <c r="C2004" s="43">
        <v>928</v>
      </c>
      <c r="D2004" s="44">
        <v>425</v>
      </c>
      <c r="E2004" s="44">
        <v>64</v>
      </c>
      <c r="F2004" s="46">
        <v>1.897750511247444</v>
      </c>
      <c r="G2004" s="40" t="s">
        <v>2161</v>
      </c>
      <c r="H2004" s="38"/>
    </row>
    <row r="2005" spans="1:8" ht="12.75" customHeight="1" x14ac:dyDescent="0.35">
      <c r="A2005" s="42" t="s">
        <v>2006</v>
      </c>
      <c r="B2005" s="38" t="s">
        <v>2247</v>
      </c>
      <c r="C2005" s="43">
        <v>192</v>
      </c>
      <c r="D2005" s="44">
        <v>59</v>
      </c>
      <c r="E2005" s="44">
        <v>25</v>
      </c>
      <c r="F2005" s="46">
        <v>2.285714285714286</v>
      </c>
      <c r="G2005" s="40" t="s">
        <v>2161</v>
      </c>
      <c r="H2005" s="38"/>
    </row>
    <row r="2006" spans="1:8" ht="12.75" customHeight="1" x14ac:dyDescent="0.35">
      <c r="A2006" s="42" t="s">
        <v>2007</v>
      </c>
      <c r="B2006" s="38" t="s">
        <v>2236</v>
      </c>
      <c r="C2006" s="43">
        <v>1953</v>
      </c>
      <c r="D2006" s="44">
        <v>0</v>
      </c>
      <c r="E2006" s="44">
        <v>0</v>
      </c>
      <c r="F2006" s="46">
        <v>0</v>
      </c>
      <c r="G2006" s="40" t="s">
        <v>2162</v>
      </c>
      <c r="H2006" s="38"/>
    </row>
    <row r="2007" spans="1:8" ht="12.75" customHeight="1" x14ac:dyDescent="0.35">
      <c r="A2007" s="42" t="s">
        <v>2008</v>
      </c>
      <c r="B2007" s="38" t="s">
        <v>2246</v>
      </c>
      <c r="C2007" s="43">
        <v>420</v>
      </c>
      <c r="D2007" s="44">
        <v>189</v>
      </c>
      <c r="E2007" s="44">
        <v>45</v>
      </c>
      <c r="F2007" s="46">
        <v>1.7948717948717949</v>
      </c>
      <c r="G2007" s="40" t="s">
        <v>2161</v>
      </c>
      <c r="H2007" s="38"/>
    </row>
    <row r="2008" spans="1:8" ht="12.75" customHeight="1" x14ac:dyDescent="0.35">
      <c r="A2008" s="42" t="s">
        <v>2009</v>
      </c>
      <c r="B2008" s="38" t="s">
        <v>2239</v>
      </c>
      <c r="C2008" s="43">
        <v>3937</v>
      </c>
      <c r="D2008" s="44">
        <v>1392</v>
      </c>
      <c r="E2008" s="44">
        <v>177</v>
      </c>
      <c r="F2008" s="46">
        <v>2.5092415551306559</v>
      </c>
      <c r="G2008" s="40" t="s">
        <v>2161</v>
      </c>
      <c r="H2008" s="38"/>
    </row>
    <row r="2009" spans="1:8" ht="12.75" customHeight="1" x14ac:dyDescent="0.35">
      <c r="A2009" s="42" t="s">
        <v>2010</v>
      </c>
      <c r="B2009" s="38" t="s">
        <v>2253</v>
      </c>
      <c r="C2009" s="43">
        <v>324</v>
      </c>
      <c r="D2009" s="44">
        <v>155</v>
      </c>
      <c r="E2009" s="44">
        <v>15</v>
      </c>
      <c r="F2009" s="46">
        <v>1.9058823529411759</v>
      </c>
      <c r="G2009" s="40" t="s">
        <v>2160</v>
      </c>
      <c r="H2009" s="38"/>
    </row>
    <row r="2010" spans="1:8" ht="12.75" customHeight="1" x14ac:dyDescent="0.35">
      <c r="A2010" s="42" t="s">
        <v>2011</v>
      </c>
      <c r="B2010" s="38" t="s">
        <v>2238</v>
      </c>
      <c r="C2010" s="43">
        <v>89</v>
      </c>
      <c r="D2010" s="44">
        <v>92</v>
      </c>
      <c r="E2010" s="44">
        <v>22</v>
      </c>
      <c r="F2010" s="46">
        <v>0.7807017543859649</v>
      </c>
      <c r="G2010" s="40" t="s">
        <v>2161</v>
      </c>
      <c r="H2010" s="38"/>
    </row>
    <row r="2011" spans="1:8" ht="12.75" customHeight="1" x14ac:dyDescent="0.35">
      <c r="A2011" s="42" t="s">
        <v>2012</v>
      </c>
      <c r="B2011" s="38" t="s">
        <v>2244</v>
      </c>
      <c r="C2011" s="43">
        <v>148</v>
      </c>
      <c r="D2011" s="44">
        <v>25</v>
      </c>
      <c r="E2011" s="44">
        <v>4</v>
      </c>
      <c r="F2011" s="46">
        <v>5.1034482758620694</v>
      </c>
      <c r="G2011" s="40" t="s">
        <v>2161</v>
      </c>
      <c r="H2011" s="38"/>
    </row>
    <row r="2012" spans="1:8" ht="12.75" customHeight="1" x14ac:dyDescent="0.35">
      <c r="A2012" s="42" t="s">
        <v>2013</v>
      </c>
      <c r="B2012" s="38" t="s">
        <v>2244</v>
      </c>
      <c r="C2012" s="43">
        <v>778</v>
      </c>
      <c r="D2012" s="44">
        <v>384</v>
      </c>
      <c r="E2012" s="44">
        <v>68</v>
      </c>
      <c r="F2012" s="46">
        <v>1.721238938053097</v>
      </c>
      <c r="G2012" s="40" t="s">
        <v>2161</v>
      </c>
      <c r="H2012" s="38"/>
    </row>
    <row r="2013" spans="1:8" ht="12.75" customHeight="1" x14ac:dyDescent="0.35">
      <c r="A2013" s="42" t="s">
        <v>2014</v>
      </c>
      <c r="B2013" s="38" t="s">
        <v>2240</v>
      </c>
      <c r="C2013" s="43">
        <v>261</v>
      </c>
      <c r="D2013" s="44">
        <v>156</v>
      </c>
      <c r="E2013" s="44">
        <v>33</v>
      </c>
      <c r="F2013" s="46">
        <v>1.3809523809523809</v>
      </c>
      <c r="G2013" s="40" t="s">
        <v>2161</v>
      </c>
      <c r="H2013" s="38"/>
    </row>
    <row r="2014" spans="1:8" ht="12.75" customHeight="1" x14ac:dyDescent="0.35">
      <c r="A2014" s="42" t="s">
        <v>2015</v>
      </c>
      <c r="B2014" s="38" t="s">
        <v>2251</v>
      </c>
      <c r="C2014" s="43">
        <v>628</v>
      </c>
      <c r="D2014" s="44">
        <v>418</v>
      </c>
      <c r="E2014" s="44">
        <v>111</v>
      </c>
      <c r="F2014" s="46">
        <v>1.1871455576559551</v>
      </c>
      <c r="G2014" s="40" t="s">
        <v>2161</v>
      </c>
      <c r="H2014" s="38"/>
    </row>
    <row r="2015" spans="1:8" ht="12.75" customHeight="1" x14ac:dyDescent="0.35">
      <c r="A2015" s="42" t="s">
        <v>2016</v>
      </c>
      <c r="B2015" s="38" t="s">
        <v>2244</v>
      </c>
      <c r="C2015" s="43">
        <v>1589</v>
      </c>
      <c r="D2015" s="44">
        <v>500</v>
      </c>
      <c r="E2015" s="44">
        <v>104</v>
      </c>
      <c r="F2015" s="46">
        <v>2.6307947019867548</v>
      </c>
      <c r="G2015" s="40" t="s">
        <v>2161</v>
      </c>
      <c r="H2015" s="38"/>
    </row>
    <row r="2016" spans="1:8" ht="12.75" customHeight="1" x14ac:dyDescent="0.35">
      <c r="A2016" s="42" t="s">
        <v>2017</v>
      </c>
      <c r="B2016" s="38" t="s">
        <v>2244</v>
      </c>
      <c r="C2016" s="43">
        <v>89</v>
      </c>
      <c r="D2016" s="44">
        <v>55</v>
      </c>
      <c r="E2016" s="44">
        <v>5</v>
      </c>
      <c r="F2016" s="46">
        <v>1.4833333333333329</v>
      </c>
      <c r="G2016" s="40" t="s">
        <v>2161</v>
      </c>
      <c r="H2016" s="38"/>
    </row>
    <row r="2017" spans="1:8" ht="12.75" customHeight="1" x14ac:dyDescent="0.35">
      <c r="A2017" s="42" t="s">
        <v>2018</v>
      </c>
      <c r="B2017" s="38" t="s">
        <v>2246</v>
      </c>
      <c r="C2017" s="43">
        <v>1528</v>
      </c>
      <c r="D2017" s="44">
        <v>680</v>
      </c>
      <c r="E2017" s="44">
        <v>168</v>
      </c>
      <c r="F2017" s="46">
        <v>1.8018867924528299</v>
      </c>
      <c r="G2017" s="40" t="s">
        <v>2161</v>
      </c>
      <c r="H2017" s="38"/>
    </row>
    <row r="2018" spans="1:8" ht="12.75" customHeight="1" x14ac:dyDescent="0.35">
      <c r="A2018" s="42" t="s">
        <v>2019</v>
      </c>
      <c r="B2018" s="38" t="s">
        <v>2244</v>
      </c>
      <c r="C2018" s="43">
        <v>621</v>
      </c>
      <c r="D2018" s="44">
        <v>236</v>
      </c>
      <c r="E2018" s="44">
        <v>38</v>
      </c>
      <c r="F2018" s="46">
        <v>2.266423357664233</v>
      </c>
      <c r="G2018" s="40" t="s">
        <v>2161</v>
      </c>
      <c r="H2018" s="38"/>
    </row>
    <row r="2019" spans="1:8" ht="12.75" customHeight="1" x14ac:dyDescent="0.35">
      <c r="A2019" s="42" t="s">
        <v>2020</v>
      </c>
      <c r="B2019" s="38" t="s">
        <v>2244</v>
      </c>
      <c r="C2019" s="43">
        <v>605</v>
      </c>
      <c r="D2019" s="44">
        <v>309</v>
      </c>
      <c r="E2019" s="44">
        <v>59</v>
      </c>
      <c r="F2019" s="46">
        <v>1.644021739130435</v>
      </c>
      <c r="G2019" s="40" t="s">
        <v>2161</v>
      </c>
      <c r="H2019" s="38"/>
    </row>
    <row r="2020" spans="1:8" ht="12.75" customHeight="1" x14ac:dyDescent="0.35">
      <c r="A2020" s="42" t="s">
        <v>2021</v>
      </c>
      <c r="B2020" s="38" t="s">
        <v>2244</v>
      </c>
      <c r="C2020" s="43">
        <v>153</v>
      </c>
      <c r="D2020" s="44">
        <v>53</v>
      </c>
      <c r="E2020" s="44">
        <v>10</v>
      </c>
      <c r="F2020" s="46">
        <v>2.4285714285714279</v>
      </c>
      <c r="G2020" s="40" t="s">
        <v>2161</v>
      </c>
      <c r="H2020" s="38"/>
    </row>
    <row r="2021" spans="1:8" ht="12.75" customHeight="1" x14ac:dyDescent="0.35">
      <c r="A2021" s="42" t="s">
        <v>2022</v>
      </c>
      <c r="B2021" s="38" t="s">
        <v>2243</v>
      </c>
      <c r="C2021" s="43">
        <v>3867</v>
      </c>
      <c r="D2021" s="44">
        <v>421</v>
      </c>
      <c r="E2021" s="44">
        <v>76</v>
      </c>
      <c r="F2021" s="46">
        <v>7.7806841046277668</v>
      </c>
      <c r="G2021" s="40" t="s">
        <v>2161</v>
      </c>
      <c r="H2021" s="38"/>
    </row>
    <row r="2022" spans="1:8" ht="12.75" customHeight="1" x14ac:dyDescent="0.35">
      <c r="A2022" s="42" t="s">
        <v>2023</v>
      </c>
      <c r="B2022" s="38" t="s">
        <v>2246</v>
      </c>
      <c r="C2022" s="43">
        <v>930</v>
      </c>
      <c r="D2022" s="44">
        <v>375</v>
      </c>
      <c r="E2022" s="44">
        <v>80</v>
      </c>
      <c r="F2022" s="46">
        <v>2.0439560439560438</v>
      </c>
      <c r="G2022" s="40" t="s">
        <v>2161</v>
      </c>
      <c r="H2022" s="38"/>
    </row>
    <row r="2023" spans="1:8" ht="12.75" customHeight="1" x14ac:dyDescent="0.35">
      <c r="A2023" s="42" t="s">
        <v>2024</v>
      </c>
      <c r="B2023" s="38" t="s">
        <v>2244</v>
      </c>
      <c r="C2023" s="43">
        <v>110</v>
      </c>
      <c r="D2023" s="44">
        <v>57</v>
      </c>
      <c r="E2023" s="44">
        <v>6</v>
      </c>
      <c r="F2023" s="46">
        <v>1.746031746031746</v>
      </c>
      <c r="G2023" s="40" t="s">
        <v>2161</v>
      </c>
      <c r="H2023" s="38"/>
    </row>
    <row r="2024" spans="1:8" ht="12.75" customHeight="1" x14ac:dyDescent="0.35">
      <c r="A2024" s="42" t="s">
        <v>2025</v>
      </c>
      <c r="B2024" s="38" t="s">
        <v>2244</v>
      </c>
      <c r="C2024" s="43">
        <v>662</v>
      </c>
      <c r="D2024" s="44">
        <v>244</v>
      </c>
      <c r="E2024" s="44">
        <v>68</v>
      </c>
      <c r="F2024" s="46">
        <v>2.1217948717948718</v>
      </c>
      <c r="G2024" s="40" t="s">
        <v>2161</v>
      </c>
      <c r="H2024" s="38"/>
    </row>
    <row r="2025" spans="1:8" ht="12.75" customHeight="1" x14ac:dyDescent="0.35">
      <c r="A2025" s="42" t="s">
        <v>2026</v>
      </c>
      <c r="B2025" s="38" t="s">
        <v>2246</v>
      </c>
      <c r="C2025" s="43">
        <v>1101</v>
      </c>
      <c r="D2025" s="44">
        <v>460</v>
      </c>
      <c r="E2025" s="44">
        <v>110</v>
      </c>
      <c r="F2025" s="46">
        <v>1.9315789473684211</v>
      </c>
      <c r="G2025" s="40" t="s">
        <v>2161</v>
      </c>
      <c r="H2025" s="38"/>
    </row>
    <row r="2026" spans="1:8" ht="12.75" customHeight="1" x14ac:dyDescent="0.35">
      <c r="A2026" s="42" t="s">
        <v>2027</v>
      </c>
      <c r="B2026" s="38" t="s">
        <v>2233</v>
      </c>
      <c r="C2026" s="43">
        <v>127</v>
      </c>
      <c r="D2026" s="44">
        <v>53</v>
      </c>
      <c r="E2026" s="44">
        <v>20</v>
      </c>
      <c r="F2026" s="46">
        <v>1.739726027397261</v>
      </c>
      <c r="G2026" s="40" t="s">
        <v>2161</v>
      </c>
      <c r="H2026" s="38"/>
    </row>
    <row r="2027" spans="1:8" ht="12.75" customHeight="1" x14ac:dyDescent="0.35">
      <c r="A2027" s="42" t="s">
        <v>2028</v>
      </c>
      <c r="B2027" s="38" t="s">
        <v>2233</v>
      </c>
      <c r="C2027" s="43">
        <v>1740</v>
      </c>
      <c r="D2027" s="44">
        <v>476</v>
      </c>
      <c r="E2027" s="44">
        <v>120</v>
      </c>
      <c r="F2027" s="46">
        <v>2.9194630872483232</v>
      </c>
      <c r="G2027" s="40" t="s">
        <v>2161</v>
      </c>
      <c r="H2027" s="38"/>
    </row>
    <row r="2028" spans="1:8" ht="12.75" customHeight="1" x14ac:dyDescent="0.35">
      <c r="A2028" s="42" t="s">
        <v>2029</v>
      </c>
      <c r="B2028" s="38" t="s">
        <v>2240</v>
      </c>
      <c r="C2028" s="43">
        <v>586</v>
      </c>
      <c r="D2028" s="44">
        <v>274</v>
      </c>
      <c r="E2028" s="44">
        <v>34</v>
      </c>
      <c r="F2028" s="46">
        <v>1.9025974025974031</v>
      </c>
      <c r="G2028" s="40" t="s">
        <v>2161</v>
      </c>
      <c r="H2028" s="38"/>
    </row>
    <row r="2029" spans="1:8" ht="12.75" customHeight="1" x14ac:dyDescent="0.35">
      <c r="A2029" s="42" t="s">
        <v>2030</v>
      </c>
      <c r="B2029" s="38" t="s">
        <v>2244</v>
      </c>
      <c r="C2029" s="43">
        <v>212</v>
      </c>
      <c r="D2029" s="44">
        <v>86</v>
      </c>
      <c r="E2029" s="44">
        <v>14</v>
      </c>
      <c r="F2029" s="46">
        <v>2.12</v>
      </c>
      <c r="G2029" s="40" t="s">
        <v>2161</v>
      </c>
      <c r="H2029" s="38"/>
    </row>
    <row r="2030" spans="1:8" ht="12.75" customHeight="1" x14ac:dyDescent="0.35">
      <c r="A2030" s="42" t="s">
        <v>2031</v>
      </c>
      <c r="B2030" s="38" t="s">
        <v>2240</v>
      </c>
      <c r="C2030" s="43">
        <v>484</v>
      </c>
      <c r="D2030" s="44">
        <v>202</v>
      </c>
      <c r="E2030" s="44">
        <v>41</v>
      </c>
      <c r="F2030" s="46">
        <v>1.9917695473251029</v>
      </c>
      <c r="G2030" s="40" t="s">
        <v>2161</v>
      </c>
      <c r="H2030" s="38"/>
    </row>
    <row r="2031" spans="1:8" ht="12.75" customHeight="1" x14ac:dyDescent="0.35">
      <c r="A2031" s="42" t="s">
        <v>2032</v>
      </c>
      <c r="B2031" s="38" t="s">
        <v>2244</v>
      </c>
      <c r="C2031" s="43">
        <v>1394</v>
      </c>
      <c r="D2031" s="44">
        <v>414</v>
      </c>
      <c r="E2031" s="44">
        <v>57</v>
      </c>
      <c r="F2031" s="46">
        <v>2.9596602972399149</v>
      </c>
      <c r="G2031" s="40" t="s">
        <v>2161</v>
      </c>
      <c r="H2031" s="38"/>
    </row>
    <row r="2032" spans="1:8" ht="12.75" customHeight="1" x14ac:dyDescent="0.35">
      <c r="A2032" s="42" t="s">
        <v>2033</v>
      </c>
      <c r="B2032" s="38" t="s">
        <v>2236</v>
      </c>
      <c r="C2032" s="43">
        <v>401</v>
      </c>
      <c r="D2032" s="44">
        <v>124</v>
      </c>
      <c r="E2032" s="44">
        <v>27</v>
      </c>
      <c r="F2032" s="46">
        <v>2.6556291390728481</v>
      </c>
      <c r="G2032" s="40" t="s">
        <v>2160</v>
      </c>
      <c r="H2032" s="38"/>
    </row>
    <row r="2033" spans="1:8" ht="12.75" customHeight="1" x14ac:dyDescent="0.35">
      <c r="A2033" s="42" t="s">
        <v>2034</v>
      </c>
      <c r="B2033" s="38" t="s">
        <v>2234</v>
      </c>
      <c r="C2033" s="43">
        <v>607</v>
      </c>
      <c r="D2033" s="44">
        <v>184</v>
      </c>
      <c r="E2033" s="44">
        <v>45</v>
      </c>
      <c r="F2033" s="46">
        <v>2.6506550218340612</v>
      </c>
      <c r="G2033" s="40" t="s">
        <v>2161</v>
      </c>
      <c r="H2033" s="38"/>
    </row>
    <row r="2034" spans="1:8" ht="12.75" customHeight="1" x14ac:dyDescent="0.35">
      <c r="A2034" s="42" t="s">
        <v>2035</v>
      </c>
      <c r="B2034" s="38" t="s">
        <v>2244</v>
      </c>
      <c r="C2034" s="43">
        <v>185</v>
      </c>
      <c r="D2034" s="44">
        <v>109</v>
      </c>
      <c r="E2034" s="44">
        <v>12</v>
      </c>
      <c r="F2034" s="46">
        <v>1.528925619834711</v>
      </c>
      <c r="G2034" s="40" t="s">
        <v>2161</v>
      </c>
      <c r="H2034" s="38"/>
    </row>
    <row r="2035" spans="1:8" ht="12.75" customHeight="1" x14ac:dyDescent="0.35">
      <c r="A2035" s="42" t="s">
        <v>2036</v>
      </c>
      <c r="B2035" s="38" t="s">
        <v>2234</v>
      </c>
      <c r="C2035" s="43">
        <v>2544</v>
      </c>
      <c r="D2035" s="44">
        <v>0</v>
      </c>
      <c r="E2035" s="44">
        <v>0</v>
      </c>
      <c r="F2035" s="46">
        <v>0</v>
      </c>
      <c r="G2035" s="40" t="s">
        <v>2160</v>
      </c>
      <c r="H2035" s="38"/>
    </row>
    <row r="2036" spans="1:8" ht="12.75" customHeight="1" x14ac:dyDescent="0.35">
      <c r="A2036" s="42" t="s">
        <v>2037</v>
      </c>
      <c r="B2036" s="38" t="s">
        <v>2244</v>
      </c>
      <c r="C2036" s="43">
        <v>155</v>
      </c>
      <c r="D2036" s="44">
        <v>56</v>
      </c>
      <c r="E2036" s="44">
        <v>13</v>
      </c>
      <c r="F2036" s="46">
        <v>2.2463768115942031</v>
      </c>
      <c r="G2036" s="40" t="s">
        <v>2161</v>
      </c>
      <c r="H2036" s="38"/>
    </row>
    <row r="2037" spans="1:8" ht="12.75" customHeight="1" x14ac:dyDescent="0.35">
      <c r="A2037" s="42" t="s">
        <v>2038</v>
      </c>
      <c r="B2037" s="38" t="s">
        <v>2239</v>
      </c>
      <c r="C2037" s="43">
        <v>215</v>
      </c>
      <c r="D2037" s="44">
        <v>66</v>
      </c>
      <c r="E2037" s="44">
        <v>15</v>
      </c>
      <c r="F2037" s="46">
        <v>2.6543209876543208</v>
      </c>
      <c r="G2037" s="40" t="s">
        <v>2160</v>
      </c>
      <c r="H2037" s="38"/>
    </row>
    <row r="2038" spans="1:8" ht="12.75" customHeight="1" x14ac:dyDescent="0.35">
      <c r="A2038" s="42" t="s">
        <v>2039</v>
      </c>
      <c r="B2038" s="38" t="s">
        <v>2240</v>
      </c>
      <c r="C2038" s="43">
        <v>566</v>
      </c>
      <c r="D2038" s="44">
        <v>252</v>
      </c>
      <c r="E2038" s="44">
        <v>45</v>
      </c>
      <c r="F2038" s="46">
        <v>1.9057239057239059</v>
      </c>
      <c r="G2038" s="40" t="s">
        <v>2160</v>
      </c>
      <c r="H2038" s="38"/>
    </row>
    <row r="2039" spans="1:8" ht="12.75" customHeight="1" x14ac:dyDescent="0.35">
      <c r="A2039" s="42" t="s">
        <v>2040</v>
      </c>
      <c r="B2039" s="38" t="s">
        <v>2244</v>
      </c>
      <c r="C2039" s="43">
        <v>568</v>
      </c>
      <c r="D2039" s="44">
        <v>254</v>
      </c>
      <c r="E2039" s="44">
        <v>51</v>
      </c>
      <c r="F2039" s="46">
        <v>1.8622950819672131</v>
      </c>
      <c r="G2039" s="40" t="s">
        <v>2161</v>
      </c>
      <c r="H2039" s="38"/>
    </row>
    <row r="2040" spans="1:8" ht="12.75" customHeight="1" x14ac:dyDescent="0.35">
      <c r="A2040" s="42" t="s">
        <v>2041</v>
      </c>
      <c r="B2040" s="38" t="s">
        <v>2244</v>
      </c>
      <c r="C2040" s="43">
        <v>244</v>
      </c>
      <c r="D2040" s="44">
        <v>43</v>
      </c>
      <c r="E2040" s="44">
        <v>5</v>
      </c>
      <c r="F2040" s="46">
        <v>5.083333333333333</v>
      </c>
      <c r="G2040" s="40" t="s">
        <v>2161</v>
      </c>
      <c r="H2040" s="38"/>
    </row>
    <row r="2041" spans="1:8" ht="12.75" customHeight="1" x14ac:dyDescent="0.35">
      <c r="A2041" s="42" t="s">
        <v>2042</v>
      </c>
      <c r="B2041" s="38" t="s">
        <v>2244</v>
      </c>
      <c r="C2041" s="43">
        <v>148</v>
      </c>
      <c r="D2041" s="44">
        <v>97</v>
      </c>
      <c r="E2041" s="44">
        <v>29</v>
      </c>
      <c r="F2041" s="46">
        <v>1.1746031746031751</v>
      </c>
      <c r="G2041" s="40" t="s">
        <v>2161</v>
      </c>
      <c r="H2041" s="38"/>
    </row>
    <row r="2042" spans="1:8" ht="12.75" customHeight="1" x14ac:dyDescent="0.35">
      <c r="A2042" s="42" t="s">
        <v>2043</v>
      </c>
      <c r="B2042" s="38" t="s">
        <v>2240</v>
      </c>
      <c r="C2042" s="43">
        <v>178</v>
      </c>
      <c r="D2042" s="44">
        <v>144</v>
      </c>
      <c r="E2042" s="44">
        <v>16</v>
      </c>
      <c r="F2042" s="46">
        <v>1.1125</v>
      </c>
      <c r="G2042" s="40" t="s">
        <v>2161</v>
      </c>
      <c r="H2042" s="38"/>
    </row>
    <row r="2043" spans="1:8" ht="12.75" customHeight="1" x14ac:dyDescent="0.35">
      <c r="A2043" s="42" t="s">
        <v>2044</v>
      </c>
      <c r="B2043" s="38" t="s">
        <v>2246</v>
      </c>
      <c r="C2043" s="43">
        <v>554</v>
      </c>
      <c r="D2043" s="44">
        <v>174</v>
      </c>
      <c r="E2043" s="44">
        <v>13</v>
      </c>
      <c r="F2043" s="46">
        <v>2.9625668449197859</v>
      </c>
      <c r="G2043" s="40" t="s">
        <v>2161</v>
      </c>
      <c r="H2043" s="38"/>
    </row>
    <row r="2044" spans="1:8" ht="12.75" customHeight="1" x14ac:dyDescent="0.35">
      <c r="A2044" s="42" t="s">
        <v>2045</v>
      </c>
      <c r="B2044" s="38" t="s">
        <v>2245</v>
      </c>
      <c r="C2044" s="43">
        <v>189</v>
      </c>
      <c r="D2044" s="44">
        <v>106</v>
      </c>
      <c r="E2044" s="44">
        <v>29</v>
      </c>
      <c r="F2044" s="46">
        <v>1.4</v>
      </c>
      <c r="G2044" s="40" t="s">
        <v>2161</v>
      </c>
      <c r="H2044" s="38"/>
    </row>
    <row r="2045" spans="1:8" ht="12.75" customHeight="1" x14ac:dyDescent="0.35">
      <c r="A2045" s="42" t="s">
        <v>2046</v>
      </c>
      <c r="B2045" s="38" t="s">
        <v>2233</v>
      </c>
      <c r="C2045" s="43">
        <v>326</v>
      </c>
      <c r="D2045" s="44">
        <v>0</v>
      </c>
      <c r="E2045" s="44">
        <v>0</v>
      </c>
      <c r="F2045" s="46">
        <v>0</v>
      </c>
      <c r="G2045" s="40" t="s">
        <v>2160</v>
      </c>
      <c r="H2045" s="38"/>
    </row>
    <row r="2046" spans="1:8" ht="12.75" customHeight="1" x14ac:dyDescent="0.35">
      <c r="A2046" s="42" t="s">
        <v>2047</v>
      </c>
      <c r="B2046" s="38" t="s">
        <v>2239</v>
      </c>
      <c r="C2046" s="43">
        <v>467</v>
      </c>
      <c r="D2046" s="44">
        <v>159</v>
      </c>
      <c r="E2046" s="44">
        <v>30</v>
      </c>
      <c r="F2046" s="46">
        <v>2.4708994708994712</v>
      </c>
      <c r="G2046" s="40" t="s">
        <v>2161</v>
      </c>
      <c r="H2046" s="38"/>
    </row>
    <row r="2047" spans="1:8" ht="12.75" customHeight="1" x14ac:dyDescent="0.35">
      <c r="A2047" s="42" t="s">
        <v>2048</v>
      </c>
      <c r="B2047" s="38" t="s">
        <v>2246</v>
      </c>
      <c r="C2047" s="43">
        <v>1182</v>
      </c>
      <c r="D2047" s="44">
        <v>0</v>
      </c>
      <c r="E2047" s="44">
        <v>0</v>
      </c>
      <c r="F2047" s="46">
        <v>0</v>
      </c>
      <c r="G2047" s="40" t="s">
        <v>2160</v>
      </c>
      <c r="H2047" s="38"/>
    </row>
    <row r="2048" spans="1:8" ht="12.75" customHeight="1" x14ac:dyDescent="0.35">
      <c r="A2048" s="42" t="s">
        <v>2049</v>
      </c>
      <c r="B2048" s="38" t="s">
        <v>2245</v>
      </c>
      <c r="C2048" s="43">
        <v>1861</v>
      </c>
      <c r="D2048" s="44">
        <v>745</v>
      </c>
      <c r="E2048" s="44">
        <v>153</v>
      </c>
      <c r="F2048" s="46">
        <v>2.0723830734966588</v>
      </c>
      <c r="G2048" s="40" t="s">
        <v>2161</v>
      </c>
      <c r="H2048" s="38"/>
    </row>
    <row r="2049" spans="1:8" ht="12.75" customHeight="1" x14ac:dyDescent="0.35">
      <c r="A2049" s="42" t="s">
        <v>2050</v>
      </c>
      <c r="B2049" s="38" t="s">
        <v>2246</v>
      </c>
      <c r="C2049" s="43">
        <v>7658</v>
      </c>
      <c r="D2049" s="44">
        <v>1978</v>
      </c>
      <c r="E2049" s="44">
        <v>514</v>
      </c>
      <c r="F2049" s="46">
        <v>3.0730337078651688</v>
      </c>
      <c r="G2049" s="40" t="s">
        <v>2161</v>
      </c>
      <c r="H2049" s="38"/>
    </row>
    <row r="2050" spans="1:8" ht="12.75" customHeight="1" x14ac:dyDescent="0.35">
      <c r="A2050" s="42" t="s">
        <v>2051</v>
      </c>
      <c r="B2050" s="38" t="s">
        <v>2246</v>
      </c>
      <c r="C2050" s="43">
        <v>13128</v>
      </c>
      <c r="D2050" s="44">
        <v>5839</v>
      </c>
      <c r="E2050" s="44">
        <v>926</v>
      </c>
      <c r="F2050" s="46">
        <v>1.940576496674058</v>
      </c>
      <c r="G2050" s="40" t="s">
        <v>2161</v>
      </c>
      <c r="H2050" s="38"/>
    </row>
    <row r="2051" spans="1:8" ht="12.75" customHeight="1" x14ac:dyDescent="0.35">
      <c r="A2051" s="42" t="s">
        <v>2052</v>
      </c>
      <c r="B2051" s="38" t="s">
        <v>2244</v>
      </c>
      <c r="C2051" s="43">
        <v>104</v>
      </c>
      <c r="D2051" s="44">
        <v>17</v>
      </c>
      <c r="E2051" s="44">
        <v>6</v>
      </c>
      <c r="F2051" s="46">
        <v>4.5217391304347823</v>
      </c>
      <c r="G2051" s="40" t="s">
        <v>2161</v>
      </c>
      <c r="H2051" s="38"/>
    </row>
    <row r="2052" spans="1:8" ht="12.75" customHeight="1" x14ac:dyDescent="0.35">
      <c r="A2052" s="42" t="s">
        <v>2053</v>
      </c>
      <c r="B2052" s="38" t="s">
        <v>2245</v>
      </c>
      <c r="C2052" s="43">
        <v>304</v>
      </c>
      <c r="D2052" s="44">
        <v>153</v>
      </c>
      <c r="E2052" s="44">
        <v>40</v>
      </c>
      <c r="F2052" s="46">
        <v>1.575129533678757</v>
      </c>
      <c r="G2052" s="40" t="s">
        <v>2161</v>
      </c>
      <c r="H2052" s="38"/>
    </row>
    <row r="2053" spans="1:8" ht="12.75" customHeight="1" x14ac:dyDescent="0.35">
      <c r="A2053" s="42" t="s">
        <v>2054</v>
      </c>
      <c r="B2053" s="38" t="s">
        <v>2233</v>
      </c>
      <c r="C2053" s="43">
        <v>111</v>
      </c>
      <c r="D2053" s="44">
        <v>90</v>
      </c>
      <c r="E2053" s="44">
        <v>14</v>
      </c>
      <c r="F2053" s="46">
        <v>1.0673076923076921</v>
      </c>
      <c r="G2053" s="40" t="s">
        <v>2160</v>
      </c>
      <c r="H2053" s="38"/>
    </row>
    <row r="2054" spans="1:8" ht="12.75" customHeight="1" x14ac:dyDescent="0.35">
      <c r="A2054" s="42" t="s">
        <v>2055</v>
      </c>
      <c r="B2054" s="38" t="s">
        <v>2252</v>
      </c>
      <c r="C2054" s="43">
        <v>655</v>
      </c>
      <c r="D2054" s="44">
        <v>101</v>
      </c>
      <c r="E2054" s="44">
        <v>14</v>
      </c>
      <c r="F2054" s="46">
        <v>5.6956521739130439</v>
      </c>
      <c r="G2054" s="40" t="s">
        <v>2161</v>
      </c>
      <c r="H2054" s="38"/>
    </row>
    <row r="2055" spans="1:8" ht="12.75" customHeight="1" x14ac:dyDescent="0.35">
      <c r="A2055" s="42" t="s">
        <v>2056</v>
      </c>
      <c r="B2055" s="38" t="s">
        <v>2239</v>
      </c>
      <c r="C2055" s="43">
        <v>2153</v>
      </c>
      <c r="D2055" s="44">
        <v>668</v>
      </c>
      <c r="E2055" s="44">
        <v>182</v>
      </c>
      <c r="F2055" s="46">
        <v>2.532941176470588</v>
      </c>
      <c r="G2055" s="40" t="s">
        <v>2161</v>
      </c>
      <c r="H2055" s="38"/>
    </row>
    <row r="2056" spans="1:8" ht="12.75" customHeight="1" x14ac:dyDescent="0.35">
      <c r="A2056" s="42" t="s">
        <v>2057</v>
      </c>
      <c r="B2056" s="38" t="s">
        <v>2246</v>
      </c>
      <c r="C2056" s="43">
        <v>2387</v>
      </c>
      <c r="D2056" s="44">
        <v>673</v>
      </c>
      <c r="E2056" s="44">
        <v>191</v>
      </c>
      <c r="F2056" s="46">
        <v>2.762731481481481</v>
      </c>
      <c r="G2056" s="40" t="s">
        <v>2161</v>
      </c>
      <c r="H2056" s="38"/>
    </row>
    <row r="2057" spans="1:8" ht="12.75" customHeight="1" x14ac:dyDescent="0.35">
      <c r="A2057" s="42" t="s">
        <v>2058</v>
      </c>
      <c r="B2057" s="38" t="s">
        <v>2241</v>
      </c>
      <c r="C2057" s="43">
        <v>982</v>
      </c>
      <c r="D2057" s="44">
        <v>419</v>
      </c>
      <c r="E2057" s="44">
        <v>109</v>
      </c>
      <c r="F2057" s="46">
        <v>1.8598484848484851</v>
      </c>
      <c r="G2057" s="40" t="s">
        <v>2161</v>
      </c>
      <c r="H2057" s="38"/>
    </row>
    <row r="2058" spans="1:8" ht="12.75" customHeight="1" x14ac:dyDescent="0.35">
      <c r="A2058" s="42" t="s">
        <v>2059</v>
      </c>
      <c r="B2058" s="38" t="s">
        <v>2239</v>
      </c>
      <c r="C2058" s="43">
        <v>1364</v>
      </c>
      <c r="D2058" s="44">
        <v>715</v>
      </c>
      <c r="E2058" s="44">
        <v>112</v>
      </c>
      <c r="F2058" s="46">
        <v>1.649334945586457</v>
      </c>
      <c r="G2058" s="40" t="s">
        <v>2162</v>
      </c>
      <c r="H2058" s="38"/>
    </row>
    <row r="2059" spans="1:8" ht="12.75" customHeight="1" x14ac:dyDescent="0.35">
      <c r="A2059" s="42" t="s">
        <v>2060</v>
      </c>
      <c r="B2059" s="38" t="s">
        <v>2245</v>
      </c>
      <c r="C2059" s="43">
        <v>114</v>
      </c>
      <c r="D2059" s="44">
        <v>47</v>
      </c>
      <c r="E2059" s="44">
        <v>12</v>
      </c>
      <c r="F2059" s="46">
        <v>1.932203389830508</v>
      </c>
      <c r="G2059" s="40" t="s">
        <v>2161</v>
      </c>
      <c r="H2059" s="38"/>
    </row>
    <row r="2060" spans="1:8" ht="12.75" customHeight="1" x14ac:dyDescent="0.35">
      <c r="A2060" s="42" t="s">
        <v>2061</v>
      </c>
      <c r="B2060" s="38" t="s">
        <v>2239</v>
      </c>
      <c r="C2060" s="43">
        <v>135</v>
      </c>
      <c r="D2060" s="44">
        <v>0</v>
      </c>
      <c r="E2060" s="44">
        <v>0</v>
      </c>
      <c r="F2060" s="46">
        <v>0</v>
      </c>
      <c r="G2060" s="40" t="s">
        <v>2160</v>
      </c>
      <c r="H2060" s="38"/>
    </row>
    <row r="2061" spans="1:8" ht="12.75" customHeight="1" x14ac:dyDescent="0.35">
      <c r="A2061" s="42" t="s">
        <v>2062</v>
      </c>
      <c r="B2061" s="38" t="s">
        <v>2245</v>
      </c>
      <c r="C2061" s="43">
        <v>263</v>
      </c>
      <c r="D2061" s="44">
        <v>114</v>
      </c>
      <c r="E2061" s="44">
        <v>34</v>
      </c>
      <c r="F2061" s="46">
        <v>1.777027027027027</v>
      </c>
      <c r="G2061" s="40" t="s">
        <v>2161</v>
      </c>
      <c r="H2061" s="38"/>
    </row>
    <row r="2062" spans="1:8" ht="12.75" customHeight="1" x14ac:dyDescent="0.35">
      <c r="A2062" s="42" t="s">
        <v>2063</v>
      </c>
      <c r="B2062" s="38" t="s">
        <v>2233</v>
      </c>
      <c r="C2062" s="43">
        <v>1100</v>
      </c>
      <c r="D2062" s="44">
        <v>294</v>
      </c>
      <c r="E2062" s="44">
        <v>65</v>
      </c>
      <c r="F2062" s="46">
        <v>3.0640668523676871</v>
      </c>
      <c r="G2062" s="40" t="s">
        <v>2161</v>
      </c>
      <c r="H2062" s="38"/>
    </row>
    <row r="2063" spans="1:8" ht="12.75" customHeight="1" x14ac:dyDescent="0.35">
      <c r="A2063" s="42" t="s">
        <v>2064</v>
      </c>
      <c r="B2063" s="38" t="s">
        <v>2233</v>
      </c>
      <c r="C2063" s="43">
        <v>361</v>
      </c>
      <c r="D2063" s="44">
        <v>149</v>
      </c>
      <c r="E2063" s="44">
        <v>44</v>
      </c>
      <c r="F2063" s="46">
        <v>1.8704663212435231</v>
      </c>
      <c r="G2063" s="40" t="s">
        <v>2160</v>
      </c>
      <c r="H2063" s="38"/>
    </row>
    <row r="2064" spans="1:8" ht="12.75" customHeight="1" x14ac:dyDescent="0.35">
      <c r="A2064" s="42" t="s">
        <v>2065</v>
      </c>
      <c r="B2064" s="38" t="s">
        <v>2255</v>
      </c>
      <c r="C2064" s="43">
        <v>453</v>
      </c>
      <c r="D2064" s="44">
        <v>0</v>
      </c>
      <c r="E2064" s="44">
        <v>0</v>
      </c>
      <c r="F2064" s="46">
        <v>0</v>
      </c>
      <c r="G2064" s="40" t="s">
        <v>2148</v>
      </c>
      <c r="H2064" s="38"/>
    </row>
    <row r="2065" spans="1:8" ht="12.75" customHeight="1" x14ac:dyDescent="0.35">
      <c r="A2065" s="42" t="s">
        <v>2066</v>
      </c>
      <c r="B2065" s="38" t="s">
        <v>2246</v>
      </c>
      <c r="C2065" s="43">
        <v>431</v>
      </c>
      <c r="D2065" s="44">
        <v>64</v>
      </c>
      <c r="E2065" s="44">
        <v>16</v>
      </c>
      <c r="F2065" s="46">
        <v>5.3875000000000002</v>
      </c>
      <c r="G2065" s="40" t="s">
        <v>2161</v>
      </c>
      <c r="H2065" s="38"/>
    </row>
    <row r="2066" spans="1:8" ht="12.75" customHeight="1" x14ac:dyDescent="0.35">
      <c r="A2066" s="42" t="s">
        <v>2067</v>
      </c>
      <c r="B2066" s="38" t="s">
        <v>2233</v>
      </c>
      <c r="C2066" s="43">
        <v>148</v>
      </c>
      <c r="D2066" s="44">
        <v>65</v>
      </c>
      <c r="E2066" s="44">
        <v>22</v>
      </c>
      <c r="F2066" s="46">
        <v>1.701149425287356</v>
      </c>
      <c r="G2066" s="40" t="s">
        <v>2160</v>
      </c>
      <c r="H2066" s="38"/>
    </row>
    <row r="2067" spans="1:8" ht="12.75" customHeight="1" x14ac:dyDescent="0.35">
      <c r="A2067" s="42" t="s">
        <v>2068</v>
      </c>
      <c r="B2067" s="38" t="s">
        <v>2238</v>
      </c>
      <c r="C2067" s="43">
        <v>168</v>
      </c>
      <c r="D2067" s="44">
        <v>22</v>
      </c>
      <c r="E2067" s="44">
        <v>3</v>
      </c>
      <c r="F2067" s="46">
        <v>6.72</v>
      </c>
      <c r="G2067" s="40" t="s">
        <v>2161</v>
      </c>
      <c r="H2067" s="38"/>
    </row>
    <row r="2068" spans="1:8" ht="12.75" customHeight="1" x14ac:dyDescent="0.35">
      <c r="A2068" s="42" t="s">
        <v>2069</v>
      </c>
      <c r="B2068" s="38" t="s">
        <v>2250</v>
      </c>
      <c r="C2068" s="43">
        <v>450</v>
      </c>
      <c r="D2068" s="44">
        <v>33</v>
      </c>
      <c r="E2068" s="44">
        <v>11</v>
      </c>
      <c r="F2068" s="46">
        <v>10.22727272727273</v>
      </c>
      <c r="G2068" s="40" t="s">
        <v>2161</v>
      </c>
      <c r="H2068" s="38"/>
    </row>
    <row r="2069" spans="1:8" ht="12.75" customHeight="1" x14ac:dyDescent="0.35">
      <c r="A2069" s="42" t="s">
        <v>2070</v>
      </c>
      <c r="B2069" s="38" t="s">
        <v>2250</v>
      </c>
      <c r="C2069" s="43">
        <v>255</v>
      </c>
      <c r="D2069" s="44">
        <v>76</v>
      </c>
      <c r="E2069" s="44">
        <v>10</v>
      </c>
      <c r="F2069" s="46">
        <v>2.9651162790697678</v>
      </c>
      <c r="G2069" s="40" t="s">
        <v>2161</v>
      </c>
      <c r="H2069" s="38"/>
    </row>
    <row r="2070" spans="1:8" ht="12.75" customHeight="1" x14ac:dyDescent="0.35">
      <c r="A2070" s="42" t="s">
        <v>2071</v>
      </c>
      <c r="B2070" s="38" t="s">
        <v>2244</v>
      </c>
      <c r="C2070" s="43">
        <v>270</v>
      </c>
      <c r="D2070" s="44">
        <v>73</v>
      </c>
      <c r="E2070" s="44">
        <v>6</v>
      </c>
      <c r="F2070" s="46">
        <v>3.4177215189873422</v>
      </c>
      <c r="G2070" s="40" t="s">
        <v>2161</v>
      </c>
      <c r="H2070" s="38"/>
    </row>
    <row r="2071" spans="1:8" ht="12.75" customHeight="1" x14ac:dyDescent="0.35">
      <c r="A2071" s="42" t="s">
        <v>2072</v>
      </c>
      <c r="B2071" s="38" t="s">
        <v>2244</v>
      </c>
      <c r="C2071" s="43">
        <v>234</v>
      </c>
      <c r="D2071" s="44">
        <v>57</v>
      </c>
      <c r="E2071" s="44">
        <v>10</v>
      </c>
      <c r="F2071" s="46">
        <v>3.4925373134328361</v>
      </c>
      <c r="G2071" s="40" t="s">
        <v>2161</v>
      </c>
      <c r="H2071" s="38"/>
    </row>
    <row r="2072" spans="1:8" ht="12.75" customHeight="1" x14ac:dyDescent="0.35">
      <c r="A2072" s="42" t="s">
        <v>2073</v>
      </c>
      <c r="B2072" s="38" t="s">
        <v>2244</v>
      </c>
      <c r="C2072" s="43">
        <v>132</v>
      </c>
      <c r="D2072" s="44">
        <v>34</v>
      </c>
      <c r="E2072" s="44">
        <v>5</v>
      </c>
      <c r="F2072" s="46">
        <v>3.3846153846153841</v>
      </c>
      <c r="G2072" s="40" t="s">
        <v>2161</v>
      </c>
      <c r="H2072" s="38"/>
    </row>
    <row r="2073" spans="1:8" ht="12.75" customHeight="1" x14ac:dyDescent="0.35">
      <c r="A2073" s="42" t="s">
        <v>2074</v>
      </c>
      <c r="B2073" s="38" t="s">
        <v>2251</v>
      </c>
      <c r="C2073" s="43">
        <v>1797</v>
      </c>
      <c r="D2073" s="44">
        <v>668</v>
      </c>
      <c r="E2073" s="44">
        <v>106</v>
      </c>
      <c r="F2073" s="46">
        <v>2.3217054263565888</v>
      </c>
      <c r="G2073" s="40" t="s">
        <v>2161</v>
      </c>
      <c r="H2073" s="38"/>
    </row>
    <row r="2074" spans="1:8" ht="12.75" customHeight="1" x14ac:dyDescent="0.35">
      <c r="A2074" s="42" t="s">
        <v>2075</v>
      </c>
      <c r="B2074" s="38" t="s">
        <v>2241</v>
      </c>
      <c r="C2074" s="43">
        <v>429</v>
      </c>
      <c r="D2074" s="44">
        <v>136</v>
      </c>
      <c r="E2074" s="44">
        <v>10</v>
      </c>
      <c r="F2074" s="46">
        <v>2.9383561643835621</v>
      </c>
      <c r="G2074" s="40" t="s">
        <v>2161</v>
      </c>
      <c r="H2074" s="38"/>
    </row>
    <row r="2075" spans="1:8" ht="12.75" customHeight="1" x14ac:dyDescent="0.35">
      <c r="A2075" s="42" t="s">
        <v>2076</v>
      </c>
      <c r="B2075" s="38" t="s">
        <v>2245</v>
      </c>
      <c r="C2075" s="43">
        <v>484</v>
      </c>
      <c r="D2075" s="44">
        <v>107</v>
      </c>
      <c r="E2075" s="44">
        <v>29</v>
      </c>
      <c r="F2075" s="46">
        <v>3.5588235294117641</v>
      </c>
      <c r="G2075" s="40" t="s">
        <v>2161</v>
      </c>
      <c r="H2075" s="38"/>
    </row>
    <row r="2076" spans="1:8" ht="12.75" customHeight="1" x14ac:dyDescent="0.35">
      <c r="A2076" s="42" t="s">
        <v>2077</v>
      </c>
      <c r="B2076" s="38" t="s">
        <v>2245</v>
      </c>
      <c r="C2076" s="43">
        <v>2823</v>
      </c>
      <c r="D2076" s="44">
        <v>458</v>
      </c>
      <c r="E2076" s="44">
        <v>59</v>
      </c>
      <c r="F2076" s="46">
        <v>5.4603481624758219</v>
      </c>
      <c r="G2076" s="40" t="s">
        <v>2161</v>
      </c>
      <c r="H2076" s="38"/>
    </row>
    <row r="2077" spans="1:8" ht="12.75" customHeight="1" x14ac:dyDescent="0.35">
      <c r="A2077" s="42" t="s">
        <v>2078</v>
      </c>
      <c r="B2077" s="38" t="s">
        <v>2233</v>
      </c>
      <c r="C2077" s="43">
        <v>2316</v>
      </c>
      <c r="D2077" s="44">
        <v>534</v>
      </c>
      <c r="E2077" s="44">
        <v>110</v>
      </c>
      <c r="F2077" s="46">
        <v>3.5962732919254661</v>
      </c>
      <c r="G2077" s="40" t="s">
        <v>2161</v>
      </c>
      <c r="H2077" s="38"/>
    </row>
    <row r="2078" spans="1:8" ht="12.75" customHeight="1" x14ac:dyDescent="0.35">
      <c r="A2078" s="42" t="s">
        <v>2079</v>
      </c>
      <c r="B2078" s="38" t="s">
        <v>2248</v>
      </c>
      <c r="C2078" s="43">
        <v>483</v>
      </c>
      <c r="D2078" s="44">
        <v>177</v>
      </c>
      <c r="E2078" s="44">
        <v>44</v>
      </c>
      <c r="F2078" s="46">
        <v>2.18552036199095</v>
      </c>
      <c r="G2078" s="40" t="s">
        <v>2161</v>
      </c>
      <c r="H2078" s="38"/>
    </row>
    <row r="2079" spans="1:8" ht="12.75" customHeight="1" x14ac:dyDescent="0.35">
      <c r="A2079" s="42" t="s">
        <v>2080</v>
      </c>
      <c r="B2079" s="38" t="s">
        <v>2236</v>
      </c>
      <c r="C2079" s="43">
        <v>1403</v>
      </c>
      <c r="D2079" s="44">
        <v>0</v>
      </c>
      <c r="E2079" s="44">
        <v>0</v>
      </c>
      <c r="F2079" s="46">
        <v>0</v>
      </c>
      <c r="G2079" s="40" t="s">
        <v>2162</v>
      </c>
      <c r="H2079" s="38"/>
    </row>
    <row r="2080" spans="1:8" ht="12.75" customHeight="1" x14ac:dyDescent="0.35">
      <c r="A2080" s="42" t="s">
        <v>2081</v>
      </c>
      <c r="B2080" s="38" t="s">
        <v>2245</v>
      </c>
      <c r="C2080" s="43">
        <v>1093</v>
      </c>
      <c r="D2080" s="44">
        <v>392</v>
      </c>
      <c r="E2080" s="44">
        <v>130</v>
      </c>
      <c r="F2080" s="46">
        <v>2.093869731800766</v>
      </c>
      <c r="G2080" s="40" t="s">
        <v>2161</v>
      </c>
      <c r="H2080" s="38"/>
    </row>
    <row r="2081" spans="1:8" ht="12.75" customHeight="1" x14ac:dyDescent="0.35">
      <c r="A2081" s="42" t="s">
        <v>2082</v>
      </c>
      <c r="B2081" s="38" t="s">
        <v>2246</v>
      </c>
      <c r="C2081" s="43">
        <v>3178</v>
      </c>
      <c r="D2081" s="44">
        <v>1505</v>
      </c>
      <c r="E2081" s="44">
        <v>297</v>
      </c>
      <c r="F2081" s="46">
        <v>1.763596004439512</v>
      </c>
      <c r="G2081" s="40" t="s">
        <v>2161</v>
      </c>
      <c r="H2081" s="38"/>
    </row>
    <row r="2082" spans="1:8" ht="12.75" customHeight="1" x14ac:dyDescent="0.35">
      <c r="A2082" s="42" t="s">
        <v>2083</v>
      </c>
      <c r="B2082" s="38" t="s">
        <v>2233</v>
      </c>
      <c r="C2082" s="43">
        <v>166</v>
      </c>
      <c r="D2082" s="44">
        <v>83</v>
      </c>
      <c r="E2082" s="44">
        <v>13</v>
      </c>
      <c r="F2082" s="46">
        <v>1.729166666666667</v>
      </c>
      <c r="G2082" s="40" t="s">
        <v>2161</v>
      </c>
      <c r="H2082" s="38"/>
    </row>
    <row r="2083" spans="1:8" ht="12.75" customHeight="1" x14ac:dyDescent="0.35">
      <c r="A2083" s="42" t="s">
        <v>2084</v>
      </c>
      <c r="B2083" s="38" t="s">
        <v>2246</v>
      </c>
      <c r="C2083" s="43">
        <v>203</v>
      </c>
      <c r="D2083" s="44">
        <v>65</v>
      </c>
      <c r="E2083" s="44">
        <v>10</v>
      </c>
      <c r="F2083" s="46">
        <v>2.706666666666667</v>
      </c>
      <c r="G2083" s="40" t="s">
        <v>2161</v>
      </c>
      <c r="H2083" s="38"/>
    </row>
    <row r="2084" spans="1:8" ht="12.75" customHeight="1" x14ac:dyDescent="0.35">
      <c r="A2084" s="42" t="s">
        <v>2085</v>
      </c>
      <c r="B2084" s="38" t="s">
        <v>2251</v>
      </c>
      <c r="C2084" s="43">
        <v>539</v>
      </c>
      <c r="D2084" s="44">
        <v>308</v>
      </c>
      <c r="E2084" s="44">
        <v>54</v>
      </c>
      <c r="F2084" s="46">
        <v>1.488950276243094</v>
      </c>
      <c r="G2084" s="40" t="s">
        <v>2161</v>
      </c>
      <c r="H2084" s="38"/>
    </row>
    <row r="2085" spans="1:8" ht="12.75" customHeight="1" x14ac:dyDescent="0.35">
      <c r="A2085" s="42" t="s">
        <v>2086</v>
      </c>
      <c r="B2085" s="38" t="s">
        <v>2246</v>
      </c>
      <c r="C2085" s="43">
        <v>880</v>
      </c>
      <c r="D2085" s="44">
        <v>319</v>
      </c>
      <c r="E2085" s="44">
        <v>46</v>
      </c>
      <c r="F2085" s="46">
        <v>2.4109589041095889</v>
      </c>
      <c r="G2085" s="40" t="s">
        <v>2161</v>
      </c>
      <c r="H2085" s="38"/>
    </row>
    <row r="2086" spans="1:8" ht="12.75" customHeight="1" x14ac:dyDescent="0.35">
      <c r="A2086" s="42" t="s">
        <v>2087</v>
      </c>
      <c r="B2086" s="38" t="s">
        <v>2238</v>
      </c>
      <c r="C2086" s="43">
        <v>3893</v>
      </c>
      <c r="D2086" s="44">
        <v>1206</v>
      </c>
      <c r="E2086" s="44">
        <v>269</v>
      </c>
      <c r="F2086" s="46">
        <v>2.639322033898305</v>
      </c>
      <c r="G2086" s="40" t="s">
        <v>2161</v>
      </c>
      <c r="H2086" s="38"/>
    </row>
    <row r="2087" spans="1:8" ht="12.75" customHeight="1" x14ac:dyDescent="0.35">
      <c r="A2087" s="42" t="s">
        <v>2088</v>
      </c>
      <c r="B2087" s="38" t="s">
        <v>2252</v>
      </c>
      <c r="C2087" s="43">
        <v>541</v>
      </c>
      <c r="D2087" s="44">
        <v>75</v>
      </c>
      <c r="E2087" s="44">
        <v>22</v>
      </c>
      <c r="F2087" s="46">
        <v>5.5773195876288657</v>
      </c>
      <c r="G2087" s="40" t="s">
        <v>2161</v>
      </c>
      <c r="H2087" s="38"/>
    </row>
    <row r="2088" spans="1:8" ht="12.75" customHeight="1" x14ac:dyDescent="0.35">
      <c r="A2088" s="42" t="s">
        <v>2089</v>
      </c>
      <c r="B2088" s="38" t="s">
        <v>2245</v>
      </c>
      <c r="C2088" s="43">
        <v>1690</v>
      </c>
      <c r="D2088" s="44">
        <v>665</v>
      </c>
      <c r="E2088" s="44">
        <v>128</v>
      </c>
      <c r="F2088" s="46">
        <v>2.1311475409836071</v>
      </c>
      <c r="G2088" s="40" t="s">
        <v>2161</v>
      </c>
      <c r="H2088" s="38"/>
    </row>
    <row r="2089" spans="1:8" ht="12.75" customHeight="1" x14ac:dyDescent="0.35">
      <c r="A2089" s="42" t="s">
        <v>2090</v>
      </c>
      <c r="B2089" s="38" t="s">
        <v>2251</v>
      </c>
      <c r="C2089" s="43">
        <v>1623</v>
      </c>
      <c r="D2089" s="44">
        <v>378</v>
      </c>
      <c r="E2089" s="44">
        <v>87</v>
      </c>
      <c r="F2089" s="46">
        <v>3.4903225806451612</v>
      </c>
      <c r="G2089" s="40" t="s">
        <v>2161</v>
      </c>
      <c r="H2089" s="38"/>
    </row>
    <row r="2090" spans="1:8" ht="12.75" customHeight="1" x14ac:dyDescent="0.35">
      <c r="A2090" s="42" t="s">
        <v>2091</v>
      </c>
      <c r="B2090" s="38" t="s">
        <v>2244</v>
      </c>
      <c r="C2090" s="43">
        <v>1337</v>
      </c>
      <c r="D2090" s="44">
        <v>436</v>
      </c>
      <c r="E2090" s="44">
        <v>85</v>
      </c>
      <c r="F2090" s="46">
        <v>2.5662188099808061</v>
      </c>
      <c r="G2090" s="40" t="s">
        <v>2161</v>
      </c>
      <c r="H2090" s="38"/>
    </row>
    <row r="2091" spans="1:8" ht="12.75" customHeight="1" x14ac:dyDescent="0.35">
      <c r="A2091" s="42" t="s">
        <v>2092</v>
      </c>
      <c r="B2091" s="38" t="s">
        <v>2240</v>
      </c>
      <c r="C2091" s="43">
        <v>382</v>
      </c>
      <c r="D2091" s="44">
        <v>382</v>
      </c>
      <c r="E2091" s="44">
        <v>52</v>
      </c>
      <c r="F2091" s="46">
        <v>0.88018433179723499</v>
      </c>
      <c r="G2091" s="40" t="s">
        <v>2161</v>
      </c>
      <c r="H2091" s="38"/>
    </row>
    <row r="2092" spans="1:8" ht="12.75" customHeight="1" x14ac:dyDescent="0.35">
      <c r="A2092" s="42" t="s">
        <v>2093</v>
      </c>
      <c r="B2092" s="38" t="s">
        <v>2238</v>
      </c>
      <c r="C2092" s="43">
        <v>339</v>
      </c>
      <c r="D2092" s="44">
        <v>87</v>
      </c>
      <c r="E2092" s="44">
        <v>27</v>
      </c>
      <c r="F2092" s="46">
        <v>2.9736842105263159</v>
      </c>
      <c r="G2092" s="40" t="s">
        <v>2161</v>
      </c>
      <c r="H2092" s="38"/>
    </row>
    <row r="2093" spans="1:8" ht="12.75" customHeight="1" x14ac:dyDescent="0.35">
      <c r="A2093" s="42" t="s">
        <v>2094</v>
      </c>
      <c r="B2093" s="38" t="s">
        <v>2249</v>
      </c>
      <c r="C2093" s="43">
        <v>351</v>
      </c>
      <c r="D2093" s="44">
        <v>65</v>
      </c>
      <c r="E2093" s="44">
        <v>6</v>
      </c>
      <c r="F2093" s="46">
        <v>4.943661971830986</v>
      </c>
      <c r="G2093" s="40" t="s">
        <v>2161</v>
      </c>
      <c r="H2093" s="38"/>
    </row>
    <row r="2094" spans="1:8" ht="12.75" customHeight="1" x14ac:dyDescent="0.35">
      <c r="A2094" s="42" t="s">
        <v>2095</v>
      </c>
      <c r="B2094" s="38" t="s">
        <v>2244</v>
      </c>
      <c r="C2094" s="43">
        <v>755</v>
      </c>
      <c r="D2094" s="44">
        <v>218</v>
      </c>
      <c r="E2094" s="44">
        <v>38</v>
      </c>
      <c r="F2094" s="46">
        <v>2.94921875</v>
      </c>
      <c r="G2094" s="40" t="s">
        <v>2161</v>
      </c>
      <c r="H2094" s="38"/>
    </row>
    <row r="2095" spans="1:8" ht="12.75" customHeight="1" x14ac:dyDescent="0.35">
      <c r="A2095" s="42" t="s">
        <v>2096</v>
      </c>
      <c r="B2095" s="38" t="s">
        <v>2241</v>
      </c>
      <c r="C2095" s="43">
        <v>128</v>
      </c>
      <c r="D2095" s="44">
        <v>58</v>
      </c>
      <c r="E2095" s="44">
        <v>1</v>
      </c>
      <c r="F2095" s="46">
        <v>2.1694915254237288</v>
      </c>
      <c r="G2095" s="40" t="s">
        <v>2161</v>
      </c>
      <c r="H2095" s="38"/>
    </row>
    <row r="2096" spans="1:8" ht="12.75" customHeight="1" x14ac:dyDescent="0.35">
      <c r="A2096" s="42" t="s">
        <v>2097</v>
      </c>
      <c r="B2096" s="38" t="s">
        <v>2244</v>
      </c>
      <c r="C2096" s="43">
        <v>575</v>
      </c>
      <c r="D2096" s="44">
        <v>281</v>
      </c>
      <c r="E2096" s="44">
        <v>59</v>
      </c>
      <c r="F2096" s="46">
        <v>1.6911764705882351</v>
      </c>
      <c r="G2096" s="40" t="s">
        <v>2161</v>
      </c>
      <c r="H2096" s="38"/>
    </row>
    <row r="2097" spans="1:8" ht="12.75" customHeight="1" x14ac:dyDescent="0.35">
      <c r="A2097" s="42" t="s">
        <v>2098</v>
      </c>
      <c r="B2097" s="38" t="s">
        <v>2240</v>
      </c>
      <c r="C2097" s="43">
        <v>340</v>
      </c>
      <c r="D2097" s="44">
        <v>193</v>
      </c>
      <c r="E2097" s="44">
        <v>27</v>
      </c>
      <c r="F2097" s="46">
        <v>1.545454545454545</v>
      </c>
      <c r="G2097" s="40" t="s">
        <v>2161</v>
      </c>
      <c r="H2097" s="38"/>
    </row>
    <row r="2098" spans="1:8" ht="12.75" customHeight="1" x14ac:dyDescent="0.35">
      <c r="A2098" s="42" t="s">
        <v>2099</v>
      </c>
      <c r="B2098" s="38" t="s">
        <v>2246</v>
      </c>
      <c r="C2098" s="43">
        <v>232</v>
      </c>
      <c r="D2098" s="44">
        <v>38</v>
      </c>
      <c r="E2098" s="44">
        <v>8</v>
      </c>
      <c r="F2098" s="46">
        <v>5.0434782608695654</v>
      </c>
      <c r="G2098" s="40" t="s">
        <v>2161</v>
      </c>
      <c r="H2098" s="38"/>
    </row>
    <row r="2099" spans="1:8" ht="12.75" customHeight="1" x14ac:dyDescent="0.35">
      <c r="A2099" s="42" t="s">
        <v>2100</v>
      </c>
      <c r="B2099" s="38" t="s">
        <v>2240</v>
      </c>
      <c r="C2099" s="43">
        <v>231</v>
      </c>
      <c r="D2099" s="44">
        <v>117</v>
      </c>
      <c r="E2099" s="44">
        <v>20</v>
      </c>
      <c r="F2099" s="46">
        <v>1.6861313868613139</v>
      </c>
      <c r="G2099" s="40" t="s">
        <v>2161</v>
      </c>
      <c r="H2099" s="38"/>
    </row>
    <row r="2100" spans="1:8" ht="12.75" customHeight="1" x14ac:dyDescent="0.35">
      <c r="A2100" s="42" t="s">
        <v>2101</v>
      </c>
      <c r="B2100" s="38" t="s">
        <v>2246</v>
      </c>
      <c r="C2100" s="43">
        <v>1058</v>
      </c>
      <c r="D2100" s="44">
        <v>592</v>
      </c>
      <c r="E2100" s="44">
        <v>82</v>
      </c>
      <c r="F2100" s="46">
        <v>1.5697329376854601</v>
      </c>
      <c r="G2100" s="40" t="s">
        <v>2161</v>
      </c>
      <c r="H2100" s="38"/>
    </row>
    <row r="2101" spans="1:8" ht="12.75" customHeight="1" x14ac:dyDescent="0.35">
      <c r="A2101" s="42" t="s">
        <v>2102</v>
      </c>
      <c r="B2101" s="38" t="s">
        <v>2244</v>
      </c>
      <c r="C2101" s="43">
        <v>159</v>
      </c>
      <c r="D2101" s="44">
        <v>48</v>
      </c>
      <c r="E2101" s="44">
        <v>4</v>
      </c>
      <c r="F2101" s="46">
        <v>3.057692307692307</v>
      </c>
      <c r="G2101" s="40" t="s">
        <v>2161</v>
      </c>
      <c r="H2101" s="38"/>
    </row>
    <row r="2102" spans="1:8" ht="12.75" customHeight="1" x14ac:dyDescent="0.35">
      <c r="A2102" s="42" t="s">
        <v>2103</v>
      </c>
      <c r="B2102" s="38" t="s">
        <v>2244</v>
      </c>
      <c r="C2102" s="43">
        <v>3240</v>
      </c>
      <c r="D2102" s="44">
        <v>1495</v>
      </c>
      <c r="E2102" s="44">
        <v>243</v>
      </c>
      <c r="F2102" s="46">
        <v>1.8642117376294589</v>
      </c>
      <c r="G2102" s="40" t="s">
        <v>2161</v>
      </c>
      <c r="H2102" s="38"/>
    </row>
    <row r="2103" spans="1:8" ht="12.75" customHeight="1" x14ac:dyDescent="0.35">
      <c r="A2103" s="42" t="s">
        <v>2104</v>
      </c>
      <c r="B2103" s="38" t="s">
        <v>2248</v>
      </c>
      <c r="C2103" s="43">
        <v>903</v>
      </c>
      <c r="D2103" s="44">
        <v>789</v>
      </c>
      <c r="E2103" s="44">
        <v>86</v>
      </c>
      <c r="F2103" s="46">
        <v>1.032</v>
      </c>
      <c r="G2103" s="40" t="s">
        <v>2161</v>
      </c>
      <c r="H2103" s="38"/>
    </row>
    <row r="2104" spans="1:8" ht="12.75" customHeight="1" x14ac:dyDescent="0.35">
      <c r="A2104" s="42" t="s">
        <v>2105</v>
      </c>
      <c r="B2104" s="38" t="s">
        <v>2233</v>
      </c>
      <c r="C2104" s="43">
        <v>416</v>
      </c>
      <c r="D2104" s="44">
        <v>188</v>
      </c>
      <c r="E2104" s="44">
        <v>41</v>
      </c>
      <c r="F2104" s="46">
        <v>1.8165938864628819</v>
      </c>
      <c r="G2104" s="40" t="s">
        <v>2161</v>
      </c>
      <c r="H2104" s="38"/>
    </row>
    <row r="2105" spans="1:8" ht="12.75" customHeight="1" x14ac:dyDescent="0.35">
      <c r="A2105" s="42" t="s">
        <v>2106</v>
      </c>
      <c r="B2105" s="38" t="s">
        <v>2240</v>
      </c>
      <c r="C2105" s="43">
        <v>755</v>
      </c>
      <c r="D2105" s="44">
        <v>446</v>
      </c>
      <c r="E2105" s="44">
        <v>46</v>
      </c>
      <c r="F2105" s="46">
        <v>1.5345528455284549</v>
      </c>
      <c r="G2105" s="40" t="s">
        <v>2161</v>
      </c>
      <c r="H2105" s="38"/>
    </row>
    <row r="2106" spans="1:8" ht="12.75" customHeight="1" x14ac:dyDescent="0.35">
      <c r="A2106" s="42" t="s">
        <v>2107</v>
      </c>
      <c r="B2106" s="38" t="s">
        <v>2243</v>
      </c>
      <c r="C2106" s="43">
        <v>210</v>
      </c>
      <c r="D2106" s="44">
        <v>43</v>
      </c>
      <c r="E2106" s="44">
        <v>9</v>
      </c>
      <c r="F2106" s="46">
        <v>4.0384615384615383</v>
      </c>
      <c r="G2106" s="40" t="s">
        <v>2161</v>
      </c>
      <c r="H2106" s="38"/>
    </row>
    <row r="2107" spans="1:8" ht="12.75" customHeight="1" x14ac:dyDescent="0.35">
      <c r="A2107" s="42" t="s">
        <v>2108</v>
      </c>
      <c r="B2107" s="38" t="s">
        <v>2233</v>
      </c>
      <c r="C2107" s="43">
        <v>377</v>
      </c>
      <c r="D2107" s="44">
        <v>147</v>
      </c>
      <c r="E2107" s="44">
        <v>28</v>
      </c>
      <c r="F2107" s="46">
        <v>2.1542857142857139</v>
      </c>
      <c r="G2107" s="40" t="s">
        <v>2161</v>
      </c>
      <c r="H2107" s="38"/>
    </row>
    <row r="2108" spans="1:8" ht="12.75" customHeight="1" x14ac:dyDescent="0.35">
      <c r="A2108" s="42" t="s">
        <v>2109</v>
      </c>
      <c r="B2108" s="38" t="s">
        <v>2254</v>
      </c>
      <c r="C2108" s="43">
        <v>872</v>
      </c>
      <c r="D2108" s="44">
        <v>3</v>
      </c>
      <c r="E2108" s="44">
        <v>0</v>
      </c>
      <c r="F2108" s="46">
        <v>290.66666666666669</v>
      </c>
      <c r="G2108" s="40" t="s">
        <v>2162</v>
      </c>
      <c r="H2108" s="38"/>
    </row>
    <row r="2109" spans="1:8" ht="12.75" customHeight="1" x14ac:dyDescent="0.35">
      <c r="A2109" s="42" t="s">
        <v>2110</v>
      </c>
      <c r="B2109" s="38" t="s">
        <v>2246</v>
      </c>
      <c r="C2109" s="43">
        <v>1061</v>
      </c>
      <c r="D2109" s="44">
        <v>612</v>
      </c>
      <c r="E2109" s="44">
        <v>154</v>
      </c>
      <c r="F2109" s="46">
        <v>1.3851174934725849</v>
      </c>
      <c r="G2109" s="40" t="s">
        <v>2161</v>
      </c>
      <c r="H2109" s="38"/>
    </row>
    <row r="2110" spans="1:8" ht="12.75" customHeight="1" x14ac:dyDescent="0.35">
      <c r="A2110" s="42" t="s">
        <v>2111</v>
      </c>
      <c r="B2110" s="38" t="s">
        <v>2237</v>
      </c>
      <c r="C2110" s="43">
        <v>2010</v>
      </c>
      <c r="D2110" s="44">
        <v>306</v>
      </c>
      <c r="E2110" s="44">
        <v>67</v>
      </c>
      <c r="F2110" s="46">
        <v>5.3887399463806966</v>
      </c>
      <c r="G2110" s="40" t="s">
        <v>2161</v>
      </c>
      <c r="H2110" s="38"/>
    </row>
    <row r="2111" spans="1:8" ht="12.75" customHeight="1" x14ac:dyDescent="0.35">
      <c r="A2111" s="42" t="s">
        <v>2112</v>
      </c>
      <c r="B2111" s="38" t="s">
        <v>2244</v>
      </c>
      <c r="C2111" s="43">
        <v>191</v>
      </c>
      <c r="D2111" s="44">
        <v>74</v>
      </c>
      <c r="E2111" s="44">
        <v>15</v>
      </c>
      <c r="F2111" s="46">
        <v>2.1460674157303372</v>
      </c>
      <c r="G2111" s="40" t="s">
        <v>2161</v>
      </c>
      <c r="H2111" s="38"/>
    </row>
    <row r="2112" spans="1:8" ht="12.75" customHeight="1" x14ac:dyDescent="0.35">
      <c r="A2112" s="42" t="s">
        <v>2113</v>
      </c>
      <c r="B2112" s="38" t="s">
        <v>2247</v>
      </c>
      <c r="C2112" s="43">
        <v>1438</v>
      </c>
      <c r="D2112" s="44">
        <v>536</v>
      </c>
      <c r="E2112" s="44">
        <v>97</v>
      </c>
      <c r="F2112" s="46">
        <v>2.2717219589257498</v>
      </c>
      <c r="G2112" s="40" t="s">
        <v>2161</v>
      </c>
      <c r="H2112" s="38"/>
    </row>
    <row r="2113" spans="1:8" ht="12.75" customHeight="1" x14ac:dyDescent="0.35">
      <c r="A2113" s="42" t="s">
        <v>2114</v>
      </c>
      <c r="B2113" s="38" t="s">
        <v>2238</v>
      </c>
      <c r="C2113" s="43">
        <v>646</v>
      </c>
      <c r="D2113" s="44">
        <v>92</v>
      </c>
      <c r="E2113" s="44">
        <v>32</v>
      </c>
      <c r="F2113" s="46">
        <v>5.209677419354839</v>
      </c>
      <c r="G2113" s="40" t="s">
        <v>2161</v>
      </c>
      <c r="H2113" s="38"/>
    </row>
    <row r="2114" spans="1:8" ht="12.75" customHeight="1" x14ac:dyDescent="0.35">
      <c r="A2114" s="42" t="s">
        <v>2115</v>
      </c>
      <c r="B2114" s="38" t="s">
        <v>2233</v>
      </c>
      <c r="C2114" s="43">
        <v>220</v>
      </c>
      <c r="D2114" s="44">
        <v>69</v>
      </c>
      <c r="E2114" s="44">
        <v>16</v>
      </c>
      <c r="F2114" s="46">
        <v>2.5882352941176472</v>
      </c>
      <c r="G2114" s="40" t="s">
        <v>2161</v>
      </c>
      <c r="H2114" s="38"/>
    </row>
    <row r="2115" spans="1:8" ht="12.75" customHeight="1" x14ac:dyDescent="0.35">
      <c r="A2115" s="42" t="s">
        <v>2116</v>
      </c>
      <c r="B2115" s="38" t="s">
        <v>2244</v>
      </c>
      <c r="C2115" s="43">
        <v>161</v>
      </c>
      <c r="D2115" s="44">
        <v>47</v>
      </c>
      <c r="E2115" s="44">
        <v>5</v>
      </c>
      <c r="F2115" s="46">
        <v>3.0961538461538458</v>
      </c>
      <c r="G2115" s="40" t="s">
        <v>2161</v>
      </c>
      <c r="H2115" s="38"/>
    </row>
    <row r="2116" spans="1:8" ht="12.75" customHeight="1" x14ac:dyDescent="0.35">
      <c r="A2116" s="42" t="s">
        <v>2117</v>
      </c>
      <c r="B2116" s="38" t="s">
        <v>2244</v>
      </c>
      <c r="C2116" s="43">
        <v>117</v>
      </c>
      <c r="D2116" s="44">
        <v>19</v>
      </c>
      <c r="E2116" s="44">
        <v>3</v>
      </c>
      <c r="F2116" s="46">
        <v>5.3181818181818183</v>
      </c>
      <c r="G2116" s="40" t="s">
        <v>2161</v>
      </c>
      <c r="H2116" s="38"/>
    </row>
    <row r="2117" spans="1:8" ht="12.75" customHeight="1" x14ac:dyDescent="0.35">
      <c r="A2117" s="42" t="s">
        <v>2118</v>
      </c>
      <c r="B2117" s="38" t="s">
        <v>2244</v>
      </c>
      <c r="C2117" s="43">
        <v>134</v>
      </c>
      <c r="D2117" s="44">
        <v>48</v>
      </c>
      <c r="E2117" s="44">
        <v>7</v>
      </c>
      <c r="F2117" s="46">
        <v>2.436363636363637</v>
      </c>
      <c r="G2117" s="40" t="s">
        <v>2161</v>
      </c>
      <c r="H2117" s="38"/>
    </row>
    <row r="2118" spans="1:8" ht="12.75" customHeight="1" x14ac:dyDescent="0.35">
      <c r="A2118" s="42" t="s">
        <v>2119</v>
      </c>
      <c r="B2118" s="38" t="s">
        <v>2241</v>
      </c>
      <c r="C2118" s="43">
        <v>156</v>
      </c>
      <c r="D2118" s="44">
        <v>27</v>
      </c>
      <c r="E2118" s="44">
        <v>4</v>
      </c>
      <c r="F2118" s="46">
        <v>5.032258064516129</v>
      </c>
      <c r="G2118" s="40" t="s">
        <v>2161</v>
      </c>
      <c r="H2118" s="38"/>
    </row>
    <row r="2119" spans="1:8" ht="12.75" customHeight="1" x14ac:dyDescent="0.35">
      <c r="A2119" s="42" t="s">
        <v>2120</v>
      </c>
      <c r="B2119" s="38" t="s">
        <v>2244</v>
      </c>
      <c r="C2119" s="43">
        <v>169</v>
      </c>
      <c r="D2119" s="44">
        <v>50</v>
      </c>
      <c r="E2119" s="44">
        <v>2</v>
      </c>
      <c r="F2119" s="46">
        <v>3.25</v>
      </c>
      <c r="G2119" s="40" t="s">
        <v>2161</v>
      </c>
      <c r="H2119" s="38"/>
    </row>
    <row r="2120" spans="1:8" ht="12.75" customHeight="1" x14ac:dyDescent="0.35">
      <c r="A2120" s="42" t="s">
        <v>2121</v>
      </c>
      <c r="B2120" s="38" t="s">
        <v>2238</v>
      </c>
      <c r="C2120" s="43">
        <v>425</v>
      </c>
      <c r="D2120" s="44">
        <v>142</v>
      </c>
      <c r="E2120" s="44">
        <v>21</v>
      </c>
      <c r="F2120" s="46">
        <v>2.6073619631901841</v>
      </c>
      <c r="G2120" s="40" t="s">
        <v>2161</v>
      </c>
      <c r="H2120" s="38"/>
    </row>
    <row r="2121" spans="1:8" ht="12.75" customHeight="1" x14ac:dyDescent="0.35">
      <c r="A2121" s="42" t="s">
        <v>2122</v>
      </c>
      <c r="B2121" s="38" t="s">
        <v>2248</v>
      </c>
      <c r="C2121" s="43">
        <v>6043</v>
      </c>
      <c r="D2121" s="44">
        <v>2067</v>
      </c>
      <c r="E2121" s="44">
        <v>539</v>
      </c>
      <c r="F2121" s="46">
        <v>2.3188795088257872</v>
      </c>
      <c r="G2121" s="40" t="s">
        <v>2161</v>
      </c>
      <c r="H2121" s="38"/>
    </row>
    <row r="2122" spans="1:8" ht="12.75" customHeight="1" x14ac:dyDescent="0.35">
      <c r="A2122" s="42" t="s">
        <v>2123</v>
      </c>
      <c r="B2122" s="38" t="s">
        <v>2250</v>
      </c>
      <c r="C2122" s="43">
        <v>2373</v>
      </c>
      <c r="D2122" s="44">
        <v>357</v>
      </c>
      <c r="E2122" s="44">
        <v>87</v>
      </c>
      <c r="F2122" s="46">
        <v>5.3445945945945947</v>
      </c>
      <c r="G2122" s="40" t="s">
        <v>2161</v>
      </c>
      <c r="H2122" s="38"/>
    </row>
    <row r="2123" spans="1:8" ht="12.75" customHeight="1" x14ac:dyDescent="0.35">
      <c r="A2123" s="42" t="s">
        <v>2124</v>
      </c>
      <c r="B2123" s="38" t="s">
        <v>2245</v>
      </c>
      <c r="C2123" s="43">
        <v>751</v>
      </c>
      <c r="D2123" s="44">
        <v>133</v>
      </c>
      <c r="E2123" s="44">
        <v>33</v>
      </c>
      <c r="F2123" s="46">
        <v>4.524096385542169</v>
      </c>
      <c r="G2123" s="40" t="s">
        <v>2161</v>
      </c>
      <c r="H2123" s="38"/>
    </row>
    <row r="2124" spans="1:8" ht="12.75" customHeight="1" x14ac:dyDescent="0.35">
      <c r="A2124" s="42" t="s">
        <v>2125</v>
      </c>
      <c r="B2124" s="38" t="s">
        <v>2246</v>
      </c>
      <c r="C2124" s="43">
        <v>109</v>
      </c>
      <c r="D2124" s="44">
        <v>118</v>
      </c>
      <c r="E2124" s="44">
        <v>13</v>
      </c>
      <c r="F2124" s="46">
        <v>0.83206106870229013</v>
      </c>
      <c r="G2124" s="40" t="s">
        <v>2161</v>
      </c>
      <c r="H2124" s="38"/>
    </row>
    <row r="2125" spans="1:8" ht="12.75" customHeight="1" x14ac:dyDescent="0.35">
      <c r="A2125" s="42" t="s">
        <v>2126</v>
      </c>
      <c r="B2125" s="38" t="s">
        <v>2246</v>
      </c>
      <c r="C2125" s="43">
        <v>1209</v>
      </c>
      <c r="D2125" s="44">
        <v>401</v>
      </c>
      <c r="E2125" s="44">
        <v>104</v>
      </c>
      <c r="F2125" s="46">
        <v>2.394059405940594</v>
      </c>
      <c r="G2125" s="40" t="s">
        <v>2161</v>
      </c>
      <c r="H2125" s="38"/>
    </row>
    <row r="2126" spans="1:8" ht="12.75" customHeight="1" x14ac:dyDescent="0.35">
      <c r="A2126" s="42" t="s">
        <v>2127</v>
      </c>
      <c r="B2126" s="38" t="s">
        <v>2244</v>
      </c>
      <c r="C2126" s="43">
        <v>107</v>
      </c>
      <c r="D2126" s="44">
        <v>15</v>
      </c>
      <c r="E2126" s="44">
        <v>2</v>
      </c>
      <c r="F2126" s="46">
        <v>6.2941176470588234</v>
      </c>
      <c r="G2126" s="40" t="s">
        <v>2161</v>
      </c>
      <c r="H2126" s="38"/>
    </row>
    <row r="2127" spans="1:8" ht="12.75" customHeight="1" x14ac:dyDescent="0.35">
      <c r="A2127" s="42" t="s">
        <v>2128</v>
      </c>
      <c r="B2127" s="38" t="s">
        <v>2248</v>
      </c>
      <c r="C2127" s="43">
        <v>7677</v>
      </c>
      <c r="D2127" s="44">
        <v>5009</v>
      </c>
      <c r="E2127" s="44">
        <v>1173</v>
      </c>
      <c r="F2127" s="46">
        <v>1.241831122614041</v>
      </c>
      <c r="G2127" s="40" t="s">
        <v>2161</v>
      </c>
      <c r="H2127" s="38"/>
    </row>
    <row r="2128" spans="1:8" ht="12.75" customHeight="1" x14ac:dyDescent="0.35">
      <c r="A2128" s="42" t="s">
        <v>2129</v>
      </c>
      <c r="B2128" s="38" t="s">
        <v>2244</v>
      </c>
      <c r="C2128" s="43">
        <v>125</v>
      </c>
      <c r="D2128" s="44">
        <v>26</v>
      </c>
      <c r="E2128" s="44">
        <v>9</v>
      </c>
      <c r="F2128" s="46">
        <v>3.5714285714285721</v>
      </c>
      <c r="G2128" s="40" t="s">
        <v>2161</v>
      </c>
      <c r="H2128" s="38"/>
    </row>
    <row r="2129" spans="1:8" ht="12.75" customHeight="1" x14ac:dyDescent="0.35">
      <c r="A2129" s="42" t="s">
        <v>2130</v>
      </c>
      <c r="B2129" s="38" t="s">
        <v>2240</v>
      </c>
      <c r="C2129" s="43">
        <v>1804</v>
      </c>
      <c r="D2129" s="44">
        <v>1021</v>
      </c>
      <c r="E2129" s="44">
        <v>211</v>
      </c>
      <c r="F2129" s="46">
        <v>1.464285714285714</v>
      </c>
      <c r="G2129" s="40" t="s">
        <v>2161</v>
      </c>
      <c r="H2129" s="38"/>
    </row>
    <row r="2130" spans="1:8" ht="12.75" customHeight="1" x14ac:dyDescent="0.35">
      <c r="A2130" s="42" t="s">
        <v>2131</v>
      </c>
      <c r="B2130" s="38" t="s">
        <v>2236</v>
      </c>
      <c r="C2130" s="43">
        <v>960</v>
      </c>
      <c r="D2130" s="44">
        <v>196</v>
      </c>
      <c r="E2130" s="44">
        <v>52</v>
      </c>
      <c r="F2130" s="46">
        <v>3.870967741935484</v>
      </c>
      <c r="G2130" s="40" t="s">
        <v>2161</v>
      </c>
      <c r="H2130" s="38"/>
    </row>
    <row r="2131" spans="1:8" ht="12.75" customHeight="1" x14ac:dyDescent="0.35">
      <c r="A2131" s="42" t="s">
        <v>2132</v>
      </c>
      <c r="B2131" s="38" t="s">
        <v>2251</v>
      </c>
      <c r="C2131" s="43">
        <v>4110</v>
      </c>
      <c r="D2131" s="44">
        <v>3073</v>
      </c>
      <c r="E2131" s="44">
        <v>672</v>
      </c>
      <c r="F2131" s="46">
        <v>1.0974632843791721</v>
      </c>
      <c r="G2131" s="40" t="s">
        <v>2161</v>
      </c>
      <c r="H2131" s="38"/>
    </row>
    <row r="2132" spans="1:8" ht="12.75" customHeight="1" x14ac:dyDescent="0.35">
      <c r="A2132" s="42" t="s">
        <v>2133</v>
      </c>
      <c r="B2132" s="38" t="s">
        <v>2245</v>
      </c>
      <c r="C2132" s="43">
        <v>2368</v>
      </c>
      <c r="D2132" s="44">
        <v>1078</v>
      </c>
      <c r="E2132" s="44">
        <v>273</v>
      </c>
      <c r="F2132" s="46">
        <v>1.752775721687639</v>
      </c>
      <c r="G2132" s="40" t="s">
        <v>2161</v>
      </c>
      <c r="H2132" s="38"/>
    </row>
    <row r="2133" spans="1:8" ht="12.75" customHeight="1" x14ac:dyDescent="0.35">
      <c r="A2133" s="42" t="s">
        <v>2134</v>
      </c>
      <c r="B2133" s="38" t="s">
        <v>2245</v>
      </c>
      <c r="C2133" s="43">
        <v>2552</v>
      </c>
      <c r="D2133" s="44">
        <v>306</v>
      </c>
      <c r="E2133" s="44">
        <v>50</v>
      </c>
      <c r="F2133" s="46">
        <v>7.1685393258426968</v>
      </c>
      <c r="G2133" s="40" t="s">
        <v>2161</v>
      </c>
      <c r="H2133" s="38"/>
    </row>
    <row r="2134" spans="1:8" ht="12.75" customHeight="1" x14ac:dyDescent="0.35">
      <c r="A2134" s="42" t="s">
        <v>2135</v>
      </c>
      <c r="B2134" s="38" t="s">
        <v>2239</v>
      </c>
      <c r="C2134" s="43">
        <v>489</v>
      </c>
      <c r="D2134" s="44">
        <v>0</v>
      </c>
      <c r="E2134" s="44">
        <v>0</v>
      </c>
      <c r="F2134" s="46">
        <v>0</v>
      </c>
      <c r="G2134" s="40" t="s">
        <v>2167</v>
      </c>
      <c r="H2134" s="38"/>
    </row>
    <row r="2135" spans="1:8" ht="12.75" customHeight="1" x14ac:dyDescent="0.35">
      <c r="A2135" s="42" t="s">
        <v>2136</v>
      </c>
      <c r="B2135" s="38" t="s">
        <v>2239</v>
      </c>
      <c r="C2135" s="43">
        <v>258</v>
      </c>
      <c r="D2135" s="44">
        <v>123</v>
      </c>
      <c r="E2135" s="44">
        <v>31</v>
      </c>
      <c r="F2135" s="46">
        <v>1.6753246753246751</v>
      </c>
      <c r="G2135" s="40" t="s">
        <v>2160</v>
      </c>
      <c r="H2135" s="38"/>
    </row>
    <row r="2136" spans="1:8" ht="12.75" customHeight="1" x14ac:dyDescent="0.35">
      <c r="A2136" s="42" t="s">
        <v>2137</v>
      </c>
      <c r="B2136" s="38" t="s">
        <v>2244</v>
      </c>
      <c r="C2136" s="43">
        <v>769</v>
      </c>
      <c r="D2136" s="44">
        <v>180</v>
      </c>
      <c r="E2136" s="44">
        <v>13</v>
      </c>
      <c r="F2136" s="46">
        <v>3.9844559585492232</v>
      </c>
      <c r="G2136" s="40" t="s">
        <v>2161</v>
      </c>
      <c r="H2136" s="38"/>
    </row>
    <row r="2137" spans="1:8" ht="12.75" customHeight="1" x14ac:dyDescent="0.35">
      <c r="A2137" s="42" t="s">
        <v>2138</v>
      </c>
      <c r="B2137" s="38" t="s">
        <v>2245</v>
      </c>
      <c r="C2137" s="43">
        <v>238</v>
      </c>
      <c r="D2137" s="44">
        <v>64</v>
      </c>
      <c r="E2137" s="44">
        <v>13</v>
      </c>
      <c r="F2137" s="46">
        <v>3.0909090909090899</v>
      </c>
      <c r="G2137" s="40" t="s">
        <v>2161</v>
      </c>
      <c r="H2137" s="38"/>
    </row>
    <row r="2138" spans="1:8" ht="12.75" customHeight="1" x14ac:dyDescent="0.35">
      <c r="B2138" s="38"/>
    </row>
    <row r="2139" spans="1:8" ht="12.75" customHeight="1" x14ac:dyDescent="0.35">
      <c r="B2139" s="38"/>
    </row>
    <row r="2140" spans="1:8" ht="12.75" customHeight="1" x14ac:dyDescent="0.35">
      <c r="B2140" s="38"/>
    </row>
    <row r="2141" spans="1:8" ht="12.75" customHeight="1" x14ac:dyDescent="0.35">
      <c r="B2141" s="38"/>
    </row>
    <row r="2142" spans="1:8" ht="12.75" customHeight="1" x14ac:dyDescent="0.35">
      <c r="B2142" s="38"/>
    </row>
  </sheetData>
  <autoFilter ref="A4:G2137" xr:uid="{6470120D-27C1-48F3-9C20-48A1821B682B}"/>
  <pageMargins left="0.7" right="0.7" top="0.75" bottom="0.75" header="0.3" footer="0.3"/>
  <pageSetup orientation="portrait" horizontalDpi="4294967295" verticalDpi="429496729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071B6C-B423-4C5B-A8D3-FD1F87CFD861}">
  <sheetPr>
    <tabColor rgb="FF92D050"/>
  </sheetPr>
  <dimension ref="A1:I2137"/>
  <sheetViews>
    <sheetView workbookViewId="0">
      <selection activeCell="F14" sqref="F14"/>
    </sheetView>
  </sheetViews>
  <sheetFormatPr defaultColWidth="8.90625" defaultRowHeight="10.5" x14ac:dyDescent="0.35"/>
  <cols>
    <col min="1" max="1" width="34" style="1" bestFit="1" customWidth="1"/>
    <col min="2" max="2" width="6.81640625" style="2" customWidth="1"/>
    <col min="3" max="3" width="15.81640625" style="2" customWidth="1"/>
    <col min="4" max="9" width="12.81640625" style="28" customWidth="1"/>
    <col min="10" max="16384" width="8.90625" style="1"/>
  </cols>
  <sheetData>
    <row r="1" spans="1:9" s="7" customFormat="1" ht="24.9" customHeight="1" x14ac:dyDescent="0.35">
      <c r="A1" s="33" t="s">
        <v>2276</v>
      </c>
      <c r="B1" s="4"/>
      <c r="C1" s="19"/>
      <c r="D1" s="5"/>
      <c r="E1" s="6"/>
    </row>
    <row r="2" spans="1:9" s="13" customFormat="1" ht="18" customHeight="1" x14ac:dyDescent="0.35">
      <c r="A2" s="4" t="s">
        <v>2274</v>
      </c>
      <c r="B2" s="8"/>
      <c r="C2" s="10"/>
      <c r="D2" s="22"/>
      <c r="E2" s="22"/>
    </row>
    <row r="3" spans="1:9" s="13" customFormat="1" ht="9" customHeight="1" x14ac:dyDescent="0.35">
      <c r="A3" s="8"/>
      <c r="B3" s="8"/>
      <c r="C3" s="20"/>
      <c r="D3" s="22"/>
      <c r="E3" s="9"/>
      <c r="F3" s="9"/>
      <c r="G3" s="9"/>
      <c r="H3" s="9"/>
      <c r="I3" s="9"/>
    </row>
    <row r="4" spans="1:9" s="3" customFormat="1" ht="42" x14ac:dyDescent="0.35">
      <c r="A4" s="3" t="s">
        <v>0</v>
      </c>
      <c r="B4" s="3" t="s">
        <v>2139</v>
      </c>
      <c r="C4" s="3" t="s">
        <v>2266</v>
      </c>
      <c r="D4" s="27" t="s">
        <v>2217</v>
      </c>
      <c r="E4" s="27" t="s">
        <v>2220</v>
      </c>
      <c r="F4" s="27" t="s">
        <v>2267</v>
      </c>
      <c r="G4" s="27" t="s">
        <v>2264</v>
      </c>
      <c r="H4" s="27" t="s">
        <v>2265</v>
      </c>
      <c r="I4" s="27" t="s">
        <v>2268</v>
      </c>
    </row>
    <row r="5" spans="1:9" ht="12.75" customHeight="1" x14ac:dyDescent="0.35">
      <c r="A5" s="1" t="s">
        <v>1</v>
      </c>
      <c r="B5" s="2" t="s">
        <v>2233</v>
      </c>
      <c r="C5" s="30" t="str">
        <f>IF(AND(F5="-",I5="-"),"-",IF(F5&lt;I5,"RREO","DIPR"))</f>
        <v>DIPR</v>
      </c>
      <c r="D5" s="29">
        <v>11571950.050000001</v>
      </c>
      <c r="E5" s="29">
        <v>2221202.77</v>
      </c>
      <c r="F5" s="29">
        <f>IFERROR(IF(D5-E5=0,"-",D5-E5),"-")</f>
        <v>9350747.2800000012</v>
      </c>
      <c r="G5" s="29">
        <f>IFERROR(VLOOKUP(A5,[1]Planilha3!$A$4:$I$2088,7,FALSE),"")</f>
        <v>11490642.289999999</v>
      </c>
      <c r="H5" s="29">
        <f>IFERROR(VLOOKUP(A5,[1]Planilha3!$A$4:$I$2088,8,FALSE),"")</f>
        <v>2711984.31</v>
      </c>
      <c r="I5" s="29">
        <f>IFERROR(IF(G5-H5=0,"-",G5-H5),"-")</f>
        <v>8778657.9799999986</v>
      </c>
    </row>
    <row r="6" spans="1:9" ht="12.75" customHeight="1" x14ac:dyDescent="0.35">
      <c r="A6" s="1" t="s">
        <v>3</v>
      </c>
      <c r="B6" s="2" t="s">
        <v>2233</v>
      </c>
      <c r="C6" s="30" t="str">
        <f t="shared" ref="C6:C69" si="0">IF(AND(F6="-",I6="-"),"-",IF(F6&lt;I6,"RREO","DIPR"))</f>
        <v>RREO</v>
      </c>
      <c r="D6" s="29">
        <v>4713326.46</v>
      </c>
      <c r="E6" s="29">
        <v>6359203.3700000001</v>
      </c>
      <c r="F6" s="29">
        <f t="shared" ref="F6:F69" si="1">IFERROR(IF(D6-E6=0,"-",D6-E6),"-")</f>
        <v>-1645876.9100000001</v>
      </c>
      <c r="G6" s="29">
        <f>IFERROR(VLOOKUP(A6,[1]Planilha3!$A$4:$I$2088,7,FALSE),"")</f>
        <v>4929023.79</v>
      </c>
      <c r="H6" s="29">
        <f>IFERROR(VLOOKUP(A6,[1]Planilha3!$A$4:$I$2088,8,FALSE),"")</f>
        <v>6272985.8200000003</v>
      </c>
      <c r="I6" s="29">
        <f t="shared" ref="I6:I69" si="2">IFERROR(IF(G6-H6=0,"-",G6-H6),"-")</f>
        <v>-1343962.0300000003</v>
      </c>
    </row>
    <row r="7" spans="1:9" ht="12.75" customHeight="1" x14ac:dyDescent="0.35">
      <c r="A7" s="1" t="s">
        <v>5</v>
      </c>
      <c r="B7" s="2" t="s">
        <v>2234</v>
      </c>
      <c r="C7" s="30" t="str">
        <f t="shared" si="0"/>
        <v>DIPR</v>
      </c>
      <c r="D7" s="29">
        <v>31358366.73</v>
      </c>
      <c r="E7" s="29">
        <v>38988692.329999998</v>
      </c>
      <c r="F7" s="29">
        <f t="shared" si="1"/>
        <v>-7630325.5999999978</v>
      </c>
      <c r="G7" s="29">
        <f>IFERROR(VLOOKUP(A7,[1]Planilha3!$A$4:$I$2088,7,FALSE),"")</f>
        <v>22897488.859999999</v>
      </c>
      <c r="H7" s="29">
        <f>IFERROR(VLOOKUP(A7,[1]Planilha3!$A$4:$I$2088,8,FALSE),"")</f>
        <v>44816547.579999998</v>
      </c>
      <c r="I7" s="29">
        <f t="shared" si="2"/>
        <v>-21919058.719999999</v>
      </c>
    </row>
    <row r="8" spans="1:9" ht="12.75" customHeight="1" x14ac:dyDescent="0.35">
      <c r="A8" s="1" t="s">
        <v>6</v>
      </c>
      <c r="B8" s="2" t="s">
        <v>2235</v>
      </c>
      <c r="C8" s="30" t="str">
        <f t="shared" si="0"/>
        <v>RREO</v>
      </c>
      <c r="D8" s="29">
        <v>2845488.32</v>
      </c>
      <c r="E8" s="29">
        <v>1345291.66</v>
      </c>
      <c r="F8" s="29">
        <f t="shared" si="1"/>
        <v>1500196.66</v>
      </c>
      <c r="G8" s="29">
        <f>IFERROR(VLOOKUP(A8,[1]Planilha3!$A$4:$I$2088,7,FALSE),"")</f>
        <v>3114545.62</v>
      </c>
      <c r="H8" s="29">
        <f>IFERROR(VLOOKUP(A8,[1]Planilha3!$A$4:$I$2088,8,FALSE),"")</f>
        <v>1421837.6199999996</v>
      </c>
      <c r="I8" s="29">
        <f t="shared" si="2"/>
        <v>1692708.0000000005</v>
      </c>
    </row>
    <row r="9" spans="1:9" ht="12.75" customHeight="1" x14ac:dyDescent="0.35">
      <c r="A9" s="1" t="s">
        <v>7</v>
      </c>
      <c r="B9" s="2" t="s">
        <v>2236</v>
      </c>
      <c r="C9" s="30" t="str">
        <f t="shared" si="0"/>
        <v>RREO</v>
      </c>
      <c r="D9" s="29">
        <v>52544580.810000002</v>
      </c>
      <c r="E9" s="29">
        <v>32932195.260000002</v>
      </c>
      <c r="F9" s="29">
        <f t="shared" si="1"/>
        <v>19612385.550000001</v>
      </c>
      <c r="G9" s="29">
        <f>IFERROR(VLOOKUP(A9,[1]Planilha3!$A$4:$I$2088,7,FALSE),"")</f>
        <v>59753023.219999999</v>
      </c>
      <c r="H9" s="29">
        <f>IFERROR(VLOOKUP(A9,[1]Planilha3!$A$4:$I$2088,8,FALSE),"")</f>
        <v>35826139.049999997</v>
      </c>
      <c r="I9" s="29">
        <f t="shared" si="2"/>
        <v>23926884.170000002</v>
      </c>
    </row>
    <row r="10" spans="1:9" ht="12.75" customHeight="1" x14ac:dyDescent="0.35">
      <c r="A10" s="1" t="s">
        <v>8</v>
      </c>
      <c r="B10" s="2" t="s">
        <v>2237</v>
      </c>
      <c r="C10" s="30" t="str">
        <f t="shared" si="0"/>
        <v>RREO</v>
      </c>
      <c r="D10" s="29">
        <v>7540507.1799999997</v>
      </c>
      <c r="E10" s="29">
        <v>7386993.4000000004</v>
      </c>
      <c r="F10" s="29">
        <f t="shared" si="1"/>
        <v>153513.77999999933</v>
      </c>
      <c r="G10" s="29">
        <f>IFERROR(VLOOKUP(A10,[1]Planilha3!$A$4:$I$2088,7,FALSE),"")</f>
        <v>7837423.120000001</v>
      </c>
      <c r="H10" s="29">
        <f>IFERROR(VLOOKUP(A10,[1]Planilha3!$A$4:$I$2088,8,FALSE),"")</f>
        <v>7359292.6300000008</v>
      </c>
      <c r="I10" s="29">
        <f t="shared" si="2"/>
        <v>478130.49000000022</v>
      </c>
    </row>
    <row r="11" spans="1:9" ht="12.75" customHeight="1" x14ac:dyDescent="0.35">
      <c r="A11" s="1" t="s">
        <v>9</v>
      </c>
      <c r="B11" s="2" t="s">
        <v>2237</v>
      </c>
      <c r="C11" s="30" t="str">
        <f t="shared" si="0"/>
        <v>DIPR</v>
      </c>
      <c r="D11" s="29">
        <v>13171111.539999999</v>
      </c>
      <c r="E11" s="29">
        <v>16420052.640000001</v>
      </c>
      <c r="F11" s="29">
        <f t="shared" si="1"/>
        <v>-3248941.1000000015</v>
      </c>
      <c r="G11" s="29">
        <f>IFERROR(VLOOKUP(A11,[1]Planilha3!$A$4:$I$2088,7,FALSE),"")</f>
        <v>11754695.190000001</v>
      </c>
      <c r="H11" s="29">
        <f>IFERROR(VLOOKUP(A11,[1]Planilha3!$A$4:$I$2088,8,FALSE),"")</f>
        <v>16053854.899999999</v>
      </c>
      <c r="I11" s="29">
        <f t="shared" si="2"/>
        <v>-4299159.7099999972</v>
      </c>
    </row>
    <row r="12" spans="1:9" ht="12.75" customHeight="1" x14ac:dyDescent="0.35">
      <c r="A12" s="1" t="s">
        <v>10</v>
      </c>
      <c r="B12" s="2" t="s">
        <v>2238</v>
      </c>
      <c r="C12" s="30" t="str">
        <f t="shared" si="0"/>
        <v>DIPR</v>
      </c>
      <c r="D12" s="29">
        <v>3897929.15</v>
      </c>
      <c r="E12" s="29">
        <v>1414364.13</v>
      </c>
      <c r="F12" s="29">
        <f t="shared" si="1"/>
        <v>2483565.02</v>
      </c>
      <c r="G12" s="29">
        <f>IFERROR(VLOOKUP(A12,[1]Planilha3!$A$4:$I$2088,7,FALSE),"")</f>
        <v>1520307.1799999997</v>
      </c>
      <c r="H12" s="29">
        <f>IFERROR(VLOOKUP(A12,[1]Planilha3!$A$4:$I$2088,8,FALSE),"")</f>
        <v>1544255.6600000001</v>
      </c>
      <c r="I12" s="29">
        <f t="shared" si="2"/>
        <v>-23948.480000000447</v>
      </c>
    </row>
    <row r="13" spans="1:9" ht="12.75" customHeight="1" x14ac:dyDescent="0.35">
      <c r="A13" s="1" t="s">
        <v>11</v>
      </c>
      <c r="B13" s="2" t="s">
        <v>2233</v>
      </c>
      <c r="C13" s="30" t="str">
        <f t="shared" si="0"/>
        <v>DIPR</v>
      </c>
      <c r="D13" s="29">
        <v>20704932.27</v>
      </c>
      <c r="E13" s="29">
        <v>13163346.119999999</v>
      </c>
      <c r="F13" s="29">
        <f t="shared" si="1"/>
        <v>7541586.1500000004</v>
      </c>
      <c r="G13" s="29">
        <f>IFERROR(VLOOKUP(A13,[1]Planilha3!$A$4:$I$2088,7,FALSE),"")</f>
        <v>19304351.270000003</v>
      </c>
      <c r="H13" s="29">
        <f>IFERROR(VLOOKUP(A13,[1]Planilha3!$A$4:$I$2088,8,FALSE),"")</f>
        <v>13429648.199999999</v>
      </c>
      <c r="I13" s="29">
        <f t="shared" si="2"/>
        <v>5874703.070000004</v>
      </c>
    </row>
    <row r="14" spans="1:9" ht="12.75" customHeight="1" x14ac:dyDescent="0.35">
      <c r="A14" s="1" t="s">
        <v>13</v>
      </c>
      <c r="B14" s="2" t="s">
        <v>2239</v>
      </c>
      <c r="C14" s="30" t="str">
        <f t="shared" si="0"/>
        <v>RREO</v>
      </c>
      <c r="D14" s="29">
        <v>3598762.52</v>
      </c>
      <c r="E14" s="29">
        <v>5059159.95</v>
      </c>
      <c r="F14" s="29">
        <f t="shared" si="1"/>
        <v>-1460397.4300000002</v>
      </c>
      <c r="G14" s="29">
        <f>IFERROR(VLOOKUP(A14,[1]Planilha3!$A$4:$I$2088,7,FALSE),"")</f>
        <v>4926949.62</v>
      </c>
      <c r="H14" s="29">
        <f>IFERROR(VLOOKUP(A14,[1]Planilha3!$A$4:$I$2088,8,FALSE),"")</f>
        <v>5650125.5899999999</v>
      </c>
      <c r="I14" s="29">
        <f t="shared" si="2"/>
        <v>-723175.96999999974</v>
      </c>
    </row>
    <row r="15" spans="1:9" ht="12.75" customHeight="1" x14ac:dyDescent="0.35">
      <c r="A15" s="1" t="s">
        <v>14</v>
      </c>
      <c r="B15" s="2" t="s">
        <v>2240</v>
      </c>
      <c r="C15" s="30" t="str">
        <f t="shared" si="0"/>
        <v>DIPR</v>
      </c>
      <c r="D15" s="29">
        <v>27240744.449999999</v>
      </c>
      <c r="E15" s="29">
        <v>25567774.52</v>
      </c>
      <c r="F15" s="29">
        <f t="shared" si="1"/>
        <v>1672969.9299999997</v>
      </c>
      <c r="G15" s="29">
        <f>IFERROR(VLOOKUP(A15,[1]Planilha3!$A$4:$I$2088,7,FALSE),"")</f>
        <v>25599405.990000002</v>
      </c>
      <c r="H15" s="29">
        <f>IFERROR(VLOOKUP(A15,[1]Planilha3!$A$4:$I$2088,8,FALSE),"")</f>
        <v>24810106.93</v>
      </c>
      <c r="I15" s="29">
        <f t="shared" si="2"/>
        <v>789299.06000000238</v>
      </c>
    </row>
    <row r="16" spans="1:9" ht="12.75" customHeight="1" x14ac:dyDescent="0.35">
      <c r="A16" s="1" t="s">
        <v>15</v>
      </c>
      <c r="B16" s="2" t="s">
        <v>2240</v>
      </c>
      <c r="C16" s="30" t="str">
        <f t="shared" si="0"/>
        <v>RREO</v>
      </c>
      <c r="D16" s="29">
        <v>9058149.5500000007</v>
      </c>
      <c r="E16" s="29">
        <v>4077755.75</v>
      </c>
      <c r="F16" s="29">
        <f t="shared" si="1"/>
        <v>4980393.8000000007</v>
      </c>
      <c r="G16" s="29">
        <f>IFERROR(VLOOKUP(A16,[1]Planilha3!$A$4:$I$2088,7,FALSE),"")</f>
        <v>37333699.489999995</v>
      </c>
      <c r="H16" s="29">
        <f>IFERROR(VLOOKUP(A16,[1]Planilha3!$A$4:$I$2088,8,FALSE),"")</f>
        <v>6085557.2000000002</v>
      </c>
      <c r="I16" s="29">
        <f t="shared" si="2"/>
        <v>31248142.289999995</v>
      </c>
    </row>
    <row r="17" spans="1:9" ht="12.75" customHeight="1" x14ac:dyDescent="0.35">
      <c r="A17" s="1" t="s">
        <v>16</v>
      </c>
      <c r="B17" s="2" t="s">
        <v>2234</v>
      </c>
      <c r="C17" s="30" t="str">
        <f t="shared" si="0"/>
        <v>DIPR</v>
      </c>
      <c r="D17" s="29">
        <v>13204874.25</v>
      </c>
      <c r="E17" s="29">
        <v>4382584</v>
      </c>
      <c r="F17" s="29">
        <f t="shared" si="1"/>
        <v>8822290.25</v>
      </c>
      <c r="G17" s="29">
        <f>IFERROR(VLOOKUP(A17,[1]Planilha3!$A$4:$I$2088,7,FALSE),"")</f>
        <v>11414055.709999999</v>
      </c>
      <c r="H17" s="29">
        <f>IFERROR(VLOOKUP(A17,[1]Planilha3!$A$4:$I$2088,8,FALSE),"")</f>
        <v>5741198.5899999989</v>
      </c>
      <c r="I17" s="29">
        <f t="shared" si="2"/>
        <v>5672857.1200000001</v>
      </c>
    </row>
    <row r="18" spans="1:9" ht="12.75" customHeight="1" x14ac:dyDescent="0.35">
      <c r="A18" s="1" t="s">
        <v>17</v>
      </c>
      <c r="B18" s="2" t="s">
        <v>2240</v>
      </c>
      <c r="C18" s="30" t="str">
        <f t="shared" si="0"/>
        <v>RREO</v>
      </c>
      <c r="D18" s="29">
        <v>11275328.91</v>
      </c>
      <c r="E18" s="29">
        <v>9314111.2599999998</v>
      </c>
      <c r="F18" s="29">
        <f t="shared" si="1"/>
        <v>1961217.6500000004</v>
      </c>
      <c r="G18" s="29">
        <f>IFERROR(VLOOKUP(A18,[1]Planilha3!$A$4:$I$2088,7,FALSE),"")</f>
        <v>14676751.519999998</v>
      </c>
      <c r="H18" s="29">
        <f>IFERROR(VLOOKUP(A18,[1]Planilha3!$A$4:$I$2088,8,FALSE),"")</f>
        <v>10433204.780000001</v>
      </c>
      <c r="I18" s="29">
        <f t="shared" si="2"/>
        <v>4243546.7399999965</v>
      </c>
    </row>
    <row r="19" spans="1:9" ht="12.75" customHeight="1" x14ac:dyDescent="0.35">
      <c r="A19" s="1" t="s">
        <v>18</v>
      </c>
      <c r="B19" s="2" t="s">
        <v>2241</v>
      </c>
      <c r="C19" s="30" t="str">
        <f t="shared" si="0"/>
        <v>RREO</v>
      </c>
      <c r="D19" s="29">
        <v>2574575.1800000002</v>
      </c>
      <c r="E19" s="29">
        <v>2200477.1</v>
      </c>
      <c r="F19" s="29">
        <f t="shared" si="1"/>
        <v>374098.08000000007</v>
      </c>
      <c r="G19" s="29">
        <f>IFERROR(VLOOKUP(A19,[1]Planilha3!$A$4:$I$2088,7,FALSE),"")</f>
        <v>2756507.9699999997</v>
      </c>
      <c r="H19" s="29">
        <f>IFERROR(VLOOKUP(A19,[1]Planilha3!$A$4:$I$2088,8,FALSE),"")</f>
        <v>2251882.12</v>
      </c>
      <c r="I19" s="29">
        <f t="shared" si="2"/>
        <v>504625.84999999963</v>
      </c>
    </row>
    <row r="20" spans="1:9" ht="12.75" customHeight="1" x14ac:dyDescent="0.35">
      <c r="A20" s="1" t="s">
        <v>19</v>
      </c>
      <c r="B20" s="2" t="s">
        <v>2238</v>
      </c>
      <c r="C20" s="30" t="str">
        <f t="shared" si="0"/>
        <v>DIPR</v>
      </c>
      <c r="D20" s="29">
        <v>22696601.140000001</v>
      </c>
      <c r="E20" s="29">
        <v>1361418.11</v>
      </c>
      <c r="F20" s="29">
        <f t="shared" si="1"/>
        <v>21335183.030000001</v>
      </c>
      <c r="G20" s="29">
        <f>IFERROR(VLOOKUP(A20,[1]Planilha3!$A$4:$I$2088,7,FALSE),"")</f>
        <v>31408299.710000001</v>
      </c>
      <c r="H20" s="29">
        <f>IFERROR(VLOOKUP(A20,[1]Planilha3!$A$4:$I$2088,8,FALSE),"")</f>
        <v>12881497.149999997</v>
      </c>
      <c r="I20" s="29">
        <f t="shared" si="2"/>
        <v>18526802.560000002</v>
      </c>
    </row>
    <row r="21" spans="1:9" ht="12.75" customHeight="1" x14ac:dyDescent="0.35">
      <c r="A21" s="1" t="s">
        <v>20</v>
      </c>
      <c r="B21" s="2" t="s">
        <v>2242</v>
      </c>
      <c r="C21" s="30" t="str">
        <f t="shared" si="0"/>
        <v>DIPR</v>
      </c>
      <c r="D21" s="29">
        <v>7129752.0700000003</v>
      </c>
      <c r="E21" s="29">
        <v>5923480.6200000001</v>
      </c>
      <c r="F21" s="29">
        <f t="shared" si="1"/>
        <v>1206271.4500000002</v>
      </c>
      <c r="G21" s="29">
        <f>IFERROR(VLOOKUP(A21,[1]Planilha3!$A$4:$I$2088,7,FALSE),"")</f>
        <v>4637739.5299999993</v>
      </c>
      <c r="H21" s="29">
        <f>IFERROR(VLOOKUP(A21,[1]Planilha3!$A$4:$I$2088,8,FALSE),"")</f>
        <v>5454149.8100000005</v>
      </c>
      <c r="I21" s="29">
        <f t="shared" si="2"/>
        <v>-816410.28000000119</v>
      </c>
    </row>
    <row r="22" spans="1:9" ht="12.75" customHeight="1" x14ac:dyDescent="0.35">
      <c r="A22" s="1" t="s">
        <v>21</v>
      </c>
      <c r="B22" s="2" t="s">
        <v>2241</v>
      </c>
      <c r="C22" s="30" t="str">
        <f t="shared" si="0"/>
        <v>RREO</v>
      </c>
      <c r="D22" s="29">
        <v>6593989.6900000004</v>
      </c>
      <c r="E22" s="29">
        <v>4401128.0599999996</v>
      </c>
      <c r="F22" s="29">
        <f t="shared" si="1"/>
        <v>2192861.6300000008</v>
      </c>
      <c r="G22" s="29">
        <f>IFERROR(VLOOKUP(A22,[1]Planilha3!$A$4:$I$2088,7,FALSE),"")</f>
        <v>6757317.5700000003</v>
      </c>
      <c r="H22" s="29">
        <f>IFERROR(VLOOKUP(A22,[1]Planilha3!$A$4:$I$2088,8,FALSE),"")</f>
        <v>4520622.0599999996</v>
      </c>
      <c r="I22" s="29">
        <f t="shared" si="2"/>
        <v>2236695.5100000007</v>
      </c>
    </row>
    <row r="23" spans="1:9" ht="12.75" customHeight="1" x14ac:dyDescent="0.35">
      <c r="A23" s="1" t="s">
        <v>22</v>
      </c>
      <c r="B23" s="2" t="s">
        <v>2243</v>
      </c>
      <c r="C23" s="30" t="str">
        <f t="shared" si="0"/>
        <v>RREO</v>
      </c>
      <c r="D23" s="29">
        <v>13639228.859999999</v>
      </c>
      <c r="E23" s="29">
        <v>6100833.1299999999</v>
      </c>
      <c r="F23" s="29">
        <f t="shared" si="1"/>
        <v>7538395.7299999995</v>
      </c>
      <c r="G23" s="29">
        <f>IFERROR(VLOOKUP(A23,[1]Planilha3!$A$4:$I$2088,7,FALSE),"")</f>
        <v>17148629.300000001</v>
      </c>
      <c r="H23" s="29">
        <f>IFERROR(VLOOKUP(A23,[1]Planilha3!$A$4:$I$2088,8,FALSE),"")</f>
        <v>6629296.669999999</v>
      </c>
      <c r="I23" s="29">
        <f t="shared" si="2"/>
        <v>10519332.630000003</v>
      </c>
    </row>
    <row r="24" spans="1:9" ht="12.75" customHeight="1" x14ac:dyDescent="0.35">
      <c r="A24" s="1" t="s">
        <v>23</v>
      </c>
      <c r="B24" s="2" t="s">
        <v>2233</v>
      </c>
      <c r="C24" s="30" t="str">
        <f t="shared" si="0"/>
        <v>DIPR</v>
      </c>
      <c r="D24" s="29">
        <v>5171366.3899999997</v>
      </c>
      <c r="E24" s="29">
        <v>3125843.31</v>
      </c>
      <c r="F24" s="29">
        <f t="shared" si="1"/>
        <v>2045523.0799999996</v>
      </c>
      <c r="G24" s="29">
        <f>IFERROR(VLOOKUP(A24,[1]Planilha3!$A$4:$I$2088,7,FALSE),"")</f>
        <v>5184800.57</v>
      </c>
      <c r="H24" s="29">
        <f>IFERROR(VLOOKUP(A24,[1]Planilha3!$A$4:$I$2088,8,FALSE),"")</f>
        <v>3274663.9000000004</v>
      </c>
      <c r="I24" s="29">
        <f t="shared" si="2"/>
        <v>1910136.67</v>
      </c>
    </row>
    <row r="25" spans="1:9" ht="12.75" customHeight="1" x14ac:dyDescent="0.35">
      <c r="A25" s="1" t="s">
        <v>24</v>
      </c>
      <c r="B25" s="2" t="s">
        <v>2240</v>
      </c>
      <c r="C25" s="30" t="str">
        <f t="shared" si="0"/>
        <v>DIPR</v>
      </c>
      <c r="D25" s="29">
        <v>12209891.75</v>
      </c>
      <c r="E25" s="29">
        <v>12163459.800000001</v>
      </c>
      <c r="F25" s="29">
        <f t="shared" si="1"/>
        <v>46431.949999999255</v>
      </c>
      <c r="G25" s="29">
        <f>IFERROR(VLOOKUP(A25,[1]Planilha3!$A$4:$I$2088,7,FALSE),"")</f>
        <v>11982698.470000001</v>
      </c>
      <c r="H25" s="29">
        <f>IFERROR(VLOOKUP(A25,[1]Planilha3!$A$4:$I$2088,8,FALSE),"")</f>
        <v>15937930.450000003</v>
      </c>
      <c r="I25" s="29">
        <f t="shared" si="2"/>
        <v>-3955231.9800000023</v>
      </c>
    </row>
    <row r="26" spans="1:9" ht="12.75" customHeight="1" x14ac:dyDescent="0.35">
      <c r="A26" s="1" t="s">
        <v>25</v>
      </c>
      <c r="B26" s="2" t="s">
        <v>2244</v>
      </c>
      <c r="C26" s="30" t="str">
        <f t="shared" si="0"/>
        <v>RREO</v>
      </c>
      <c r="D26" s="29">
        <v>5983018.7399999984</v>
      </c>
      <c r="E26" s="29">
        <v>3038333.49</v>
      </c>
      <c r="F26" s="29">
        <f t="shared" si="1"/>
        <v>2944685.2499999981</v>
      </c>
      <c r="G26" s="29">
        <f>IFERROR(VLOOKUP(A26,[1]Planilha3!$A$4:$I$2088,7,FALSE),"")</f>
        <v>7608325.4900000002</v>
      </c>
      <c r="H26" s="29">
        <f>IFERROR(VLOOKUP(A26,[1]Planilha3!$A$4:$I$2088,8,FALSE),"")</f>
        <v>2990687.3000000003</v>
      </c>
      <c r="I26" s="29">
        <f t="shared" si="2"/>
        <v>4617638.1899999995</v>
      </c>
    </row>
    <row r="27" spans="1:9" ht="12.75" customHeight="1" x14ac:dyDescent="0.35">
      <c r="A27" s="1" t="s">
        <v>26</v>
      </c>
      <c r="B27" s="2" t="s">
        <v>2240</v>
      </c>
      <c r="C27" s="30" t="str">
        <f t="shared" si="0"/>
        <v>DIPR</v>
      </c>
      <c r="D27" s="29">
        <v>25264263.52</v>
      </c>
      <c r="E27" s="29">
        <v>22310294.039999999</v>
      </c>
      <c r="F27" s="29">
        <f t="shared" si="1"/>
        <v>2953969.4800000004</v>
      </c>
      <c r="G27" s="29">
        <f>IFERROR(VLOOKUP(A27,[1]Planilha3!$A$4:$I$2088,7,FALSE),"")</f>
        <v>24038616</v>
      </c>
      <c r="H27" s="29">
        <f>IFERROR(VLOOKUP(A27,[1]Planilha3!$A$4:$I$2088,8,FALSE),"")</f>
        <v>25646021.869999997</v>
      </c>
      <c r="I27" s="29">
        <f t="shared" si="2"/>
        <v>-1607405.8699999973</v>
      </c>
    </row>
    <row r="28" spans="1:9" ht="12.75" customHeight="1" x14ac:dyDescent="0.35">
      <c r="A28" s="1" t="s">
        <v>27</v>
      </c>
      <c r="B28" s="2" t="s">
        <v>2245</v>
      </c>
      <c r="C28" s="30" t="str">
        <f t="shared" si="0"/>
        <v>DIPR</v>
      </c>
      <c r="D28" s="29">
        <v>0</v>
      </c>
      <c r="E28" s="29">
        <v>0</v>
      </c>
      <c r="F28" s="29" t="str">
        <f t="shared" si="1"/>
        <v>-</v>
      </c>
      <c r="G28" s="29">
        <f>IFERROR(VLOOKUP(A28,[1]Planilha3!$A$4:$I$2088,7,FALSE),"")</f>
        <v>7037263.2599999998</v>
      </c>
      <c r="H28" s="29">
        <f>IFERROR(VLOOKUP(A28,[1]Planilha3!$A$4:$I$2088,8,FALSE),"")</f>
        <v>427951.09</v>
      </c>
      <c r="I28" s="29">
        <f t="shared" si="2"/>
        <v>6609312.1699999999</v>
      </c>
    </row>
    <row r="29" spans="1:9" ht="12.75" customHeight="1" x14ac:dyDescent="0.35">
      <c r="A29" s="1" t="s">
        <v>28</v>
      </c>
      <c r="B29" s="2" t="s">
        <v>2246</v>
      </c>
      <c r="C29" s="30" t="str">
        <f t="shared" si="0"/>
        <v>DIPR</v>
      </c>
      <c r="D29" s="29" t="s">
        <v>133</v>
      </c>
      <c r="E29" s="29" t="s">
        <v>133</v>
      </c>
      <c r="F29" s="29" t="str">
        <f t="shared" si="1"/>
        <v>-</v>
      </c>
      <c r="G29" s="29">
        <f>IFERROR(VLOOKUP(A29,[1]Planilha3!$A$4:$I$2088,7,FALSE),"")</f>
        <v>6606743.4100000001</v>
      </c>
      <c r="H29" s="29">
        <f>IFERROR(VLOOKUP(A29,[1]Planilha3!$A$4:$I$2088,8,FALSE),"")</f>
        <v>4969440.9800000004</v>
      </c>
      <c r="I29" s="29">
        <f t="shared" si="2"/>
        <v>1637302.4299999997</v>
      </c>
    </row>
    <row r="30" spans="1:9" ht="12.75" customHeight="1" x14ac:dyDescent="0.35">
      <c r="A30" s="1" t="s">
        <v>29</v>
      </c>
      <c r="B30" s="2" t="s">
        <v>2233</v>
      </c>
      <c r="C30" s="30" t="str">
        <f t="shared" si="0"/>
        <v>DIPR</v>
      </c>
      <c r="D30" s="29">
        <v>79555497.129999995</v>
      </c>
      <c r="E30" s="29">
        <v>1714802.54</v>
      </c>
      <c r="F30" s="29">
        <f t="shared" si="1"/>
        <v>77840694.589999989</v>
      </c>
      <c r="G30" s="29">
        <f>IFERROR(VLOOKUP(A30,[1]Planilha3!$A$4:$I$2088,7,FALSE),"")</f>
        <v>84919027.129999995</v>
      </c>
      <c r="H30" s="29">
        <f>IFERROR(VLOOKUP(A30,[1]Planilha3!$A$4:$I$2088,8,FALSE),"")</f>
        <v>25217950.370000005</v>
      </c>
      <c r="I30" s="29">
        <f t="shared" si="2"/>
        <v>59701076.75999999</v>
      </c>
    </row>
    <row r="31" spans="1:9" ht="12.75" customHeight="1" x14ac:dyDescent="0.35">
      <c r="A31" s="1" t="s">
        <v>30</v>
      </c>
      <c r="B31" s="2" t="s">
        <v>2247</v>
      </c>
      <c r="C31" s="30" t="str">
        <f t="shared" si="0"/>
        <v>RREO</v>
      </c>
      <c r="D31" s="29">
        <v>4057394.12</v>
      </c>
      <c r="E31" s="29">
        <v>4072934.16</v>
      </c>
      <c r="F31" s="29">
        <f t="shared" si="1"/>
        <v>-15540.040000000037</v>
      </c>
      <c r="G31" s="29">
        <f>IFERROR(VLOOKUP(A31,[1]Planilha3!$A$4:$I$2088,7,FALSE),"")</f>
        <v>5807177.9200000009</v>
      </c>
      <c r="H31" s="29">
        <f>IFERROR(VLOOKUP(A31,[1]Planilha3!$A$4:$I$2088,8,FALSE),"")</f>
        <v>4071110.5600000005</v>
      </c>
      <c r="I31" s="29">
        <f t="shared" si="2"/>
        <v>1736067.3600000003</v>
      </c>
    </row>
    <row r="32" spans="1:9" ht="12.75" customHeight="1" x14ac:dyDescent="0.35">
      <c r="A32" s="1" t="s">
        <v>31</v>
      </c>
      <c r="B32" s="2" t="s">
        <v>2244</v>
      </c>
      <c r="C32" s="30" t="str">
        <f t="shared" si="0"/>
        <v>RREO</v>
      </c>
      <c r="D32" s="29">
        <v>17724097.16</v>
      </c>
      <c r="E32" s="29">
        <v>18440281.949999999</v>
      </c>
      <c r="F32" s="29">
        <f t="shared" si="1"/>
        <v>-716184.78999999911</v>
      </c>
      <c r="G32" s="29">
        <f>IFERROR(VLOOKUP(A32,[1]Planilha3!$A$4:$I$2088,7,FALSE),"")</f>
        <v>20013477.469999999</v>
      </c>
      <c r="H32" s="29">
        <f>IFERROR(VLOOKUP(A32,[1]Planilha3!$A$4:$I$2088,8,FALSE),"")</f>
        <v>18514552.02</v>
      </c>
      <c r="I32" s="29">
        <f t="shared" si="2"/>
        <v>1498925.4499999993</v>
      </c>
    </row>
    <row r="33" spans="1:9" ht="12.75" customHeight="1" x14ac:dyDescent="0.35">
      <c r="A33" s="1" t="s">
        <v>32</v>
      </c>
      <c r="B33" s="2" t="s">
        <v>2248</v>
      </c>
      <c r="C33" s="30" t="str">
        <f t="shared" si="0"/>
        <v>DIPR</v>
      </c>
      <c r="D33" s="29">
        <v>9352182.9900000002</v>
      </c>
      <c r="E33" s="29">
        <v>5913145.3300000001</v>
      </c>
      <c r="F33" s="29">
        <f t="shared" si="1"/>
        <v>3439037.66</v>
      </c>
      <c r="G33" s="29">
        <f>IFERROR(VLOOKUP(A33,[1]Planilha3!$A$4:$I$2088,7,FALSE),"")</f>
        <v>8478909.9499999993</v>
      </c>
      <c r="H33" s="29">
        <f>IFERROR(VLOOKUP(A33,[1]Planilha3!$A$4:$I$2088,8,FALSE),"")</f>
        <v>6319635.5799999991</v>
      </c>
      <c r="I33" s="29">
        <f t="shared" si="2"/>
        <v>2159274.37</v>
      </c>
    </row>
    <row r="34" spans="1:9" ht="12.75" customHeight="1" x14ac:dyDescent="0.35">
      <c r="A34" s="1" t="s">
        <v>33</v>
      </c>
      <c r="B34" s="2" t="s">
        <v>2237</v>
      </c>
      <c r="C34" s="30" t="str">
        <f t="shared" si="0"/>
        <v>RREO</v>
      </c>
      <c r="D34" s="29">
        <v>2835362.22</v>
      </c>
      <c r="E34" s="29">
        <v>1145659.52</v>
      </c>
      <c r="F34" s="29">
        <f t="shared" si="1"/>
        <v>1689702.7000000002</v>
      </c>
      <c r="G34" s="29">
        <f>IFERROR(VLOOKUP(A34,[1]Planilha3!$A$4:$I$2088,7,FALSE),"")</f>
        <v>3237198.49</v>
      </c>
      <c r="H34" s="29">
        <f>IFERROR(VLOOKUP(A34,[1]Planilha3!$A$4:$I$2088,8,FALSE),"")</f>
        <v>1168817.5099999998</v>
      </c>
      <c r="I34" s="29">
        <f t="shared" si="2"/>
        <v>2068380.9800000004</v>
      </c>
    </row>
    <row r="35" spans="1:9" ht="12.75" customHeight="1" x14ac:dyDescent="0.35">
      <c r="A35" s="1" t="s">
        <v>34</v>
      </c>
      <c r="B35" s="2" t="s">
        <v>2244</v>
      </c>
      <c r="C35" s="30" t="str">
        <f t="shared" si="0"/>
        <v>RREO</v>
      </c>
      <c r="D35" s="29">
        <v>4874373.96</v>
      </c>
      <c r="E35" s="29">
        <v>3254824.65</v>
      </c>
      <c r="F35" s="29">
        <f t="shared" si="1"/>
        <v>1619549.31</v>
      </c>
      <c r="G35" s="29">
        <f>IFERROR(VLOOKUP(A35,[1]Planilha3!$A$4:$I$2088,7,FALSE),"")</f>
        <v>6887325.9299999997</v>
      </c>
      <c r="H35" s="29">
        <f>IFERROR(VLOOKUP(A35,[1]Planilha3!$A$4:$I$2088,8,FALSE),"")</f>
        <v>3375911.11</v>
      </c>
      <c r="I35" s="29">
        <f t="shared" si="2"/>
        <v>3511414.82</v>
      </c>
    </row>
    <row r="36" spans="1:9" ht="12.75" customHeight="1" x14ac:dyDescent="0.35">
      <c r="A36" s="1" t="s">
        <v>35</v>
      </c>
      <c r="B36" s="2" t="s">
        <v>2246</v>
      </c>
      <c r="C36" s="30" t="str">
        <f t="shared" si="0"/>
        <v>DIPR</v>
      </c>
      <c r="D36" s="29" t="s">
        <v>133</v>
      </c>
      <c r="E36" s="29" t="s">
        <v>133</v>
      </c>
      <c r="F36" s="29" t="str">
        <f t="shared" si="1"/>
        <v>-</v>
      </c>
      <c r="G36" s="29">
        <f>IFERROR(VLOOKUP(A36,[1]Planilha3!$A$4:$I$2088,7,FALSE),"")</f>
        <v>4385398.2200000007</v>
      </c>
      <c r="H36" s="29">
        <f>IFERROR(VLOOKUP(A36,[1]Planilha3!$A$4:$I$2088,8,FALSE),"")</f>
        <v>3492507.9699999997</v>
      </c>
      <c r="I36" s="29">
        <f t="shared" si="2"/>
        <v>892890.25000000093</v>
      </c>
    </row>
    <row r="37" spans="1:9" ht="12.75" customHeight="1" x14ac:dyDescent="0.35">
      <c r="A37" s="1" t="s">
        <v>36</v>
      </c>
      <c r="B37" s="2" t="s">
        <v>2242</v>
      </c>
      <c r="C37" s="30" t="str">
        <f t="shared" si="0"/>
        <v>DIPR</v>
      </c>
      <c r="D37" s="29">
        <v>17912414.23</v>
      </c>
      <c r="E37" s="29">
        <v>16695433.560000001</v>
      </c>
      <c r="F37" s="29">
        <f t="shared" si="1"/>
        <v>1216980.67</v>
      </c>
      <c r="G37" s="29">
        <f>IFERROR(VLOOKUP(A37,[1]Planilha3!$A$4:$I$2088,7,FALSE),"")</f>
        <v>17728709.479999997</v>
      </c>
      <c r="H37" s="29">
        <f>IFERROR(VLOOKUP(A37,[1]Planilha3!$A$4:$I$2088,8,FALSE),"")</f>
        <v>16952904.52</v>
      </c>
      <c r="I37" s="29">
        <f t="shared" si="2"/>
        <v>775804.95999999717</v>
      </c>
    </row>
    <row r="38" spans="1:9" ht="12.75" customHeight="1" x14ac:dyDescent="0.35">
      <c r="A38" s="1" t="s">
        <v>37</v>
      </c>
      <c r="B38" s="2" t="s">
        <v>2242</v>
      </c>
      <c r="C38" s="30" t="str">
        <f t="shared" si="0"/>
        <v>RREO</v>
      </c>
      <c r="D38" s="29">
        <v>6486702.7000000002</v>
      </c>
      <c r="E38" s="29">
        <v>8610216.8900000006</v>
      </c>
      <c r="F38" s="29">
        <f t="shared" si="1"/>
        <v>-2123514.1900000004</v>
      </c>
      <c r="G38" s="29">
        <f>IFERROR(VLOOKUP(A38,[1]Planilha3!$A$4:$I$2088,7,FALSE),"")</f>
        <v>6752252.9900000012</v>
      </c>
      <c r="H38" s="29">
        <f>IFERROR(VLOOKUP(A38,[1]Planilha3!$A$4:$I$2088,8,FALSE),"")</f>
        <v>7133793.8799999999</v>
      </c>
      <c r="I38" s="29">
        <f t="shared" si="2"/>
        <v>-381540.88999999873</v>
      </c>
    </row>
    <row r="39" spans="1:9" ht="12.75" customHeight="1" x14ac:dyDescent="0.35">
      <c r="A39" s="1" t="s">
        <v>38</v>
      </c>
      <c r="B39" s="2" t="s">
        <v>2240</v>
      </c>
      <c r="C39" s="30" t="str">
        <f t="shared" si="0"/>
        <v>DIPR</v>
      </c>
      <c r="D39" s="29">
        <v>6221991.9100000001</v>
      </c>
      <c r="E39" s="29">
        <v>7024406.0099999998</v>
      </c>
      <c r="F39" s="29">
        <f t="shared" si="1"/>
        <v>-802414.09999999963</v>
      </c>
      <c r="G39" s="29">
        <f>IFERROR(VLOOKUP(A39,[1]Planilha3!$A$4:$I$2088,7,FALSE),"")</f>
        <v>6312578.4800000004</v>
      </c>
      <c r="H39" s="29">
        <f>IFERROR(VLOOKUP(A39,[1]Planilha3!$A$4:$I$2088,8,FALSE),"")</f>
        <v>7329753.1699999999</v>
      </c>
      <c r="I39" s="29">
        <f t="shared" si="2"/>
        <v>-1017174.6899999995</v>
      </c>
    </row>
    <row r="40" spans="1:9" ht="12.75" customHeight="1" x14ac:dyDescent="0.35">
      <c r="A40" s="1" t="s">
        <v>39</v>
      </c>
      <c r="B40" s="2" t="s">
        <v>2236</v>
      </c>
      <c r="C40" s="30" t="str">
        <f t="shared" si="0"/>
        <v>-</v>
      </c>
      <c r="D40" s="29">
        <v>0</v>
      </c>
      <c r="E40" s="29">
        <v>0</v>
      </c>
      <c r="F40" s="29" t="str">
        <f t="shared" si="1"/>
        <v>-</v>
      </c>
      <c r="G40" s="29" t="str">
        <f>IFERROR(VLOOKUP(A40,[1]Planilha3!$A$4:$I$2088,7,FALSE),"")</f>
        <v/>
      </c>
      <c r="H40" s="29" t="str">
        <f>IFERROR(VLOOKUP(A40,[1]Planilha3!$A$4:$I$2088,8,FALSE),"")</f>
        <v/>
      </c>
      <c r="I40" s="29" t="str">
        <f t="shared" si="2"/>
        <v>-</v>
      </c>
    </row>
    <row r="41" spans="1:9" ht="12.75" customHeight="1" x14ac:dyDescent="0.35">
      <c r="A41" s="1" t="s">
        <v>40</v>
      </c>
      <c r="B41" s="2" t="s">
        <v>2236</v>
      </c>
      <c r="C41" s="30" t="str">
        <f t="shared" si="0"/>
        <v>DIPR</v>
      </c>
      <c r="D41" s="29">
        <v>9125010.9100000001</v>
      </c>
      <c r="E41" s="29">
        <v>7914416.0300000003</v>
      </c>
      <c r="F41" s="29">
        <f t="shared" si="1"/>
        <v>1210594.8799999999</v>
      </c>
      <c r="G41" s="29">
        <f>IFERROR(VLOOKUP(A41,[1]Planilha3!$A$4:$I$2088,7,FALSE),"")</f>
        <v>6625191.3700000001</v>
      </c>
      <c r="H41" s="29">
        <f>IFERROR(VLOOKUP(A41,[1]Planilha3!$A$4:$I$2088,8,FALSE),"")</f>
        <v>7169064.8300000001</v>
      </c>
      <c r="I41" s="29">
        <f t="shared" si="2"/>
        <v>-543873.46</v>
      </c>
    </row>
    <row r="42" spans="1:9" ht="12.75" customHeight="1" x14ac:dyDescent="0.35">
      <c r="A42" s="1" t="s">
        <v>41</v>
      </c>
      <c r="B42" s="2" t="s">
        <v>2244</v>
      </c>
      <c r="C42" s="30" t="str">
        <f t="shared" si="0"/>
        <v>RREO</v>
      </c>
      <c r="D42" s="29">
        <v>5471760.4100000001</v>
      </c>
      <c r="E42" s="29">
        <v>6646077.96</v>
      </c>
      <c r="F42" s="29">
        <f t="shared" si="1"/>
        <v>-1174317.5499999998</v>
      </c>
      <c r="G42" s="29">
        <f>IFERROR(VLOOKUP(A42,[1]Planilha3!$A$4:$I$2088,7,FALSE),"")</f>
        <v>5489492.6399999997</v>
      </c>
      <c r="H42" s="29">
        <f>IFERROR(VLOOKUP(A42,[1]Planilha3!$A$4:$I$2088,8,FALSE),"")</f>
        <v>6653652.959999999</v>
      </c>
      <c r="I42" s="29">
        <f t="shared" si="2"/>
        <v>-1164160.3199999994</v>
      </c>
    </row>
    <row r="43" spans="1:9" ht="12.75" customHeight="1" x14ac:dyDescent="0.35">
      <c r="A43" s="1" t="s">
        <v>42</v>
      </c>
      <c r="B43" s="2" t="s">
        <v>2248</v>
      </c>
      <c r="C43" s="30" t="str">
        <f t="shared" si="0"/>
        <v>RREO</v>
      </c>
      <c r="D43" s="29">
        <v>26261708.559999999</v>
      </c>
      <c r="E43" s="29">
        <v>20189600.949999999</v>
      </c>
      <c r="F43" s="29">
        <f t="shared" si="1"/>
        <v>6072107.6099999994</v>
      </c>
      <c r="G43" s="29">
        <f>IFERROR(VLOOKUP(A43,[1]Planilha3!$A$4:$I$2088,7,FALSE),"")</f>
        <v>27855795.190000001</v>
      </c>
      <c r="H43" s="29">
        <f>IFERROR(VLOOKUP(A43,[1]Planilha3!$A$4:$I$2088,8,FALSE),"")</f>
        <v>21218956.779999997</v>
      </c>
      <c r="I43" s="29">
        <f t="shared" si="2"/>
        <v>6636838.4100000039</v>
      </c>
    </row>
    <row r="44" spans="1:9" ht="12.75" customHeight="1" x14ac:dyDescent="0.35">
      <c r="A44" s="1" t="s">
        <v>43</v>
      </c>
      <c r="B44" s="2" t="s">
        <v>2244</v>
      </c>
      <c r="C44" s="30" t="str">
        <f t="shared" si="0"/>
        <v>RREO</v>
      </c>
      <c r="D44" s="29">
        <v>52031814.350000001</v>
      </c>
      <c r="E44" s="29">
        <v>60465997.240000002</v>
      </c>
      <c r="F44" s="29">
        <f t="shared" si="1"/>
        <v>-8434182.8900000006</v>
      </c>
      <c r="G44" s="29">
        <f>IFERROR(VLOOKUP(A44,[1]Planilha3!$A$4:$I$2088,7,FALSE),"")</f>
        <v>70741108.86999999</v>
      </c>
      <c r="H44" s="29">
        <f>IFERROR(VLOOKUP(A44,[1]Planilha3!$A$4:$I$2088,8,FALSE),"")</f>
        <v>38279910.480000004</v>
      </c>
      <c r="I44" s="29">
        <f t="shared" si="2"/>
        <v>32461198.389999986</v>
      </c>
    </row>
    <row r="45" spans="1:9" ht="12.75" customHeight="1" x14ac:dyDescent="0.35">
      <c r="A45" s="1" t="s">
        <v>44</v>
      </c>
      <c r="B45" s="2" t="s">
        <v>2241</v>
      </c>
      <c r="C45" s="30" t="str">
        <f t="shared" si="0"/>
        <v>DIPR</v>
      </c>
      <c r="D45" s="29">
        <v>3407675.29</v>
      </c>
      <c r="E45" s="29">
        <v>2131367.58</v>
      </c>
      <c r="F45" s="29">
        <f t="shared" si="1"/>
        <v>1276307.71</v>
      </c>
      <c r="G45" s="29">
        <f>IFERROR(VLOOKUP(A45,[1]Planilha3!$A$4:$I$2088,7,FALSE),"")</f>
        <v>2392118.14</v>
      </c>
      <c r="H45" s="29">
        <f>IFERROR(VLOOKUP(A45,[1]Planilha3!$A$4:$I$2088,8,FALSE),"")</f>
        <v>2230465.8899999997</v>
      </c>
      <c r="I45" s="29">
        <f t="shared" si="2"/>
        <v>161652.25000000047</v>
      </c>
    </row>
    <row r="46" spans="1:9" ht="12.75" customHeight="1" x14ac:dyDescent="0.35">
      <c r="A46" s="1" t="s">
        <v>45</v>
      </c>
      <c r="B46" s="2" t="s">
        <v>2244</v>
      </c>
      <c r="C46" s="30" t="str">
        <f t="shared" si="0"/>
        <v>RREO</v>
      </c>
      <c r="D46" s="29">
        <v>4147250.24</v>
      </c>
      <c r="E46" s="29">
        <v>3392647.56</v>
      </c>
      <c r="F46" s="29">
        <f t="shared" si="1"/>
        <v>754602.68000000017</v>
      </c>
      <c r="G46" s="29">
        <f>IFERROR(VLOOKUP(A46,[1]Planilha3!$A$4:$I$2088,7,FALSE),"")</f>
        <v>5450186.6900000013</v>
      </c>
      <c r="H46" s="29">
        <f>IFERROR(VLOOKUP(A46,[1]Planilha3!$A$4:$I$2088,8,FALSE),"")</f>
        <v>3388108.4499999997</v>
      </c>
      <c r="I46" s="29">
        <f t="shared" si="2"/>
        <v>2062078.2400000016</v>
      </c>
    </row>
    <row r="47" spans="1:9" ht="12.75" customHeight="1" x14ac:dyDescent="0.35">
      <c r="A47" s="1" t="s">
        <v>46</v>
      </c>
      <c r="B47" s="2" t="s">
        <v>2246</v>
      </c>
      <c r="C47" s="30" t="str">
        <f t="shared" si="0"/>
        <v>RREO</v>
      </c>
      <c r="D47" s="29">
        <v>9299774.709999999</v>
      </c>
      <c r="E47" s="29">
        <v>14280017.029999999</v>
      </c>
      <c r="F47" s="29">
        <f t="shared" si="1"/>
        <v>-4980242.32</v>
      </c>
      <c r="G47" s="29">
        <f>IFERROR(VLOOKUP(A47,[1]Planilha3!$A$4:$I$2088,7,FALSE),"")</f>
        <v>12500312.379999995</v>
      </c>
      <c r="H47" s="29">
        <f>IFERROR(VLOOKUP(A47,[1]Planilha3!$A$4:$I$2088,8,FALSE),"")</f>
        <v>13922393.109999999</v>
      </c>
      <c r="I47" s="29">
        <f t="shared" si="2"/>
        <v>-1422080.7300000042</v>
      </c>
    </row>
    <row r="48" spans="1:9" ht="12.75" customHeight="1" x14ac:dyDescent="0.35">
      <c r="A48" s="1" t="s">
        <v>47</v>
      </c>
      <c r="B48" s="2" t="s">
        <v>2249</v>
      </c>
      <c r="C48" s="30" t="str">
        <f t="shared" si="0"/>
        <v>RREO</v>
      </c>
      <c r="D48" s="29">
        <v>9499715.4000000004</v>
      </c>
      <c r="E48" s="29">
        <v>14256855.529999999</v>
      </c>
      <c r="F48" s="29">
        <f t="shared" si="1"/>
        <v>-4757140.129999999</v>
      </c>
      <c r="G48" s="29">
        <f>IFERROR(VLOOKUP(A48,[1]Planilha3!$A$4:$I$2088,7,FALSE),"")</f>
        <v>11342142.379999999</v>
      </c>
      <c r="H48" s="29">
        <f>IFERROR(VLOOKUP(A48,[1]Planilha3!$A$4:$I$2088,8,FALSE),"")</f>
        <v>9395685.6900000013</v>
      </c>
      <c r="I48" s="29">
        <f t="shared" si="2"/>
        <v>1946456.6899999976</v>
      </c>
    </row>
    <row r="49" spans="1:9" ht="12.75" customHeight="1" x14ac:dyDescent="0.35">
      <c r="A49" s="1" t="s">
        <v>48</v>
      </c>
      <c r="B49" s="2" t="s">
        <v>2233</v>
      </c>
      <c r="C49" s="30" t="str">
        <f t="shared" si="0"/>
        <v>RREO</v>
      </c>
      <c r="D49" s="29">
        <v>20588590.600000001</v>
      </c>
      <c r="E49" s="29">
        <v>15492074.619999999</v>
      </c>
      <c r="F49" s="29">
        <f t="shared" si="1"/>
        <v>5096515.9800000023</v>
      </c>
      <c r="G49" s="29">
        <f>IFERROR(VLOOKUP(A49,[1]Planilha3!$A$4:$I$2088,7,FALSE),"")</f>
        <v>24704114.84</v>
      </c>
      <c r="H49" s="29">
        <f>IFERROR(VLOOKUP(A49,[1]Planilha3!$A$4:$I$2088,8,FALSE),"")</f>
        <v>16107027.560000001</v>
      </c>
      <c r="I49" s="29">
        <f t="shared" si="2"/>
        <v>8597087.2799999993</v>
      </c>
    </row>
    <row r="50" spans="1:9" ht="12.75" customHeight="1" x14ac:dyDescent="0.35">
      <c r="A50" s="1" t="s">
        <v>49</v>
      </c>
      <c r="B50" s="2" t="s">
        <v>2242</v>
      </c>
      <c r="C50" s="30" t="str">
        <f t="shared" si="0"/>
        <v>DIPR</v>
      </c>
      <c r="D50" s="29">
        <v>3815890.37</v>
      </c>
      <c r="E50" s="29">
        <v>2389557.81</v>
      </c>
      <c r="F50" s="29">
        <f t="shared" si="1"/>
        <v>1426332.56</v>
      </c>
      <c r="G50" s="29">
        <f>IFERROR(VLOOKUP(A50,[1]Planilha3!$A$4:$I$2088,7,FALSE),"")</f>
        <v>3151952.35</v>
      </c>
      <c r="H50" s="29">
        <f>IFERROR(VLOOKUP(A50,[1]Planilha3!$A$4:$I$2088,8,FALSE),"")</f>
        <v>2529767.7100000004</v>
      </c>
      <c r="I50" s="29">
        <f t="shared" si="2"/>
        <v>622184.63999999966</v>
      </c>
    </row>
    <row r="51" spans="1:9" ht="12.75" customHeight="1" x14ac:dyDescent="0.35">
      <c r="A51" s="1" t="s">
        <v>50</v>
      </c>
      <c r="B51" s="2" t="s">
        <v>2242</v>
      </c>
      <c r="C51" s="30" t="str">
        <f t="shared" si="0"/>
        <v>RREO</v>
      </c>
      <c r="D51" s="29">
        <v>18858212.27</v>
      </c>
      <c r="E51" s="29">
        <v>10741839.6</v>
      </c>
      <c r="F51" s="29">
        <f t="shared" si="1"/>
        <v>8116372.6699999999</v>
      </c>
      <c r="G51" s="29">
        <f>IFERROR(VLOOKUP(A51,[1]Planilha3!$A$4:$I$2088,7,FALSE),"")</f>
        <v>20304320.739999998</v>
      </c>
      <c r="H51" s="29">
        <f>IFERROR(VLOOKUP(A51,[1]Planilha3!$A$4:$I$2088,8,FALSE),"")</f>
        <v>10505183.67</v>
      </c>
      <c r="I51" s="29">
        <f t="shared" si="2"/>
        <v>9799137.0699999984</v>
      </c>
    </row>
    <row r="52" spans="1:9" ht="12.75" customHeight="1" x14ac:dyDescent="0.35">
      <c r="A52" s="1" t="s">
        <v>51</v>
      </c>
      <c r="B52" s="2" t="s">
        <v>2240</v>
      </c>
      <c r="C52" s="30" t="str">
        <f t="shared" si="0"/>
        <v>DIPR</v>
      </c>
      <c r="D52" s="29">
        <v>31178802.010000002</v>
      </c>
      <c r="E52" s="29">
        <v>33474468.289999999</v>
      </c>
      <c r="F52" s="29">
        <f t="shared" si="1"/>
        <v>-2295666.2799999975</v>
      </c>
      <c r="G52" s="29">
        <f>IFERROR(VLOOKUP(A52,[1]Planilha3!$A$4:$I$2088,7,FALSE),"")</f>
        <v>27793704.159999996</v>
      </c>
      <c r="H52" s="29">
        <f>IFERROR(VLOOKUP(A52,[1]Planilha3!$A$4:$I$2088,8,FALSE),"")</f>
        <v>33881633.920000002</v>
      </c>
      <c r="I52" s="29">
        <f t="shared" si="2"/>
        <v>-6087929.7600000054</v>
      </c>
    </row>
    <row r="53" spans="1:9" ht="12.75" customHeight="1" x14ac:dyDescent="0.35">
      <c r="A53" s="1" t="s">
        <v>52</v>
      </c>
      <c r="B53" s="2" t="s">
        <v>2239</v>
      </c>
      <c r="C53" s="30" t="str">
        <f t="shared" si="0"/>
        <v>DIPR</v>
      </c>
      <c r="D53" s="29">
        <v>48679748.82</v>
      </c>
      <c r="E53" s="29">
        <v>28634319.199999999</v>
      </c>
      <c r="F53" s="29">
        <f t="shared" si="1"/>
        <v>20045429.620000001</v>
      </c>
      <c r="G53" s="29">
        <f>IFERROR(VLOOKUP(A53,[1]Planilha3!$A$4:$I$2088,7,FALSE),"")</f>
        <v>40770374.910000004</v>
      </c>
      <c r="H53" s="29">
        <f>IFERROR(VLOOKUP(A53,[1]Planilha3!$A$4:$I$2088,8,FALSE),"")</f>
        <v>31110439.599999998</v>
      </c>
      <c r="I53" s="29">
        <f t="shared" si="2"/>
        <v>9659935.3100000061</v>
      </c>
    </row>
    <row r="54" spans="1:9" ht="12.75" customHeight="1" x14ac:dyDescent="0.35">
      <c r="A54" s="1" t="s">
        <v>53</v>
      </c>
      <c r="B54" s="2" t="s">
        <v>2233</v>
      </c>
      <c r="C54" s="30" t="str">
        <f t="shared" si="0"/>
        <v>DIPR</v>
      </c>
      <c r="D54" s="29">
        <v>2528279.6800000002</v>
      </c>
      <c r="E54" s="29">
        <v>913528.46</v>
      </c>
      <c r="F54" s="29">
        <f t="shared" si="1"/>
        <v>1614751.2200000002</v>
      </c>
      <c r="G54" s="29">
        <f>IFERROR(VLOOKUP(A54,[1]Planilha3!$A$4:$I$2088,7,FALSE),"")</f>
        <v>2467084.4500000002</v>
      </c>
      <c r="H54" s="29">
        <f>IFERROR(VLOOKUP(A54,[1]Planilha3!$A$4:$I$2088,8,FALSE),"")</f>
        <v>962400.62000000011</v>
      </c>
      <c r="I54" s="29">
        <f t="shared" si="2"/>
        <v>1504683.83</v>
      </c>
    </row>
    <row r="55" spans="1:9" ht="12.75" customHeight="1" x14ac:dyDescent="0.35">
      <c r="A55" s="1" t="s">
        <v>54</v>
      </c>
      <c r="B55" s="2" t="s">
        <v>2246</v>
      </c>
      <c r="C55" s="30" t="str">
        <f t="shared" si="0"/>
        <v>DIPR</v>
      </c>
      <c r="D55" s="29">
        <v>1211163.27</v>
      </c>
      <c r="E55" s="29">
        <v>125001.16</v>
      </c>
      <c r="F55" s="29">
        <f t="shared" si="1"/>
        <v>1086162.1100000001</v>
      </c>
      <c r="G55" s="29">
        <f>IFERROR(VLOOKUP(A55,[1]Planilha3!$A$4:$I$2088,7,FALSE),"")</f>
        <v>1948604.1300000001</v>
      </c>
      <c r="H55" s="29">
        <f>IFERROR(VLOOKUP(A55,[1]Planilha3!$A$4:$I$2088,8,FALSE),"")</f>
        <v>2228184.6</v>
      </c>
      <c r="I55" s="29">
        <f t="shared" si="2"/>
        <v>-279580.46999999997</v>
      </c>
    </row>
    <row r="56" spans="1:9" ht="12.75" customHeight="1" x14ac:dyDescent="0.35">
      <c r="A56" s="1" t="s">
        <v>55</v>
      </c>
      <c r="B56" s="2" t="s">
        <v>2244</v>
      </c>
      <c r="C56" s="30" t="str">
        <f t="shared" si="0"/>
        <v>RREO</v>
      </c>
      <c r="D56" s="29">
        <v>13897534.75</v>
      </c>
      <c r="E56" s="29">
        <v>6209436.1299999999</v>
      </c>
      <c r="F56" s="29">
        <f t="shared" si="1"/>
        <v>7688098.6200000001</v>
      </c>
      <c r="G56" s="29">
        <f>IFERROR(VLOOKUP(A56,[1]Planilha3!$A$4:$I$2088,7,FALSE),"")</f>
        <v>10939204.989999998</v>
      </c>
      <c r="H56" s="29">
        <f>IFERROR(VLOOKUP(A56,[1]Planilha3!$A$4:$I$2088,8,FALSE),"")</f>
        <v>621224.17999999993</v>
      </c>
      <c r="I56" s="29">
        <f t="shared" si="2"/>
        <v>10317980.809999999</v>
      </c>
    </row>
    <row r="57" spans="1:9" ht="12.75" customHeight="1" x14ac:dyDescent="0.35">
      <c r="A57" s="1" t="s">
        <v>56</v>
      </c>
      <c r="B57" s="2" t="s">
        <v>2238</v>
      </c>
      <c r="C57" s="30" t="str">
        <f t="shared" si="0"/>
        <v>RREO</v>
      </c>
      <c r="D57" s="29">
        <v>42265280.649999999</v>
      </c>
      <c r="E57" s="29">
        <v>21624445.940000001</v>
      </c>
      <c r="F57" s="29">
        <f t="shared" si="1"/>
        <v>20640834.709999997</v>
      </c>
      <c r="G57" s="29">
        <f>IFERROR(VLOOKUP(A57,[1]Planilha3!$A$4:$I$2088,7,FALSE),"")</f>
        <v>44767114.810000002</v>
      </c>
      <c r="H57" s="29">
        <f>IFERROR(VLOOKUP(A57,[1]Planilha3!$A$4:$I$2088,8,FALSE),"")</f>
        <v>23044262.169999998</v>
      </c>
      <c r="I57" s="29">
        <f t="shared" si="2"/>
        <v>21722852.640000004</v>
      </c>
    </row>
    <row r="58" spans="1:9" ht="12.75" customHeight="1" x14ac:dyDescent="0.35">
      <c r="A58" s="1" t="s">
        <v>57</v>
      </c>
      <c r="B58" s="2" t="s">
        <v>2234</v>
      </c>
      <c r="C58" s="30" t="str">
        <f t="shared" si="0"/>
        <v>DIPR</v>
      </c>
      <c r="D58" s="29">
        <v>18867248.280000001</v>
      </c>
      <c r="E58" s="29">
        <v>0</v>
      </c>
      <c r="F58" s="29">
        <f t="shared" si="1"/>
        <v>18867248.280000001</v>
      </c>
      <c r="G58" s="29">
        <f>IFERROR(VLOOKUP(A58,[1]Planilha3!$A$4:$I$2088,7,FALSE),"")</f>
        <v>1632979.81</v>
      </c>
      <c r="H58" s="29">
        <f>IFERROR(VLOOKUP(A58,[1]Planilha3!$A$4:$I$2088,8,FALSE),"")</f>
        <v>20244631.259999998</v>
      </c>
      <c r="I58" s="29">
        <f t="shared" si="2"/>
        <v>-18611651.449999999</v>
      </c>
    </row>
    <row r="59" spans="1:9" ht="12.75" customHeight="1" x14ac:dyDescent="0.35">
      <c r="A59" s="1" t="s">
        <v>58</v>
      </c>
      <c r="B59" s="2" t="s">
        <v>2239</v>
      </c>
      <c r="C59" s="30" t="str">
        <f t="shared" si="0"/>
        <v>DIPR</v>
      </c>
      <c r="D59" s="29">
        <v>4483790.5</v>
      </c>
      <c r="E59" s="29">
        <v>3943353.24</v>
      </c>
      <c r="F59" s="29">
        <f t="shared" si="1"/>
        <v>540437.25999999978</v>
      </c>
      <c r="G59" s="29">
        <f>IFERROR(VLOOKUP(A59,[1]Planilha3!$A$4:$I$2088,7,FALSE),"")</f>
        <v>3901868.05</v>
      </c>
      <c r="H59" s="29">
        <f>IFERROR(VLOOKUP(A59,[1]Planilha3!$A$4:$I$2088,8,FALSE),"")</f>
        <v>4125518.4400000004</v>
      </c>
      <c r="I59" s="29">
        <f t="shared" si="2"/>
        <v>-223650.3900000006</v>
      </c>
    </row>
    <row r="60" spans="1:9" ht="12.75" customHeight="1" x14ac:dyDescent="0.35">
      <c r="A60" s="1" t="s">
        <v>59</v>
      </c>
      <c r="B60" s="2" t="s">
        <v>2240</v>
      </c>
      <c r="C60" s="30" t="str">
        <f t="shared" si="0"/>
        <v>RREO</v>
      </c>
      <c r="D60" s="29">
        <v>4659547.21</v>
      </c>
      <c r="E60" s="29">
        <v>14894761.470000001</v>
      </c>
      <c r="F60" s="29">
        <f t="shared" si="1"/>
        <v>-10235214.260000002</v>
      </c>
      <c r="G60" s="29">
        <f>IFERROR(VLOOKUP(A60,[1]Planilha3!$A$4:$I$2088,7,FALSE),"")</f>
        <v>14045694.6</v>
      </c>
      <c r="H60" s="29">
        <f>IFERROR(VLOOKUP(A60,[1]Planilha3!$A$4:$I$2088,8,FALSE),"")</f>
        <v>383308.00000000006</v>
      </c>
      <c r="I60" s="29">
        <f t="shared" si="2"/>
        <v>13662386.6</v>
      </c>
    </row>
    <row r="61" spans="1:9" ht="12.75" customHeight="1" x14ac:dyDescent="0.35">
      <c r="A61" s="1" t="s">
        <v>60</v>
      </c>
      <c r="B61" s="2" t="s">
        <v>2245</v>
      </c>
      <c r="C61" s="30" t="str">
        <f t="shared" si="0"/>
        <v>RREO</v>
      </c>
      <c r="D61" s="29">
        <v>13535916.289999999</v>
      </c>
      <c r="E61" s="29">
        <v>5162727.96</v>
      </c>
      <c r="F61" s="29">
        <f t="shared" si="1"/>
        <v>8373188.3299999991</v>
      </c>
      <c r="G61" s="29">
        <f>IFERROR(VLOOKUP(A61,[1]Planilha3!$A$4:$I$2088,7,FALSE),"")</f>
        <v>17028072.02</v>
      </c>
      <c r="H61" s="29">
        <f>IFERROR(VLOOKUP(A61,[1]Planilha3!$A$4:$I$2088,8,FALSE),"")</f>
        <v>5167401.2200000007</v>
      </c>
      <c r="I61" s="29">
        <f t="shared" si="2"/>
        <v>11860670.799999999</v>
      </c>
    </row>
    <row r="62" spans="1:9" ht="12.75" customHeight="1" x14ac:dyDescent="0.35">
      <c r="A62" s="1" t="s">
        <v>61</v>
      </c>
      <c r="B62" s="2" t="s">
        <v>2244</v>
      </c>
      <c r="C62" s="30" t="str">
        <f t="shared" si="0"/>
        <v>RREO</v>
      </c>
      <c r="D62" s="29">
        <v>2669456.13</v>
      </c>
      <c r="E62" s="29">
        <v>1421590.91</v>
      </c>
      <c r="F62" s="29">
        <f t="shared" si="1"/>
        <v>1247865.22</v>
      </c>
      <c r="G62" s="29">
        <f>IFERROR(VLOOKUP(A62,[1]Planilha3!$A$4:$I$2088,7,FALSE),"")</f>
        <v>3148620.6700000004</v>
      </c>
      <c r="H62" s="29">
        <f>IFERROR(VLOOKUP(A62,[1]Planilha3!$A$4:$I$2088,8,FALSE),"")</f>
        <v>1371351.99</v>
      </c>
      <c r="I62" s="29">
        <f t="shared" si="2"/>
        <v>1777268.6800000004</v>
      </c>
    </row>
    <row r="63" spans="1:9" ht="12.75" customHeight="1" x14ac:dyDescent="0.35">
      <c r="A63" s="1" t="s">
        <v>62</v>
      </c>
      <c r="B63" s="2" t="s">
        <v>2236</v>
      </c>
      <c r="C63" s="30" t="str">
        <f t="shared" si="0"/>
        <v>RREO</v>
      </c>
      <c r="D63" s="29">
        <v>968560.61</v>
      </c>
      <c r="E63" s="29">
        <v>324929.67</v>
      </c>
      <c r="F63" s="29">
        <f t="shared" si="1"/>
        <v>643630.93999999994</v>
      </c>
      <c r="G63" s="29" t="str">
        <f>IFERROR(VLOOKUP(A63,[1]Planilha3!$A$4:$I$2088,7,FALSE),"")</f>
        <v/>
      </c>
      <c r="H63" s="29" t="str">
        <f>IFERROR(VLOOKUP(A63,[1]Planilha3!$A$4:$I$2088,8,FALSE),"")</f>
        <v/>
      </c>
      <c r="I63" s="29" t="str">
        <f t="shared" si="2"/>
        <v>-</v>
      </c>
    </row>
    <row r="64" spans="1:9" ht="12.75" customHeight="1" x14ac:dyDescent="0.35">
      <c r="A64" s="1" t="s">
        <v>63</v>
      </c>
      <c r="B64" s="2" t="s">
        <v>2238</v>
      </c>
      <c r="C64" s="30" t="str">
        <f t="shared" si="0"/>
        <v>RREO</v>
      </c>
      <c r="D64" s="29">
        <v>26184329.600000001</v>
      </c>
      <c r="E64" s="29">
        <v>11240332.310000001</v>
      </c>
      <c r="F64" s="29">
        <f t="shared" si="1"/>
        <v>14943997.290000001</v>
      </c>
      <c r="G64" s="29">
        <f>IFERROR(VLOOKUP(A64,[1]Planilha3!$A$4:$I$2088,7,FALSE),"")</f>
        <v>31023923.350000001</v>
      </c>
      <c r="H64" s="29">
        <f>IFERROR(VLOOKUP(A64,[1]Planilha3!$A$4:$I$2088,8,FALSE),"")</f>
        <v>11747412.07</v>
      </c>
      <c r="I64" s="29">
        <f t="shared" si="2"/>
        <v>19276511.280000001</v>
      </c>
    </row>
    <row r="65" spans="1:9" ht="12.75" customHeight="1" x14ac:dyDescent="0.35">
      <c r="A65" s="1" t="s">
        <v>64</v>
      </c>
      <c r="B65" s="2" t="s">
        <v>2244</v>
      </c>
      <c r="C65" s="30" t="str">
        <f t="shared" si="0"/>
        <v>RREO</v>
      </c>
      <c r="D65" s="29">
        <v>4619897.82</v>
      </c>
      <c r="E65" s="29">
        <v>1538579.25</v>
      </c>
      <c r="F65" s="29">
        <f t="shared" si="1"/>
        <v>3081318.5700000003</v>
      </c>
      <c r="G65" s="29">
        <f>IFERROR(VLOOKUP(A65,[1]Planilha3!$A$4:$I$2088,7,FALSE),"")</f>
        <v>5074623.5599999996</v>
      </c>
      <c r="H65" s="29">
        <f>IFERROR(VLOOKUP(A65,[1]Planilha3!$A$4:$I$2088,8,FALSE),"")</f>
        <v>1566029.91</v>
      </c>
      <c r="I65" s="29">
        <f t="shared" si="2"/>
        <v>3508593.6499999994</v>
      </c>
    </row>
    <row r="66" spans="1:9" ht="12.75" customHeight="1" x14ac:dyDescent="0.35">
      <c r="A66" s="1" t="s">
        <v>65</v>
      </c>
      <c r="B66" s="2" t="s">
        <v>2233</v>
      </c>
      <c r="C66" s="30" t="str">
        <f t="shared" si="0"/>
        <v>RREO</v>
      </c>
      <c r="D66" s="29">
        <v>7886487.0999999996</v>
      </c>
      <c r="E66" s="29">
        <v>6016572.7800000003</v>
      </c>
      <c r="F66" s="29">
        <f t="shared" si="1"/>
        <v>1869914.3199999994</v>
      </c>
      <c r="G66" s="29">
        <f>IFERROR(VLOOKUP(A66,[1]Planilha3!$A$4:$I$2088,7,FALSE),"")</f>
        <v>8221633.6300000008</v>
      </c>
      <c r="H66" s="29">
        <f>IFERROR(VLOOKUP(A66,[1]Planilha3!$A$4:$I$2088,8,FALSE),"")</f>
        <v>6244161.6300000008</v>
      </c>
      <c r="I66" s="29">
        <f t="shared" si="2"/>
        <v>1977472</v>
      </c>
    </row>
    <row r="67" spans="1:9" ht="12.75" customHeight="1" x14ac:dyDescent="0.35">
      <c r="A67" s="1" t="s">
        <v>66</v>
      </c>
      <c r="B67" s="2" t="s">
        <v>2239</v>
      </c>
      <c r="C67" s="30" t="str">
        <f t="shared" si="0"/>
        <v>RREO</v>
      </c>
      <c r="D67" s="29">
        <v>8319444.9800000004</v>
      </c>
      <c r="E67" s="29">
        <v>12174317.74</v>
      </c>
      <c r="F67" s="29">
        <f t="shared" si="1"/>
        <v>-3854872.76</v>
      </c>
      <c r="G67" s="29">
        <f>IFERROR(VLOOKUP(A67,[1]Planilha3!$A$4:$I$2088,7,FALSE),"")</f>
        <v>15260161.300000001</v>
      </c>
      <c r="H67" s="29">
        <f>IFERROR(VLOOKUP(A67,[1]Planilha3!$A$4:$I$2088,8,FALSE),"")</f>
        <v>12230531.48</v>
      </c>
      <c r="I67" s="29">
        <f t="shared" si="2"/>
        <v>3029629.8200000003</v>
      </c>
    </row>
    <row r="68" spans="1:9" ht="12.75" customHeight="1" x14ac:dyDescent="0.35">
      <c r="A68" s="1" t="s">
        <v>67</v>
      </c>
      <c r="B68" s="2" t="s">
        <v>2239</v>
      </c>
      <c r="C68" s="30" t="str">
        <f t="shared" si="0"/>
        <v>RREO</v>
      </c>
      <c r="D68" s="29">
        <v>11746699.4</v>
      </c>
      <c r="E68" s="29">
        <v>17432833.300000001</v>
      </c>
      <c r="F68" s="29">
        <f t="shared" si="1"/>
        <v>-5686133.9000000004</v>
      </c>
      <c r="G68" s="29">
        <f>IFERROR(VLOOKUP(A68,[1]Planilha3!$A$4:$I$2088,7,FALSE),"")</f>
        <v>17663492.199999999</v>
      </c>
      <c r="H68" s="29">
        <f>IFERROR(VLOOKUP(A68,[1]Planilha3!$A$4:$I$2088,8,FALSE),"")</f>
        <v>17434735</v>
      </c>
      <c r="I68" s="29">
        <f t="shared" si="2"/>
        <v>228757.19999999925</v>
      </c>
    </row>
    <row r="69" spans="1:9" ht="12.75" customHeight="1" x14ac:dyDescent="0.35">
      <c r="A69" s="1" t="s">
        <v>68</v>
      </c>
      <c r="B69" s="2" t="s">
        <v>2241</v>
      </c>
      <c r="C69" s="30" t="str">
        <f t="shared" si="0"/>
        <v>RREO</v>
      </c>
      <c r="D69" s="29">
        <v>21060843.359999999</v>
      </c>
      <c r="E69" s="29">
        <v>17640445.170000002</v>
      </c>
      <c r="F69" s="29">
        <f t="shared" si="1"/>
        <v>3420398.1899999976</v>
      </c>
      <c r="G69" s="29">
        <f>IFERROR(VLOOKUP(A69,[1]Planilha3!$A$4:$I$2088,7,FALSE),"")</f>
        <v>21694232.470000003</v>
      </c>
      <c r="H69" s="29">
        <f>IFERROR(VLOOKUP(A69,[1]Planilha3!$A$4:$I$2088,8,FALSE),"")</f>
        <v>8286740.7899999991</v>
      </c>
      <c r="I69" s="29">
        <f t="shared" si="2"/>
        <v>13407491.680000003</v>
      </c>
    </row>
    <row r="70" spans="1:9" ht="12.75" customHeight="1" x14ac:dyDescent="0.35">
      <c r="A70" s="1" t="s">
        <v>69</v>
      </c>
      <c r="B70" s="2" t="s">
        <v>2245</v>
      </c>
      <c r="C70" s="30" t="str">
        <f t="shared" ref="C70:C133" si="3">IF(AND(F70="-",I70="-"),"-",IF(F70&lt;I70,"RREO","DIPR"))</f>
        <v>RREO</v>
      </c>
      <c r="D70" s="29">
        <v>3379462.43</v>
      </c>
      <c r="E70" s="29">
        <v>2422756.5699999998</v>
      </c>
      <c r="F70" s="29">
        <f t="shared" ref="F70:F133" si="4">IFERROR(IF(D70-E70=0,"-",D70-E70),"-")</f>
        <v>956705.86000000034</v>
      </c>
      <c r="G70" s="29">
        <f>IFERROR(VLOOKUP(A70,[1]Planilha3!$A$4:$I$2088,7,FALSE),"")</f>
        <v>4983987.7699999996</v>
      </c>
      <c r="H70" s="29">
        <f>IFERROR(VLOOKUP(A70,[1]Planilha3!$A$4:$I$2088,8,FALSE),"")</f>
        <v>3035655.2900000005</v>
      </c>
      <c r="I70" s="29">
        <f t="shared" ref="I70:I133" si="5">IFERROR(IF(G70-H70=0,"-",G70-H70),"-")</f>
        <v>1948332.4799999991</v>
      </c>
    </row>
    <row r="71" spans="1:9" ht="12.75" customHeight="1" x14ac:dyDescent="0.35">
      <c r="A71" s="1" t="s">
        <v>70</v>
      </c>
      <c r="B71" s="2" t="s">
        <v>2246</v>
      </c>
      <c r="C71" s="30" t="str">
        <f t="shared" si="3"/>
        <v>RREO</v>
      </c>
      <c r="D71" s="29">
        <v>5754411.9900000002</v>
      </c>
      <c r="E71" s="29">
        <v>7576003.21</v>
      </c>
      <c r="F71" s="29">
        <f t="shared" si="4"/>
        <v>-1821591.2199999997</v>
      </c>
      <c r="G71" s="29">
        <f>IFERROR(VLOOKUP(A71,[1]Planilha3!$A$4:$I$2088,7,FALSE),"")</f>
        <v>9444952.3399999999</v>
      </c>
      <c r="H71" s="29">
        <f>IFERROR(VLOOKUP(A71,[1]Planilha3!$A$4:$I$2088,8,FALSE),"")</f>
        <v>8810392.9699999988</v>
      </c>
      <c r="I71" s="29">
        <f t="shared" si="5"/>
        <v>634559.37000000104</v>
      </c>
    </row>
    <row r="72" spans="1:9" ht="12.75" customHeight="1" x14ac:dyDescent="0.35">
      <c r="A72" s="1" t="s">
        <v>71</v>
      </c>
      <c r="B72" s="2" t="s">
        <v>2244</v>
      </c>
      <c r="C72" s="30" t="str">
        <f t="shared" si="3"/>
        <v>DIPR</v>
      </c>
      <c r="D72" s="29">
        <v>149264529.81</v>
      </c>
      <c r="E72" s="29">
        <v>55968808.579999998</v>
      </c>
      <c r="F72" s="29">
        <f t="shared" si="4"/>
        <v>93295721.230000004</v>
      </c>
      <c r="G72" s="29">
        <f>IFERROR(VLOOKUP(A72,[1]Planilha3!$A$4:$I$2088,7,FALSE),"")</f>
        <v>146437168.30000001</v>
      </c>
      <c r="H72" s="29">
        <f>IFERROR(VLOOKUP(A72,[1]Planilha3!$A$4:$I$2088,8,FALSE),"")</f>
        <v>58021712.429999992</v>
      </c>
      <c r="I72" s="29">
        <f t="shared" si="5"/>
        <v>88415455.87000002</v>
      </c>
    </row>
    <row r="73" spans="1:9" ht="12.75" customHeight="1" x14ac:dyDescent="0.35">
      <c r="A73" s="1" t="s">
        <v>72</v>
      </c>
      <c r="B73" s="2" t="s">
        <v>2250</v>
      </c>
      <c r="C73" s="30" t="str">
        <f t="shared" si="3"/>
        <v>RREO</v>
      </c>
      <c r="D73" s="29">
        <v>11245580.27</v>
      </c>
      <c r="E73" s="29">
        <v>4264216.5599999996</v>
      </c>
      <c r="F73" s="29">
        <f t="shared" si="4"/>
        <v>6981363.71</v>
      </c>
      <c r="G73" s="29">
        <f>IFERROR(VLOOKUP(A73,[1]Planilha3!$A$4:$I$2088,7,FALSE),"")</f>
        <v>13440417.1</v>
      </c>
      <c r="H73" s="29">
        <f>IFERROR(VLOOKUP(A73,[1]Planilha3!$A$4:$I$2088,8,FALSE),"")</f>
        <v>4826753.1599999992</v>
      </c>
      <c r="I73" s="29">
        <f t="shared" si="5"/>
        <v>8613663.9400000013</v>
      </c>
    </row>
    <row r="74" spans="1:9" ht="12.75" customHeight="1" x14ac:dyDescent="0.35">
      <c r="A74" s="1" t="s">
        <v>73</v>
      </c>
      <c r="B74" s="2" t="s">
        <v>2233</v>
      </c>
      <c r="C74" s="30" t="str">
        <f t="shared" si="3"/>
        <v>DIPR</v>
      </c>
      <c r="D74" s="29" t="s">
        <v>133</v>
      </c>
      <c r="E74" s="29" t="s">
        <v>133</v>
      </c>
      <c r="F74" s="29" t="str">
        <f t="shared" si="4"/>
        <v>-</v>
      </c>
      <c r="G74" s="29">
        <f>IFERROR(VLOOKUP(A74,[1]Planilha3!$A$4:$I$2088,7,FALSE),"")</f>
        <v>3660241.3200000003</v>
      </c>
      <c r="H74" s="29">
        <f>IFERROR(VLOOKUP(A74,[1]Planilha3!$A$4:$I$2088,8,FALSE),"")</f>
        <v>5938205.3700000001</v>
      </c>
      <c r="I74" s="29">
        <f t="shared" si="5"/>
        <v>-2277964.0499999998</v>
      </c>
    </row>
    <row r="75" spans="1:9" ht="12.75" customHeight="1" x14ac:dyDescent="0.35">
      <c r="A75" s="1" t="s">
        <v>74</v>
      </c>
      <c r="B75" s="2" t="s">
        <v>2243</v>
      </c>
      <c r="C75" s="30" t="str">
        <f t="shared" si="3"/>
        <v>RREO</v>
      </c>
      <c r="D75" s="29">
        <v>25527168.800000001</v>
      </c>
      <c r="E75" s="29">
        <v>17470933.109999999</v>
      </c>
      <c r="F75" s="29">
        <f t="shared" si="4"/>
        <v>8056235.6900000013</v>
      </c>
      <c r="G75" s="29" t="str">
        <f>IFERROR(VLOOKUP(A75,[1]Planilha3!$A$4:$I$2088,7,FALSE),"")</f>
        <v/>
      </c>
      <c r="H75" s="29" t="str">
        <f>IFERROR(VLOOKUP(A75,[1]Planilha3!$A$4:$I$2088,8,FALSE),"")</f>
        <v/>
      </c>
      <c r="I75" s="29" t="str">
        <f t="shared" si="5"/>
        <v>-</v>
      </c>
    </row>
    <row r="76" spans="1:9" ht="12.75" customHeight="1" x14ac:dyDescent="0.35">
      <c r="A76" s="1" t="s">
        <v>75</v>
      </c>
      <c r="B76" s="2" t="s">
        <v>2239</v>
      </c>
      <c r="C76" s="30" t="str">
        <f t="shared" si="3"/>
        <v>DIPR</v>
      </c>
      <c r="D76" s="29" t="s">
        <v>133</v>
      </c>
      <c r="E76" s="29" t="s">
        <v>133</v>
      </c>
      <c r="F76" s="29" t="str">
        <f t="shared" si="4"/>
        <v>-</v>
      </c>
      <c r="G76" s="29">
        <f>IFERROR(VLOOKUP(A76,[1]Planilha3!$A$4:$I$2088,7,FALSE),"")</f>
        <v>7555043.1100000013</v>
      </c>
      <c r="H76" s="29">
        <f>IFERROR(VLOOKUP(A76,[1]Planilha3!$A$4:$I$2088,8,FALSE),"")</f>
        <v>4532025.5100000007</v>
      </c>
      <c r="I76" s="29">
        <f t="shared" si="5"/>
        <v>3023017.6000000006</v>
      </c>
    </row>
    <row r="77" spans="1:9" ht="12.75" customHeight="1" x14ac:dyDescent="0.35">
      <c r="A77" s="1" t="s">
        <v>76</v>
      </c>
      <c r="B77" s="2" t="s">
        <v>2240</v>
      </c>
      <c r="C77" s="30" t="str">
        <f t="shared" si="3"/>
        <v>DIPR</v>
      </c>
      <c r="D77" s="29">
        <v>7393678.21</v>
      </c>
      <c r="E77" s="29">
        <v>18199055.870000001</v>
      </c>
      <c r="F77" s="29">
        <f t="shared" si="4"/>
        <v>-10805377.66</v>
      </c>
      <c r="G77" s="29">
        <f>IFERROR(VLOOKUP(A77,[1]Planilha3!$A$4:$I$2088,7,FALSE),"")</f>
        <v>7284847.5300000012</v>
      </c>
      <c r="H77" s="29">
        <f>IFERROR(VLOOKUP(A77,[1]Planilha3!$A$4:$I$2088,8,FALSE),"")</f>
        <v>18266306.300000001</v>
      </c>
      <c r="I77" s="29">
        <f t="shared" si="5"/>
        <v>-10981458.77</v>
      </c>
    </row>
    <row r="78" spans="1:9" ht="12.75" customHeight="1" x14ac:dyDescent="0.35">
      <c r="A78" s="1" t="s">
        <v>77</v>
      </c>
      <c r="B78" s="2" t="s">
        <v>2236</v>
      </c>
      <c r="C78" s="30" t="str">
        <f t="shared" si="3"/>
        <v>RREO</v>
      </c>
      <c r="D78" s="29">
        <v>7271518.9299999997</v>
      </c>
      <c r="E78" s="29">
        <v>12256148.33</v>
      </c>
      <c r="F78" s="29">
        <f t="shared" si="4"/>
        <v>-4984629.4000000004</v>
      </c>
      <c r="G78" s="29">
        <f>IFERROR(VLOOKUP(A78,[1]Planilha3!$A$4:$I$2088,7,FALSE),"")</f>
        <v>5449084.5799999991</v>
      </c>
      <c r="H78" s="29">
        <f>IFERROR(VLOOKUP(A78,[1]Planilha3!$A$4:$I$2088,8,FALSE),"")</f>
        <v>8566041.7199999988</v>
      </c>
      <c r="I78" s="29">
        <f t="shared" si="5"/>
        <v>-3116957.1399999997</v>
      </c>
    </row>
    <row r="79" spans="1:9" ht="12.75" customHeight="1" x14ac:dyDescent="0.35">
      <c r="A79" s="1" t="s">
        <v>78</v>
      </c>
      <c r="B79" s="2" t="s">
        <v>2245</v>
      </c>
      <c r="C79" s="30" t="str">
        <f t="shared" si="3"/>
        <v>RREO</v>
      </c>
      <c r="D79" s="29">
        <v>52534754.310000002</v>
      </c>
      <c r="E79" s="29">
        <v>17963799.41</v>
      </c>
      <c r="F79" s="29">
        <f t="shared" si="4"/>
        <v>34570954.900000006</v>
      </c>
      <c r="G79" s="29">
        <f>IFERROR(VLOOKUP(A79,[1]Planilha3!$A$4:$I$2088,7,FALSE),"")</f>
        <v>55781764.840000011</v>
      </c>
      <c r="H79" s="29">
        <f>IFERROR(VLOOKUP(A79,[1]Planilha3!$A$4:$I$2088,8,FALSE),"")</f>
        <v>20178875.830000002</v>
      </c>
      <c r="I79" s="29">
        <f t="shared" si="5"/>
        <v>35602889.010000005</v>
      </c>
    </row>
    <row r="80" spans="1:9" ht="12.75" customHeight="1" x14ac:dyDescent="0.35">
      <c r="A80" s="1" t="s">
        <v>79</v>
      </c>
      <c r="B80" s="2" t="s">
        <v>2244</v>
      </c>
      <c r="C80" s="30" t="str">
        <f t="shared" si="3"/>
        <v>DIPR</v>
      </c>
      <c r="D80" s="29">
        <v>6007283.9699999997</v>
      </c>
      <c r="E80" s="29">
        <v>2702981.71</v>
      </c>
      <c r="F80" s="29">
        <f t="shared" si="4"/>
        <v>3304302.26</v>
      </c>
      <c r="G80" s="29">
        <f>IFERROR(VLOOKUP(A80,[1]Planilha3!$A$4:$I$2088,7,FALSE),"")</f>
        <v>5907543.1499999994</v>
      </c>
      <c r="H80" s="29">
        <f>IFERROR(VLOOKUP(A80,[1]Planilha3!$A$4:$I$2088,8,FALSE),"")</f>
        <v>2645390.6799999997</v>
      </c>
      <c r="I80" s="29">
        <f t="shared" si="5"/>
        <v>3262152.4699999997</v>
      </c>
    </row>
    <row r="81" spans="1:9" ht="12.75" customHeight="1" x14ac:dyDescent="0.35">
      <c r="A81" s="1" t="s">
        <v>80</v>
      </c>
      <c r="B81" s="2" t="s">
        <v>2237</v>
      </c>
      <c r="C81" s="30" t="str">
        <f t="shared" si="3"/>
        <v>RREO</v>
      </c>
      <c r="D81" s="29">
        <v>17686947.640000001</v>
      </c>
      <c r="E81" s="29">
        <v>18548881.039999999</v>
      </c>
      <c r="F81" s="29">
        <f t="shared" si="4"/>
        <v>-861933.39999999851</v>
      </c>
      <c r="G81" s="29">
        <f>IFERROR(VLOOKUP(A81,[1]Planilha3!$A$4:$I$2088,7,FALSE),"")</f>
        <v>16469756.07</v>
      </c>
      <c r="H81" s="29">
        <f>IFERROR(VLOOKUP(A81,[1]Planilha3!$A$4:$I$2088,8,FALSE),"")</f>
        <v>16508326.68</v>
      </c>
      <c r="I81" s="29">
        <f t="shared" si="5"/>
        <v>-38570.609999999404</v>
      </c>
    </row>
    <row r="82" spans="1:9" ht="12.75" customHeight="1" x14ac:dyDescent="0.35">
      <c r="A82" s="1" t="s">
        <v>81</v>
      </c>
      <c r="B82" s="2" t="s">
        <v>2239</v>
      </c>
      <c r="C82" s="30" t="str">
        <f t="shared" si="3"/>
        <v>RREO</v>
      </c>
      <c r="D82" s="29">
        <v>13854912.630000001</v>
      </c>
      <c r="E82" s="29">
        <v>4505431.71</v>
      </c>
      <c r="F82" s="29">
        <f t="shared" si="4"/>
        <v>9349480.9200000018</v>
      </c>
      <c r="G82" s="29">
        <f>IFERROR(VLOOKUP(A82,[1]Planilha3!$A$4:$I$2088,7,FALSE),"")</f>
        <v>15808114.180000002</v>
      </c>
      <c r="H82" s="29">
        <f>IFERROR(VLOOKUP(A82,[1]Planilha3!$A$4:$I$2088,8,FALSE),"")</f>
        <v>4816434</v>
      </c>
      <c r="I82" s="29">
        <f t="shared" si="5"/>
        <v>10991680.180000002</v>
      </c>
    </row>
    <row r="83" spans="1:9" ht="12.75" customHeight="1" x14ac:dyDescent="0.35">
      <c r="A83" s="1" t="s">
        <v>82</v>
      </c>
      <c r="B83" s="2" t="s">
        <v>2236</v>
      </c>
      <c r="C83" s="30" t="str">
        <f t="shared" si="3"/>
        <v>RREO</v>
      </c>
      <c r="D83" s="29">
        <v>8743093.7799999993</v>
      </c>
      <c r="E83" s="29">
        <v>10466584.130000001</v>
      </c>
      <c r="F83" s="29">
        <f t="shared" si="4"/>
        <v>-1723490.3500000015</v>
      </c>
      <c r="G83" s="29">
        <f>IFERROR(VLOOKUP(A83,[1]Planilha3!$A$4:$I$2088,7,FALSE),"")</f>
        <v>12042938.18</v>
      </c>
      <c r="H83" s="29">
        <f>IFERROR(VLOOKUP(A83,[1]Planilha3!$A$4:$I$2088,8,FALSE),"")</f>
        <v>11543262.149999999</v>
      </c>
      <c r="I83" s="29">
        <f t="shared" si="5"/>
        <v>499676.03000000119</v>
      </c>
    </row>
    <row r="84" spans="1:9" ht="12.75" customHeight="1" x14ac:dyDescent="0.35">
      <c r="A84" s="1" t="s">
        <v>83</v>
      </c>
      <c r="B84" s="2" t="s">
        <v>2234</v>
      </c>
      <c r="C84" s="30" t="str">
        <f t="shared" si="3"/>
        <v>RREO</v>
      </c>
      <c r="D84" s="29">
        <v>47326640.420000002</v>
      </c>
      <c r="E84" s="29">
        <v>53140476.780000001</v>
      </c>
      <c r="F84" s="29">
        <f t="shared" si="4"/>
        <v>-5813836.3599999994</v>
      </c>
      <c r="G84" s="29">
        <f>IFERROR(VLOOKUP(A84,[1]Planilha3!$A$4:$I$2088,7,FALSE),"")</f>
        <v>96524159.569999993</v>
      </c>
      <c r="H84" s="29">
        <f>IFERROR(VLOOKUP(A84,[1]Planilha3!$A$4:$I$2088,8,FALSE),"")</f>
        <v>76610029.659999996</v>
      </c>
      <c r="I84" s="29">
        <f t="shared" si="5"/>
        <v>19914129.909999996</v>
      </c>
    </row>
    <row r="85" spans="1:9" ht="12.75" customHeight="1" x14ac:dyDescent="0.35">
      <c r="A85" s="1" t="s">
        <v>84</v>
      </c>
      <c r="B85" s="2" t="s">
        <v>2233</v>
      </c>
      <c r="C85" s="30" t="str">
        <f t="shared" si="3"/>
        <v>RREO</v>
      </c>
      <c r="D85" s="29">
        <v>209379101.41</v>
      </c>
      <c r="E85" s="29">
        <v>246860701.24000001</v>
      </c>
      <c r="F85" s="29">
        <f t="shared" si="4"/>
        <v>-37481599.830000013</v>
      </c>
      <c r="G85" s="29">
        <f>IFERROR(VLOOKUP(A85,[1]Planilha3!$A$4:$I$2088,7,FALSE),"")</f>
        <v>250249249.29000002</v>
      </c>
      <c r="H85" s="29">
        <f>IFERROR(VLOOKUP(A85,[1]Planilha3!$A$4:$I$2088,8,FALSE),"")</f>
        <v>259903071.28000003</v>
      </c>
      <c r="I85" s="29">
        <f t="shared" si="5"/>
        <v>-9653821.9900000095</v>
      </c>
    </row>
    <row r="86" spans="1:9" ht="12.75" customHeight="1" x14ac:dyDescent="0.35">
      <c r="A86" s="1" t="s">
        <v>85</v>
      </c>
      <c r="B86" s="2" t="s">
        <v>2236</v>
      </c>
      <c r="C86" s="30" t="str">
        <f t="shared" si="3"/>
        <v>RREO</v>
      </c>
      <c r="D86" s="29">
        <v>3364706.55</v>
      </c>
      <c r="E86" s="29">
        <v>2953188.65</v>
      </c>
      <c r="F86" s="29">
        <f t="shared" si="4"/>
        <v>411517.89999999991</v>
      </c>
      <c r="G86" s="29" t="str">
        <f>IFERROR(VLOOKUP(A86,[1]Planilha3!$A$4:$I$2088,7,FALSE),"")</f>
        <v/>
      </c>
      <c r="H86" s="29" t="str">
        <f>IFERROR(VLOOKUP(A86,[1]Planilha3!$A$4:$I$2088,8,FALSE),"")</f>
        <v/>
      </c>
      <c r="I86" s="29" t="str">
        <f t="shared" si="5"/>
        <v>-</v>
      </c>
    </row>
    <row r="87" spans="1:9" ht="12.75" customHeight="1" x14ac:dyDescent="0.35">
      <c r="A87" s="1" t="s">
        <v>86</v>
      </c>
      <c r="B87" s="2" t="s">
        <v>2248</v>
      </c>
      <c r="C87" s="30" t="str">
        <f t="shared" si="3"/>
        <v>RREO</v>
      </c>
      <c r="D87" s="29">
        <v>22561941.629999999</v>
      </c>
      <c r="E87" s="29">
        <v>27832693.309999999</v>
      </c>
      <c r="F87" s="29">
        <f t="shared" si="4"/>
        <v>-5270751.68</v>
      </c>
      <c r="G87" s="29">
        <f>IFERROR(VLOOKUP(A87,[1]Planilha3!$A$4:$I$2088,7,FALSE),"")</f>
        <v>24991669.740000006</v>
      </c>
      <c r="H87" s="29">
        <f>IFERROR(VLOOKUP(A87,[1]Planilha3!$A$4:$I$2088,8,FALSE),"")</f>
        <v>29108143.789999999</v>
      </c>
      <c r="I87" s="29">
        <f t="shared" si="5"/>
        <v>-4116474.0499999933</v>
      </c>
    </row>
    <row r="88" spans="1:9" ht="12.75" customHeight="1" x14ac:dyDescent="0.35">
      <c r="A88" s="1" t="s">
        <v>87</v>
      </c>
      <c r="B88" s="2" t="s">
        <v>2239</v>
      </c>
      <c r="C88" s="30" t="str">
        <f t="shared" si="3"/>
        <v>RREO</v>
      </c>
      <c r="D88" s="29">
        <v>19754438.420000002</v>
      </c>
      <c r="E88" s="29">
        <v>19693381.059999999</v>
      </c>
      <c r="F88" s="29">
        <f t="shared" si="4"/>
        <v>61057.360000003129</v>
      </c>
      <c r="G88" s="29">
        <f>IFERROR(VLOOKUP(A88,[1]Planilha3!$A$4:$I$2088,7,FALSE),"")</f>
        <v>28398297.41</v>
      </c>
      <c r="H88" s="29">
        <f>IFERROR(VLOOKUP(A88,[1]Planilha3!$A$4:$I$2088,8,FALSE),"")</f>
        <v>20339756.590000004</v>
      </c>
      <c r="I88" s="29">
        <f t="shared" si="5"/>
        <v>8058540.8199999966</v>
      </c>
    </row>
    <row r="89" spans="1:9" ht="12.75" customHeight="1" x14ac:dyDescent="0.35">
      <c r="A89" s="1" t="s">
        <v>88</v>
      </c>
      <c r="B89" s="2" t="s">
        <v>2246</v>
      </c>
      <c r="C89" s="30" t="str">
        <f t="shared" si="3"/>
        <v>RREO</v>
      </c>
      <c r="D89" s="29">
        <v>15216907.439999999</v>
      </c>
      <c r="E89" s="29">
        <v>21478719.140000001</v>
      </c>
      <c r="F89" s="29">
        <f t="shared" si="4"/>
        <v>-6261811.7000000011</v>
      </c>
      <c r="G89" s="29">
        <f>IFERROR(VLOOKUP(A89,[1]Planilha3!$A$4:$I$2088,7,FALSE),"")</f>
        <v>18003532.279999994</v>
      </c>
      <c r="H89" s="29">
        <f>IFERROR(VLOOKUP(A89,[1]Planilha3!$A$4:$I$2088,8,FALSE),"")</f>
        <v>20530512.889999997</v>
      </c>
      <c r="I89" s="29">
        <f t="shared" si="5"/>
        <v>-2526980.6100000031</v>
      </c>
    </row>
    <row r="90" spans="1:9" ht="12.75" customHeight="1" x14ac:dyDescent="0.35">
      <c r="A90" s="1" t="s">
        <v>89</v>
      </c>
      <c r="B90" s="2" t="s">
        <v>2243</v>
      </c>
      <c r="C90" s="30" t="str">
        <f t="shared" si="3"/>
        <v>DIPR</v>
      </c>
      <c r="D90" s="29" t="s">
        <v>133</v>
      </c>
      <c r="E90" s="29" t="s">
        <v>133</v>
      </c>
      <c r="F90" s="29" t="str">
        <f t="shared" si="4"/>
        <v>-</v>
      </c>
      <c r="G90" s="29">
        <f>IFERROR(VLOOKUP(A90,[1]Planilha3!$A$4:$I$2088,7,FALSE),"")</f>
        <v>13840650.210000003</v>
      </c>
      <c r="H90" s="29">
        <f>IFERROR(VLOOKUP(A90,[1]Planilha3!$A$4:$I$2088,8,FALSE),"")</f>
        <v>4246909.99</v>
      </c>
      <c r="I90" s="29">
        <f t="shared" si="5"/>
        <v>9593740.2200000025</v>
      </c>
    </row>
    <row r="91" spans="1:9" ht="12.75" customHeight="1" x14ac:dyDescent="0.35">
      <c r="A91" s="1" t="s">
        <v>90</v>
      </c>
      <c r="B91" s="2" t="s">
        <v>2240</v>
      </c>
      <c r="C91" s="30" t="str">
        <f t="shared" si="3"/>
        <v>RREO</v>
      </c>
      <c r="D91" s="29">
        <v>6916401.3700000001</v>
      </c>
      <c r="E91" s="29">
        <v>8048586.0999999996</v>
      </c>
      <c r="F91" s="29">
        <f t="shared" si="4"/>
        <v>-1132184.7299999995</v>
      </c>
      <c r="G91" s="29">
        <f>IFERROR(VLOOKUP(A91,[1]Planilha3!$A$4:$I$2088,7,FALSE),"")</f>
        <v>6780273.2099999785</v>
      </c>
      <c r="H91" s="29">
        <f>IFERROR(VLOOKUP(A91,[1]Planilha3!$A$4:$I$2088,8,FALSE),"")</f>
        <v>6811865.6899999995</v>
      </c>
      <c r="I91" s="29">
        <f t="shared" si="5"/>
        <v>-31592.480000020936</v>
      </c>
    </row>
    <row r="92" spans="1:9" ht="12.75" customHeight="1" x14ac:dyDescent="0.35">
      <c r="A92" s="1" t="s">
        <v>91</v>
      </c>
      <c r="B92" s="2" t="s">
        <v>2247</v>
      </c>
      <c r="C92" s="30" t="str">
        <f t="shared" si="3"/>
        <v>RREO</v>
      </c>
      <c r="D92" s="29">
        <v>5326829.2699999996</v>
      </c>
      <c r="E92" s="29">
        <v>3999692.77</v>
      </c>
      <c r="F92" s="29">
        <f t="shared" si="4"/>
        <v>1327136.4999999995</v>
      </c>
      <c r="G92" s="29">
        <f>IFERROR(VLOOKUP(A92,[1]Planilha3!$A$4:$I$2088,7,FALSE),"")</f>
        <v>6750270.2200000007</v>
      </c>
      <c r="H92" s="29">
        <f>IFERROR(VLOOKUP(A92,[1]Planilha3!$A$4:$I$2088,8,FALSE),"")</f>
        <v>4409102.1899999995</v>
      </c>
      <c r="I92" s="29">
        <f t="shared" si="5"/>
        <v>2341168.0300000012</v>
      </c>
    </row>
    <row r="93" spans="1:9" ht="12.75" customHeight="1" x14ac:dyDescent="0.35">
      <c r="A93" s="1" t="s">
        <v>92</v>
      </c>
      <c r="B93" s="2" t="s">
        <v>2241</v>
      </c>
      <c r="C93" s="30" t="str">
        <f t="shared" si="3"/>
        <v>RREO</v>
      </c>
      <c r="D93" s="29">
        <v>4546765.78</v>
      </c>
      <c r="E93" s="29">
        <v>3614648.49</v>
      </c>
      <c r="F93" s="29">
        <f t="shared" si="4"/>
        <v>932117.29</v>
      </c>
      <c r="G93" s="29">
        <f>IFERROR(VLOOKUP(A93,[1]Planilha3!$A$4:$I$2088,7,FALSE),"")</f>
        <v>4686460.28</v>
      </c>
      <c r="H93" s="29">
        <f>IFERROR(VLOOKUP(A93,[1]Planilha3!$A$4:$I$2088,8,FALSE),"")</f>
        <v>3686167.66</v>
      </c>
      <c r="I93" s="29">
        <f t="shared" si="5"/>
        <v>1000292.6200000001</v>
      </c>
    </row>
    <row r="94" spans="1:9" ht="12.75" customHeight="1" x14ac:dyDescent="0.35">
      <c r="A94" s="1" t="s">
        <v>93</v>
      </c>
      <c r="B94" s="2" t="s">
        <v>2251</v>
      </c>
      <c r="C94" s="30" t="str">
        <f t="shared" si="3"/>
        <v>DIPR</v>
      </c>
      <c r="D94" s="29">
        <v>186371628.34999999</v>
      </c>
      <c r="E94" s="29">
        <v>165517696.87</v>
      </c>
      <c r="F94" s="29">
        <f t="shared" si="4"/>
        <v>20853931.479999989</v>
      </c>
      <c r="G94" s="29">
        <f>IFERROR(VLOOKUP(A94,[1]Planilha3!$A$4:$I$2088,7,FALSE),"")</f>
        <v>176503735.75999999</v>
      </c>
      <c r="H94" s="29">
        <f>IFERROR(VLOOKUP(A94,[1]Planilha3!$A$4:$I$2088,8,FALSE),"")</f>
        <v>232826475.12</v>
      </c>
      <c r="I94" s="29">
        <f t="shared" si="5"/>
        <v>-56322739.360000014</v>
      </c>
    </row>
    <row r="95" spans="1:9" ht="12.75" customHeight="1" x14ac:dyDescent="0.35">
      <c r="A95" s="1" t="s">
        <v>94</v>
      </c>
      <c r="B95" s="2" t="s">
        <v>2239</v>
      </c>
      <c r="C95" s="30" t="str">
        <f t="shared" si="3"/>
        <v>RREO</v>
      </c>
      <c r="D95" s="29">
        <v>3778340.63</v>
      </c>
      <c r="E95" s="29">
        <v>2191510.41</v>
      </c>
      <c r="F95" s="29">
        <f t="shared" si="4"/>
        <v>1586830.2199999997</v>
      </c>
      <c r="G95" s="29">
        <f>IFERROR(VLOOKUP(A95,[1]Planilha3!$A$4:$I$2088,7,FALSE),"")</f>
        <v>4341304.17</v>
      </c>
      <c r="H95" s="29">
        <f>IFERROR(VLOOKUP(A95,[1]Planilha3!$A$4:$I$2088,8,FALSE),"")</f>
        <v>2387897</v>
      </c>
      <c r="I95" s="29">
        <f t="shared" si="5"/>
        <v>1953407.17</v>
      </c>
    </row>
    <row r="96" spans="1:9" ht="12.75" customHeight="1" x14ac:dyDescent="0.35">
      <c r="A96" s="1" t="s">
        <v>95</v>
      </c>
      <c r="B96" s="2" t="s">
        <v>2233</v>
      </c>
      <c r="C96" s="30" t="str">
        <f t="shared" si="3"/>
        <v>DIPR</v>
      </c>
      <c r="D96" s="29">
        <v>4083226.83</v>
      </c>
      <c r="E96" s="29">
        <v>2400199.66</v>
      </c>
      <c r="F96" s="29">
        <f t="shared" si="4"/>
        <v>1683027.17</v>
      </c>
      <c r="G96" s="29">
        <f>IFERROR(VLOOKUP(A96,[1]Planilha3!$A$4:$I$2088,7,FALSE),"")</f>
        <v>3818539.66</v>
      </c>
      <c r="H96" s="29">
        <f>IFERROR(VLOOKUP(A96,[1]Planilha3!$A$4:$I$2088,8,FALSE),"")</f>
        <v>2626379.73</v>
      </c>
      <c r="I96" s="29">
        <f t="shared" si="5"/>
        <v>1192159.9300000002</v>
      </c>
    </row>
    <row r="97" spans="1:9" ht="12.75" customHeight="1" x14ac:dyDescent="0.35">
      <c r="A97" s="1" t="s">
        <v>96</v>
      </c>
      <c r="B97" s="2" t="s">
        <v>2233</v>
      </c>
      <c r="C97" s="30" t="str">
        <f t="shared" si="3"/>
        <v>RREO</v>
      </c>
      <c r="D97" s="29">
        <v>11326364.869999999</v>
      </c>
      <c r="E97" s="29">
        <v>9540041.3200000003</v>
      </c>
      <c r="F97" s="29">
        <f t="shared" si="4"/>
        <v>1786323.5499999989</v>
      </c>
      <c r="G97" s="29" t="str">
        <f>IFERROR(VLOOKUP(A97,[1]Planilha3!$A$4:$I$2088,7,FALSE),"")</f>
        <v/>
      </c>
      <c r="H97" s="29" t="str">
        <f>IFERROR(VLOOKUP(A97,[1]Planilha3!$A$4:$I$2088,8,FALSE),"")</f>
        <v/>
      </c>
      <c r="I97" s="29" t="str">
        <f t="shared" si="5"/>
        <v>-</v>
      </c>
    </row>
    <row r="98" spans="1:9" ht="12.75" customHeight="1" x14ac:dyDescent="0.35">
      <c r="A98" s="1" t="s">
        <v>97</v>
      </c>
      <c r="B98" s="2" t="s">
        <v>2247</v>
      </c>
      <c r="C98" s="30" t="str">
        <f t="shared" si="3"/>
        <v>RREO</v>
      </c>
      <c r="D98" s="29">
        <v>4111829.58</v>
      </c>
      <c r="E98" s="29">
        <v>2238755.4300000002</v>
      </c>
      <c r="F98" s="29">
        <f t="shared" si="4"/>
        <v>1873074.15</v>
      </c>
      <c r="G98" s="29">
        <f>IFERROR(VLOOKUP(A98,[1]Planilha3!$A$4:$I$2088,7,FALSE),"")</f>
        <v>4952706.0299999993</v>
      </c>
      <c r="H98" s="29">
        <f>IFERROR(VLOOKUP(A98,[1]Planilha3!$A$4:$I$2088,8,FALSE),"")</f>
        <v>2853820.1000000006</v>
      </c>
      <c r="I98" s="29">
        <f t="shared" si="5"/>
        <v>2098885.9299999988</v>
      </c>
    </row>
    <row r="99" spans="1:9" ht="12.75" customHeight="1" x14ac:dyDescent="0.35">
      <c r="A99" s="1" t="s">
        <v>98</v>
      </c>
      <c r="B99" s="2" t="s">
        <v>2244</v>
      </c>
      <c r="C99" s="30" t="str">
        <f t="shared" si="3"/>
        <v>DIPR</v>
      </c>
      <c r="D99" s="29">
        <v>7639820.8600000003</v>
      </c>
      <c r="E99" s="29">
        <v>4024215.67</v>
      </c>
      <c r="F99" s="29">
        <f t="shared" si="4"/>
        <v>3615605.1900000004</v>
      </c>
      <c r="G99" s="29">
        <f>IFERROR(VLOOKUP(A99,[1]Planilha3!$A$4:$I$2088,7,FALSE),"")</f>
        <v>7352578.4199999999</v>
      </c>
      <c r="H99" s="29">
        <f>IFERROR(VLOOKUP(A99,[1]Planilha3!$A$4:$I$2088,8,FALSE),"")</f>
        <v>3953382.4999999995</v>
      </c>
      <c r="I99" s="29">
        <f t="shared" si="5"/>
        <v>3399195.9200000004</v>
      </c>
    </row>
    <row r="100" spans="1:9" ht="12.75" customHeight="1" x14ac:dyDescent="0.35">
      <c r="A100" s="1" t="s">
        <v>99</v>
      </c>
      <c r="B100" s="2" t="s">
        <v>2241</v>
      </c>
      <c r="C100" s="30" t="str">
        <f t="shared" si="3"/>
        <v>DIPR</v>
      </c>
      <c r="D100" s="29">
        <v>2616380.96</v>
      </c>
      <c r="E100" s="29">
        <v>1796902.9</v>
      </c>
      <c r="F100" s="29">
        <f t="shared" si="4"/>
        <v>819478.06</v>
      </c>
      <c r="G100" s="29">
        <f>IFERROR(VLOOKUP(A100,[1]Planilha3!$A$4:$I$2088,7,FALSE),"")</f>
        <v>2626194.9400000004</v>
      </c>
      <c r="H100" s="29">
        <f>IFERROR(VLOOKUP(A100,[1]Planilha3!$A$4:$I$2088,8,FALSE),"")</f>
        <v>1873634.69</v>
      </c>
      <c r="I100" s="29">
        <f t="shared" si="5"/>
        <v>752560.25000000047</v>
      </c>
    </row>
    <row r="101" spans="1:9" ht="12.75" customHeight="1" x14ac:dyDescent="0.35">
      <c r="A101" s="1" t="s">
        <v>100</v>
      </c>
      <c r="B101" s="2" t="s">
        <v>2247</v>
      </c>
      <c r="C101" s="30" t="str">
        <f t="shared" si="3"/>
        <v>RREO</v>
      </c>
      <c r="D101" s="29">
        <v>9300815.4399999995</v>
      </c>
      <c r="E101" s="29">
        <v>5841958.2800000003</v>
      </c>
      <c r="F101" s="29">
        <f t="shared" si="4"/>
        <v>3458857.1599999992</v>
      </c>
      <c r="G101" s="29">
        <f>IFERROR(VLOOKUP(A101,[1]Planilha3!$A$4:$I$2088,7,FALSE),"")</f>
        <v>12215337.359999998</v>
      </c>
      <c r="H101" s="29">
        <f>IFERROR(VLOOKUP(A101,[1]Planilha3!$A$4:$I$2088,8,FALSE),"")</f>
        <v>6485066.3899999997</v>
      </c>
      <c r="I101" s="29">
        <f t="shared" si="5"/>
        <v>5730270.9699999979</v>
      </c>
    </row>
    <row r="102" spans="1:9" ht="12.75" customHeight="1" x14ac:dyDescent="0.35">
      <c r="A102" s="1" t="s">
        <v>101</v>
      </c>
      <c r="B102" s="2" t="s">
        <v>2252</v>
      </c>
      <c r="C102" s="30" t="str">
        <f t="shared" si="3"/>
        <v>DIPR</v>
      </c>
      <c r="D102" s="29">
        <v>4647006.55</v>
      </c>
      <c r="E102" s="29">
        <v>636335.91</v>
      </c>
      <c r="F102" s="29">
        <f t="shared" si="4"/>
        <v>4010670.6399999997</v>
      </c>
      <c r="G102" s="29">
        <f>IFERROR(VLOOKUP(A102,[1]Planilha3!$A$4:$I$2088,7,FALSE),"")</f>
        <v>4758721.21</v>
      </c>
      <c r="H102" s="29">
        <f>IFERROR(VLOOKUP(A102,[1]Planilha3!$A$4:$I$2088,8,FALSE),"")</f>
        <v>2803993.99</v>
      </c>
      <c r="I102" s="29">
        <f t="shared" si="5"/>
        <v>1954727.2199999997</v>
      </c>
    </row>
    <row r="103" spans="1:9" ht="12.75" customHeight="1" x14ac:dyDescent="0.35">
      <c r="A103" s="1" t="s">
        <v>102</v>
      </c>
      <c r="B103" s="2" t="s">
        <v>2243</v>
      </c>
      <c r="C103" s="30" t="str">
        <f t="shared" si="3"/>
        <v>RREO</v>
      </c>
      <c r="D103" s="29">
        <v>6122257.7300000004</v>
      </c>
      <c r="E103" s="29">
        <v>3301468.1</v>
      </c>
      <c r="F103" s="29">
        <f t="shared" si="4"/>
        <v>2820789.6300000004</v>
      </c>
      <c r="G103" s="29">
        <f>IFERROR(VLOOKUP(A103,[1]Planilha3!$A$4:$I$2088,7,FALSE),"")</f>
        <v>7924598.1500000004</v>
      </c>
      <c r="H103" s="29">
        <f>IFERROR(VLOOKUP(A103,[1]Planilha3!$A$4:$I$2088,8,FALSE),"")</f>
        <v>4314108.05</v>
      </c>
      <c r="I103" s="29">
        <f t="shared" si="5"/>
        <v>3610490.1000000006</v>
      </c>
    </row>
    <row r="104" spans="1:9" ht="12.75" customHeight="1" x14ac:dyDescent="0.35">
      <c r="A104" s="1" t="s">
        <v>103</v>
      </c>
      <c r="B104" s="2" t="s">
        <v>2244</v>
      </c>
      <c r="C104" s="30" t="str">
        <f t="shared" si="3"/>
        <v>RREO</v>
      </c>
      <c r="D104" s="29">
        <v>14915388.539999999</v>
      </c>
      <c r="E104" s="29">
        <v>7174865.9199999999</v>
      </c>
      <c r="F104" s="29">
        <f t="shared" si="4"/>
        <v>7740522.6199999992</v>
      </c>
      <c r="G104" s="29">
        <f>IFERROR(VLOOKUP(A104,[1]Planilha3!$A$4:$I$2088,7,FALSE),"")</f>
        <v>16562977.530000001</v>
      </c>
      <c r="H104" s="29">
        <f>IFERROR(VLOOKUP(A104,[1]Planilha3!$A$4:$I$2088,8,FALSE),"")</f>
        <v>7081136.9699999997</v>
      </c>
      <c r="I104" s="29">
        <f t="shared" si="5"/>
        <v>9481840.5600000024</v>
      </c>
    </row>
    <row r="105" spans="1:9" ht="12.75" customHeight="1" x14ac:dyDescent="0.35">
      <c r="A105" s="1" t="s">
        <v>104</v>
      </c>
      <c r="B105" s="2" t="s">
        <v>2245</v>
      </c>
      <c r="C105" s="30" t="str">
        <f t="shared" si="3"/>
        <v>RREO</v>
      </c>
      <c r="D105" s="29">
        <v>2727281.04</v>
      </c>
      <c r="E105" s="29">
        <v>2875116.96</v>
      </c>
      <c r="F105" s="29">
        <f t="shared" si="4"/>
        <v>-147835.91999999993</v>
      </c>
      <c r="G105" s="29">
        <f>IFERROR(VLOOKUP(A105,[1]Planilha3!$A$4:$I$2088,7,FALSE),"")</f>
        <v>2466497.7299999995</v>
      </c>
      <c r="H105" s="29">
        <f>IFERROR(VLOOKUP(A105,[1]Planilha3!$A$4:$I$2088,8,FALSE),"")</f>
        <v>2205347.54</v>
      </c>
      <c r="I105" s="29">
        <f t="shared" si="5"/>
        <v>261150.18999999948</v>
      </c>
    </row>
    <row r="106" spans="1:9" ht="12.75" customHeight="1" x14ac:dyDescent="0.35">
      <c r="A106" s="1" t="s">
        <v>105</v>
      </c>
      <c r="B106" s="2" t="s">
        <v>2233</v>
      </c>
      <c r="C106" s="30" t="str">
        <f t="shared" si="3"/>
        <v>DIPR</v>
      </c>
      <c r="D106" s="29">
        <v>0</v>
      </c>
      <c r="E106" s="29">
        <v>0</v>
      </c>
      <c r="F106" s="29" t="str">
        <f t="shared" si="4"/>
        <v>-</v>
      </c>
      <c r="G106" s="29">
        <f>IFERROR(VLOOKUP(A106,[1]Planilha3!$A$4:$I$2088,7,FALSE),"")</f>
        <v>179463060.84999999</v>
      </c>
      <c r="H106" s="29">
        <f>IFERROR(VLOOKUP(A106,[1]Planilha3!$A$4:$I$2088,8,FALSE),"")</f>
        <v>56030136.820000008</v>
      </c>
      <c r="I106" s="29">
        <f t="shared" si="5"/>
        <v>123432924.02999999</v>
      </c>
    </row>
    <row r="107" spans="1:9" ht="12.75" customHeight="1" x14ac:dyDescent="0.35">
      <c r="A107" s="1" t="s">
        <v>106</v>
      </c>
      <c r="B107" s="2" t="s">
        <v>2233</v>
      </c>
      <c r="C107" s="30" t="str">
        <f t="shared" si="3"/>
        <v>DIPR</v>
      </c>
      <c r="D107" s="29">
        <v>5359845.28</v>
      </c>
      <c r="E107" s="29">
        <v>4755609.82</v>
      </c>
      <c r="F107" s="29">
        <f t="shared" si="4"/>
        <v>604235.46</v>
      </c>
      <c r="G107" s="29">
        <f>IFERROR(VLOOKUP(A107,[1]Planilha3!$A$4:$I$2088,7,FALSE),"")</f>
        <v>5403232.3500000006</v>
      </c>
      <c r="H107" s="29">
        <f>IFERROR(VLOOKUP(A107,[1]Planilha3!$A$4:$I$2088,8,FALSE),"")</f>
        <v>4832257.09</v>
      </c>
      <c r="I107" s="29">
        <f t="shared" si="5"/>
        <v>570975.26000000071</v>
      </c>
    </row>
    <row r="108" spans="1:9" ht="12.75" customHeight="1" x14ac:dyDescent="0.35">
      <c r="A108" s="1" t="s">
        <v>107</v>
      </c>
      <c r="B108" s="2" t="s">
        <v>2243</v>
      </c>
      <c r="C108" s="30" t="str">
        <f t="shared" si="3"/>
        <v>DIPR</v>
      </c>
      <c r="D108" s="29">
        <v>38153648.210000001</v>
      </c>
      <c r="E108" s="29">
        <v>19275337.940000001</v>
      </c>
      <c r="F108" s="29">
        <f t="shared" si="4"/>
        <v>18878310.27</v>
      </c>
      <c r="G108" s="29">
        <f>IFERROR(VLOOKUP(A108,[1]Planilha3!$A$4:$I$2088,7,FALSE),"")</f>
        <v>35269938.18</v>
      </c>
      <c r="H108" s="29">
        <f>IFERROR(VLOOKUP(A108,[1]Planilha3!$A$4:$I$2088,8,FALSE),"")</f>
        <v>20289576.040000003</v>
      </c>
      <c r="I108" s="29">
        <f t="shared" si="5"/>
        <v>14980362.139999997</v>
      </c>
    </row>
    <row r="109" spans="1:9" ht="12.75" customHeight="1" x14ac:dyDescent="0.35">
      <c r="A109" s="1" t="s">
        <v>108</v>
      </c>
      <c r="B109" s="2" t="s">
        <v>2251</v>
      </c>
      <c r="C109" s="30" t="str">
        <f t="shared" si="3"/>
        <v>RREO</v>
      </c>
      <c r="D109" s="29">
        <v>7920533.6799999997</v>
      </c>
      <c r="E109" s="29">
        <v>8076986.0499999998</v>
      </c>
      <c r="F109" s="29">
        <f t="shared" si="4"/>
        <v>-156452.37000000011</v>
      </c>
      <c r="G109" s="29">
        <f>IFERROR(VLOOKUP(A109,[1]Planilha3!$A$4:$I$2088,7,FALSE),"")</f>
        <v>8508001.0500000007</v>
      </c>
      <c r="H109" s="29">
        <f>IFERROR(VLOOKUP(A109,[1]Planilha3!$A$4:$I$2088,8,FALSE),"")</f>
        <v>8012013.9600000009</v>
      </c>
      <c r="I109" s="29">
        <f t="shared" si="5"/>
        <v>495987.08999999985</v>
      </c>
    </row>
    <row r="110" spans="1:9" ht="12.75" customHeight="1" x14ac:dyDescent="0.35">
      <c r="A110" s="1" t="s">
        <v>109</v>
      </c>
      <c r="B110" s="2" t="s">
        <v>2238</v>
      </c>
      <c r="C110" s="30" t="str">
        <f t="shared" si="3"/>
        <v>RREO</v>
      </c>
      <c r="D110" s="29">
        <v>4957455.6100000003</v>
      </c>
      <c r="E110" s="29">
        <v>3419058.06</v>
      </c>
      <c r="F110" s="29">
        <f t="shared" si="4"/>
        <v>1538397.5500000003</v>
      </c>
      <c r="G110" s="29">
        <f>IFERROR(VLOOKUP(A110,[1]Planilha3!$A$4:$I$2088,7,FALSE),"")</f>
        <v>5925073.3999999994</v>
      </c>
      <c r="H110" s="29">
        <f>IFERROR(VLOOKUP(A110,[1]Planilha3!$A$4:$I$2088,8,FALSE),"")</f>
        <v>3683493.1600000006</v>
      </c>
      <c r="I110" s="29">
        <f t="shared" si="5"/>
        <v>2241580.2399999988</v>
      </c>
    </row>
    <row r="111" spans="1:9" ht="12.75" customHeight="1" x14ac:dyDescent="0.35">
      <c r="A111" s="1" t="s">
        <v>110</v>
      </c>
      <c r="B111" s="2" t="s">
        <v>2243</v>
      </c>
      <c r="C111" s="30" t="str">
        <f t="shared" si="3"/>
        <v>DIPR</v>
      </c>
      <c r="D111" s="29">
        <v>17810383.34</v>
      </c>
      <c r="E111" s="29">
        <v>21844862.43</v>
      </c>
      <c r="F111" s="29">
        <f t="shared" si="4"/>
        <v>-4034479.09</v>
      </c>
      <c r="G111" s="29">
        <f>IFERROR(VLOOKUP(A111,[1]Planilha3!$A$4:$I$2088,7,FALSE),"")</f>
        <v>18438354</v>
      </c>
      <c r="H111" s="29">
        <f>IFERROR(VLOOKUP(A111,[1]Planilha3!$A$4:$I$2088,8,FALSE),"")</f>
        <v>23547947.390000001</v>
      </c>
      <c r="I111" s="29">
        <f t="shared" si="5"/>
        <v>-5109593.3900000006</v>
      </c>
    </row>
    <row r="112" spans="1:9" ht="12.75" customHeight="1" x14ac:dyDescent="0.35">
      <c r="A112" s="1" t="s">
        <v>111</v>
      </c>
      <c r="B112" s="2" t="s">
        <v>2253</v>
      </c>
      <c r="C112" s="30" t="str">
        <f t="shared" si="3"/>
        <v>RREO</v>
      </c>
      <c r="D112" s="29">
        <v>589562221.51000011</v>
      </c>
      <c r="E112" s="29">
        <v>418087152.06999999</v>
      </c>
      <c r="F112" s="29">
        <f t="shared" si="4"/>
        <v>171475069.44000012</v>
      </c>
      <c r="G112" s="29">
        <f>IFERROR(VLOOKUP(A112,[1]Planilha3!$A$4:$I$2088,7,FALSE),"")</f>
        <v>643270787.18000007</v>
      </c>
      <c r="H112" s="29">
        <f>IFERROR(VLOOKUP(A112,[1]Planilha3!$A$4:$I$2088,8,FALSE),"")</f>
        <v>436544872.12</v>
      </c>
      <c r="I112" s="29">
        <f t="shared" si="5"/>
        <v>206725915.06000006</v>
      </c>
    </row>
    <row r="113" spans="1:9" ht="12.75" customHeight="1" x14ac:dyDescent="0.35">
      <c r="A113" s="1" t="s">
        <v>112</v>
      </c>
      <c r="B113" s="2" t="s">
        <v>2245</v>
      </c>
      <c r="C113" s="30" t="str">
        <f t="shared" si="3"/>
        <v>DIPR</v>
      </c>
      <c r="D113" s="29">
        <v>0</v>
      </c>
      <c r="E113" s="29">
        <v>0</v>
      </c>
      <c r="F113" s="29" t="str">
        <f t="shared" si="4"/>
        <v>-</v>
      </c>
      <c r="G113" s="29">
        <f>IFERROR(VLOOKUP(A113,[1]Planilha3!$A$4:$I$2088,7,FALSE),"")</f>
        <v>8526720.4299999997</v>
      </c>
      <c r="H113" s="29">
        <f>IFERROR(VLOOKUP(A113,[1]Planilha3!$A$4:$I$2088,8,FALSE),"")</f>
        <v>9157144.7400000002</v>
      </c>
      <c r="I113" s="29">
        <f t="shared" si="5"/>
        <v>-630424.31000000052</v>
      </c>
    </row>
    <row r="114" spans="1:9" ht="12.75" customHeight="1" x14ac:dyDescent="0.35">
      <c r="A114" s="1" t="s">
        <v>113</v>
      </c>
      <c r="B114" s="2" t="s">
        <v>2237</v>
      </c>
      <c r="C114" s="30" t="str">
        <f t="shared" si="3"/>
        <v>DIPR</v>
      </c>
      <c r="D114" s="29">
        <v>35254076.619999997</v>
      </c>
      <c r="E114" s="29">
        <v>26501581.920000002</v>
      </c>
      <c r="F114" s="29">
        <f t="shared" si="4"/>
        <v>8752494.6999999955</v>
      </c>
      <c r="G114" s="29">
        <f>IFERROR(VLOOKUP(A114,[1]Planilha3!$A$4:$I$2088,7,FALSE),"")</f>
        <v>17443771.609999996</v>
      </c>
      <c r="H114" s="29">
        <f>IFERROR(VLOOKUP(A114,[1]Planilha3!$A$4:$I$2088,8,FALSE),"")</f>
        <v>9675971.1999999993</v>
      </c>
      <c r="I114" s="29">
        <f t="shared" si="5"/>
        <v>7767800.4099999964</v>
      </c>
    </row>
    <row r="115" spans="1:9" ht="12.75" customHeight="1" x14ac:dyDescent="0.35">
      <c r="A115" s="1" t="s">
        <v>114</v>
      </c>
      <c r="B115" s="2" t="s">
        <v>2237</v>
      </c>
      <c r="C115" s="30" t="str">
        <f t="shared" si="3"/>
        <v>RREO</v>
      </c>
      <c r="D115" s="29">
        <v>13776649.720000001</v>
      </c>
      <c r="E115" s="29">
        <v>13484691.140000001</v>
      </c>
      <c r="F115" s="29">
        <f t="shared" si="4"/>
        <v>291958.58000000007</v>
      </c>
      <c r="G115" s="29">
        <f>IFERROR(VLOOKUP(A115,[1]Planilha3!$A$4:$I$2088,7,FALSE),"")</f>
        <v>7377164.4100000001</v>
      </c>
      <c r="H115" s="29">
        <f>IFERROR(VLOOKUP(A115,[1]Planilha3!$A$4:$I$2088,8,FALSE),"")</f>
        <v>6536462.0099999998</v>
      </c>
      <c r="I115" s="29">
        <f t="shared" si="5"/>
        <v>840702.40000000037</v>
      </c>
    </row>
    <row r="116" spans="1:9" ht="12.75" customHeight="1" x14ac:dyDescent="0.35">
      <c r="A116" s="1" t="s">
        <v>115</v>
      </c>
      <c r="B116" s="2" t="s">
        <v>2240</v>
      </c>
      <c r="C116" s="30" t="str">
        <f t="shared" si="3"/>
        <v>DIPR</v>
      </c>
      <c r="D116" s="29">
        <v>5048448.4399999985</v>
      </c>
      <c r="E116" s="29">
        <v>5099636.28</v>
      </c>
      <c r="F116" s="29">
        <f t="shared" si="4"/>
        <v>-51187.840000001714</v>
      </c>
      <c r="G116" s="29">
        <f>IFERROR(VLOOKUP(A116,[1]Planilha3!$A$4:$I$2088,7,FALSE),"")</f>
        <v>4926406.1099999994</v>
      </c>
      <c r="H116" s="29">
        <f>IFERROR(VLOOKUP(A116,[1]Planilha3!$A$4:$I$2088,8,FALSE),"")</f>
        <v>5872964.6899999995</v>
      </c>
      <c r="I116" s="29">
        <f t="shared" si="5"/>
        <v>-946558.58000000007</v>
      </c>
    </row>
    <row r="117" spans="1:9" ht="12.75" customHeight="1" x14ac:dyDescent="0.35">
      <c r="A117" s="1" t="s">
        <v>116</v>
      </c>
      <c r="B117" s="2" t="s">
        <v>2248</v>
      </c>
      <c r="C117" s="30" t="str">
        <f t="shared" si="3"/>
        <v>RREO</v>
      </c>
      <c r="D117" s="29">
        <v>106380526.22</v>
      </c>
      <c r="E117" s="29">
        <v>64700041.899999999</v>
      </c>
      <c r="F117" s="29">
        <f t="shared" si="4"/>
        <v>41680484.32</v>
      </c>
      <c r="G117" s="29">
        <f>IFERROR(VLOOKUP(A117,[1]Planilha3!$A$4:$I$2088,7,FALSE),"")</f>
        <v>116440793.74000001</v>
      </c>
      <c r="H117" s="29">
        <f>IFERROR(VLOOKUP(A117,[1]Planilha3!$A$4:$I$2088,8,FALSE),"")</f>
        <v>57172331.899999999</v>
      </c>
      <c r="I117" s="29">
        <f t="shared" si="5"/>
        <v>59268461.840000011</v>
      </c>
    </row>
    <row r="118" spans="1:9" ht="12.75" customHeight="1" x14ac:dyDescent="0.35">
      <c r="A118" s="1" t="s">
        <v>118</v>
      </c>
      <c r="B118" s="2" t="s">
        <v>2233</v>
      </c>
      <c r="C118" s="30" t="str">
        <f t="shared" si="3"/>
        <v>RREO</v>
      </c>
      <c r="D118" s="29">
        <v>3763342.88</v>
      </c>
      <c r="E118" s="29">
        <v>2916857.15</v>
      </c>
      <c r="F118" s="29">
        <f t="shared" si="4"/>
        <v>846485.73</v>
      </c>
      <c r="G118" s="29">
        <f>IFERROR(VLOOKUP(A118,[1]Planilha3!$A$4:$I$2088,7,FALSE),"")</f>
        <v>4145215.3000000003</v>
      </c>
      <c r="H118" s="29">
        <f>IFERROR(VLOOKUP(A118,[1]Planilha3!$A$4:$I$2088,8,FALSE),"")</f>
        <v>2989463.3100000005</v>
      </c>
      <c r="I118" s="29">
        <f t="shared" si="5"/>
        <v>1155751.9899999998</v>
      </c>
    </row>
    <row r="119" spans="1:9" ht="12.75" customHeight="1" x14ac:dyDescent="0.35">
      <c r="A119" s="1" t="s">
        <v>119</v>
      </c>
      <c r="B119" s="2" t="s">
        <v>2233</v>
      </c>
      <c r="C119" s="30" t="str">
        <f t="shared" si="3"/>
        <v>RREO</v>
      </c>
      <c r="D119" s="29">
        <v>6158997.8799999999</v>
      </c>
      <c r="E119" s="29">
        <v>5017344.71</v>
      </c>
      <c r="F119" s="29">
        <f t="shared" si="4"/>
        <v>1141653.17</v>
      </c>
      <c r="G119" s="29">
        <f>IFERROR(VLOOKUP(A119,[1]Planilha3!$A$4:$I$2088,7,FALSE),"")</f>
        <v>6117262.0899999999</v>
      </c>
      <c r="H119" s="29">
        <f>IFERROR(VLOOKUP(A119,[1]Planilha3!$A$4:$I$2088,8,FALSE),"")</f>
        <v>4798625.76</v>
      </c>
      <c r="I119" s="29">
        <f t="shared" si="5"/>
        <v>1318636.33</v>
      </c>
    </row>
    <row r="120" spans="1:9" ht="12.75" customHeight="1" x14ac:dyDescent="0.35">
      <c r="A120" s="1" t="s">
        <v>120</v>
      </c>
      <c r="B120" s="2" t="s">
        <v>2238</v>
      </c>
      <c r="C120" s="30" t="str">
        <f t="shared" si="3"/>
        <v>DIPR</v>
      </c>
      <c r="D120" s="29">
        <v>0</v>
      </c>
      <c r="E120" s="29">
        <v>0</v>
      </c>
      <c r="F120" s="29" t="str">
        <f t="shared" si="4"/>
        <v>-</v>
      </c>
      <c r="G120" s="29">
        <f>IFERROR(VLOOKUP(A120,[1]Planilha3!$A$4:$I$2088,7,FALSE),"")</f>
        <v>4732164.7299999995</v>
      </c>
      <c r="H120" s="29">
        <f>IFERROR(VLOOKUP(A120,[1]Planilha3!$A$4:$I$2088,8,FALSE),"")</f>
        <v>2494086.46</v>
      </c>
      <c r="I120" s="29">
        <f t="shared" si="5"/>
        <v>2238078.2699999996</v>
      </c>
    </row>
    <row r="121" spans="1:9" ht="12.75" customHeight="1" x14ac:dyDescent="0.35">
      <c r="A121" s="1" t="s">
        <v>121</v>
      </c>
      <c r="B121" s="2" t="s">
        <v>2235</v>
      </c>
      <c r="C121" s="30" t="str">
        <f t="shared" si="3"/>
        <v>DIPR</v>
      </c>
      <c r="D121" s="29">
        <v>47982661.490000002</v>
      </c>
      <c r="E121" s="29">
        <v>2996038.37</v>
      </c>
      <c r="F121" s="29">
        <f t="shared" si="4"/>
        <v>44986623.120000005</v>
      </c>
      <c r="G121" s="29">
        <f>IFERROR(VLOOKUP(A121,[1]Planilha3!$A$4:$I$2088,7,FALSE),"")</f>
        <v>102411271.93000002</v>
      </c>
      <c r="H121" s="29">
        <f>IFERROR(VLOOKUP(A121,[1]Planilha3!$A$4:$I$2088,8,FALSE),"")</f>
        <v>59504582.310000002</v>
      </c>
      <c r="I121" s="29">
        <f t="shared" si="5"/>
        <v>42906689.62000002</v>
      </c>
    </row>
    <row r="122" spans="1:9" ht="12.75" customHeight="1" x14ac:dyDescent="0.35">
      <c r="A122" s="1" t="s">
        <v>122</v>
      </c>
      <c r="B122" s="2" t="s">
        <v>2238</v>
      </c>
      <c r="C122" s="30" t="str">
        <f t="shared" si="3"/>
        <v>DIPR</v>
      </c>
      <c r="D122" s="29">
        <v>0</v>
      </c>
      <c r="E122" s="29">
        <v>0</v>
      </c>
      <c r="F122" s="29" t="str">
        <f t="shared" si="4"/>
        <v>-</v>
      </c>
      <c r="G122" s="29">
        <f>IFERROR(VLOOKUP(A122,[1]Planilha3!$A$4:$I$2088,7,FALSE),"")</f>
        <v>3336522.7</v>
      </c>
      <c r="H122" s="29">
        <f>IFERROR(VLOOKUP(A122,[1]Planilha3!$A$4:$I$2088,8,FALSE),"")</f>
        <v>4029545.5299999993</v>
      </c>
      <c r="I122" s="29">
        <f t="shared" si="5"/>
        <v>-693022.82999999914</v>
      </c>
    </row>
    <row r="123" spans="1:9" ht="12.75" customHeight="1" x14ac:dyDescent="0.35">
      <c r="A123" s="1" t="s">
        <v>123</v>
      </c>
      <c r="B123" s="2" t="s">
        <v>2235</v>
      </c>
      <c r="C123" s="30" t="str">
        <f t="shared" si="3"/>
        <v>DIPR</v>
      </c>
      <c r="D123" s="29">
        <v>15541983.720000001</v>
      </c>
      <c r="E123" s="29">
        <v>0</v>
      </c>
      <c r="F123" s="29">
        <f t="shared" si="4"/>
        <v>15541983.720000001</v>
      </c>
      <c r="G123" s="29">
        <f>IFERROR(VLOOKUP(A123,[1]Planilha3!$A$4:$I$2088,7,FALSE),"")</f>
        <v>13826754.130000001</v>
      </c>
      <c r="H123" s="29">
        <f>IFERROR(VLOOKUP(A123,[1]Planilha3!$A$4:$I$2088,8,FALSE),"")</f>
        <v>5416639.25</v>
      </c>
      <c r="I123" s="29">
        <f t="shared" si="5"/>
        <v>8410114.8800000008</v>
      </c>
    </row>
    <row r="124" spans="1:9" ht="12.75" customHeight="1" x14ac:dyDescent="0.35">
      <c r="A124" s="1" t="s">
        <v>124</v>
      </c>
      <c r="B124" s="2" t="s">
        <v>2243</v>
      </c>
      <c r="C124" s="30" t="str">
        <f t="shared" si="3"/>
        <v>DIPR</v>
      </c>
      <c r="D124" s="29">
        <v>2913341.53</v>
      </c>
      <c r="E124" s="29">
        <v>2329874.71</v>
      </c>
      <c r="F124" s="29">
        <f t="shared" si="4"/>
        <v>583466.81999999983</v>
      </c>
      <c r="G124" s="29">
        <f>IFERROR(VLOOKUP(A124,[1]Planilha3!$A$4:$I$2088,7,FALSE),"")</f>
        <v>2319371.3299999996</v>
      </c>
      <c r="H124" s="29">
        <f>IFERROR(VLOOKUP(A124,[1]Planilha3!$A$4:$I$2088,8,FALSE),"")</f>
        <v>2764359.87</v>
      </c>
      <c r="I124" s="29">
        <f t="shared" si="5"/>
        <v>-444988.5400000005</v>
      </c>
    </row>
    <row r="125" spans="1:9" ht="12.75" customHeight="1" x14ac:dyDescent="0.35">
      <c r="A125" s="1" t="s">
        <v>125</v>
      </c>
      <c r="B125" s="2" t="s">
        <v>2245</v>
      </c>
      <c r="C125" s="30" t="str">
        <f t="shared" si="3"/>
        <v>RREO</v>
      </c>
      <c r="D125" s="29">
        <v>7996481.8399999999</v>
      </c>
      <c r="E125" s="29">
        <v>5115926.38</v>
      </c>
      <c r="F125" s="29">
        <f t="shared" si="4"/>
        <v>2880555.46</v>
      </c>
      <c r="G125" s="29">
        <f>IFERROR(VLOOKUP(A125,[1]Planilha3!$A$4:$I$2088,7,FALSE),"")</f>
        <v>8027865.0499999989</v>
      </c>
      <c r="H125" s="29">
        <f>IFERROR(VLOOKUP(A125,[1]Planilha3!$A$4:$I$2088,8,FALSE),"")</f>
        <v>5013506.3000000007</v>
      </c>
      <c r="I125" s="29">
        <f t="shared" si="5"/>
        <v>3014358.7499999981</v>
      </c>
    </row>
    <row r="126" spans="1:9" ht="12.75" customHeight="1" x14ac:dyDescent="0.35">
      <c r="A126" s="1" t="s">
        <v>126</v>
      </c>
      <c r="B126" s="2" t="s">
        <v>2254</v>
      </c>
      <c r="C126" s="30" t="str">
        <f t="shared" si="3"/>
        <v>RREO</v>
      </c>
      <c r="D126" s="29">
        <v>99658540.920000002</v>
      </c>
      <c r="E126" s="29">
        <v>105517649.97</v>
      </c>
      <c r="F126" s="29">
        <f t="shared" si="4"/>
        <v>-5859109.049999997</v>
      </c>
      <c r="G126" s="29">
        <f>IFERROR(VLOOKUP(A126,[1]Planilha3!$A$4:$I$2088,7,FALSE),"")</f>
        <v>167951414.81999999</v>
      </c>
      <c r="H126" s="29">
        <f>IFERROR(VLOOKUP(A126,[1]Planilha3!$A$4:$I$2088,8,FALSE),"")</f>
        <v>107531187.32999998</v>
      </c>
      <c r="I126" s="29">
        <f t="shared" si="5"/>
        <v>60420227.49000001</v>
      </c>
    </row>
    <row r="127" spans="1:9" ht="12.75" customHeight="1" x14ac:dyDescent="0.35">
      <c r="A127" s="1" t="s">
        <v>127</v>
      </c>
      <c r="B127" s="2" t="s">
        <v>2246</v>
      </c>
      <c r="C127" s="30" t="str">
        <f t="shared" si="3"/>
        <v>DIPR</v>
      </c>
      <c r="D127" s="29" t="s">
        <v>133</v>
      </c>
      <c r="E127" s="29" t="s">
        <v>133</v>
      </c>
      <c r="F127" s="29" t="str">
        <f t="shared" si="4"/>
        <v>-</v>
      </c>
      <c r="G127" s="29">
        <f>IFERROR(VLOOKUP(A127,[1]Planilha3!$A$4:$I$2088,7,FALSE),"")</f>
        <v>2747697.0299999993</v>
      </c>
      <c r="H127" s="29">
        <f>IFERROR(VLOOKUP(A127,[1]Planilha3!$A$4:$I$2088,8,FALSE),"")</f>
        <v>2507377.3700000006</v>
      </c>
      <c r="I127" s="29">
        <f t="shared" si="5"/>
        <v>240319.65999999875</v>
      </c>
    </row>
    <row r="128" spans="1:9" ht="12.75" customHeight="1" x14ac:dyDescent="0.35">
      <c r="A128" s="1" t="s">
        <v>128</v>
      </c>
      <c r="B128" s="2" t="s">
        <v>2239</v>
      </c>
      <c r="C128" s="30" t="str">
        <f t="shared" si="3"/>
        <v>RREO</v>
      </c>
      <c r="D128" s="29">
        <v>72951673.170000002</v>
      </c>
      <c r="E128" s="29">
        <v>59683471.890000001</v>
      </c>
      <c r="F128" s="29">
        <f t="shared" si="4"/>
        <v>13268201.280000001</v>
      </c>
      <c r="G128" s="29">
        <f>IFERROR(VLOOKUP(A128,[1]Planilha3!$A$4:$I$2088,7,FALSE),"")</f>
        <v>141045279.58000001</v>
      </c>
      <c r="H128" s="29">
        <f>IFERROR(VLOOKUP(A128,[1]Planilha3!$A$4:$I$2088,8,FALSE),"")</f>
        <v>70754363.550000012</v>
      </c>
      <c r="I128" s="29">
        <f t="shared" si="5"/>
        <v>70290916.030000001</v>
      </c>
    </row>
    <row r="129" spans="1:9" ht="12.75" customHeight="1" x14ac:dyDescent="0.35">
      <c r="A129" s="1" t="s">
        <v>129</v>
      </c>
      <c r="B129" s="2" t="s">
        <v>2246</v>
      </c>
      <c r="C129" s="30" t="str">
        <f t="shared" si="3"/>
        <v>DIPR</v>
      </c>
      <c r="D129" s="29" t="s">
        <v>133</v>
      </c>
      <c r="E129" s="29" t="s">
        <v>133</v>
      </c>
      <c r="F129" s="29" t="str">
        <f t="shared" si="4"/>
        <v>-</v>
      </c>
      <c r="G129" s="29">
        <f>IFERROR(VLOOKUP(A129,[1]Planilha3!$A$4:$I$2088,7,FALSE),"")</f>
        <v>8482853.959999999</v>
      </c>
      <c r="H129" s="29">
        <f>IFERROR(VLOOKUP(A129,[1]Planilha3!$A$4:$I$2088,8,FALSE),"")</f>
        <v>5523517.5999999996</v>
      </c>
      <c r="I129" s="29">
        <f t="shared" si="5"/>
        <v>2959336.3599999994</v>
      </c>
    </row>
    <row r="130" spans="1:9" ht="12.75" customHeight="1" x14ac:dyDescent="0.35">
      <c r="A130" s="1" t="s">
        <v>130</v>
      </c>
      <c r="B130" s="2" t="s">
        <v>2239</v>
      </c>
      <c r="C130" s="30" t="str">
        <f t="shared" si="3"/>
        <v>RREO</v>
      </c>
      <c r="D130" s="29">
        <v>21207125.370000001</v>
      </c>
      <c r="E130" s="29">
        <v>22782291.260000002</v>
      </c>
      <c r="F130" s="29">
        <f t="shared" si="4"/>
        <v>-1575165.8900000006</v>
      </c>
      <c r="G130" s="29">
        <f>IFERROR(VLOOKUP(A130,[1]Planilha3!$A$4:$I$2088,7,FALSE),"")</f>
        <v>28154048.049999997</v>
      </c>
      <c r="H130" s="29">
        <f>IFERROR(VLOOKUP(A130,[1]Planilha3!$A$4:$I$2088,8,FALSE),"")</f>
        <v>24462987.650000002</v>
      </c>
      <c r="I130" s="29">
        <f t="shared" si="5"/>
        <v>3691060.3999999948</v>
      </c>
    </row>
    <row r="131" spans="1:9" ht="12.75" customHeight="1" x14ac:dyDescent="0.35">
      <c r="A131" s="1" t="s">
        <v>131</v>
      </c>
      <c r="B131" s="2" t="s">
        <v>2238</v>
      </c>
      <c r="C131" s="30" t="str">
        <f t="shared" si="3"/>
        <v>RREO</v>
      </c>
      <c r="D131" s="29">
        <v>17664141.66</v>
      </c>
      <c r="E131" s="29">
        <v>6224433.2599999998</v>
      </c>
      <c r="F131" s="29">
        <f t="shared" si="4"/>
        <v>11439708.4</v>
      </c>
      <c r="G131" s="29">
        <f>IFERROR(VLOOKUP(A131,[1]Planilha3!$A$4:$I$2088,7,FALSE),"")</f>
        <v>24231365.060000002</v>
      </c>
      <c r="H131" s="29">
        <f>IFERROR(VLOOKUP(A131,[1]Planilha3!$A$4:$I$2088,8,FALSE),"")</f>
        <v>6104993.6399999997</v>
      </c>
      <c r="I131" s="29">
        <f t="shared" si="5"/>
        <v>18126371.420000002</v>
      </c>
    </row>
    <row r="132" spans="1:9" ht="12.75" customHeight="1" x14ac:dyDescent="0.35">
      <c r="A132" s="1" t="s">
        <v>132</v>
      </c>
      <c r="B132" s="2" t="s">
        <v>2247</v>
      </c>
      <c r="C132" s="30" t="str">
        <f t="shared" si="3"/>
        <v>RREO</v>
      </c>
      <c r="D132" s="29">
        <v>24236680.309999999</v>
      </c>
      <c r="E132" s="29">
        <v>13000017.92</v>
      </c>
      <c r="F132" s="29">
        <f t="shared" si="4"/>
        <v>11236662.389999999</v>
      </c>
      <c r="G132" s="29">
        <f>IFERROR(VLOOKUP(A132,[1]Planilha3!$A$4:$I$2088,7,FALSE),"")</f>
        <v>41525097.530000001</v>
      </c>
      <c r="H132" s="29">
        <f>IFERROR(VLOOKUP(A132,[1]Planilha3!$A$4:$I$2088,8,FALSE),"")</f>
        <v>12163350.68</v>
      </c>
      <c r="I132" s="29">
        <f t="shared" si="5"/>
        <v>29361746.850000001</v>
      </c>
    </row>
    <row r="133" spans="1:9" ht="12.75" customHeight="1" x14ac:dyDescent="0.35">
      <c r="A133" s="1" t="s">
        <v>134</v>
      </c>
      <c r="B133" s="2" t="s">
        <v>2242</v>
      </c>
      <c r="C133" s="30" t="str">
        <f t="shared" si="3"/>
        <v>DIPR</v>
      </c>
      <c r="D133" s="29">
        <v>8987277.3499999996</v>
      </c>
      <c r="E133" s="29">
        <v>5380489.5300000003</v>
      </c>
      <c r="F133" s="29">
        <f t="shared" si="4"/>
        <v>3606787.8199999994</v>
      </c>
      <c r="G133" s="29">
        <f>IFERROR(VLOOKUP(A133,[1]Planilha3!$A$4:$I$2088,7,FALSE),"")</f>
        <v>7768460.71</v>
      </c>
      <c r="H133" s="29">
        <f>IFERROR(VLOOKUP(A133,[1]Planilha3!$A$4:$I$2088,8,FALSE),"")</f>
        <v>5658133.9799999995</v>
      </c>
      <c r="I133" s="29">
        <f t="shared" si="5"/>
        <v>2110326.7300000004</v>
      </c>
    </row>
    <row r="134" spans="1:9" ht="12.75" customHeight="1" x14ac:dyDescent="0.35">
      <c r="A134" s="1" t="s">
        <v>135</v>
      </c>
      <c r="B134" s="2" t="s">
        <v>2245</v>
      </c>
      <c r="C134" s="30" t="str">
        <f t="shared" ref="C134:C197" si="6">IF(AND(F134="-",I134="-"),"-",IF(F134&lt;I134,"RREO","DIPR"))</f>
        <v>DIPR</v>
      </c>
      <c r="D134" s="29">
        <v>117115904.45</v>
      </c>
      <c r="E134" s="29">
        <v>119654936.48</v>
      </c>
      <c r="F134" s="29">
        <f t="shared" ref="F134:F197" si="7">IFERROR(IF(D134-E134=0,"-",D134-E134),"-")</f>
        <v>-2539032.0300000012</v>
      </c>
      <c r="G134" s="29">
        <f>IFERROR(VLOOKUP(A134,[1]Planilha3!$A$4:$I$2088,7,FALSE),"")</f>
        <v>96772064.460000008</v>
      </c>
      <c r="H134" s="29">
        <f>IFERROR(VLOOKUP(A134,[1]Planilha3!$A$4:$I$2088,8,FALSE),"")</f>
        <v>112762142.49000001</v>
      </c>
      <c r="I134" s="29">
        <f t="shared" ref="I134:I197" si="8">IFERROR(IF(G134-H134=0,"-",G134-H134),"-")</f>
        <v>-15990078.030000001</v>
      </c>
    </row>
    <row r="135" spans="1:9" ht="12.75" customHeight="1" x14ac:dyDescent="0.35">
      <c r="A135" s="1" t="s">
        <v>136</v>
      </c>
      <c r="B135" s="2" t="s">
        <v>2237</v>
      </c>
      <c r="C135" s="30" t="str">
        <f t="shared" si="6"/>
        <v>DIPR</v>
      </c>
      <c r="D135" s="29">
        <v>15035532.359999999</v>
      </c>
      <c r="E135" s="29">
        <v>15010.49</v>
      </c>
      <c r="F135" s="29">
        <f t="shared" si="7"/>
        <v>15020521.869999999</v>
      </c>
      <c r="G135" s="29">
        <f>IFERROR(VLOOKUP(A135,[1]Planilha3!$A$4:$I$2088,7,FALSE),"")</f>
        <v>13543843.550000001</v>
      </c>
      <c r="H135" s="29">
        <f>IFERROR(VLOOKUP(A135,[1]Planilha3!$A$4:$I$2088,8,FALSE),"")</f>
        <v>9455241.7100000009</v>
      </c>
      <c r="I135" s="29">
        <f t="shared" si="8"/>
        <v>4088601.84</v>
      </c>
    </row>
    <row r="136" spans="1:9" ht="12.75" customHeight="1" x14ac:dyDescent="0.35">
      <c r="A136" s="1" t="s">
        <v>137</v>
      </c>
      <c r="B136" s="2" t="s">
        <v>2240</v>
      </c>
      <c r="C136" s="30" t="str">
        <f t="shared" si="6"/>
        <v>RREO</v>
      </c>
      <c r="D136" s="29">
        <v>34234233.829999998</v>
      </c>
      <c r="E136" s="29">
        <v>30575937.59</v>
      </c>
      <c r="F136" s="29">
        <f t="shared" si="7"/>
        <v>3658296.2399999984</v>
      </c>
      <c r="G136" s="29">
        <f>IFERROR(VLOOKUP(A136,[1]Planilha3!$A$4:$I$2088,7,FALSE),"")</f>
        <v>37925275.100000001</v>
      </c>
      <c r="H136" s="29">
        <f>IFERROR(VLOOKUP(A136,[1]Planilha3!$A$4:$I$2088,8,FALSE),"")</f>
        <v>30064235.349999998</v>
      </c>
      <c r="I136" s="29">
        <f t="shared" si="8"/>
        <v>7861039.7500000037</v>
      </c>
    </row>
    <row r="137" spans="1:9" ht="12.75" customHeight="1" x14ac:dyDescent="0.35">
      <c r="A137" s="1" t="s">
        <v>138</v>
      </c>
      <c r="B137" s="2" t="s">
        <v>2251</v>
      </c>
      <c r="C137" s="30" t="str">
        <f t="shared" si="6"/>
        <v>RREO</v>
      </c>
      <c r="D137" s="29">
        <v>85794109.989999995</v>
      </c>
      <c r="E137" s="29">
        <v>70301974.549999997</v>
      </c>
      <c r="F137" s="29">
        <f t="shared" si="7"/>
        <v>15492135.439999998</v>
      </c>
      <c r="G137" s="29">
        <f>IFERROR(VLOOKUP(A137,[1]Planilha3!$A$4:$I$2088,7,FALSE),"")</f>
        <v>95837565.420000017</v>
      </c>
      <c r="H137" s="29">
        <f>IFERROR(VLOOKUP(A137,[1]Planilha3!$A$4:$I$2088,8,FALSE),"")</f>
        <v>73299757.439999998</v>
      </c>
      <c r="I137" s="29">
        <f t="shared" si="8"/>
        <v>22537807.980000019</v>
      </c>
    </row>
    <row r="138" spans="1:9" ht="12.75" customHeight="1" x14ac:dyDescent="0.35">
      <c r="A138" s="1" t="s">
        <v>139</v>
      </c>
      <c r="B138" s="2" t="s">
        <v>2244</v>
      </c>
      <c r="C138" s="30" t="str">
        <f t="shared" si="6"/>
        <v>RREO</v>
      </c>
      <c r="D138" s="29">
        <v>11100880.4</v>
      </c>
      <c r="E138" s="29">
        <v>5894394.4500000002</v>
      </c>
      <c r="F138" s="29">
        <f t="shared" si="7"/>
        <v>5206485.95</v>
      </c>
      <c r="G138" s="29">
        <f>IFERROR(VLOOKUP(A138,[1]Planilha3!$A$4:$I$2088,7,FALSE),"")</f>
        <v>13873287.57</v>
      </c>
      <c r="H138" s="29">
        <f>IFERROR(VLOOKUP(A138,[1]Planilha3!$A$4:$I$2088,8,FALSE),"")</f>
        <v>5897062.4500000002</v>
      </c>
      <c r="I138" s="29">
        <f t="shared" si="8"/>
        <v>7976225.1200000001</v>
      </c>
    </row>
    <row r="139" spans="1:9" ht="12.75" customHeight="1" x14ac:dyDescent="0.35">
      <c r="A139" s="1" t="s">
        <v>140</v>
      </c>
      <c r="B139" s="2" t="s">
        <v>2239</v>
      </c>
      <c r="C139" s="30" t="str">
        <f t="shared" si="6"/>
        <v>DIPR</v>
      </c>
      <c r="D139" s="29">
        <v>255761646.47</v>
      </c>
      <c r="E139" s="29">
        <v>210642320.30000001</v>
      </c>
      <c r="F139" s="29">
        <f t="shared" si="7"/>
        <v>45119326.169999987</v>
      </c>
      <c r="G139" s="29">
        <f>IFERROR(VLOOKUP(A139,[1]Planilha3!$A$4:$I$2088,7,FALSE),"")</f>
        <v>281194843.01999998</v>
      </c>
      <c r="H139" s="29">
        <f>IFERROR(VLOOKUP(A139,[1]Planilha3!$A$4:$I$2088,8,FALSE),"")</f>
        <v>261119070.56</v>
      </c>
      <c r="I139" s="29">
        <f t="shared" si="8"/>
        <v>20075772.459999979</v>
      </c>
    </row>
    <row r="140" spans="1:9" ht="12.75" customHeight="1" x14ac:dyDescent="0.35">
      <c r="A140" s="1" t="s">
        <v>141</v>
      </c>
      <c r="B140" s="2" t="s">
        <v>2246</v>
      </c>
      <c r="C140" s="30" t="str">
        <f t="shared" si="6"/>
        <v>DIPR</v>
      </c>
      <c r="D140" s="29">
        <v>70917716.700000003</v>
      </c>
      <c r="E140" s="29">
        <v>930778.52</v>
      </c>
      <c r="F140" s="29">
        <f t="shared" si="7"/>
        <v>69986938.180000007</v>
      </c>
      <c r="G140" s="29">
        <f>IFERROR(VLOOKUP(A140,[1]Planilha3!$A$4:$I$2088,7,FALSE),"")</f>
        <v>73064297.13000001</v>
      </c>
      <c r="H140" s="29">
        <f>IFERROR(VLOOKUP(A140,[1]Planilha3!$A$4:$I$2088,8,FALSE),"")</f>
        <v>35552712.5</v>
      </c>
      <c r="I140" s="29">
        <f t="shared" si="8"/>
        <v>37511584.63000001</v>
      </c>
    </row>
    <row r="141" spans="1:9" ht="12.75" customHeight="1" x14ac:dyDescent="0.35">
      <c r="A141" s="1" t="s">
        <v>142</v>
      </c>
      <c r="B141" s="2" t="s">
        <v>2246</v>
      </c>
      <c r="C141" s="30" t="str">
        <f t="shared" si="6"/>
        <v>RREO</v>
      </c>
      <c r="D141" s="29">
        <v>4669261.1399999997</v>
      </c>
      <c r="E141" s="29">
        <v>3743935.74</v>
      </c>
      <c r="F141" s="29">
        <f t="shared" si="7"/>
        <v>925325.39999999944</v>
      </c>
      <c r="G141" s="29">
        <f>IFERROR(VLOOKUP(A141,[1]Planilha3!$A$4:$I$2088,7,FALSE),"")</f>
        <v>6984483.5</v>
      </c>
      <c r="H141" s="29">
        <f>IFERROR(VLOOKUP(A141,[1]Planilha3!$A$4:$I$2088,8,FALSE),"")</f>
        <v>4421516.7500000009</v>
      </c>
      <c r="I141" s="29">
        <f t="shared" si="8"/>
        <v>2562966.7499999991</v>
      </c>
    </row>
    <row r="142" spans="1:9" ht="12.75" customHeight="1" x14ac:dyDescent="0.35">
      <c r="A142" s="1" t="s">
        <v>143</v>
      </c>
      <c r="B142" s="2" t="s">
        <v>2240</v>
      </c>
      <c r="C142" s="30" t="str">
        <f t="shared" si="6"/>
        <v>DIPR</v>
      </c>
      <c r="D142" s="29">
        <v>19050412.309999999</v>
      </c>
      <c r="E142" s="29">
        <v>32574602.190000001</v>
      </c>
      <c r="F142" s="29">
        <f t="shared" si="7"/>
        <v>-13524189.880000003</v>
      </c>
      <c r="G142" s="29">
        <f>IFERROR(VLOOKUP(A142,[1]Planilha3!$A$4:$I$2088,7,FALSE),"")</f>
        <v>18490499.039999999</v>
      </c>
      <c r="H142" s="29">
        <f>IFERROR(VLOOKUP(A142,[1]Planilha3!$A$4:$I$2088,8,FALSE),"")</f>
        <v>33090781.329999998</v>
      </c>
      <c r="I142" s="29">
        <f t="shared" si="8"/>
        <v>-14600282.289999999</v>
      </c>
    </row>
    <row r="143" spans="1:9" ht="12.75" customHeight="1" x14ac:dyDescent="0.35">
      <c r="A143" s="1" t="s">
        <v>144</v>
      </c>
      <c r="B143" s="2" t="s">
        <v>2251</v>
      </c>
      <c r="C143" s="30" t="str">
        <f t="shared" si="6"/>
        <v>RREO</v>
      </c>
      <c r="D143" s="29">
        <v>20494405.82</v>
      </c>
      <c r="E143" s="29">
        <v>13009153.75</v>
      </c>
      <c r="F143" s="29">
        <f t="shared" si="7"/>
        <v>7485252.0700000003</v>
      </c>
      <c r="G143" s="29">
        <f>IFERROR(VLOOKUP(A143,[1]Planilha3!$A$4:$I$2088,7,FALSE),"")</f>
        <v>26066763.769999996</v>
      </c>
      <c r="H143" s="29">
        <f>IFERROR(VLOOKUP(A143,[1]Planilha3!$A$4:$I$2088,8,FALSE),"")</f>
        <v>15289856.08</v>
      </c>
      <c r="I143" s="29">
        <f t="shared" si="8"/>
        <v>10776907.689999996</v>
      </c>
    </row>
    <row r="144" spans="1:9" ht="12.75" customHeight="1" x14ac:dyDescent="0.35">
      <c r="A144" s="1" t="s">
        <v>145</v>
      </c>
      <c r="B144" s="2" t="s">
        <v>2238</v>
      </c>
      <c r="C144" s="30" t="str">
        <f t="shared" si="6"/>
        <v>RREO</v>
      </c>
      <c r="D144" s="29">
        <v>12250585.49</v>
      </c>
      <c r="E144" s="29">
        <v>7060164.5300000003</v>
      </c>
      <c r="F144" s="29">
        <f t="shared" si="7"/>
        <v>5190420.96</v>
      </c>
      <c r="G144" s="29">
        <f>IFERROR(VLOOKUP(A144,[1]Planilha3!$A$4:$I$2088,7,FALSE),"")</f>
        <v>19856952.620000001</v>
      </c>
      <c r="H144" s="29">
        <f>IFERROR(VLOOKUP(A144,[1]Planilha3!$A$4:$I$2088,8,FALSE),"")</f>
        <v>7299003.3399999999</v>
      </c>
      <c r="I144" s="29">
        <f t="shared" si="8"/>
        <v>12557949.280000001</v>
      </c>
    </row>
    <row r="145" spans="1:9" ht="12.75" customHeight="1" x14ac:dyDescent="0.35">
      <c r="A145" s="1" t="s">
        <v>146</v>
      </c>
      <c r="B145" s="2" t="s">
        <v>2250</v>
      </c>
      <c r="C145" s="30" t="str">
        <f t="shared" si="6"/>
        <v>RREO</v>
      </c>
      <c r="D145" s="29">
        <v>47607461.219999999</v>
      </c>
      <c r="E145" s="29">
        <v>23782651.800000001</v>
      </c>
      <c r="F145" s="29">
        <f t="shared" si="7"/>
        <v>23824809.419999998</v>
      </c>
      <c r="G145" s="29">
        <f>IFERROR(VLOOKUP(A145,[1]Planilha3!$A$4:$I$2088,7,FALSE),"")</f>
        <v>56512734.910000004</v>
      </c>
      <c r="H145" s="29">
        <f>IFERROR(VLOOKUP(A145,[1]Planilha3!$A$4:$I$2088,8,FALSE),"")</f>
        <v>25162000.91</v>
      </c>
      <c r="I145" s="29">
        <f t="shared" si="8"/>
        <v>31350734.000000004</v>
      </c>
    </row>
    <row r="146" spans="1:9" ht="12.75" customHeight="1" x14ac:dyDescent="0.35">
      <c r="A146" s="1" t="s">
        <v>147</v>
      </c>
      <c r="B146" s="2" t="s">
        <v>2251</v>
      </c>
      <c r="C146" s="30" t="str">
        <f t="shared" si="6"/>
        <v>DIPR</v>
      </c>
      <c r="D146" s="29">
        <v>59779756.340000004</v>
      </c>
      <c r="E146" s="29">
        <v>10776388.09</v>
      </c>
      <c r="F146" s="29">
        <f t="shared" si="7"/>
        <v>49003368.25</v>
      </c>
      <c r="G146" s="29">
        <f>IFERROR(VLOOKUP(A146,[1]Planilha3!$A$4:$I$2088,7,FALSE),"")</f>
        <v>60934746.860000007</v>
      </c>
      <c r="H146" s="29">
        <f>IFERROR(VLOOKUP(A146,[1]Planilha3!$A$4:$I$2088,8,FALSE),"")</f>
        <v>12053853.73</v>
      </c>
      <c r="I146" s="29">
        <f t="shared" si="8"/>
        <v>48880893.13000001</v>
      </c>
    </row>
    <row r="147" spans="1:9" ht="12.75" customHeight="1" x14ac:dyDescent="0.35">
      <c r="A147" s="1" t="s">
        <v>148</v>
      </c>
      <c r="B147" s="2" t="s">
        <v>2241</v>
      </c>
      <c r="C147" s="30" t="str">
        <f t="shared" si="6"/>
        <v>DIPR</v>
      </c>
      <c r="D147" s="29">
        <v>3009321.06</v>
      </c>
      <c r="E147" s="29">
        <v>3252694.06</v>
      </c>
      <c r="F147" s="29">
        <f t="shared" si="7"/>
        <v>-243373</v>
      </c>
      <c r="G147" s="29">
        <f>IFERROR(VLOOKUP(A147,[1]Planilha3!$A$4:$I$2088,7,FALSE),"")</f>
        <v>3292020.83</v>
      </c>
      <c r="H147" s="29">
        <f>IFERROR(VLOOKUP(A147,[1]Planilha3!$A$4:$I$2088,8,FALSE),"")</f>
        <v>33105432.149999999</v>
      </c>
      <c r="I147" s="29">
        <f t="shared" si="8"/>
        <v>-29813411.32</v>
      </c>
    </row>
    <row r="148" spans="1:9" ht="12.75" customHeight="1" x14ac:dyDescent="0.35">
      <c r="A148" s="1" t="s">
        <v>149</v>
      </c>
      <c r="B148" s="2" t="s">
        <v>2251</v>
      </c>
      <c r="C148" s="30" t="str">
        <f t="shared" si="6"/>
        <v>DIPR</v>
      </c>
      <c r="D148" s="29">
        <v>21993890.559999999</v>
      </c>
      <c r="E148" s="29">
        <v>19606992.43</v>
      </c>
      <c r="F148" s="29">
        <f t="shared" si="7"/>
        <v>2386898.129999999</v>
      </c>
      <c r="G148" s="29">
        <f>IFERROR(VLOOKUP(A148,[1]Planilha3!$A$4:$I$2088,7,FALSE),"")</f>
        <v>23798245.170000002</v>
      </c>
      <c r="H148" s="29">
        <f>IFERROR(VLOOKUP(A148,[1]Planilha3!$A$4:$I$2088,8,FALSE),"")</f>
        <v>27429716.049999997</v>
      </c>
      <c r="I148" s="29">
        <f t="shared" si="8"/>
        <v>-3631470.8799999952</v>
      </c>
    </row>
    <row r="149" spans="1:9" ht="12.75" customHeight="1" x14ac:dyDescent="0.35">
      <c r="A149" s="1" t="s">
        <v>150</v>
      </c>
      <c r="B149" s="2" t="s">
        <v>2235</v>
      </c>
      <c r="C149" s="30" t="str">
        <f t="shared" si="6"/>
        <v>RREO</v>
      </c>
      <c r="D149" s="29">
        <v>2168739.64</v>
      </c>
      <c r="E149" s="29">
        <v>1786461.16</v>
      </c>
      <c r="F149" s="29">
        <f t="shared" si="7"/>
        <v>382278.48000000021</v>
      </c>
      <c r="G149" s="29">
        <f>IFERROR(VLOOKUP(A149,[1]Planilha3!$A$4:$I$2088,7,FALSE),"")</f>
        <v>5253629.92</v>
      </c>
      <c r="H149" s="29">
        <f>IFERROR(VLOOKUP(A149,[1]Planilha3!$A$4:$I$2088,8,FALSE),"")</f>
        <v>2125079.5100000002</v>
      </c>
      <c r="I149" s="29">
        <f t="shared" si="8"/>
        <v>3128550.4099999997</v>
      </c>
    </row>
    <row r="150" spans="1:9" ht="12.75" customHeight="1" x14ac:dyDescent="0.35">
      <c r="A150" s="1" t="s">
        <v>151</v>
      </c>
      <c r="B150" s="2" t="s">
        <v>2244</v>
      </c>
      <c r="C150" s="30" t="str">
        <f t="shared" si="6"/>
        <v>RREO</v>
      </c>
      <c r="D150" s="29">
        <v>2590446.09</v>
      </c>
      <c r="E150" s="29">
        <v>6498875.1799999997</v>
      </c>
      <c r="F150" s="29">
        <f t="shared" si="7"/>
        <v>-3908429.09</v>
      </c>
      <c r="G150" s="29">
        <f>IFERROR(VLOOKUP(A150,[1]Planilha3!$A$4:$I$2088,7,FALSE),"")</f>
        <v>6212239.04</v>
      </c>
      <c r="H150" s="29">
        <f>IFERROR(VLOOKUP(A150,[1]Planilha3!$A$4:$I$2088,8,FALSE),"")</f>
        <v>6498100.1800000006</v>
      </c>
      <c r="I150" s="29">
        <f t="shared" si="8"/>
        <v>-285861.1400000006</v>
      </c>
    </row>
    <row r="151" spans="1:9" ht="12.75" customHeight="1" x14ac:dyDescent="0.35">
      <c r="A151" s="1" t="s">
        <v>152</v>
      </c>
      <c r="B151" s="2" t="s">
        <v>2244</v>
      </c>
      <c r="C151" s="30" t="str">
        <f t="shared" si="6"/>
        <v>RREO</v>
      </c>
      <c r="D151" s="29">
        <v>12161809.73</v>
      </c>
      <c r="E151" s="29">
        <v>6145727.1100000003</v>
      </c>
      <c r="F151" s="29">
        <f t="shared" si="7"/>
        <v>6016082.6200000001</v>
      </c>
      <c r="G151" s="29">
        <f>IFERROR(VLOOKUP(A151,[1]Planilha3!$A$4:$I$2088,7,FALSE),"")</f>
        <v>13533123.489999998</v>
      </c>
      <c r="H151" s="29">
        <f>IFERROR(VLOOKUP(A151,[1]Planilha3!$A$4:$I$2088,8,FALSE),"")</f>
        <v>6180930.3100000005</v>
      </c>
      <c r="I151" s="29">
        <f t="shared" si="8"/>
        <v>7352193.1799999978</v>
      </c>
    </row>
    <row r="152" spans="1:9" ht="12.75" customHeight="1" x14ac:dyDescent="0.35">
      <c r="A152" s="1" t="s">
        <v>153</v>
      </c>
      <c r="B152" s="2" t="s">
        <v>2244</v>
      </c>
      <c r="C152" s="30" t="str">
        <f t="shared" si="6"/>
        <v>DIPR</v>
      </c>
      <c r="D152" s="29">
        <v>7502585.2699999996</v>
      </c>
      <c r="E152" s="29">
        <v>10005541.17</v>
      </c>
      <c r="F152" s="29">
        <f t="shared" si="7"/>
        <v>-2502955.9000000004</v>
      </c>
      <c r="G152" s="29">
        <f>IFERROR(VLOOKUP(A152,[1]Planilha3!$A$4:$I$2088,7,FALSE),"")</f>
        <v>5220238.71</v>
      </c>
      <c r="H152" s="29">
        <f>IFERROR(VLOOKUP(A152,[1]Planilha3!$A$4:$I$2088,8,FALSE),"")</f>
        <v>9996474.4000000022</v>
      </c>
      <c r="I152" s="29">
        <f t="shared" si="8"/>
        <v>-4776235.6900000023</v>
      </c>
    </row>
    <row r="153" spans="1:9" ht="12.75" customHeight="1" x14ac:dyDescent="0.35">
      <c r="A153" s="1" t="s">
        <v>154</v>
      </c>
      <c r="B153" s="2" t="s">
        <v>2244</v>
      </c>
      <c r="C153" s="30" t="str">
        <f t="shared" si="6"/>
        <v>DIPR</v>
      </c>
      <c r="D153" s="29">
        <v>16223638.43</v>
      </c>
      <c r="E153" s="29">
        <v>8330868.4900000002</v>
      </c>
      <c r="F153" s="29">
        <f t="shared" si="7"/>
        <v>7892769.9399999995</v>
      </c>
      <c r="G153" s="29">
        <f>IFERROR(VLOOKUP(A153,[1]Planilha3!$A$4:$I$2088,7,FALSE),"")</f>
        <v>13724134.02</v>
      </c>
      <c r="H153" s="29">
        <f>IFERROR(VLOOKUP(A153,[1]Planilha3!$A$4:$I$2088,8,FALSE),"")</f>
        <v>7622749.7299999995</v>
      </c>
      <c r="I153" s="29">
        <f t="shared" si="8"/>
        <v>6101384.29</v>
      </c>
    </row>
    <row r="154" spans="1:9" ht="12.75" customHeight="1" x14ac:dyDescent="0.35">
      <c r="A154" s="1" t="s">
        <v>155</v>
      </c>
      <c r="B154" s="2" t="s">
        <v>2247</v>
      </c>
      <c r="C154" s="30" t="str">
        <f t="shared" si="6"/>
        <v>RREO</v>
      </c>
      <c r="D154" s="29">
        <v>4733835.5599999996</v>
      </c>
      <c r="E154" s="29">
        <v>2628182.96</v>
      </c>
      <c r="F154" s="29">
        <f t="shared" si="7"/>
        <v>2105652.5999999996</v>
      </c>
      <c r="G154" s="29">
        <f>IFERROR(VLOOKUP(A154,[1]Planilha3!$A$4:$I$2088,7,FALSE),"")</f>
        <v>6090025.5800000001</v>
      </c>
      <c r="H154" s="29">
        <f>IFERROR(VLOOKUP(A154,[1]Planilha3!$A$4:$I$2088,8,FALSE),"")</f>
        <v>3348572.01</v>
      </c>
      <c r="I154" s="29">
        <f t="shared" si="8"/>
        <v>2741453.5700000003</v>
      </c>
    </row>
    <row r="155" spans="1:9" ht="12.75" customHeight="1" x14ac:dyDescent="0.35">
      <c r="A155" s="1" t="s">
        <v>156</v>
      </c>
      <c r="B155" s="2" t="s">
        <v>2245</v>
      </c>
      <c r="C155" s="30" t="str">
        <f t="shared" si="6"/>
        <v>RREO</v>
      </c>
      <c r="D155" s="29">
        <v>26817018.010000002</v>
      </c>
      <c r="E155" s="29">
        <v>23180735.719999999</v>
      </c>
      <c r="F155" s="29">
        <f t="shared" si="7"/>
        <v>3636282.2900000028</v>
      </c>
      <c r="G155" s="29">
        <f>IFERROR(VLOOKUP(A155,[1]Planilha3!$A$4:$I$2088,7,FALSE),"")</f>
        <v>29829005.839999996</v>
      </c>
      <c r="H155" s="29">
        <f>IFERROR(VLOOKUP(A155,[1]Planilha3!$A$4:$I$2088,8,FALSE),"")</f>
        <v>24586767.739999995</v>
      </c>
      <c r="I155" s="29">
        <f t="shared" si="8"/>
        <v>5242238.1000000015</v>
      </c>
    </row>
    <row r="156" spans="1:9" ht="12.75" customHeight="1" x14ac:dyDescent="0.35">
      <c r="A156" s="1" t="s">
        <v>157</v>
      </c>
      <c r="B156" s="2" t="s">
        <v>2233</v>
      </c>
      <c r="C156" s="30" t="str">
        <f t="shared" si="6"/>
        <v>DIPR</v>
      </c>
      <c r="D156" s="29">
        <v>5147980.25</v>
      </c>
      <c r="E156" s="29">
        <v>3119936.62</v>
      </c>
      <c r="F156" s="29">
        <f t="shared" si="7"/>
        <v>2028043.63</v>
      </c>
      <c r="G156" s="29">
        <f>IFERROR(VLOOKUP(A156,[1]Planilha3!$A$4:$I$2088,7,FALSE),"")</f>
        <v>5131405.93</v>
      </c>
      <c r="H156" s="29">
        <f>IFERROR(VLOOKUP(A156,[1]Planilha3!$A$4:$I$2088,8,FALSE),"")</f>
        <v>3466571.9200000004</v>
      </c>
      <c r="I156" s="29">
        <f t="shared" si="8"/>
        <v>1664834.0099999993</v>
      </c>
    </row>
    <row r="157" spans="1:9" ht="12.75" customHeight="1" x14ac:dyDescent="0.35">
      <c r="A157" s="1" t="s">
        <v>158</v>
      </c>
      <c r="B157" s="2" t="s">
        <v>2244</v>
      </c>
      <c r="C157" s="30" t="str">
        <f t="shared" si="6"/>
        <v>RREO</v>
      </c>
      <c r="D157" s="29">
        <v>5749565.3399999999</v>
      </c>
      <c r="E157" s="29">
        <v>3829135.72</v>
      </c>
      <c r="F157" s="29">
        <f t="shared" si="7"/>
        <v>1920429.6199999996</v>
      </c>
      <c r="G157" s="29">
        <f>IFERROR(VLOOKUP(A157,[1]Planilha3!$A$4:$I$2088,7,FALSE),"")</f>
        <v>7637182.8700000001</v>
      </c>
      <c r="H157" s="29">
        <f>IFERROR(VLOOKUP(A157,[1]Planilha3!$A$4:$I$2088,8,FALSE),"")</f>
        <v>4078869.0999999996</v>
      </c>
      <c r="I157" s="29">
        <f t="shared" si="8"/>
        <v>3558313.7700000005</v>
      </c>
    </row>
    <row r="158" spans="1:9" ht="12.75" customHeight="1" x14ac:dyDescent="0.35">
      <c r="A158" s="1" t="s">
        <v>159</v>
      </c>
      <c r="B158" s="2" t="s">
        <v>2245</v>
      </c>
      <c r="C158" s="30" t="str">
        <f t="shared" si="6"/>
        <v>RREO</v>
      </c>
      <c r="D158" s="29">
        <v>3160047.99</v>
      </c>
      <c r="E158" s="29">
        <v>2416528.88</v>
      </c>
      <c r="F158" s="29">
        <f t="shared" si="7"/>
        <v>743519.11000000034</v>
      </c>
      <c r="G158" s="29">
        <f>IFERROR(VLOOKUP(A158,[1]Planilha3!$A$4:$I$2088,7,FALSE),"")</f>
        <v>4208270.59</v>
      </c>
      <c r="H158" s="29">
        <f>IFERROR(VLOOKUP(A158,[1]Planilha3!$A$4:$I$2088,8,FALSE),"")</f>
        <v>2226072.7199999997</v>
      </c>
      <c r="I158" s="29">
        <f t="shared" si="8"/>
        <v>1982197.87</v>
      </c>
    </row>
    <row r="159" spans="1:9" ht="12.75" customHeight="1" x14ac:dyDescent="0.35">
      <c r="A159" s="1" t="s">
        <v>160</v>
      </c>
      <c r="B159" s="2" t="s">
        <v>2245</v>
      </c>
      <c r="C159" s="30" t="str">
        <f t="shared" si="6"/>
        <v>RREO</v>
      </c>
      <c r="D159" s="29">
        <v>48490146.700000003</v>
      </c>
      <c r="E159" s="29">
        <v>62316611.939999998</v>
      </c>
      <c r="F159" s="29">
        <f t="shared" si="7"/>
        <v>-13826465.239999995</v>
      </c>
      <c r="G159" s="29">
        <f>IFERROR(VLOOKUP(A159,[1]Planilha3!$A$4:$I$2088,7,FALSE),"")</f>
        <v>70406953.829999983</v>
      </c>
      <c r="H159" s="29">
        <f>IFERROR(VLOOKUP(A159,[1]Planilha3!$A$4:$I$2088,8,FALSE),"")</f>
        <v>62886295.790000007</v>
      </c>
      <c r="I159" s="29">
        <f t="shared" si="8"/>
        <v>7520658.0399999768</v>
      </c>
    </row>
    <row r="160" spans="1:9" ht="12.75" customHeight="1" x14ac:dyDescent="0.35">
      <c r="A160" s="1" t="s">
        <v>161</v>
      </c>
      <c r="B160" s="2" t="s">
        <v>2239</v>
      </c>
      <c r="C160" s="30" t="str">
        <f t="shared" si="6"/>
        <v>RREO</v>
      </c>
      <c r="D160" s="29">
        <v>0</v>
      </c>
      <c r="E160" s="29">
        <v>14486242.289999999</v>
      </c>
      <c r="F160" s="29">
        <f t="shared" si="7"/>
        <v>-14486242.289999999</v>
      </c>
      <c r="G160" s="29">
        <f>IFERROR(VLOOKUP(A160,[1]Planilha3!$A$4:$I$2088,7,FALSE),"")</f>
        <v>18299090.909999996</v>
      </c>
      <c r="H160" s="29">
        <f>IFERROR(VLOOKUP(A160,[1]Planilha3!$A$4:$I$2088,8,FALSE),"")</f>
        <v>15196418.699999999</v>
      </c>
      <c r="I160" s="29">
        <f t="shared" si="8"/>
        <v>3102672.2099999972</v>
      </c>
    </row>
    <row r="161" spans="1:9" ht="12.75" customHeight="1" x14ac:dyDescent="0.35">
      <c r="A161" s="1" t="s">
        <v>162</v>
      </c>
      <c r="B161" s="2" t="s">
        <v>2254</v>
      </c>
      <c r="C161" s="30" t="str">
        <f t="shared" si="6"/>
        <v>DIPR</v>
      </c>
      <c r="D161" s="29">
        <v>34790374.539999999</v>
      </c>
      <c r="E161" s="29">
        <v>33803685.439999998</v>
      </c>
      <c r="F161" s="29">
        <f t="shared" si="7"/>
        <v>986689.10000000149</v>
      </c>
      <c r="G161" s="29">
        <f>IFERROR(VLOOKUP(A161,[1]Planilha3!$A$4:$I$2088,7,FALSE),"")</f>
        <v>16327692.969999999</v>
      </c>
      <c r="H161" s="29">
        <f>IFERROR(VLOOKUP(A161,[1]Planilha3!$A$4:$I$2088,8,FALSE),"")</f>
        <v>15890616.370000001</v>
      </c>
      <c r="I161" s="29">
        <f t="shared" si="8"/>
        <v>437076.59999999776</v>
      </c>
    </row>
    <row r="162" spans="1:9" ht="12.75" customHeight="1" x14ac:dyDescent="0.35">
      <c r="A162" s="1" t="s">
        <v>163</v>
      </c>
      <c r="B162" s="2" t="s">
        <v>2239</v>
      </c>
      <c r="C162" s="30" t="str">
        <f t="shared" si="6"/>
        <v>RREO</v>
      </c>
      <c r="D162" s="29">
        <v>3412524.09</v>
      </c>
      <c r="E162" s="29">
        <v>4918432.67</v>
      </c>
      <c r="F162" s="29">
        <f t="shared" si="7"/>
        <v>-1505908.58</v>
      </c>
      <c r="G162" s="29">
        <f>IFERROR(VLOOKUP(A162,[1]Planilha3!$A$4:$I$2088,7,FALSE),"")</f>
        <v>5528813.96</v>
      </c>
      <c r="H162" s="29">
        <f>IFERROR(VLOOKUP(A162,[1]Planilha3!$A$4:$I$2088,8,FALSE),"")</f>
        <v>1669420.6999999997</v>
      </c>
      <c r="I162" s="29">
        <f t="shared" si="8"/>
        <v>3859393.2600000002</v>
      </c>
    </row>
    <row r="163" spans="1:9" ht="12.75" customHeight="1" x14ac:dyDescent="0.35">
      <c r="A163" s="1" t="s">
        <v>164</v>
      </c>
      <c r="B163" s="2" t="s">
        <v>2233</v>
      </c>
      <c r="C163" s="30" t="str">
        <f t="shared" si="6"/>
        <v>DIPR</v>
      </c>
      <c r="D163" s="29">
        <v>1998255.04</v>
      </c>
      <c r="E163" s="29">
        <v>80687.179999999993</v>
      </c>
      <c r="F163" s="29">
        <f t="shared" si="7"/>
        <v>1917567.86</v>
      </c>
      <c r="G163" s="29">
        <f>IFERROR(VLOOKUP(A163,[1]Planilha3!$A$4:$I$2088,7,FALSE),"")</f>
        <v>3617798.91</v>
      </c>
      <c r="H163" s="29">
        <f>IFERROR(VLOOKUP(A163,[1]Planilha3!$A$4:$I$2088,8,FALSE),"")</f>
        <v>3707583.1099999994</v>
      </c>
      <c r="I163" s="29">
        <f t="shared" si="8"/>
        <v>-89784.199999999255</v>
      </c>
    </row>
    <row r="164" spans="1:9" ht="12.75" customHeight="1" x14ac:dyDescent="0.35">
      <c r="A164" s="1" t="s">
        <v>165</v>
      </c>
      <c r="B164" s="2" t="s">
        <v>2245</v>
      </c>
      <c r="C164" s="30" t="str">
        <f t="shared" si="6"/>
        <v>DIPR</v>
      </c>
      <c r="D164" s="29">
        <v>101012241.84999999</v>
      </c>
      <c r="E164" s="29">
        <v>33939297.460000001</v>
      </c>
      <c r="F164" s="29">
        <f t="shared" si="7"/>
        <v>67072944.389999993</v>
      </c>
      <c r="G164" s="29">
        <f>IFERROR(VLOOKUP(A164,[1]Planilha3!$A$4:$I$2088,7,FALSE),"")</f>
        <v>84167591.579999998</v>
      </c>
      <c r="H164" s="29">
        <f>IFERROR(VLOOKUP(A164,[1]Planilha3!$A$4:$I$2088,8,FALSE),"")</f>
        <v>34400987.299999997</v>
      </c>
      <c r="I164" s="29">
        <f t="shared" si="8"/>
        <v>49766604.280000001</v>
      </c>
    </row>
    <row r="165" spans="1:9" ht="12.75" customHeight="1" x14ac:dyDescent="0.35">
      <c r="A165" s="1" t="s">
        <v>166</v>
      </c>
      <c r="B165" s="2" t="s">
        <v>2245</v>
      </c>
      <c r="C165" s="30" t="str">
        <f t="shared" si="6"/>
        <v>DIPR</v>
      </c>
      <c r="D165" s="29">
        <v>16263265.35</v>
      </c>
      <c r="E165" s="29">
        <v>10499547.720000001</v>
      </c>
      <c r="F165" s="29">
        <f t="shared" si="7"/>
        <v>5763717.629999999</v>
      </c>
      <c r="G165" s="29">
        <f>IFERROR(VLOOKUP(A165,[1]Planilha3!$A$4:$I$2088,7,FALSE),"")</f>
        <v>15553532.380000001</v>
      </c>
      <c r="H165" s="29">
        <f>IFERROR(VLOOKUP(A165,[1]Planilha3!$A$4:$I$2088,8,FALSE),"")</f>
        <v>10707783.119999999</v>
      </c>
      <c r="I165" s="29">
        <f t="shared" si="8"/>
        <v>4845749.2600000016</v>
      </c>
    </row>
    <row r="166" spans="1:9" ht="12.75" customHeight="1" x14ac:dyDescent="0.35">
      <c r="A166" s="1" t="s">
        <v>167</v>
      </c>
      <c r="B166" s="2" t="s">
        <v>2246</v>
      </c>
      <c r="C166" s="30" t="str">
        <f t="shared" si="6"/>
        <v>RREO</v>
      </c>
      <c r="D166" s="29">
        <v>8606097.0500000007</v>
      </c>
      <c r="E166" s="29">
        <v>9034588.6799999997</v>
      </c>
      <c r="F166" s="29">
        <f t="shared" si="7"/>
        <v>-428491.62999999896</v>
      </c>
      <c r="G166" s="29">
        <f>IFERROR(VLOOKUP(A166,[1]Planilha3!$A$4:$I$2088,7,FALSE),"")</f>
        <v>11058102.960000001</v>
      </c>
      <c r="H166" s="29">
        <f>IFERROR(VLOOKUP(A166,[1]Planilha3!$A$4:$I$2088,8,FALSE),"")</f>
        <v>9473525.8900000006</v>
      </c>
      <c r="I166" s="29">
        <f t="shared" si="8"/>
        <v>1584577.0700000003</v>
      </c>
    </row>
    <row r="167" spans="1:9" ht="12.75" customHeight="1" x14ac:dyDescent="0.35">
      <c r="A167" s="1" t="s">
        <v>168</v>
      </c>
      <c r="B167" s="2" t="s">
        <v>2244</v>
      </c>
      <c r="C167" s="30" t="str">
        <f t="shared" si="6"/>
        <v>RREO</v>
      </c>
      <c r="D167" s="29">
        <v>65124634.740000002</v>
      </c>
      <c r="E167" s="29">
        <v>79108871.269999996</v>
      </c>
      <c r="F167" s="29">
        <f t="shared" si="7"/>
        <v>-13984236.529999994</v>
      </c>
      <c r="G167" s="29">
        <f>IFERROR(VLOOKUP(A167,[1]Planilha3!$A$4:$I$2088,7,FALSE),"")</f>
        <v>81843767.020000011</v>
      </c>
      <c r="H167" s="29">
        <f>IFERROR(VLOOKUP(A167,[1]Planilha3!$A$4:$I$2088,8,FALSE),"")</f>
        <v>71577938.289999992</v>
      </c>
      <c r="I167" s="29">
        <f t="shared" si="8"/>
        <v>10265828.730000019</v>
      </c>
    </row>
    <row r="168" spans="1:9" ht="12.75" customHeight="1" x14ac:dyDescent="0.35">
      <c r="A168" s="1" t="s">
        <v>169</v>
      </c>
      <c r="B168" s="2" t="s">
        <v>2234</v>
      </c>
      <c r="C168" s="30" t="str">
        <f t="shared" si="6"/>
        <v>DIPR</v>
      </c>
      <c r="D168" s="29">
        <v>12829727.25</v>
      </c>
      <c r="E168" s="29">
        <v>12814399.68</v>
      </c>
      <c r="F168" s="29">
        <f t="shared" si="7"/>
        <v>15327.570000000298</v>
      </c>
      <c r="G168" s="29">
        <f>IFERROR(VLOOKUP(A168,[1]Planilha3!$A$4:$I$2088,7,FALSE),"")</f>
        <v>10096658.52</v>
      </c>
      <c r="H168" s="29">
        <f>IFERROR(VLOOKUP(A168,[1]Planilha3!$A$4:$I$2088,8,FALSE),"")</f>
        <v>11843659.17</v>
      </c>
      <c r="I168" s="29">
        <f t="shared" si="8"/>
        <v>-1747000.6500000004</v>
      </c>
    </row>
    <row r="169" spans="1:9" ht="12.75" customHeight="1" x14ac:dyDescent="0.35">
      <c r="A169" s="1" t="s">
        <v>170</v>
      </c>
      <c r="B169" s="2" t="s">
        <v>2233</v>
      </c>
      <c r="C169" s="30" t="str">
        <f t="shared" si="6"/>
        <v>DIPR</v>
      </c>
      <c r="D169" s="29">
        <v>3729633.51</v>
      </c>
      <c r="E169" s="29">
        <v>2339612.44</v>
      </c>
      <c r="F169" s="29">
        <f t="shared" si="7"/>
        <v>1390021.0699999998</v>
      </c>
      <c r="G169" s="29">
        <f>IFERROR(VLOOKUP(A169,[1]Planilha3!$A$4:$I$2088,7,FALSE),"")</f>
        <v>3446556.09</v>
      </c>
      <c r="H169" s="29">
        <f>IFERROR(VLOOKUP(A169,[1]Planilha3!$A$4:$I$2088,8,FALSE),"")</f>
        <v>2205824.0499999998</v>
      </c>
      <c r="I169" s="29">
        <f t="shared" si="8"/>
        <v>1240732.04</v>
      </c>
    </row>
    <row r="170" spans="1:9" ht="12.75" customHeight="1" x14ac:dyDescent="0.35">
      <c r="A170" s="1" t="s">
        <v>171</v>
      </c>
      <c r="B170" s="2" t="s">
        <v>2247</v>
      </c>
      <c r="C170" s="30" t="str">
        <f t="shared" si="6"/>
        <v>DIPR</v>
      </c>
      <c r="D170" s="29">
        <v>12929579.6</v>
      </c>
      <c r="E170" s="29">
        <v>4578151.17</v>
      </c>
      <c r="F170" s="29">
        <f t="shared" si="7"/>
        <v>8351428.4299999997</v>
      </c>
      <c r="G170" s="29">
        <f>IFERROR(VLOOKUP(A170,[1]Planilha3!$A$4:$I$2088,7,FALSE),"")</f>
        <v>12929061.869999997</v>
      </c>
      <c r="H170" s="29">
        <f>IFERROR(VLOOKUP(A170,[1]Planilha3!$A$4:$I$2088,8,FALSE),"")</f>
        <v>4723481.3899999997</v>
      </c>
      <c r="I170" s="29">
        <f t="shared" si="8"/>
        <v>8205580.4799999977</v>
      </c>
    </row>
    <row r="171" spans="1:9" ht="12.75" customHeight="1" x14ac:dyDescent="0.35">
      <c r="A171" s="1" t="s">
        <v>172</v>
      </c>
      <c r="B171" s="2" t="s">
        <v>2247</v>
      </c>
      <c r="C171" s="30" t="str">
        <f t="shared" si="6"/>
        <v>RREO</v>
      </c>
      <c r="D171" s="29">
        <v>236211057.87</v>
      </c>
      <c r="E171" s="29">
        <v>127052534.98</v>
      </c>
      <c r="F171" s="29">
        <f t="shared" si="7"/>
        <v>109158522.89</v>
      </c>
      <c r="G171" s="29">
        <f>IFERROR(VLOOKUP(A171,[1]Planilha3!$A$4:$I$2088,7,FALSE),"")</f>
        <v>272516461.16999996</v>
      </c>
      <c r="H171" s="29">
        <f>IFERROR(VLOOKUP(A171,[1]Planilha3!$A$4:$I$2088,8,FALSE),"")</f>
        <v>132648276.81000002</v>
      </c>
      <c r="I171" s="29">
        <f t="shared" si="8"/>
        <v>139868184.35999995</v>
      </c>
    </row>
    <row r="172" spans="1:9" ht="12.75" customHeight="1" x14ac:dyDescent="0.35">
      <c r="A172" s="1" t="s">
        <v>173</v>
      </c>
      <c r="B172" s="2" t="s">
        <v>2247</v>
      </c>
      <c r="C172" s="30" t="str">
        <f t="shared" si="6"/>
        <v>RREO</v>
      </c>
      <c r="D172" s="29">
        <v>32815102.969999999</v>
      </c>
      <c r="E172" s="29">
        <v>10245010.189999999</v>
      </c>
      <c r="F172" s="29">
        <f t="shared" si="7"/>
        <v>22570092.780000001</v>
      </c>
      <c r="G172" s="29">
        <f>IFERROR(VLOOKUP(A172,[1]Planilha3!$A$4:$I$2088,7,FALSE),"")</f>
        <v>44054256.290000007</v>
      </c>
      <c r="H172" s="29">
        <f>IFERROR(VLOOKUP(A172,[1]Planilha3!$A$4:$I$2088,8,FALSE),"")</f>
        <v>11531051.08</v>
      </c>
      <c r="I172" s="29">
        <f t="shared" si="8"/>
        <v>32523205.210000008</v>
      </c>
    </row>
    <row r="173" spans="1:9" ht="12.75" customHeight="1" x14ac:dyDescent="0.35">
      <c r="A173" s="1" t="s">
        <v>174</v>
      </c>
      <c r="B173" s="2" t="s">
        <v>2244</v>
      </c>
      <c r="C173" s="30" t="str">
        <f t="shared" si="6"/>
        <v>RREO</v>
      </c>
      <c r="D173" s="29">
        <v>3530967.1399999992</v>
      </c>
      <c r="E173" s="29">
        <v>0</v>
      </c>
      <c r="F173" s="29">
        <f t="shared" si="7"/>
        <v>3530967.1399999992</v>
      </c>
      <c r="G173" s="29">
        <f>IFERROR(VLOOKUP(A173,[1]Planilha3!$A$4:$I$2088,7,FALSE),"")</f>
        <v>11197340.819999998</v>
      </c>
      <c r="H173" s="29">
        <f>IFERROR(VLOOKUP(A173,[1]Planilha3!$A$4:$I$2088,8,FALSE),"")</f>
        <v>2589774.7900000005</v>
      </c>
      <c r="I173" s="29">
        <f t="shared" si="8"/>
        <v>8607566.0299999975</v>
      </c>
    </row>
    <row r="174" spans="1:9" ht="12.75" customHeight="1" x14ac:dyDescent="0.35">
      <c r="A174" s="1" t="s">
        <v>175</v>
      </c>
      <c r="B174" s="2" t="s">
        <v>2246</v>
      </c>
      <c r="C174" s="30" t="str">
        <f t="shared" si="6"/>
        <v>RREO</v>
      </c>
      <c r="D174" s="29">
        <v>5645475.0800000001</v>
      </c>
      <c r="E174" s="29">
        <v>11361464.560000001</v>
      </c>
      <c r="F174" s="29">
        <f t="shared" si="7"/>
        <v>-5715989.4800000004</v>
      </c>
      <c r="G174" s="29">
        <f>IFERROR(VLOOKUP(A174,[1]Planilha3!$A$4:$I$2088,7,FALSE),"")</f>
        <v>12581936.519999998</v>
      </c>
      <c r="H174" s="29">
        <f>IFERROR(VLOOKUP(A174,[1]Planilha3!$A$4:$I$2088,8,FALSE),"")</f>
        <v>15422441.82</v>
      </c>
      <c r="I174" s="29">
        <f t="shared" si="8"/>
        <v>-2840505.3000000026</v>
      </c>
    </row>
    <row r="175" spans="1:9" ht="12.75" customHeight="1" x14ac:dyDescent="0.35">
      <c r="A175" s="1" t="s">
        <v>176</v>
      </c>
      <c r="B175" s="2" t="s">
        <v>2242</v>
      </c>
      <c r="C175" s="30" t="str">
        <f t="shared" si="6"/>
        <v>DIPR</v>
      </c>
      <c r="D175" s="29">
        <v>10225149.68</v>
      </c>
      <c r="E175" s="29">
        <v>10976578.27</v>
      </c>
      <c r="F175" s="29">
        <f t="shared" si="7"/>
        <v>-751428.58999999985</v>
      </c>
      <c r="G175" s="29">
        <f>IFERROR(VLOOKUP(A175,[1]Planilha3!$A$4:$I$2088,7,FALSE),"")</f>
        <v>10018160.060000001</v>
      </c>
      <c r="H175" s="29">
        <f>IFERROR(VLOOKUP(A175,[1]Planilha3!$A$4:$I$2088,8,FALSE),"")</f>
        <v>10953237.160000002</v>
      </c>
      <c r="I175" s="29">
        <f t="shared" si="8"/>
        <v>-935077.10000000149</v>
      </c>
    </row>
    <row r="176" spans="1:9" ht="12.75" customHeight="1" x14ac:dyDescent="0.35">
      <c r="A176" s="1" t="s">
        <v>177</v>
      </c>
      <c r="B176" s="2" t="s">
        <v>2246</v>
      </c>
      <c r="C176" s="30" t="str">
        <f t="shared" si="6"/>
        <v>DIPR</v>
      </c>
      <c r="D176" s="29">
        <v>3825052.77</v>
      </c>
      <c r="E176" s="29">
        <v>2054308</v>
      </c>
      <c r="F176" s="29">
        <f t="shared" si="7"/>
        <v>1770744.77</v>
      </c>
      <c r="G176" s="29">
        <f>IFERROR(VLOOKUP(A176,[1]Planilha3!$A$4:$I$2088,7,FALSE),"")</f>
        <v>3202075.06</v>
      </c>
      <c r="H176" s="29">
        <f>IFERROR(VLOOKUP(A176,[1]Planilha3!$A$4:$I$2088,8,FALSE),"")</f>
        <v>1813947.02</v>
      </c>
      <c r="I176" s="29">
        <f t="shared" si="8"/>
        <v>1388128.04</v>
      </c>
    </row>
    <row r="177" spans="1:9" ht="12.75" customHeight="1" x14ac:dyDescent="0.35">
      <c r="A177" s="1" t="s">
        <v>178</v>
      </c>
      <c r="B177" s="2" t="s">
        <v>2244</v>
      </c>
      <c r="C177" s="30" t="str">
        <f t="shared" si="6"/>
        <v>RREO</v>
      </c>
      <c r="D177" s="29">
        <v>4009250.84</v>
      </c>
      <c r="E177" s="29">
        <v>4189883.51</v>
      </c>
      <c r="F177" s="29">
        <f t="shared" si="7"/>
        <v>-180632.66999999993</v>
      </c>
      <c r="G177" s="29">
        <f>IFERROR(VLOOKUP(A177,[1]Planilha3!$A$4:$I$2088,7,FALSE),"")</f>
        <v>6379470.4400000004</v>
      </c>
      <c r="H177" s="29">
        <f>IFERROR(VLOOKUP(A177,[1]Planilha3!$A$4:$I$2088,8,FALSE),"")</f>
        <v>4274823.92</v>
      </c>
      <c r="I177" s="29">
        <f t="shared" si="8"/>
        <v>2104646.5200000005</v>
      </c>
    </row>
    <row r="178" spans="1:9" ht="12.75" customHeight="1" x14ac:dyDescent="0.35">
      <c r="A178" s="1" t="s">
        <v>179</v>
      </c>
      <c r="B178" s="2" t="s">
        <v>2238</v>
      </c>
      <c r="C178" s="30" t="str">
        <f t="shared" si="6"/>
        <v>RREO</v>
      </c>
      <c r="D178" s="29">
        <v>6420632.5700000003</v>
      </c>
      <c r="E178" s="29">
        <v>1989262.06</v>
      </c>
      <c r="F178" s="29">
        <f t="shared" si="7"/>
        <v>4431370.51</v>
      </c>
      <c r="G178" s="29">
        <f>IFERROR(VLOOKUP(A178,[1]Planilha3!$A$4:$I$2088,7,FALSE),"")</f>
        <v>7496423.8199999994</v>
      </c>
      <c r="H178" s="29">
        <f>IFERROR(VLOOKUP(A178,[1]Planilha3!$A$4:$I$2088,8,FALSE),"")</f>
        <v>2030905.0699999998</v>
      </c>
      <c r="I178" s="29">
        <f t="shared" si="8"/>
        <v>5465518.75</v>
      </c>
    </row>
    <row r="179" spans="1:9" ht="12.75" customHeight="1" x14ac:dyDescent="0.35">
      <c r="A179" s="1" t="s">
        <v>180</v>
      </c>
      <c r="B179" s="2" t="s">
        <v>2244</v>
      </c>
      <c r="C179" s="30" t="str">
        <f t="shared" si="6"/>
        <v>DIPR</v>
      </c>
      <c r="D179" s="29">
        <v>6096393.4800000004</v>
      </c>
      <c r="E179" s="29">
        <v>1513910.15</v>
      </c>
      <c r="F179" s="29">
        <f t="shared" si="7"/>
        <v>4582483.33</v>
      </c>
      <c r="G179" s="29">
        <f>IFERROR(VLOOKUP(A179,[1]Planilha3!$A$4:$I$2088,7,FALSE),"")</f>
        <v>6121924.5099999988</v>
      </c>
      <c r="H179" s="29">
        <f>IFERROR(VLOOKUP(A179,[1]Planilha3!$A$4:$I$2088,8,FALSE),"")</f>
        <v>1566421.71</v>
      </c>
      <c r="I179" s="29">
        <f t="shared" si="8"/>
        <v>4555502.7999999989</v>
      </c>
    </row>
    <row r="180" spans="1:9" ht="12.75" customHeight="1" x14ac:dyDescent="0.35">
      <c r="A180" s="1" t="s">
        <v>181</v>
      </c>
      <c r="B180" s="2" t="s">
        <v>2246</v>
      </c>
      <c r="C180" s="30" t="str">
        <f t="shared" si="6"/>
        <v>RREO</v>
      </c>
      <c r="D180" s="29">
        <v>45991340.079999998</v>
      </c>
      <c r="E180" s="29">
        <v>110128471.18000001</v>
      </c>
      <c r="F180" s="29">
        <f t="shared" si="7"/>
        <v>-64137131.100000009</v>
      </c>
      <c r="G180" s="29">
        <f>IFERROR(VLOOKUP(A180,[1]Planilha3!$A$4:$I$2088,7,FALSE),"")</f>
        <v>47817053.49000001</v>
      </c>
      <c r="H180" s="29">
        <f>IFERROR(VLOOKUP(A180,[1]Planilha3!$A$4:$I$2088,8,FALSE),"")</f>
        <v>110906071.81000002</v>
      </c>
      <c r="I180" s="29">
        <f t="shared" si="8"/>
        <v>-63089018.320000008</v>
      </c>
    </row>
    <row r="181" spans="1:9" ht="12.75" customHeight="1" x14ac:dyDescent="0.35">
      <c r="A181" s="1" t="s">
        <v>182</v>
      </c>
      <c r="B181" s="2" t="s">
        <v>2255</v>
      </c>
      <c r="C181" s="30" t="str">
        <f t="shared" si="6"/>
        <v>-</v>
      </c>
      <c r="D181" s="29">
        <v>0</v>
      </c>
      <c r="E181" s="29">
        <v>0</v>
      </c>
      <c r="F181" s="29" t="str">
        <f t="shared" si="7"/>
        <v>-</v>
      </c>
      <c r="G181" s="29" t="str">
        <f>IFERROR(VLOOKUP(A181,[1]Planilha3!$A$4:$I$2088,7,FALSE),"")</f>
        <v/>
      </c>
      <c r="H181" s="29" t="str">
        <f>IFERROR(VLOOKUP(A181,[1]Planilha3!$A$4:$I$2088,8,FALSE),"")</f>
        <v/>
      </c>
      <c r="I181" s="29" t="str">
        <f t="shared" si="8"/>
        <v>-</v>
      </c>
    </row>
    <row r="182" spans="1:9" ht="12.75" customHeight="1" x14ac:dyDescent="0.35">
      <c r="A182" s="1" t="s">
        <v>183</v>
      </c>
      <c r="B182" s="2" t="s">
        <v>2240</v>
      </c>
      <c r="C182" s="30" t="str">
        <f t="shared" si="6"/>
        <v>DIPR</v>
      </c>
      <c r="D182" s="29">
        <v>7758597.9400000004</v>
      </c>
      <c r="E182" s="29">
        <v>8069664.2000000002</v>
      </c>
      <c r="F182" s="29">
        <f t="shared" si="7"/>
        <v>-311066.25999999978</v>
      </c>
      <c r="G182" s="29">
        <f>IFERROR(VLOOKUP(A182,[1]Planilha3!$A$4:$I$2088,7,FALSE),"")</f>
        <v>6428254.25</v>
      </c>
      <c r="H182" s="29">
        <f>IFERROR(VLOOKUP(A182,[1]Planilha3!$A$4:$I$2088,8,FALSE),"")</f>
        <v>8108003.3900000006</v>
      </c>
      <c r="I182" s="29">
        <f t="shared" si="8"/>
        <v>-1679749.1400000006</v>
      </c>
    </row>
    <row r="183" spans="1:9" ht="12.75" customHeight="1" x14ac:dyDescent="0.35">
      <c r="A183" s="1" t="s">
        <v>184</v>
      </c>
      <c r="B183" s="2" t="s">
        <v>2242</v>
      </c>
      <c r="C183" s="30" t="str">
        <f t="shared" si="6"/>
        <v>DIPR</v>
      </c>
      <c r="D183" s="29">
        <v>11761006.310000001</v>
      </c>
      <c r="E183" s="29">
        <v>10264078.210000001</v>
      </c>
      <c r="F183" s="29">
        <f t="shared" si="7"/>
        <v>1496928.0999999996</v>
      </c>
      <c r="G183" s="29">
        <f>IFERROR(VLOOKUP(A183,[1]Planilha3!$A$4:$I$2088,7,FALSE),"")</f>
        <v>7906088.4800000004</v>
      </c>
      <c r="H183" s="29">
        <f>IFERROR(VLOOKUP(A183,[1]Planilha3!$A$4:$I$2088,8,FALSE),"")</f>
        <v>7843330.29</v>
      </c>
      <c r="I183" s="29">
        <f t="shared" si="8"/>
        <v>62758.19000000041</v>
      </c>
    </row>
    <row r="184" spans="1:9" ht="12.75" customHeight="1" x14ac:dyDescent="0.35">
      <c r="A184" s="1" t="s">
        <v>185</v>
      </c>
      <c r="B184" s="2" t="s">
        <v>2254</v>
      </c>
      <c r="C184" s="30" t="str">
        <f t="shared" si="6"/>
        <v>RREO</v>
      </c>
      <c r="D184" s="29">
        <v>8338699.6599999983</v>
      </c>
      <c r="E184" s="29">
        <v>11828145.210000001</v>
      </c>
      <c r="F184" s="29">
        <f t="shared" si="7"/>
        <v>-3489445.5500000026</v>
      </c>
      <c r="G184" s="29" t="str">
        <f>IFERROR(VLOOKUP(A184,[1]Planilha3!$A$4:$I$2088,7,FALSE),"")</f>
        <v/>
      </c>
      <c r="H184" s="29" t="str">
        <f>IFERROR(VLOOKUP(A184,[1]Planilha3!$A$4:$I$2088,8,FALSE),"")</f>
        <v/>
      </c>
      <c r="I184" s="29" t="str">
        <f t="shared" si="8"/>
        <v>-</v>
      </c>
    </row>
    <row r="185" spans="1:9" ht="12.75" customHeight="1" x14ac:dyDescent="0.35">
      <c r="A185" s="1" t="s">
        <v>186</v>
      </c>
      <c r="B185" s="2" t="s">
        <v>2248</v>
      </c>
      <c r="C185" s="30" t="str">
        <f t="shared" si="6"/>
        <v>RREO</v>
      </c>
      <c r="D185" s="29">
        <v>24466470.210000001</v>
      </c>
      <c r="E185" s="29">
        <v>18425137.629999999</v>
      </c>
      <c r="F185" s="29">
        <f t="shared" si="7"/>
        <v>6041332.5800000019</v>
      </c>
      <c r="G185" s="29">
        <f>IFERROR(VLOOKUP(A185,[1]Planilha3!$A$4:$I$2088,7,FALSE),"")</f>
        <v>25893983.18</v>
      </c>
      <c r="H185" s="29">
        <f>IFERROR(VLOOKUP(A185,[1]Planilha3!$A$4:$I$2088,8,FALSE),"")</f>
        <v>18438381.77</v>
      </c>
      <c r="I185" s="29">
        <f t="shared" si="8"/>
        <v>7455601.4100000001</v>
      </c>
    </row>
    <row r="186" spans="1:9" ht="12.75" customHeight="1" x14ac:dyDescent="0.35">
      <c r="A186" s="1" t="s">
        <v>187</v>
      </c>
      <c r="B186" s="2" t="s">
        <v>2238</v>
      </c>
      <c r="C186" s="30" t="str">
        <f t="shared" si="6"/>
        <v>RREO</v>
      </c>
      <c r="D186" s="29">
        <v>17541574.059999999</v>
      </c>
      <c r="E186" s="29">
        <v>11800451.199999999</v>
      </c>
      <c r="F186" s="29">
        <f t="shared" si="7"/>
        <v>5741122.8599999994</v>
      </c>
      <c r="G186" s="29">
        <f>IFERROR(VLOOKUP(A186,[1]Planilha3!$A$4:$I$2088,7,FALSE),"")</f>
        <v>21251382.210000001</v>
      </c>
      <c r="H186" s="29">
        <f>IFERROR(VLOOKUP(A186,[1]Planilha3!$A$4:$I$2088,8,FALSE),"")</f>
        <v>12819080.690000001</v>
      </c>
      <c r="I186" s="29">
        <f t="shared" si="8"/>
        <v>8432301.5199999996</v>
      </c>
    </row>
    <row r="187" spans="1:9" ht="12.75" customHeight="1" x14ac:dyDescent="0.35">
      <c r="A187" s="1" t="s">
        <v>188</v>
      </c>
      <c r="B187" s="2" t="s">
        <v>2238</v>
      </c>
      <c r="C187" s="30" t="str">
        <f t="shared" si="6"/>
        <v>RREO</v>
      </c>
      <c r="D187" s="29">
        <v>35940160.489999987</v>
      </c>
      <c r="E187" s="29">
        <v>24308285.600000001</v>
      </c>
      <c r="F187" s="29">
        <f t="shared" si="7"/>
        <v>11631874.889999986</v>
      </c>
      <c r="G187" s="29">
        <f>IFERROR(VLOOKUP(A187,[1]Planilha3!$A$4:$I$2088,7,FALSE),"")</f>
        <v>36704396.600000001</v>
      </c>
      <c r="H187" s="29">
        <f>IFERROR(VLOOKUP(A187,[1]Planilha3!$A$4:$I$2088,8,FALSE),"")</f>
        <v>24497792.91</v>
      </c>
      <c r="I187" s="29">
        <f t="shared" si="8"/>
        <v>12206603.690000001</v>
      </c>
    </row>
    <row r="188" spans="1:9" ht="12.75" customHeight="1" x14ac:dyDescent="0.35">
      <c r="A188" s="1" t="s">
        <v>189</v>
      </c>
      <c r="B188" s="2" t="s">
        <v>2244</v>
      </c>
      <c r="C188" s="30" t="str">
        <f t="shared" si="6"/>
        <v>RREO</v>
      </c>
      <c r="D188" s="29">
        <v>2869718.75</v>
      </c>
      <c r="E188" s="29">
        <v>1650668.83</v>
      </c>
      <c r="F188" s="29">
        <f t="shared" si="7"/>
        <v>1219049.92</v>
      </c>
      <c r="G188" s="29">
        <f>IFERROR(VLOOKUP(A188,[1]Planilha3!$A$4:$I$2088,7,FALSE),"")</f>
        <v>2924558.4800000004</v>
      </c>
      <c r="H188" s="29">
        <f>IFERROR(VLOOKUP(A188,[1]Planilha3!$A$4:$I$2088,8,FALSE),"")</f>
        <v>1701563.6400000001</v>
      </c>
      <c r="I188" s="29">
        <f t="shared" si="8"/>
        <v>1222994.8400000003</v>
      </c>
    </row>
    <row r="189" spans="1:9" ht="12.75" customHeight="1" x14ac:dyDescent="0.35">
      <c r="A189" s="1" t="s">
        <v>190</v>
      </c>
      <c r="B189" s="2" t="s">
        <v>2251</v>
      </c>
      <c r="C189" s="30" t="str">
        <f t="shared" si="6"/>
        <v>RREO</v>
      </c>
      <c r="D189" s="29">
        <v>18933201.530000001</v>
      </c>
      <c r="E189" s="29">
        <v>56972659.149999999</v>
      </c>
      <c r="F189" s="29">
        <f t="shared" si="7"/>
        <v>-38039457.619999997</v>
      </c>
      <c r="G189" s="29">
        <f>IFERROR(VLOOKUP(A189,[1]Planilha3!$A$4:$I$2088,7,FALSE),"")</f>
        <v>26712394.539999999</v>
      </c>
      <c r="H189" s="29">
        <f>IFERROR(VLOOKUP(A189,[1]Planilha3!$A$4:$I$2088,8,FALSE),"")</f>
        <v>62658986.189999998</v>
      </c>
      <c r="I189" s="29">
        <f t="shared" si="8"/>
        <v>-35946591.649999999</v>
      </c>
    </row>
    <row r="190" spans="1:9" ht="12.75" customHeight="1" x14ac:dyDescent="0.35">
      <c r="A190" s="1" t="s">
        <v>191</v>
      </c>
      <c r="B190" s="2" t="s">
        <v>2244</v>
      </c>
      <c r="C190" s="30" t="str">
        <f t="shared" si="6"/>
        <v>RREO</v>
      </c>
      <c r="D190" s="29">
        <v>7260710.6100000003</v>
      </c>
      <c r="E190" s="29">
        <v>8108766.2800000003</v>
      </c>
      <c r="F190" s="29">
        <f t="shared" si="7"/>
        <v>-848055.66999999993</v>
      </c>
      <c r="G190" s="29">
        <f>IFERROR(VLOOKUP(A190,[1]Planilha3!$A$4:$I$2088,7,FALSE),"")</f>
        <v>7933375.5699999994</v>
      </c>
      <c r="H190" s="29">
        <f>IFERROR(VLOOKUP(A190,[1]Planilha3!$A$4:$I$2088,8,FALSE),"")</f>
        <v>8247711.6400000006</v>
      </c>
      <c r="I190" s="29">
        <f t="shared" si="8"/>
        <v>-314336.07000000123</v>
      </c>
    </row>
    <row r="191" spans="1:9" ht="12.75" customHeight="1" x14ac:dyDescent="0.35">
      <c r="A191" s="1" t="s">
        <v>192</v>
      </c>
      <c r="B191" s="2" t="s">
        <v>2244</v>
      </c>
      <c r="C191" s="30" t="str">
        <f t="shared" si="6"/>
        <v>RREO</v>
      </c>
      <c r="D191" s="29">
        <v>4273705.04</v>
      </c>
      <c r="E191" s="29">
        <v>1296312.3899999999</v>
      </c>
      <c r="F191" s="29">
        <f t="shared" si="7"/>
        <v>2977392.6500000004</v>
      </c>
      <c r="G191" s="29">
        <f>IFERROR(VLOOKUP(A191,[1]Planilha3!$A$4:$I$2088,7,FALSE),"")</f>
        <v>4469541.0999999996</v>
      </c>
      <c r="H191" s="29">
        <f>IFERROR(VLOOKUP(A191,[1]Planilha3!$A$4:$I$2088,8,FALSE),"")</f>
        <v>32938.83</v>
      </c>
      <c r="I191" s="29">
        <f t="shared" si="8"/>
        <v>4436602.2699999996</v>
      </c>
    </row>
    <row r="192" spans="1:9" ht="12.75" customHeight="1" x14ac:dyDescent="0.35">
      <c r="A192" s="1" t="s">
        <v>193</v>
      </c>
      <c r="B192" s="2" t="s">
        <v>2244</v>
      </c>
      <c r="C192" s="30" t="str">
        <f t="shared" si="6"/>
        <v>RREO</v>
      </c>
      <c r="D192" s="29">
        <v>3900709.92</v>
      </c>
      <c r="E192" s="29">
        <v>2335993.4500000002</v>
      </c>
      <c r="F192" s="29">
        <f t="shared" si="7"/>
        <v>1564716.4699999997</v>
      </c>
      <c r="G192" s="29">
        <f>IFERROR(VLOOKUP(A192,[1]Planilha3!$A$4:$I$2088,7,FALSE),"")</f>
        <v>4398880.3999999994</v>
      </c>
      <c r="H192" s="29">
        <f>IFERROR(VLOOKUP(A192,[1]Planilha3!$A$4:$I$2088,8,FALSE),"")</f>
        <v>2344573.4499999997</v>
      </c>
      <c r="I192" s="29">
        <f t="shared" si="8"/>
        <v>2054306.9499999997</v>
      </c>
    </row>
    <row r="193" spans="1:9" ht="12.75" customHeight="1" x14ac:dyDescent="0.35">
      <c r="A193" s="1" t="s">
        <v>194</v>
      </c>
      <c r="B193" s="2" t="s">
        <v>2251</v>
      </c>
      <c r="C193" s="30" t="str">
        <f t="shared" si="6"/>
        <v>DIPR</v>
      </c>
      <c r="D193" s="29">
        <v>82408644.340000004</v>
      </c>
      <c r="E193" s="29">
        <v>54931414.270000003</v>
      </c>
      <c r="F193" s="29">
        <f t="shared" si="7"/>
        <v>27477230.07</v>
      </c>
      <c r="G193" s="29">
        <f>IFERROR(VLOOKUP(A193,[1]Planilha3!$A$4:$I$2088,7,FALSE),"")</f>
        <v>81399820.75</v>
      </c>
      <c r="H193" s="29">
        <f>IFERROR(VLOOKUP(A193,[1]Planilha3!$A$4:$I$2088,8,FALSE),"")</f>
        <v>154130906.90000001</v>
      </c>
      <c r="I193" s="29">
        <f t="shared" si="8"/>
        <v>-72731086.150000006</v>
      </c>
    </row>
    <row r="194" spans="1:9" ht="12.75" customHeight="1" x14ac:dyDescent="0.35">
      <c r="A194" s="1" t="s">
        <v>195</v>
      </c>
      <c r="B194" s="2" t="s">
        <v>2247</v>
      </c>
      <c r="C194" s="30" t="str">
        <f t="shared" si="6"/>
        <v>RREO</v>
      </c>
      <c r="D194" s="29">
        <v>22046411.609999999</v>
      </c>
      <c r="E194" s="29">
        <v>11321630.640000001</v>
      </c>
      <c r="F194" s="29">
        <f t="shared" si="7"/>
        <v>10724780.969999999</v>
      </c>
      <c r="G194" s="29">
        <f>IFERROR(VLOOKUP(A194,[1]Planilha3!$A$4:$I$2088,7,FALSE),"")</f>
        <v>32243722.710000001</v>
      </c>
      <c r="H194" s="29">
        <f>IFERROR(VLOOKUP(A194,[1]Planilha3!$A$4:$I$2088,8,FALSE),"")</f>
        <v>12644077.720000001</v>
      </c>
      <c r="I194" s="29">
        <f t="shared" si="8"/>
        <v>19599644.990000002</v>
      </c>
    </row>
    <row r="195" spans="1:9" ht="12.75" customHeight="1" x14ac:dyDescent="0.35">
      <c r="A195" s="1" t="s">
        <v>196</v>
      </c>
      <c r="B195" s="2" t="s">
        <v>2239</v>
      </c>
      <c r="C195" s="30" t="str">
        <f t="shared" si="6"/>
        <v>RREO</v>
      </c>
      <c r="D195" s="29">
        <v>7338816.6200000001</v>
      </c>
      <c r="E195" s="29">
        <v>5104143.7699999996</v>
      </c>
      <c r="F195" s="29">
        <f t="shared" si="7"/>
        <v>2234672.8500000006</v>
      </c>
      <c r="G195" s="29">
        <f>IFERROR(VLOOKUP(A195,[1]Planilha3!$A$4:$I$2088,7,FALSE),"")</f>
        <v>8247823.0599999996</v>
      </c>
      <c r="H195" s="29">
        <f>IFERROR(VLOOKUP(A195,[1]Planilha3!$A$4:$I$2088,8,FALSE),"")</f>
        <v>4839117.9100000011</v>
      </c>
      <c r="I195" s="29">
        <f t="shared" si="8"/>
        <v>3408705.1499999985</v>
      </c>
    </row>
    <row r="196" spans="1:9" ht="12.75" customHeight="1" x14ac:dyDescent="0.35">
      <c r="A196" s="1" t="s">
        <v>197</v>
      </c>
      <c r="B196" s="2" t="s">
        <v>2241</v>
      </c>
      <c r="C196" s="30" t="str">
        <f t="shared" si="6"/>
        <v>-</v>
      </c>
      <c r="D196" s="29" t="s">
        <v>133</v>
      </c>
      <c r="E196" s="29" t="s">
        <v>133</v>
      </c>
      <c r="F196" s="29" t="str">
        <f t="shared" si="7"/>
        <v>-</v>
      </c>
      <c r="G196" s="29" t="str">
        <f>IFERROR(VLOOKUP(A196,[1]Planilha3!$A$4:$I$2088,7,FALSE),"")</f>
        <v/>
      </c>
      <c r="H196" s="29" t="str">
        <f>IFERROR(VLOOKUP(A196,[1]Planilha3!$A$4:$I$2088,8,FALSE),"")</f>
        <v/>
      </c>
      <c r="I196" s="29" t="str">
        <f t="shared" si="8"/>
        <v>-</v>
      </c>
    </row>
    <row r="197" spans="1:9" ht="12.75" customHeight="1" x14ac:dyDescent="0.35">
      <c r="A197" s="1" t="s">
        <v>198</v>
      </c>
      <c r="B197" s="2" t="s">
        <v>2255</v>
      </c>
      <c r="C197" s="30" t="str">
        <f t="shared" si="6"/>
        <v>RREO</v>
      </c>
      <c r="D197" s="29">
        <v>1072324.18</v>
      </c>
      <c r="E197" s="29">
        <v>3278397.1</v>
      </c>
      <c r="F197" s="29">
        <f t="shared" si="7"/>
        <v>-2206072.92</v>
      </c>
      <c r="G197" s="29">
        <f>IFERROR(VLOOKUP(A197,[1]Planilha3!$A$4:$I$2088,7,FALSE),"")</f>
        <v>2302551.85</v>
      </c>
      <c r="H197" s="29">
        <f>IFERROR(VLOOKUP(A197,[1]Planilha3!$A$4:$I$2088,8,FALSE),"")</f>
        <v>1297311.71</v>
      </c>
      <c r="I197" s="29">
        <f t="shared" si="8"/>
        <v>1005240.1400000001</v>
      </c>
    </row>
    <row r="198" spans="1:9" ht="12.75" customHeight="1" x14ac:dyDescent="0.35">
      <c r="A198" s="1" t="s">
        <v>199</v>
      </c>
      <c r="B198" s="2" t="s">
        <v>2236</v>
      </c>
      <c r="C198" s="30" t="str">
        <f t="shared" ref="C198:C261" si="9">IF(AND(F198="-",I198="-"),"-",IF(F198&lt;I198,"RREO","DIPR"))</f>
        <v>DIPR</v>
      </c>
      <c r="D198" s="29">
        <v>26333931.989999998</v>
      </c>
      <c r="E198" s="29">
        <v>21531588.59</v>
      </c>
      <c r="F198" s="29">
        <f t="shared" ref="F198:F261" si="10">IFERROR(IF(D198-E198=0,"-",D198-E198),"-")</f>
        <v>4802343.3999999985</v>
      </c>
      <c r="G198" s="29">
        <f>IFERROR(VLOOKUP(A198,[1]Planilha3!$A$4:$I$2088,7,FALSE),"")</f>
        <v>10259236.609999999</v>
      </c>
      <c r="H198" s="29">
        <f>IFERROR(VLOOKUP(A198,[1]Planilha3!$A$4:$I$2088,8,FALSE),"")</f>
        <v>13454460.640000001</v>
      </c>
      <c r="I198" s="29">
        <f t="shared" ref="I198:I261" si="11">IFERROR(IF(G198-H198=0,"-",G198-H198),"-")</f>
        <v>-3195224.0300000012</v>
      </c>
    </row>
    <row r="199" spans="1:9" ht="12.75" customHeight="1" x14ac:dyDescent="0.35">
      <c r="A199" s="1" t="s">
        <v>200</v>
      </c>
      <c r="B199" s="2" t="s">
        <v>2240</v>
      </c>
      <c r="C199" s="30" t="str">
        <f t="shared" si="9"/>
        <v>DIPR</v>
      </c>
      <c r="D199" s="29">
        <v>10104539.4</v>
      </c>
      <c r="E199" s="29">
        <v>12531265</v>
      </c>
      <c r="F199" s="29">
        <f t="shared" si="10"/>
        <v>-2426725.5999999996</v>
      </c>
      <c r="G199" s="29">
        <f>IFERROR(VLOOKUP(A199,[1]Planilha3!$A$4:$I$2088,7,FALSE),"")</f>
        <v>9122556.1099999994</v>
      </c>
      <c r="H199" s="29">
        <f>IFERROR(VLOOKUP(A199,[1]Planilha3!$A$4:$I$2088,8,FALSE),"")</f>
        <v>12342338.259999998</v>
      </c>
      <c r="I199" s="29">
        <f t="shared" si="11"/>
        <v>-3219782.1499999985</v>
      </c>
    </row>
    <row r="200" spans="1:9" ht="12.75" customHeight="1" x14ac:dyDescent="0.35">
      <c r="A200" s="1" t="s">
        <v>201</v>
      </c>
      <c r="B200" s="2" t="s">
        <v>2245</v>
      </c>
      <c r="C200" s="30" t="str">
        <f t="shared" si="9"/>
        <v>DIPR</v>
      </c>
      <c r="D200" s="29">
        <v>106410306.75</v>
      </c>
      <c r="E200" s="29">
        <v>114384796.23</v>
      </c>
      <c r="F200" s="29">
        <f t="shared" si="10"/>
        <v>-7974489.4800000042</v>
      </c>
      <c r="G200" s="29">
        <f>IFERROR(VLOOKUP(A200,[1]Planilha3!$A$4:$I$2088,7,FALSE),"")</f>
        <v>22941299.989999998</v>
      </c>
      <c r="H200" s="29">
        <f>IFERROR(VLOOKUP(A200,[1]Planilha3!$A$4:$I$2088,8,FALSE),"")</f>
        <v>79810769.199999988</v>
      </c>
      <c r="I200" s="29">
        <f t="shared" si="11"/>
        <v>-56869469.209999993</v>
      </c>
    </row>
    <row r="201" spans="1:9" ht="12.75" customHeight="1" x14ac:dyDescent="0.35">
      <c r="A201" s="1" t="s">
        <v>202</v>
      </c>
      <c r="B201" s="2" t="s">
        <v>2233</v>
      </c>
      <c r="C201" s="30" t="str">
        <f t="shared" si="9"/>
        <v>RREO</v>
      </c>
      <c r="D201" s="29">
        <v>16348535.1</v>
      </c>
      <c r="E201" s="29">
        <v>8589351.0199999996</v>
      </c>
      <c r="F201" s="29">
        <f t="shared" si="10"/>
        <v>7759184.0800000001</v>
      </c>
      <c r="G201" s="29">
        <f>IFERROR(VLOOKUP(A201,[1]Planilha3!$A$4:$I$2088,7,FALSE),"")</f>
        <v>16774623.77</v>
      </c>
      <c r="H201" s="29">
        <f>IFERROR(VLOOKUP(A201,[1]Planilha3!$A$4:$I$2088,8,FALSE),"")</f>
        <v>8779541.1400000006</v>
      </c>
      <c r="I201" s="29">
        <f t="shared" si="11"/>
        <v>7995082.629999999</v>
      </c>
    </row>
    <row r="202" spans="1:9" ht="12.75" customHeight="1" x14ac:dyDescent="0.35">
      <c r="A202" s="1" t="s">
        <v>203</v>
      </c>
      <c r="B202" s="2" t="s">
        <v>2241</v>
      </c>
      <c r="C202" s="30" t="str">
        <f t="shared" si="9"/>
        <v>RREO</v>
      </c>
      <c r="D202" s="29">
        <v>2607844.5299999998</v>
      </c>
      <c r="E202" s="29">
        <v>3538867.6</v>
      </c>
      <c r="F202" s="29">
        <f t="shared" si="10"/>
        <v>-931023.0700000003</v>
      </c>
      <c r="G202" s="29">
        <f>IFERROR(VLOOKUP(A202,[1]Planilha3!$A$4:$I$2088,7,FALSE),"")</f>
        <v>1917169.1600000001</v>
      </c>
      <c r="H202" s="29">
        <f>IFERROR(VLOOKUP(A202,[1]Planilha3!$A$4:$I$2088,8,FALSE),"")</f>
        <v>2033049.48</v>
      </c>
      <c r="I202" s="29">
        <f t="shared" si="11"/>
        <v>-115880.31999999983</v>
      </c>
    </row>
    <row r="203" spans="1:9" ht="12.75" customHeight="1" x14ac:dyDescent="0.35">
      <c r="A203" s="1" t="s">
        <v>204</v>
      </c>
      <c r="B203" s="2" t="s">
        <v>2244</v>
      </c>
      <c r="C203" s="30" t="str">
        <f t="shared" si="9"/>
        <v>DIPR</v>
      </c>
      <c r="D203" s="29">
        <v>5453386.6100000003</v>
      </c>
      <c r="E203" s="29">
        <v>5029103.59</v>
      </c>
      <c r="F203" s="29">
        <f t="shared" si="10"/>
        <v>424283.02000000048</v>
      </c>
      <c r="G203" s="29">
        <f>IFERROR(VLOOKUP(A203,[1]Planilha3!$A$4:$I$2088,7,FALSE),"")</f>
        <v>5434139.5500000007</v>
      </c>
      <c r="H203" s="29">
        <f>IFERROR(VLOOKUP(A203,[1]Planilha3!$A$4:$I$2088,8,FALSE),"")</f>
        <v>5176792.3999999994</v>
      </c>
      <c r="I203" s="29">
        <f t="shared" si="11"/>
        <v>257347.1500000013</v>
      </c>
    </row>
    <row r="204" spans="1:9" ht="12.75" customHeight="1" x14ac:dyDescent="0.35">
      <c r="A204" s="1" t="s">
        <v>205</v>
      </c>
      <c r="B204" s="2" t="s">
        <v>2245</v>
      </c>
      <c r="C204" s="30" t="str">
        <f t="shared" si="9"/>
        <v>RREO</v>
      </c>
      <c r="D204" s="29">
        <v>712223042.5999999</v>
      </c>
      <c r="E204" s="29">
        <v>267397979.05000001</v>
      </c>
      <c r="F204" s="29">
        <f t="shared" si="10"/>
        <v>444825063.54999989</v>
      </c>
      <c r="G204" s="29">
        <f>IFERROR(VLOOKUP(A204,[1]Planilha3!$A$4:$I$2088,7,FALSE),"")</f>
        <v>836740445.45000005</v>
      </c>
      <c r="H204" s="29">
        <f>IFERROR(VLOOKUP(A204,[1]Planilha3!$A$4:$I$2088,8,FALSE),"")</f>
        <v>279115800</v>
      </c>
      <c r="I204" s="29">
        <f t="shared" si="11"/>
        <v>557624645.45000005</v>
      </c>
    </row>
    <row r="205" spans="1:9" ht="12.75" customHeight="1" x14ac:dyDescent="0.35">
      <c r="A205" s="1" t="s">
        <v>206</v>
      </c>
      <c r="B205" s="2" t="s">
        <v>2254</v>
      </c>
      <c r="C205" s="30" t="str">
        <f t="shared" si="9"/>
        <v>DIPR</v>
      </c>
      <c r="D205" s="29" t="s">
        <v>133</v>
      </c>
      <c r="E205" s="29" t="s">
        <v>133</v>
      </c>
      <c r="F205" s="29" t="str">
        <f t="shared" si="10"/>
        <v>-</v>
      </c>
      <c r="G205" s="29">
        <f>IFERROR(VLOOKUP(A205,[1]Planilha3!$A$4:$I$2088,7,FALSE),"")</f>
        <v>12384735.959999999</v>
      </c>
      <c r="H205" s="29">
        <f>IFERROR(VLOOKUP(A205,[1]Planilha3!$A$4:$I$2088,8,FALSE),"")</f>
        <v>5587491.5299999993</v>
      </c>
      <c r="I205" s="29">
        <f t="shared" si="11"/>
        <v>6797244.4299999997</v>
      </c>
    </row>
    <row r="206" spans="1:9" ht="12.75" customHeight="1" x14ac:dyDescent="0.35">
      <c r="A206" s="1" t="s">
        <v>207</v>
      </c>
      <c r="B206" s="2" t="s">
        <v>2245</v>
      </c>
      <c r="C206" s="30" t="str">
        <f t="shared" si="9"/>
        <v>RREO</v>
      </c>
      <c r="D206" s="29">
        <v>209446930.11000001</v>
      </c>
      <c r="E206" s="29">
        <v>330455923.93000001</v>
      </c>
      <c r="F206" s="29">
        <f t="shared" si="10"/>
        <v>-121008993.81999999</v>
      </c>
      <c r="G206" s="29">
        <f>IFERROR(VLOOKUP(A206,[1]Planilha3!$A$4:$I$2088,7,FALSE),"")</f>
        <v>322379015.33999997</v>
      </c>
      <c r="H206" s="29">
        <f>IFERROR(VLOOKUP(A206,[1]Planilha3!$A$4:$I$2088,8,FALSE),"")</f>
        <v>354447025.94999999</v>
      </c>
      <c r="I206" s="29">
        <f t="shared" si="11"/>
        <v>-32068010.610000014</v>
      </c>
    </row>
    <row r="207" spans="1:9" ht="12.75" customHeight="1" x14ac:dyDescent="0.35">
      <c r="A207" s="1" t="s">
        <v>208</v>
      </c>
      <c r="B207" s="2" t="s">
        <v>2242</v>
      </c>
      <c r="C207" s="30" t="str">
        <f t="shared" si="9"/>
        <v>DIPR</v>
      </c>
      <c r="D207" s="29">
        <v>50162381.310000002</v>
      </c>
      <c r="E207" s="29">
        <v>49151235.659999996</v>
      </c>
      <c r="F207" s="29">
        <f t="shared" si="10"/>
        <v>1011145.650000006</v>
      </c>
      <c r="G207" s="29">
        <f>IFERROR(VLOOKUP(A207,[1]Planilha3!$A$4:$I$2088,7,FALSE),"")</f>
        <v>46364108.75</v>
      </c>
      <c r="H207" s="29">
        <f>IFERROR(VLOOKUP(A207,[1]Planilha3!$A$4:$I$2088,8,FALSE),"")</f>
        <v>48923434.659999996</v>
      </c>
      <c r="I207" s="29">
        <f t="shared" si="11"/>
        <v>-2559325.9099999964</v>
      </c>
    </row>
    <row r="208" spans="1:9" ht="12.75" customHeight="1" x14ac:dyDescent="0.35">
      <c r="A208" s="1" t="s">
        <v>209</v>
      </c>
      <c r="B208" s="2" t="s">
        <v>2245</v>
      </c>
      <c r="C208" s="30" t="str">
        <f t="shared" si="9"/>
        <v>RREO</v>
      </c>
      <c r="D208" s="29">
        <v>41119826.68</v>
      </c>
      <c r="E208" s="29">
        <v>48813323.369999997</v>
      </c>
      <c r="F208" s="29">
        <f t="shared" si="10"/>
        <v>-7693496.6899999976</v>
      </c>
      <c r="G208" s="29">
        <f>IFERROR(VLOOKUP(A208,[1]Planilha3!$A$4:$I$2088,7,FALSE),"")</f>
        <v>39338320.600000001</v>
      </c>
      <c r="H208" s="29">
        <f>IFERROR(VLOOKUP(A208,[1]Planilha3!$A$4:$I$2088,8,FALSE),"")</f>
        <v>45341371.009999998</v>
      </c>
      <c r="I208" s="29">
        <f t="shared" si="11"/>
        <v>-6003050.4099999964</v>
      </c>
    </row>
    <row r="209" spans="1:9" ht="12.75" customHeight="1" x14ac:dyDescent="0.35">
      <c r="A209" s="1" t="s">
        <v>210</v>
      </c>
      <c r="B209" s="2" t="s">
        <v>2237</v>
      </c>
      <c r="C209" s="30" t="str">
        <f t="shared" si="9"/>
        <v>DIPR</v>
      </c>
      <c r="D209" s="29">
        <v>29897972.789999999</v>
      </c>
      <c r="E209" s="29">
        <v>19638974.920000002</v>
      </c>
      <c r="F209" s="29">
        <f t="shared" si="10"/>
        <v>10258997.869999997</v>
      </c>
      <c r="G209" s="29">
        <f>IFERROR(VLOOKUP(A209,[1]Planilha3!$A$4:$I$2088,7,FALSE),"")</f>
        <v>30193448.100000005</v>
      </c>
      <c r="H209" s="29">
        <f>IFERROR(VLOOKUP(A209,[1]Planilha3!$A$4:$I$2088,8,FALSE),"")</f>
        <v>45689412.239999995</v>
      </c>
      <c r="I209" s="29">
        <f t="shared" si="11"/>
        <v>-15495964.139999989</v>
      </c>
    </row>
    <row r="210" spans="1:9" ht="12.75" customHeight="1" x14ac:dyDescent="0.35">
      <c r="A210" s="1" t="s">
        <v>211</v>
      </c>
      <c r="B210" s="2" t="s">
        <v>2233</v>
      </c>
      <c r="C210" s="30" t="str">
        <f t="shared" si="9"/>
        <v>DIPR</v>
      </c>
      <c r="D210" s="29">
        <v>24411070.629999999</v>
      </c>
      <c r="E210" s="29">
        <v>12981572.99</v>
      </c>
      <c r="F210" s="29">
        <f t="shared" si="10"/>
        <v>11429497.639999999</v>
      </c>
      <c r="G210" s="29">
        <f>IFERROR(VLOOKUP(A210,[1]Planilha3!$A$4:$I$2088,7,FALSE),"")</f>
        <v>24588097.509999998</v>
      </c>
      <c r="H210" s="29">
        <f>IFERROR(VLOOKUP(A210,[1]Planilha3!$A$4:$I$2088,8,FALSE),"")</f>
        <v>13832051.9</v>
      </c>
      <c r="I210" s="29">
        <f t="shared" si="11"/>
        <v>10756045.609999998</v>
      </c>
    </row>
    <row r="211" spans="1:9" ht="12.75" customHeight="1" x14ac:dyDescent="0.35">
      <c r="A211" s="1" t="s">
        <v>212</v>
      </c>
      <c r="B211" s="2" t="s">
        <v>2239</v>
      </c>
      <c r="C211" s="30" t="str">
        <f t="shared" si="9"/>
        <v>RREO</v>
      </c>
      <c r="D211" s="29">
        <v>0</v>
      </c>
      <c r="E211" s="29">
        <v>11196178.119999999</v>
      </c>
      <c r="F211" s="29">
        <f t="shared" si="10"/>
        <v>-11196178.119999999</v>
      </c>
      <c r="G211" s="29">
        <f>IFERROR(VLOOKUP(A211,[1]Planilha3!$A$4:$I$2088,7,FALSE),"")</f>
        <v>13080973.539999999</v>
      </c>
      <c r="H211" s="29">
        <f>IFERROR(VLOOKUP(A211,[1]Planilha3!$A$4:$I$2088,8,FALSE),"")</f>
        <v>203721.87</v>
      </c>
      <c r="I211" s="29">
        <f t="shared" si="11"/>
        <v>12877251.67</v>
      </c>
    </row>
    <row r="212" spans="1:9" ht="12.75" customHeight="1" x14ac:dyDescent="0.35">
      <c r="A212" s="1" t="s">
        <v>213</v>
      </c>
      <c r="B212" s="2" t="s">
        <v>2254</v>
      </c>
      <c r="C212" s="30" t="str">
        <f t="shared" si="9"/>
        <v>DIPR</v>
      </c>
      <c r="D212" s="29">
        <v>3107900.11</v>
      </c>
      <c r="E212" s="29">
        <v>2728237.79</v>
      </c>
      <c r="F212" s="29">
        <f t="shared" si="10"/>
        <v>379662.31999999983</v>
      </c>
      <c r="G212" s="29">
        <f>IFERROR(VLOOKUP(A212,[1]Planilha3!$A$4:$I$2088,7,FALSE),"")</f>
        <v>3199830.4300000006</v>
      </c>
      <c r="H212" s="29">
        <f>IFERROR(VLOOKUP(A212,[1]Planilha3!$A$4:$I$2088,8,FALSE),"")</f>
        <v>3012573.67</v>
      </c>
      <c r="I212" s="29">
        <f t="shared" si="11"/>
        <v>187256.76000000071</v>
      </c>
    </row>
    <row r="213" spans="1:9" ht="12.75" customHeight="1" x14ac:dyDescent="0.35">
      <c r="A213" s="1" t="s">
        <v>214</v>
      </c>
      <c r="B213" s="2" t="s">
        <v>2234</v>
      </c>
      <c r="C213" s="30" t="str">
        <f t="shared" si="9"/>
        <v>RREO</v>
      </c>
      <c r="D213" s="29">
        <v>378639105.51000011</v>
      </c>
      <c r="E213" s="29">
        <v>504000838.26999998</v>
      </c>
      <c r="F213" s="29">
        <f t="shared" si="10"/>
        <v>-125361732.75999987</v>
      </c>
      <c r="G213" s="29">
        <f>IFERROR(VLOOKUP(A213,[1]Planilha3!$A$4:$I$2088,7,FALSE),"")</f>
        <v>382215234.18000001</v>
      </c>
      <c r="H213" s="29">
        <f>IFERROR(VLOOKUP(A213,[1]Planilha3!$A$4:$I$2088,8,FALSE),"")</f>
        <v>469221495.12999994</v>
      </c>
      <c r="I213" s="29">
        <f t="shared" si="11"/>
        <v>-87006260.949999928</v>
      </c>
    </row>
    <row r="214" spans="1:9" ht="12.75" customHeight="1" x14ac:dyDescent="0.35">
      <c r="A214" s="1" t="s">
        <v>215</v>
      </c>
      <c r="B214" s="2" t="s">
        <v>2242</v>
      </c>
      <c r="C214" s="30" t="str">
        <f t="shared" si="9"/>
        <v>RREO</v>
      </c>
      <c r="D214" s="29">
        <v>9348371.4199999999</v>
      </c>
      <c r="E214" s="29">
        <v>7364798.7000000002</v>
      </c>
      <c r="F214" s="29">
        <f t="shared" si="10"/>
        <v>1983572.7199999997</v>
      </c>
      <c r="G214" s="29">
        <f>IFERROR(VLOOKUP(A214,[1]Planilha3!$A$4:$I$2088,7,FALSE),"")</f>
        <v>9576943.9199999999</v>
      </c>
      <c r="H214" s="29">
        <f>IFERROR(VLOOKUP(A214,[1]Planilha3!$A$4:$I$2088,8,FALSE),"")</f>
        <v>7305675.3099999987</v>
      </c>
      <c r="I214" s="29">
        <f t="shared" si="11"/>
        <v>2271268.6100000013</v>
      </c>
    </row>
    <row r="215" spans="1:9" ht="12.75" customHeight="1" x14ac:dyDescent="0.35">
      <c r="A215" s="1" t="s">
        <v>216</v>
      </c>
      <c r="B215" s="2" t="s">
        <v>2240</v>
      </c>
      <c r="C215" s="30" t="str">
        <f t="shared" si="9"/>
        <v>RREO</v>
      </c>
      <c r="D215" s="29">
        <v>11781017.82</v>
      </c>
      <c r="E215" s="29">
        <v>13318264.91</v>
      </c>
      <c r="F215" s="29">
        <f t="shared" si="10"/>
        <v>-1537247.0899999999</v>
      </c>
      <c r="G215" s="29">
        <f>IFERROR(VLOOKUP(A215,[1]Planilha3!$A$4:$I$2088,7,FALSE),"")</f>
        <v>10828391.42</v>
      </c>
      <c r="H215" s="29">
        <f>IFERROR(VLOOKUP(A215,[1]Planilha3!$A$4:$I$2088,8,FALSE),"")</f>
        <v>11862575.860000001</v>
      </c>
      <c r="I215" s="29">
        <f t="shared" si="11"/>
        <v>-1034184.4400000013</v>
      </c>
    </row>
    <row r="216" spans="1:9" ht="12.75" customHeight="1" x14ac:dyDescent="0.35">
      <c r="A216" s="1" t="s">
        <v>217</v>
      </c>
      <c r="B216" s="2" t="s">
        <v>2242</v>
      </c>
      <c r="C216" s="30" t="str">
        <f t="shared" si="9"/>
        <v>DIPR</v>
      </c>
      <c r="D216" s="29">
        <v>6011236.2699999996</v>
      </c>
      <c r="E216" s="29">
        <v>5359348.55</v>
      </c>
      <c r="F216" s="29">
        <f t="shared" si="10"/>
        <v>651887.71999999974</v>
      </c>
      <c r="G216" s="29">
        <f>IFERROR(VLOOKUP(A216,[1]Planilha3!$A$4:$I$2088,7,FALSE),"")</f>
        <v>4634480.6399999997</v>
      </c>
      <c r="H216" s="29">
        <f>IFERROR(VLOOKUP(A216,[1]Planilha3!$A$4:$I$2088,8,FALSE),"")</f>
        <v>5620245.7799999993</v>
      </c>
      <c r="I216" s="29">
        <f t="shared" si="11"/>
        <v>-985765.13999999966</v>
      </c>
    </row>
    <row r="217" spans="1:9" ht="12.75" customHeight="1" x14ac:dyDescent="0.35">
      <c r="A217" s="1" t="s">
        <v>218</v>
      </c>
      <c r="B217" s="2" t="s">
        <v>2241</v>
      </c>
      <c r="C217" s="30" t="str">
        <f t="shared" si="9"/>
        <v>RREO</v>
      </c>
      <c r="D217" s="29">
        <v>1879842.75</v>
      </c>
      <c r="E217" s="29">
        <v>1055913.3400000001</v>
      </c>
      <c r="F217" s="29">
        <f t="shared" si="10"/>
        <v>823929.40999999992</v>
      </c>
      <c r="G217" s="29">
        <f>IFERROR(VLOOKUP(A217,[1]Planilha3!$A$4:$I$2088,7,FALSE),"")</f>
        <v>2323618.0099999998</v>
      </c>
      <c r="H217" s="29">
        <f>IFERROR(VLOOKUP(A217,[1]Planilha3!$A$4:$I$2088,8,FALSE),"")</f>
        <v>1152749.9699999997</v>
      </c>
      <c r="I217" s="29">
        <f t="shared" si="11"/>
        <v>1170868.04</v>
      </c>
    </row>
    <row r="218" spans="1:9" ht="12.75" customHeight="1" x14ac:dyDescent="0.35">
      <c r="A218" s="1" t="s">
        <v>219</v>
      </c>
      <c r="B218" s="2" t="s">
        <v>2251</v>
      </c>
      <c r="C218" s="30" t="str">
        <f t="shared" si="9"/>
        <v>RREO</v>
      </c>
      <c r="D218" s="29">
        <v>39137119.090000004</v>
      </c>
      <c r="E218" s="29">
        <v>73150111.230000004</v>
      </c>
      <c r="F218" s="29">
        <f t="shared" si="10"/>
        <v>-34012992.140000001</v>
      </c>
      <c r="G218" s="29">
        <f>IFERROR(VLOOKUP(A218,[1]Planilha3!$A$4:$I$2088,7,FALSE),"")</f>
        <v>57411932.530000001</v>
      </c>
      <c r="H218" s="29">
        <f>IFERROR(VLOOKUP(A218,[1]Planilha3!$A$4:$I$2088,8,FALSE),"")</f>
        <v>84958566.230000004</v>
      </c>
      <c r="I218" s="29">
        <f t="shared" si="11"/>
        <v>-27546633.700000003</v>
      </c>
    </row>
    <row r="219" spans="1:9" ht="12.75" customHeight="1" x14ac:dyDescent="0.35">
      <c r="A219" s="1" t="s">
        <v>220</v>
      </c>
      <c r="B219" s="2" t="s">
        <v>2246</v>
      </c>
      <c r="C219" s="30" t="str">
        <f t="shared" si="9"/>
        <v>DIPR</v>
      </c>
      <c r="D219" s="29" t="s">
        <v>133</v>
      </c>
      <c r="E219" s="29" t="s">
        <v>133</v>
      </c>
      <c r="F219" s="29" t="str">
        <f t="shared" si="10"/>
        <v>-</v>
      </c>
      <c r="G219" s="29">
        <f>IFERROR(VLOOKUP(A219,[1]Planilha3!$A$4:$I$2088,7,FALSE),"")</f>
        <v>2465112.6599999992</v>
      </c>
      <c r="H219" s="29">
        <f>IFERROR(VLOOKUP(A219,[1]Planilha3!$A$4:$I$2088,8,FALSE),"")</f>
        <v>3533582.0800000005</v>
      </c>
      <c r="I219" s="29">
        <f t="shared" si="11"/>
        <v>-1068469.4200000013</v>
      </c>
    </row>
    <row r="220" spans="1:9" ht="12.75" customHeight="1" x14ac:dyDescent="0.35">
      <c r="A220" s="1" t="s">
        <v>221</v>
      </c>
      <c r="B220" s="2" t="s">
        <v>2246</v>
      </c>
      <c r="C220" s="30" t="str">
        <f t="shared" si="9"/>
        <v>RREO</v>
      </c>
      <c r="D220" s="29">
        <v>1520633127.1500001</v>
      </c>
      <c r="E220" s="29">
        <v>1958460094.52</v>
      </c>
      <c r="F220" s="29">
        <f t="shared" si="10"/>
        <v>-437826967.36999989</v>
      </c>
      <c r="G220" s="29">
        <f>IFERROR(VLOOKUP(A220,[1]Planilha3!$A$4:$I$2088,7,FALSE),"")</f>
        <v>1563225066.54</v>
      </c>
      <c r="H220" s="29">
        <f>IFERROR(VLOOKUP(A220,[1]Planilha3!$A$4:$I$2088,8,FALSE),"")</f>
        <v>1941861606.5100002</v>
      </c>
      <c r="I220" s="29">
        <f t="shared" si="11"/>
        <v>-378636539.97000027</v>
      </c>
    </row>
    <row r="221" spans="1:9" ht="12.75" customHeight="1" x14ac:dyDescent="0.35">
      <c r="A221" s="1" t="s">
        <v>222</v>
      </c>
      <c r="B221" s="2" t="s">
        <v>2240</v>
      </c>
      <c r="C221" s="30" t="str">
        <f t="shared" si="9"/>
        <v>DIPR</v>
      </c>
      <c r="D221" s="29">
        <v>38095030.350000001</v>
      </c>
      <c r="E221" s="29">
        <v>17629429.850000001</v>
      </c>
      <c r="F221" s="29">
        <f t="shared" si="10"/>
        <v>20465600.5</v>
      </c>
      <c r="G221" s="29">
        <f>IFERROR(VLOOKUP(A221,[1]Planilha3!$A$4:$I$2088,7,FALSE),"")</f>
        <v>35020016.489999995</v>
      </c>
      <c r="H221" s="29">
        <f>IFERROR(VLOOKUP(A221,[1]Planilha3!$A$4:$I$2088,8,FALSE),"")</f>
        <v>41224314.310000002</v>
      </c>
      <c r="I221" s="29">
        <f t="shared" si="11"/>
        <v>-6204297.8200000077</v>
      </c>
    </row>
    <row r="222" spans="1:9" ht="12.75" customHeight="1" x14ac:dyDescent="0.35">
      <c r="A222" s="1" t="s">
        <v>223</v>
      </c>
      <c r="B222" s="2" t="s">
        <v>2254</v>
      </c>
      <c r="C222" s="30" t="str">
        <f t="shared" si="9"/>
        <v>RREO</v>
      </c>
      <c r="D222" s="29">
        <v>3810203.58</v>
      </c>
      <c r="E222" s="29">
        <v>2254483.2000000002</v>
      </c>
      <c r="F222" s="29">
        <f t="shared" si="10"/>
        <v>1555720.38</v>
      </c>
      <c r="G222" s="29">
        <f>IFERROR(VLOOKUP(A222,[1]Planilha3!$A$4:$I$2088,7,FALSE),"")</f>
        <v>8175595.71</v>
      </c>
      <c r="H222" s="29">
        <f>IFERROR(VLOOKUP(A222,[1]Planilha3!$A$4:$I$2088,8,FALSE),"")</f>
        <v>2081518.5399999998</v>
      </c>
      <c r="I222" s="29">
        <f t="shared" si="11"/>
        <v>6094077.1699999999</v>
      </c>
    </row>
    <row r="223" spans="1:9" ht="12.75" customHeight="1" x14ac:dyDescent="0.35">
      <c r="A223" s="1" t="s">
        <v>224</v>
      </c>
      <c r="B223" s="2" t="s">
        <v>2255</v>
      </c>
      <c r="C223" s="30" t="str">
        <f t="shared" si="9"/>
        <v>RREO</v>
      </c>
      <c r="D223" s="29">
        <v>14980635.27</v>
      </c>
      <c r="E223" s="29">
        <v>4508823.7300000004</v>
      </c>
      <c r="F223" s="29">
        <f t="shared" si="10"/>
        <v>10471811.539999999</v>
      </c>
      <c r="G223" s="29">
        <f>IFERROR(VLOOKUP(A223,[1]Planilha3!$A$4:$I$2088,7,FALSE),"")</f>
        <v>18127478.010000002</v>
      </c>
      <c r="H223" s="29">
        <f>IFERROR(VLOOKUP(A223,[1]Planilha3!$A$4:$I$2088,8,FALSE),"")</f>
        <v>6096624.0399999991</v>
      </c>
      <c r="I223" s="29">
        <f t="shared" si="11"/>
        <v>12030853.970000003</v>
      </c>
    </row>
    <row r="224" spans="1:9" ht="12.75" customHeight="1" x14ac:dyDescent="0.35">
      <c r="A224" s="1" t="s">
        <v>225</v>
      </c>
      <c r="B224" s="2" t="s">
        <v>2244</v>
      </c>
      <c r="C224" s="30" t="str">
        <f t="shared" si="9"/>
        <v>RREO</v>
      </c>
      <c r="D224" s="29">
        <v>112089035.89</v>
      </c>
      <c r="E224" s="29">
        <v>112463381.81999999</v>
      </c>
      <c r="F224" s="29">
        <f t="shared" si="10"/>
        <v>-374345.92999999225</v>
      </c>
      <c r="G224" s="29">
        <f>IFERROR(VLOOKUP(A224,[1]Planilha3!$A$4:$I$2088,7,FALSE),"")</f>
        <v>148555415.75999999</v>
      </c>
      <c r="H224" s="29">
        <f>IFERROR(VLOOKUP(A224,[1]Planilha3!$A$4:$I$2088,8,FALSE),"")</f>
        <v>114146298.3</v>
      </c>
      <c r="I224" s="29">
        <f t="shared" si="11"/>
        <v>34409117.459999993</v>
      </c>
    </row>
    <row r="225" spans="1:9" ht="12.75" customHeight="1" x14ac:dyDescent="0.35">
      <c r="A225" s="1" t="s">
        <v>226</v>
      </c>
      <c r="B225" s="2" t="s">
        <v>2246</v>
      </c>
      <c r="C225" s="30" t="str">
        <f t="shared" si="9"/>
        <v>DIPR</v>
      </c>
      <c r="D225" s="29" t="s">
        <v>133</v>
      </c>
      <c r="E225" s="29" t="s">
        <v>133</v>
      </c>
      <c r="F225" s="29" t="str">
        <f t="shared" si="10"/>
        <v>-</v>
      </c>
      <c r="G225" s="29">
        <f>IFERROR(VLOOKUP(A225,[1]Planilha3!$A$4:$I$2088,7,FALSE),"")</f>
        <v>2608248.09</v>
      </c>
      <c r="H225" s="29">
        <f>IFERROR(VLOOKUP(A225,[1]Planilha3!$A$4:$I$2088,8,FALSE),"")</f>
        <v>1226447.77</v>
      </c>
      <c r="I225" s="29">
        <f t="shared" si="11"/>
        <v>1381800.3199999998</v>
      </c>
    </row>
    <row r="226" spans="1:9" ht="12.75" customHeight="1" x14ac:dyDescent="0.35">
      <c r="A226" s="1" t="s">
        <v>227</v>
      </c>
      <c r="B226" s="2" t="s">
        <v>2245</v>
      </c>
      <c r="C226" s="30" t="str">
        <f t="shared" si="9"/>
        <v>RREO</v>
      </c>
      <c r="D226" s="29">
        <v>132284422.95</v>
      </c>
      <c r="E226" s="29">
        <v>53042587.759999998</v>
      </c>
      <c r="F226" s="29">
        <f t="shared" si="10"/>
        <v>79241835.189999998</v>
      </c>
      <c r="G226" s="29">
        <f>IFERROR(VLOOKUP(A226,[1]Planilha3!$A$4:$I$2088,7,FALSE),"")</f>
        <v>136340905.81</v>
      </c>
      <c r="H226" s="29">
        <f>IFERROR(VLOOKUP(A226,[1]Planilha3!$A$4:$I$2088,8,FALSE),"")</f>
        <v>57073277.739999995</v>
      </c>
      <c r="I226" s="29">
        <f t="shared" si="11"/>
        <v>79267628.070000008</v>
      </c>
    </row>
    <row r="227" spans="1:9" ht="12.75" customHeight="1" x14ac:dyDescent="0.35">
      <c r="A227" s="1" t="s">
        <v>228</v>
      </c>
      <c r="B227" s="2" t="s">
        <v>2241</v>
      </c>
      <c r="C227" s="30" t="str">
        <f t="shared" si="9"/>
        <v>DIPR</v>
      </c>
      <c r="D227" s="29">
        <v>4837045.29</v>
      </c>
      <c r="E227" s="29">
        <v>1599668.14</v>
      </c>
      <c r="F227" s="29">
        <f t="shared" si="10"/>
        <v>3237377.1500000004</v>
      </c>
      <c r="G227" s="29">
        <f>IFERROR(VLOOKUP(A227,[1]Planilha3!$A$4:$I$2088,7,FALSE),"")</f>
        <v>4274302.72</v>
      </c>
      <c r="H227" s="29">
        <f>IFERROR(VLOOKUP(A227,[1]Planilha3!$A$4:$I$2088,8,FALSE),"")</f>
        <v>1776142</v>
      </c>
      <c r="I227" s="29">
        <f t="shared" si="11"/>
        <v>2498160.7199999997</v>
      </c>
    </row>
    <row r="228" spans="1:9" ht="12.75" customHeight="1" x14ac:dyDescent="0.35">
      <c r="A228" s="1" t="s">
        <v>229</v>
      </c>
      <c r="B228" s="2" t="s">
        <v>2255</v>
      </c>
      <c r="C228" s="30" t="str">
        <f t="shared" si="9"/>
        <v>RREO</v>
      </c>
      <c r="D228" s="29">
        <v>4823340.7300000004</v>
      </c>
      <c r="E228" s="29">
        <v>2268819.9500000002</v>
      </c>
      <c r="F228" s="29">
        <f t="shared" si="10"/>
        <v>2554520.7800000003</v>
      </c>
      <c r="G228" s="29">
        <f>IFERROR(VLOOKUP(A228,[1]Planilha3!$A$4:$I$2088,7,FALSE),"")</f>
        <v>6830281.04</v>
      </c>
      <c r="H228" s="29">
        <f>IFERROR(VLOOKUP(A228,[1]Planilha3!$A$4:$I$2088,8,FALSE),"")</f>
        <v>2965419.0700000003</v>
      </c>
      <c r="I228" s="29">
        <f t="shared" si="11"/>
        <v>3864861.9699999997</v>
      </c>
    </row>
    <row r="229" spans="1:9" ht="12.75" customHeight="1" x14ac:dyDescent="0.35">
      <c r="A229" s="1" t="s">
        <v>230</v>
      </c>
      <c r="B229" s="2" t="s">
        <v>2240</v>
      </c>
      <c r="C229" s="30" t="str">
        <f t="shared" si="9"/>
        <v>DIPR</v>
      </c>
      <c r="D229" s="29">
        <v>10729624.300000001</v>
      </c>
      <c r="E229" s="29">
        <v>8663682.9100000001</v>
      </c>
      <c r="F229" s="29">
        <f t="shared" si="10"/>
        <v>2065941.3900000006</v>
      </c>
      <c r="G229" s="29">
        <f>IFERROR(VLOOKUP(A229,[1]Planilha3!$A$4:$I$2088,7,FALSE),"")</f>
        <v>10908747.25</v>
      </c>
      <c r="H229" s="29">
        <f>IFERROR(VLOOKUP(A229,[1]Planilha3!$A$4:$I$2088,8,FALSE),"")</f>
        <v>9222685.8200000003</v>
      </c>
      <c r="I229" s="29">
        <f t="shared" si="11"/>
        <v>1686061.4299999997</v>
      </c>
    </row>
    <row r="230" spans="1:9" ht="12.75" customHeight="1" x14ac:dyDescent="0.35">
      <c r="A230" s="1" t="s">
        <v>231</v>
      </c>
      <c r="B230" s="2" t="s">
        <v>2246</v>
      </c>
      <c r="C230" s="30" t="str">
        <f t="shared" si="9"/>
        <v>DIPR</v>
      </c>
      <c r="D230" s="29">
        <v>416135321.39999998</v>
      </c>
      <c r="E230" s="29">
        <v>404930005.88</v>
      </c>
      <c r="F230" s="29">
        <f t="shared" si="10"/>
        <v>11205315.519999981</v>
      </c>
      <c r="G230" s="29">
        <f>IFERROR(VLOOKUP(A230,[1]Planilha3!$A$4:$I$2088,7,FALSE),"")</f>
        <v>514868016.74000007</v>
      </c>
      <c r="H230" s="29">
        <f>IFERROR(VLOOKUP(A230,[1]Planilha3!$A$4:$I$2088,8,FALSE),"")</f>
        <v>505882906.30000001</v>
      </c>
      <c r="I230" s="29">
        <f t="shared" si="11"/>
        <v>8985110.4400000572</v>
      </c>
    </row>
    <row r="231" spans="1:9" ht="12.75" customHeight="1" x14ac:dyDescent="0.35">
      <c r="A231" s="1" t="s">
        <v>232</v>
      </c>
      <c r="B231" s="2" t="s">
        <v>2240</v>
      </c>
      <c r="C231" s="30" t="str">
        <f t="shared" si="9"/>
        <v>DIPR</v>
      </c>
      <c r="D231" s="29">
        <v>31981131.780000001</v>
      </c>
      <c r="E231" s="29">
        <v>29129728.399999999</v>
      </c>
      <c r="F231" s="29">
        <f t="shared" si="10"/>
        <v>2851403.3800000027</v>
      </c>
      <c r="G231" s="29">
        <f>IFERROR(VLOOKUP(A231,[1]Planilha3!$A$4:$I$2088,7,FALSE),"")</f>
        <v>24969463.710000001</v>
      </c>
      <c r="H231" s="29">
        <f>IFERROR(VLOOKUP(A231,[1]Planilha3!$A$4:$I$2088,8,FALSE),"")</f>
        <v>29570313.240000002</v>
      </c>
      <c r="I231" s="29">
        <f t="shared" si="11"/>
        <v>-4600849.5300000012</v>
      </c>
    </row>
    <row r="232" spans="1:9" ht="12.75" customHeight="1" x14ac:dyDescent="0.35">
      <c r="A232" s="1" t="s">
        <v>233</v>
      </c>
      <c r="B232" s="2" t="s">
        <v>2247</v>
      </c>
      <c r="C232" s="30" t="str">
        <f t="shared" si="9"/>
        <v>RREO</v>
      </c>
      <c r="D232" s="29">
        <v>46534009.770000003</v>
      </c>
      <c r="E232" s="29">
        <v>21369814.510000002</v>
      </c>
      <c r="F232" s="29">
        <f t="shared" si="10"/>
        <v>25164195.260000002</v>
      </c>
      <c r="G232" s="29">
        <f>IFERROR(VLOOKUP(A232,[1]Planilha3!$A$4:$I$2088,7,FALSE),"")</f>
        <v>53186099.599999994</v>
      </c>
      <c r="H232" s="29">
        <f>IFERROR(VLOOKUP(A232,[1]Planilha3!$A$4:$I$2088,8,FALSE),"")</f>
        <v>21444501.670000002</v>
      </c>
      <c r="I232" s="29">
        <f t="shared" si="11"/>
        <v>31741597.929999992</v>
      </c>
    </row>
    <row r="233" spans="1:9" ht="12.75" customHeight="1" x14ac:dyDescent="0.35">
      <c r="A233" s="1" t="s">
        <v>234</v>
      </c>
      <c r="B233" s="2" t="s">
        <v>2245</v>
      </c>
      <c r="C233" s="30" t="str">
        <f t="shared" si="9"/>
        <v>RREO</v>
      </c>
      <c r="D233" s="29">
        <v>7967954.3600000003</v>
      </c>
      <c r="E233" s="29">
        <v>5749091.79</v>
      </c>
      <c r="F233" s="29">
        <f t="shared" si="10"/>
        <v>2218862.5700000003</v>
      </c>
      <c r="G233" s="29">
        <f>IFERROR(VLOOKUP(A233,[1]Planilha3!$A$4:$I$2088,7,FALSE),"")</f>
        <v>10981096.77</v>
      </c>
      <c r="H233" s="29">
        <f>IFERROR(VLOOKUP(A233,[1]Planilha3!$A$4:$I$2088,8,FALSE),"")</f>
        <v>6094686.129999999</v>
      </c>
      <c r="I233" s="29">
        <f t="shared" si="11"/>
        <v>4886410.6400000006</v>
      </c>
    </row>
    <row r="234" spans="1:9" ht="12.75" customHeight="1" x14ac:dyDescent="0.35">
      <c r="A234" s="1" t="s">
        <v>235</v>
      </c>
      <c r="B234" s="2" t="s">
        <v>2246</v>
      </c>
      <c r="C234" s="30" t="str">
        <f t="shared" si="9"/>
        <v>DIPR</v>
      </c>
      <c r="D234" s="29" t="s">
        <v>133</v>
      </c>
      <c r="E234" s="29" t="s">
        <v>133</v>
      </c>
      <c r="F234" s="29" t="str">
        <f t="shared" si="10"/>
        <v>-</v>
      </c>
      <c r="G234" s="29">
        <f>IFERROR(VLOOKUP(A234,[1]Planilha3!$A$4:$I$2088,7,FALSE),"")</f>
        <v>2289216.4300000002</v>
      </c>
      <c r="H234" s="29">
        <f>IFERROR(VLOOKUP(A234,[1]Planilha3!$A$4:$I$2088,8,FALSE),"")</f>
        <v>2451600.1199999996</v>
      </c>
      <c r="I234" s="29">
        <f t="shared" si="11"/>
        <v>-162383.68999999948</v>
      </c>
    </row>
    <row r="235" spans="1:9" ht="12.75" customHeight="1" x14ac:dyDescent="0.35">
      <c r="A235" s="1" t="s">
        <v>236</v>
      </c>
      <c r="B235" s="2" t="s">
        <v>2245</v>
      </c>
      <c r="C235" s="30" t="str">
        <f t="shared" si="9"/>
        <v>DIPR</v>
      </c>
      <c r="D235" s="29">
        <v>106940940.48999999</v>
      </c>
      <c r="E235" s="29">
        <v>77044974.040000007</v>
      </c>
      <c r="F235" s="29">
        <f t="shared" si="10"/>
        <v>29895966.449999988</v>
      </c>
      <c r="G235" s="29">
        <f>IFERROR(VLOOKUP(A235,[1]Planilha3!$A$4:$I$2088,7,FALSE),"")</f>
        <v>120850163.55000001</v>
      </c>
      <c r="H235" s="29">
        <f>IFERROR(VLOOKUP(A235,[1]Planilha3!$A$4:$I$2088,8,FALSE),"")</f>
        <v>93424751.75</v>
      </c>
      <c r="I235" s="29">
        <f t="shared" si="11"/>
        <v>27425411.800000012</v>
      </c>
    </row>
    <row r="236" spans="1:9" ht="12.75" customHeight="1" x14ac:dyDescent="0.35">
      <c r="A236" s="1" t="s">
        <v>237</v>
      </c>
      <c r="B236" s="2" t="s">
        <v>2245</v>
      </c>
      <c r="C236" s="30" t="str">
        <f t="shared" si="9"/>
        <v>DIPR</v>
      </c>
      <c r="D236" s="29">
        <v>10396964.98</v>
      </c>
      <c r="E236" s="29">
        <v>0</v>
      </c>
      <c r="F236" s="29">
        <f t="shared" si="10"/>
        <v>10396964.98</v>
      </c>
      <c r="G236" s="29">
        <f>IFERROR(VLOOKUP(A236,[1]Planilha3!$A$4:$I$2088,7,FALSE),"")</f>
        <v>15905723.840000002</v>
      </c>
      <c r="H236" s="29">
        <f>IFERROR(VLOOKUP(A236,[1]Planilha3!$A$4:$I$2088,8,FALSE),"")</f>
        <v>10108110.030000001</v>
      </c>
      <c r="I236" s="29">
        <f t="shared" si="11"/>
        <v>5797613.8100000005</v>
      </c>
    </row>
    <row r="237" spans="1:9" ht="12.75" customHeight="1" x14ac:dyDescent="0.35">
      <c r="A237" s="1" t="s">
        <v>238</v>
      </c>
      <c r="B237" s="2" t="s">
        <v>2247</v>
      </c>
      <c r="C237" s="30" t="str">
        <f t="shared" si="9"/>
        <v>DIPR</v>
      </c>
      <c r="D237" s="29">
        <v>348316425.20999998</v>
      </c>
      <c r="E237" s="29">
        <v>326309264.56999999</v>
      </c>
      <c r="F237" s="29">
        <f t="shared" si="10"/>
        <v>22007160.639999986</v>
      </c>
      <c r="G237" s="29">
        <f>IFERROR(VLOOKUP(A237,[1]Planilha3!$A$4:$I$2088,7,FALSE),"")</f>
        <v>326041502.37</v>
      </c>
      <c r="H237" s="29">
        <f>IFERROR(VLOOKUP(A237,[1]Planilha3!$A$4:$I$2088,8,FALSE),"")</f>
        <v>330223199.1400001</v>
      </c>
      <c r="I237" s="29">
        <f t="shared" si="11"/>
        <v>-4181696.7700001001</v>
      </c>
    </row>
    <row r="238" spans="1:9" ht="12.75" customHeight="1" x14ac:dyDescent="0.35">
      <c r="A238" s="1" t="s">
        <v>239</v>
      </c>
      <c r="B238" s="2" t="s">
        <v>2248</v>
      </c>
      <c r="C238" s="30" t="str">
        <f t="shared" si="9"/>
        <v>DIPR</v>
      </c>
      <c r="D238" s="29">
        <v>12503423.949999999</v>
      </c>
      <c r="E238" s="29">
        <v>8279191.5899999999</v>
      </c>
      <c r="F238" s="29">
        <f t="shared" si="10"/>
        <v>4224232.3599999994</v>
      </c>
      <c r="G238" s="29">
        <f>IFERROR(VLOOKUP(A238,[1]Planilha3!$A$4:$I$2088,7,FALSE),"")</f>
        <v>12220485.709999999</v>
      </c>
      <c r="H238" s="29">
        <f>IFERROR(VLOOKUP(A238,[1]Planilha3!$A$4:$I$2088,8,FALSE),"")</f>
        <v>8509497.2200000007</v>
      </c>
      <c r="I238" s="29">
        <f t="shared" si="11"/>
        <v>3710988.4899999984</v>
      </c>
    </row>
    <row r="239" spans="1:9" ht="12.75" customHeight="1" x14ac:dyDescent="0.35">
      <c r="A239" s="1" t="s">
        <v>240</v>
      </c>
      <c r="B239" s="2" t="s">
        <v>2246</v>
      </c>
      <c r="C239" s="30" t="str">
        <f t="shared" si="9"/>
        <v>RREO</v>
      </c>
      <c r="D239" s="29">
        <v>12006588.199999999</v>
      </c>
      <c r="E239" s="29">
        <v>33427421.02</v>
      </c>
      <c r="F239" s="29">
        <f t="shared" si="10"/>
        <v>-21420832.82</v>
      </c>
      <c r="G239" s="29">
        <f>IFERROR(VLOOKUP(A239,[1]Planilha3!$A$4:$I$2088,7,FALSE),"")</f>
        <v>43602711.259999998</v>
      </c>
      <c r="H239" s="29">
        <f>IFERROR(VLOOKUP(A239,[1]Planilha3!$A$4:$I$2088,8,FALSE),"")</f>
        <v>35158660.480000004</v>
      </c>
      <c r="I239" s="29">
        <f t="shared" si="11"/>
        <v>8444050.7799999937</v>
      </c>
    </row>
    <row r="240" spans="1:9" ht="12.75" customHeight="1" x14ac:dyDescent="0.35">
      <c r="A240" s="1" t="s">
        <v>241</v>
      </c>
      <c r="B240" s="2" t="s">
        <v>2239</v>
      </c>
      <c r="C240" s="30" t="str">
        <f t="shared" si="9"/>
        <v>RREO</v>
      </c>
      <c r="D240" s="29">
        <v>5376765.5300000003</v>
      </c>
      <c r="E240" s="29">
        <v>4630903.49</v>
      </c>
      <c r="F240" s="29">
        <f t="shared" si="10"/>
        <v>745862.04</v>
      </c>
      <c r="G240" s="29">
        <f>IFERROR(VLOOKUP(A240,[1]Planilha3!$A$4:$I$2088,7,FALSE),"")</f>
        <v>6952473.5300000012</v>
      </c>
      <c r="H240" s="29">
        <f>IFERROR(VLOOKUP(A240,[1]Planilha3!$A$4:$I$2088,8,FALSE),"")</f>
        <v>4399556.4700000007</v>
      </c>
      <c r="I240" s="29">
        <f t="shared" si="11"/>
        <v>2552917.0600000005</v>
      </c>
    </row>
    <row r="241" spans="1:9" ht="12.75" customHeight="1" x14ac:dyDescent="0.35">
      <c r="A241" s="1" t="s">
        <v>242</v>
      </c>
      <c r="B241" s="2" t="s">
        <v>2249</v>
      </c>
      <c r="C241" s="30" t="str">
        <f t="shared" si="9"/>
        <v>DIPR</v>
      </c>
      <c r="D241" s="29">
        <v>5850140.2400000002</v>
      </c>
      <c r="E241" s="29">
        <v>4019274.3</v>
      </c>
      <c r="F241" s="29">
        <f t="shared" si="10"/>
        <v>1830865.9400000004</v>
      </c>
      <c r="G241" s="29">
        <f>IFERROR(VLOOKUP(A241,[1]Planilha3!$A$4:$I$2088,7,FALSE),"")</f>
        <v>3793604.46</v>
      </c>
      <c r="H241" s="29">
        <f>IFERROR(VLOOKUP(A241,[1]Planilha3!$A$4:$I$2088,8,FALSE),"")</f>
        <v>3806044.7600000002</v>
      </c>
      <c r="I241" s="29">
        <f t="shared" si="11"/>
        <v>-12440.300000000279</v>
      </c>
    </row>
    <row r="242" spans="1:9" ht="12.75" customHeight="1" x14ac:dyDescent="0.35">
      <c r="A242" s="1" t="s">
        <v>243</v>
      </c>
      <c r="B242" s="2" t="s">
        <v>2239</v>
      </c>
      <c r="C242" s="30" t="str">
        <f t="shared" si="9"/>
        <v>DIPR</v>
      </c>
      <c r="D242" s="29">
        <v>6122491.5599999996</v>
      </c>
      <c r="E242" s="29">
        <v>2338206.12</v>
      </c>
      <c r="F242" s="29">
        <f t="shared" si="10"/>
        <v>3784285.4399999995</v>
      </c>
      <c r="G242" s="29">
        <f>IFERROR(VLOOKUP(A242,[1]Planilha3!$A$4:$I$2088,7,FALSE),"")</f>
        <v>5644387.5999999996</v>
      </c>
      <c r="H242" s="29">
        <f>IFERROR(VLOOKUP(A242,[1]Planilha3!$A$4:$I$2088,8,FALSE),"")</f>
        <v>2261853.0100000002</v>
      </c>
      <c r="I242" s="29">
        <f t="shared" si="11"/>
        <v>3382534.5899999994</v>
      </c>
    </row>
    <row r="243" spans="1:9" ht="12.75" customHeight="1" x14ac:dyDescent="0.35">
      <c r="A243" s="1" t="s">
        <v>244</v>
      </c>
      <c r="B243" s="2" t="s">
        <v>2237</v>
      </c>
      <c r="C243" s="30" t="str">
        <f t="shared" si="9"/>
        <v>DIPR</v>
      </c>
      <c r="D243" s="29">
        <v>27337503.359999999</v>
      </c>
      <c r="E243" s="29">
        <v>27508837.809999999</v>
      </c>
      <c r="F243" s="29">
        <f t="shared" si="10"/>
        <v>-171334.44999999925</v>
      </c>
      <c r="G243" s="29">
        <f>IFERROR(VLOOKUP(A243,[1]Planilha3!$A$4:$I$2088,7,FALSE),"")</f>
        <v>26828323.710000001</v>
      </c>
      <c r="H243" s="29">
        <f>IFERROR(VLOOKUP(A243,[1]Planilha3!$A$4:$I$2088,8,FALSE),"")</f>
        <v>29110856.739999998</v>
      </c>
      <c r="I243" s="29">
        <f t="shared" si="11"/>
        <v>-2282533.0299999975</v>
      </c>
    </row>
    <row r="244" spans="1:9" ht="12.75" customHeight="1" x14ac:dyDescent="0.35">
      <c r="A244" s="1" t="s">
        <v>245</v>
      </c>
      <c r="B244" s="2" t="s">
        <v>2242</v>
      </c>
      <c r="C244" s="30" t="str">
        <f t="shared" si="9"/>
        <v>RREO</v>
      </c>
      <c r="D244" s="29">
        <v>6571023.3300000001</v>
      </c>
      <c r="E244" s="29">
        <v>1030658.46</v>
      </c>
      <c r="F244" s="29">
        <f t="shared" si="10"/>
        <v>5540364.8700000001</v>
      </c>
      <c r="G244" s="29">
        <f>IFERROR(VLOOKUP(A244,[1]Planilha3!$A$4:$I$2088,7,FALSE),"")</f>
        <v>148509189.75999999</v>
      </c>
      <c r="H244" s="29">
        <f>IFERROR(VLOOKUP(A244,[1]Planilha3!$A$4:$I$2088,8,FALSE),"")</f>
        <v>1288434.4200000002</v>
      </c>
      <c r="I244" s="29">
        <f t="shared" si="11"/>
        <v>147220755.34</v>
      </c>
    </row>
    <row r="245" spans="1:9" ht="12.75" customHeight="1" x14ac:dyDescent="0.35">
      <c r="A245" s="1" t="s">
        <v>246</v>
      </c>
      <c r="B245" s="2" t="s">
        <v>2256</v>
      </c>
      <c r="C245" s="30" t="str">
        <f t="shared" si="9"/>
        <v>RREO</v>
      </c>
      <c r="D245" s="29">
        <v>61351655.520000003</v>
      </c>
      <c r="E245" s="29">
        <v>52517609.880000003</v>
      </c>
      <c r="F245" s="29">
        <f t="shared" si="10"/>
        <v>8834045.6400000006</v>
      </c>
      <c r="G245" s="29">
        <f>IFERROR(VLOOKUP(A245,[1]Planilha3!$A$4:$I$2088,7,FALSE),"")</f>
        <v>225212129.10000002</v>
      </c>
      <c r="H245" s="29">
        <f>IFERROR(VLOOKUP(A245,[1]Planilha3!$A$4:$I$2088,8,FALSE),"")</f>
        <v>50889534.179999985</v>
      </c>
      <c r="I245" s="29">
        <f t="shared" si="11"/>
        <v>174322594.92000005</v>
      </c>
    </row>
    <row r="246" spans="1:9" ht="12.75" customHeight="1" x14ac:dyDescent="0.35">
      <c r="A246" s="1" t="s">
        <v>247</v>
      </c>
      <c r="B246" s="2" t="s">
        <v>2244</v>
      </c>
      <c r="C246" s="30" t="str">
        <f t="shared" si="9"/>
        <v>DIPR</v>
      </c>
      <c r="D246" s="29">
        <v>5392755.5099999998</v>
      </c>
      <c r="E246" s="29">
        <v>0</v>
      </c>
      <c r="F246" s="29">
        <f t="shared" si="10"/>
        <v>5392755.5099999998</v>
      </c>
      <c r="G246" s="29">
        <f>IFERROR(VLOOKUP(A246,[1]Planilha3!$A$4:$I$2088,7,FALSE),"")</f>
        <v>5331800.1599999992</v>
      </c>
      <c r="H246" s="29">
        <f>IFERROR(VLOOKUP(A246,[1]Planilha3!$A$4:$I$2088,8,FALSE),"")</f>
        <v>1310747.1900000002</v>
      </c>
      <c r="I246" s="29">
        <f t="shared" si="11"/>
        <v>4021052.9699999988</v>
      </c>
    </row>
    <row r="247" spans="1:9" ht="12.75" customHeight="1" x14ac:dyDescent="0.35">
      <c r="A247" s="1" t="s">
        <v>248</v>
      </c>
      <c r="B247" s="2" t="s">
        <v>2244</v>
      </c>
      <c r="C247" s="30" t="str">
        <f t="shared" si="9"/>
        <v>RREO</v>
      </c>
      <c r="D247" s="29">
        <v>7409544.3300000001</v>
      </c>
      <c r="E247" s="29">
        <v>5013070.5999999996</v>
      </c>
      <c r="F247" s="29">
        <f t="shared" si="10"/>
        <v>2396473.7300000004</v>
      </c>
      <c r="G247" s="29">
        <f>IFERROR(VLOOKUP(A247,[1]Planilha3!$A$4:$I$2088,7,FALSE),"")</f>
        <v>9141299.0199999996</v>
      </c>
      <c r="H247" s="29">
        <f>IFERROR(VLOOKUP(A247,[1]Planilha3!$A$4:$I$2088,8,FALSE),"")</f>
        <v>5172433.4400000004</v>
      </c>
      <c r="I247" s="29">
        <f t="shared" si="11"/>
        <v>3968865.5799999991</v>
      </c>
    </row>
    <row r="248" spans="1:9" ht="12.75" customHeight="1" x14ac:dyDescent="0.35">
      <c r="A248" s="1" t="s">
        <v>249</v>
      </c>
      <c r="B248" s="2" t="s">
        <v>2244</v>
      </c>
      <c r="C248" s="30" t="str">
        <f t="shared" si="9"/>
        <v>RREO</v>
      </c>
      <c r="D248" s="29">
        <v>5084574.4400000004</v>
      </c>
      <c r="E248" s="29">
        <v>4157132.17</v>
      </c>
      <c r="F248" s="29">
        <f t="shared" si="10"/>
        <v>927442.27000000048</v>
      </c>
      <c r="G248" s="29">
        <f>IFERROR(VLOOKUP(A248,[1]Planilha3!$A$4:$I$2088,7,FALSE),"")</f>
        <v>5278214.6099999994</v>
      </c>
      <c r="H248" s="29">
        <f>IFERROR(VLOOKUP(A248,[1]Planilha3!$A$4:$I$2088,8,FALSE),"")</f>
        <v>4217573.3900000006</v>
      </c>
      <c r="I248" s="29">
        <f t="shared" si="11"/>
        <v>1060641.2199999988</v>
      </c>
    </row>
    <row r="249" spans="1:9" ht="12.75" customHeight="1" x14ac:dyDescent="0.35">
      <c r="A249" s="1" t="s">
        <v>250</v>
      </c>
      <c r="B249" s="2" t="s">
        <v>2254</v>
      </c>
      <c r="C249" s="30" t="str">
        <f t="shared" si="9"/>
        <v>DIPR</v>
      </c>
      <c r="D249" s="29">
        <v>12493918.82</v>
      </c>
      <c r="E249" s="29">
        <v>12306696.27</v>
      </c>
      <c r="F249" s="29">
        <f t="shared" si="10"/>
        <v>187222.55000000075</v>
      </c>
      <c r="G249" s="29">
        <f>IFERROR(VLOOKUP(A249,[1]Planilha3!$A$4:$I$2088,7,FALSE),"")</f>
        <v>7899982.089999998</v>
      </c>
      <c r="H249" s="29">
        <f>IFERROR(VLOOKUP(A249,[1]Planilha3!$A$4:$I$2088,8,FALSE),"")</f>
        <v>12315792.330000002</v>
      </c>
      <c r="I249" s="29">
        <f t="shared" si="11"/>
        <v>-4415810.2400000039</v>
      </c>
    </row>
    <row r="250" spans="1:9" ht="12.75" customHeight="1" x14ac:dyDescent="0.35">
      <c r="A250" s="1" t="s">
        <v>251</v>
      </c>
      <c r="B250" s="2" t="s">
        <v>2246</v>
      </c>
      <c r="C250" s="30" t="str">
        <f t="shared" si="9"/>
        <v>DIPR</v>
      </c>
      <c r="D250" s="29">
        <v>21758553.559999999</v>
      </c>
      <c r="E250" s="29">
        <v>14998635.26</v>
      </c>
      <c r="F250" s="29">
        <f t="shared" si="10"/>
        <v>6759918.2999999989</v>
      </c>
      <c r="G250" s="29">
        <f>IFERROR(VLOOKUP(A250,[1]Planilha3!$A$4:$I$2088,7,FALSE),"")</f>
        <v>20007611.25</v>
      </c>
      <c r="H250" s="29">
        <f>IFERROR(VLOOKUP(A250,[1]Planilha3!$A$4:$I$2088,8,FALSE),"")</f>
        <v>14280808.780000003</v>
      </c>
      <c r="I250" s="29">
        <f t="shared" si="11"/>
        <v>5726802.4699999969</v>
      </c>
    </row>
    <row r="251" spans="1:9" ht="12.75" customHeight="1" x14ac:dyDescent="0.35">
      <c r="A251" s="1" t="s">
        <v>252</v>
      </c>
      <c r="B251" s="2" t="s">
        <v>2240</v>
      </c>
      <c r="C251" s="30" t="str">
        <f t="shared" si="9"/>
        <v>RREO</v>
      </c>
      <c r="D251" s="29">
        <v>18597608.059999999</v>
      </c>
      <c r="E251" s="29">
        <v>22464442.710000001</v>
      </c>
      <c r="F251" s="29">
        <f t="shared" si="10"/>
        <v>-3866834.6500000022</v>
      </c>
      <c r="G251" s="29">
        <f>IFERROR(VLOOKUP(A251,[1]Planilha3!$A$4:$I$2088,7,FALSE),"")</f>
        <v>20220348.75</v>
      </c>
      <c r="H251" s="29">
        <f>IFERROR(VLOOKUP(A251,[1]Planilha3!$A$4:$I$2088,8,FALSE),"")</f>
        <v>22474236.580000006</v>
      </c>
      <c r="I251" s="29">
        <f t="shared" si="11"/>
        <v>-2253887.8300000057</v>
      </c>
    </row>
    <row r="252" spans="1:9" ht="12.75" customHeight="1" x14ac:dyDescent="0.35">
      <c r="A252" s="1" t="s">
        <v>253</v>
      </c>
      <c r="B252" s="2" t="s">
        <v>2243</v>
      </c>
      <c r="C252" s="30" t="str">
        <f t="shared" si="9"/>
        <v>RREO</v>
      </c>
      <c r="D252" s="29">
        <v>7061931.1699999999</v>
      </c>
      <c r="E252" s="29">
        <v>5595973.6299999999</v>
      </c>
      <c r="F252" s="29">
        <f t="shared" si="10"/>
        <v>1465957.54</v>
      </c>
      <c r="G252" s="29">
        <f>IFERROR(VLOOKUP(A252,[1]Planilha3!$A$4:$I$2088,7,FALSE),"")</f>
        <v>11013585.260000002</v>
      </c>
      <c r="H252" s="29">
        <f>IFERROR(VLOOKUP(A252,[1]Planilha3!$A$4:$I$2088,8,FALSE),"")</f>
        <v>6265292.3400000017</v>
      </c>
      <c r="I252" s="29">
        <f t="shared" si="11"/>
        <v>4748292.92</v>
      </c>
    </row>
    <row r="253" spans="1:9" ht="12.75" customHeight="1" x14ac:dyDescent="0.35">
      <c r="A253" s="1" t="s">
        <v>254</v>
      </c>
      <c r="B253" s="2" t="s">
        <v>2240</v>
      </c>
      <c r="C253" s="30" t="str">
        <f t="shared" si="9"/>
        <v>DIPR</v>
      </c>
      <c r="D253" s="29">
        <v>23869284.93</v>
      </c>
      <c r="E253" s="29">
        <v>24685857.010000002</v>
      </c>
      <c r="F253" s="29">
        <f t="shared" si="10"/>
        <v>-816572.08000000194</v>
      </c>
      <c r="G253" s="29">
        <f>IFERROR(VLOOKUP(A253,[1]Planilha3!$A$4:$I$2088,7,FALSE),"")</f>
        <v>20212775.59</v>
      </c>
      <c r="H253" s="29">
        <f>IFERROR(VLOOKUP(A253,[1]Planilha3!$A$4:$I$2088,8,FALSE),"")</f>
        <v>25295143.079999998</v>
      </c>
      <c r="I253" s="29">
        <f t="shared" si="11"/>
        <v>-5082367.4899999984</v>
      </c>
    </row>
    <row r="254" spans="1:9" ht="12.75" customHeight="1" x14ac:dyDescent="0.35">
      <c r="A254" s="1" t="s">
        <v>255</v>
      </c>
      <c r="B254" s="2" t="s">
        <v>2246</v>
      </c>
      <c r="C254" s="30" t="str">
        <f t="shared" si="9"/>
        <v>DIPR</v>
      </c>
      <c r="D254" s="29">
        <v>32247474.129999999</v>
      </c>
      <c r="E254" s="29">
        <v>20233771.57</v>
      </c>
      <c r="F254" s="29">
        <f t="shared" si="10"/>
        <v>12013702.559999999</v>
      </c>
      <c r="G254" s="29">
        <f>IFERROR(VLOOKUP(A254,[1]Planilha3!$A$4:$I$2088,7,FALSE),"")</f>
        <v>30000652.560000002</v>
      </c>
      <c r="H254" s="29">
        <f>IFERROR(VLOOKUP(A254,[1]Planilha3!$A$4:$I$2088,8,FALSE),"")</f>
        <v>27574577.130000003</v>
      </c>
      <c r="I254" s="29">
        <f t="shared" si="11"/>
        <v>2426075.4299999997</v>
      </c>
    </row>
    <row r="255" spans="1:9" ht="12.75" customHeight="1" x14ac:dyDescent="0.35">
      <c r="A255" s="1" t="s">
        <v>256</v>
      </c>
      <c r="B255" s="2" t="s">
        <v>2236</v>
      </c>
      <c r="C255" s="30" t="str">
        <f t="shared" si="9"/>
        <v>DIPR</v>
      </c>
      <c r="D255" s="29">
        <v>8068715.8099999996</v>
      </c>
      <c r="E255" s="29">
        <v>7060274.4199999999</v>
      </c>
      <c r="F255" s="29">
        <f t="shared" si="10"/>
        <v>1008441.3899999997</v>
      </c>
      <c r="G255" s="29">
        <f>IFERROR(VLOOKUP(A255,[1]Planilha3!$A$4:$I$2088,7,FALSE),"")</f>
        <v>7086335.7799999993</v>
      </c>
      <c r="H255" s="29">
        <f>IFERROR(VLOOKUP(A255,[1]Planilha3!$A$4:$I$2088,8,FALSE),"")</f>
        <v>8512533.3300000001</v>
      </c>
      <c r="I255" s="29">
        <f t="shared" si="11"/>
        <v>-1426197.5500000007</v>
      </c>
    </row>
    <row r="256" spans="1:9" ht="12.75" customHeight="1" x14ac:dyDescent="0.35">
      <c r="A256" s="1" t="s">
        <v>257</v>
      </c>
      <c r="B256" s="2" t="s">
        <v>2240</v>
      </c>
      <c r="C256" s="30" t="str">
        <f t="shared" si="9"/>
        <v>RREO</v>
      </c>
      <c r="D256" s="29">
        <v>16939320.039999999</v>
      </c>
      <c r="E256" s="29">
        <v>15580404.550000001</v>
      </c>
      <c r="F256" s="29">
        <f t="shared" si="10"/>
        <v>1358915.4899999984</v>
      </c>
      <c r="G256" s="29">
        <f>IFERROR(VLOOKUP(A256,[1]Planilha3!$A$4:$I$2088,7,FALSE),"")</f>
        <v>20503368.41</v>
      </c>
      <c r="H256" s="29">
        <f>IFERROR(VLOOKUP(A256,[1]Planilha3!$A$4:$I$2088,8,FALSE),"")</f>
        <v>16088032.399999999</v>
      </c>
      <c r="I256" s="29">
        <f t="shared" si="11"/>
        <v>4415336.0100000016</v>
      </c>
    </row>
    <row r="257" spans="1:9" ht="12.75" customHeight="1" x14ac:dyDescent="0.35">
      <c r="A257" s="1" t="s">
        <v>258</v>
      </c>
      <c r="B257" s="2" t="s">
        <v>2251</v>
      </c>
      <c r="C257" s="30" t="str">
        <f t="shared" si="9"/>
        <v>RREO</v>
      </c>
      <c r="D257" s="29">
        <v>20843270.440000001</v>
      </c>
      <c r="E257" s="29">
        <v>21839296.57</v>
      </c>
      <c r="F257" s="29">
        <f t="shared" si="10"/>
        <v>-996026.12999999896</v>
      </c>
      <c r="G257" s="29">
        <f>IFERROR(VLOOKUP(A257,[1]Planilha3!$A$4:$I$2088,7,FALSE),"")</f>
        <v>34480618.5</v>
      </c>
      <c r="H257" s="29">
        <f>IFERROR(VLOOKUP(A257,[1]Planilha3!$A$4:$I$2088,8,FALSE),"")</f>
        <v>23998120.679999996</v>
      </c>
      <c r="I257" s="29">
        <f t="shared" si="11"/>
        <v>10482497.820000004</v>
      </c>
    </row>
    <row r="258" spans="1:9" ht="12.75" customHeight="1" x14ac:dyDescent="0.35">
      <c r="A258" s="1" t="s">
        <v>259</v>
      </c>
      <c r="B258" s="2" t="s">
        <v>2233</v>
      </c>
      <c r="C258" s="30" t="str">
        <f t="shared" si="9"/>
        <v>DIPR</v>
      </c>
      <c r="D258" s="29">
        <v>6595485.4000000004</v>
      </c>
      <c r="E258" s="29">
        <v>5288599.33</v>
      </c>
      <c r="F258" s="29">
        <f t="shared" si="10"/>
        <v>1306886.0700000003</v>
      </c>
      <c r="G258" s="29">
        <f>IFERROR(VLOOKUP(A258,[1]Planilha3!$A$4:$I$2088,7,FALSE),"")</f>
        <v>2809982.99</v>
      </c>
      <c r="H258" s="29">
        <f>IFERROR(VLOOKUP(A258,[1]Planilha3!$A$4:$I$2088,8,FALSE),"")</f>
        <v>2925657.17</v>
      </c>
      <c r="I258" s="29">
        <f t="shared" si="11"/>
        <v>-115674.1799999997</v>
      </c>
    </row>
    <row r="259" spans="1:9" ht="12.75" customHeight="1" x14ac:dyDescent="0.35">
      <c r="A259" s="1" t="s">
        <v>260</v>
      </c>
      <c r="B259" s="2" t="s">
        <v>2242</v>
      </c>
      <c r="C259" s="30" t="str">
        <f t="shared" si="9"/>
        <v>-</v>
      </c>
      <c r="D259" s="29" t="s">
        <v>133</v>
      </c>
      <c r="E259" s="29" t="s">
        <v>133</v>
      </c>
      <c r="F259" s="29" t="str">
        <f t="shared" si="10"/>
        <v>-</v>
      </c>
      <c r="G259" s="29" t="str">
        <f>IFERROR(VLOOKUP(A259,[1]Planilha3!$A$4:$I$2088,7,FALSE),"")</f>
        <v/>
      </c>
      <c r="H259" s="29" t="str">
        <f>IFERROR(VLOOKUP(A259,[1]Planilha3!$A$4:$I$2088,8,FALSE),"")</f>
        <v/>
      </c>
      <c r="I259" s="29" t="str">
        <f t="shared" si="11"/>
        <v>-</v>
      </c>
    </row>
    <row r="260" spans="1:9" ht="12.75" customHeight="1" x14ac:dyDescent="0.35">
      <c r="A260" s="1" t="s">
        <v>261</v>
      </c>
      <c r="B260" s="2" t="s">
        <v>2241</v>
      </c>
      <c r="C260" s="30" t="str">
        <f t="shared" si="9"/>
        <v>RREO</v>
      </c>
      <c r="D260" s="29">
        <v>15196488.4</v>
      </c>
      <c r="E260" s="29">
        <v>6129978.9800000004</v>
      </c>
      <c r="F260" s="29">
        <f t="shared" si="10"/>
        <v>9066509.4199999999</v>
      </c>
      <c r="G260" s="29">
        <f>IFERROR(VLOOKUP(A260,[1]Planilha3!$A$4:$I$2088,7,FALSE),"")</f>
        <v>15268608.620000001</v>
      </c>
      <c r="H260" s="29">
        <f>IFERROR(VLOOKUP(A260,[1]Planilha3!$A$4:$I$2088,8,FALSE),"")</f>
        <v>4933890.879999999</v>
      </c>
      <c r="I260" s="29">
        <f t="shared" si="11"/>
        <v>10334717.740000002</v>
      </c>
    </row>
    <row r="261" spans="1:9" ht="12.75" customHeight="1" x14ac:dyDescent="0.35">
      <c r="A261" s="1" t="s">
        <v>262</v>
      </c>
      <c r="B261" s="2" t="s">
        <v>2249</v>
      </c>
      <c r="C261" s="30" t="str">
        <f t="shared" si="9"/>
        <v>DIPR</v>
      </c>
      <c r="D261" s="29">
        <v>6567807.3399999999</v>
      </c>
      <c r="E261" s="29">
        <v>4400852.91</v>
      </c>
      <c r="F261" s="29">
        <f t="shared" si="10"/>
        <v>2166954.4299999997</v>
      </c>
      <c r="G261" s="29">
        <f>IFERROR(VLOOKUP(A261,[1]Planilha3!$A$4:$I$2088,7,FALSE),"")</f>
        <v>6406051.8799999999</v>
      </c>
      <c r="H261" s="29">
        <f>IFERROR(VLOOKUP(A261,[1]Planilha3!$A$4:$I$2088,8,FALSE),"")</f>
        <v>4624644.3099999996</v>
      </c>
      <c r="I261" s="29">
        <f t="shared" si="11"/>
        <v>1781407.5700000003</v>
      </c>
    </row>
    <row r="262" spans="1:9" ht="12.75" customHeight="1" x14ac:dyDescent="0.35">
      <c r="A262" s="1" t="s">
        <v>263</v>
      </c>
      <c r="B262" s="2" t="s">
        <v>2246</v>
      </c>
      <c r="C262" s="30" t="str">
        <f t="shared" ref="C262:C325" si="12">IF(AND(F262="-",I262="-"),"-",IF(F262&lt;I262,"RREO","DIPR"))</f>
        <v>RREO</v>
      </c>
      <c r="D262" s="29">
        <v>3816318.94</v>
      </c>
      <c r="E262" s="29">
        <v>3098774.16</v>
      </c>
      <c r="F262" s="29">
        <f t="shared" ref="F262:F325" si="13">IFERROR(IF(D262-E262=0,"-",D262-E262),"-")</f>
        <v>717544.7799999998</v>
      </c>
      <c r="G262" s="29">
        <f>IFERROR(VLOOKUP(A262,[1]Planilha3!$A$4:$I$2088,7,FALSE),"")</f>
        <v>6777914.8700000001</v>
      </c>
      <c r="H262" s="29">
        <f>IFERROR(VLOOKUP(A262,[1]Planilha3!$A$4:$I$2088,8,FALSE),"")</f>
        <v>4292283.91</v>
      </c>
      <c r="I262" s="29">
        <f t="shared" ref="I262:I325" si="14">IFERROR(IF(G262-H262=0,"-",G262-H262),"-")</f>
        <v>2485630.96</v>
      </c>
    </row>
    <row r="263" spans="1:9" ht="12.75" customHeight="1" x14ac:dyDescent="0.35">
      <c r="A263" s="1" t="s">
        <v>264</v>
      </c>
      <c r="B263" s="2" t="s">
        <v>2236</v>
      </c>
      <c r="C263" s="30" t="str">
        <f t="shared" si="12"/>
        <v>RREO</v>
      </c>
      <c r="D263" s="29">
        <v>2892583.55</v>
      </c>
      <c r="E263" s="29">
        <v>4566279.47</v>
      </c>
      <c r="F263" s="29">
        <f t="shared" si="13"/>
        <v>-1673695.92</v>
      </c>
      <c r="G263" s="29">
        <f>IFERROR(VLOOKUP(A263,[1]Planilha3!$A$4:$I$2088,7,FALSE),"")</f>
        <v>2285721.9300000002</v>
      </c>
      <c r="H263" s="29">
        <f>IFERROR(VLOOKUP(A263,[1]Planilha3!$A$4:$I$2088,8,FALSE),"")</f>
        <v>1190695.6000000001</v>
      </c>
      <c r="I263" s="29">
        <f t="shared" si="14"/>
        <v>1095026.33</v>
      </c>
    </row>
    <row r="264" spans="1:9" ht="12.75" customHeight="1" x14ac:dyDescent="0.35">
      <c r="A264" s="1" t="s">
        <v>265</v>
      </c>
      <c r="B264" s="2" t="s">
        <v>2233</v>
      </c>
      <c r="C264" s="30" t="str">
        <f t="shared" si="12"/>
        <v>RREO</v>
      </c>
      <c r="D264" s="29">
        <v>14146277.130000001</v>
      </c>
      <c r="E264" s="29">
        <v>14477277.98</v>
      </c>
      <c r="F264" s="29">
        <f t="shared" si="13"/>
        <v>-331000.84999999963</v>
      </c>
      <c r="G264" s="29">
        <f>IFERROR(VLOOKUP(A264,[1]Planilha3!$A$4:$I$2088,7,FALSE),"")</f>
        <v>33601793.990000002</v>
      </c>
      <c r="H264" s="29">
        <f>IFERROR(VLOOKUP(A264,[1]Planilha3!$A$4:$I$2088,8,FALSE),"")</f>
        <v>14511933.66</v>
      </c>
      <c r="I264" s="29">
        <f t="shared" si="14"/>
        <v>19089860.330000002</v>
      </c>
    </row>
    <row r="265" spans="1:9" ht="12.75" customHeight="1" x14ac:dyDescent="0.35">
      <c r="A265" s="1" t="s">
        <v>266</v>
      </c>
      <c r="B265" s="2" t="s">
        <v>2245</v>
      </c>
      <c r="C265" s="30" t="str">
        <f t="shared" si="12"/>
        <v>RREO</v>
      </c>
      <c r="D265" s="29">
        <v>25726828.73</v>
      </c>
      <c r="E265" s="29">
        <v>13551444.77</v>
      </c>
      <c r="F265" s="29">
        <f t="shared" si="13"/>
        <v>12175383.960000001</v>
      </c>
      <c r="G265" s="29">
        <f>IFERROR(VLOOKUP(A265,[1]Planilha3!$A$4:$I$2088,7,FALSE),"")</f>
        <v>33445341.350000001</v>
      </c>
      <c r="H265" s="29">
        <f>IFERROR(VLOOKUP(A265,[1]Planilha3!$A$4:$I$2088,8,FALSE),"")</f>
        <v>14244730.379999999</v>
      </c>
      <c r="I265" s="29">
        <f t="shared" si="14"/>
        <v>19200610.970000003</v>
      </c>
    </row>
    <row r="266" spans="1:9" ht="12.75" customHeight="1" x14ac:dyDescent="0.35">
      <c r="A266" s="1" t="s">
        <v>267</v>
      </c>
      <c r="B266" s="2" t="s">
        <v>2244</v>
      </c>
      <c r="C266" s="30" t="str">
        <f t="shared" si="12"/>
        <v>DIPR</v>
      </c>
      <c r="D266" s="29">
        <v>15735692.310000001</v>
      </c>
      <c r="E266" s="29">
        <v>9243981.5800000001</v>
      </c>
      <c r="F266" s="29">
        <f t="shared" si="13"/>
        <v>6491710.7300000004</v>
      </c>
      <c r="G266" s="29">
        <f>IFERROR(VLOOKUP(A266,[1]Planilha3!$A$4:$I$2088,7,FALSE),"")</f>
        <v>14789231.07</v>
      </c>
      <c r="H266" s="29">
        <f>IFERROR(VLOOKUP(A266,[1]Planilha3!$A$4:$I$2088,8,FALSE),"")</f>
        <v>8966497.0700000003</v>
      </c>
      <c r="I266" s="29">
        <f t="shared" si="14"/>
        <v>5822734</v>
      </c>
    </row>
    <row r="267" spans="1:9" ht="12.75" customHeight="1" x14ac:dyDescent="0.35">
      <c r="A267" s="1" t="s">
        <v>268</v>
      </c>
      <c r="B267" s="2" t="s">
        <v>2241</v>
      </c>
      <c r="C267" s="30" t="str">
        <f t="shared" si="12"/>
        <v>DIPR</v>
      </c>
      <c r="D267" s="29" t="s">
        <v>133</v>
      </c>
      <c r="E267" s="29" t="s">
        <v>133</v>
      </c>
      <c r="F267" s="29" t="str">
        <f t="shared" si="13"/>
        <v>-</v>
      </c>
      <c r="G267" s="29">
        <f>IFERROR(VLOOKUP(A267,[1]Planilha3!$A$4:$I$2088,7,FALSE),"")</f>
        <v>1588652.6500000001</v>
      </c>
      <c r="H267" s="29">
        <f>IFERROR(VLOOKUP(A267,[1]Planilha3!$A$4:$I$2088,8,FALSE),"")</f>
        <v>3383546.39</v>
      </c>
      <c r="I267" s="29">
        <f t="shared" si="14"/>
        <v>-1794893.74</v>
      </c>
    </row>
    <row r="268" spans="1:9" ht="12.75" customHeight="1" x14ac:dyDescent="0.35">
      <c r="A268" s="1" t="s">
        <v>269</v>
      </c>
      <c r="B268" s="2" t="s">
        <v>2246</v>
      </c>
      <c r="C268" s="30" t="str">
        <f t="shared" si="12"/>
        <v>RREO</v>
      </c>
      <c r="D268" s="29">
        <v>10995689.119999999</v>
      </c>
      <c r="E268" s="29">
        <v>0</v>
      </c>
      <c r="F268" s="29">
        <f t="shared" si="13"/>
        <v>10995689.119999999</v>
      </c>
      <c r="G268" s="29" t="str">
        <f>IFERROR(VLOOKUP(A268,[1]Planilha3!$A$4:$I$2088,7,FALSE),"")</f>
        <v/>
      </c>
      <c r="H268" s="29" t="str">
        <f>IFERROR(VLOOKUP(A268,[1]Planilha3!$A$4:$I$2088,8,FALSE),"")</f>
        <v/>
      </c>
      <c r="I268" s="29" t="str">
        <f t="shared" si="14"/>
        <v>-</v>
      </c>
    </row>
    <row r="269" spans="1:9" ht="12.75" customHeight="1" x14ac:dyDescent="0.35">
      <c r="A269" s="1" t="s">
        <v>270</v>
      </c>
      <c r="B269" s="2" t="s">
        <v>2239</v>
      </c>
      <c r="C269" s="30" t="str">
        <f t="shared" si="12"/>
        <v>DIPR</v>
      </c>
      <c r="D269" s="29" t="s">
        <v>133</v>
      </c>
      <c r="E269" s="29" t="s">
        <v>133</v>
      </c>
      <c r="F269" s="29" t="str">
        <f t="shared" si="13"/>
        <v>-</v>
      </c>
      <c r="G269" s="29">
        <f>IFERROR(VLOOKUP(A269,[1]Planilha3!$A$4:$I$2088,7,FALSE),"")</f>
        <v>4445567.7699999996</v>
      </c>
      <c r="H269" s="29">
        <f>IFERROR(VLOOKUP(A269,[1]Planilha3!$A$4:$I$2088,8,FALSE),"")</f>
        <v>4699812.7700000005</v>
      </c>
      <c r="I269" s="29">
        <f t="shared" si="14"/>
        <v>-254245.00000000093</v>
      </c>
    </row>
    <row r="270" spans="1:9" ht="12.75" customHeight="1" x14ac:dyDescent="0.35">
      <c r="A270" s="1" t="s">
        <v>271</v>
      </c>
      <c r="B270" s="2" t="s">
        <v>2233</v>
      </c>
      <c r="C270" s="30" t="str">
        <f t="shared" si="12"/>
        <v>DIPR</v>
      </c>
      <c r="D270" s="29">
        <v>6679819.2699999996</v>
      </c>
      <c r="E270" s="29">
        <v>2885920.07</v>
      </c>
      <c r="F270" s="29">
        <f t="shared" si="13"/>
        <v>3793899.1999999997</v>
      </c>
      <c r="G270" s="29">
        <f>IFERROR(VLOOKUP(A270,[1]Planilha3!$A$4:$I$2088,7,FALSE),"")</f>
        <v>6433096.7400000002</v>
      </c>
      <c r="H270" s="29">
        <f>IFERROR(VLOOKUP(A270,[1]Planilha3!$A$4:$I$2088,8,FALSE),"")</f>
        <v>3070076.8600000008</v>
      </c>
      <c r="I270" s="29">
        <f t="shared" si="14"/>
        <v>3363019.8799999994</v>
      </c>
    </row>
    <row r="271" spans="1:9" ht="12.75" customHeight="1" x14ac:dyDescent="0.35">
      <c r="A271" s="1" t="s">
        <v>272</v>
      </c>
      <c r="B271" s="2" t="s">
        <v>2252</v>
      </c>
      <c r="C271" s="30" t="str">
        <f t="shared" si="12"/>
        <v>DIPR</v>
      </c>
      <c r="D271" s="29">
        <v>9055256.1999999993</v>
      </c>
      <c r="E271" s="29">
        <v>4312709.38</v>
      </c>
      <c r="F271" s="29">
        <f t="shared" si="13"/>
        <v>4742546.8199999994</v>
      </c>
      <c r="G271" s="29">
        <f>IFERROR(VLOOKUP(A271,[1]Planilha3!$A$4:$I$2088,7,FALSE),"")</f>
        <v>10884855.889999999</v>
      </c>
      <c r="H271" s="29">
        <f>IFERROR(VLOOKUP(A271,[1]Planilha3!$A$4:$I$2088,8,FALSE),"")</f>
        <v>9353722.1999999993</v>
      </c>
      <c r="I271" s="29">
        <f t="shared" si="14"/>
        <v>1531133.6899999995</v>
      </c>
    </row>
    <row r="272" spans="1:9" ht="12.75" customHeight="1" x14ac:dyDescent="0.35">
      <c r="A272" s="1" t="s">
        <v>273</v>
      </c>
      <c r="B272" s="2" t="s">
        <v>2243</v>
      </c>
      <c r="C272" s="30" t="str">
        <f t="shared" si="12"/>
        <v>RREO</v>
      </c>
      <c r="D272" s="29">
        <v>18230483.289999999</v>
      </c>
      <c r="E272" s="29">
        <v>15614546.960000001</v>
      </c>
      <c r="F272" s="29">
        <f t="shared" si="13"/>
        <v>2615936.3299999982</v>
      </c>
      <c r="G272" s="29">
        <f>IFERROR(VLOOKUP(A272,[1]Planilha3!$A$4:$I$2088,7,FALSE),"")</f>
        <v>24462267.119999997</v>
      </c>
      <c r="H272" s="29">
        <f>IFERROR(VLOOKUP(A272,[1]Planilha3!$A$4:$I$2088,8,FALSE),"")</f>
        <v>15927255.729999997</v>
      </c>
      <c r="I272" s="29">
        <f t="shared" si="14"/>
        <v>8535011.3900000006</v>
      </c>
    </row>
    <row r="273" spans="1:9" ht="12.75" customHeight="1" x14ac:dyDescent="0.35">
      <c r="A273" s="1" t="s">
        <v>274</v>
      </c>
      <c r="B273" s="2" t="s">
        <v>2240</v>
      </c>
      <c r="C273" s="30" t="str">
        <f t="shared" si="12"/>
        <v>DIPR</v>
      </c>
      <c r="D273" s="29">
        <v>12307339.42</v>
      </c>
      <c r="E273" s="29">
        <v>14001132.449999999</v>
      </c>
      <c r="F273" s="29">
        <f t="shared" si="13"/>
        <v>-1693793.0299999993</v>
      </c>
      <c r="G273" s="29">
        <f>IFERROR(VLOOKUP(A273,[1]Planilha3!$A$4:$I$2088,7,FALSE),"")</f>
        <v>12132206.639999997</v>
      </c>
      <c r="H273" s="29">
        <f>IFERROR(VLOOKUP(A273,[1]Planilha3!$A$4:$I$2088,8,FALSE),"")</f>
        <v>14311100.35</v>
      </c>
      <c r="I273" s="29">
        <f t="shared" si="14"/>
        <v>-2178893.7100000028</v>
      </c>
    </row>
    <row r="274" spans="1:9" ht="12.75" customHeight="1" x14ac:dyDescent="0.35">
      <c r="A274" s="1" t="s">
        <v>275</v>
      </c>
      <c r="B274" s="2" t="s">
        <v>2242</v>
      </c>
      <c r="C274" s="30" t="str">
        <f t="shared" si="12"/>
        <v>DIPR</v>
      </c>
      <c r="D274" s="29">
        <v>7725320.8700000001</v>
      </c>
      <c r="E274" s="29">
        <v>5969694.04</v>
      </c>
      <c r="F274" s="29">
        <f t="shared" si="13"/>
        <v>1755626.83</v>
      </c>
      <c r="G274" s="29">
        <f>IFERROR(VLOOKUP(A274,[1]Planilha3!$A$4:$I$2088,7,FALSE),"")</f>
        <v>7863883.1300000008</v>
      </c>
      <c r="H274" s="29">
        <f>IFERROR(VLOOKUP(A274,[1]Planilha3!$A$4:$I$2088,8,FALSE),"")</f>
        <v>6229769.4099999992</v>
      </c>
      <c r="I274" s="29">
        <f t="shared" si="14"/>
        <v>1634113.7200000016</v>
      </c>
    </row>
    <row r="275" spans="1:9" ht="12.75" customHeight="1" x14ac:dyDescent="0.35">
      <c r="A275" s="1" t="s">
        <v>276</v>
      </c>
      <c r="B275" s="2" t="s">
        <v>2233</v>
      </c>
      <c r="C275" s="30" t="str">
        <f t="shared" si="12"/>
        <v>RREO</v>
      </c>
      <c r="D275" s="29">
        <v>2869656.55</v>
      </c>
      <c r="E275" s="29">
        <v>2727717.28</v>
      </c>
      <c r="F275" s="29">
        <f t="shared" si="13"/>
        <v>141939.27000000002</v>
      </c>
      <c r="G275" s="29">
        <f>IFERROR(VLOOKUP(A275,[1]Planilha3!$A$4:$I$2088,7,FALSE),"")</f>
        <v>2034853.8900000001</v>
      </c>
      <c r="H275" s="29">
        <f>IFERROR(VLOOKUP(A275,[1]Planilha3!$A$4:$I$2088,8,FALSE),"")</f>
        <v>1731678.6400000001</v>
      </c>
      <c r="I275" s="29">
        <f t="shared" si="14"/>
        <v>303175.25</v>
      </c>
    </row>
    <row r="276" spans="1:9" ht="12.75" customHeight="1" x14ac:dyDescent="0.35">
      <c r="A276" s="1" t="s">
        <v>277</v>
      </c>
      <c r="B276" s="2" t="s">
        <v>2244</v>
      </c>
      <c r="C276" s="30" t="str">
        <f t="shared" si="12"/>
        <v>DIPR</v>
      </c>
      <c r="D276" s="29">
        <v>6567707.8099999996</v>
      </c>
      <c r="E276" s="29">
        <v>4368112.3099999996</v>
      </c>
      <c r="F276" s="29">
        <f t="shared" si="13"/>
        <v>2199595.5</v>
      </c>
      <c r="G276" s="29">
        <f>IFERROR(VLOOKUP(A276,[1]Planilha3!$A$4:$I$2088,7,FALSE),"")</f>
        <v>6492262.6899999995</v>
      </c>
      <c r="H276" s="29">
        <f>IFERROR(VLOOKUP(A276,[1]Planilha3!$A$4:$I$2088,8,FALSE),"")</f>
        <v>4454914.9000000004</v>
      </c>
      <c r="I276" s="29">
        <f t="shared" si="14"/>
        <v>2037347.7899999991</v>
      </c>
    </row>
    <row r="277" spans="1:9" ht="12.75" customHeight="1" x14ac:dyDescent="0.35">
      <c r="A277" s="1" t="s">
        <v>278</v>
      </c>
      <c r="B277" s="2" t="s">
        <v>2255</v>
      </c>
      <c r="C277" s="30" t="str">
        <f t="shared" si="12"/>
        <v>DIPR</v>
      </c>
      <c r="D277" s="29" t="s">
        <v>133</v>
      </c>
      <c r="E277" s="29" t="s">
        <v>133</v>
      </c>
      <c r="F277" s="29" t="str">
        <f t="shared" si="13"/>
        <v>-</v>
      </c>
      <c r="G277" s="29">
        <f>IFERROR(VLOOKUP(A277,[1]Planilha3!$A$4:$I$2088,7,FALSE),"")</f>
        <v>18387923.789999999</v>
      </c>
      <c r="H277" s="29">
        <f>IFERROR(VLOOKUP(A277,[1]Planilha3!$A$4:$I$2088,8,FALSE),"")</f>
        <v>1402783.76</v>
      </c>
      <c r="I277" s="29">
        <f t="shared" si="14"/>
        <v>16985140.029999997</v>
      </c>
    </row>
    <row r="278" spans="1:9" ht="12.75" customHeight="1" x14ac:dyDescent="0.35">
      <c r="A278" s="1" t="s">
        <v>279</v>
      </c>
      <c r="B278" s="2" t="s">
        <v>2244</v>
      </c>
      <c r="C278" s="30" t="str">
        <f t="shared" si="12"/>
        <v>RREO</v>
      </c>
      <c r="D278" s="29">
        <v>8405027.3200000003</v>
      </c>
      <c r="E278" s="29">
        <v>8176467.3899999997</v>
      </c>
      <c r="F278" s="29">
        <f t="shared" si="13"/>
        <v>228559.93000000063</v>
      </c>
      <c r="G278" s="29">
        <f>IFERROR(VLOOKUP(A278,[1]Planilha3!$A$4:$I$2088,7,FALSE),"")</f>
        <v>11001702.49</v>
      </c>
      <c r="H278" s="29">
        <f>IFERROR(VLOOKUP(A278,[1]Planilha3!$A$4:$I$2088,8,FALSE),"")</f>
        <v>8218278.0499999998</v>
      </c>
      <c r="I278" s="29">
        <f t="shared" si="14"/>
        <v>2783424.4400000004</v>
      </c>
    </row>
    <row r="279" spans="1:9" ht="12.75" customHeight="1" x14ac:dyDescent="0.35">
      <c r="A279" s="1" t="s">
        <v>280</v>
      </c>
      <c r="B279" s="2" t="s">
        <v>2245</v>
      </c>
      <c r="C279" s="30" t="str">
        <f t="shared" si="12"/>
        <v>RREO</v>
      </c>
      <c r="D279" s="29">
        <v>84448389.219999999</v>
      </c>
      <c r="E279" s="29">
        <v>67901486.189999998</v>
      </c>
      <c r="F279" s="29">
        <f t="shared" si="13"/>
        <v>16546903.030000001</v>
      </c>
      <c r="G279" s="29">
        <f>IFERROR(VLOOKUP(A279,[1]Planilha3!$A$4:$I$2088,7,FALSE),"")</f>
        <v>96687541.869999975</v>
      </c>
      <c r="H279" s="29">
        <f>IFERROR(VLOOKUP(A279,[1]Planilha3!$A$4:$I$2088,8,FALSE),"")</f>
        <v>70268083.730000004</v>
      </c>
      <c r="I279" s="29">
        <f t="shared" si="14"/>
        <v>26419458.139999971</v>
      </c>
    </row>
    <row r="280" spans="1:9" ht="12.75" customHeight="1" x14ac:dyDescent="0.35">
      <c r="A280" s="1" t="s">
        <v>281</v>
      </c>
      <c r="B280" s="2" t="s">
        <v>2254</v>
      </c>
      <c r="C280" s="30" t="str">
        <f t="shared" si="12"/>
        <v>DIPR</v>
      </c>
      <c r="D280" s="29">
        <v>4784444.51</v>
      </c>
      <c r="E280" s="29">
        <v>3853383.2</v>
      </c>
      <c r="F280" s="29">
        <f t="shared" si="13"/>
        <v>931061.30999999959</v>
      </c>
      <c r="G280" s="29">
        <f>IFERROR(VLOOKUP(A280,[1]Planilha3!$A$4:$I$2088,7,FALSE),"")</f>
        <v>1390593.79</v>
      </c>
      <c r="H280" s="29">
        <f>IFERROR(VLOOKUP(A280,[1]Planilha3!$A$4:$I$2088,8,FALSE),"")</f>
        <v>1406205.97</v>
      </c>
      <c r="I280" s="29">
        <f t="shared" si="14"/>
        <v>-15612.179999999935</v>
      </c>
    </row>
    <row r="281" spans="1:9" ht="12.75" customHeight="1" x14ac:dyDescent="0.35">
      <c r="A281" s="1" t="s">
        <v>282</v>
      </c>
      <c r="B281" s="2" t="s">
        <v>2241</v>
      </c>
      <c r="C281" s="30" t="str">
        <f t="shared" si="12"/>
        <v>RREO</v>
      </c>
      <c r="D281" s="29">
        <v>3702949.73</v>
      </c>
      <c r="E281" s="29">
        <v>1642908.18</v>
      </c>
      <c r="F281" s="29">
        <f t="shared" si="13"/>
        <v>2060041.55</v>
      </c>
      <c r="G281" s="29">
        <f>IFERROR(VLOOKUP(A281,[1]Planilha3!$A$4:$I$2088,7,FALSE),"")</f>
        <v>3993701.2599999993</v>
      </c>
      <c r="H281" s="29">
        <f>IFERROR(VLOOKUP(A281,[1]Planilha3!$A$4:$I$2088,8,FALSE),"")</f>
        <v>1078737.9100000001</v>
      </c>
      <c r="I281" s="29">
        <f t="shared" si="14"/>
        <v>2914963.3499999992</v>
      </c>
    </row>
    <row r="282" spans="1:9" ht="12.75" customHeight="1" x14ac:dyDescent="0.35">
      <c r="A282" s="1" t="s">
        <v>283</v>
      </c>
      <c r="B282" s="2" t="s">
        <v>2246</v>
      </c>
      <c r="C282" s="30" t="str">
        <f t="shared" si="12"/>
        <v>DIPR</v>
      </c>
      <c r="D282" s="29">
        <v>26898572.109999999</v>
      </c>
      <c r="E282" s="29">
        <v>6253707.1399999997</v>
      </c>
      <c r="F282" s="29">
        <f t="shared" si="13"/>
        <v>20644864.969999999</v>
      </c>
      <c r="G282" s="29">
        <f>IFERROR(VLOOKUP(A282,[1]Planilha3!$A$4:$I$2088,7,FALSE),"")</f>
        <v>22443697.289999999</v>
      </c>
      <c r="H282" s="29">
        <f>IFERROR(VLOOKUP(A282,[1]Planilha3!$A$4:$I$2088,8,FALSE),"")</f>
        <v>6204733.8199999994</v>
      </c>
      <c r="I282" s="29">
        <f t="shared" si="14"/>
        <v>16238963.469999999</v>
      </c>
    </row>
    <row r="283" spans="1:9" ht="12.75" customHeight="1" x14ac:dyDescent="0.35">
      <c r="A283" s="1" t="s">
        <v>284</v>
      </c>
      <c r="B283" s="2" t="s">
        <v>2246</v>
      </c>
      <c r="C283" s="30" t="str">
        <f t="shared" si="12"/>
        <v>RREO</v>
      </c>
      <c r="D283" s="29">
        <v>7840197.2300000004</v>
      </c>
      <c r="E283" s="29">
        <v>3623513.81</v>
      </c>
      <c r="F283" s="29">
        <f t="shared" si="13"/>
        <v>4216683.42</v>
      </c>
      <c r="G283" s="29">
        <f>IFERROR(VLOOKUP(A283,[1]Planilha3!$A$4:$I$2088,7,FALSE),"")</f>
        <v>10159288.280000003</v>
      </c>
      <c r="H283" s="29">
        <f>IFERROR(VLOOKUP(A283,[1]Planilha3!$A$4:$I$2088,8,FALSE),"")</f>
        <v>5024916.2499999991</v>
      </c>
      <c r="I283" s="29">
        <f t="shared" si="14"/>
        <v>5134372.030000004</v>
      </c>
    </row>
    <row r="284" spans="1:9" ht="12.75" customHeight="1" x14ac:dyDescent="0.35">
      <c r="A284" s="1" t="s">
        <v>285</v>
      </c>
      <c r="B284" s="2" t="s">
        <v>2240</v>
      </c>
      <c r="C284" s="30" t="str">
        <f t="shared" si="12"/>
        <v>DIPR</v>
      </c>
      <c r="D284" s="29">
        <v>6718511.7599999998</v>
      </c>
      <c r="E284" s="29">
        <v>6021615.29</v>
      </c>
      <c r="F284" s="29">
        <f t="shared" si="13"/>
        <v>696896.46999999974</v>
      </c>
      <c r="G284" s="29">
        <f>IFERROR(VLOOKUP(A284,[1]Planilha3!$A$4:$I$2088,7,FALSE),"")</f>
        <v>6676462.1100000003</v>
      </c>
      <c r="H284" s="29">
        <f>IFERROR(VLOOKUP(A284,[1]Planilha3!$A$4:$I$2088,8,FALSE),"")</f>
        <v>6141785.3799999999</v>
      </c>
      <c r="I284" s="29">
        <f t="shared" si="14"/>
        <v>534676.73000000045</v>
      </c>
    </row>
    <row r="285" spans="1:9" ht="12.75" customHeight="1" x14ac:dyDescent="0.35">
      <c r="A285" s="1" t="s">
        <v>286</v>
      </c>
      <c r="B285" s="2" t="s">
        <v>2240</v>
      </c>
      <c r="C285" s="30" t="str">
        <f t="shared" si="12"/>
        <v>DIPR</v>
      </c>
      <c r="D285" s="29">
        <v>3966304.02</v>
      </c>
      <c r="E285" s="29">
        <v>4278429.34</v>
      </c>
      <c r="F285" s="29">
        <f t="shared" si="13"/>
        <v>-312125.31999999983</v>
      </c>
      <c r="G285" s="29">
        <f>IFERROR(VLOOKUP(A285,[1]Planilha3!$A$4:$I$2088,7,FALSE),"")</f>
        <v>3558469.3600000003</v>
      </c>
      <c r="H285" s="29">
        <f>IFERROR(VLOOKUP(A285,[1]Planilha3!$A$4:$I$2088,8,FALSE),"")</f>
        <v>3955366.82</v>
      </c>
      <c r="I285" s="29">
        <f t="shared" si="14"/>
        <v>-396897.4599999995</v>
      </c>
    </row>
    <row r="286" spans="1:9" ht="12.75" customHeight="1" x14ac:dyDescent="0.35">
      <c r="A286" s="1" t="s">
        <v>287</v>
      </c>
      <c r="B286" s="2" t="s">
        <v>2240</v>
      </c>
      <c r="C286" s="30" t="str">
        <f t="shared" si="12"/>
        <v>DIPR</v>
      </c>
      <c r="D286" s="29">
        <v>22065088.02</v>
      </c>
      <c r="E286" s="29">
        <v>24748747.18</v>
      </c>
      <c r="F286" s="29">
        <f t="shared" si="13"/>
        <v>-2683659.16</v>
      </c>
      <c r="G286" s="29">
        <f>IFERROR(VLOOKUP(A286,[1]Planilha3!$A$4:$I$2088,7,FALSE),"")</f>
        <v>21561863.889999997</v>
      </c>
      <c r="H286" s="29">
        <f>IFERROR(VLOOKUP(A286,[1]Planilha3!$A$4:$I$2088,8,FALSE),"")</f>
        <v>25054412.050000001</v>
      </c>
      <c r="I286" s="29">
        <f t="shared" si="14"/>
        <v>-3492548.1600000039</v>
      </c>
    </row>
    <row r="287" spans="1:9" ht="12.75" customHeight="1" x14ac:dyDescent="0.35">
      <c r="A287" s="1" t="s">
        <v>288</v>
      </c>
      <c r="B287" s="2" t="s">
        <v>2242</v>
      </c>
      <c r="C287" s="30" t="str">
        <f t="shared" si="12"/>
        <v>RREO</v>
      </c>
      <c r="D287" s="29">
        <v>9924700.5700000003</v>
      </c>
      <c r="E287" s="29">
        <v>8229191.5</v>
      </c>
      <c r="F287" s="29">
        <f t="shared" si="13"/>
        <v>1695509.0700000003</v>
      </c>
      <c r="G287" s="29">
        <f>IFERROR(VLOOKUP(A287,[1]Planilha3!$A$4:$I$2088,7,FALSE),"")</f>
        <v>10597551.49</v>
      </c>
      <c r="H287" s="29">
        <f>IFERROR(VLOOKUP(A287,[1]Planilha3!$A$4:$I$2088,8,FALSE),"")</f>
        <v>8715471.9699999988</v>
      </c>
      <c r="I287" s="29">
        <f t="shared" si="14"/>
        <v>1882079.5200000014</v>
      </c>
    </row>
    <row r="288" spans="1:9" ht="12.75" customHeight="1" x14ac:dyDescent="0.35">
      <c r="A288" s="1" t="s">
        <v>289</v>
      </c>
      <c r="B288" s="2" t="s">
        <v>2234</v>
      </c>
      <c r="C288" s="30" t="str">
        <f t="shared" si="12"/>
        <v>DIPR</v>
      </c>
      <c r="D288" s="29">
        <v>19042458.440000001</v>
      </c>
      <c r="E288" s="29">
        <v>17884698.739999998</v>
      </c>
      <c r="F288" s="29">
        <f t="shared" si="13"/>
        <v>1157759.700000003</v>
      </c>
      <c r="G288" s="29">
        <f>IFERROR(VLOOKUP(A288,[1]Planilha3!$A$4:$I$2088,7,FALSE),"")</f>
        <v>20487367.460000001</v>
      </c>
      <c r="H288" s="29">
        <f>IFERROR(VLOOKUP(A288,[1]Planilha3!$A$4:$I$2088,8,FALSE),"")</f>
        <v>20529148.279999997</v>
      </c>
      <c r="I288" s="29">
        <f t="shared" si="14"/>
        <v>-41780.819999996573</v>
      </c>
    </row>
    <row r="289" spans="1:9" ht="12.75" customHeight="1" x14ac:dyDescent="0.35">
      <c r="A289" s="1" t="s">
        <v>290</v>
      </c>
      <c r="B289" s="2" t="s">
        <v>2244</v>
      </c>
      <c r="C289" s="30" t="str">
        <f t="shared" si="12"/>
        <v>RREO</v>
      </c>
      <c r="D289" s="29">
        <v>3211047.77</v>
      </c>
      <c r="E289" s="29">
        <v>4393403.82</v>
      </c>
      <c r="F289" s="29">
        <f t="shared" si="13"/>
        <v>-1182356.0500000003</v>
      </c>
      <c r="G289" s="29">
        <f>IFERROR(VLOOKUP(A289,[1]Planilha3!$A$4:$I$2088,7,FALSE),"")</f>
        <v>4627174.9999999991</v>
      </c>
      <c r="H289" s="29">
        <f>IFERROR(VLOOKUP(A289,[1]Planilha3!$A$4:$I$2088,8,FALSE),"")</f>
        <v>4586502.22</v>
      </c>
      <c r="I289" s="29">
        <f t="shared" si="14"/>
        <v>40672.779999999329</v>
      </c>
    </row>
    <row r="290" spans="1:9" ht="12.75" customHeight="1" x14ac:dyDescent="0.35">
      <c r="A290" s="1" t="s">
        <v>291</v>
      </c>
      <c r="B290" s="2" t="s">
        <v>2245</v>
      </c>
      <c r="C290" s="30" t="str">
        <f t="shared" si="12"/>
        <v>DIPR</v>
      </c>
      <c r="D290" s="29">
        <v>50141752.560000002</v>
      </c>
      <c r="E290" s="29">
        <v>7245915.8099999996</v>
      </c>
      <c r="F290" s="29">
        <f t="shared" si="13"/>
        <v>42895836.75</v>
      </c>
      <c r="G290" s="29">
        <f>IFERROR(VLOOKUP(A290,[1]Planilha3!$A$4:$I$2088,7,FALSE),"")</f>
        <v>1908317.63</v>
      </c>
      <c r="H290" s="29">
        <f>IFERROR(VLOOKUP(A290,[1]Planilha3!$A$4:$I$2088,8,FALSE),"")</f>
        <v>1603759.4600000002</v>
      </c>
      <c r="I290" s="29">
        <f t="shared" si="14"/>
        <v>304558.16999999969</v>
      </c>
    </row>
    <row r="291" spans="1:9" ht="12.75" customHeight="1" x14ac:dyDescent="0.35">
      <c r="A291" s="1" t="s">
        <v>292</v>
      </c>
      <c r="B291" s="2" t="s">
        <v>2247</v>
      </c>
      <c r="C291" s="30" t="str">
        <f t="shared" si="12"/>
        <v>RREO</v>
      </c>
      <c r="D291" s="29">
        <v>89701997.709999993</v>
      </c>
      <c r="E291" s="29">
        <v>31925058.75</v>
      </c>
      <c r="F291" s="29">
        <f t="shared" si="13"/>
        <v>57776938.959999993</v>
      </c>
      <c r="G291" s="29">
        <f>IFERROR(VLOOKUP(A291,[1]Planilha3!$A$4:$I$2088,7,FALSE),"")</f>
        <v>106785410.42</v>
      </c>
      <c r="H291" s="29">
        <f>IFERROR(VLOOKUP(A291,[1]Planilha3!$A$4:$I$2088,8,FALSE),"")</f>
        <v>45649376.160000004</v>
      </c>
      <c r="I291" s="29">
        <f t="shared" si="14"/>
        <v>61136034.259999998</v>
      </c>
    </row>
    <row r="292" spans="1:9" ht="12.75" customHeight="1" x14ac:dyDescent="0.35">
      <c r="A292" s="1" t="s">
        <v>293</v>
      </c>
      <c r="B292" s="2" t="s">
        <v>2240</v>
      </c>
      <c r="C292" s="30" t="str">
        <f t="shared" si="12"/>
        <v>RREO</v>
      </c>
      <c r="D292" s="29">
        <v>5666333.3099999996</v>
      </c>
      <c r="E292" s="29">
        <v>5792514.5800000001</v>
      </c>
      <c r="F292" s="29">
        <f t="shared" si="13"/>
        <v>-126181.27000000048</v>
      </c>
      <c r="G292" s="29">
        <f>IFERROR(VLOOKUP(A292,[1]Planilha3!$A$4:$I$2088,7,FALSE),"")</f>
        <v>8230639.3900000006</v>
      </c>
      <c r="H292" s="29">
        <f>IFERROR(VLOOKUP(A292,[1]Planilha3!$A$4:$I$2088,8,FALSE),"")</f>
        <v>5887261.6000000006</v>
      </c>
      <c r="I292" s="29">
        <f t="shared" si="14"/>
        <v>2343377.79</v>
      </c>
    </row>
    <row r="293" spans="1:9" ht="12.75" customHeight="1" x14ac:dyDescent="0.35">
      <c r="A293" s="1" t="s">
        <v>294</v>
      </c>
      <c r="B293" s="2" t="s">
        <v>2240</v>
      </c>
      <c r="C293" s="30" t="str">
        <f t="shared" si="12"/>
        <v>DIPR</v>
      </c>
      <c r="D293" s="29">
        <v>28631632.5</v>
      </c>
      <c r="E293" s="29">
        <v>32922903.260000002</v>
      </c>
      <c r="F293" s="29">
        <f t="shared" si="13"/>
        <v>-4291270.7600000016</v>
      </c>
      <c r="G293" s="29">
        <f>IFERROR(VLOOKUP(A293,[1]Planilha3!$A$4:$I$2088,7,FALSE),"")</f>
        <v>23480551.559999999</v>
      </c>
      <c r="H293" s="29">
        <f>IFERROR(VLOOKUP(A293,[1]Planilha3!$A$4:$I$2088,8,FALSE),"")</f>
        <v>33324956.670000002</v>
      </c>
      <c r="I293" s="29">
        <f t="shared" si="14"/>
        <v>-9844405.1100000031</v>
      </c>
    </row>
    <row r="294" spans="1:9" ht="12.75" customHeight="1" x14ac:dyDescent="0.35">
      <c r="A294" s="1" t="s">
        <v>295</v>
      </c>
      <c r="B294" s="2" t="s">
        <v>2245</v>
      </c>
      <c r="C294" s="30" t="str">
        <f t="shared" si="12"/>
        <v>RREO</v>
      </c>
      <c r="D294" s="29">
        <v>15672897.529999999</v>
      </c>
      <c r="E294" s="29">
        <v>7726550.6299999999</v>
      </c>
      <c r="F294" s="29">
        <f t="shared" si="13"/>
        <v>7946346.8999999994</v>
      </c>
      <c r="G294" s="29">
        <f>IFERROR(VLOOKUP(A294,[1]Planilha3!$A$4:$I$2088,7,FALSE),"")</f>
        <v>24311507.460000001</v>
      </c>
      <c r="H294" s="29">
        <f>IFERROR(VLOOKUP(A294,[1]Planilha3!$A$4:$I$2088,8,FALSE),"")</f>
        <v>7856668.1300000008</v>
      </c>
      <c r="I294" s="29">
        <f t="shared" si="14"/>
        <v>16454839.33</v>
      </c>
    </row>
    <row r="295" spans="1:9" ht="12.75" customHeight="1" x14ac:dyDescent="0.35">
      <c r="A295" s="1" t="s">
        <v>296</v>
      </c>
      <c r="B295" s="2" t="s">
        <v>2245</v>
      </c>
      <c r="C295" s="30" t="str">
        <f t="shared" si="12"/>
        <v>DIPR</v>
      </c>
      <c r="D295" s="29">
        <v>20698924.59</v>
      </c>
      <c r="E295" s="29">
        <v>10133098.16</v>
      </c>
      <c r="F295" s="29">
        <f t="shared" si="13"/>
        <v>10565826.43</v>
      </c>
      <c r="G295" s="29">
        <f>IFERROR(VLOOKUP(A295,[1]Planilha3!$A$4:$I$2088,7,FALSE),"")</f>
        <v>19386426.209999997</v>
      </c>
      <c r="H295" s="29">
        <f>IFERROR(VLOOKUP(A295,[1]Planilha3!$A$4:$I$2088,8,FALSE),"")</f>
        <v>9655703.1600000001</v>
      </c>
      <c r="I295" s="29">
        <f t="shared" si="14"/>
        <v>9730723.049999997</v>
      </c>
    </row>
    <row r="296" spans="1:9" ht="12.75" customHeight="1" x14ac:dyDescent="0.35">
      <c r="A296" s="1" t="s">
        <v>297</v>
      </c>
      <c r="B296" s="2" t="s">
        <v>2233</v>
      </c>
      <c r="C296" s="30" t="str">
        <f t="shared" si="12"/>
        <v>DIPR</v>
      </c>
      <c r="D296" s="29">
        <v>6253086.6699999999</v>
      </c>
      <c r="E296" s="29">
        <v>4492206.25</v>
      </c>
      <c r="F296" s="29">
        <f t="shared" si="13"/>
        <v>1760880.42</v>
      </c>
      <c r="G296" s="29">
        <f>IFERROR(VLOOKUP(A296,[1]Planilha3!$A$4:$I$2088,7,FALSE),"")</f>
        <v>5962651.040000001</v>
      </c>
      <c r="H296" s="29">
        <f>IFERROR(VLOOKUP(A296,[1]Planilha3!$A$4:$I$2088,8,FALSE),"")</f>
        <v>4657803.16</v>
      </c>
      <c r="I296" s="29">
        <f t="shared" si="14"/>
        <v>1304847.8800000008</v>
      </c>
    </row>
    <row r="297" spans="1:9" ht="12.75" customHeight="1" x14ac:dyDescent="0.35">
      <c r="A297" s="1" t="s">
        <v>298</v>
      </c>
      <c r="B297" s="2" t="s">
        <v>2233</v>
      </c>
      <c r="C297" s="30" t="str">
        <f t="shared" si="12"/>
        <v>DIPR</v>
      </c>
      <c r="D297" s="29">
        <v>2172234.02</v>
      </c>
      <c r="E297" s="29">
        <v>1764209.26</v>
      </c>
      <c r="F297" s="29">
        <f t="shared" si="13"/>
        <v>408024.76</v>
      </c>
      <c r="G297" s="29">
        <f>IFERROR(VLOOKUP(A297,[1]Planilha3!$A$4:$I$2088,7,FALSE),"")</f>
        <v>2239665.67</v>
      </c>
      <c r="H297" s="29">
        <f>IFERROR(VLOOKUP(A297,[1]Planilha3!$A$4:$I$2088,8,FALSE),"")</f>
        <v>1862518.5200000003</v>
      </c>
      <c r="I297" s="29">
        <f t="shared" si="14"/>
        <v>377147.14999999967</v>
      </c>
    </row>
    <row r="298" spans="1:9" ht="12.75" customHeight="1" x14ac:dyDescent="0.35">
      <c r="A298" s="1" t="s">
        <v>299</v>
      </c>
      <c r="B298" s="2" t="s">
        <v>2241</v>
      </c>
      <c r="C298" s="30" t="str">
        <f t="shared" si="12"/>
        <v>DIPR</v>
      </c>
      <c r="D298" s="29">
        <v>12637507.34</v>
      </c>
      <c r="E298" s="29">
        <v>6664638.1299999999</v>
      </c>
      <c r="F298" s="29">
        <f t="shared" si="13"/>
        <v>5972869.21</v>
      </c>
      <c r="G298" s="29">
        <f>IFERROR(VLOOKUP(A298,[1]Planilha3!$A$4:$I$2088,7,FALSE),"")</f>
        <v>10105494.16</v>
      </c>
      <c r="H298" s="29">
        <f>IFERROR(VLOOKUP(A298,[1]Planilha3!$A$4:$I$2088,8,FALSE),"")</f>
        <v>6028318.9700000007</v>
      </c>
      <c r="I298" s="29">
        <f t="shared" si="14"/>
        <v>4077175.1899999995</v>
      </c>
    </row>
    <row r="299" spans="1:9" ht="12.75" customHeight="1" x14ac:dyDescent="0.35">
      <c r="A299" s="1" t="s">
        <v>300</v>
      </c>
      <c r="B299" s="2" t="s">
        <v>2236</v>
      </c>
      <c r="C299" s="30" t="str">
        <f t="shared" si="12"/>
        <v>DIPR</v>
      </c>
      <c r="D299" s="29">
        <v>27555755.300000001</v>
      </c>
      <c r="E299" s="29">
        <v>14425071.189999999</v>
      </c>
      <c r="F299" s="29">
        <f t="shared" si="13"/>
        <v>13130684.110000001</v>
      </c>
      <c r="G299" s="29">
        <f>IFERROR(VLOOKUP(A299,[1]Planilha3!$A$4:$I$2088,7,FALSE),"")</f>
        <v>26452698.899999995</v>
      </c>
      <c r="H299" s="29">
        <f>IFERROR(VLOOKUP(A299,[1]Planilha3!$A$4:$I$2088,8,FALSE),"")</f>
        <v>17053285.52</v>
      </c>
      <c r="I299" s="29">
        <f t="shared" si="14"/>
        <v>9399413.3799999952</v>
      </c>
    </row>
    <row r="300" spans="1:9" ht="12.75" customHeight="1" x14ac:dyDescent="0.35">
      <c r="A300" s="1" t="s">
        <v>301</v>
      </c>
      <c r="B300" s="2" t="s">
        <v>2233</v>
      </c>
      <c r="C300" s="30" t="str">
        <f t="shared" si="12"/>
        <v>DIPR</v>
      </c>
      <c r="D300" s="29">
        <v>3712180.16</v>
      </c>
      <c r="E300" s="29">
        <v>1615232.32</v>
      </c>
      <c r="F300" s="29">
        <f t="shared" si="13"/>
        <v>2096947.84</v>
      </c>
      <c r="G300" s="29">
        <f>IFERROR(VLOOKUP(A300,[1]Planilha3!$A$4:$I$2088,7,FALSE),"")</f>
        <v>3514021.87</v>
      </c>
      <c r="H300" s="29">
        <f>IFERROR(VLOOKUP(A300,[1]Planilha3!$A$4:$I$2088,8,FALSE),"")</f>
        <v>1704068.0999999999</v>
      </c>
      <c r="I300" s="29">
        <f t="shared" si="14"/>
        <v>1809953.7700000003</v>
      </c>
    </row>
    <row r="301" spans="1:9" ht="12.75" customHeight="1" x14ac:dyDescent="0.35">
      <c r="A301" s="1" t="s">
        <v>302</v>
      </c>
      <c r="B301" s="2" t="s">
        <v>2246</v>
      </c>
      <c r="C301" s="30" t="str">
        <f t="shared" si="12"/>
        <v>DIPR</v>
      </c>
      <c r="D301" s="29" t="s">
        <v>133</v>
      </c>
      <c r="E301" s="29" t="s">
        <v>133</v>
      </c>
      <c r="F301" s="29" t="str">
        <f t="shared" si="13"/>
        <v>-</v>
      </c>
      <c r="G301" s="29">
        <f>IFERROR(VLOOKUP(A301,[1]Planilha3!$A$4:$I$2088,7,FALSE),"")</f>
        <v>18753551.709999997</v>
      </c>
      <c r="H301" s="29">
        <f>IFERROR(VLOOKUP(A301,[1]Planilha3!$A$4:$I$2088,8,FALSE),"")</f>
        <v>14404152.120000001</v>
      </c>
      <c r="I301" s="29">
        <f t="shared" si="14"/>
        <v>4349399.5899999961</v>
      </c>
    </row>
    <row r="302" spans="1:9" ht="12.75" customHeight="1" x14ac:dyDescent="0.35">
      <c r="A302" s="1" t="s">
        <v>303</v>
      </c>
      <c r="B302" s="2" t="s">
        <v>2250</v>
      </c>
      <c r="C302" s="30" t="str">
        <f t="shared" si="12"/>
        <v>RREO</v>
      </c>
      <c r="D302" s="29">
        <v>16161355</v>
      </c>
      <c r="E302" s="29">
        <v>5101450.29</v>
      </c>
      <c r="F302" s="29">
        <f t="shared" si="13"/>
        <v>11059904.710000001</v>
      </c>
      <c r="G302" s="29">
        <f>IFERROR(VLOOKUP(A302,[1]Planilha3!$A$4:$I$2088,7,FALSE),"")</f>
        <v>18562067.440000001</v>
      </c>
      <c r="H302" s="29">
        <f>IFERROR(VLOOKUP(A302,[1]Planilha3!$A$4:$I$2088,8,FALSE),"")</f>
        <v>5517027.2599999998</v>
      </c>
      <c r="I302" s="29">
        <f t="shared" si="14"/>
        <v>13045040.180000002</v>
      </c>
    </row>
    <row r="303" spans="1:9" ht="12.75" customHeight="1" x14ac:dyDescent="0.35">
      <c r="A303" s="1" t="s">
        <v>304</v>
      </c>
      <c r="B303" s="2" t="s">
        <v>2246</v>
      </c>
      <c r="C303" s="30" t="str">
        <f t="shared" si="12"/>
        <v>DIPR</v>
      </c>
      <c r="D303" s="29">
        <v>16256089.41</v>
      </c>
      <c r="E303" s="29">
        <v>12345012.43</v>
      </c>
      <c r="F303" s="29">
        <f t="shared" si="13"/>
        <v>3911076.9800000004</v>
      </c>
      <c r="G303" s="29">
        <f>IFERROR(VLOOKUP(A303,[1]Planilha3!$A$4:$I$2088,7,FALSE),"")</f>
        <v>16895361.809999999</v>
      </c>
      <c r="H303" s="29">
        <f>IFERROR(VLOOKUP(A303,[1]Planilha3!$A$4:$I$2088,8,FALSE),"")</f>
        <v>12995769.439999999</v>
      </c>
      <c r="I303" s="29">
        <f t="shared" si="14"/>
        <v>3899592.3699999992</v>
      </c>
    </row>
    <row r="304" spans="1:9" ht="12.75" customHeight="1" x14ac:dyDescent="0.35">
      <c r="A304" s="1" t="s">
        <v>305</v>
      </c>
      <c r="B304" s="2" t="s">
        <v>2255</v>
      </c>
      <c r="C304" s="30" t="str">
        <f t="shared" si="12"/>
        <v>RREO</v>
      </c>
      <c r="D304" s="29">
        <v>4289881.62</v>
      </c>
      <c r="E304" s="29">
        <v>4027086.15</v>
      </c>
      <c r="F304" s="29">
        <f t="shared" si="13"/>
        <v>262795.4700000002</v>
      </c>
      <c r="G304" s="29">
        <f>IFERROR(VLOOKUP(A304,[1]Planilha3!$A$4:$I$2088,7,FALSE),"")</f>
        <v>4164091.3</v>
      </c>
      <c r="H304" s="29">
        <f>IFERROR(VLOOKUP(A304,[1]Planilha3!$A$4:$I$2088,8,FALSE),"")</f>
        <v>75206.66</v>
      </c>
      <c r="I304" s="29">
        <f t="shared" si="14"/>
        <v>4088884.6399999997</v>
      </c>
    </row>
    <row r="305" spans="1:9" ht="12.75" customHeight="1" x14ac:dyDescent="0.35">
      <c r="A305" s="1" t="s">
        <v>306</v>
      </c>
      <c r="B305" s="2" t="s">
        <v>2242</v>
      </c>
      <c r="C305" s="30" t="str">
        <f t="shared" si="12"/>
        <v>DIPR</v>
      </c>
      <c r="D305" s="29">
        <v>14487541.51</v>
      </c>
      <c r="E305" s="29">
        <v>14879602.15</v>
      </c>
      <c r="F305" s="29">
        <f t="shared" si="13"/>
        <v>-392060.6400000006</v>
      </c>
      <c r="G305" s="29">
        <f>IFERROR(VLOOKUP(A305,[1]Planilha3!$A$4:$I$2088,7,FALSE),"")</f>
        <v>13924565.839999998</v>
      </c>
      <c r="H305" s="29">
        <f>IFERROR(VLOOKUP(A305,[1]Planilha3!$A$4:$I$2088,8,FALSE),"")</f>
        <v>14512672.9</v>
      </c>
      <c r="I305" s="29">
        <f t="shared" si="14"/>
        <v>-588107.06000000238</v>
      </c>
    </row>
    <row r="306" spans="1:9" ht="12.75" customHeight="1" x14ac:dyDescent="0.35">
      <c r="A306" s="1" t="s">
        <v>307</v>
      </c>
      <c r="B306" s="2" t="s">
        <v>2243</v>
      </c>
      <c r="C306" s="30" t="str">
        <f t="shared" si="12"/>
        <v>RREO</v>
      </c>
      <c r="D306" s="29">
        <v>22436617.73</v>
      </c>
      <c r="E306" s="29">
        <v>11375179.76</v>
      </c>
      <c r="F306" s="29">
        <f t="shared" si="13"/>
        <v>11061437.970000001</v>
      </c>
      <c r="G306" s="29">
        <f>IFERROR(VLOOKUP(A306,[1]Planilha3!$A$4:$I$2088,7,FALSE),"")</f>
        <v>28734529.170000002</v>
      </c>
      <c r="H306" s="29">
        <f>IFERROR(VLOOKUP(A306,[1]Planilha3!$A$4:$I$2088,8,FALSE),"")</f>
        <v>12211352.479999999</v>
      </c>
      <c r="I306" s="29">
        <f t="shared" si="14"/>
        <v>16523176.690000003</v>
      </c>
    </row>
    <row r="307" spans="1:9" ht="12.75" customHeight="1" x14ac:dyDescent="0.35">
      <c r="A307" s="1" t="s">
        <v>308</v>
      </c>
      <c r="B307" s="2" t="s">
        <v>2246</v>
      </c>
      <c r="C307" s="30" t="str">
        <f t="shared" si="12"/>
        <v>DIPR</v>
      </c>
      <c r="D307" s="29">
        <v>7070754.9199999999</v>
      </c>
      <c r="E307" s="29">
        <v>0</v>
      </c>
      <c r="F307" s="29">
        <f t="shared" si="13"/>
        <v>7070754.9199999999</v>
      </c>
      <c r="G307" s="29">
        <f>IFERROR(VLOOKUP(A307,[1]Planilha3!$A$4:$I$2088,7,FALSE),"")</f>
        <v>8118941.0299999993</v>
      </c>
      <c r="H307" s="29">
        <f>IFERROR(VLOOKUP(A307,[1]Planilha3!$A$4:$I$2088,8,FALSE),"")</f>
        <v>3315939.75</v>
      </c>
      <c r="I307" s="29">
        <f t="shared" si="14"/>
        <v>4803001.2799999993</v>
      </c>
    </row>
    <row r="308" spans="1:9" ht="12.75" customHeight="1" x14ac:dyDescent="0.35">
      <c r="A308" s="1" t="s">
        <v>309</v>
      </c>
      <c r="B308" s="2" t="s">
        <v>2242</v>
      </c>
      <c r="C308" s="30" t="str">
        <f t="shared" si="12"/>
        <v>RREO</v>
      </c>
      <c r="D308" s="29">
        <v>70175838.060000002</v>
      </c>
      <c r="E308" s="29">
        <v>39968208.170000002</v>
      </c>
      <c r="F308" s="29">
        <f t="shared" si="13"/>
        <v>30207629.890000001</v>
      </c>
      <c r="G308" s="29">
        <f>IFERROR(VLOOKUP(A308,[1]Planilha3!$A$4:$I$2088,7,FALSE),"")</f>
        <v>87589423.839999989</v>
      </c>
      <c r="H308" s="29">
        <f>IFERROR(VLOOKUP(A308,[1]Planilha3!$A$4:$I$2088,8,FALSE),"")</f>
        <v>38748019.619999997</v>
      </c>
      <c r="I308" s="29">
        <f t="shared" si="14"/>
        <v>48841404.219999991</v>
      </c>
    </row>
    <row r="309" spans="1:9" ht="12.75" customHeight="1" x14ac:dyDescent="0.35">
      <c r="A309" s="1" t="s">
        <v>310</v>
      </c>
      <c r="B309" s="2" t="s">
        <v>2240</v>
      </c>
      <c r="C309" s="30" t="str">
        <f t="shared" si="12"/>
        <v>RREO</v>
      </c>
      <c r="D309" s="29">
        <v>122628071.81</v>
      </c>
      <c r="E309" s="29">
        <v>123330092.59</v>
      </c>
      <c r="F309" s="29">
        <f t="shared" si="13"/>
        <v>-702020.78000000119</v>
      </c>
      <c r="G309" s="29">
        <f>IFERROR(VLOOKUP(A309,[1]Planilha3!$A$4:$I$2088,7,FALSE),"")</f>
        <v>150293889.05000004</v>
      </c>
      <c r="H309" s="29">
        <f>IFERROR(VLOOKUP(A309,[1]Planilha3!$A$4:$I$2088,8,FALSE),"")</f>
        <v>127135713.17000002</v>
      </c>
      <c r="I309" s="29">
        <f t="shared" si="14"/>
        <v>23158175.880000025</v>
      </c>
    </row>
    <row r="310" spans="1:9" ht="12.75" customHeight="1" x14ac:dyDescent="0.35">
      <c r="A310" s="1" t="s">
        <v>311</v>
      </c>
      <c r="B310" s="2" t="s">
        <v>2251</v>
      </c>
      <c r="C310" s="30" t="str">
        <f t="shared" si="12"/>
        <v>RREO</v>
      </c>
      <c r="D310" s="29">
        <v>105213913.41</v>
      </c>
      <c r="E310" s="29">
        <v>93560156.260000005</v>
      </c>
      <c r="F310" s="29">
        <f t="shared" si="13"/>
        <v>11653757.149999991</v>
      </c>
      <c r="G310" s="29">
        <f>IFERROR(VLOOKUP(A310,[1]Planilha3!$A$4:$I$2088,7,FALSE),"")</f>
        <v>84026372.949999988</v>
      </c>
      <c r="H310" s="29">
        <f>IFERROR(VLOOKUP(A310,[1]Planilha3!$A$4:$I$2088,8,FALSE),"")</f>
        <v>48473208.850000001</v>
      </c>
      <c r="I310" s="29">
        <f t="shared" si="14"/>
        <v>35553164.099999987</v>
      </c>
    </row>
    <row r="311" spans="1:9" ht="12.75" customHeight="1" x14ac:dyDescent="0.35">
      <c r="A311" s="1" t="s">
        <v>312</v>
      </c>
      <c r="B311" s="2" t="s">
        <v>2240</v>
      </c>
      <c r="C311" s="30" t="str">
        <f t="shared" si="12"/>
        <v>RREO</v>
      </c>
      <c r="D311" s="29">
        <v>17142594.890000001</v>
      </c>
      <c r="E311" s="29">
        <v>17725014.370000001</v>
      </c>
      <c r="F311" s="29">
        <f t="shared" si="13"/>
        <v>-582419.48000000045</v>
      </c>
      <c r="G311" s="29">
        <f>IFERROR(VLOOKUP(A311,[1]Planilha3!$A$4:$I$2088,7,FALSE),"")</f>
        <v>17260830.119999997</v>
      </c>
      <c r="H311" s="29">
        <f>IFERROR(VLOOKUP(A311,[1]Planilha3!$A$4:$I$2088,8,FALSE),"")</f>
        <v>17718194.23</v>
      </c>
      <c r="I311" s="29">
        <f t="shared" si="14"/>
        <v>-457364.11000000313</v>
      </c>
    </row>
    <row r="312" spans="1:9" ht="12.75" customHeight="1" x14ac:dyDescent="0.35">
      <c r="A312" s="1" t="s">
        <v>313</v>
      </c>
      <c r="B312" s="2" t="s">
        <v>2247</v>
      </c>
      <c r="C312" s="30" t="str">
        <f t="shared" si="12"/>
        <v>RREO</v>
      </c>
      <c r="D312" s="29">
        <v>25077338.739999998</v>
      </c>
      <c r="E312" s="29">
        <v>43177915.869999997</v>
      </c>
      <c r="F312" s="29">
        <f t="shared" si="13"/>
        <v>-18100577.129999999</v>
      </c>
      <c r="G312" s="29">
        <f>IFERROR(VLOOKUP(A312,[1]Planilha3!$A$4:$I$2088,7,FALSE),"")</f>
        <v>62388596.43999999</v>
      </c>
      <c r="H312" s="29">
        <f>IFERROR(VLOOKUP(A312,[1]Planilha3!$A$4:$I$2088,8,FALSE),"")</f>
        <v>42660261.710000001</v>
      </c>
      <c r="I312" s="29">
        <f t="shared" si="14"/>
        <v>19728334.729999989</v>
      </c>
    </row>
    <row r="313" spans="1:9" ht="12.75" customHeight="1" x14ac:dyDescent="0.35">
      <c r="A313" s="1" t="s">
        <v>314</v>
      </c>
      <c r="B313" s="2" t="s">
        <v>2244</v>
      </c>
      <c r="C313" s="30" t="str">
        <f t="shared" si="12"/>
        <v>RREO</v>
      </c>
      <c r="D313" s="29">
        <v>40319008.289999999</v>
      </c>
      <c r="E313" s="29">
        <v>39018626.670000002</v>
      </c>
      <c r="F313" s="29">
        <f t="shared" si="13"/>
        <v>1300381.6199999973</v>
      </c>
      <c r="G313" s="29">
        <f>IFERROR(VLOOKUP(A313,[1]Planilha3!$A$4:$I$2088,7,FALSE),"")</f>
        <v>45813930.030000001</v>
      </c>
      <c r="H313" s="29">
        <f>IFERROR(VLOOKUP(A313,[1]Planilha3!$A$4:$I$2088,8,FALSE),"")</f>
        <v>37601176.639999993</v>
      </c>
      <c r="I313" s="29">
        <f t="shared" si="14"/>
        <v>8212753.390000008</v>
      </c>
    </row>
    <row r="314" spans="1:9" ht="12.75" customHeight="1" x14ac:dyDescent="0.35">
      <c r="A314" s="1" t="s">
        <v>315</v>
      </c>
      <c r="B314" s="2" t="s">
        <v>2250</v>
      </c>
      <c r="C314" s="30" t="str">
        <f t="shared" si="12"/>
        <v>RREO</v>
      </c>
      <c r="D314" s="29">
        <v>5225836.93</v>
      </c>
      <c r="E314" s="29">
        <v>1067323.75</v>
      </c>
      <c r="F314" s="29">
        <f t="shared" si="13"/>
        <v>4158513.1799999997</v>
      </c>
      <c r="G314" s="29">
        <f>IFERROR(VLOOKUP(A314,[1]Planilha3!$A$4:$I$2088,7,FALSE),"")</f>
        <v>6092439.5899999999</v>
      </c>
      <c r="H314" s="29">
        <f>IFERROR(VLOOKUP(A314,[1]Planilha3!$A$4:$I$2088,8,FALSE),"")</f>
        <v>1448777.8699999999</v>
      </c>
      <c r="I314" s="29">
        <f t="shared" si="14"/>
        <v>4643661.72</v>
      </c>
    </row>
    <row r="315" spans="1:9" ht="12.75" customHeight="1" x14ac:dyDescent="0.35">
      <c r="A315" s="1" t="s">
        <v>316</v>
      </c>
      <c r="B315" s="2" t="s">
        <v>2244</v>
      </c>
      <c r="C315" s="30" t="str">
        <f t="shared" si="12"/>
        <v>RREO</v>
      </c>
      <c r="D315" s="29">
        <v>4596292.74</v>
      </c>
      <c r="E315" s="29">
        <v>6967388.9800000004</v>
      </c>
      <c r="F315" s="29">
        <f t="shared" si="13"/>
        <v>-2371096.2400000002</v>
      </c>
      <c r="G315" s="29">
        <f>IFERROR(VLOOKUP(A315,[1]Planilha3!$A$4:$I$2088,7,FALSE),"")</f>
        <v>10267229.07</v>
      </c>
      <c r="H315" s="29">
        <f>IFERROR(VLOOKUP(A315,[1]Planilha3!$A$4:$I$2088,8,FALSE),"")</f>
        <v>6946160.4100000001</v>
      </c>
      <c r="I315" s="29">
        <f t="shared" si="14"/>
        <v>3321068.66</v>
      </c>
    </row>
    <row r="316" spans="1:9" ht="12.75" customHeight="1" x14ac:dyDescent="0.35">
      <c r="A316" s="1" t="s">
        <v>317</v>
      </c>
      <c r="B316" s="2" t="s">
        <v>2238</v>
      </c>
      <c r="C316" s="30" t="str">
        <f t="shared" si="12"/>
        <v>RREO</v>
      </c>
      <c r="D316" s="29">
        <v>39666957.640000001</v>
      </c>
      <c r="E316" s="29">
        <v>29679735.850000001</v>
      </c>
      <c r="F316" s="29">
        <f t="shared" si="13"/>
        <v>9987221.7899999991</v>
      </c>
      <c r="G316" s="29">
        <f>IFERROR(VLOOKUP(A316,[1]Planilha3!$A$4:$I$2088,7,FALSE),"")</f>
        <v>77246237.38000001</v>
      </c>
      <c r="H316" s="29">
        <f>IFERROR(VLOOKUP(A316,[1]Planilha3!$A$4:$I$2088,8,FALSE),"")</f>
        <v>31994078.780000001</v>
      </c>
      <c r="I316" s="29">
        <f t="shared" si="14"/>
        <v>45252158.600000009</v>
      </c>
    </row>
    <row r="317" spans="1:9" ht="12.75" customHeight="1" x14ac:dyDescent="0.35">
      <c r="A317" s="1" t="s">
        <v>318</v>
      </c>
      <c r="B317" s="2" t="s">
        <v>2233</v>
      </c>
      <c r="C317" s="30" t="str">
        <f t="shared" si="12"/>
        <v>RREO</v>
      </c>
      <c r="D317" s="29">
        <v>2101096.96</v>
      </c>
      <c r="E317" s="29">
        <v>1615508.16</v>
      </c>
      <c r="F317" s="29">
        <f t="shared" si="13"/>
        <v>485588.80000000005</v>
      </c>
      <c r="G317" s="29">
        <f>IFERROR(VLOOKUP(A317,[1]Planilha3!$A$4:$I$2088,7,FALSE),"")</f>
        <v>2339842.31</v>
      </c>
      <c r="H317" s="29">
        <f>IFERROR(VLOOKUP(A317,[1]Planilha3!$A$4:$I$2088,8,FALSE),"")</f>
        <v>1619638.57</v>
      </c>
      <c r="I317" s="29">
        <f t="shared" si="14"/>
        <v>720203.74</v>
      </c>
    </row>
    <row r="318" spans="1:9" ht="12.75" customHeight="1" x14ac:dyDescent="0.35">
      <c r="A318" s="1" t="s">
        <v>319</v>
      </c>
      <c r="B318" s="2" t="s">
        <v>2234</v>
      </c>
      <c r="C318" s="30" t="str">
        <f t="shared" si="12"/>
        <v>DIPR</v>
      </c>
      <c r="D318" s="29">
        <v>7312655.2199999997</v>
      </c>
      <c r="E318" s="29">
        <v>8007213.6799999997</v>
      </c>
      <c r="F318" s="29">
        <f t="shared" si="13"/>
        <v>-694558.46</v>
      </c>
      <c r="G318" s="29">
        <f>IFERROR(VLOOKUP(A318,[1]Planilha3!$A$4:$I$2088,7,FALSE),"")</f>
        <v>7247040.6000000006</v>
      </c>
      <c r="H318" s="29">
        <f>IFERROR(VLOOKUP(A318,[1]Planilha3!$A$4:$I$2088,8,FALSE),"")</f>
        <v>8228915.7500000019</v>
      </c>
      <c r="I318" s="29">
        <f t="shared" si="14"/>
        <v>-981875.1500000013</v>
      </c>
    </row>
    <row r="319" spans="1:9" ht="12.75" customHeight="1" x14ac:dyDescent="0.35">
      <c r="A319" s="1" t="s">
        <v>320</v>
      </c>
      <c r="B319" s="2" t="s">
        <v>2234</v>
      </c>
      <c r="C319" s="30" t="str">
        <f t="shared" si="12"/>
        <v>DIPR</v>
      </c>
      <c r="D319" s="29">
        <v>8467895.0399999991</v>
      </c>
      <c r="E319" s="29">
        <v>3625351.79</v>
      </c>
      <c r="F319" s="29">
        <f t="shared" si="13"/>
        <v>4842543.2499999991</v>
      </c>
      <c r="G319" s="29">
        <f>IFERROR(VLOOKUP(A319,[1]Planilha3!$A$4:$I$2088,7,FALSE),"")</f>
        <v>7143761.0200000005</v>
      </c>
      <c r="H319" s="29">
        <f>IFERROR(VLOOKUP(A319,[1]Planilha3!$A$4:$I$2088,8,FALSE),"")</f>
        <v>3388160.61</v>
      </c>
      <c r="I319" s="29">
        <f t="shared" si="14"/>
        <v>3755600.4100000006</v>
      </c>
    </row>
    <row r="320" spans="1:9" ht="12.75" customHeight="1" x14ac:dyDescent="0.35">
      <c r="A320" s="1" t="s">
        <v>321</v>
      </c>
      <c r="B320" s="2" t="s">
        <v>2244</v>
      </c>
      <c r="C320" s="30" t="str">
        <f t="shared" si="12"/>
        <v>DIPR</v>
      </c>
      <c r="D320" s="29">
        <v>113143282.73999999</v>
      </c>
      <c r="E320" s="29">
        <v>80003846.790000007</v>
      </c>
      <c r="F320" s="29">
        <f t="shared" si="13"/>
        <v>33139435.949999988</v>
      </c>
      <c r="G320" s="29">
        <f>IFERROR(VLOOKUP(A320,[1]Planilha3!$A$4:$I$2088,7,FALSE),"")</f>
        <v>97534881.640000015</v>
      </c>
      <c r="H320" s="29">
        <f>IFERROR(VLOOKUP(A320,[1]Planilha3!$A$4:$I$2088,8,FALSE),"")</f>
        <v>79964658.700000003</v>
      </c>
      <c r="I320" s="29">
        <f t="shared" si="14"/>
        <v>17570222.940000013</v>
      </c>
    </row>
    <row r="321" spans="1:9" ht="12.75" customHeight="1" x14ac:dyDescent="0.35">
      <c r="A321" s="1" t="s">
        <v>322</v>
      </c>
      <c r="B321" s="2" t="s">
        <v>2242</v>
      </c>
      <c r="C321" s="30" t="str">
        <f t="shared" si="12"/>
        <v>RREO</v>
      </c>
      <c r="D321" s="29">
        <v>4656600.28</v>
      </c>
      <c r="E321" s="29">
        <v>5503660.9100000001</v>
      </c>
      <c r="F321" s="29">
        <f t="shared" si="13"/>
        <v>-847060.62999999989</v>
      </c>
      <c r="G321" s="29">
        <f>IFERROR(VLOOKUP(A321,[1]Planilha3!$A$4:$I$2088,7,FALSE),"")</f>
        <v>3495398.0100000002</v>
      </c>
      <c r="H321" s="29">
        <f>IFERROR(VLOOKUP(A321,[1]Planilha3!$A$4:$I$2088,8,FALSE),"")</f>
        <v>4067458.2699999996</v>
      </c>
      <c r="I321" s="29">
        <f t="shared" si="14"/>
        <v>-572060.25999999931</v>
      </c>
    </row>
    <row r="322" spans="1:9" ht="12.75" customHeight="1" x14ac:dyDescent="0.35">
      <c r="A322" s="1" t="s">
        <v>323</v>
      </c>
      <c r="B322" s="2" t="s">
        <v>2233</v>
      </c>
      <c r="C322" s="30" t="str">
        <f t="shared" si="12"/>
        <v>RREO</v>
      </c>
      <c r="D322" s="29">
        <v>12830999.460000001</v>
      </c>
      <c r="E322" s="29">
        <v>11348569.279999999</v>
      </c>
      <c r="F322" s="29">
        <f t="shared" si="13"/>
        <v>1482430.1800000016</v>
      </c>
      <c r="G322" s="29">
        <f>IFERROR(VLOOKUP(A322,[1]Planilha3!$A$4:$I$2088,7,FALSE),"")</f>
        <v>13746245.18</v>
      </c>
      <c r="H322" s="29">
        <f>IFERROR(VLOOKUP(A322,[1]Planilha3!$A$4:$I$2088,8,FALSE),"")</f>
        <v>12017122.850000003</v>
      </c>
      <c r="I322" s="29">
        <f t="shared" si="14"/>
        <v>1729122.3299999963</v>
      </c>
    </row>
    <row r="323" spans="1:9" ht="12.75" customHeight="1" x14ac:dyDescent="0.35">
      <c r="A323" s="1" t="s">
        <v>324</v>
      </c>
      <c r="B323" s="2" t="s">
        <v>2246</v>
      </c>
      <c r="C323" s="30" t="str">
        <f t="shared" si="12"/>
        <v>DIPR</v>
      </c>
      <c r="D323" s="29">
        <v>8678461.2699999996</v>
      </c>
      <c r="E323" s="29">
        <v>756091.21</v>
      </c>
      <c r="F323" s="29">
        <f t="shared" si="13"/>
        <v>7922370.0599999996</v>
      </c>
      <c r="G323" s="29">
        <f>IFERROR(VLOOKUP(A323,[1]Planilha3!$A$4:$I$2088,7,FALSE),"")</f>
        <v>12160508.02</v>
      </c>
      <c r="H323" s="29">
        <f>IFERROR(VLOOKUP(A323,[1]Planilha3!$A$4:$I$2088,8,FALSE),"")</f>
        <v>8692820.6099999994</v>
      </c>
      <c r="I323" s="29">
        <f t="shared" si="14"/>
        <v>3467687.41</v>
      </c>
    </row>
    <row r="324" spans="1:9" ht="12.75" customHeight="1" x14ac:dyDescent="0.35">
      <c r="A324" s="1" t="s">
        <v>325</v>
      </c>
      <c r="B324" s="2" t="s">
        <v>2251</v>
      </c>
      <c r="C324" s="30" t="str">
        <f t="shared" si="12"/>
        <v>RREO</v>
      </c>
      <c r="D324" s="29">
        <v>53596167.920000002</v>
      </c>
      <c r="E324" s="29">
        <v>58905147.439999998</v>
      </c>
      <c r="F324" s="29">
        <f t="shared" si="13"/>
        <v>-5308979.5199999958</v>
      </c>
      <c r="G324" s="29">
        <f>IFERROR(VLOOKUP(A324,[1]Planilha3!$A$4:$I$2088,7,FALSE),"")</f>
        <v>53879733.279999994</v>
      </c>
      <c r="H324" s="29">
        <f>IFERROR(VLOOKUP(A324,[1]Planilha3!$A$4:$I$2088,8,FALSE),"")</f>
        <v>58071484.18</v>
      </c>
      <c r="I324" s="29">
        <f t="shared" si="14"/>
        <v>-4191750.900000006</v>
      </c>
    </row>
    <row r="325" spans="1:9" ht="12.75" customHeight="1" x14ac:dyDescent="0.35">
      <c r="A325" s="1" t="s">
        <v>326</v>
      </c>
      <c r="B325" s="2" t="s">
        <v>2240</v>
      </c>
      <c r="C325" s="30" t="str">
        <f t="shared" si="12"/>
        <v>RREO</v>
      </c>
      <c r="D325" s="29">
        <v>10224187.699999999</v>
      </c>
      <c r="E325" s="29">
        <v>6470055.1799999997</v>
      </c>
      <c r="F325" s="29">
        <f t="shared" si="13"/>
        <v>3754132.5199999996</v>
      </c>
      <c r="G325" s="29">
        <f>IFERROR(VLOOKUP(A325,[1]Planilha3!$A$4:$I$2088,7,FALSE),"")</f>
        <v>12225464.199999999</v>
      </c>
      <c r="H325" s="29">
        <f>IFERROR(VLOOKUP(A325,[1]Planilha3!$A$4:$I$2088,8,FALSE),"")</f>
        <v>6483580.1099999994</v>
      </c>
      <c r="I325" s="29">
        <f t="shared" si="14"/>
        <v>5741884.0899999999</v>
      </c>
    </row>
    <row r="326" spans="1:9" ht="12.75" customHeight="1" x14ac:dyDescent="0.35">
      <c r="A326" s="1" t="s">
        <v>327</v>
      </c>
      <c r="B326" s="2" t="s">
        <v>2244</v>
      </c>
      <c r="C326" s="30" t="str">
        <f t="shared" ref="C326:C389" si="15">IF(AND(F326="-",I326="-"),"-",IF(F326&lt;I326,"RREO","DIPR"))</f>
        <v>RREO</v>
      </c>
      <c r="D326" s="29">
        <v>142010272.25999999</v>
      </c>
      <c r="E326" s="29">
        <v>79428377.930000007</v>
      </c>
      <c r="F326" s="29">
        <f t="shared" ref="F326:F389" si="16">IFERROR(IF(D326-E326=0,"-",D326-E326),"-")</f>
        <v>62581894.329999983</v>
      </c>
      <c r="G326" s="29">
        <f>IFERROR(VLOOKUP(A326,[1]Planilha3!$A$4:$I$2088,7,FALSE),"")</f>
        <v>172078234.13</v>
      </c>
      <c r="H326" s="29">
        <f>IFERROR(VLOOKUP(A326,[1]Planilha3!$A$4:$I$2088,8,FALSE),"")</f>
        <v>80837152.879999995</v>
      </c>
      <c r="I326" s="29">
        <f t="shared" ref="I326:I389" si="17">IFERROR(IF(G326-H326=0,"-",G326-H326),"-")</f>
        <v>91241081.25</v>
      </c>
    </row>
    <row r="327" spans="1:9" ht="12.75" customHeight="1" x14ac:dyDescent="0.35">
      <c r="A327" s="1" t="s">
        <v>328</v>
      </c>
      <c r="B327" s="2" t="s">
        <v>2248</v>
      </c>
      <c r="C327" s="30" t="str">
        <f t="shared" si="15"/>
        <v>RREO</v>
      </c>
      <c r="D327" s="29">
        <v>49364024.969999999</v>
      </c>
      <c r="E327" s="29">
        <v>59112899.439999998</v>
      </c>
      <c r="F327" s="29">
        <f t="shared" si="16"/>
        <v>-9748874.4699999988</v>
      </c>
      <c r="G327" s="29">
        <f>IFERROR(VLOOKUP(A327,[1]Planilha3!$A$4:$I$2088,7,FALSE),"")</f>
        <v>93438078.900000006</v>
      </c>
      <c r="H327" s="29">
        <f>IFERROR(VLOOKUP(A327,[1]Planilha3!$A$4:$I$2088,8,FALSE),"")</f>
        <v>61568599.480000004</v>
      </c>
      <c r="I327" s="29">
        <f t="shared" si="17"/>
        <v>31869479.420000002</v>
      </c>
    </row>
    <row r="328" spans="1:9" ht="12.75" customHeight="1" x14ac:dyDescent="0.35">
      <c r="A328" s="1" t="s">
        <v>329</v>
      </c>
      <c r="B328" s="2" t="s">
        <v>2242</v>
      </c>
      <c r="C328" s="30" t="str">
        <f t="shared" si="15"/>
        <v>DIPR</v>
      </c>
      <c r="D328" s="29">
        <v>8229219.0099999998</v>
      </c>
      <c r="E328" s="29">
        <v>1764493.62</v>
      </c>
      <c r="F328" s="29">
        <f t="shared" si="16"/>
        <v>6464725.3899999997</v>
      </c>
      <c r="G328" s="29">
        <f>IFERROR(VLOOKUP(A328,[1]Planilha3!$A$4:$I$2088,7,FALSE),"")</f>
        <v>8301358.0899999999</v>
      </c>
      <c r="H328" s="29">
        <f>IFERROR(VLOOKUP(A328,[1]Planilha3!$A$4:$I$2088,8,FALSE),"")</f>
        <v>2178715.8000000003</v>
      </c>
      <c r="I328" s="29">
        <f t="shared" si="17"/>
        <v>6122642.2899999991</v>
      </c>
    </row>
    <row r="329" spans="1:9" ht="12.75" customHeight="1" x14ac:dyDescent="0.35">
      <c r="A329" s="1" t="s">
        <v>330</v>
      </c>
      <c r="B329" s="2" t="s">
        <v>2254</v>
      </c>
      <c r="C329" s="30" t="str">
        <f t="shared" si="15"/>
        <v>DIPR</v>
      </c>
      <c r="D329" s="29" t="s">
        <v>133</v>
      </c>
      <c r="E329" s="29" t="s">
        <v>133</v>
      </c>
      <c r="F329" s="29" t="str">
        <f t="shared" si="16"/>
        <v>-</v>
      </c>
      <c r="G329" s="29">
        <f>IFERROR(VLOOKUP(A329,[1]Planilha3!$A$4:$I$2088,7,FALSE),"")</f>
        <v>5261136.13</v>
      </c>
      <c r="H329" s="29">
        <f>IFERROR(VLOOKUP(A329,[1]Planilha3!$A$4:$I$2088,8,FALSE),"")</f>
        <v>4871834.79</v>
      </c>
      <c r="I329" s="29">
        <f t="shared" si="17"/>
        <v>389301.33999999985</v>
      </c>
    </row>
    <row r="330" spans="1:9" ht="12.75" customHeight="1" x14ac:dyDescent="0.35">
      <c r="A330" s="1" t="s">
        <v>331</v>
      </c>
      <c r="B330" s="2" t="s">
        <v>2244</v>
      </c>
      <c r="C330" s="30" t="str">
        <f t="shared" si="15"/>
        <v>RREO</v>
      </c>
      <c r="D330" s="29">
        <v>2255702.7000000002</v>
      </c>
      <c r="E330" s="29">
        <v>4411556.97</v>
      </c>
      <c r="F330" s="29">
        <f t="shared" si="16"/>
        <v>-2155854.2699999996</v>
      </c>
      <c r="G330" s="29">
        <f>IFERROR(VLOOKUP(A330,[1]Planilha3!$A$4:$I$2088,7,FALSE),"")</f>
        <v>4558314.79</v>
      </c>
      <c r="H330" s="29">
        <f>IFERROR(VLOOKUP(A330,[1]Planilha3!$A$4:$I$2088,8,FALSE),"")</f>
        <v>4411096.8499999996</v>
      </c>
      <c r="I330" s="29">
        <f t="shared" si="17"/>
        <v>147217.94000000041</v>
      </c>
    </row>
    <row r="331" spans="1:9" ht="12.75" customHeight="1" x14ac:dyDescent="0.35">
      <c r="A331" s="1" t="s">
        <v>332</v>
      </c>
      <c r="B331" s="2" t="s">
        <v>2233</v>
      </c>
      <c r="C331" s="30" t="str">
        <f t="shared" si="15"/>
        <v>RREO</v>
      </c>
      <c r="D331" s="29">
        <v>16782467.02</v>
      </c>
      <c r="E331" s="29">
        <v>15003948.939999999</v>
      </c>
      <c r="F331" s="29">
        <f t="shared" si="16"/>
        <v>1778518.08</v>
      </c>
      <c r="G331" s="29">
        <f>IFERROR(VLOOKUP(A331,[1]Planilha3!$A$4:$I$2088,7,FALSE),"")</f>
        <v>19131908.140000001</v>
      </c>
      <c r="H331" s="29">
        <f>IFERROR(VLOOKUP(A331,[1]Planilha3!$A$4:$I$2088,8,FALSE),"")</f>
        <v>15148373.590000002</v>
      </c>
      <c r="I331" s="29">
        <f t="shared" si="17"/>
        <v>3983534.5499999989</v>
      </c>
    </row>
    <row r="332" spans="1:9" ht="12.75" customHeight="1" x14ac:dyDescent="0.35">
      <c r="A332" s="1" t="s">
        <v>333</v>
      </c>
      <c r="B332" s="2" t="s">
        <v>2240</v>
      </c>
      <c r="C332" s="30" t="str">
        <f t="shared" si="15"/>
        <v>DIPR</v>
      </c>
      <c r="D332" s="29">
        <v>8847246.2300000004</v>
      </c>
      <c r="E332" s="29">
        <v>10060524.35</v>
      </c>
      <c r="F332" s="29">
        <f t="shared" si="16"/>
        <v>-1213278.1199999992</v>
      </c>
      <c r="G332" s="29">
        <f>IFERROR(VLOOKUP(A332,[1]Planilha3!$A$4:$I$2088,7,FALSE),"")</f>
        <v>8222092.2699999996</v>
      </c>
      <c r="H332" s="29">
        <f>IFERROR(VLOOKUP(A332,[1]Planilha3!$A$4:$I$2088,8,FALSE),"")</f>
        <v>10339443.939999999</v>
      </c>
      <c r="I332" s="29">
        <f t="shared" si="17"/>
        <v>-2117351.67</v>
      </c>
    </row>
    <row r="333" spans="1:9" ht="12.75" customHeight="1" x14ac:dyDescent="0.35">
      <c r="A333" s="1" t="s">
        <v>334</v>
      </c>
      <c r="B333" s="2" t="s">
        <v>2239</v>
      </c>
      <c r="C333" s="30" t="str">
        <f t="shared" si="15"/>
        <v>RREO</v>
      </c>
      <c r="D333" s="29">
        <v>4411991.58</v>
      </c>
      <c r="E333" s="29">
        <v>4532446.3600000003</v>
      </c>
      <c r="F333" s="29">
        <f t="shared" si="16"/>
        <v>-120454.78000000026</v>
      </c>
      <c r="G333" s="29">
        <f>IFERROR(VLOOKUP(A333,[1]Planilha3!$A$4:$I$2088,7,FALSE),"")</f>
        <v>6469609.5</v>
      </c>
      <c r="H333" s="29">
        <f>IFERROR(VLOOKUP(A333,[1]Planilha3!$A$4:$I$2088,8,FALSE),"")</f>
        <v>4623719.01</v>
      </c>
      <c r="I333" s="29">
        <f t="shared" si="17"/>
        <v>1845890.4900000002</v>
      </c>
    </row>
    <row r="334" spans="1:9" ht="12.75" customHeight="1" x14ac:dyDescent="0.35">
      <c r="A334" s="1" t="s">
        <v>335</v>
      </c>
      <c r="B334" s="2" t="s">
        <v>2239</v>
      </c>
      <c r="C334" s="30" t="str">
        <f t="shared" si="15"/>
        <v>RREO</v>
      </c>
      <c r="D334" s="29">
        <v>15855602.35</v>
      </c>
      <c r="E334" s="29">
        <v>13142678</v>
      </c>
      <c r="F334" s="29">
        <f t="shared" si="16"/>
        <v>2712924.3499999996</v>
      </c>
      <c r="G334" s="29">
        <f>IFERROR(VLOOKUP(A334,[1]Planilha3!$A$4:$I$2088,7,FALSE),"")</f>
        <v>20403894.280000001</v>
      </c>
      <c r="H334" s="29">
        <f>IFERROR(VLOOKUP(A334,[1]Planilha3!$A$4:$I$2088,8,FALSE),"")</f>
        <v>13237234.530000001</v>
      </c>
      <c r="I334" s="29">
        <f t="shared" si="17"/>
        <v>7166659.75</v>
      </c>
    </row>
    <row r="335" spans="1:9" ht="12.75" customHeight="1" x14ac:dyDescent="0.35">
      <c r="A335" s="1" t="s">
        <v>336</v>
      </c>
      <c r="B335" s="2" t="s">
        <v>2246</v>
      </c>
      <c r="C335" s="30" t="str">
        <f t="shared" si="15"/>
        <v>RREO</v>
      </c>
      <c r="D335" s="29">
        <v>2508643.69</v>
      </c>
      <c r="E335" s="29">
        <v>2376006.98</v>
      </c>
      <c r="F335" s="29">
        <f t="shared" si="16"/>
        <v>132636.70999999996</v>
      </c>
      <c r="G335" s="29" t="str">
        <f>IFERROR(VLOOKUP(A335,[1]Planilha3!$A$4:$I$2088,7,FALSE),"")</f>
        <v/>
      </c>
      <c r="H335" s="29" t="str">
        <f>IFERROR(VLOOKUP(A335,[1]Planilha3!$A$4:$I$2088,8,FALSE),"")</f>
        <v/>
      </c>
      <c r="I335" s="29" t="str">
        <f t="shared" si="17"/>
        <v>-</v>
      </c>
    </row>
    <row r="336" spans="1:9" ht="12.75" customHeight="1" x14ac:dyDescent="0.35">
      <c r="A336" s="1" t="s">
        <v>337</v>
      </c>
      <c r="B336" s="2" t="s">
        <v>2244</v>
      </c>
      <c r="C336" s="30" t="str">
        <f t="shared" si="15"/>
        <v>RREO</v>
      </c>
      <c r="D336" s="29">
        <v>1772307.86</v>
      </c>
      <c r="E336" s="29">
        <v>7156626.9400000004</v>
      </c>
      <c r="F336" s="29">
        <f t="shared" si="16"/>
        <v>-5384319.0800000001</v>
      </c>
      <c r="G336" s="29">
        <f>IFERROR(VLOOKUP(A336,[1]Planilha3!$A$4:$I$2088,7,FALSE),"")</f>
        <v>8669147.7400000002</v>
      </c>
      <c r="H336" s="29">
        <f>IFERROR(VLOOKUP(A336,[1]Planilha3!$A$4:$I$2088,8,FALSE),"")</f>
        <v>7157017.6399999997</v>
      </c>
      <c r="I336" s="29">
        <f t="shared" si="17"/>
        <v>1512130.1000000006</v>
      </c>
    </row>
    <row r="337" spans="1:9" ht="12.75" customHeight="1" x14ac:dyDescent="0.35">
      <c r="A337" s="1" t="s">
        <v>338</v>
      </c>
      <c r="B337" s="2" t="s">
        <v>2244</v>
      </c>
      <c r="C337" s="30" t="str">
        <f t="shared" si="15"/>
        <v>RREO</v>
      </c>
      <c r="D337" s="29">
        <v>5062052.55</v>
      </c>
      <c r="E337" s="29">
        <v>3195369.92</v>
      </c>
      <c r="F337" s="29">
        <f t="shared" si="16"/>
        <v>1866682.63</v>
      </c>
      <c r="G337" s="29">
        <f>IFERROR(VLOOKUP(A337,[1]Planilha3!$A$4:$I$2088,7,FALSE),"")</f>
        <v>7155859.5099999998</v>
      </c>
      <c r="H337" s="29">
        <f>IFERROR(VLOOKUP(A337,[1]Planilha3!$A$4:$I$2088,8,FALSE),"")</f>
        <v>3232722.25</v>
      </c>
      <c r="I337" s="29">
        <f t="shared" si="17"/>
        <v>3923137.26</v>
      </c>
    </row>
    <row r="338" spans="1:9" ht="12.75" customHeight="1" x14ac:dyDescent="0.35">
      <c r="A338" s="1" t="s">
        <v>339</v>
      </c>
      <c r="B338" s="2" t="s">
        <v>2245</v>
      </c>
      <c r="C338" s="30" t="str">
        <f t="shared" si="15"/>
        <v>RREO</v>
      </c>
      <c r="D338" s="29">
        <v>47678707.630000003</v>
      </c>
      <c r="E338" s="29">
        <v>21513927.539999999</v>
      </c>
      <c r="F338" s="29">
        <f t="shared" si="16"/>
        <v>26164780.090000004</v>
      </c>
      <c r="G338" s="29">
        <f>IFERROR(VLOOKUP(A338,[1]Planilha3!$A$4:$I$2088,7,FALSE),"")</f>
        <v>60104886.920000002</v>
      </c>
      <c r="H338" s="29">
        <f>IFERROR(VLOOKUP(A338,[1]Planilha3!$A$4:$I$2088,8,FALSE),"")</f>
        <v>23327096.93</v>
      </c>
      <c r="I338" s="29">
        <f t="shared" si="17"/>
        <v>36777789.990000002</v>
      </c>
    </row>
    <row r="339" spans="1:9" ht="12.75" customHeight="1" x14ac:dyDescent="0.35">
      <c r="A339" s="1" t="s">
        <v>340</v>
      </c>
      <c r="B339" s="2" t="s">
        <v>2245</v>
      </c>
      <c r="C339" s="30" t="str">
        <f t="shared" si="15"/>
        <v>RREO</v>
      </c>
      <c r="D339" s="29">
        <v>5995714.3400000017</v>
      </c>
      <c r="E339" s="29">
        <v>5579804.8300000001</v>
      </c>
      <c r="F339" s="29">
        <f t="shared" si="16"/>
        <v>415909.51000000164</v>
      </c>
      <c r="G339" s="29">
        <f>IFERROR(VLOOKUP(A339,[1]Planilha3!$A$4:$I$2088,7,FALSE),"")</f>
        <v>8076472.2000000011</v>
      </c>
      <c r="H339" s="29">
        <f>IFERROR(VLOOKUP(A339,[1]Planilha3!$A$4:$I$2088,8,FALSE),"")</f>
        <v>7026580.3700000001</v>
      </c>
      <c r="I339" s="29">
        <f t="shared" si="17"/>
        <v>1049891.830000001</v>
      </c>
    </row>
    <row r="340" spans="1:9" ht="12.75" customHeight="1" x14ac:dyDescent="0.35">
      <c r="A340" s="1" t="s">
        <v>341</v>
      </c>
      <c r="B340" s="2" t="s">
        <v>2245</v>
      </c>
      <c r="C340" s="30" t="str">
        <f t="shared" si="15"/>
        <v>RREO</v>
      </c>
      <c r="D340" s="29">
        <v>89515905.109999999</v>
      </c>
      <c r="E340" s="29">
        <v>51003010.890000001</v>
      </c>
      <c r="F340" s="29">
        <f t="shared" si="16"/>
        <v>38512894.219999999</v>
      </c>
      <c r="G340" s="29">
        <f>IFERROR(VLOOKUP(A340,[1]Planilha3!$A$4:$I$2088,7,FALSE),"")</f>
        <v>138756771.13</v>
      </c>
      <c r="H340" s="29">
        <f>IFERROR(VLOOKUP(A340,[1]Planilha3!$A$4:$I$2088,8,FALSE),"")</f>
        <v>54893810.419999994</v>
      </c>
      <c r="I340" s="29">
        <f t="shared" si="17"/>
        <v>83862960.710000008</v>
      </c>
    </row>
    <row r="341" spans="1:9" ht="12.75" customHeight="1" x14ac:dyDescent="0.35">
      <c r="A341" s="1" t="s">
        <v>342</v>
      </c>
      <c r="B341" s="2" t="s">
        <v>2236</v>
      </c>
      <c r="C341" s="30" t="str">
        <f t="shared" si="15"/>
        <v>RREO</v>
      </c>
      <c r="D341" s="29">
        <v>2734556.73</v>
      </c>
      <c r="E341" s="29">
        <v>2676455.67</v>
      </c>
      <c r="F341" s="29">
        <f t="shared" si="16"/>
        <v>58101.060000000056</v>
      </c>
      <c r="G341" s="29" t="str">
        <f>IFERROR(VLOOKUP(A341,[1]Planilha3!$A$4:$I$2088,7,FALSE),"")</f>
        <v/>
      </c>
      <c r="H341" s="29" t="str">
        <f>IFERROR(VLOOKUP(A341,[1]Planilha3!$A$4:$I$2088,8,FALSE),"")</f>
        <v/>
      </c>
      <c r="I341" s="29" t="str">
        <f t="shared" si="17"/>
        <v>-</v>
      </c>
    </row>
    <row r="342" spans="1:9" ht="12.75" customHeight="1" x14ac:dyDescent="0.35">
      <c r="A342" s="1" t="s">
        <v>343</v>
      </c>
      <c r="B342" s="2" t="s">
        <v>2242</v>
      </c>
      <c r="C342" s="30" t="str">
        <f t="shared" si="15"/>
        <v>RREO</v>
      </c>
      <c r="D342" s="29">
        <v>33646965.450000003</v>
      </c>
      <c r="E342" s="29">
        <v>35244047.490000002</v>
      </c>
      <c r="F342" s="29">
        <f t="shared" si="16"/>
        <v>-1597082.0399999991</v>
      </c>
      <c r="G342" s="29">
        <f>IFERROR(VLOOKUP(A342,[1]Planilha3!$A$4:$I$2088,7,FALSE),"")</f>
        <v>26999395.169999998</v>
      </c>
      <c r="H342" s="29">
        <f>IFERROR(VLOOKUP(A342,[1]Planilha3!$A$4:$I$2088,8,FALSE),"")</f>
        <v>20827753.010000002</v>
      </c>
      <c r="I342" s="29">
        <f t="shared" si="17"/>
        <v>6171642.1599999964</v>
      </c>
    </row>
    <row r="343" spans="1:9" ht="12.75" customHeight="1" x14ac:dyDescent="0.35">
      <c r="A343" s="1" t="s">
        <v>344</v>
      </c>
      <c r="B343" s="2" t="s">
        <v>2241</v>
      </c>
      <c r="C343" s="30" t="str">
        <f t="shared" si="15"/>
        <v>RREO</v>
      </c>
      <c r="D343" s="29">
        <v>2014154.13</v>
      </c>
      <c r="E343" s="29">
        <v>1360760.43</v>
      </c>
      <c r="F343" s="29">
        <f t="shared" si="16"/>
        <v>653393.69999999995</v>
      </c>
      <c r="G343" s="29">
        <f>IFERROR(VLOOKUP(A343,[1]Planilha3!$A$4:$I$2088,7,FALSE),"")</f>
        <v>2066921.3399999999</v>
      </c>
      <c r="H343" s="29">
        <f>IFERROR(VLOOKUP(A343,[1]Planilha3!$A$4:$I$2088,8,FALSE),"")</f>
        <v>1110368.3799999999</v>
      </c>
      <c r="I343" s="29">
        <f t="shared" si="17"/>
        <v>956552.96</v>
      </c>
    </row>
    <row r="344" spans="1:9" ht="12.75" customHeight="1" x14ac:dyDescent="0.35">
      <c r="A344" s="1" t="s">
        <v>345</v>
      </c>
      <c r="B344" s="2" t="s">
        <v>2254</v>
      </c>
      <c r="C344" s="30" t="str">
        <f t="shared" si="15"/>
        <v>RREO</v>
      </c>
      <c r="D344" s="29">
        <v>13164932.92</v>
      </c>
      <c r="E344" s="29">
        <v>14231968.210000001</v>
      </c>
      <c r="F344" s="29">
        <f t="shared" si="16"/>
        <v>-1067035.290000001</v>
      </c>
      <c r="G344" s="29">
        <f>IFERROR(VLOOKUP(A344,[1]Planilha3!$A$4:$I$2088,7,FALSE),"")</f>
        <v>7186626.0999999996</v>
      </c>
      <c r="H344" s="29">
        <f>IFERROR(VLOOKUP(A344,[1]Planilha3!$A$4:$I$2088,8,FALSE),"")</f>
        <v>5922962.7400000002</v>
      </c>
      <c r="I344" s="29">
        <f t="shared" si="17"/>
        <v>1263663.3599999994</v>
      </c>
    </row>
    <row r="345" spans="1:9" ht="12.75" customHeight="1" x14ac:dyDescent="0.35">
      <c r="A345" s="1" t="s">
        <v>346</v>
      </c>
      <c r="B345" s="2" t="s">
        <v>2241</v>
      </c>
      <c r="C345" s="30" t="str">
        <f t="shared" si="15"/>
        <v>RREO</v>
      </c>
      <c r="D345" s="29">
        <v>2767082.91</v>
      </c>
      <c r="E345" s="29">
        <v>1954510.25</v>
      </c>
      <c r="F345" s="29">
        <f t="shared" si="16"/>
        <v>812572.66000000015</v>
      </c>
      <c r="G345" s="29">
        <f>IFERROR(VLOOKUP(A345,[1]Planilha3!$A$4:$I$2088,7,FALSE),"")</f>
        <v>4506780.03</v>
      </c>
      <c r="H345" s="29">
        <f>IFERROR(VLOOKUP(A345,[1]Planilha3!$A$4:$I$2088,8,FALSE),"")</f>
        <v>2058786.0500000003</v>
      </c>
      <c r="I345" s="29">
        <f t="shared" si="17"/>
        <v>2447993.98</v>
      </c>
    </row>
    <row r="346" spans="1:9" ht="12.75" customHeight="1" x14ac:dyDescent="0.35">
      <c r="A346" s="1" t="s">
        <v>347</v>
      </c>
      <c r="B346" s="2" t="s">
        <v>2240</v>
      </c>
      <c r="C346" s="30" t="str">
        <f t="shared" si="15"/>
        <v>RREO</v>
      </c>
      <c r="D346" s="29">
        <v>5361199.0199999996</v>
      </c>
      <c r="E346" s="29">
        <v>9722247.4499999993</v>
      </c>
      <c r="F346" s="29">
        <f t="shared" si="16"/>
        <v>-4361048.43</v>
      </c>
      <c r="G346" s="29">
        <f>IFERROR(VLOOKUP(A346,[1]Planilha3!$A$4:$I$2088,7,FALSE),"")</f>
        <v>8827328.379999999</v>
      </c>
      <c r="H346" s="29">
        <f>IFERROR(VLOOKUP(A346,[1]Planilha3!$A$4:$I$2088,8,FALSE),"")</f>
        <v>8542745.1099999994</v>
      </c>
      <c r="I346" s="29">
        <f t="shared" si="17"/>
        <v>284583.26999999955</v>
      </c>
    </row>
    <row r="347" spans="1:9" ht="12.75" customHeight="1" x14ac:dyDescent="0.35">
      <c r="A347" s="1" t="s">
        <v>348</v>
      </c>
      <c r="B347" s="2" t="s">
        <v>2242</v>
      </c>
      <c r="C347" s="30" t="str">
        <f t="shared" si="15"/>
        <v>DIPR</v>
      </c>
      <c r="D347" s="29">
        <v>5879090.1399999997</v>
      </c>
      <c r="E347" s="29">
        <v>2304064.58</v>
      </c>
      <c r="F347" s="29">
        <f t="shared" si="16"/>
        <v>3575025.5599999996</v>
      </c>
      <c r="G347" s="29">
        <f>IFERROR(VLOOKUP(A347,[1]Planilha3!$A$4:$I$2088,7,FALSE),"")</f>
        <v>6162726.3000000007</v>
      </c>
      <c r="H347" s="29">
        <f>IFERROR(VLOOKUP(A347,[1]Planilha3!$A$4:$I$2088,8,FALSE),"")</f>
        <v>2621173.16</v>
      </c>
      <c r="I347" s="29">
        <f t="shared" si="17"/>
        <v>3541553.1400000006</v>
      </c>
    </row>
    <row r="348" spans="1:9" ht="12.75" customHeight="1" x14ac:dyDescent="0.35">
      <c r="A348" s="1" t="s">
        <v>349</v>
      </c>
      <c r="B348" s="2" t="s">
        <v>2233</v>
      </c>
      <c r="C348" s="30" t="str">
        <f t="shared" si="15"/>
        <v>DIPR</v>
      </c>
      <c r="D348" s="29">
        <v>45399619.539999999</v>
      </c>
      <c r="E348" s="29">
        <v>0</v>
      </c>
      <c r="F348" s="29">
        <f t="shared" si="16"/>
        <v>45399619.539999999</v>
      </c>
      <c r="G348" s="29">
        <f>IFERROR(VLOOKUP(A348,[1]Planilha3!$A$4:$I$2088,7,FALSE),"")</f>
        <v>4675416.45</v>
      </c>
      <c r="H348" s="29">
        <f>IFERROR(VLOOKUP(A348,[1]Planilha3!$A$4:$I$2088,8,FALSE),"")</f>
        <v>22638048.669999998</v>
      </c>
      <c r="I348" s="29">
        <f t="shared" si="17"/>
        <v>-17962632.219999999</v>
      </c>
    </row>
    <row r="349" spans="1:9" ht="12.75" customHeight="1" x14ac:dyDescent="0.35">
      <c r="A349" s="1" t="s">
        <v>350</v>
      </c>
      <c r="B349" s="2" t="s">
        <v>2252</v>
      </c>
      <c r="C349" s="30" t="str">
        <f t="shared" si="15"/>
        <v>DIPR</v>
      </c>
      <c r="D349" s="29">
        <v>3042363.43</v>
      </c>
      <c r="E349" s="29">
        <v>2955205.36</v>
      </c>
      <c r="F349" s="29">
        <f t="shared" si="16"/>
        <v>87158.070000000298</v>
      </c>
      <c r="G349" s="29">
        <f>IFERROR(VLOOKUP(A349,[1]Planilha3!$A$4:$I$2088,7,FALSE),"")</f>
        <v>2957044.02</v>
      </c>
      <c r="H349" s="29">
        <f>IFERROR(VLOOKUP(A349,[1]Planilha3!$A$4:$I$2088,8,FALSE),"")</f>
        <v>3328461.44</v>
      </c>
      <c r="I349" s="29">
        <f t="shared" si="17"/>
        <v>-371417.41999999993</v>
      </c>
    </row>
    <row r="350" spans="1:9" ht="12.75" customHeight="1" x14ac:dyDescent="0.35">
      <c r="A350" s="1" t="s">
        <v>351</v>
      </c>
      <c r="B350" s="2" t="s">
        <v>2240</v>
      </c>
      <c r="C350" s="30" t="str">
        <f t="shared" si="15"/>
        <v>RREO</v>
      </c>
      <c r="D350" s="29">
        <v>6001528.8200000003</v>
      </c>
      <c r="E350" s="29">
        <v>6275777.4100000001</v>
      </c>
      <c r="F350" s="29">
        <f t="shared" si="16"/>
        <v>-274248.58999999985</v>
      </c>
      <c r="G350" s="29">
        <f>IFERROR(VLOOKUP(A350,[1]Planilha3!$A$4:$I$2088,7,FALSE),"")</f>
        <v>6128063.9499999993</v>
      </c>
      <c r="H350" s="29">
        <f>IFERROR(VLOOKUP(A350,[1]Planilha3!$A$4:$I$2088,8,FALSE),"")</f>
        <v>6290241.080000001</v>
      </c>
      <c r="I350" s="29">
        <f t="shared" si="17"/>
        <v>-162177.13000000175</v>
      </c>
    </row>
    <row r="351" spans="1:9" ht="12.75" customHeight="1" x14ac:dyDescent="0.35">
      <c r="A351" s="1" t="s">
        <v>352</v>
      </c>
      <c r="B351" s="2" t="s">
        <v>2252</v>
      </c>
      <c r="C351" s="30" t="str">
        <f t="shared" si="15"/>
        <v>DIPR</v>
      </c>
      <c r="D351" s="29">
        <v>190543657.88</v>
      </c>
      <c r="E351" s="29">
        <v>152379353.05000001</v>
      </c>
      <c r="F351" s="29">
        <f t="shared" si="16"/>
        <v>38164304.829999983</v>
      </c>
      <c r="G351" s="29">
        <f>IFERROR(VLOOKUP(A351,[1]Planilha3!$A$4:$I$2088,7,FALSE),"")</f>
        <v>182755217.22</v>
      </c>
      <c r="H351" s="29">
        <f>IFERROR(VLOOKUP(A351,[1]Planilha3!$A$4:$I$2088,8,FALSE),"")</f>
        <v>158559630.16000003</v>
      </c>
      <c r="I351" s="29">
        <f t="shared" si="17"/>
        <v>24195587.059999973</v>
      </c>
    </row>
    <row r="352" spans="1:9" ht="12.75" customHeight="1" x14ac:dyDescent="0.35">
      <c r="A352" s="1" t="s">
        <v>353</v>
      </c>
      <c r="B352" s="2" t="s">
        <v>2243</v>
      </c>
      <c r="C352" s="30" t="str">
        <f t="shared" si="15"/>
        <v>RREO</v>
      </c>
      <c r="D352" s="29">
        <v>10722269.91</v>
      </c>
      <c r="E352" s="29">
        <v>7673793.2199999997</v>
      </c>
      <c r="F352" s="29">
        <f t="shared" si="16"/>
        <v>3048476.6900000004</v>
      </c>
      <c r="G352" s="29">
        <f>IFERROR(VLOOKUP(A352,[1]Planilha3!$A$4:$I$2088,7,FALSE),"")</f>
        <v>15617737.169999998</v>
      </c>
      <c r="H352" s="29">
        <f>IFERROR(VLOOKUP(A352,[1]Planilha3!$A$4:$I$2088,8,FALSE),"")</f>
        <v>7631553.4299999988</v>
      </c>
      <c r="I352" s="29">
        <f t="shared" si="17"/>
        <v>7986183.7399999993</v>
      </c>
    </row>
    <row r="353" spans="1:9" ht="12.75" customHeight="1" x14ac:dyDescent="0.35">
      <c r="A353" s="1" t="s">
        <v>354</v>
      </c>
      <c r="B353" s="2" t="s">
        <v>2244</v>
      </c>
      <c r="C353" s="30" t="str">
        <f t="shared" si="15"/>
        <v>RREO</v>
      </c>
      <c r="D353" s="29">
        <v>61997039.899999999</v>
      </c>
      <c r="E353" s="29">
        <v>52406365.590000004</v>
      </c>
      <c r="F353" s="29">
        <f t="shared" si="16"/>
        <v>9590674.3099999949</v>
      </c>
      <c r="G353" s="29">
        <f>IFERROR(VLOOKUP(A353,[1]Planilha3!$A$4:$I$2088,7,FALSE),"")</f>
        <v>70700074.769999996</v>
      </c>
      <c r="H353" s="29">
        <f>IFERROR(VLOOKUP(A353,[1]Planilha3!$A$4:$I$2088,8,FALSE),"")</f>
        <v>53419436.18</v>
      </c>
      <c r="I353" s="29">
        <f t="shared" si="17"/>
        <v>17280638.589999996</v>
      </c>
    </row>
    <row r="354" spans="1:9" ht="12.75" customHeight="1" x14ac:dyDescent="0.35">
      <c r="A354" s="1" t="s">
        <v>355</v>
      </c>
      <c r="B354" s="2" t="s">
        <v>2240</v>
      </c>
      <c r="C354" s="30" t="str">
        <f t="shared" si="15"/>
        <v>DIPR</v>
      </c>
      <c r="D354" s="29">
        <v>103231591.13</v>
      </c>
      <c r="E354" s="29">
        <v>39838959.469999999</v>
      </c>
      <c r="F354" s="29">
        <f t="shared" si="16"/>
        <v>63392631.659999996</v>
      </c>
      <c r="G354" s="29">
        <f>IFERROR(VLOOKUP(A354,[1]Planilha3!$A$4:$I$2088,7,FALSE),"")</f>
        <v>89052600.959999993</v>
      </c>
      <c r="H354" s="29">
        <f>IFERROR(VLOOKUP(A354,[1]Planilha3!$A$4:$I$2088,8,FALSE),"")</f>
        <v>37814579.32</v>
      </c>
      <c r="I354" s="29">
        <f t="shared" si="17"/>
        <v>51238021.639999993</v>
      </c>
    </row>
    <row r="355" spans="1:9" ht="12.75" customHeight="1" x14ac:dyDescent="0.35">
      <c r="A355" s="1" t="s">
        <v>356</v>
      </c>
      <c r="B355" s="2" t="s">
        <v>2239</v>
      </c>
      <c r="C355" s="30" t="str">
        <f t="shared" si="15"/>
        <v>RREO</v>
      </c>
      <c r="D355" s="29">
        <v>19971932.460000001</v>
      </c>
      <c r="E355" s="29">
        <v>10094456.07</v>
      </c>
      <c r="F355" s="29">
        <f t="shared" si="16"/>
        <v>9877476.3900000006</v>
      </c>
      <c r="G355" s="29">
        <f>IFERROR(VLOOKUP(A355,[1]Planilha3!$A$4:$I$2088,7,FALSE),"")</f>
        <v>19289217.859999999</v>
      </c>
      <c r="H355" s="29">
        <f>IFERROR(VLOOKUP(A355,[1]Planilha3!$A$4:$I$2088,8,FALSE),"")</f>
        <v>0</v>
      </c>
      <c r="I355" s="29">
        <f t="shared" si="17"/>
        <v>19289217.859999999</v>
      </c>
    </row>
    <row r="356" spans="1:9" ht="12.75" customHeight="1" x14ac:dyDescent="0.35">
      <c r="A356" s="1" t="s">
        <v>357</v>
      </c>
      <c r="B356" s="2" t="s">
        <v>2244</v>
      </c>
      <c r="C356" s="30" t="str">
        <f t="shared" si="15"/>
        <v>RREO</v>
      </c>
      <c r="D356" s="29">
        <v>8625310.8300000001</v>
      </c>
      <c r="E356" s="29">
        <v>2784741.93</v>
      </c>
      <c r="F356" s="29">
        <f t="shared" si="16"/>
        <v>5840568.9000000004</v>
      </c>
      <c r="G356" s="29">
        <f>IFERROR(VLOOKUP(A356,[1]Planilha3!$A$4:$I$2088,7,FALSE),"")</f>
        <v>9907466.6999999993</v>
      </c>
      <c r="H356" s="29">
        <f>IFERROR(VLOOKUP(A356,[1]Planilha3!$A$4:$I$2088,8,FALSE),"")</f>
        <v>2897238.4899999998</v>
      </c>
      <c r="I356" s="29">
        <f t="shared" si="17"/>
        <v>7010228.209999999</v>
      </c>
    </row>
    <row r="357" spans="1:9" ht="12.75" customHeight="1" x14ac:dyDescent="0.35">
      <c r="A357" s="1" t="s">
        <v>358</v>
      </c>
      <c r="B357" s="2" t="s">
        <v>2239</v>
      </c>
      <c r="C357" s="30" t="str">
        <f t="shared" si="15"/>
        <v>RREO</v>
      </c>
      <c r="D357" s="29">
        <v>74300004.810000002</v>
      </c>
      <c r="E357" s="29">
        <v>67300698.569999993</v>
      </c>
      <c r="F357" s="29">
        <f t="shared" si="16"/>
        <v>6999306.2400000095</v>
      </c>
      <c r="G357" s="29">
        <f>IFERROR(VLOOKUP(A357,[1]Planilha3!$A$4:$I$2088,7,FALSE),"")</f>
        <v>94141347.859999999</v>
      </c>
      <c r="H357" s="29">
        <f>IFERROR(VLOOKUP(A357,[1]Planilha3!$A$4:$I$2088,8,FALSE),"")</f>
        <v>69800302.450000003</v>
      </c>
      <c r="I357" s="29">
        <f t="shared" si="17"/>
        <v>24341045.409999996</v>
      </c>
    </row>
    <row r="358" spans="1:9" ht="12.75" customHeight="1" x14ac:dyDescent="0.35">
      <c r="A358" s="1" t="s">
        <v>359</v>
      </c>
      <c r="B358" s="2" t="s">
        <v>2247</v>
      </c>
      <c r="C358" s="30" t="str">
        <f t="shared" si="15"/>
        <v>RREO</v>
      </c>
      <c r="D358" s="29">
        <v>33286913.039999999</v>
      </c>
      <c r="E358" s="29">
        <v>10974216.32</v>
      </c>
      <c r="F358" s="29">
        <f t="shared" si="16"/>
        <v>22312696.719999999</v>
      </c>
      <c r="G358" s="29">
        <f>IFERROR(VLOOKUP(A358,[1]Planilha3!$A$4:$I$2088,7,FALSE),"")</f>
        <v>46937584.089999996</v>
      </c>
      <c r="H358" s="29">
        <f>IFERROR(VLOOKUP(A358,[1]Planilha3!$A$4:$I$2088,8,FALSE),"")</f>
        <v>11232635.890000001</v>
      </c>
      <c r="I358" s="29">
        <f t="shared" si="17"/>
        <v>35704948.199999996</v>
      </c>
    </row>
    <row r="359" spans="1:9" ht="12.75" customHeight="1" x14ac:dyDescent="0.35">
      <c r="A359" s="1" t="s">
        <v>360</v>
      </c>
      <c r="B359" s="2" t="s">
        <v>2251</v>
      </c>
      <c r="C359" s="30" t="str">
        <f t="shared" si="15"/>
        <v>RREO</v>
      </c>
      <c r="D359" s="29">
        <v>8392390.9900000002</v>
      </c>
      <c r="E359" s="29">
        <v>11858469.09</v>
      </c>
      <c r="F359" s="29">
        <f t="shared" si="16"/>
        <v>-3466078.0999999996</v>
      </c>
      <c r="G359" s="29">
        <f>IFERROR(VLOOKUP(A359,[1]Planilha3!$A$4:$I$2088,7,FALSE),"")</f>
        <v>9182961.6700000018</v>
      </c>
      <c r="H359" s="29">
        <f>IFERROR(VLOOKUP(A359,[1]Planilha3!$A$4:$I$2088,8,FALSE),"")</f>
        <v>12622288.249999998</v>
      </c>
      <c r="I359" s="29">
        <f t="shared" si="17"/>
        <v>-3439326.5799999963</v>
      </c>
    </row>
    <row r="360" spans="1:9" ht="12.75" customHeight="1" x14ac:dyDescent="0.35">
      <c r="A360" s="1" t="s">
        <v>361</v>
      </c>
      <c r="B360" s="2" t="s">
        <v>2246</v>
      </c>
      <c r="C360" s="30" t="str">
        <f t="shared" si="15"/>
        <v>RREO</v>
      </c>
      <c r="D360" s="29">
        <v>19100416.460000001</v>
      </c>
      <c r="E360" s="29">
        <v>14581611.859999999</v>
      </c>
      <c r="F360" s="29">
        <f t="shared" si="16"/>
        <v>4518804.6000000015</v>
      </c>
      <c r="G360" s="29">
        <f>IFERROR(VLOOKUP(A360,[1]Planilha3!$A$4:$I$2088,7,FALSE),"")</f>
        <v>25140877.18</v>
      </c>
      <c r="H360" s="29">
        <f>IFERROR(VLOOKUP(A360,[1]Planilha3!$A$4:$I$2088,8,FALSE),"")</f>
        <v>15435095.679999998</v>
      </c>
      <c r="I360" s="29">
        <f t="shared" si="17"/>
        <v>9705781.5000000019</v>
      </c>
    </row>
    <row r="361" spans="1:9" ht="12.75" customHeight="1" x14ac:dyDescent="0.35">
      <c r="A361" s="1" t="s">
        <v>362</v>
      </c>
      <c r="B361" s="2" t="s">
        <v>2246</v>
      </c>
      <c r="C361" s="30" t="str">
        <f t="shared" si="15"/>
        <v>DIPR</v>
      </c>
      <c r="D361" s="29" t="s">
        <v>133</v>
      </c>
      <c r="E361" s="29" t="s">
        <v>133</v>
      </c>
      <c r="F361" s="29" t="str">
        <f t="shared" si="16"/>
        <v>-</v>
      </c>
      <c r="G361" s="29">
        <f>IFERROR(VLOOKUP(A361,[1]Planilha3!$A$4:$I$2088,7,FALSE),"")</f>
        <v>2903366.79</v>
      </c>
      <c r="H361" s="29">
        <f>IFERROR(VLOOKUP(A361,[1]Planilha3!$A$4:$I$2088,8,FALSE),"")</f>
        <v>2814342.0700000003</v>
      </c>
      <c r="I361" s="29">
        <f t="shared" si="17"/>
        <v>89024.719999999739</v>
      </c>
    </row>
    <row r="362" spans="1:9" ht="12.75" customHeight="1" x14ac:dyDescent="0.35">
      <c r="A362" s="1" t="s">
        <v>363</v>
      </c>
      <c r="B362" s="2" t="s">
        <v>2246</v>
      </c>
      <c r="C362" s="30" t="str">
        <f t="shared" si="15"/>
        <v>RREO</v>
      </c>
      <c r="D362" s="29">
        <v>6191691.79</v>
      </c>
      <c r="E362" s="29">
        <v>9811291.2599999998</v>
      </c>
      <c r="F362" s="29">
        <f t="shared" si="16"/>
        <v>-3619599.4699999997</v>
      </c>
      <c r="G362" s="29">
        <f>IFERROR(VLOOKUP(A362,[1]Planilha3!$A$4:$I$2088,7,FALSE),"")</f>
        <v>8545536.6699999999</v>
      </c>
      <c r="H362" s="29">
        <f>IFERROR(VLOOKUP(A362,[1]Planilha3!$A$4:$I$2088,8,FALSE),"")</f>
        <v>395830.06</v>
      </c>
      <c r="I362" s="29">
        <f t="shared" si="17"/>
        <v>8149706.6100000003</v>
      </c>
    </row>
    <row r="363" spans="1:9" ht="12.75" customHeight="1" x14ac:dyDescent="0.35">
      <c r="A363" s="1" t="s">
        <v>364</v>
      </c>
      <c r="B363" s="2" t="s">
        <v>2244</v>
      </c>
      <c r="C363" s="30" t="str">
        <f t="shared" si="15"/>
        <v>RREO</v>
      </c>
      <c r="D363" s="29">
        <v>6520011.3700000001</v>
      </c>
      <c r="E363" s="29">
        <v>5981435.46</v>
      </c>
      <c r="F363" s="29">
        <f t="shared" si="16"/>
        <v>538575.91000000015</v>
      </c>
      <c r="G363" s="29">
        <f>IFERROR(VLOOKUP(A363,[1]Planilha3!$A$4:$I$2088,7,FALSE),"")</f>
        <v>6613536.9999999991</v>
      </c>
      <c r="H363" s="29">
        <f>IFERROR(VLOOKUP(A363,[1]Planilha3!$A$4:$I$2088,8,FALSE),"")</f>
        <v>6049344.959999999</v>
      </c>
      <c r="I363" s="29">
        <f t="shared" si="17"/>
        <v>564192.04</v>
      </c>
    </row>
    <row r="364" spans="1:9" ht="12.75" customHeight="1" x14ac:dyDescent="0.35">
      <c r="A364" s="1" t="s">
        <v>365</v>
      </c>
      <c r="B364" s="2" t="s">
        <v>2239</v>
      </c>
      <c r="C364" s="30" t="str">
        <f t="shared" si="15"/>
        <v>RREO</v>
      </c>
      <c r="D364" s="29">
        <v>4882395.32</v>
      </c>
      <c r="E364" s="29">
        <v>1807812.14</v>
      </c>
      <c r="F364" s="29">
        <f t="shared" si="16"/>
        <v>3074583.1800000006</v>
      </c>
      <c r="G364" s="29">
        <f>IFERROR(VLOOKUP(A364,[1]Planilha3!$A$4:$I$2088,7,FALSE),"")</f>
        <v>5391142.9799999995</v>
      </c>
      <c r="H364" s="29">
        <f>IFERROR(VLOOKUP(A364,[1]Planilha3!$A$4:$I$2088,8,FALSE),"")</f>
        <v>1896047.0300000005</v>
      </c>
      <c r="I364" s="29">
        <f t="shared" si="17"/>
        <v>3495095.9499999993</v>
      </c>
    </row>
    <row r="365" spans="1:9" ht="12.75" customHeight="1" x14ac:dyDescent="0.35">
      <c r="A365" s="1" t="s">
        <v>366</v>
      </c>
      <c r="B365" s="2" t="s">
        <v>2242</v>
      </c>
      <c r="C365" s="30" t="str">
        <f t="shared" si="15"/>
        <v>RREO</v>
      </c>
      <c r="D365" s="29">
        <v>123521271.31999999</v>
      </c>
      <c r="E365" s="29">
        <v>204641587.16</v>
      </c>
      <c r="F365" s="29">
        <f t="shared" si="16"/>
        <v>-81120315.840000004</v>
      </c>
      <c r="G365" s="29">
        <f>IFERROR(VLOOKUP(A365,[1]Planilha3!$A$4:$I$2088,7,FALSE),"")</f>
        <v>184261888.69000006</v>
      </c>
      <c r="H365" s="29">
        <f>IFERROR(VLOOKUP(A365,[1]Planilha3!$A$4:$I$2088,8,FALSE),"")</f>
        <v>193031239.00999999</v>
      </c>
      <c r="I365" s="29">
        <f t="shared" si="17"/>
        <v>-8769350.3199999332</v>
      </c>
    </row>
    <row r="366" spans="1:9" ht="12.75" customHeight="1" x14ac:dyDescent="0.35">
      <c r="A366" s="1" t="s">
        <v>367</v>
      </c>
      <c r="B366" s="2" t="s">
        <v>2239</v>
      </c>
      <c r="C366" s="30" t="str">
        <f t="shared" si="15"/>
        <v>RREO</v>
      </c>
      <c r="D366" s="29">
        <v>24974148.309999999</v>
      </c>
      <c r="E366" s="29">
        <v>17442612.379999999</v>
      </c>
      <c r="F366" s="29">
        <f t="shared" si="16"/>
        <v>7531535.9299999997</v>
      </c>
      <c r="G366" s="29">
        <f>IFERROR(VLOOKUP(A366,[1]Planilha3!$A$4:$I$2088,7,FALSE),"")</f>
        <v>29384713.560000002</v>
      </c>
      <c r="H366" s="29">
        <f>IFERROR(VLOOKUP(A366,[1]Planilha3!$A$4:$I$2088,8,FALSE),"")</f>
        <v>18162892.66</v>
      </c>
      <c r="I366" s="29">
        <f t="shared" si="17"/>
        <v>11221820.900000002</v>
      </c>
    </row>
    <row r="367" spans="1:9" ht="12.75" customHeight="1" x14ac:dyDescent="0.35">
      <c r="A367" s="1" t="s">
        <v>368</v>
      </c>
      <c r="B367" s="2" t="s">
        <v>2238</v>
      </c>
      <c r="C367" s="30" t="str">
        <f t="shared" si="15"/>
        <v>RREO</v>
      </c>
      <c r="D367" s="29">
        <v>11810068.359999999</v>
      </c>
      <c r="E367" s="29">
        <v>6235187.6200000001</v>
      </c>
      <c r="F367" s="29">
        <f t="shared" si="16"/>
        <v>5574880.7399999993</v>
      </c>
      <c r="G367" s="29">
        <f>IFERROR(VLOOKUP(A367,[1]Planilha3!$A$4:$I$2088,7,FALSE),"")</f>
        <v>13485124.57</v>
      </c>
      <c r="H367" s="29">
        <f>IFERROR(VLOOKUP(A367,[1]Planilha3!$A$4:$I$2088,8,FALSE),"")</f>
        <v>6385642.9299999997</v>
      </c>
      <c r="I367" s="29">
        <f t="shared" si="17"/>
        <v>7099481.6400000006</v>
      </c>
    </row>
    <row r="368" spans="1:9" ht="12.75" customHeight="1" x14ac:dyDescent="0.35">
      <c r="A368" s="1" t="s">
        <v>369</v>
      </c>
      <c r="B368" s="2" t="s">
        <v>2245</v>
      </c>
      <c r="C368" s="30" t="str">
        <f t="shared" si="15"/>
        <v>DIPR</v>
      </c>
      <c r="D368" s="29">
        <v>1082215414.8800001</v>
      </c>
      <c r="E368" s="29">
        <v>1279131027.55</v>
      </c>
      <c r="F368" s="29">
        <f t="shared" si="16"/>
        <v>-196915612.66999984</v>
      </c>
      <c r="G368" s="29">
        <f>IFERROR(VLOOKUP(A368,[1]Planilha3!$A$4:$I$2088,7,FALSE),"")</f>
        <v>1022342972.2900002</v>
      </c>
      <c r="H368" s="29">
        <f>IFERROR(VLOOKUP(A368,[1]Planilha3!$A$4:$I$2088,8,FALSE),"")</f>
        <v>1329184083.4400001</v>
      </c>
      <c r="I368" s="29">
        <f t="shared" si="17"/>
        <v>-306841111.14999986</v>
      </c>
    </row>
    <row r="369" spans="1:9" ht="12.75" customHeight="1" x14ac:dyDescent="0.35">
      <c r="A369" s="1" t="s">
        <v>370</v>
      </c>
      <c r="B369" s="2" t="s">
        <v>2233</v>
      </c>
      <c r="C369" s="30" t="str">
        <f t="shared" si="15"/>
        <v>RREO</v>
      </c>
      <c r="D369" s="29">
        <v>10997579.279999999</v>
      </c>
      <c r="E369" s="29">
        <v>5348982.2300000004</v>
      </c>
      <c r="F369" s="29">
        <f t="shared" si="16"/>
        <v>5648597.0499999989</v>
      </c>
      <c r="G369" s="29">
        <f>IFERROR(VLOOKUP(A369,[1]Planilha3!$A$4:$I$2088,7,FALSE),"")</f>
        <v>9727435.1699999999</v>
      </c>
      <c r="H369" s="29">
        <f>IFERROR(VLOOKUP(A369,[1]Planilha3!$A$4:$I$2088,8,FALSE),"")</f>
        <v>3727814.78</v>
      </c>
      <c r="I369" s="29">
        <f t="shared" si="17"/>
        <v>5999620.3900000006</v>
      </c>
    </row>
    <row r="370" spans="1:9" ht="12.75" customHeight="1" x14ac:dyDescent="0.35">
      <c r="A370" s="1" t="s">
        <v>371</v>
      </c>
      <c r="B370" s="2" t="s">
        <v>2254</v>
      </c>
      <c r="C370" s="30" t="str">
        <f t="shared" si="15"/>
        <v>DIPR</v>
      </c>
      <c r="D370" s="29">
        <v>12905096.51</v>
      </c>
      <c r="E370" s="29">
        <v>12763476.380000001</v>
      </c>
      <c r="F370" s="29">
        <f t="shared" si="16"/>
        <v>141620.12999999896</v>
      </c>
      <c r="G370" s="29">
        <f>IFERROR(VLOOKUP(A370,[1]Planilha3!$A$4:$I$2088,7,FALSE),"")</f>
        <v>12154548.559999999</v>
      </c>
      <c r="H370" s="29">
        <f>IFERROR(VLOOKUP(A370,[1]Planilha3!$A$4:$I$2088,8,FALSE),"")</f>
        <v>13246420.76</v>
      </c>
      <c r="I370" s="29">
        <f t="shared" si="17"/>
        <v>-1091872.2000000011</v>
      </c>
    </row>
    <row r="371" spans="1:9" ht="12.75" customHeight="1" x14ac:dyDescent="0.35">
      <c r="A371" s="1" t="s">
        <v>372</v>
      </c>
      <c r="B371" s="2" t="s">
        <v>2247</v>
      </c>
      <c r="C371" s="30" t="str">
        <f t="shared" si="15"/>
        <v>DIPR</v>
      </c>
      <c r="D371" s="29">
        <v>13565632.869999999</v>
      </c>
      <c r="E371" s="29">
        <v>8803624.3399999999</v>
      </c>
      <c r="F371" s="29">
        <f t="shared" si="16"/>
        <v>4762008.5299999993</v>
      </c>
      <c r="G371" s="29">
        <f>IFERROR(VLOOKUP(A371,[1]Planilha3!$A$4:$I$2088,7,FALSE),"")</f>
        <v>7338524.4799999995</v>
      </c>
      <c r="H371" s="29">
        <f>IFERROR(VLOOKUP(A371,[1]Planilha3!$A$4:$I$2088,8,FALSE),"")</f>
        <v>8549158.1500000004</v>
      </c>
      <c r="I371" s="29">
        <f t="shared" si="17"/>
        <v>-1210633.6700000009</v>
      </c>
    </row>
    <row r="372" spans="1:9" ht="12.75" customHeight="1" x14ac:dyDescent="0.35">
      <c r="A372" s="1" t="s">
        <v>373</v>
      </c>
      <c r="B372" s="2" t="s">
        <v>2233</v>
      </c>
      <c r="C372" s="30" t="str">
        <f t="shared" si="15"/>
        <v>DIPR</v>
      </c>
      <c r="D372" s="29">
        <v>7796946.6299999999</v>
      </c>
      <c r="E372" s="29">
        <v>5174550.01</v>
      </c>
      <c r="F372" s="29">
        <f t="shared" si="16"/>
        <v>2622396.62</v>
      </c>
      <c r="G372" s="29">
        <f>IFERROR(VLOOKUP(A372,[1]Planilha3!$A$4:$I$2088,7,FALSE),"")</f>
        <v>7762852.6400000006</v>
      </c>
      <c r="H372" s="29">
        <f>IFERROR(VLOOKUP(A372,[1]Planilha3!$A$4:$I$2088,8,FALSE),"")</f>
        <v>5500823.4999999991</v>
      </c>
      <c r="I372" s="29">
        <f t="shared" si="17"/>
        <v>2262029.1400000015</v>
      </c>
    </row>
    <row r="373" spans="1:9" ht="12.75" customHeight="1" x14ac:dyDescent="0.35">
      <c r="A373" s="1" t="s">
        <v>374</v>
      </c>
      <c r="B373" s="2" t="s">
        <v>2244</v>
      </c>
      <c r="C373" s="30" t="str">
        <f t="shared" si="15"/>
        <v>DIPR</v>
      </c>
      <c r="D373" s="29">
        <v>75636920.330000013</v>
      </c>
      <c r="E373" s="29">
        <v>39396569.75</v>
      </c>
      <c r="F373" s="29">
        <f t="shared" si="16"/>
        <v>36240350.580000013</v>
      </c>
      <c r="G373" s="29">
        <f>IFERROR(VLOOKUP(A373,[1]Planilha3!$A$4:$I$2088,7,FALSE),"")</f>
        <v>67371253.020000011</v>
      </c>
      <c r="H373" s="29">
        <f>IFERROR(VLOOKUP(A373,[1]Planilha3!$A$4:$I$2088,8,FALSE),"")</f>
        <v>39072112.5</v>
      </c>
      <c r="I373" s="29">
        <f t="shared" si="17"/>
        <v>28299140.520000011</v>
      </c>
    </row>
    <row r="374" spans="1:9" ht="12.75" customHeight="1" x14ac:dyDescent="0.35">
      <c r="A374" s="1" t="s">
        <v>375</v>
      </c>
      <c r="B374" s="2" t="s">
        <v>2239</v>
      </c>
      <c r="C374" s="30" t="str">
        <f t="shared" si="15"/>
        <v>RREO</v>
      </c>
      <c r="D374" s="29">
        <v>5973352.0999999996</v>
      </c>
      <c r="E374" s="29">
        <v>3575310.42</v>
      </c>
      <c r="F374" s="29">
        <f t="shared" si="16"/>
        <v>2398041.6799999997</v>
      </c>
      <c r="G374" s="29">
        <f>IFERROR(VLOOKUP(A374,[1]Planilha3!$A$4:$I$2088,7,FALSE),"")</f>
        <v>6897072.0300000003</v>
      </c>
      <c r="H374" s="29">
        <f>IFERROR(VLOOKUP(A374,[1]Planilha3!$A$4:$I$2088,8,FALSE),"")</f>
        <v>3667565.4699999993</v>
      </c>
      <c r="I374" s="29">
        <f t="shared" si="17"/>
        <v>3229506.560000001</v>
      </c>
    </row>
    <row r="375" spans="1:9" ht="12.75" customHeight="1" x14ac:dyDescent="0.35">
      <c r="A375" s="1" t="s">
        <v>376</v>
      </c>
      <c r="B375" s="2" t="s">
        <v>2239</v>
      </c>
      <c r="C375" s="30" t="str">
        <f t="shared" si="15"/>
        <v>RREO</v>
      </c>
      <c r="D375" s="29">
        <v>4332875.32</v>
      </c>
      <c r="E375" s="29">
        <v>8091259.3600000003</v>
      </c>
      <c r="F375" s="29">
        <f t="shared" si="16"/>
        <v>-3758384.04</v>
      </c>
      <c r="G375" s="29">
        <f>IFERROR(VLOOKUP(A375,[1]Planilha3!$A$4:$I$2088,7,FALSE),"")</f>
        <v>5192316.7400000012</v>
      </c>
      <c r="H375" s="29">
        <f>IFERROR(VLOOKUP(A375,[1]Planilha3!$A$4:$I$2088,8,FALSE),"")</f>
        <v>3815436.27</v>
      </c>
      <c r="I375" s="29">
        <f t="shared" si="17"/>
        <v>1376880.4700000011</v>
      </c>
    </row>
    <row r="376" spans="1:9" ht="12.75" customHeight="1" x14ac:dyDescent="0.35">
      <c r="A376" s="1" t="s">
        <v>377</v>
      </c>
      <c r="B376" s="2" t="s">
        <v>2252</v>
      </c>
      <c r="C376" s="30" t="str">
        <f t="shared" si="15"/>
        <v>RREO</v>
      </c>
      <c r="D376" s="29">
        <v>47328002.509999998</v>
      </c>
      <c r="E376" s="29">
        <v>38741327.780000001</v>
      </c>
      <c r="F376" s="29">
        <f t="shared" si="16"/>
        <v>8586674.7299999967</v>
      </c>
      <c r="G376" s="29">
        <f>IFERROR(VLOOKUP(A376,[1]Planilha3!$A$4:$I$2088,7,FALSE),"")</f>
        <v>50259938.260000005</v>
      </c>
      <c r="H376" s="29">
        <f>IFERROR(VLOOKUP(A376,[1]Planilha3!$A$4:$I$2088,8,FALSE),"")</f>
        <v>40104694.339999996</v>
      </c>
      <c r="I376" s="29">
        <f t="shared" si="17"/>
        <v>10155243.920000009</v>
      </c>
    </row>
    <row r="377" spans="1:9" ht="12.75" customHeight="1" x14ac:dyDescent="0.35">
      <c r="A377" s="1" t="s">
        <v>378</v>
      </c>
      <c r="B377" s="2" t="s">
        <v>2243</v>
      </c>
      <c r="C377" s="30" t="str">
        <f t="shared" si="15"/>
        <v>RREO</v>
      </c>
      <c r="D377" s="29">
        <v>492619459.93000001</v>
      </c>
      <c r="E377" s="29">
        <v>631374209.03999996</v>
      </c>
      <c r="F377" s="29">
        <f t="shared" si="16"/>
        <v>-138754749.10999995</v>
      </c>
      <c r="G377" s="29">
        <f>IFERROR(VLOOKUP(A377,[1]Planilha3!$A$4:$I$2088,7,FALSE),"")</f>
        <v>559573246.81999993</v>
      </c>
      <c r="H377" s="29">
        <f>IFERROR(VLOOKUP(A377,[1]Planilha3!$A$4:$I$2088,8,FALSE),"")</f>
        <v>640839505.93000007</v>
      </c>
      <c r="I377" s="29">
        <f t="shared" si="17"/>
        <v>-81266259.110000134</v>
      </c>
    </row>
    <row r="378" spans="1:9" ht="12.75" customHeight="1" x14ac:dyDescent="0.35">
      <c r="A378" s="1" t="s">
        <v>379</v>
      </c>
      <c r="B378" s="2" t="s">
        <v>2239</v>
      </c>
      <c r="C378" s="30" t="str">
        <f t="shared" si="15"/>
        <v>RREO</v>
      </c>
      <c r="D378" s="29">
        <v>108223997.44</v>
      </c>
      <c r="E378" s="29">
        <v>70766374.129999995</v>
      </c>
      <c r="F378" s="29">
        <f t="shared" si="16"/>
        <v>37457623.310000002</v>
      </c>
      <c r="G378" s="29">
        <f>IFERROR(VLOOKUP(A378,[1]Planilha3!$A$4:$I$2088,7,FALSE),"")</f>
        <v>122457805.32999997</v>
      </c>
      <c r="H378" s="29">
        <f>IFERROR(VLOOKUP(A378,[1]Planilha3!$A$4:$I$2088,8,FALSE),"")</f>
        <v>72708237.75</v>
      </c>
      <c r="I378" s="29">
        <f t="shared" si="17"/>
        <v>49749567.579999968</v>
      </c>
    </row>
    <row r="379" spans="1:9" ht="12.75" customHeight="1" x14ac:dyDescent="0.35">
      <c r="A379" s="1" t="s">
        <v>380</v>
      </c>
      <c r="B379" s="2" t="s">
        <v>2241</v>
      </c>
      <c r="C379" s="30" t="str">
        <f t="shared" si="15"/>
        <v>RREO</v>
      </c>
      <c r="D379" s="29">
        <v>34231419.030000001</v>
      </c>
      <c r="E379" s="29">
        <v>19795482.25</v>
      </c>
      <c r="F379" s="29">
        <f t="shared" si="16"/>
        <v>14435936.780000001</v>
      </c>
      <c r="G379" s="29">
        <f>IFERROR(VLOOKUP(A379,[1]Planilha3!$A$4:$I$2088,7,FALSE),"")</f>
        <v>33519951.039999999</v>
      </c>
      <c r="H379" s="29">
        <f>IFERROR(VLOOKUP(A379,[1]Planilha3!$A$4:$I$2088,8,FALSE),"")</f>
        <v>14424776.640000002</v>
      </c>
      <c r="I379" s="29">
        <f t="shared" si="17"/>
        <v>19095174.399999999</v>
      </c>
    </row>
    <row r="380" spans="1:9" ht="12.75" customHeight="1" x14ac:dyDescent="0.35">
      <c r="A380" s="1" t="s">
        <v>381</v>
      </c>
      <c r="B380" s="2" t="s">
        <v>2239</v>
      </c>
      <c r="C380" s="30" t="str">
        <f t="shared" si="15"/>
        <v>RREO</v>
      </c>
      <c r="D380" s="29">
        <v>82787085.959999993</v>
      </c>
      <c r="E380" s="29">
        <v>70697424.150000006</v>
      </c>
      <c r="F380" s="29">
        <f t="shared" si="16"/>
        <v>12089661.809999987</v>
      </c>
      <c r="G380" s="29">
        <f>IFERROR(VLOOKUP(A380,[1]Planilha3!$A$4:$I$2088,7,FALSE),"")</f>
        <v>95836111.479999989</v>
      </c>
      <c r="H380" s="29">
        <f>IFERROR(VLOOKUP(A380,[1]Planilha3!$A$4:$I$2088,8,FALSE),"")</f>
        <v>79352967.489999995</v>
      </c>
      <c r="I380" s="29">
        <f t="shared" si="17"/>
        <v>16483143.989999995</v>
      </c>
    </row>
    <row r="381" spans="1:9" ht="12.75" customHeight="1" x14ac:dyDescent="0.35">
      <c r="A381" s="1" t="s">
        <v>382</v>
      </c>
      <c r="B381" s="2" t="s">
        <v>2250</v>
      </c>
      <c r="C381" s="30" t="str">
        <f t="shared" si="15"/>
        <v>DIPR</v>
      </c>
      <c r="D381" s="29">
        <v>17369024.09</v>
      </c>
      <c r="E381" s="29">
        <v>3962729.52</v>
      </c>
      <c r="F381" s="29">
        <f t="shared" si="16"/>
        <v>13406294.57</v>
      </c>
      <c r="G381" s="29">
        <f>IFERROR(VLOOKUP(A381,[1]Planilha3!$A$4:$I$2088,7,FALSE),"")</f>
        <v>18812001.939999998</v>
      </c>
      <c r="H381" s="29">
        <f>IFERROR(VLOOKUP(A381,[1]Planilha3!$A$4:$I$2088,8,FALSE),"")</f>
        <v>5562010.3900000006</v>
      </c>
      <c r="I381" s="29">
        <f t="shared" si="17"/>
        <v>13249991.549999997</v>
      </c>
    </row>
    <row r="382" spans="1:9" ht="12.75" customHeight="1" x14ac:dyDescent="0.35">
      <c r="A382" s="1" t="s">
        <v>383</v>
      </c>
      <c r="B382" s="2" t="s">
        <v>2238</v>
      </c>
      <c r="C382" s="30" t="str">
        <f t="shared" si="15"/>
        <v>RREO</v>
      </c>
      <c r="D382" s="29">
        <v>32050975.920000002</v>
      </c>
      <c r="E382" s="29">
        <v>27501201.91</v>
      </c>
      <c r="F382" s="29">
        <f t="shared" si="16"/>
        <v>4549774.0100000016</v>
      </c>
      <c r="G382" s="29">
        <f>IFERROR(VLOOKUP(A382,[1]Planilha3!$A$4:$I$2088,7,FALSE),"")</f>
        <v>52738671.159999996</v>
      </c>
      <c r="H382" s="29">
        <f>IFERROR(VLOOKUP(A382,[1]Planilha3!$A$4:$I$2088,8,FALSE),"")</f>
        <v>29683748.889999993</v>
      </c>
      <c r="I382" s="29">
        <f t="shared" si="17"/>
        <v>23054922.270000003</v>
      </c>
    </row>
    <row r="383" spans="1:9" ht="12.75" customHeight="1" x14ac:dyDescent="0.35">
      <c r="A383" s="1" t="s">
        <v>384</v>
      </c>
      <c r="B383" s="2" t="s">
        <v>2249</v>
      </c>
      <c r="C383" s="30" t="str">
        <f t="shared" si="15"/>
        <v>DIPR</v>
      </c>
      <c r="D383" s="29">
        <v>9507372.7999999989</v>
      </c>
      <c r="E383" s="29">
        <v>0</v>
      </c>
      <c r="F383" s="29">
        <f t="shared" si="16"/>
        <v>9507372.7999999989</v>
      </c>
      <c r="G383" s="29">
        <f>IFERROR(VLOOKUP(A383,[1]Planilha3!$A$4:$I$2088,7,FALSE),"")</f>
        <v>9521613.5800000001</v>
      </c>
      <c r="H383" s="29">
        <f>IFERROR(VLOOKUP(A383,[1]Planilha3!$A$4:$I$2088,8,FALSE),"")</f>
        <v>3903670.8800000004</v>
      </c>
      <c r="I383" s="29">
        <f t="shared" si="17"/>
        <v>5617942.6999999993</v>
      </c>
    </row>
    <row r="384" spans="1:9" ht="12.75" customHeight="1" x14ac:dyDescent="0.35">
      <c r="A384" s="1" t="s">
        <v>385</v>
      </c>
      <c r="B384" s="2" t="s">
        <v>2238</v>
      </c>
      <c r="C384" s="30" t="str">
        <f t="shared" si="15"/>
        <v>RREO</v>
      </c>
      <c r="D384" s="29">
        <v>39796460.079999998</v>
      </c>
      <c r="E384" s="29">
        <v>11530911.720000001</v>
      </c>
      <c r="F384" s="29">
        <f t="shared" si="16"/>
        <v>28265548.359999999</v>
      </c>
      <c r="G384" s="29">
        <f>IFERROR(VLOOKUP(A384,[1]Planilha3!$A$4:$I$2088,7,FALSE),"")</f>
        <v>41761746.440000005</v>
      </c>
      <c r="H384" s="29">
        <f>IFERROR(VLOOKUP(A384,[1]Planilha3!$A$4:$I$2088,8,FALSE),"")</f>
        <v>12619412.720000003</v>
      </c>
      <c r="I384" s="29">
        <f t="shared" si="17"/>
        <v>29142333.720000003</v>
      </c>
    </row>
    <row r="385" spans="1:9" ht="12.75" customHeight="1" x14ac:dyDescent="0.35">
      <c r="A385" s="1" t="s">
        <v>386</v>
      </c>
      <c r="B385" s="2" t="s">
        <v>2246</v>
      </c>
      <c r="C385" s="30" t="str">
        <f t="shared" si="15"/>
        <v>DIPR</v>
      </c>
      <c r="D385" s="29">
        <v>9543373.8100000005</v>
      </c>
      <c r="E385" s="29">
        <v>0</v>
      </c>
      <c r="F385" s="29">
        <f t="shared" si="16"/>
        <v>9543373.8100000005</v>
      </c>
      <c r="G385" s="29">
        <f>IFERROR(VLOOKUP(A385,[1]Planilha3!$A$4:$I$2088,7,FALSE),"")</f>
        <v>9106440.0100000016</v>
      </c>
      <c r="H385" s="29">
        <f>IFERROR(VLOOKUP(A385,[1]Planilha3!$A$4:$I$2088,8,FALSE),"")</f>
        <v>8604250.4499999993</v>
      </c>
      <c r="I385" s="29">
        <f t="shared" si="17"/>
        <v>502189.56000000238</v>
      </c>
    </row>
    <row r="386" spans="1:9" ht="12.75" customHeight="1" x14ac:dyDescent="0.35">
      <c r="A386" s="1" t="s">
        <v>387</v>
      </c>
      <c r="B386" s="2" t="s">
        <v>2233</v>
      </c>
      <c r="C386" s="30" t="str">
        <f t="shared" si="15"/>
        <v>DIPR</v>
      </c>
      <c r="D386" s="29">
        <v>13869170.85</v>
      </c>
      <c r="E386" s="29">
        <v>11582053.960000001</v>
      </c>
      <c r="F386" s="29">
        <f t="shared" si="16"/>
        <v>2287116.8899999987</v>
      </c>
      <c r="G386" s="29">
        <f>IFERROR(VLOOKUP(A386,[1]Planilha3!$A$4:$I$2088,7,FALSE),"")</f>
        <v>13751747.880000001</v>
      </c>
      <c r="H386" s="29">
        <f>IFERROR(VLOOKUP(A386,[1]Planilha3!$A$4:$I$2088,8,FALSE),"")</f>
        <v>12460555.450000001</v>
      </c>
      <c r="I386" s="29">
        <f t="shared" si="17"/>
        <v>1291192.4299999997</v>
      </c>
    </row>
    <row r="387" spans="1:9" ht="12.75" customHeight="1" x14ac:dyDescent="0.35">
      <c r="A387" s="1" t="s">
        <v>388</v>
      </c>
      <c r="B387" s="2" t="s">
        <v>2244</v>
      </c>
      <c r="C387" s="30" t="str">
        <f t="shared" si="15"/>
        <v>RREO</v>
      </c>
      <c r="D387" s="29">
        <v>5110886.7</v>
      </c>
      <c r="E387" s="29">
        <v>2719137.42</v>
      </c>
      <c r="F387" s="29">
        <f t="shared" si="16"/>
        <v>2391749.2800000003</v>
      </c>
      <c r="G387" s="29">
        <f>IFERROR(VLOOKUP(A387,[1]Planilha3!$A$4:$I$2088,7,FALSE),"")</f>
        <v>6065256.4199999999</v>
      </c>
      <c r="H387" s="29">
        <f>IFERROR(VLOOKUP(A387,[1]Planilha3!$A$4:$I$2088,8,FALSE),"")</f>
        <v>2619202.9399999995</v>
      </c>
      <c r="I387" s="29">
        <f t="shared" si="17"/>
        <v>3446053.4800000004</v>
      </c>
    </row>
    <row r="388" spans="1:9" ht="12.75" customHeight="1" x14ac:dyDescent="0.35">
      <c r="A388" s="1" t="s">
        <v>389</v>
      </c>
      <c r="B388" s="2" t="s">
        <v>2251</v>
      </c>
      <c r="C388" s="30" t="str">
        <f t="shared" si="15"/>
        <v>DIPR</v>
      </c>
      <c r="D388" s="29">
        <v>341408592.84000009</v>
      </c>
      <c r="E388" s="29">
        <v>301774453.07999998</v>
      </c>
      <c r="F388" s="29">
        <f t="shared" si="16"/>
        <v>39634139.76000011</v>
      </c>
      <c r="G388" s="29">
        <f>IFERROR(VLOOKUP(A388,[1]Planilha3!$A$4:$I$2088,7,FALSE),"")</f>
        <v>311233120.08999997</v>
      </c>
      <c r="H388" s="29">
        <f>IFERROR(VLOOKUP(A388,[1]Planilha3!$A$4:$I$2088,8,FALSE),"")</f>
        <v>308007332.80000001</v>
      </c>
      <c r="I388" s="29">
        <f t="shared" si="17"/>
        <v>3225787.2899999619</v>
      </c>
    </row>
    <row r="389" spans="1:9" ht="12.75" customHeight="1" x14ac:dyDescent="0.35">
      <c r="A389" s="1" t="s">
        <v>390</v>
      </c>
      <c r="B389" s="2" t="s">
        <v>2246</v>
      </c>
      <c r="C389" s="30" t="str">
        <f t="shared" si="15"/>
        <v>DIPR</v>
      </c>
      <c r="D389" s="29" t="s">
        <v>133</v>
      </c>
      <c r="E389" s="29" t="s">
        <v>133</v>
      </c>
      <c r="F389" s="29" t="str">
        <f t="shared" si="16"/>
        <v>-</v>
      </c>
      <c r="G389" s="29">
        <f>IFERROR(VLOOKUP(A389,[1]Planilha3!$A$4:$I$2088,7,FALSE),"")</f>
        <v>25915264.300000001</v>
      </c>
      <c r="H389" s="29">
        <f>IFERROR(VLOOKUP(A389,[1]Planilha3!$A$4:$I$2088,8,FALSE),"")</f>
        <v>18090970.359999999</v>
      </c>
      <c r="I389" s="29">
        <f t="shared" si="17"/>
        <v>7824293.9400000013</v>
      </c>
    </row>
    <row r="390" spans="1:9" ht="12.75" customHeight="1" x14ac:dyDescent="0.35">
      <c r="A390" s="1" t="s">
        <v>391</v>
      </c>
      <c r="B390" s="2" t="s">
        <v>2233</v>
      </c>
      <c r="C390" s="30" t="str">
        <f t="shared" ref="C390:C453" si="18">IF(AND(F390="-",I390="-"),"-",IF(F390&lt;I390,"RREO","DIPR"))</f>
        <v>RREO</v>
      </c>
      <c r="D390" s="29">
        <v>2418519.71</v>
      </c>
      <c r="E390" s="29">
        <v>2571943.7999999998</v>
      </c>
      <c r="F390" s="29">
        <f t="shared" ref="F390:F453" si="19">IFERROR(IF(D390-E390=0,"-",D390-E390),"-")</f>
        <v>-153424.08999999985</v>
      </c>
      <c r="G390" s="29">
        <f>IFERROR(VLOOKUP(A390,[1]Planilha3!$A$4:$I$2088,7,FALSE),"")</f>
        <v>2267727.3199999998</v>
      </c>
      <c r="H390" s="29">
        <f>IFERROR(VLOOKUP(A390,[1]Planilha3!$A$4:$I$2088,8,FALSE),"")</f>
        <v>410128.44</v>
      </c>
      <c r="I390" s="29">
        <f t="shared" ref="I390:I453" si="20">IFERROR(IF(G390-H390=0,"-",G390-H390),"-")</f>
        <v>1857598.88</v>
      </c>
    </row>
    <row r="391" spans="1:9" ht="12.75" customHeight="1" x14ac:dyDescent="0.35">
      <c r="A391" s="1" t="s">
        <v>392</v>
      </c>
      <c r="B391" s="2" t="s">
        <v>2240</v>
      </c>
      <c r="C391" s="30" t="str">
        <f t="shared" si="18"/>
        <v>DIPR</v>
      </c>
      <c r="D391" s="29">
        <v>6606110.54</v>
      </c>
      <c r="E391" s="29">
        <v>7312748.4199999999</v>
      </c>
      <c r="F391" s="29">
        <f t="shared" si="19"/>
        <v>-706637.87999999989</v>
      </c>
      <c r="G391" s="29">
        <f>IFERROR(VLOOKUP(A391,[1]Planilha3!$A$4:$I$2088,7,FALSE),"")</f>
        <v>7892132.4400000004</v>
      </c>
      <c r="H391" s="29">
        <f>IFERROR(VLOOKUP(A391,[1]Planilha3!$A$4:$I$2088,8,FALSE),"")</f>
        <v>22089434.870000001</v>
      </c>
      <c r="I391" s="29">
        <f t="shared" si="20"/>
        <v>-14197302.43</v>
      </c>
    </row>
    <row r="392" spans="1:9" ht="12.75" customHeight="1" x14ac:dyDescent="0.35">
      <c r="A392" s="1" t="s">
        <v>393</v>
      </c>
      <c r="B392" s="2" t="s">
        <v>2254</v>
      </c>
      <c r="C392" s="30" t="str">
        <f t="shared" si="18"/>
        <v>RREO</v>
      </c>
      <c r="D392" s="29">
        <v>7135696.46</v>
      </c>
      <c r="E392" s="29">
        <v>4120150.21</v>
      </c>
      <c r="F392" s="29">
        <f t="shared" si="19"/>
        <v>3015546.25</v>
      </c>
      <c r="G392" s="29">
        <f>IFERROR(VLOOKUP(A392,[1]Planilha3!$A$4:$I$2088,7,FALSE),"")</f>
        <v>7431576.5900000008</v>
      </c>
      <c r="H392" s="29">
        <f>IFERROR(VLOOKUP(A392,[1]Planilha3!$A$4:$I$2088,8,FALSE),"")</f>
        <v>3941327.81</v>
      </c>
      <c r="I392" s="29">
        <f t="shared" si="20"/>
        <v>3490248.7800000007</v>
      </c>
    </row>
    <row r="393" spans="1:9" ht="12.75" customHeight="1" x14ac:dyDescent="0.35">
      <c r="A393" s="1" t="s">
        <v>394</v>
      </c>
      <c r="B393" s="2" t="s">
        <v>2238</v>
      </c>
      <c r="C393" s="30" t="str">
        <f t="shared" si="18"/>
        <v>RREO</v>
      </c>
      <c r="D393" s="29">
        <v>9967568.5</v>
      </c>
      <c r="E393" s="29">
        <v>8528880.8699999992</v>
      </c>
      <c r="F393" s="29">
        <f t="shared" si="19"/>
        <v>1438687.6300000008</v>
      </c>
      <c r="G393" s="29">
        <f>IFERROR(VLOOKUP(A393,[1]Planilha3!$A$4:$I$2088,7,FALSE),"")</f>
        <v>23916633.739999998</v>
      </c>
      <c r="H393" s="29">
        <f>IFERROR(VLOOKUP(A393,[1]Planilha3!$A$4:$I$2088,8,FALSE),"")</f>
        <v>4452676.5999999996</v>
      </c>
      <c r="I393" s="29">
        <f t="shared" si="20"/>
        <v>19463957.140000001</v>
      </c>
    </row>
    <row r="394" spans="1:9" ht="12.75" customHeight="1" x14ac:dyDescent="0.35">
      <c r="A394" s="1" t="s">
        <v>395</v>
      </c>
      <c r="B394" s="2" t="s">
        <v>2246</v>
      </c>
      <c r="C394" s="30" t="str">
        <f t="shared" si="18"/>
        <v>DIPR</v>
      </c>
      <c r="D394" s="29">
        <v>10443196.52</v>
      </c>
      <c r="E394" s="29">
        <v>0</v>
      </c>
      <c r="F394" s="29">
        <f t="shared" si="19"/>
        <v>10443196.52</v>
      </c>
      <c r="G394" s="29">
        <f>IFERROR(VLOOKUP(A394,[1]Planilha3!$A$4:$I$2088,7,FALSE),"")</f>
        <v>10621215.379999999</v>
      </c>
      <c r="H394" s="29">
        <f>IFERROR(VLOOKUP(A394,[1]Planilha3!$A$4:$I$2088,8,FALSE),"")</f>
        <v>10510864.699999999</v>
      </c>
      <c r="I394" s="29">
        <f t="shared" si="20"/>
        <v>110350.6799999997</v>
      </c>
    </row>
    <row r="395" spans="1:9" ht="12.75" customHeight="1" x14ac:dyDescent="0.35">
      <c r="A395" s="1" t="s">
        <v>396</v>
      </c>
      <c r="B395" s="2" t="s">
        <v>2244</v>
      </c>
      <c r="C395" s="30" t="str">
        <f t="shared" si="18"/>
        <v>RREO</v>
      </c>
      <c r="D395" s="29">
        <v>24415069.379999999</v>
      </c>
      <c r="E395" s="29">
        <v>17919022.059999999</v>
      </c>
      <c r="F395" s="29">
        <f t="shared" si="19"/>
        <v>6496047.3200000003</v>
      </c>
      <c r="G395" s="29">
        <f>IFERROR(VLOOKUP(A395,[1]Planilha3!$A$4:$I$2088,7,FALSE),"")</f>
        <v>29879804.98</v>
      </c>
      <c r="H395" s="29">
        <f>IFERROR(VLOOKUP(A395,[1]Planilha3!$A$4:$I$2088,8,FALSE),"")</f>
        <v>16458887.17</v>
      </c>
      <c r="I395" s="29">
        <f t="shared" si="20"/>
        <v>13420917.810000001</v>
      </c>
    </row>
    <row r="396" spans="1:9" ht="12.75" customHeight="1" x14ac:dyDescent="0.35">
      <c r="A396" s="1" t="s">
        <v>397</v>
      </c>
      <c r="B396" s="2" t="s">
        <v>2244</v>
      </c>
      <c r="C396" s="30" t="str">
        <f t="shared" si="18"/>
        <v>RREO</v>
      </c>
      <c r="D396" s="29">
        <v>5515378.4400000004</v>
      </c>
      <c r="E396" s="29">
        <v>5223455.93</v>
      </c>
      <c r="F396" s="29">
        <f t="shared" si="19"/>
        <v>291922.51000000071</v>
      </c>
      <c r="G396" s="29">
        <f>IFERROR(VLOOKUP(A396,[1]Planilha3!$A$4:$I$2088,7,FALSE),"")</f>
        <v>8010994.8100000005</v>
      </c>
      <c r="H396" s="29">
        <f>IFERROR(VLOOKUP(A396,[1]Planilha3!$A$4:$I$2088,8,FALSE),"")</f>
        <v>5267741.2700000005</v>
      </c>
      <c r="I396" s="29">
        <f t="shared" si="20"/>
        <v>2743253.54</v>
      </c>
    </row>
    <row r="397" spans="1:9" ht="12.75" customHeight="1" x14ac:dyDescent="0.35">
      <c r="A397" s="1" t="s">
        <v>398</v>
      </c>
      <c r="B397" s="2" t="s">
        <v>2245</v>
      </c>
      <c r="C397" s="30" t="str">
        <f t="shared" si="18"/>
        <v>RREO</v>
      </c>
      <c r="D397" s="29">
        <v>23256658.780000001</v>
      </c>
      <c r="E397" s="29">
        <v>26757587.079999998</v>
      </c>
      <c r="F397" s="29">
        <f t="shared" si="19"/>
        <v>-3500928.299999997</v>
      </c>
      <c r="G397" s="29">
        <f>IFERROR(VLOOKUP(A397,[1]Planilha3!$A$4:$I$2088,7,FALSE),"")</f>
        <v>31306463.540000003</v>
      </c>
      <c r="H397" s="29">
        <f>IFERROR(VLOOKUP(A397,[1]Planilha3!$A$4:$I$2088,8,FALSE),"")</f>
        <v>28005402.659999996</v>
      </c>
      <c r="I397" s="29">
        <f t="shared" si="20"/>
        <v>3301060.8800000064</v>
      </c>
    </row>
    <row r="398" spans="1:9" ht="12.75" customHeight="1" x14ac:dyDescent="0.35">
      <c r="A398" s="1" t="s">
        <v>399</v>
      </c>
      <c r="B398" s="2" t="s">
        <v>2245</v>
      </c>
      <c r="C398" s="30" t="str">
        <f t="shared" si="18"/>
        <v>RREO</v>
      </c>
      <c r="D398" s="29">
        <v>2792447.33</v>
      </c>
      <c r="E398" s="29">
        <v>2918556.63</v>
      </c>
      <c r="F398" s="29">
        <f t="shared" si="19"/>
        <v>-126109.29999999981</v>
      </c>
      <c r="G398" s="29">
        <f>IFERROR(VLOOKUP(A398,[1]Planilha3!$A$4:$I$2088,7,FALSE),"")</f>
        <v>3398102.64</v>
      </c>
      <c r="H398" s="29">
        <f>IFERROR(VLOOKUP(A398,[1]Planilha3!$A$4:$I$2088,8,FALSE),"")</f>
        <v>2955659.33</v>
      </c>
      <c r="I398" s="29">
        <f t="shared" si="20"/>
        <v>442443.31000000006</v>
      </c>
    </row>
    <row r="399" spans="1:9" ht="12.75" customHeight="1" x14ac:dyDescent="0.35">
      <c r="A399" s="1" t="s">
        <v>400</v>
      </c>
      <c r="B399" s="2" t="s">
        <v>2244</v>
      </c>
      <c r="C399" s="30" t="str">
        <f t="shared" si="18"/>
        <v>RREO</v>
      </c>
      <c r="D399" s="29">
        <v>1280000</v>
      </c>
      <c r="E399" s="29">
        <v>9172279.25</v>
      </c>
      <c r="F399" s="29">
        <f t="shared" si="19"/>
        <v>-7892279.25</v>
      </c>
      <c r="G399" s="29">
        <f>IFERROR(VLOOKUP(A399,[1]Planilha3!$A$4:$I$2088,7,FALSE),"")</f>
        <v>17209562.02</v>
      </c>
      <c r="H399" s="29">
        <f>IFERROR(VLOOKUP(A399,[1]Planilha3!$A$4:$I$2088,8,FALSE),"")</f>
        <v>9186221.7699999996</v>
      </c>
      <c r="I399" s="29">
        <f t="shared" si="20"/>
        <v>8023340.25</v>
      </c>
    </row>
    <row r="400" spans="1:9" ht="12.75" customHeight="1" x14ac:dyDescent="0.35">
      <c r="A400" s="1" t="s">
        <v>401</v>
      </c>
      <c r="B400" s="2" t="s">
        <v>2244</v>
      </c>
      <c r="C400" s="30" t="str">
        <f t="shared" si="18"/>
        <v>RREO</v>
      </c>
      <c r="D400" s="29">
        <v>50285176.369999997</v>
      </c>
      <c r="E400" s="29">
        <v>29624974.309999999</v>
      </c>
      <c r="F400" s="29">
        <f t="shared" si="19"/>
        <v>20660202.059999999</v>
      </c>
      <c r="G400" s="29">
        <f>IFERROR(VLOOKUP(A400,[1]Planilha3!$A$4:$I$2088,7,FALSE),"")</f>
        <v>51272382.759999998</v>
      </c>
      <c r="H400" s="29">
        <f>IFERROR(VLOOKUP(A400,[1]Planilha3!$A$4:$I$2088,8,FALSE),"")</f>
        <v>28629316.640000001</v>
      </c>
      <c r="I400" s="29">
        <f t="shared" si="20"/>
        <v>22643066.119999997</v>
      </c>
    </row>
    <row r="401" spans="1:9" ht="12.75" customHeight="1" x14ac:dyDescent="0.35">
      <c r="A401" s="1" t="s">
        <v>402</v>
      </c>
      <c r="B401" s="2" t="s">
        <v>2240</v>
      </c>
      <c r="C401" s="30" t="str">
        <f t="shared" si="18"/>
        <v>DIPR</v>
      </c>
      <c r="D401" s="29">
        <v>17682669.350000001</v>
      </c>
      <c r="E401" s="29">
        <v>12453833.09</v>
      </c>
      <c r="F401" s="29">
        <f t="shared" si="19"/>
        <v>5228836.2600000016</v>
      </c>
      <c r="G401" s="29">
        <f>IFERROR(VLOOKUP(A401,[1]Planilha3!$A$4:$I$2088,7,FALSE),"")</f>
        <v>19584387.460000001</v>
      </c>
      <c r="H401" s="29">
        <f>IFERROR(VLOOKUP(A401,[1]Planilha3!$A$4:$I$2088,8,FALSE),"")</f>
        <v>14423051.02</v>
      </c>
      <c r="I401" s="29">
        <f t="shared" si="20"/>
        <v>5161336.4400000013</v>
      </c>
    </row>
    <row r="402" spans="1:9" ht="12.75" customHeight="1" x14ac:dyDescent="0.35">
      <c r="A402" s="1" t="s">
        <v>403</v>
      </c>
      <c r="B402" s="2" t="s">
        <v>2237</v>
      </c>
      <c r="C402" s="30" t="str">
        <f t="shared" si="18"/>
        <v>DIPR</v>
      </c>
      <c r="D402" s="29">
        <v>41461751.549999997</v>
      </c>
      <c r="E402" s="29">
        <v>41284932.25</v>
      </c>
      <c r="F402" s="29">
        <f t="shared" si="19"/>
        <v>176819.29999999702</v>
      </c>
      <c r="G402" s="29">
        <f>IFERROR(VLOOKUP(A402,[1]Planilha3!$A$4:$I$2088,7,FALSE),"")</f>
        <v>32099382.849999998</v>
      </c>
      <c r="H402" s="29">
        <f>IFERROR(VLOOKUP(A402,[1]Planilha3!$A$4:$I$2088,8,FALSE),"")</f>
        <v>39932111.490000002</v>
      </c>
      <c r="I402" s="29">
        <f t="shared" si="20"/>
        <v>-7832728.6400000043</v>
      </c>
    </row>
    <row r="403" spans="1:9" ht="12.75" customHeight="1" x14ac:dyDescent="0.35">
      <c r="A403" s="1" t="s">
        <v>404</v>
      </c>
      <c r="B403" s="2" t="s">
        <v>2244</v>
      </c>
      <c r="C403" s="30" t="str">
        <f t="shared" si="18"/>
        <v>RREO</v>
      </c>
      <c r="D403" s="29">
        <v>309718348.13999999</v>
      </c>
      <c r="E403" s="29">
        <v>342160499.58999997</v>
      </c>
      <c r="F403" s="29">
        <f t="shared" si="19"/>
        <v>-32442151.449999988</v>
      </c>
      <c r="G403" s="29">
        <f>IFERROR(VLOOKUP(A403,[1]Planilha3!$A$4:$I$2088,7,FALSE),"")</f>
        <v>332696659.49000001</v>
      </c>
      <c r="H403" s="29">
        <f>IFERROR(VLOOKUP(A403,[1]Planilha3!$A$4:$I$2088,8,FALSE),"")</f>
        <v>345078604.03999996</v>
      </c>
      <c r="I403" s="29">
        <f t="shared" si="20"/>
        <v>-12381944.549999952</v>
      </c>
    </row>
    <row r="404" spans="1:9" ht="12.75" customHeight="1" x14ac:dyDescent="0.35">
      <c r="A404" s="1" t="s">
        <v>405</v>
      </c>
      <c r="B404" s="2" t="s">
        <v>2247</v>
      </c>
      <c r="C404" s="30" t="str">
        <f t="shared" si="18"/>
        <v>RREO</v>
      </c>
      <c r="D404" s="29">
        <v>27606665.489999998</v>
      </c>
      <c r="E404" s="29">
        <v>18776995.489999998</v>
      </c>
      <c r="F404" s="29">
        <f t="shared" si="19"/>
        <v>8829670</v>
      </c>
      <c r="G404" s="29">
        <f>IFERROR(VLOOKUP(A404,[1]Planilha3!$A$4:$I$2088,7,FALSE),"")</f>
        <v>37013052.93</v>
      </c>
      <c r="H404" s="29">
        <f>IFERROR(VLOOKUP(A404,[1]Planilha3!$A$4:$I$2088,8,FALSE),"")</f>
        <v>20030564.77</v>
      </c>
      <c r="I404" s="29">
        <f t="shared" si="20"/>
        <v>16982488.16</v>
      </c>
    </row>
    <row r="405" spans="1:9" ht="12.75" customHeight="1" x14ac:dyDescent="0.35">
      <c r="A405" s="1" t="s">
        <v>406</v>
      </c>
      <c r="B405" s="2" t="s">
        <v>2246</v>
      </c>
      <c r="C405" s="30" t="str">
        <f t="shared" si="18"/>
        <v>-</v>
      </c>
      <c r="D405" s="29" t="s">
        <v>133</v>
      </c>
      <c r="E405" s="29" t="s">
        <v>133</v>
      </c>
      <c r="F405" s="29" t="str">
        <f t="shared" si="19"/>
        <v>-</v>
      </c>
      <c r="G405" s="29" t="str">
        <f>IFERROR(VLOOKUP(A405,[1]Planilha3!$A$4:$I$2088,7,FALSE),"")</f>
        <v/>
      </c>
      <c r="H405" s="29" t="str">
        <f>IFERROR(VLOOKUP(A405,[1]Planilha3!$A$4:$I$2088,8,FALSE),"")</f>
        <v/>
      </c>
      <c r="I405" s="29" t="str">
        <f t="shared" si="20"/>
        <v>-</v>
      </c>
    </row>
    <row r="406" spans="1:9" ht="12.75" customHeight="1" x14ac:dyDescent="0.35">
      <c r="A406" s="1" t="s">
        <v>407</v>
      </c>
      <c r="B406" s="2" t="s">
        <v>2239</v>
      </c>
      <c r="C406" s="30" t="str">
        <f t="shared" si="18"/>
        <v>RREO</v>
      </c>
      <c r="D406" s="29">
        <v>12000334.82</v>
      </c>
      <c r="E406" s="29">
        <v>7616226.1200000001</v>
      </c>
      <c r="F406" s="29">
        <f t="shared" si="19"/>
        <v>4384108.7</v>
      </c>
      <c r="G406" s="29">
        <f>IFERROR(VLOOKUP(A406,[1]Planilha3!$A$4:$I$2088,7,FALSE),"")</f>
        <v>12995148.490000002</v>
      </c>
      <c r="H406" s="29">
        <f>IFERROR(VLOOKUP(A406,[1]Planilha3!$A$4:$I$2088,8,FALSE),"")</f>
        <v>7556434.7299999995</v>
      </c>
      <c r="I406" s="29">
        <f t="shared" si="20"/>
        <v>5438713.7600000026</v>
      </c>
    </row>
    <row r="407" spans="1:9" ht="12.75" customHeight="1" x14ac:dyDescent="0.35">
      <c r="A407" s="1" t="s">
        <v>408</v>
      </c>
      <c r="B407" s="2" t="s">
        <v>2251</v>
      </c>
      <c r="C407" s="30" t="str">
        <f t="shared" si="18"/>
        <v>DIPR</v>
      </c>
      <c r="D407" s="29">
        <v>14448596.51</v>
      </c>
      <c r="E407" s="29">
        <v>7054851.5700000003</v>
      </c>
      <c r="F407" s="29">
        <f t="shared" si="19"/>
        <v>7393744.9399999995</v>
      </c>
      <c r="G407" s="29">
        <f>IFERROR(VLOOKUP(A407,[1]Planilha3!$A$4:$I$2088,7,FALSE),"")</f>
        <v>15591365.560000002</v>
      </c>
      <c r="H407" s="29">
        <f>IFERROR(VLOOKUP(A407,[1]Planilha3!$A$4:$I$2088,8,FALSE),"")</f>
        <v>40514309.100000001</v>
      </c>
      <c r="I407" s="29">
        <f t="shared" si="20"/>
        <v>-24922943.539999999</v>
      </c>
    </row>
    <row r="408" spans="1:9" ht="12.75" customHeight="1" x14ac:dyDescent="0.35">
      <c r="A408" s="1" t="s">
        <v>409</v>
      </c>
      <c r="B408" s="2" t="s">
        <v>2236</v>
      </c>
      <c r="C408" s="30" t="str">
        <f t="shared" si="18"/>
        <v>RREO</v>
      </c>
      <c r="D408" s="29">
        <v>8731230.5199999996</v>
      </c>
      <c r="E408" s="29">
        <v>8055016.9400000004</v>
      </c>
      <c r="F408" s="29">
        <f t="shared" si="19"/>
        <v>676213.57999999914</v>
      </c>
      <c r="G408" s="29">
        <f>IFERROR(VLOOKUP(A408,[1]Planilha3!$A$4:$I$2088,7,FALSE),"")</f>
        <v>4488086.6099999994</v>
      </c>
      <c r="H408" s="29">
        <f>IFERROR(VLOOKUP(A408,[1]Planilha3!$A$4:$I$2088,8,FALSE),"")</f>
        <v>417070.44000000006</v>
      </c>
      <c r="I408" s="29">
        <f t="shared" si="20"/>
        <v>4071016.1699999995</v>
      </c>
    </row>
    <row r="409" spans="1:9" ht="12.75" customHeight="1" x14ac:dyDescent="0.35">
      <c r="A409" s="1" t="s">
        <v>410</v>
      </c>
      <c r="B409" s="2" t="s">
        <v>2255</v>
      </c>
      <c r="C409" s="30" t="str">
        <f t="shared" si="18"/>
        <v>RREO</v>
      </c>
      <c r="D409" s="29">
        <v>1667679.37</v>
      </c>
      <c r="E409" s="29">
        <v>0</v>
      </c>
      <c r="F409" s="29">
        <f t="shared" si="19"/>
        <v>1667679.37</v>
      </c>
      <c r="G409" s="29" t="str">
        <f>IFERROR(VLOOKUP(A409,[1]Planilha3!$A$4:$I$2088,7,FALSE),"")</f>
        <v/>
      </c>
      <c r="H409" s="29" t="str">
        <f>IFERROR(VLOOKUP(A409,[1]Planilha3!$A$4:$I$2088,8,FALSE),"")</f>
        <v/>
      </c>
      <c r="I409" s="29" t="str">
        <f t="shared" si="20"/>
        <v>-</v>
      </c>
    </row>
    <row r="410" spans="1:9" ht="12.75" customHeight="1" x14ac:dyDescent="0.35">
      <c r="A410" s="1" t="s">
        <v>411</v>
      </c>
      <c r="B410" s="2" t="s">
        <v>2234</v>
      </c>
      <c r="C410" s="30" t="str">
        <f t="shared" si="18"/>
        <v>RREO</v>
      </c>
      <c r="D410" s="29">
        <v>26216614.199999999</v>
      </c>
      <c r="E410" s="29">
        <v>26713697.16</v>
      </c>
      <c r="F410" s="29">
        <f t="shared" si="19"/>
        <v>-497082.96000000089</v>
      </c>
      <c r="G410" s="29">
        <f>IFERROR(VLOOKUP(A410,[1]Planilha3!$A$4:$I$2088,7,FALSE),"")</f>
        <v>22089962.169999998</v>
      </c>
      <c r="H410" s="29">
        <f>IFERROR(VLOOKUP(A410,[1]Planilha3!$A$4:$I$2088,8,FALSE),"")</f>
        <v>0</v>
      </c>
      <c r="I410" s="29">
        <f t="shared" si="20"/>
        <v>22089962.169999998</v>
      </c>
    </row>
    <row r="411" spans="1:9" ht="12.75" customHeight="1" x14ac:dyDescent="0.35">
      <c r="A411" s="1" t="s">
        <v>412</v>
      </c>
      <c r="B411" s="2" t="s">
        <v>2244</v>
      </c>
      <c r="C411" s="30" t="str">
        <f t="shared" si="18"/>
        <v>RREO</v>
      </c>
      <c r="D411" s="29">
        <v>4288100</v>
      </c>
      <c r="E411" s="29">
        <v>390783.12</v>
      </c>
      <c r="F411" s="29">
        <f t="shared" si="19"/>
        <v>3897316.88</v>
      </c>
      <c r="G411" s="29">
        <f>IFERROR(VLOOKUP(A411,[1]Planilha3!$A$4:$I$2088,7,FALSE),"")</f>
        <v>4766745.04</v>
      </c>
      <c r="H411" s="29">
        <f>IFERROR(VLOOKUP(A411,[1]Planilha3!$A$4:$I$2088,8,FALSE),"")</f>
        <v>463312.17</v>
      </c>
      <c r="I411" s="29">
        <f t="shared" si="20"/>
        <v>4303432.87</v>
      </c>
    </row>
    <row r="412" spans="1:9" ht="12.75" customHeight="1" x14ac:dyDescent="0.35">
      <c r="A412" s="1" t="s">
        <v>413</v>
      </c>
      <c r="B412" s="2" t="s">
        <v>2244</v>
      </c>
      <c r="C412" s="30" t="str">
        <f t="shared" si="18"/>
        <v>RREO</v>
      </c>
      <c r="D412" s="29">
        <v>85274200.409999996</v>
      </c>
      <c r="E412" s="29">
        <v>30904003.170000002</v>
      </c>
      <c r="F412" s="29">
        <f t="shared" si="19"/>
        <v>54370197.239999995</v>
      </c>
      <c r="G412" s="29">
        <f>IFERROR(VLOOKUP(A412,[1]Planilha3!$A$4:$I$2088,7,FALSE),"")</f>
        <v>86992458.399999991</v>
      </c>
      <c r="H412" s="29">
        <f>IFERROR(VLOOKUP(A412,[1]Planilha3!$A$4:$I$2088,8,FALSE),"")</f>
        <v>31977510.540000003</v>
      </c>
      <c r="I412" s="29">
        <f t="shared" si="20"/>
        <v>55014947.859999985</v>
      </c>
    </row>
    <row r="413" spans="1:9" ht="12.75" customHeight="1" x14ac:dyDescent="0.35">
      <c r="A413" s="1" t="s">
        <v>414</v>
      </c>
      <c r="B413" s="2" t="s">
        <v>2244</v>
      </c>
      <c r="C413" s="30" t="str">
        <f t="shared" si="18"/>
        <v>RREO</v>
      </c>
      <c r="D413" s="29">
        <v>4259678.68</v>
      </c>
      <c r="E413" s="29">
        <v>420736.71</v>
      </c>
      <c r="F413" s="29">
        <f t="shared" si="19"/>
        <v>3838941.9699999997</v>
      </c>
      <c r="G413" s="29">
        <f>IFERROR(VLOOKUP(A413,[1]Planilha3!$A$4:$I$2088,7,FALSE),"")</f>
        <v>5470123.1200000001</v>
      </c>
      <c r="H413" s="29">
        <f>IFERROR(VLOOKUP(A413,[1]Planilha3!$A$4:$I$2088,8,FALSE),"")</f>
        <v>486407.27</v>
      </c>
      <c r="I413" s="29">
        <f t="shared" si="20"/>
        <v>4983715.8499999996</v>
      </c>
    </row>
    <row r="414" spans="1:9" ht="12.75" customHeight="1" x14ac:dyDescent="0.35">
      <c r="A414" s="1" t="s">
        <v>415</v>
      </c>
      <c r="B414" s="2" t="s">
        <v>2246</v>
      </c>
      <c r="C414" s="30" t="str">
        <f t="shared" si="18"/>
        <v>DIPR</v>
      </c>
      <c r="D414" s="29" t="s">
        <v>133</v>
      </c>
      <c r="E414" s="29" t="s">
        <v>133</v>
      </c>
      <c r="F414" s="29" t="str">
        <f t="shared" si="19"/>
        <v>-</v>
      </c>
      <c r="G414" s="29">
        <f>IFERROR(VLOOKUP(A414,[1]Planilha3!$A$4:$I$2088,7,FALSE),"")</f>
        <v>4515186.16</v>
      </c>
      <c r="H414" s="29">
        <f>IFERROR(VLOOKUP(A414,[1]Planilha3!$A$4:$I$2088,8,FALSE),"")</f>
        <v>4029934.2299999995</v>
      </c>
      <c r="I414" s="29">
        <f t="shared" si="20"/>
        <v>485251.93000000063</v>
      </c>
    </row>
    <row r="415" spans="1:9" ht="12.75" customHeight="1" x14ac:dyDescent="0.35">
      <c r="A415" s="1" t="s">
        <v>416</v>
      </c>
      <c r="B415" s="2" t="s">
        <v>2244</v>
      </c>
      <c r="C415" s="30" t="str">
        <f t="shared" si="18"/>
        <v>RREO</v>
      </c>
      <c r="D415" s="29">
        <v>11992520.65</v>
      </c>
      <c r="E415" s="29">
        <v>3343458.62</v>
      </c>
      <c r="F415" s="29">
        <f t="shared" si="19"/>
        <v>8649062.0300000012</v>
      </c>
      <c r="G415" s="29">
        <f>IFERROR(VLOOKUP(A415,[1]Planilha3!$A$4:$I$2088,7,FALSE),"")</f>
        <v>12438426.32</v>
      </c>
      <c r="H415" s="29">
        <f>IFERROR(VLOOKUP(A415,[1]Planilha3!$A$4:$I$2088,8,FALSE),"")</f>
        <v>3504508.75</v>
      </c>
      <c r="I415" s="29">
        <f t="shared" si="20"/>
        <v>8933917.5700000003</v>
      </c>
    </row>
    <row r="416" spans="1:9" ht="12.75" customHeight="1" x14ac:dyDescent="0.35">
      <c r="A416" s="1" t="s">
        <v>417</v>
      </c>
      <c r="B416" s="2" t="s">
        <v>2252</v>
      </c>
      <c r="C416" s="30" t="str">
        <f t="shared" si="18"/>
        <v>DIPR</v>
      </c>
      <c r="D416" s="29">
        <v>7281992.5099999998</v>
      </c>
      <c r="E416" s="29">
        <v>4739843.42</v>
      </c>
      <c r="F416" s="29">
        <f t="shared" si="19"/>
        <v>2542149.09</v>
      </c>
      <c r="G416" s="29">
        <f>IFERROR(VLOOKUP(A416,[1]Planilha3!$A$4:$I$2088,7,FALSE),"")</f>
        <v>5444616.8599999994</v>
      </c>
      <c r="H416" s="29">
        <f>IFERROR(VLOOKUP(A416,[1]Planilha3!$A$4:$I$2088,8,FALSE),"")</f>
        <v>5027039.0299999993</v>
      </c>
      <c r="I416" s="29">
        <f t="shared" si="20"/>
        <v>417577.83000000007</v>
      </c>
    </row>
    <row r="417" spans="1:9" ht="12.75" customHeight="1" x14ac:dyDescent="0.35">
      <c r="A417" s="1" t="s">
        <v>418</v>
      </c>
      <c r="B417" s="2" t="s">
        <v>2246</v>
      </c>
      <c r="C417" s="30" t="str">
        <f t="shared" si="18"/>
        <v>RREO</v>
      </c>
      <c r="D417" s="29">
        <v>6975060.9000000004</v>
      </c>
      <c r="E417" s="29">
        <v>11175276.279999999</v>
      </c>
      <c r="F417" s="29">
        <f t="shared" si="19"/>
        <v>-4200215.379999999</v>
      </c>
      <c r="G417" s="29">
        <f>IFERROR(VLOOKUP(A417,[1]Planilha3!$A$4:$I$2088,7,FALSE),"")</f>
        <v>13245904.390000002</v>
      </c>
      <c r="H417" s="29">
        <f>IFERROR(VLOOKUP(A417,[1]Planilha3!$A$4:$I$2088,8,FALSE),"")</f>
        <v>11746788.229999999</v>
      </c>
      <c r="I417" s="29">
        <f t="shared" si="20"/>
        <v>1499116.1600000039</v>
      </c>
    </row>
    <row r="418" spans="1:9" ht="12.75" customHeight="1" x14ac:dyDescent="0.35">
      <c r="A418" s="1" t="s">
        <v>419</v>
      </c>
      <c r="B418" s="2" t="s">
        <v>2237</v>
      </c>
      <c r="C418" s="30" t="str">
        <f t="shared" si="18"/>
        <v>DIPR</v>
      </c>
      <c r="D418" s="29">
        <v>12431835.93</v>
      </c>
      <c r="E418" s="29">
        <v>11936151.439999999</v>
      </c>
      <c r="F418" s="29">
        <f t="shared" si="19"/>
        <v>495684.49000000022</v>
      </c>
      <c r="G418" s="29">
        <f>IFERROR(VLOOKUP(A418,[1]Planilha3!$A$4:$I$2088,7,FALSE),"")</f>
        <v>1628895.5899999999</v>
      </c>
      <c r="H418" s="29">
        <f>IFERROR(VLOOKUP(A418,[1]Planilha3!$A$4:$I$2088,8,FALSE),"")</f>
        <v>7508715.0199999996</v>
      </c>
      <c r="I418" s="29">
        <f t="shared" si="20"/>
        <v>-5879819.4299999997</v>
      </c>
    </row>
    <row r="419" spans="1:9" ht="12.75" customHeight="1" x14ac:dyDescent="0.35">
      <c r="A419" s="1" t="s">
        <v>420</v>
      </c>
      <c r="B419" s="2" t="s">
        <v>2241</v>
      </c>
      <c r="C419" s="30" t="str">
        <f t="shared" si="18"/>
        <v>DIPR</v>
      </c>
      <c r="D419" s="29">
        <v>11403523.98</v>
      </c>
      <c r="E419" s="29">
        <v>3951542.14</v>
      </c>
      <c r="F419" s="29">
        <f t="shared" si="19"/>
        <v>7451981.8399999999</v>
      </c>
      <c r="G419" s="29">
        <f>IFERROR(VLOOKUP(A419,[1]Planilha3!$A$4:$I$2088,7,FALSE),"")</f>
        <v>9378224.1799999997</v>
      </c>
      <c r="H419" s="29">
        <f>IFERROR(VLOOKUP(A419,[1]Planilha3!$A$4:$I$2088,8,FALSE),"")</f>
        <v>4908671.3999999994</v>
      </c>
      <c r="I419" s="29">
        <f t="shared" si="20"/>
        <v>4469552.78</v>
      </c>
    </row>
    <row r="420" spans="1:9" ht="12.75" customHeight="1" x14ac:dyDescent="0.35">
      <c r="A420" s="1" t="s">
        <v>421</v>
      </c>
      <c r="B420" s="2" t="s">
        <v>2246</v>
      </c>
      <c r="C420" s="30" t="str">
        <f t="shared" si="18"/>
        <v>RREO</v>
      </c>
      <c r="D420" s="29">
        <v>8527275.8200000003</v>
      </c>
      <c r="E420" s="29">
        <v>5369598.4699999997</v>
      </c>
      <c r="F420" s="29">
        <f t="shared" si="19"/>
        <v>3157677.3500000006</v>
      </c>
      <c r="G420" s="29" t="str">
        <f>IFERROR(VLOOKUP(A420,[1]Planilha3!$A$4:$I$2088,7,FALSE),"")</f>
        <v/>
      </c>
      <c r="H420" s="29" t="str">
        <f>IFERROR(VLOOKUP(A420,[1]Planilha3!$A$4:$I$2088,8,FALSE),"")</f>
        <v/>
      </c>
      <c r="I420" s="29" t="str">
        <f t="shared" si="20"/>
        <v>-</v>
      </c>
    </row>
    <row r="421" spans="1:9" ht="12.75" customHeight="1" x14ac:dyDescent="0.35">
      <c r="A421" s="1" t="s">
        <v>422</v>
      </c>
      <c r="B421" s="2" t="s">
        <v>2245</v>
      </c>
      <c r="C421" s="30" t="str">
        <f t="shared" si="18"/>
        <v>RREO</v>
      </c>
      <c r="D421" s="29">
        <v>51614482.380000003</v>
      </c>
      <c r="E421" s="29">
        <v>28455724.449999999</v>
      </c>
      <c r="F421" s="29">
        <f t="shared" si="19"/>
        <v>23158757.930000003</v>
      </c>
      <c r="G421" s="29">
        <f>IFERROR(VLOOKUP(A421,[1]Planilha3!$A$4:$I$2088,7,FALSE),"")</f>
        <v>71618821.790000007</v>
      </c>
      <c r="H421" s="29">
        <f>IFERROR(VLOOKUP(A421,[1]Planilha3!$A$4:$I$2088,8,FALSE),"")</f>
        <v>28345531.990000002</v>
      </c>
      <c r="I421" s="29">
        <f t="shared" si="20"/>
        <v>43273289.800000004</v>
      </c>
    </row>
    <row r="422" spans="1:9" ht="12.75" customHeight="1" x14ac:dyDescent="0.35">
      <c r="A422" s="1" t="s">
        <v>423</v>
      </c>
      <c r="B422" s="2" t="s">
        <v>2240</v>
      </c>
      <c r="C422" s="30" t="str">
        <f t="shared" si="18"/>
        <v>RREO</v>
      </c>
      <c r="D422" s="29">
        <v>7797941.7800000003</v>
      </c>
      <c r="E422" s="29">
        <v>13127419.189999999</v>
      </c>
      <c r="F422" s="29">
        <f t="shared" si="19"/>
        <v>-5329477.4099999992</v>
      </c>
      <c r="G422" s="29">
        <f>IFERROR(VLOOKUP(A422,[1]Planilha3!$A$4:$I$2088,7,FALSE),"")</f>
        <v>10879703.939999999</v>
      </c>
      <c r="H422" s="29">
        <f>IFERROR(VLOOKUP(A422,[1]Planilha3!$A$4:$I$2088,8,FALSE),"")</f>
        <v>12239450.479999999</v>
      </c>
      <c r="I422" s="29">
        <f t="shared" si="20"/>
        <v>-1359746.5399999991</v>
      </c>
    </row>
    <row r="423" spans="1:9" ht="12.75" customHeight="1" x14ac:dyDescent="0.35">
      <c r="A423" s="1" t="s">
        <v>424</v>
      </c>
      <c r="B423" s="2" t="s">
        <v>2246</v>
      </c>
      <c r="C423" s="30" t="str">
        <f t="shared" si="18"/>
        <v>RREO</v>
      </c>
      <c r="D423" s="29">
        <v>0</v>
      </c>
      <c r="E423" s="29">
        <v>264244.59000000003</v>
      </c>
      <c r="F423" s="29">
        <f t="shared" si="19"/>
        <v>-264244.59000000003</v>
      </c>
      <c r="G423" s="29" t="str">
        <f>IFERROR(VLOOKUP(A423,[1]Planilha3!$A$4:$I$2088,7,FALSE),"")</f>
        <v/>
      </c>
      <c r="H423" s="29" t="str">
        <f>IFERROR(VLOOKUP(A423,[1]Planilha3!$A$4:$I$2088,8,FALSE),"")</f>
        <v/>
      </c>
      <c r="I423" s="29" t="str">
        <f t="shared" si="20"/>
        <v>-</v>
      </c>
    </row>
    <row r="424" spans="1:9" ht="12.75" customHeight="1" x14ac:dyDescent="0.35">
      <c r="A424" s="1" t="s">
        <v>425</v>
      </c>
      <c r="B424" s="2" t="s">
        <v>2244</v>
      </c>
      <c r="C424" s="30" t="str">
        <f t="shared" si="18"/>
        <v>DIPR</v>
      </c>
      <c r="D424" s="29">
        <v>7857882.8300000001</v>
      </c>
      <c r="E424" s="29">
        <v>101588.14</v>
      </c>
      <c r="F424" s="29">
        <f t="shared" si="19"/>
        <v>7756294.6900000004</v>
      </c>
      <c r="G424" s="29">
        <f>IFERROR(VLOOKUP(A424,[1]Planilha3!$A$4:$I$2088,7,FALSE),"")</f>
        <v>9431814.959999999</v>
      </c>
      <c r="H424" s="29">
        <f>IFERROR(VLOOKUP(A424,[1]Planilha3!$A$4:$I$2088,8,FALSE),"")</f>
        <v>3864854.1899999995</v>
      </c>
      <c r="I424" s="29">
        <f t="shared" si="20"/>
        <v>5566960.7699999996</v>
      </c>
    </row>
    <row r="425" spans="1:9" ht="12.75" customHeight="1" x14ac:dyDescent="0.35">
      <c r="A425" s="1" t="s">
        <v>426</v>
      </c>
      <c r="B425" s="2" t="s">
        <v>2245</v>
      </c>
      <c r="C425" s="30" t="str">
        <f t="shared" si="18"/>
        <v>RREO</v>
      </c>
      <c r="D425" s="29">
        <v>137943759.25999999</v>
      </c>
      <c r="E425" s="29">
        <v>66728981.609999999</v>
      </c>
      <c r="F425" s="29">
        <f t="shared" si="19"/>
        <v>71214777.649999991</v>
      </c>
      <c r="G425" s="29">
        <f>IFERROR(VLOOKUP(A425,[1]Planilha3!$A$4:$I$2088,7,FALSE),"")</f>
        <v>163692292.61000001</v>
      </c>
      <c r="H425" s="29">
        <f>IFERROR(VLOOKUP(A425,[1]Planilha3!$A$4:$I$2088,8,FALSE),"")</f>
        <v>68364709.569999993</v>
      </c>
      <c r="I425" s="29">
        <f t="shared" si="20"/>
        <v>95327583.040000021</v>
      </c>
    </row>
    <row r="426" spans="1:9" ht="12.75" customHeight="1" x14ac:dyDescent="0.35">
      <c r="A426" s="1" t="s">
        <v>427</v>
      </c>
      <c r="B426" s="2" t="s">
        <v>2252</v>
      </c>
      <c r="C426" s="30" t="str">
        <f t="shared" si="18"/>
        <v>-</v>
      </c>
      <c r="D426" s="29" t="s">
        <v>133</v>
      </c>
      <c r="E426" s="29" t="s">
        <v>133</v>
      </c>
      <c r="F426" s="29" t="str">
        <f t="shared" si="19"/>
        <v>-</v>
      </c>
      <c r="G426" s="29" t="str">
        <f>IFERROR(VLOOKUP(A426,[1]Planilha3!$A$4:$I$2088,7,FALSE),"")</f>
        <v/>
      </c>
      <c r="H426" s="29" t="str">
        <f>IFERROR(VLOOKUP(A426,[1]Planilha3!$A$4:$I$2088,8,FALSE),"")</f>
        <v/>
      </c>
      <c r="I426" s="29" t="str">
        <f t="shared" si="20"/>
        <v>-</v>
      </c>
    </row>
    <row r="427" spans="1:9" ht="12.75" customHeight="1" x14ac:dyDescent="0.35">
      <c r="A427" s="1" t="s">
        <v>428</v>
      </c>
      <c r="B427" s="2" t="s">
        <v>2246</v>
      </c>
      <c r="C427" s="30" t="str">
        <f t="shared" si="18"/>
        <v>DIPR</v>
      </c>
      <c r="D427" s="29">
        <v>11454922.390000001</v>
      </c>
      <c r="E427" s="29">
        <v>12299057.26</v>
      </c>
      <c r="F427" s="29">
        <f t="shared" si="19"/>
        <v>-844134.86999999918</v>
      </c>
      <c r="G427" s="29">
        <f>IFERROR(VLOOKUP(A427,[1]Planilha3!$A$4:$I$2088,7,FALSE),"")</f>
        <v>11785723.869999999</v>
      </c>
      <c r="H427" s="29">
        <f>IFERROR(VLOOKUP(A427,[1]Planilha3!$A$4:$I$2088,8,FALSE),"")</f>
        <v>12775441.589999998</v>
      </c>
      <c r="I427" s="29">
        <f t="shared" si="20"/>
        <v>-989717.71999999881</v>
      </c>
    </row>
    <row r="428" spans="1:9" ht="12.75" customHeight="1" x14ac:dyDescent="0.35">
      <c r="A428" s="1" t="s">
        <v>429</v>
      </c>
      <c r="B428" s="2" t="s">
        <v>2246</v>
      </c>
      <c r="C428" s="30" t="str">
        <f t="shared" si="18"/>
        <v>DIPR</v>
      </c>
      <c r="D428" s="29">
        <v>7926764.6100000003</v>
      </c>
      <c r="E428" s="29">
        <v>3261.62</v>
      </c>
      <c r="F428" s="29">
        <f t="shared" si="19"/>
        <v>7923502.9900000002</v>
      </c>
      <c r="G428" s="29">
        <f>IFERROR(VLOOKUP(A428,[1]Planilha3!$A$4:$I$2088,7,FALSE),"")</f>
        <v>23050703.199999999</v>
      </c>
      <c r="H428" s="29">
        <f>IFERROR(VLOOKUP(A428,[1]Planilha3!$A$4:$I$2088,8,FALSE),"")</f>
        <v>18027265.530000001</v>
      </c>
      <c r="I428" s="29">
        <f t="shared" si="20"/>
        <v>5023437.6699999981</v>
      </c>
    </row>
    <row r="429" spans="1:9" ht="12.75" customHeight="1" x14ac:dyDescent="0.35">
      <c r="A429" s="1" t="s">
        <v>430</v>
      </c>
      <c r="B429" s="2" t="s">
        <v>2251</v>
      </c>
      <c r="C429" s="30" t="str">
        <f t="shared" si="18"/>
        <v>RREO</v>
      </c>
      <c r="D429" s="29">
        <v>9574492.4299999997</v>
      </c>
      <c r="E429" s="29">
        <v>2156920.31</v>
      </c>
      <c r="F429" s="29">
        <f t="shared" si="19"/>
        <v>7417572.1199999992</v>
      </c>
      <c r="G429" s="29">
        <f>IFERROR(VLOOKUP(A429,[1]Planilha3!$A$4:$I$2088,7,FALSE),"")</f>
        <v>15439306.409999998</v>
      </c>
      <c r="H429" s="29">
        <f>IFERROR(VLOOKUP(A429,[1]Planilha3!$A$4:$I$2088,8,FALSE),"")</f>
        <v>2791987.0500000003</v>
      </c>
      <c r="I429" s="29">
        <f t="shared" si="20"/>
        <v>12647319.359999998</v>
      </c>
    </row>
    <row r="430" spans="1:9" ht="12.75" customHeight="1" x14ac:dyDescent="0.35">
      <c r="A430" s="1" t="s">
        <v>431</v>
      </c>
      <c r="B430" s="2" t="s">
        <v>2255</v>
      </c>
      <c r="C430" s="30" t="str">
        <f t="shared" si="18"/>
        <v>RREO</v>
      </c>
      <c r="D430" s="29">
        <v>4893496.53</v>
      </c>
      <c r="E430" s="29">
        <v>5251761.07</v>
      </c>
      <c r="F430" s="29">
        <f t="shared" si="19"/>
        <v>-358264.54000000004</v>
      </c>
      <c r="G430" s="29">
        <f>IFERROR(VLOOKUP(A430,[1]Planilha3!$A$4:$I$2088,7,FALSE),"")</f>
        <v>714515.92999999993</v>
      </c>
      <c r="H430" s="29">
        <f>IFERROR(VLOOKUP(A430,[1]Planilha3!$A$4:$I$2088,8,FALSE),"")</f>
        <v>10061</v>
      </c>
      <c r="I430" s="29">
        <f t="shared" si="20"/>
        <v>704454.92999999993</v>
      </c>
    </row>
    <row r="431" spans="1:9" ht="12.75" customHeight="1" x14ac:dyDescent="0.35">
      <c r="A431" s="1" t="s">
        <v>432</v>
      </c>
      <c r="B431" s="2" t="s">
        <v>2244</v>
      </c>
      <c r="C431" s="30" t="str">
        <f t="shared" si="18"/>
        <v>DIPR</v>
      </c>
      <c r="D431" s="29">
        <v>73756426.810000002</v>
      </c>
      <c r="E431" s="29">
        <v>54569027.060000002</v>
      </c>
      <c r="F431" s="29">
        <f t="shared" si="19"/>
        <v>19187399.75</v>
      </c>
      <c r="G431" s="29">
        <f>IFERROR(VLOOKUP(A431,[1]Planilha3!$A$4:$I$2088,7,FALSE),"")</f>
        <v>73827183.899999991</v>
      </c>
      <c r="H431" s="29">
        <f>IFERROR(VLOOKUP(A431,[1]Planilha3!$A$4:$I$2088,8,FALSE),"")</f>
        <v>58291847.670000009</v>
      </c>
      <c r="I431" s="29">
        <f t="shared" si="20"/>
        <v>15535336.229999982</v>
      </c>
    </row>
    <row r="432" spans="1:9" ht="12.75" customHeight="1" x14ac:dyDescent="0.35">
      <c r="A432" s="1" t="s">
        <v>433</v>
      </c>
      <c r="B432" s="2" t="s">
        <v>2246</v>
      </c>
      <c r="C432" s="30" t="str">
        <f t="shared" si="18"/>
        <v>DIPR</v>
      </c>
      <c r="D432" s="29">
        <v>0</v>
      </c>
      <c r="E432" s="29">
        <v>0</v>
      </c>
      <c r="F432" s="29" t="str">
        <f t="shared" si="19"/>
        <v>-</v>
      </c>
      <c r="G432" s="29">
        <f>IFERROR(VLOOKUP(A432,[1]Planilha3!$A$4:$I$2088,7,FALSE),"")</f>
        <v>3873635.3099999996</v>
      </c>
      <c r="H432" s="29">
        <f>IFERROR(VLOOKUP(A432,[1]Planilha3!$A$4:$I$2088,8,FALSE),"")</f>
        <v>3687276.82</v>
      </c>
      <c r="I432" s="29">
        <f t="shared" si="20"/>
        <v>186358.48999999976</v>
      </c>
    </row>
    <row r="433" spans="1:9" ht="12.75" customHeight="1" x14ac:dyDescent="0.35">
      <c r="A433" s="1" t="s">
        <v>434</v>
      </c>
      <c r="B433" s="2" t="s">
        <v>2245</v>
      </c>
      <c r="C433" s="30" t="str">
        <f t="shared" si="18"/>
        <v>RREO</v>
      </c>
      <c r="D433" s="29">
        <v>6212409.4400000004</v>
      </c>
      <c r="E433" s="29">
        <v>9055428.6400000006</v>
      </c>
      <c r="F433" s="29">
        <f t="shared" si="19"/>
        <v>-2843019.2</v>
      </c>
      <c r="G433" s="29">
        <f>IFERROR(VLOOKUP(A433,[1]Planilha3!$A$4:$I$2088,7,FALSE),"")</f>
        <v>8305729.3199999994</v>
      </c>
      <c r="H433" s="29">
        <f>IFERROR(VLOOKUP(A433,[1]Planilha3!$A$4:$I$2088,8,FALSE),"")</f>
        <v>8527730.1400000006</v>
      </c>
      <c r="I433" s="29">
        <f t="shared" si="20"/>
        <v>-222000.82000000123</v>
      </c>
    </row>
    <row r="434" spans="1:9" ht="12.75" customHeight="1" x14ac:dyDescent="0.35">
      <c r="A434" s="1" t="s">
        <v>435</v>
      </c>
      <c r="B434" s="2" t="s">
        <v>2251</v>
      </c>
      <c r="C434" s="30" t="str">
        <f t="shared" si="18"/>
        <v>DIPR</v>
      </c>
      <c r="D434" s="29">
        <v>22686538.27</v>
      </c>
      <c r="E434" s="29">
        <v>11231286.92</v>
      </c>
      <c r="F434" s="29">
        <f t="shared" si="19"/>
        <v>11455251.35</v>
      </c>
      <c r="G434" s="29">
        <f>IFERROR(VLOOKUP(A434,[1]Planilha3!$A$4:$I$2088,7,FALSE),"")</f>
        <v>23493824.010000005</v>
      </c>
      <c r="H434" s="29">
        <f>IFERROR(VLOOKUP(A434,[1]Planilha3!$A$4:$I$2088,8,FALSE),"")</f>
        <v>12406223.110000001</v>
      </c>
      <c r="I434" s="29">
        <f t="shared" si="20"/>
        <v>11087600.900000004</v>
      </c>
    </row>
    <row r="435" spans="1:9" ht="12.75" customHeight="1" x14ac:dyDescent="0.35">
      <c r="A435" s="1" t="s">
        <v>436</v>
      </c>
      <c r="B435" s="2" t="s">
        <v>2248</v>
      </c>
      <c r="C435" s="30" t="str">
        <f t="shared" si="18"/>
        <v>DIPR</v>
      </c>
      <c r="D435" s="29">
        <v>120444932.38</v>
      </c>
      <c r="E435" s="29">
        <v>80879344.769999996</v>
      </c>
      <c r="F435" s="29">
        <f t="shared" si="19"/>
        <v>39565587.609999999</v>
      </c>
      <c r="G435" s="29">
        <f>IFERROR(VLOOKUP(A435,[1]Planilha3!$A$4:$I$2088,7,FALSE),"")</f>
        <v>136908277.86000001</v>
      </c>
      <c r="H435" s="29">
        <f>IFERROR(VLOOKUP(A435,[1]Planilha3!$A$4:$I$2088,8,FALSE),"")</f>
        <v>103185574.58999999</v>
      </c>
      <c r="I435" s="29">
        <f t="shared" si="20"/>
        <v>33722703.270000026</v>
      </c>
    </row>
    <row r="436" spans="1:9" ht="12.75" customHeight="1" x14ac:dyDescent="0.35">
      <c r="A436" s="1" t="s">
        <v>437</v>
      </c>
      <c r="B436" s="2" t="s">
        <v>2237</v>
      </c>
      <c r="C436" s="30" t="str">
        <f t="shared" si="18"/>
        <v>DIPR</v>
      </c>
      <c r="D436" s="29">
        <v>3114540.86</v>
      </c>
      <c r="E436" s="29">
        <v>113017.48</v>
      </c>
      <c r="F436" s="29">
        <f t="shared" si="19"/>
        <v>3001523.38</v>
      </c>
      <c r="G436" s="29">
        <f>IFERROR(VLOOKUP(A436,[1]Planilha3!$A$4:$I$2088,7,FALSE),"")</f>
        <v>827782.56</v>
      </c>
      <c r="H436" s="29">
        <f>IFERROR(VLOOKUP(A436,[1]Planilha3!$A$4:$I$2088,8,FALSE),"")</f>
        <v>1823963.96</v>
      </c>
      <c r="I436" s="29">
        <f t="shared" si="20"/>
        <v>-996181.39999999991</v>
      </c>
    </row>
    <row r="437" spans="1:9" ht="12.75" customHeight="1" x14ac:dyDescent="0.35">
      <c r="A437" s="1" t="s">
        <v>438</v>
      </c>
      <c r="B437" s="2" t="s">
        <v>2237</v>
      </c>
      <c r="C437" s="30" t="str">
        <f t="shared" si="18"/>
        <v>DIPR</v>
      </c>
      <c r="D437" s="29">
        <v>21575598.969999999</v>
      </c>
      <c r="E437" s="29">
        <v>6418946.3499999996</v>
      </c>
      <c r="F437" s="29">
        <f t="shared" si="19"/>
        <v>15156652.619999999</v>
      </c>
      <c r="G437" s="29">
        <f>IFERROR(VLOOKUP(A437,[1]Planilha3!$A$4:$I$2088,7,FALSE),"")</f>
        <v>21303208.32</v>
      </c>
      <c r="H437" s="29">
        <f>IFERROR(VLOOKUP(A437,[1]Planilha3!$A$4:$I$2088,8,FALSE),"")</f>
        <v>6504538.75</v>
      </c>
      <c r="I437" s="29">
        <f t="shared" si="20"/>
        <v>14798669.57</v>
      </c>
    </row>
    <row r="438" spans="1:9" ht="12.75" customHeight="1" x14ac:dyDescent="0.35">
      <c r="A438" s="1" t="s">
        <v>439</v>
      </c>
      <c r="B438" s="2" t="s">
        <v>2238</v>
      </c>
      <c r="C438" s="30" t="str">
        <f t="shared" si="18"/>
        <v>DIPR</v>
      </c>
      <c r="D438" s="29">
        <v>9818503.0099999998</v>
      </c>
      <c r="E438" s="29">
        <v>4342688.79</v>
      </c>
      <c r="F438" s="29">
        <f t="shared" si="19"/>
        <v>5475814.2199999997</v>
      </c>
      <c r="G438" s="29">
        <f>IFERROR(VLOOKUP(A438,[1]Planilha3!$A$4:$I$2088,7,FALSE),"")</f>
        <v>6875348.9399999995</v>
      </c>
      <c r="H438" s="29">
        <f>IFERROR(VLOOKUP(A438,[1]Planilha3!$A$4:$I$2088,8,FALSE),"")</f>
        <v>4602454.58</v>
      </c>
      <c r="I438" s="29">
        <f t="shared" si="20"/>
        <v>2272894.3599999994</v>
      </c>
    </row>
    <row r="439" spans="1:9" ht="12.75" customHeight="1" x14ac:dyDescent="0.35">
      <c r="A439" s="1" t="s">
        <v>440</v>
      </c>
      <c r="B439" s="2" t="s">
        <v>2244</v>
      </c>
      <c r="C439" s="30" t="str">
        <f t="shared" si="18"/>
        <v>RREO</v>
      </c>
      <c r="D439" s="29">
        <v>39820312.210000001</v>
      </c>
      <c r="E439" s="29">
        <v>25209229.629999999</v>
      </c>
      <c r="F439" s="29">
        <f t="shared" si="19"/>
        <v>14611082.580000002</v>
      </c>
      <c r="G439" s="29">
        <f>IFERROR(VLOOKUP(A439,[1]Planilha3!$A$4:$I$2088,7,FALSE),"")</f>
        <v>41004277.960000001</v>
      </c>
      <c r="H439" s="29">
        <f>IFERROR(VLOOKUP(A439,[1]Planilha3!$A$4:$I$2088,8,FALSE),"")</f>
        <v>25540144.140000001</v>
      </c>
      <c r="I439" s="29">
        <f t="shared" si="20"/>
        <v>15464133.82</v>
      </c>
    </row>
    <row r="440" spans="1:9" ht="12.75" customHeight="1" x14ac:dyDescent="0.35">
      <c r="A440" s="1" t="s">
        <v>441</v>
      </c>
      <c r="B440" s="2" t="s">
        <v>2246</v>
      </c>
      <c r="C440" s="30" t="str">
        <f t="shared" si="18"/>
        <v>RREO</v>
      </c>
      <c r="D440" s="29">
        <v>0</v>
      </c>
      <c r="E440" s="29">
        <v>947525.8</v>
      </c>
      <c r="F440" s="29">
        <f t="shared" si="19"/>
        <v>-947525.8</v>
      </c>
      <c r="G440" s="29">
        <f>IFERROR(VLOOKUP(A440,[1]Planilha3!$A$4:$I$2088,7,FALSE),"")</f>
        <v>24491471.980000004</v>
      </c>
      <c r="H440" s="29">
        <f>IFERROR(VLOOKUP(A440,[1]Planilha3!$A$4:$I$2088,8,FALSE),"")</f>
        <v>12920412.24</v>
      </c>
      <c r="I440" s="29">
        <f t="shared" si="20"/>
        <v>11571059.740000004</v>
      </c>
    </row>
    <row r="441" spans="1:9" ht="12.75" customHeight="1" x14ac:dyDescent="0.35">
      <c r="A441" s="1" t="s">
        <v>442</v>
      </c>
      <c r="B441" s="2" t="s">
        <v>2246</v>
      </c>
      <c r="C441" s="30" t="str">
        <f t="shared" si="18"/>
        <v>DIPR</v>
      </c>
      <c r="D441" s="29" t="s">
        <v>133</v>
      </c>
      <c r="E441" s="29" t="s">
        <v>133</v>
      </c>
      <c r="F441" s="29" t="str">
        <f t="shared" si="19"/>
        <v>-</v>
      </c>
      <c r="G441" s="29">
        <f>IFERROR(VLOOKUP(A441,[1]Planilha3!$A$4:$I$2088,7,FALSE),"")</f>
        <v>2580601.33</v>
      </c>
      <c r="H441" s="29">
        <f>IFERROR(VLOOKUP(A441,[1]Planilha3!$A$4:$I$2088,8,FALSE),"")</f>
        <v>2980885.42</v>
      </c>
      <c r="I441" s="29">
        <f t="shared" si="20"/>
        <v>-400284.08999999985</v>
      </c>
    </row>
    <row r="442" spans="1:9" ht="12.75" customHeight="1" x14ac:dyDescent="0.35">
      <c r="A442" s="1" t="s">
        <v>443</v>
      </c>
      <c r="B442" s="2" t="s">
        <v>2251</v>
      </c>
      <c r="C442" s="30" t="str">
        <f t="shared" si="18"/>
        <v>DIPR</v>
      </c>
      <c r="D442" s="29" t="s">
        <v>133</v>
      </c>
      <c r="E442" s="29" t="s">
        <v>133</v>
      </c>
      <c r="F442" s="29" t="str">
        <f t="shared" si="19"/>
        <v>-</v>
      </c>
      <c r="G442" s="29">
        <f>IFERROR(VLOOKUP(A442,[1]Planilha3!$A$4:$I$2088,7,FALSE),"")</f>
        <v>18020910.890000004</v>
      </c>
      <c r="H442" s="29">
        <f>IFERROR(VLOOKUP(A442,[1]Planilha3!$A$4:$I$2088,8,FALSE),"")</f>
        <v>10491254.489999998</v>
      </c>
      <c r="I442" s="29">
        <f t="shared" si="20"/>
        <v>7529656.400000006</v>
      </c>
    </row>
    <row r="443" spans="1:9" ht="12.75" customHeight="1" x14ac:dyDescent="0.35">
      <c r="A443" s="1" t="s">
        <v>444</v>
      </c>
      <c r="B443" s="2" t="s">
        <v>2246</v>
      </c>
      <c r="C443" s="30" t="str">
        <f t="shared" si="18"/>
        <v>RREO</v>
      </c>
      <c r="D443" s="29">
        <v>7723921.4800000004</v>
      </c>
      <c r="E443" s="29">
        <v>11080931</v>
      </c>
      <c r="F443" s="29">
        <f t="shared" si="19"/>
        <v>-3357009.5199999996</v>
      </c>
      <c r="G443" s="29">
        <f>IFERROR(VLOOKUP(A443,[1]Planilha3!$A$4:$I$2088,7,FALSE),"")</f>
        <v>11615531.959999999</v>
      </c>
      <c r="H443" s="29">
        <f>IFERROR(VLOOKUP(A443,[1]Planilha3!$A$4:$I$2088,8,FALSE),"")</f>
        <v>11998452.68</v>
      </c>
      <c r="I443" s="29">
        <f t="shared" si="20"/>
        <v>-382920.72000000067</v>
      </c>
    </row>
    <row r="444" spans="1:9" ht="12.75" customHeight="1" x14ac:dyDescent="0.35">
      <c r="A444" s="1" t="s">
        <v>445</v>
      </c>
      <c r="B444" s="2" t="s">
        <v>2246</v>
      </c>
      <c r="C444" s="30" t="str">
        <f t="shared" si="18"/>
        <v>DIPR</v>
      </c>
      <c r="D444" s="29" t="s">
        <v>133</v>
      </c>
      <c r="E444" s="29" t="s">
        <v>133</v>
      </c>
      <c r="F444" s="29" t="str">
        <f t="shared" si="19"/>
        <v>-</v>
      </c>
      <c r="G444" s="29">
        <f>IFERROR(VLOOKUP(A444,[1]Planilha3!$A$4:$I$2088,7,FALSE),"")</f>
        <v>28346945.73</v>
      </c>
      <c r="H444" s="29">
        <f>IFERROR(VLOOKUP(A444,[1]Planilha3!$A$4:$I$2088,8,FALSE),"")</f>
        <v>19484967.290000003</v>
      </c>
      <c r="I444" s="29">
        <f t="shared" si="20"/>
        <v>8861978.4399999976</v>
      </c>
    </row>
    <row r="445" spans="1:9" ht="12.75" customHeight="1" x14ac:dyDescent="0.35">
      <c r="A445" s="1" t="s">
        <v>446</v>
      </c>
      <c r="B445" s="2" t="s">
        <v>2233</v>
      </c>
      <c r="C445" s="30" t="str">
        <f t="shared" si="18"/>
        <v>DIPR</v>
      </c>
      <c r="D445" s="29">
        <v>8052537.25</v>
      </c>
      <c r="E445" s="29">
        <v>253884.43</v>
      </c>
      <c r="F445" s="29">
        <f t="shared" si="19"/>
        <v>7798652.8200000003</v>
      </c>
      <c r="G445" s="29">
        <f>IFERROR(VLOOKUP(A445,[1]Planilha3!$A$4:$I$2088,7,FALSE),"")</f>
        <v>10014021.310000002</v>
      </c>
      <c r="H445" s="29">
        <f>IFERROR(VLOOKUP(A445,[1]Planilha3!$A$4:$I$2088,8,FALSE),"")</f>
        <v>6367412.9399999995</v>
      </c>
      <c r="I445" s="29">
        <f t="shared" si="20"/>
        <v>3646608.3700000029</v>
      </c>
    </row>
    <row r="446" spans="1:9" ht="12.75" customHeight="1" x14ac:dyDescent="0.35">
      <c r="A446" s="1" t="s">
        <v>447</v>
      </c>
      <c r="B446" s="2" t="s">
        <v>2240</v>
      </c>
      <c r="C446" s="30" t="str">
        <f t="shared" si="18"/>
        <v>DIPR</v>
      </c>
      <c r="D446" s="29">
        <v>5583456.6100000003</v>
      </c>
      <c r="E446" s="29">
        <v>5727600.3200000003</v>
      </c>
      <c r="F446" s="29">
        <f t="shared" si="19"/>
        <v>-144143.70999999996</v>
      </c>
      <c r="G446" s="29">
        <f>IFERROR(VLOOKUP(A446,[1]Planilha3!$A$4:$I$2088,7,FALSE),"")</f>
        <v>5366482.45</v>
      </c>
      <c r="H446" s="29">
        <f>IFERROR(VLOOKUP(A446,[1]Planilha3!$A$4:$I$2088,8,FALSE),"")</f>
        <v>5785890.8899999997</v>
      </c>
      <c r="I446" s="29">
        <f t="shared" si="20"/>
        <v>-419408.43999999948</v>
      </c>
    </row>
    <row r="447" spans="1:9" ht="12.75" customHeight="1" x14ac:dyDescent="0.35">
      <c r="A447" s="1" t="s">
        <v>448</v>
      </c>
      <c r="B447" s="2" t="s">
        <v>2254</v>
      </c>
      <c r="C447" s="30" t="str">
        <f t="shared" si="18"/>
        <v>RREO</v>
      </c>
      <c r="D447" s="29">
        <v>4607583.01</v>
      </c>
      <c r="E447" s="29">
        <v>5098009.8499999996</v>
      </c>
      <c r="F447" s="29">
        <f t="shared" si="19"/>
        <v>-490426.83999999985</v>
      </c>
      <c r="G447" s="29" t="str">
        <f>IFERROR(VLOOKUP(A447,[1]Planilha3!$A$4:$I$2088,7,FALSE),"")</f>
        <v/>
      </c>
      <c r="H447" s="29" t="str">
        <f>IFERROR(VLOOKUP(A447,[1]Planilha3!$A$4:$I$2088,8,FALSE),"")</f>
        <v/>
      </c>
      <c r="I447" s="29" t="str">
        <f t="shared" si="20"/>
        <v>-</v>
      </c>
    </row>
    <row r="448" spans="1:9" ht="12.75" customHeight="1" x14ac:dyDescent="0.35">
      <c r="A448" s="1" t="s">
        <v>449</v>
      </c>
      <c r="B448" s="2" t="s">
        <v>2236</v>
      </c>
      <c r="C448" s="30" t="str">
        <f t="shared" si="18"/>
        <v>DIPR</v>
      </c>
      <c r="D448" s="29">
        <v>0</v>
      </c>
      <c r="E448" s="29">
        <v>0</v>
      </c>
      <c r="F448" s="29" t="str">
        <f t="shared" si="19"/>
        <v>-</v>
      </c>
      <c r="G448" s="29">
        <f>IFERROR(VLOOKUP(A448,[1]Planilha3!$A$4:$I$2088,7,FALSE),"")</f>
        <v>2209130.73</v>
      </c>
      <c r="H448" s="29">
        <f>IFERROR(VLOOKUP(A448,[1]Planilha3!$A$4:$I$2088,8,FALSE),"")</f>
        <v>6686607.8499999996</v>
      </c>
      <c r="I448" s="29">
        <f t="shared" si="20"/>
        <v>-4477477.1199999992</v>
      </c>
    </row>
    <row r="449" spans="1:9" ht="12.75" customHeight="1" x14ac:dyDescent="0.35">
      <c r="A449" s="1" t="s">
        <v>450</v>
      </c>
      <c r="B449" s="2" t="s">
        <v>2240</v>
      </c>
      <c r="C449" s="30" t="str">
        <f t="shared" si="18"/>
        <v>DIPR</v>
      </c>
      <c r="D449" s="29">
        <v>27801329.190000001</v>
      </c>
      <c r="E449" s="29">
        <v>41832449.439999998</v>
      </c>
      <c r="F449" s="29">
        <f t="shared" si="19"/>
        <v>-14031120.249999996</v>
      </c>
      <c r="G449" s="29">
        <f>IFERROR(VLOOKUP(A449,[1]Planilha3!$A$4:$I$2088,7,FALSE),"")</f>
        <v>26131690.719999999</v>
      </c>
      <c r="H449" s="29">
        <f>IFERROR(VLOOKUP(A449,[1]Planilha3!$A$4:$I$2088,8,FALSE),"")</f>
        <v>41830260.349999994</v>
      </c>
      <c r="I449" s="29">
        <f t="shared" si="20"/>
        <v>-15698569.629999995</v>
      </c>
    </row>
    <row r="450" spans="1:9" ht="12.75" customHeight="1" x14ac:dyDescent="0.35">
      <c r="A450" s="1" t="s">
        <v>451</v>
      </c>
      <c r="B450" s="2" t="s">
        <v>2240</v>
      </c>
      <c r="C450" s="30" t="str">
        <f t="shared" si="18"/>
        <v>RREO</v>
      </c>
      <c r="D450" s="29">
        <v>123946980.37</v>
      </c>
      <c r="E450" s="29">
        <v>102677283.47</v>
      </c>
      <c r="F450" s="29">
        <f t="shared" si="19"/>
        <v>21269696.900000006</v>
      </c>
      <c r="G450" s="29">
        <f>IFERROR(VLOOKUP(A450,[1]Planilha3!$A$4:$I$2088,7,FALSE),"")</f>
        <v>150173068.08000001</v>
      </c>
      <c r="H450" s="29">
        <f>IFERROR(VLOOKUP(A450,[1]Planilha3!$A$4:$I$2088,8,FALSE),"")</f>
        <v>105796383.31999999</v>
      </c>
      <c r="I450" s="29">
        <f t="shared" si="20"/>
        <v>44376684.76000002</v>
      </c>
    </row>
    <row r="451" spans="1:9" ht="12.75" customHeight="1" x14ac:dyDescent="0.35">
      <c r="A451" s="1" t="s">
        <v>452</v>
      </c>
      <c r="B451" s="2" t="s">
        <v>2246</v>
      </c>
      <c r="C451" s="30" t="str">
        <f t="shared" si="18"/>
        <v>RREO</v>
      </c>
      <c r="D451" s="29">
        <v>2080114.49</v>
      </c>
      <c r="E451" s="29">
        <v>2511633.61</v>
      </c>
      <c r="F451" s="29">
        <f t="shared" si="19"/>
        <v>-431519.11999999988</v>
      </c>
      <c r="G451" s="29">
        <f>IFERROR(VLOOKUP(A451,[1]Planilha3!$A$4:$I$2088,7,FALSE),"")</f>
        <v>4805910.7200000007</v>
      </c>
      <c r="H451" s="29">
        <f>IFERROR(VLOOKUP(A451,[1]Planilha3!$A$4:$I$2088,8,FALSE),"")</f>
        <v>2508965.19</v>
      </c>
      <c r="I451" s="29">
        <f t="shared" si="20"/>
        <v>2296945.5300000007</v>
      </c>
    </row>
    <row r="452" spans="1:9" ht="12.75" customHeight="1" x14ac:dyDescent="0.35">
      <c r="A452" s="1" t="s">
        <v>453</v>
      </c>
      <c r="B452" s="2" t="s">
        <v>2237</v>
      </c>
      <c r="C452" s="30" t="str">
        <f t="shared" si="18"/>
        <v>RREO</v>
      </c>
      <c r="D452" s="29">
        <v>21198373.289999999</v>
      </c>
      <c r="E452" s="29">
        <v>24246760.600000001</v>
      </c>
      <c r="F452" s="29">
        <f t="shared" si="19"/>
        <v>-3048387.3100000024</v>
      </c>
      <c r="G452" s="29">
        <f>IFERROR(VLOOKUP(A452,[1]Planilha3!$A$4:$I$2088,7,FALSE),"")</f>
        <v>22764433.309999999</v>
      </c>
      <c r="H452" s="29">
        <f>IFERROR(VLOOKUP(A452,[1]Planilha3!$A$4:$I$2088,8,FALSE),"")</f>
        <v>25284318.640000001</v>
      </c>
      <c r="I452" s="29">
        <f t="shared" si="20"/>
        <v>-2519885.3300000019</v>
      </c>
    </row>
    <row r="453" spans="1:9" ht="12.75" customHeight="1" x14ac:dyDescent="0.35">
      <c r="A453" s="1" t="s">
        <v>454</v>
      </c>
      <c r="B453" s="2" t="s">
        <v>2239</v>
      </c>
      <c r="C453" s="30" t="str">
        <f t="shared" si="18"/>
        <v>RREO</v>
      </c>
      <c r="D453" s="29">
        <v>264618875.75999999</v>
      </c>
      <c r="E453" s="29">
        <v>181365563.50999999</v>
      </c>
      <c r="F453" s="29">
        <f t="shared" si="19"/>
        <v>83253312.25</v>
      </c>
      <c r="G453" s="29">
        <f>IFERROR(VLOOKUP(A453,[1]Planilha3!$A$4:$I$2088,7,FALSE),"")</f>
        <v>10927891521.57</v>
      </c>
      <c r="H453" s="29">
        <f>IFERROR(VLOOKUP(A453,[1]Planilha3!$A$4:$I$2088,8,FALSE),"")</f>
        <v>187949681</v>
      </c>
      <c r="I453" s="29">
        <f t="shared" si="20"/>
        <v>10739941840.57</v>
      </c>
    </row>
    <row r="454" spans="1:9" ht="12.75" customHeight="1" x14ac:dyDescent="0.35">
      <c r="A454" s="1" t="s">
        <v>455</v>
      </c>
      <c r="B454" s="2" t="s">
        <v>2244</v>
      </c>
      <c r="C454" s="30" t="str">
        <f t="shared" ref="C454:C517" si="21">IF(AND(F454="-",I454="-"),"-",IF(F454&lt;I454,"RREO","DIPR"))</f>
        <v>RREO</v>
      </c>
      <c r="D454" s="29">
        <v>5409744.8300000001</v>
      </c>
      <c r="E454" s="29">
        <v>2097629.1</v>
      </c>
      <c r="F454" s="29">
        <f t="shared" ref="F454:F517" si="22">IFERROR(IF(D454-E454=0,"-",D454-E454),"-")</f>
        <v>3312115.73</v>
      </c>
      <c r="G454" s="29">
        <f>IFERROR(VLOOKUP(A454,[1]Planilha3!$A$4:$I$2088,7,FALSE),"")</f>
        <v>5897181.8700000001</v>
      </c>
      <c r="H454" s="29">
        <f>IFERROR(VLOOKUP(A454,[1]Planilha3!$A$4:$I$2088,8,FALSE),"")</f>
        <v>2181512.0500000003</v>
      </c>
      <c r="I454" s="29">
        <f t="shared" ref="I454:I517" si="23">IFERROR(IF(G454-H454=0,"-",G454-H454),"-")</f>
        <v>3715669.82</v>
      </c>
    </row>
    <row r="455" spans="1:9" ht="12.75" customHeight="1" x14ac:dyDescent="0.35">
      <c r="A455" s="1" t="s">
        <v>456</v>
      </c>
      <c r="B455" s="2" t="s">
        <v>2251</v>
      </c>
      <c r="C455" s="30" t="str">
        <f t="shared" si="21"/>
        <v>RREO</v>
      </c>
      <c r="D455" s="29">
        <v>37140951.039999999</v>
      </c>
      <c r="E455" s="29">
        <v>37058018.130000003</v>
      </c>
      <c r="F455" s="29">
        <f t="shared" si="22"/>
        <v>82932.909999996424</v>
      </c>
      <c r="G455" s="29">
        <f>IFERROR(VLOOKUP(A455,[1]Planilha3!$A$4:$I$2088,7,FALSE),"")</f>
        <v>55315214.410000011</v>
      </c>
      <c r="H455" s="29">
        <f>IFERROR(VLOOKUP(A455,[1]Planilha3!$A$4:$I$2088,8,FALSE),"")</f>
        <v>40226054.269999996</v>
      </c>
      <c r="I455" s="29">
        <f t="shared" si="23"/>
        <v>15089160.140000015</v>
      </c>
    </row>
    <row r="456" spans="1:9" ht="12.75" customHeight="1" x14ac:dyDescent="0.35">
      <c r="A456" s="1" t="s">
        <v>457</v>
      </c>
      <c r="B456" s="2" t="s">
        <v>2240</v>
      </c>
      <c r="C456" s="30" t="str">
        <f t="shared" si="21"/>
        <v>DIPR</v>
      </c>
      <c r="D456" s="29">
        <v>8529217.5899999999</v>
      </c>
      <c r="E456" s="29">
        <v>5378380.4100000001</v>
      </c>
      <c r="F456" s="29">
        <f t="shared" si="22"/>
        <v>3150837.1799999997</v>
      </c>
      <c r="G456" s="29">
        <f>IFERROR(VLOOKUP(A456,[1]Planilha3!$A$4:$I$2088,7,FALSE),"")</f>
        <v>8528845.8499999996</v>
      </c>
      <c r="H456" s="29">
        <f>IFERROR(VLOOKUP(A456,[1]Planilha3!$A$4:$I$2088,8,FALSE),"")</f>
        <v>5662756.7000000002</v>
      </c>
      <c r="I456" s="29">
        <f t="shared" si="23"/>
        <v>2866089.1499999994</v>
      </c>
    </row>
    <row r="457" spans="1:9" ht="12.75" customHeight="1" x14ac:dyDescent="0.35">
      <c r="A457" s="1" t="s">
        <v>458</v>
      </c>
      <c r="B457" s="2" t="s">
        <v>2243</v>
      </c>
      <c r="C457" s="30" t="str">
        <f t="shared" si="21"/>
        <v>RREO</v>
      </c>
      <c r="D457" s="29">
        <v>15265316.91</v>
      </c>
      <c r="E457" s="29">
        <v>14655055.83</v>
      </c>
      <c r="F457" s="29">
        <f t="shared" si="22"/>
        <v>610261.08000000007</v>
      </c>
      <c r="G457" s="29">
        <f>IFERROR(VLOOKUP(A457,[1]Planilha3!$A$4:$I$2088,7,FALSE),"")</f>
        <v>25492953.760000002</v>
      </c>
      <c r="H457" s="29">
        <f>IFERROR(VLOOKUP(A457,[1]Planilha3!$A$4:$I$2088,8,FALSE),"")</f>
        <v>5088457.0499999989</v>
      </c>
      <c r="I457" s="29">
        <f t="shared" si="23"/>
        <v>20404496.710000001</v>
      </c>
    </row>
    <row r="458" spans="1:9" ht="12.75" customHeight="1" x14ac:dyDescent="0.35">
      <c r="A458" s="1" t="s">
        <v>459</v>
      </c>
      <c r="B458" s="2" t="s">
        <v>2234</v>
      </c>
      <c r="C458" s="30" t="str">
        <f t="shared" si="21"/>
        <v>RREO</v>
      </c>
      <c r="D458" s="29">
        <v>58226820.670000002</v>
      </c>
      <c r="E458" s="29">
        <v>65917051.509999998</v>
      </c>
      <c r="F458" s="29">
        <f t="shared" si="22"/>
        <v>-7690230.8399999961</v>
      </c>
      <c r="G458" s="29" t="str">
        <f>IFERROR(VLOOKUP(A458,[1]Planilha3!$A$4:$I$2088,7,FALSE),"")</f>
        <v/>
      </c>
      <c r="H458" s="29" t="str">
        <f>IFERROR(VLOOKUP(A458,[1]Planilha3!$A$4:$I$2088,8,FALSE),"")</f>
        <v/>
      </c>
      <c r="I458" s="29" t="str">
        <f t="shared" si="23"/>
        <v>-</v>
      </c>
    </row>
    <row r="459" spans="1:9" ht="12.75" customHeight="1" x14ac:dyDescent="0.35">
      <c r="A459" s="1" t="s">
        <v>460</v>
      </c>
      <c r="B459" s="2" t="s">
        <v>2238</v>
      </c>
      <c r="C459" s="30" t="str">
        <f t="shared" si="21"/>
        <v>DIPR</v>
      </c>
      <c r="D459" s="29">
        <v>4874084.38</v>
      </c>
      <c r="E459" s="29">
        <v>3177521.67</v>
      </c>
      <c r="F459" s="29">
        <f t="shared" si="22"/>
        <v>1696562.71</v>
      </c>
      <c r="G459" s="29">
        <f>IFERROR(VLOOKUP(A459,[1]Planilha3!$A$4:$I$2088,7,FALSE),"")</f>
        <v>4781876.3599999994</v>
      </c>
      <c r="H459" s="29">
        <f>IFERROR(VLOOKUP(A459,[1]Planilha3!$A$4:$I$2088,8,FALSE),"")</f>
        <v>3241349.44</v>
      </c>
      <c r="I459" s="29">
        <f t="shared" si="23"/>
        <v>1540526.9199999995</v>
      </c>
    </row>
    <row r="460" spans="1:9" ht="12.75" customHeight="1" x14ac:dyDescent="0.35">
      <c r="A460" s="1" t="s">
        <v>461</v>
      </c>
      <c r="B460" s="2" t="s">
        <v>2250</v>
      </c>
      <c r="C460" s="30" t="str">
        <f t="shared" si="21"/>
        <v>RREO</v>
      </c>
      <c r="D460" s="29">
        <v>408605.55</v>
      </c>
      <c r="E460" s="29">
        <v>2155565.44</v>
      </c>
      <c r="F460" s="29">
        <f t="shared" si="22"/>
        <v>-1746959.89</v>
      </c>
      <c r="G460" s="29">
        <f>IFERROR(VLOOKUP(A460,[1]Planilha3!$A$4:$I$2088,7,FALSE),"")</f>
        <v>3628452.3099999996</v>
      </c>
      <c r="H460" s="29">
        <f>IFERROR(VLOOKUP(A460,[1]Planilha3!$A$4:$I$2088,8,FALSE),"")</f>
        <v>2189466.61</v>
      </c>
      <c r="I460" s="29">
        <f t="shared" si="23"/>
        <v>1438985.6999999997</v>
      </c>
    </row>
    <row r="461" spans="1:9" ht="12.75" customHeight="1" x14ac:dyDescent="0.35">
      <c r="A461" s="1" t="s">
        <v>462</v>
      </c>
      <c r="B461" s="2" t="s">
        <v>2233</v>
      </c>
      <c r="C461" s="30" t="str">
        <f t="shared" si="21"/>
        <v>DIPR</v>
      </c>
      <c r="D461" s="29">
        <v>3375997.81</v>
      </c>
      <c r="E461" s="29">
        <v>0</v>
      </c>
      <c r="F461" s="29">
        <f t="shared" si="22"/>
        <v>3375997.81</v>
      </c>
      <c r="G461" s="29">
        <f>IFERROR(VLOOKUP(A461,[1]Planilha3!$A$4:$I$2088,7,FALSE),"")</f>
        <v>3361947.92</v>
      </c>
      <c r="H461" s="29">
        <f>IFERROR(VLOOKUP(A461,[1]Planilha3!$A$4:$I$2088,8,FALSE),"")</f>
        <v>3202960.06</v>
      </c>
      <c r="I461" s="29">
        <f t="shared" si="23"/>
        <v>158987.85999999987</v>
      </c>
    </row>
    <row r="462" spans="1:9" ht="12.75" customHeight="1" x14ac:dyDescent="0.35">
      <c r="A462" s="1" t="s">
        <v>463</v>
      </c>
      <c r="B462" s="2" t="s">
        <v>2241</v>
      </c>
      <c r="C462" s="30" t="str">
        <f t="shared" si="21"/>
        <v>DIPR</v>
      </c>
      <c r="D462" s="29">
        <v>8976783.6799999997</v>
      </c>
      <c r="E462" s="29">
        <v>6700189.9500000002</v>
      </c>
      <c r="F462" s="29">
        <f t="shared" si="22"/>
        <v>2276593.7299999995</v>
      </c>
      <c r="G462" s="29">
        <f>IFERROR(VLOOKUP(A462,[1]Planilha3!$A$4:$I$2088,7,FALSE),"")</f>
        <v>8755562.5999999996</v>
      </c>
      <c r="H462" s="29">
        <f>IFERROR(VLOOKUP(A462,[1]Planilha3!$A$4:$I$2088,8,FALSE),"")</f>
        <v>6869668.4099999992</v>
      </c>
      <c r="I462" s="29">
        <f t="shared" si="23"/>
        <v>1885894.1900000004</v>
      </c>
    </row>
    <row r="463" spans="1:9" ht="12.75" customHeight="1" x14ac:dyDescent="0.35">
      <c r="A463" s="1" t="s">
        <v>464</v>
      </c>
      <c r="B463" s="2" t="s">
        <v>2233</v>
      </c>
      <c r="C463" s="30" t="str">
        <f t="shared" si="21"/>
        <v>DIPR</v>
      </c>
      <c r="D463" s="29">
        <v>74396648.109999999</v>
      </c>
      <c r="E463" s="29">
        <v>3335204.08</v>
      </c>
      <c r="F463" s="29">
        <f t="shared" si="22"/>
        <v>71061444.030000001</v>
      </c>
      <c r="G463" s="29">
        <f>IFERROR(VLOOKUP(A463,[1]Planilha3!$A$4:$I$2088,7,FALSE),"")</f>
        <v>75956847.219999999</v>
      </c>
      <c r="H463" s="29">
        <f>IFERROR(VLOOKUP(A463,[1]Planilha3!$A$4:$I$2088,8,FALSE),"")</f>
        <v>65353353.579999998</v>
      </c>
      <c r="I463" s="29">
        <f t="shared" si="23"/>
        <v>10603493.640000001</v>
      </c>
    </row>
    <row r="464" spans="1:9" ht="12.75" customHeight="1" x14ac:dyDescent="0.35">
      <c r="A464" s="1" t="s">
        <v>465</v>
      </c>
      <c r="B464" s="2" t="s">
        <v>2245</v>
      </c>
      <c r="C464" s="30" t="str">
        <f t="shared" si="21"/>
        <v>RREO</v>
      </c>
      <c r="D464" s="29">
        <v>79280128.13000001</v>
      </c>
      <c r="E464" s="29">
        <v>132764780.15000001</v>
      </c>
      <c r="F464" s="29">
        <f t="shared" si="22"/>
        <v>-53484652.019999996</v>
      </c>
      <c r="G464" s="29">
        <f>IFERROR(VLOOKUP(A464,[1]Planilha3!$A$4:$I$2088,7,FALSE),"")</f>
        <v>71153254.920000002</v>
      </c>
      <c r="H464" s="29">
        <f>IFERROR(VLOOKUP(A464,[1]Planilha3!$A$4:$I$2088,8,FALSE),"")</f>
        <v>98107934.099999979</v>
      </c>
      <c r="I464" s="29">
        <f t="shared" si="23"/>
        <v>-26954679.179999977</v>
      </c>
    </row>
    <row r="465" spans="1:9" ht="12.75" customHeight="1" x14ac:dyDescent="0.35">
      <c r="A465" s="1" t="s">
        <v>466</v>
      </c>
      <c r="B465" s="2" t="s">
        <v>2239</v>
      </c>
      <c r="C465" s="30" t="str">
        <f t="shared" si="21"/>
        <v>RREO</v>
      </c>
      <c r="D465" s="29">
        <v>6186312.3899999997</v>
      </c>
      <c r="E465" s="29">
        <v>6088282.9299999997</v>
      </c>
      <c r="F465" s="29">
        <f t="shared" si="22"/>
        <v>98029.459999999963</v>
      </c>
      <c r="G465" s="29">
        <f>IFERROR(VLOOKUP(A465,[1]Planilha3!$A$4:$I$2088,7,FALSE),"")</f>
        <v>7808435.8200000003</v>
      </c>
      <c r="H465" s="29">
        <f>IFERROR(VLOOKUP(A465,[1]Planilha3!$A$4:$I$2088,8,FALSE),"")</f>
        <v>6084611.1600000001</v>
      </c>
      <c r="I465" s="29">
        <f t="shared" si="23"/>
        <v>1723824.6600000001</v>
      </c>
    </row>
    <row r="466" spans="1:9" ht="12.75" customHeight="1" x14ac:dyDescent="0.35">
      <c r="A466" s="1" t="s">
        <v>467</v>
      </c>
      <c r="B466" s="2" t="s">
        <v>2237</v>
      </c>
      <c r="C466" s="30" t="str">
        <f t="shared" si="21"/>
        <v>DIPR</v>
      </c>
      <c r="D466" s="29">
        <v>93313397.280000001</v>
      </c>
      <c r="E466" s="29">
        <v>116976950.01000001</v>
      </c>
      <c r="F466" s="29">
        <f t="shared" si="22"/>
        <v>-23663552.730000004</v>
      </c>
      <c r="G466" s="29">
        <f>IFERROR(VLOOKUP(A466,[1]Planilha3!$A$4:$I$2088,7,FALSE),"")</f>
        <v>92815024.180000007</v>
      </c>
      <c r="H466" s="29">
        <f>IFERROR(VLOOKUP(A466,[1]Planilha3!$A$4:$I$2088,8,FALSE),"")</f>
        <v>120697177.37999998</v>
      </c>
      <c r="I466" s="29">
        <f t="shared" si="23"/>
        <v>-27882153.199999973</v>
      </c>
    </row>
    <row r="467" spans="1:9" ht="12.75" customHeight="1" x14ac:dyDescent="0.35">
      <c r="A467" s="1" t="s">
        <v>468</v>
      </c>
      <c r="B467" s="2" t="s">
        <v>2246</v>
      </c>
      <c r="C467" s="30" t="str">
        <f t="shared" si="21"/>
        <v>RREO</v>
      </c>
      <c r="D467" s="29">
        <v>14970365.300000001</v>
      </c>
      <c r="E467" s="29">
        <v>17186837</v>
      </c>
      <c r="F467" s="29">
        <f t="shared" si="22"/>
        <v>-2216471.6999999993</v>
      </c>
      <c r="G467" s="29">
        <f>IFERROR(VLOOKUP(A467,[1]Planilha3!$A$4:$I$2088,7,FALSE),"")</f>
        <v>18239731.41</v>
      </c>
      <c r="H467" s="29">
        <f>IFERROR(VLOOKUP(A467,[1]Planilha3!$A$4:$I$2088,8,FALSE),"")</f>
        <v>17893673.459999997</v>
      </c>
      <c r="I467" s="29">
        <f t="shared" si="23"/>
        <v>346057.95000000298</v>
      </c>
    </row>
    <row r="468" spans="1:9" ht="12.75" customHeight="1" x14ac:dyDescent="0.35">
      <c r="A468" s="1" t="s">
        <v>469</v>
      </c>
      <c r="B468" s="2" t="s">
        <v>2236</v>
      </c>
      <c r="C468" s="30" t="str">
        <f t="shared" si="21"/>
        <v>RREO</v>
      </c>
      <c r="D468" s="29">
        <v>48024487.859999999</v>
      </c>
      <c r="E468" s="29">
        <v>29289466.010000002</v>
      </c>
      <c r="F468" s="29">
        <f t="shared" si="22"/>
        <v>18735021.849999998</v>
      </c>
      <c r="G468" s="29" t="str">
        <f>IFERROR(VLOOKUP(A468,[1]Planilha3!$A$4:$I$2088,7,FALSE),"")</f>
        <v/>
      </c>
      <c r="H468" s="29" t="str">
        <f>IFERROR(VLOOKUP(A468,[1]Planilha3!$A$4:$I$2088,8,FALSE),"")</f>
        <v/>
      </c>
      <c r="I468" s="29" t="str">
        <f t="shared" si="23"/>
        <v>-</v>
      </c>
    </row>
    <row r="469" spans="1:9" ht="12.75" customHeight="1" x14ac:dyDescent="0.35">
      <c r="A469" s="1" t="s">
        <v>470</v>
      </c>
      <c r="B469" s="2" t="s">
        <v>2244</v>
      </c>
      <c r="C469" s="30" t="str">
        <f t="shared" si="21"/>
        <v>DIPR</v>
      </c>
      <c r="D469" s="29">
        <v>449155662.35000002</v>
      </c>
      <c r="E469" s="29">
        <v>512041863.56999999</v>
      </c>
      <c r="F469" s="29">
        <f t="shared" si="22"/>
        <v>-62886201.219999969</v>
      </c>
      <c r="G469" s="29">
        <f>IFERROR(VLOOKUP(A469,[1]Planilha3!$A$4:$I$2088,7,FALSE),"")</f>
        <v>457036239.18000001</v>
      </c>
      <c r="H469" s="29">
        <f>IFERROR(VLOOKUP(A469,[1]Planilha3!$A$4:$I$2088,8,FALSE),"")</f>
        <v>520858469.81</v>
      </c>
      <c r="I469" s="29">
        <f t="shared" si="23"/>
        <v>-63822230.629999995</v>
      </c>
    </row>
    <row r="470" spans="1:9" ht="12.75" customHeight="1" x14ac:dyDescent="0.35">
      <c r="A470" s="1" t="s">
        <v>471</v>
      </c>
      <c r="B470" s="2" t="s">
        <v>2241</v>
      </c>
      <c r="C470" s="30" t="str">
        <f t="shared" si="21"/>
        <v>DIPR</v>
      </c>
      <c r="D470" s="29">
        <v>4658390.3</v>
      </c>
      <c r="E470" s="29">
        <v>1694642.49</v>
      </c>
      <c r="F470" s="29">
        <f t="shared" si="22"/>
        <v>2963747.8099999996</v>
      </c>
      <c r="G470" s="29">
        <f>IFERROR(VLOOKUP(A470,[1]Planilha3!$A$4:$I$2088,7,FALSE),"")</f>
        <v>4396066.74</v>
      </c>
      <c r="H470" s="29">
        <f>IFERROR(VLOOKUP(A470,[1]Planilha3!$A$4:$I$2088,8,FALSE),"")</f>
        <v>1941548.95</v>
      </c>
      <c r="I470" s="29">
        <f t="shared" si="23"/>
        <v>2454517.79</v>
      </c>
    </row>
    <row r="471" spans="1:9" ht="12.75" customHeight="1" x14ac:dyDescent="0.35">
      <c r="A471" s="1" t="s">
        <v>472</v>
      </c>
      <c r="B471" s="2" t="s">
        <v>2249</v>
      </c>
      <c r="C471" s="30" t="str">
        <f t="shared" si="21"/>
        <v>DIPR</v>
      </c>
      <c r="D471" s="29">
        <v>31943170.859999999</v>
      </c>
      <c r="E471" s="29">
        <v>13461210.710000001</v>
      </c>
      <c r="F471" s="29">
        <f t="shared" si="22"/>
        <v>18481960.149999999</v>
      </c>
      <c r="G471" s="29">
        <f>IFERROR(VLOOKUP(A471,[1]Planilha3!$A$4:$I$2088,7,FALSE),"")</f>
        <v>31468961.680000003</v>
      </c>
      <c r="H471" s="29">
        <f>IFERROR(VLOOKUP(A471,[1]Planilha3!$A$4:$I$2088,8,FALSE),"")</f>
        <v>15463591.51</v>
      </c>
      <c r="I471" s="29">
        <f t="shared" si="23"/>
        <v>16005370.170000004</v>
      </c>
    </row>
    <row r="472" spans="1:9" ht="12.75" customHeight="1" x14ac:dyDescent="0.35">
      <c r="A472" s="1" t="s">
        <v>473</v>
      </c>
      <c r="B472" s="2" t="s">
        <v>2240</v>
      </c>
      <c r="C472" s="30" t="str">
        <f t="shared" si="21"/>
        <v>DIPR</v>
      </c>
      <c r="D472" s="29">
        <v>7203555.6100000003</v>
      </c>
      <c r="E472" s="29">
        <v>10388187.15</v>
      </c>
      <c r="F472" s="29">
        <f t="shared" si="22"/>
        <v>-3184631.54</v>
      </c>
      <c r="G472" s="29">
        <f>IFERROR(VLOOKUP(A472,[1]Planilha3!$A$4:$I$2088,7,FALSE),"")</f>
        <v>6976731.9799999986</v>
      </c>
      <c r="H472" s="29">
        <f>IFERROR(VLOOKUP(A472,[1]Planilha3!$A$4:$I$2088,8,FALSE),"")</f>
        <v>10371933.029999999</v>
      </c>
      <c r="I472" s="29">
        <f t="shared" si="23"/>
        <v>-3395201.0500000007</v>
      </c>
    </row>
    <row r="473" spans="1:9" ht="12.75" customHeight="1" x14ac:dyDescent="0.35">
      <c r="A473" s="1" t="s">
        <v>474</v>
      </c>
      <c r="B473" s="2" t="s">
        <v>2233</v>
      </c>
      <c r="C473" s="30" t="str">
        <f t="shared" si="21"/>
        <v>DIPR</v>
      </c>
      <c r="D473" s="29">
        <v>16117672.619999999</v>
      </c>
      <c r="E473" s="29">
        <v>303003.77</v>
      </c>
      <c r="F473" s="29">
        <f t="shared" si="22"/>
        <v>15814668.85</v>
      </c>
      <c r="G473" s="29">
        <f>IFERROR(VLOOKUP(A473,[1]Planilha3!$A$4:$I$2088,7,FALSE),"")</f>
        <v>16236838.830000004</v>
      </c>
      <c r="H473" s="29">
        <f>IFERROR(VLOOKUP(A473,[1]Planilha3!$A$4:$I$2088,8,FALSE),"")</f>
        <v>9445109.7100000009</v>
      </c>
      <c r="I473" s="29">
        <f t="shared" si="23"/>
        <v>6791729.1200000029</v>
      </c>
    </row>
    <row r="474" spans="1:9" ht="12.75" customHeight="1" x14ac:dyDescent="0.35">
      <c r="A474" s="1" t="s">
        <v>475</v>
      </c>
      <c r="B474" s="2" t="s">
        <v>2245</v>
      </c>
      <c r="C474" s="30" t="str">
        <f t="shared" si="21"/>
        <v>RREO</v>
      </c>
      <c r="D474" s="29">
        <v>18966621.280000001</v>
      </c>
      <c r="E474" s="29">
        <v>11870422.74</v>
      </c>
      <c r="F474" s="29">
        <f t="shared" si="22"/>
        <v>7096198.540000001</v>
      </c>
      <c r="G474" s="29">
        <f>IFERROR(VLOOKUP(A474,[1]Planilha3!$A$4:$I$2088,7,FALSE),"")</f>
        <v>28255544.079999998</v>
      </c>
      <c r="H474" s="29">
        <f>IFERROR(VLOOKUP(A474,[1]Planilha3!$A$4:$I$2088,8,FALSE),"")</f>
        <v>12450038.66</v>
      </c>
      <c r="I474" s="29">
        <f t="shared" si="23"/>
        <v>15805505.419999998</v>
      </c>
    </row>
    <row r="475" spans="1:9" ht="12.75" customHeight="1" x14ac:dyDescent="0.35">
      <c r="A475" s="1" t="s">
        <v>476</v>
      </c>
      <c r="B475" s="2" t="s">
        <v>2245</v>
      </c>
      <c r="C475" s="30" t="str">
        <f t="shared" si="21"/>
        <v>RREO</v>
      </c>
      <c r="D475" s="29">
        <v>27165686.530000001</v>
      </c>
      <c r="E475" s="29">
        <v>33306048.609999999</v>
      </c>
      <c r="F475" s="29">
        <f t="shared" si="22"/>
        <v>-6140362.0799999982</v>
      </c>
      <c r="G475" s="29">
        <f>IFERROR(VLOOKUP(A475,[1]Planilha3!$A$4:$I$2088,7,FALSE),"")</f>
        <v>47205368.039999992</v>
      </c>
      <c r="H475" s="29">
        <f>IFERROR(VLOOKUP(A475,[1]Planilha3!$A$4:$I$2088,8,FALSE),"")</f>
        <v>33306048.609999999</v>
      </c>
      <c r="I475" s="29">
        <f t="shared" si="23"/>
        <v>13899319.429999992</v>
      </c>
    </row>
    <row r="476" spans="1:9" ht="12.75" customHeight="1" x14ac:dyDescent="0.35">
      <c r="A476" s="1" t="s">
        <v>477</v>
      </c>
      <c r="B476" s="2" t="s">
        <v>2244</v>
      </c>
      <c r="C476" s="30" t="str">
        <f t="shared" si="21"/>
        <v>RREO</v>
      </c>
      <c r="D476" s="29">
        <v>3943817.7</v>
      </c>
      <c r="E476" s="29">
        <v>3793283.74</v>
      </c>
      <c r="F476" s="29">
        <f t="shared" si="22"/>
        <v>150533.95999999996</v>
      </c>
      <c r="G476" s="29">
        <f>IFERROR(VLOOKUP(A476,[1]Planilha3!$A$4:$I$2088,7,FALSE),"")</f>
        <v>6231403.5200000005</v>
      </c>
      <c r="H476" s="29">
        <f>IFERROR(VLOOKUP(A476,[1]Planilha3!$A$4:$I$2088,8,FALSE),"")</f>
        <v>3924126.95</v>
      </c>
      <c r="I476" s="29">
        <f t="shared" si="23"/>
        <v>2307276.5700000003</v>
      </c>
    </row>
    <row r="477" spans="1:9" ht="12.75" customHeight="1" x14ac:dyDescent="0.35">
      <c r="A477" s="1" t="s">
        <v>478</v>
      </c>
      <c r="B477" s="2" t="s">
        <v>2239</v>
      </c>
      <c r="C477" s="30" t="str">
        <f t="shared" si="21"/>
        <v>RREO</v>
      </c>
      <c r="D477" s="29">
        <v>9185991.370000001</v>
      </c>
      <c r="E477" s="29">
        <v>11282844.050000001</v>
      </c>
      <c r="F477" s="29">
        <f t="shared" si="22"/>
        <v>-2096852.6799999997</v>
      </c>
      <c r="G477" s="29">
        <f>IFERROR(VLOOKUP(A477,[1]Planilha3!$A$4:$I$2088,7,FALSE),"")</f>
        <v>14720750.460000001</v>
      </c>
      <c r="H477" s="29">
        <f>IFERROR(VLOOKUP(A477,[1]Planilha3!$A$4:$I$2088,8,FALSE),"")</f>
        <v>10695943.25</v>
      </c>
      <c r="I477" s="29">
        <f t="shared" si="23"/>
        <v>4024807.2100000009</v>
      </c>
    </row>
    <row r="478" spans="1:9" ht="12.75" customHeight="1" x14ac:dyDescent="0.35">
      <c r="A478" s="1" t="s">
        <v>479</v>
      </c>
      <c r="B478" s="2" t="s">
        <v>2244</v>
      </c>
      <c r="C478" s="30" t="str">
        <f t="shared" si="21"/>
        <v>DIPR</v>
      </c>
      <c r="D478" s="29">
        <v>6936697.1900000004</v>
      </c>
      <c r="E478" s="29">
        <v>4052379.36</v>
      </c>
      <c r="F478" s="29">
        <f t="shared" si="22"/>
        <v>2884317.8300000005</v>
      </c>
      <c r="G478" s="29">
        <f>IFERROR(VLOOKUP(A478,[1]Planilha3!$A$4:$I$2088,7,FALSE),"")</f>
        <v>7051683.2199999997</v>
      </c>
      <c r="H478" s="29">
        <f>IFERROR(VLOOKUP(A478,[1]Planilha3!$A$4:$I$2088,8,FALSE),"")</f>
        <v>4396786.2300000004</v>
      </c>
      <c r="I478" s="29">
        <f t="shared" si="23"/>
        <v>2654896.9899999993</v>
      </c>
    </row>
    <row r="479" spans="1:9" ht="12.75" customHeight="1" x14ac:dyDescent="0.35">
      <c r="A479" s="1" t="s">
        <v>480</v>
      </c>
      <c r="B479" s="2" t="s">
        <v>2244</v>
      </c>
      <c r="C479" s="30" t="str">
        <f t="shared" si="21"/>
        <v>RREO</v>
      </c>
      <c r="D479" s="29">
        <v>3399920.72</v>
      </c>
      <c r="E479" s="29">
        <v>1936952.59</v>
      </c>
      <c r="F479" s="29">
        <f t="shared" si="22"/>
        <v>1462968.1300000001</v>
      </c>
      <c r="G479" s="29">
        <f>IFERROR(VLOOKUP(A479,[1]Planilha3!$A$4:$I$2088,7,FALSE),"")</f>
        <v>3903819.82</v>
      </c>
      <c r="H479" s="29">
        <f>IFERROR(VLOOKUP(A479,[1]Planilha3!$A$4:$I$2088,8,FALSE),"")</f>
        <v>2087461.85</v>
      </c>
      <c r="I479" s="29">
        <f t="shared" si="23"/>
        <v>1816357.9699999997</v>
      </c>
    </row>
    <row r="480" spans="1:9" ht="12.75" customHeight="1" x14ac:dyDescent="0.35">
      <c r="A480" s="1" t="s">
        <v>481</v>
      </c>
      <c r="B480" s="2" t="s">
        <v>2244</v>
      </c>
      <c r="C480" s="30" t="str">
        <f t="shared" si="21"/>
        <v>RREO</v>
      </c>
      <c r="D480" s="29">
        <v>6825290.0599999996</v>
      </c>
      <c r="E480" s="29">
        <v>3928748.12</v>
      </c>
      <c r="F480" s="29">
        <f t="shared" si="22"/>
        <v>2896541.9399999995</v>
      </c>
      <c r="G480" s="29">
        <f>IFERROR(VLOOKUP(A480,[1]Planilha3!$A$4:$I$2088,7,FALSE),"")</f>
        <v>9847338.9699999988</v>
      </c>
      <c r="H480" s="29">
        <f>IFERROR(VLOOKUP(A480,[1]Planilha3!$A$4:$I$2088,8,FALSE),"")</f>
        <v>4083970.8300000005</v>
      </c>
      <c r="I480" s="29">
        <f t="shared" si="23"/>
        <v>5763368.1399999987</v>
      </c>
    </row>
    <row r="481" spans="1:9" ht="12.75" customHeight="1" x14ac:dyDescent="0.35">
      <c r="A481" s="1" t="s">
        <v>482</v>
      </c>
      <c r="B481" s="2" t="s">
        <v>2244</v>
      </c>
      <c r="C481" s="30" t="str">
        <f t="shared" si="21"/>
        <v>DIPR</v>
      </c>
      <c r="D481" s="29">
        <v>22687062.920000002</v>
      </c>
      <c r="E481" s="29">
        <v>13440514.880000001</v>
      </c>
      <c r="F481" s="29">
        <f t="shared" si="22"/>
        <v>9246548.040000001</v>
      </c>
      <c r="G481" s="29">
        <f>IFERROR(VLOOKUP(A481,[1]Planilha3!$A$4:$I$2088,7,FALSE),"")</f>
        <v>22064644.450000003</v>
      </c>
      <c r="H481" s="29">
        <f>IFERROR(VLOOKUP(A481,[1]Planilha3!$A$4:$I$2088,8,FALSE),"")</f>
        <v>13484101.91</v>
      </c>
      <c r="I481" s="29">
        <f t="shared" si="23"/>
        <v>8580542.5400000028</v>
      </c>
    </row>
    <row r="482" spans="1:9" ht="12.75" customHeight="1" x14ac:dyDescent="0.35">
      <c r="A482" s="1" t="s">
        <v>483</v>
      </c>
      <c r="B482" s="2" t="s">
        <v>2233</v>
      </c>
      <c r="C482" s="30" t="str">
        <f t="shared" si="21"/>
        <v>RREO</v>
      </c>
      <c r="D482" s="29">
        <v>5043626.3</v>
      </c>
      <c r="E482" s="29">
        <v>8629239.6099999994</v>
      </c>
      <c r="F482" s="29">
        <f t="shared" si="22"/>
        <v>-3585613.3099999996</v>
      </c>
      <c r="G482" s="29">
        <f>IFERROR(VLOOKUP(A482,[1]Planilha3!$A$4:$I$2088,7,FALSE),"")</f>
        <v>10199221.85</v>
      </c>
      <c r="H482" s="29">
        <f>IFERROR(VLOOKUP(A482,[1]Planilha3!$A$4:$I$2088,8,FALSE),"")</f>
        <v>9079068.4799999986</v>
      </c>
      <c r="I482" s="29">
        <f t="shared" si="23"/>
        <v>1120153.370000001</v>
      </c>
    </row>
    <row r="483" spans="1:9" ht="12.75" customHeight="1" x14ac:dyDescent="0.35">
      <c r="A483" s="1" t="s">
        <v>484</v>
      </c>
      <c r="B483" s="2" t="s">
        <v>2240</v>
      </c>
      <c r="C483" s="30" t="str">
        <f t="shared" si="21"/>
        <v>RREO</v>
      </c>
      <c r="D483" s="29">
        <v>11690709.24</v>
      </c>
      <c r="E483" s="29">
        <v>11935604.369999999</v>
      </c>
      <c r="F483" s="29">
        <f t="shared" si="22"/>
        <v>-244895.12999999896</v>
      </c>
      <c r="G483" s="29">
        <f>IFERROR(VLOOKUP(A483,[1]Planilha3!$A$4:$I$2088,7,FALSE),"")</f>
        <v>12169898.84</v>
      </c>
      <c r="H483" s="29">
        <f>IFERROR(VLOOKUP(A483,[1]Planilha3!$A$4:$I$2088,8,FALSE),"")</f>
        <v>12029783.52</v>
      </c>
      <c r="I483" s="29">
        <f t="shared" si="23"/>
        <v>140115.3200000003</v>
      </c>
    </row>
    <row r="484" spans="1:9" ht="12.75" customHeight="1" x14ac:dyDescent="0.35">
      <c r="A484" s="1" t="s">
        <v>485</v>
      </c>
      <c r="B484" s="2" t="s">
        <v>2254</v>
      </c>
      <c r="C484" s="30" t="str">
        <f t="shared" si="21"/>
        <v>DIPR</v>
      </c>
      <c r="D484" s="29">
        <v>7253138.8899999997</v>
      </c>
      <c r="E484" s="29">
        <v>6032888.7800000003</v>
      </c>
      <c r="F484" s="29">
        <f t="shared" si="22"/>
        <v>1220250.1099999994</v>
      </c>
      <c r="G484" s="29">
        <f>IFERROR(VLOOKUP(A484,[1]Planilha3!$A$4:$I$2088,7,FALSE),"")</f>
        <v>6804450.0600000005</v>
      </c>
      <c r="H484" s="29">
        <f>IFERROR(VLOOKUP(A484,[1]Planilha3!$A$4:$I$2088,8,FALSE),"")</f>
        <v>7026664.46</v>
      </c>
      <c r="I484" s="29">
        <f t="shared" si="23"/>
        <v>-222214.39999999944</v>
      </c>
    </row>
    <row r="485" spans="1:9" ht="12.75" customHeight="1" x14ac:dyDescent="0.35">
      <c r="A485" s="1" t="s">
        <v>486</v>
      </c>
      <c r="B485" s="2" t="s">
        <v>2244</v>
      </c>
      <c r="C485" s="30" t="str">
        <f t="shared" si="21"/>
        <v>DIPR</v>
      </c>
      <c r="D485" s="29">
        <v>11152083.27</v>
      </c>
      <c r="E485" s="29">
        <v>6426873.4000000004</v>
      </c>
      <c r="F485" s="29">
        <f t="shared" si="22"/>
        <v>4725209.8699999992</v>
      </c>
      <c r="G485" s="29">
        <f>IFERROR(VLOOKUP(A485,[1]Planilha3!$A$4:$I$2088,7,FALSE),"")</f>
        <v>10971386.280000001</v>
      </c>
      <c r="H485" s="29">
        <f>IFERROR(VLOOKUP(A485,[1]Planilha3!$A$4:$I$2088,8,FALSE),"")</f>
        <v>6464359.4299999997</v>
      </c>
      <c r="I485" s="29">
        <f t="shared" si="23"/>
        <v>4507026.8500000015</v>
      </c>
    </row>
    <row r="486" spans="1:9" ht="12.75" customHeight="1" x14ac:dyDescent="0.35">
      <c r="A486" s="1" t="s">
        <v>487</v>
      </c>
      <c r="B486" s="2" t="s">
        <v>2238</v>
      </c>
      <c r="C486" s="30" t="str">
        <f t="shared" si="21"/>
        <v>RREO</v>
      </c>
      <c r="D486" s="29">
        <v>9616670.4100000001</v>
      </c>
      <c r="E486" s="29">
        <v>10426802.83</v>
      </c>
      <c r="F486" s="29">
        <f t="shared" si="22"/>
        <v>-810132.41999999993</v>
      </c>
      <c r="G486" s="29">
        <f>IFERROR(VLOOKUP(A486,[1]Planilha3!$A$4:$I$2088,7,FALSE),"")</f>
        <v>2951723.0699999989</v>
      </c>
      <c r="H486" s="29">
        <f>IFERROR(VLOOKUP(A486,[1]Planilha3!$A$4:$I$2088,8,FALSE),"")</f>
        <v>0</v>
      </c>
      <c r="I486" s="29">
        <f t="shared" si="23"/>
        <v>2951723.0699999989</v>
      </c>
    </row>
    <row r="487" spans="1:9" ht="12.75" customHeight="1" x14ac:dyDescent="0.35">
      <c r="A487" s="1" t="s">
        <v>488</v>
      </c>
      <c r="B487" s="2" t="s">
        <v>2246</v>
      </c>
      <c r="C487" s="30" t="str">
        <f t="shared" si="21"/>
        <v>RREO</v>
      </c>
      <c r="D487" s="29">
        <v>3594799.74</v>
      </c>
      <c r="E487" s="29">
        <v>1345954.09</v>
      </c>
      <c r="F487" s="29">
        <f t="shared" si="22"/>
        <v>2248845.6500000004</v>
      </c>
      <c r="G487" s="29">
        <f>IFERROR(VLOOKUP(A487,[1]Planilha3!$A$4:$I$2088,7,FALSE),"")</f>
        <v>6148522.8899999997</v>
      </c>
      <c r="H487" s="29">
        <f>IFERROR(VLOOKUP(A487,[1]Planilha3!$A$4:$I$2088,8,FALSE),"")</f>
        <v>1484950.1999999997</v>
      </c>
      <c r="I487" s="29">
        <f t="shared" si="23"/>
        <v>4663572.6899999995</v>
      </c>
    </row>
    <row r="488" spans="1:9" ht="12.75" customHeight="1" x14ac:dyDescent="0.35">
      <c r="A488" s="1" t="s">
        <v>489</v>
      </c>
      <c r="B488" s="2" t="s">
        <v>2233</v>
      </c>
      <c r="C488" s="30" t="str">
        <f t="shared" si="21"/>
        <v>RREO</v>
      </c>
      <c r="D488" s="29">
        <v>11413935.220000001</v>
      </c>
      <c r="E488" s="29">
        <v>3192278.7</v>
      </c>
      <c r="F488" s="29">
        <f t="shared" si="22"/>
        <v>8221656.5200000005</v>
      </c>
      <c r="G488" s="29">
        <f>IFERROR(VLOOKUP(A488,[1]Planilha3!$A$4:$I$2088,7,FALSE),"")</f>
        <v>13084646.380000003</v>
      </c>
      <c r="H488" s="29">
        <f>IFERROR(VLOOKUP(A488,[1]Planilha3!$A$4:$I$2088,8,FALSE),"")</f>
        <v>3422373.4400000004</v>
      </c>
      <c r="I488" s="29">
        <f t="shared" si="23"/>
        <v>9662272.9400000013</v>
      </c>
    </row>
    <row r="489" spans="1:9" ht="12.75" customHeight="1" x14ac:dyDescent="0.35">
      <c r="A489" s="1" t="s">
        <v>490</v>
      </c>
      <c r="B489" s="2" t="s">
        <v>2243</v>
      </c>
      <c r="C489" s="30" t="str">
        <f t="shared" si="21"/>
        <v>RREO</v>
      </c>
      <c r="D489" s="29">
        <v>38177908.539999999</v>
      </c>
      <c r="E489" s="29">
        <v>17179148.100000001</v>
      </c>
      <c r="F489" s="29">
        <f t="shared" si="22"/>
        <v>20998760.439999998</v>
      </c>
      <c r="G489" s="29">
        <f>IFERROR(VLOOKUP(A489,[1]Planilha3!$A$4:$I$2088,7,FALSE),"")</f>
        <v>46716596.920000002</v>
      </c>
      <c r="H489" s="29">
        <f>IFERROR(VLOOKUP(A489,[1]Planilha3!$A$4:$I$2088,8,FALSE),"")</f>
        <v>18283232.129999999</v>
      </c>
      <c r="I489" s="29">
        <f t="shared" si="23"/>
        <v>28433364.790000003</v>
      </c>
    </row>
    <row r="490" spans="1:9" ht="12.75" customHeight="1" x14ac:dyDescent="0.35">
      <c r="A490" s="1" t="s">
        <v>491</v>
      </c>
      <c r="B490" s="2" t="s">
        <v>2236</v>
      </c>
      <c r="C490" s="30" t="str">
        <f t="shared" si="21"/>
        <v>RREO</v>
      </c>
      <c r="D490" s="29">
        <v>40652400.859999999</v>
      </c>
      <c r="E490" s="29">
        <v>37980723.049999997</v>
      </c>
      <c r="F490" s="29">
        <f t="shared" si="22"/>
        <v>2671677.8100000024</v>
      </c>
      <c r="G490" s="29">
        <f>IFERROR(VLOOKUP(A490,[1]Planilha3!$A$4:$I$2088,7,FALSE),"")</f>
        <v>10374853.77</v>
      </c>
      <c r="H490" s="29">
        <f>IFERROR(VLOOKUP(A490,[1]Planilha3!$A$4:$I$2088,8,FALSE),"")</f>
        <v>566091.34</v>
      </c>
      <c r="I490" s="29">
        <f t="shared" si="23"/>
        <v>9808762.4299999997</v>
      </c>
    </row>
    <row r="491" spans="1:9" ht="12.75" customHeight="1" x14ac:dyDescent="0.35">
      <c r="A491" s="1" t="s">
        <v>492</v>
      </c>
      <c r="B491" s="2" t="s">
        <v>2247</v>
      </c>
      <c r="C491" s="30" t="str">
        <f t="shared" si="21"/>
        <v>DIPR</v>
      </c>
      <c r="D491" s="29">
        <v>135590211.03</v>
      </c>
      <c r="E491" s="29">
        <v>109435393.02</v>
      </c>
      <c r="F491" s="29">
        <f t="shared" si="22"/>
        <v>26154818.010000005</v>
      </c>
      <c r="G491" s="29">
        <f>IFERROR(VLOOKUP(A491,[1]Planilha3!$A$4:$I$2088,7,FALSE),"")</f>
        <v>137063003.94</v>
      </c>
      <c r="H491" s="29">
        <f>IFERROR(VLOOKUP(A491,[1]Planilha3!$A$4:$I$2088,8,FALSE),"")</f>
        <v>115419114.72</v>
      </c>
      <c r="I491" s="29">
        <f t="shared" si="23"/>
        <v>21643889.219999999</v>
      </c>
    </row>
    <row r="492" spans="1:9" ht="12.75" customHeight="1" x14ac:dyDescent="0.35">
      <c r="A492" s="1" t="s">
        <v>493</v>
      </c>
      <c r="B492" s="2" t="s">
        <v>2244</v>
      </c>
      <c r="C492" s="30" t="str">
        <f t="shared" si="21"/>
        <v>DIPR</v>
      </c>
      <c r="D492" s="29">
        <v>14716678.310000001</v>
      </c>
      <c r="E492" s="29">
        <v>29347.13</v>
      </c>
      <c r="F492" s="29">
        <f t="shared" si="22"/>
        <v>14687331.18</v>
      </c>
      <c r="G492" s="29">
        <f>IFERROR(VLOOKUP(A492,[1]Planilha3!$A$4:$I$2088,7,FALSE),"")</f>
        <v>37738713.289999999</v>
      </c>
      <c r="H492" s="29">
        <f>IFERROR(VLOOKUP(A492,[1]Planilha3!$A$4:$I$2088,8,FALSE),"")</f>
        <v>26259733.940000001</v>
      </c>
      <c r="I492" s="29">
        <f t="shared" si="23"/>
        <v>11478979.349999998</v>
      </c>
    </row>
    <row r="493" spans="1:9" ht="12.75" customHeight="1" x14ac:dyDescent="0.35">
      <c r="A493" s="1" t="s">
        <v>494</v>
      </c>
      <c r="B493" s="2" t="s">
        <v>2239</v>
      </c>
      <c r="C493" s="30" t="str">
        <f t="shared" si="21"/>
        <v>DIPR</v>
      </c>
      <c r="D493" s="29">
        <v>20294997.32</v>
      </c>
      <c r="E493" s="29">
        <v>5209886.34</v>
      </c>
      <c r="F493" s="29">
        <f t="shared" si="22"/>
        <v>15085110.98</v>
      </c>
      <c r="G493" s="29">
        <f>IFERROR(VLOOKUP(A493,[1]Planilha3!$A$4:$I$2088,7,FALSE),"")</f>
        <v>19669795.989999995</v>
      </c>
      <c r="H493" s="29">
        <f>IFERROR(VLOOKUP(A493,[1]Planilha3!$A$4:$I$2088,8,FALSE),"")</f>
        <v>6239661.9500000002</v>
      </c>
      <c r="I493" s="29">
        <f t="shared" si="23"/>
        <v>13430134.039999995</v>
      </c>
    </row>
    <row r="494" spans="1:9" ht="12.75" customHeight="1" x14ac:dyDescent="0.35">
      <c r="A494" s="1" t="s">
        <v>495</v>
      </c>
      <c r="B494" s="2" t="s">
        <v>2237</v>
      </c>
      <c r="C494" s="30" t="str">
        <f t="shared" si="21"/>
        <v>DIPR</v>
      </c>
      <c r="D494" s="29">
        <v>5792029.8600000003</v>
      </c>
      <c r="E494" s="29">
        <v>5976748.5199999996</v>
      </c>
      <c r="F494" s="29">
        <f t="shared" si="22"/>
        <v>-184718.65999999922</v>
      </c>
      <c r="G494" s="29">
        <f>IFERROR(VLOOKUP(A494,[1]Planilha3!$A$4:$I$2088,7,FALSE),"")</f>
        <v>3181638.94</v>
      </c>
      <c r="H494" s="29">
        <f>IFERROR(VLOOKUP(A494,[1]Planilha3!$A$4:$I$2088,8,FALSE),"")</f>
        <v>4096383.1599999997</v>
      </c>
      <c r="I494" s="29">
        <f t="shared" si="23"/>
        <v>-914744.21999999974</v>
      </c>
    </row>
    <row r="495" spans="1:9" ht="12.75" customHeight="1" x14ac:dyDescent="0.35">
      <c r="A495" s="1" t="s">
        <v>496</v>
      </c>
      <c r="B495" s="2" t="s">
        <v>2237</v>
      </c>
      <c r="C495" s="30" t="str">
        <f t="shared" si="21"/>
        <v>DIPR</v>
      </c>
      <c r="D495" s="29">
        <v>10374580.98</v>
      </c>
      <c r="E495" s="29">
        <v>10157352.52</v>
      </c>
      <c r="F495" s="29">
        <f t="shared" si="22"/>
        <v>217228.46000000089</v>
      </c>
      <c r="G495" s="29">
        <f>IFERROR(VLOOKUP(A495,[1]Planilha3!$A$4:$I$2088,7,FALSE),"")</f>
        <v>8471607.7599999998</v>
      </c>
      <c r="H495" s="29">
        <f>IFERROR(VLOOKUP(A495,[1]Planilha3!$A$4:$I$2088,8,FALSE),"")</f>
        <v>9350032.1099999994</v>
      </c>
      <c r="I495" s="29">
        <f t="shared" si="23"/>
        <v>-878424.34999999963</v>
      </c>
    </row>
    <row r="496" spans="1:9" ht="12.75" customHeight="1" x14ac:dyDescent="0.35">
      <c r="A496" s="1" t="s">
        <v>497</v>
      </c>
      <c r="B496" s="2" t="s">
        <v>2239</v>
      </c>
      <c r="C496" s="30" t="str">
        <f t="shared" si="21"/>
        <v>RREO</v>
      </c>
      <c r="D496" s="29">
        <v>59950611.049999997</v>
      </c>
      <c r="E496" s="29">
        <v>42382300.140000001</v>
      </c>
      <c r="F496" s="29">
        <f t="shared" si="22"/>
        <v>17568310.909999996</v>
      </c>
      <c r="G496" s="29">
        <f>IFERROR(VLOOKUP(A496,[1]Planilha3!$A$4:$I$2088,7,FALSE),"")</f>
        <v>72911817.210000008</v>
      </c>
      <c r="H496" s="29">
        <f>IFERROR(VLOOKUP(A496,[1]Planilha3!$A$4:$I$2088,8,FALSE),"")</f>
        <v>46106503.659999996</v>
      </c>
      <c r="I496" s="29">
        <f t="shared" si="23"/>
        <v>26805313.550000012</v>
      </c>
    </row>
    <row r="497" spans="1:9" ht="12.75" customHeight="1" x14ac:dyDescent="0.35">
      <c r="A497" s="1" t="s">
        <v>498</v>
      </c>
      <c r="B497" s="2" t="s">
        <v>2233</v>
      </c>
      <c r="C497" s="30" t="str">
        <f t="shared" si="21"/>
        <v>DIPR</v>
      </c>
      <c r="D497" s="29">
        <v>32140826.98</v>
      </c>
      <c r="E497" s="29">
        <v>115052.79</v>
      </c>
      <c r="F497" s="29">
        <f t="shared" si="22"/>
        <v>32025774.190000001</v>
      </c>
      <c r="G497" s="29">
        <f>IFERROR(VLOOKUP(A497,[1]Planilha3!$A$4:$I$2088,7,FALSE),"")</f>
        <v>31517848.899999995</v>
      </c>
      <c r="H497" s="29">
        <f>IFERROR(VLOOKUP(A497,[1]Planilha3!$A$4:$I$2088,8,FALSE),"")</f>
        <v>20986804.569999997</v>
      </c>
      <c r="I497" s="29">
        <f t="shared" si="23"/>
        <v>10531044.329999998</v>
      </c>
    </row>
    <row r="498" spans="1:9" ht="12.75" customHeight="1" x14ac:dyDescent="0.35">
      <c r="A498" s="1" t="s">
        <v>499</v>
      </c>
      <c r="B498" s="2" t="s">
        <v>2244</v>
      </c>
      <c r="C498" s="30" t="str">
        <f t="shared" si="21"/>
        <v>DIPR</v>
      </c>
      <c r="D498" s="29">
        <v>27860101.379999999</v>
      </c>
      <c r="E498" s="29">
        <v>7172213.0700000003</v>
      </c>
      <c r="F498" s="29">
        <f t="shared" si="22"/>
        <v>20687888.309999999</v>
      </c>
      <c r="G498" s="29">
        <f>IFERROR(VLOOKUP(A498,[1]Planilha3!$A$4:$I$2088,7,FALSE),"")</f>
        <v>26721069.07</v>
      </c>
      <c r="H498" s="29">
        <f>IFERROR(VLOOKUP(A498,[1]Planilha3!$A$4:$I$2088,8,FALSE),"")</f>
        <v>7884066.6399999987</v>
      </c>
      <c r="I498" s="29">
        <f t="shared" si="23"/>
        <v>18837002.43</v>
      </c>
    </row>
    <row r="499" spans="1:9" ht="12.75" customHeight="1" x14ac:dyDescent="0.35">
      <c r="A499" s="1" t="s">
        <v>500</v>
      </c>
      <c r="B499" s="2" t="s">
        <v>2244</v>
      </c>
      <c r="C499" s="30" t="str">
        <f t="shared" si="21"/>
        <v>RREO</v>
      </c>
      <c r="D499" s="29">
        <v>3929914.74</v>
      </c>
      <c r="E499" s="29">
        <v>2531852</v>
      </c>
      <c r="F499" s="29">
        <f t="shared" si="22"/>
        <v>1398062.7400000002</v>
      </c>
      <c r="G499" s="29">
        <f>IFERROR(VLOOKUP(A499,[1]Planilha3!$A$4:$I$2088,7,FALSE),"")</f>
        <v>5018265.3099999996</v>
      </c>
      <c r="H499" s="29">
        <f>IFERROR(VLOOKUP(A499,[1]Planilha3!$A$4:$I$2088,8,FALSE),"")</f>
        <v>2531852</v>
      </c>
      <c r="I499" s="29">
        <f t="shared" si="23"/>
        <v>2486413.3099999996</v>
      </c>
    </row>
    <row r="500" spans="1:9" ht="12.75" customHeight="1" x14ac:dyDescent="0.35">
      <c r="A500" s="1" t="s">
        <v>501</v>
      </c>
      <c r="B500" s="2" t="s">
        <v>2238</v>
      </c>
      <c r="C500" s="30" t="str">
        <f t="shared" si="21"/>
        <v>DIPR</v>
      </c>
      <c r="D500" s="29">
        <v>9879927.5899999999</v>
      </c>
      <c r="E500" s="29">
        <v>4022472.53</v>
      </c>
      <c r="F500" s="29">
        <f t="shared" si="22"/>
        <v>5857455.0600000005</v>
      </c>
      <c r="G500" s="29">
        <f>IFERROR(VLOOKUP(A500,[1]Planilha3!$A$4:$I$2088,7,FALSE),"")</f>
        <v>6753255.2800000012</v>
      </c>
      <c r="H500" s="29">
        <f>IFERROR(VLOOKUP(A500,[1]Planilha3!$A$4:$I$2088,8,FALSE),"")</f>
        <v>3670286.1900000004</v>
      </c>
      <c r="I500" s="29">
        <f t="shared" si="23"/>
        <v>3082969.0900000008</v>
      </c>
    </row>
    <row r="501" spans="1:9" ht="12.75" customHeight="1" x14ac:dyDescent="0.35">
      <c r="A501" s="1" t="s">
        <v>502</v>
      </c>
      <c r="B501" s="2" t="s">
        <v>2255</v>
      </c>
      <c r="C501" s="30" t="str">
        <f t="shared" si="21"/>
        <v>DIPR</v>
      </c>
      <c r="D501" s="29" t="s">
        <v>133</v>
      </c>
      <c r="E501" s="29" t="s">
        <v>133</v>
      </c>
      <c r="F501" s="29" t="str">
        <f t="shared" si="22"/>
        <v>-</v>
      </c>
      <c r="G501" s="29">
        <f>IFERROR(VLOOKUP(A501,[1]Planilha3!$A$4:$I$2088,7,FALSE),"")</f>
        <v>12446002.6</v>
      </c>
      <c r="H501" s="29">
        <f>IFERROR(VLOOKUP(A501,[1]Planilha3!$A$4:$I$2088,8,FALSE),"")</f>
        <v>11630097.339999998</v>
      </c>
      <c r="I501" s="29">
        <f t="shared" si="23"/>
        <v>815905.26000000164</v>
      </c>
    </row>
    <row r="502" spans="1:9" ht="12.75" customHeight="1" x14ac:dyDescent="0.35">
      <c r="A502" s="1" t="s">
        <v>503</v>
      </c>
      <c r="B502" s="2" t="s">
        <v>2238</v>
      </c>
      <c r="C502" s="30" t="str">
        <f t="shared" si="21"/>
        <v>RREO</v>
      </c>
      <c r="D502" s="29">
        <v>6943280.4800000004</v>
      </c>
      <c r="E502" s="29">
        <v>5449707.6699999999</v>
      </c>
      <c r="F502" s="29">
        <f t="shared" si="22"/>
        <v>1493572.8100000005</v>
      </c>
      <c r="G502" s="29">
        <f>IFERROR(VLOOKUP(A502,[1]Planilha3!$A$4:$I$2088,7,FALSE),"")</f>
        <v>5946597.2600000007</v>
      </c>
      <c r="H502" s="29">
        <f>IFERROR(VLOOKUP(A502,[1]Planilha3!$A$4:$I$2088,8,FALSE),"")</f>
        <v>3843701.1700000013</v>
      </c>
      <c r="I502" s="29">
        <f t="shared" si="23"/>
        <v>2102896.0899999994</v>
      </c>
    </row>
    <row r="503" spans="1:9" ht="12.75" customHeight="1" x14ac:dyDescent="0.35">
      <c r="A503" s="1" t="s">
        <v>504</v>
      </c>
      <c r="B503" s="2" t="s">
        <v>2236</v>
      </c>
      <c r="C503" s="30" t="str">
        <f t="shared" si="21"/>
        <v>DIPR</v>
      </c>
      <c r="D503" s="29">
        <v>18629399.359999999</v>
      </c>
      <c r="E503" s="29">
        <v>13239197.58</v>
      </c>
      <c r="F503" s="29">
        <f t="shared" si="22"/>
        <v>5390201.7799999993</v>
      </c>
      <c r="G503" s="29">
        <f>IFERROR(VLOOKUP(A503,[1]Planilha3!$A$4:$I$2088,7,FALSE),"")</f>
        <v>4918922.82</v>
      </c>
      <c r="H503" s="29">
        <f>IFERROR(VLOOKUP(A503,[1]Planilha3!$A$4:$I$2088,8,FALSE),"")</f>
        <v>4182703.4599999995</v>
      </c>
      <c r="I503" s="29">
        <f t="shared" si="23"/>
        <v>736219.3600000008</v>
      </c>
    </row>
    <row r="504" spans="1:9" ht="12.75" customHeight="1" x14ac:dyDescent="0.35">
      <c r="A504" s="1" t="s">
        <v>505</v>
      </c>
      <c r="B504" s="2" t="s">
        <v>2246</v>
      </c>
      <c r="C504" s="30" t="str">
        <f t="shared" si="21"/>
        <v>RREO</v>
      </c>
      <c r="D504" s="29">
        <v>3941947.44</v>
      </c>
      <c r="E504" s="29">
        <v>3773754.96</v>
      </c>
      <c r="F504" s="29">
        <f t="shared" si="22"/>
        <v>168192.47999999998</v>
      </c>
      <c r="G504" s="29">
        <f>IFERROR(VLOOKUP(A504,[1]Planilha3!$A$4:$I$2088,7,FALSE),"")</f>
        <v>4355253.0500000007</v>
      </c>
      <c r="H504" s="29">
        <f>IFERROR(VLOOKUP(A504,[1]Planilha3!$A$4:$I$2088,8,FALSE),"")</f>
        <v>3905407.879999999</v>
      </c>
      <c r="I504" s="29">
        <f t="shared" si="23"/>
        <v>449845.17000000179</v>
      </c>
    </row>
    <row r="505" spans="1:9" ht="12.75" customHeight="1" x14ac:dyDescent="0.35">
      <c r="A505" s="1" t="s">
        <v>506</v>
      </c>
      <c r="B505" s="2" t="s">
        <v>2254</v>
      </c>
      <c r="C505" s="30" t="str">
        <f t="shared" si="21"/>
        <v>DIPR</v>
      </c>
      <c r="D505" s="29">
        <v>6465860.3300000001</v>
      </c>
      <c r="E505" s="29">
        <v>7643157.3700000001</v>
      </c>
      <c r="F505" s="29">
        <f t="shared" si="22"/>
        <v>-1177297.04</v>
      </c>
      <c r="G505" s="29">
        <f>IFERROR(VLOOKUP(A505,[1]Planilha3!$A$4:$I$2088,7,FALSE),"")</f>
        <v>5153812.72</v>
      </c>
      <c r="H505" s="29">
        <f>IFERROR(VLOOKUP(A505,[1]Planilha3!$A$4:$I$2088,8,FALSE),"")</f>
        <v>7373422.9000000004</v>
      </c>
      <c r="I505" s="29">
        <f t="shared" si="23"/>
        <v>-2219610.1800000006</v>
      </c>
    </row>
    <row r="506" spans="1:9" ht="12.75" customHeight="1" x14ac:dyDescent="0.35">
      <c r="A506" s="1" t="s">
        <v>507</v>
      </c>
      <c r="B506" s="2" t="s">
        <v>2238</v>
      </c>
      <c r="C506" s="30" t="str">
        <f t="shared" si="21"/>
        <v>RREO</v>
      </c>
      <c r="D506" s="29">
        <v>17059188.280000001</v>
      </c>
      <c r="E506" s="29">
        <v>12202075.26</v>
      </c>
      <c r="F506" s="29">
        <f t="shared" si="22"/>
        <v>4857113.0200000014</v>
      </c>
      <c r="G506" s="29">
        <f>IFERROR(VLOOKUP(A506,[1]Planilha3!$A$4:$I$2088,7,FALSE),"")</f>
        <v>20162201.870000001</v>
      </c>
      <c r="H506" s="29">
        <f>IFERROR(VLOOKUP(A506,[1]Planilha3!$A$4:$I$2088,8,FALSE),"")</f>
        <v>12881496.1</v>
      </c>
      <c r="I506" s="29">
        <f t="shared" si="23"/>
        <v>7280705.7700000014</v>
      </c>
    </row>
    <row r="507" spans="1:9" ht="12.75" customHeight="1" x14ac:dyDescent="0.35">
      <c r="A507" s="1" t="s">
        <v>508</v>
      </c>
      <c r="B507" s="2" t="s">
        <v>2235</v>
      </c>
      <c r="C507" s="30" t="str">
        <f t="shared" si="21"/>
        <v>DIPR</v>
      </c>
      <c r="D507" s="29">
        <v>28074370.789999999</v>
      </c>
      <c r="E507" s="29">
        <v>15694018.939999999</v>
      </c>
      <c r="F507" s="29">
        <f t="shared" si="22"/>
        <v>12380351.85</v>
      </c>
      <c r="G507" s="29">
        <f>IFERROR(VLOOKUP(A507,[1]Planilha3!$A$4:$I$2088,7,FALSE),"")</f>
        <v>24835741.850000001</v>
      </c>
      <c r="H507" s="29">
        <f>IFERROR(VLOOKUP(A507,[1]Planilha3!$A$4:$I$2088,8,FALSE),"")</f>
        <v>15966482.199999999</v>
      </c>
      <c r="I507" s="29">
        <f t="shared" si="23"/>
        <v>8869259.6500000022</v>
      </c>
    </row>
    <row r="508" spans="1:9" ht="12.75" customHeight="1" x14ac:dyDescent="0.35">
      <c r="A508" s="1" t="s">
        <v>509</v>
      </c>
      <c r="B508" s="2" t="s">
        <v>2238</v>
      </c>
      <c r="C508" s="30" t="str">
        <f t="shared" si="21"/>
        <v>RREO</v>
      </c>
      <c r="D508" s="29">
        <v>7890288.1200000001</v>
      </c>
      <c r="E508" s="29">
        <v>2568634.3199999998</v>
      </c>
      <c r="F508" s="29">
        <f t="shared" si="22"/>
        <v>5321653.8000000007</v>
      </c>
      <c r="G508" s="29">
        <f>IFERROR(VLOOKUP(A508,[1]Planilha3!$A$4:$I$2088,7,FALSE),"")</f>
        <v>16294136.690000001</v>
      </c>
      <c r="H508" s="29">
        <f>IFERROR(VLOOKUP(A508,[1]Planilha3!$A$4:$I$2088,8,FALSE),"")</f>
        <v>1971403.0899999999</v>
      </c>
      <c r="I508" s="29">
        <f t="shared" si="23"/>
        <v>14322733.600000001</v>
      </c>
    </row>
    <row r="509" spans="1:9" ht="12.75" customHeight="1" x14ac:dyDescent="0.35">
      <c r="A509" s="1" t="s">
        <v>510</v>
      </c>
      <c r="B509" s="2" t="s">
        <v>2239</v>
      </c>
      <c r="C509" s="30" t="str">
        <f t="shared" si="21"/>
        <v>DIPR</v>
      </c>
      <c r="D509" s="29">
        <v>94734399.409999996</v>
      </c>
      <c r="E509" s="29">
        <v>103066651.62</v>
      </c>
      <c r="F509" s="29">
        <f t="shared" si="22"/>
        <v>-8332252.2100000083</v>
      </c>
      <c r="G509" s="29">
        <f>IFERROR(VLOOKUP(A509,[1]Planilha3!$A$4:$I$2088,7,FALSE),"")</f>
        <v>96769426.930000007</v>
      </c>
      <c r="H509" s="29">
        <f>IFERROR(VLOOKUP(A509,[1]Planilha3!$A$4:$I$2088,8,FALSE),"")</f>
        <v>105927873.01000001</v>
      </c>
      <c r="I509" s="29">
        <f t="shared" si="23"/>
        <v>-9158446.0799999982</v>
      </c>
    </row>
    <row r="510" spans="1:9" ht="12.75" customHeight="1" x14ac:dyDescent="0.35">
      <c r="A510" s="1" t="s">
        <v>511</v>
      </c>
      <c r="B510" s="2" t="s">
        <v>2241</v>
      </c>
      <c r="C510" s="30" t="str">
        <f t="shared" si="21"/>
        <v>DIPR</v>
      </c>
      <c r="D510" s="29">
        <v>7290588.8799999999</v>
      </c>
      <c r="E510" s="29">
        <v>3369693.65</v>
      </c>
      <c r="F510" s="29">
        <f t="shared" si="22"/>
        <v>3920895.23</v>
      </c>
      <c r="G510" s="29">
        <f>IFERROR(VLOOKUP(A510,[1]Planilha3!$A$4:$I$2088,7,FALSE),"")</f>
        <v>5294230.8500000006</v>
      </c>
      <c r="H510" s="29">
        <f>IFERROR(VLOOKUP(A510,[1]Planilha3!$A$4:$I$2088,8,FALSE),"")</f>
        <v>3425300.3000000003</v>
      </c>
      <c r="I510" s="29">
        <f t="shared" si="23"/>
        <v>1868930.5500000003</v>
      </c>
    </row>
    <row r="511" spans="1:9" ht="12.75" customHeight="1" x14ac:dyDescent="0.35">
      <c r="A511" s="1" t="s">
        <v>512</v>
      </c>
      <c r="B511" s="2" t="s">
        <v>2254</v>
      </c>
      <c r="C511" s="30" t="str">
        <f t="shared" si="21"/>
        <v>RREO</v>
      </c>
      <c r="D511" s="29">
        <v>12673615.460000001</v>
      </c>
      <c r="E511" s="29">
        <v>13860973.59</v>
      </c>
      <c r="F511" s="29">
        <f t="shared" si="22"/>
        <v>-1187358.129999999</v>
      </c>
      <c r="G511" s="29">
        <f>IFERROR(VLOOKUP(A511,[1]Planilha3!$A$4:$I$2088,7,FALSE),"")</f>
        <v>5142756.29</v>
      </c>
      <c r="H511" s="29">
        <f>IFERROR(VLOOKUP(A511,[1]Planilha3!$A$4:$I$2088,8,FALSE),"")</f>
        <v>4164054.16</v>
      </c>
      <c r="I511" s="29">
        <f t="shared" si="23"/>
        <v>978702.12999999989</v>
      </c>
    </row>
    <row r="512" spans="1:9" ht="12.75" customHeight="1" x14ac:dyDescent="0.35">
      <c r="A512" s="1" t="s">
        <v>513</v>
      </c>
      <c r="B512" s="2" t="s">
        <v>2239</v>
      </c>
      <c r="C512" s="30" t="str">
        <f t="shared" si="21"/>
        <v>RREO</v>
      </c>
      <c r="D512" s="29">
        <v>11893584.710000001</v>
      </c>
      <c r="E512" s="29">
        <v>18767518.34</v>
      </c>
      <c r="F512" s="29">
        <f t="shared" si="22"/>
        <v>-6873933.629999999</v>
      </c>
      <c r="G512" s="29">
        <f>IFERROR(VLOOKUP(A512,[1]Planilha3!$A$4:$I$2088,7,FALSE),"")</f>
        <v>16142417.040000005</v>
      </c>
      <c r="H512" s="29">
        <f>IFERROR(VLOOKUP(A512,[1]Planilha3!$A$4:$I$2088,8,FALSE),"")</f>
        <v>18927873.610000007</v>
      </c>
      <c r="I512" s="29">
        <f t="shared" si="23"/>
        <v>-2785456.5700000022</v>
      </c>
    </row>
    <row r="513" spans="1:9" ht="12.75" customHeight="1" x14ac:dyDescent="0.35">
      <c r="A513" s="1" t="s">
        <v>514</v>
      </c>
      <c r="B513" s="2" t="s">
        <v>2244</v>
      </c>
      <c r="C513" s="30" t="str">
        <f t="shared" si="21"/>
        <v>RREO</v>
      </c>
      <c r="D513" s="29">
        <v>3530099.85</v>
      </c>
      <c r="E513" s="29">
        <v>4100189.46</v>
      </c>
      <c r="F513" s="29">
        <f t="shared" si="22"/>
        <v>-570089.60999999987</v>
      </c>
      <c r="G513" s="29">
        <f>IFERROR(VLOOKUP(A513,[1]Planilha3!$A$4:$I$2088,7,FALSE),"")</f>
        <v>6840790.0499999998</v>
      </c>
      <c r="H513" s="29">
        <f>IFERROR(VLOOKUP(A513,[1]Planilha3!$A$4:$I$2088,8,FALSE),"")</f>
        <v>2938292.6799999997</v>
      </c>
      <c r="I513" s="29">
        <f t="shared" si="23"/>
        <v>3902497.37</v>
      </c>
    </row>
    <row r="514" spans="1:9" ht="12.75" customHeight="1" x14ac:dyDescent="0.35">
      <c r="A514" s="1" t="s">
        <v>515</v>
      </c>
      <c r="B514" s="2" t="s">
        <v>2246</v>
      </c>
      <c r="C514" s="30" t="str">
        <f t="shared" si="21"/>
        <v>DIPR</v>
      </c>
      <c r="D514" s="29" t="s">
        <v>133</v>
      </c>
      <c r="E514" s="29" t="s">
        <v>133</v>
      </c>
      <c r="F514" s="29" t="str">
        <f t="shared" si="22"/>
        <v>-</v>
      </c>
      <c r="G514" s="29">
        <f>IFERROR(VLOOKUP(A514,[1]Planilha3!$A$4:$I$2088,7,FALSE),"")</f>
        <v>4009458.94</v>
      </c>
      <c r="H514" s="29">
        <f>IFERROR(VLOOKUP(A514,[1]Planilha3!$A$4:$I$2088,8,FALSE),"")</f>
        <v>1824428.3499999996</v>
      </c>
      <c r="I514" s="29">
        <f t="shared" si="23"/>
        <v>2185030.5900000003</v>
      </c>
    </row>
    <row r="515" spans="1:9" ht="12.75" customHeight="1" x14ac:dyDescent="0.35">
      <c r="A515" s="1" t="s">
        <v>516</v>
      </c>
      <c r="B515" s="2" t="s">
        <v>2251</v>
      </c>
      <c r="C515" s="30" t="str">
        <f t="shared" si="21"/>
        <v>DIPR</v>
      </c>
      <c r="D515" s="29">
        <v>6718910.5899999999</v>
      </c>
      <c r="E515" s="29">
        <v>4030124.09</v>
      </c>
      <c r="F515" s="29">
        <f t="shared" si="22"/>
        <v>2688786.5</v>
      </c>
      <c r="G515" s="29">
        <f>IFERROR(VLOOKUP(A515,[1]Planilha3!$A$4:$I$2088,7,FALSE),"")</f>
        <v>4925784.9399999995</v>
      </c>
      <c r="H515" s="29">
        <f>IFERROR(VLOOKUP(A515,[1]Planilha3!$A$4:$I$2088,8,FALSE),"")</f>
        <v>4375548.43</v>
      </c>
      <c r="I515" s="29">
        <f t="shared" si="23"/>
        <v>550236.50999999978</v>
      </c>
    </row>
    <row r="516" spans="1:9" ht="12.75" customHeight="1" x14ac:dyDescent="0.35">
      <c r="A516" s="1" t="s">
        <v>517</v>
      </c>
      <c r="B516" s="2" t="s">
        <v>2238</v>
      </c>
      <c r="C516" s="30" t="str">
        <f t="shared" si="21"/>
        <v>RREO</v>
      </c>
      <c r="D516" s="29">
        <v>13382671.880000001</v>
      </c>
      <c r="E516" s="29">
        <v>9344307.0700000003</v>
      </c>
      <c r="F516" s="29">
        <f t="shared" si="22"/>
        <v>4038364.8100000005</v>
      </c>
      <c r="G516" s="29">
        <f>IFERROR(VLOOKUP(A516,[1]Planilha3!$A$4:$I$2088,7,FALSE),"")</f>
        <v>26265442.729999997</v>
      </c>
      <c r="H516" s="29">
        <f>IFERROR(VLOOKUP(A516,[1]Planilha3!$A$4:$I$2088,8,FALSE),"")</f>
        <v>10606521.23</v>
      </c>
      <c r="I516" s="29">
        <f t="shared" si="23"/>
        <v>15658921.499999996</v>
      </c>
    </row>
    <row r="517" spans="1:9" ht="12.75" customHeight="1" x14ac:dyDescent="0.35">
      <c r="A517" s="1" t="s">
        <v>518</v>
      </c>
      <c r="B517" s="2" t="s">
        <v>2248</v>
      </c>
      <c r="C517" s="30" t="str">
        <f t="shared" si="21"/>
        <v>RREO</v>
      </c>
      <c r="D517" s="29">
        <v>11600834.02</v>
      </c>
      <c r="E517" s="29">
        <v>14374135.27</v>
      </c>
      <c r="F517" s="29">
        <f t="shared" si="22"/>
        <v>-2773301.25</v>
      </c>
      <c r="G517" s="29">
        <f>IFERROR(VLOOKUP(A517,[1]Planilha3!$A$4:$I$2088,7,FALSE),"")</f>
        <v>23079271.109999999</v>
      </c>
      <c r="H517" s="29">
        <f>IFERROR(VLOOKUP(A517,[1]Planilha3!$A$4:$I$2088,8,FALSE),"")</f>
        <v>20032457.990000002</v>
      </c>
      <c r="I517" s="29">
        <f t="shared" si="23"/>
        <v>3046813.1199999973</v>
      </c>
    </row>
    <row r="518" spans="1:9" ht="12.75" customHeight="1" x14ac:dyDescent="0.35">
      <c r="A518" s="1" t="s">
        <v>519</v>
      </c>
      <c r="B518" s="2" t="s">
        <v>2246</v>
      </c>
      <c r="C518" s="30" t="str">
        <f t="shared" ref="C518:C581" si="24">IF(AND(F518="-",I518="-"),"-",IF(F518&lt;I518,"RREO","DIPR"))</f>
        <v>DIPR</v>
      </c>
      <c r="D518" s="29" t="s">
        <v>133</v>
      </c>
      <c r="E518" s="29" t="s">
        <v>133</v>
      </c>
      <c r="F518" s="29" t="str">
        <f t="shared" ref="F518:F581" si="25">IFERROR(IF(D518-E518=0,"-",D518-E518),"-")</f>
        <v>-</v>
      </c>
      <c r="G518" s="29">
        <f>IFERROR(VLOOKUP(A518,[1]Planilha3!$A$4:$I$2088,7,FALSE),"")</f>
        <v>23969846.539999999</v>
      </c>
      <c r="H518" s="29">
        <f>IFERROR(VLOOKUP(A518,[1]Planilha3!$A$4:$I$2088,8,FALSE),"")</f>
        <v>16027203.699999999</v>
      </c>
      <c r="I518" s="29">
        <f t="shared" ref="I518:I581" si="26">IFERROR(IF(G518-H518=0,"-",G518-H518),"-")</f>
        <v>7942642.8399999999</v>
      </c>
    </row>
    <row r="519" spans="1:9" ht="12.75" customHeight="1" x14ac:dyDescent="0.35">
      <c r="A519" s="1" t="s">
        <v>520</v>
      </c>
      <c r="B519" s="2" t="s">
        <v>2251</v>
      </c>
      <c r="C519" s="30" t="str">
        <f t="shared" si="24"/>
        <v>RREO</v>
      </c>
      <c r="D519" s="29">
        <v>13143704.24</v>
      </c>
      <c r="E519" s="29">
        <v>13604076.17</v>
      </c>
      <c r="F519" s="29">
        <f t="shared" si="25"/>
        <v>-460371.9299999997</v>
      </c>
      <c r="G519" s="29">
        <f>IFERROR(VLOOKUP(A519,[1]Planilha3!$A$4:$I$2088,7,FALSE),"")</f>
        <v>24350560.869999997</v>
      </c>
      <c r="H519" s="29">
        <f>IFERROR(VLOOKUP(A519,[1]Planilha3!$A$4:$I$2088,8,FALSE),"")</f>
        <v>14614441.59</v>
      </c>
      <c r="I519" s="29">
        <f t="shared" si="26"/>
        <v>9736119.2799999975</v>
      </c>
    </row>
    <row r="520" spans="1:9" ht="12.75" customHeight="1" x14ac:dyDescent="0.35">
      <c r="A520" s="1" t="s">
        <v>521</v>
      </c>
      <c r="B520" s="2" t="s">
        <v>2246</v>
      </c>
      <c r="C520" s="30" t="str">
        <f t="shared" si="24"/>
        <v>DIPR</v>
      </c>
      <c r="D520" s="29" t="s">
        <v>133</v>
      </c>
      <c r="E520" s="29" t="s">
        <v>133</v>
      </c>
      <c r="F520" s="29" t="str">
        <f t="shared" si="25"/>
        <v>-</v>
      </c>
      <c r="G520" s="29">
        <f>IFERROR(VLOOKUP(A520,[1]Planilha3!$A$4:$I$2088,7,FALSE),"")</f>
        <v>5769385.7699999996</v>
      </c>
      <c r="H520" s="29">
        <f>IFERROR(VLOOKUP(A520,[1]Planilha3!$A$4:$I$2088,8,FALSE),"")</f>
        <v>4935728.91</v>
      </c>
      <c r="I520" s="29">
        <f t="shared" si="26"/>
        <v>833656.8599999994</v>
      </c>
    </row>
    <row r="521" spans="1:9" ht="12.75" customHeight="1" x14ac:dyDescent="0.35">
      <c r="A521" s="1" t="s">
        <v>522</v>
      </c>
      <c r="B521" s="2" t="s">
        <v>2245</v>
      </c>
      <c r="C521" s="30" t="str">
        <f t="shared" si="24"/>
        <v>RREO</v>
      </c>
      <c r="D521" s="29">
        <v>29943237.329999998</v>
      </c>
      <c r="E521" s="29">
        <v>11922836.970000001</v>
      </c>
      <c r="F521" s="29">
        <f t="shared" si="25"/>
        <v>18020400.359999999</v>
      </c>
      <c r="G521" s="29">
        <f>IFERROR(VLOOKUP(A521,[1]Planilha3!$A$4:$I$2088,7,FALSE),"")</f>
        <v>37006637.480000004</v>
      </c>
      <c r="H521" s="29">
        <f>IFERROR(VLOOKUP(A521,[1]Planilha3!$A$4:$I$2088,8,FALSE),"")</f>
        <v>12494241.309999999</v>
      </c>
      <c r="I521" s="29">
        <f t="shared" si="26"/>
        <v>24512396.170000006</v>
      </c>
    </row>
    <row r="522" spans="1:9" ht="12.75" customHeight="1" x14ac:dyDescent="0.35">
      <c r="A522" s="1" t="s">
        <v>523</v>
      </c>
      <c r="B522" s="2" t="s">
        <v>2247</v>
      </c>
      <c r="C522" s="30" t="str">
        <f t="shared" si="24"/>
        <v>RREO</v>
      </c>
      <c r="D522" s="29">
        <v>67414780.36999999</v>
      </c>
      <c r="E522" s="29">
        <v>29183854.550000001</v>
      </c>
      <c r="F522" s="29">
        <f t="shared" si="25"/>
        <v>38230925.819999993</v>
      </c>
      <c r="G522" s="29">
        <f>IFERROR(VLOOKUP(A522,[1]Planilha3!$A$4:$I$2088,7,FALSE),"")</f>
        <v>81028480.25</v>
      </c>
      <c r="H522" s="29">
        <f>IFERROR(VLOOKUP(A522,[1]Planilha3!$A$4:$I$2088,8,FALSE),"")</f>
        <v>31042196.859999999</v>
      </c>
      <c r="I522" s="29">
        <f t="shared" si="26"/>
        <v>49986283.390000001</v>
      </c>
    </row>
    <row r="523" spans="1:9" ht="12.75" customHeight="1" x14ac:dyDescent="0.35">
      <c r="A523" s="1" t="s">
        <v>524</v>
      </c>
      <c r="B523" s="2" t="s">
        <v>2240</v>
      </c>
      <c r="C523" s="30" t="str">
        <f t="shared" si="24"/>
        <v>DIPR</v>
      </c>
      <c r="D523" s="29">
        <v>18251286.199999999</v>
      </c>
      <c r="E523" s="29">
        <v>16001286.220000001</v>
      </c>
      <c r="F523" s="29">
        <f t="shared" si="25"/>
        <v>2249999.9799999986</v>
      </c>
      <c r="G523" s="29">
        <f>IFERROR(VLOOKUP(A523,[1]Planilha3!$A$4:$I$2088,7,FALSE),"")</f>
        <v>17481306.740000002</v>
      </c>
      <c r="H523" s="29">
        <f>IFERROR(VLOOKUP(A523,[1]Planilha3!$A$4:$I$2088,8,FALSE),"")</f>
        <v>15989151.77</v>
      </c>
      <c r="I523" s="29">
        <f t="shared" si="26"/>
        <v>1492154.9700000025</v>
      </c>
    </row>
    <row r="524" spans="1:9" ht="12.75" customHeight="1" x14ac:dyDescent="0.35">
      <c r="A524" s="1" t="s">
        <v>525</v>
      </c>
      <c r="B524" s="2" t="s">
        <v>2242</v>
      </c>
      <c r="C524" s="30" t="str">
        <f t="shared" si="24"/>
        <v>DIPR</v>
      </c>
      <c r="D524" s="29">
        <v>19434733.280000001</v>
      </c>
      <c r="E524" s="29">
        <v>9337293.9299999997</v>
      </c>
      <c r="F524" s="29">
        <f t="shared" si="25"/>
        <v>10097439.350000001</v>
      </c>
      <c r="G524" s="29">
        <f>IFERROR(VLOOKUP(A524,[1]Planilha3!$A$4:$I$2088,7,FALSE),"")</f>
        <v>17801231.07</v>
      </c>
      <c r="H524" s="29">
        <f>IFERROR(VLOOKUP(A524,[1]Planilha3!$A$4:$I$2088,8,FALSE),"")</f>
        <v>10199302.310000001</v>
      </c>
      <c r="I524" s="29">
        <f t="shared" si="26"/>
        <v>7601928.7599999998</v>
      </c>
    </row>
    <row r="525" spans="1:9" ht="12.75" customHeight="1" x14ac:dyDescent="0.35">
      <c r="A525" s="1" t="s">
        <v>526</v>
      </c>
      <c r="B525" s="2" t="s">
        <v>2244</v>
      </c>
      <c r="C525" s="30" t="str">
        <f t="shared" si="24"/>
        <v>RREO</v>
      </c>
      <c r="D525" s="29">
        <v>6476861.8300000001</v>
      </c>
      <c r="E525" s="29">
        <v>5280820.46</v>
      </c>
      <c r="F525" s="29">
        <f t="shared" si="25"/>
        <v>1196041.3700000001</v>
      </c>
      <c r="G525" s="29">
        <f>IFERROR(VLOOKUP(A525,[1]Planilha3!$A$4:$I$2088,7,FALSE),"")</f>
        <v>8094508.3299999991</v>
      </c>
      <c r="H525" s="29">
        <f>IFERROR(VLOOKUP(A525,[1]Planilha3!$A$4:$I$2088,8,FALSE),"")</f>
        <v>5294018.1100000003</v>
      </c>
      <c r="I525" s="29">
        <f t="shared" si="26"/>
        <v>2800490.2199999988</v>
      </c>
    </row>
    <row r="526" spans="1:9" ht="12.75" customHeight="1" x14ac:dyDescent="0.35">
      <c r="A526" s="1" t="s">
        <v>527</v>
      </c>
      <c r="B526" s="2" t="s">
        <v>2238</v>
      </c>
      <c r="C526" s="30" t="str">
        <f t="shared" si="24"/>
        <v>RREO</v>
      </c>
      <c r="D526" s="29">
        <v>12962375.029999999</v>
      </c>
      <c r="E526" s="29">
        <v>1829430.41</v>
      </c>
      <c r="F526" s="29">
        <f t="shared" si="25"/>
        <v>11132944.619999999</v>
      </c>
      <c r="G526" s="29">
        <f>IFERROR(VLOOKUP(A526,[1]Planilha3!$A$4:$I$2088,7,FALSE),"")</f>
        <v>18934487.759999998</v>
      </c>
      <c r="H526" s="29">
        <f>IFERROR(VLOOKUP(A526,[1]Planilha3!$A$4:$I$2088,8,FALSE),"")</f>
        <v>3443160.29</v>
      </c>
      <c r="I526" s="29">
        <f t="shared" si="26"/>
        <v>15491327.469999999</v>
      </c>
    </row>
    <row r="527" spans="1:9" ht="12.75" customHeight="1" x14ac:dyDescent="0.35">
      <c r="A527" s="1" t="s">
        <v>528</v>
      </c>
      <c r="B527" s="2" t="s">
        <v>2246</v>
      </c>
      <c r="C527" s="30" t="str">
        <f t="shared" si="24"/>
        <v>RREO</v>
      </c>
      <c r="D527" s="29">
        <v>115085984.18000001</v>
      </c>
      <c r="E527" s="29">
        <v>67524175.530000001</v>
      </c>
      <c r="F527" s="29">
        <f t="shared" si="25"/>
        <v>47561808.650000006</v>
      </c>
      <c r="G527" s="29">
        <f>IFERROR(VLOOKUP(A527,[1]Planilha3!$A$4:$I$2088,7,FALSE),"")</f>
        <v>172285180.46999997</v>
      </c>
      <c r="H527" s="29">
        <f>IFERROR(VLOOKUP(A527,[1]Planilha3!$A$4:$I$2088,8,FALSE),"")</f>
        <v>72633556.579999998</v>
      </c>
      <c r="I527" s="29">
        <f t="shared" si="26"/>
        <v>99651623.889999971</v>
      </c>
    </row>
    <row r="528" spans="1:9" ht="12.75" customHeight="1" x14ac:dyDescent="0.35">
      <c r="A528" s="1" t="s">
        <v>529</v>
      </c>
      <c r="B528" s="2" t="s">
        <v>2239</v>
      </c>
      <c r="C528" s="30" t="str">
        <f t="shared" si="24"/>
        <v>DIPR</v>
      </c>
      <c r="D528" s="29">
        <v>0</v>
      </c>
      <c r="E528" s="29">
        <v>0</v>
      </c>
      <c r="F528" s="29" t="str">
        <f t="shared" si="25"/>
        <v>-</v>
      </c>
      <c r="G528" s="29">
        <f>IFERROR(VLOOKUP(A528,[1]Planilha3!$A$4:$I$2088,7,FALSE),"")</f>
        <v>10526951.780000001</v>
      </c>
      <c r="H528" s="29">
        <f>IFERROR(VLOOKUP(A528,[1]Planilha3!$A$4:$I$2088,8,FALSE),"")</f>
        <v>5460295.3099999996</v>
      </c>
      <c r="I528" s="29">
        <f t="shared" si="26"/>
        <v>5066656.4700000016</v>
      </c>
    </row>
    <row r="529" spans="1:9" ht="12.75" customHeight="1" x14ac:dyDescent="0.35">
      <c r="A529" s="1" t="s">
        <v>530</v>
      </c>
      <c r="B529" s="2" t="s">
        <v>2238</v>
      </c>
      <c r="C529" s="30" t="str">
        <f t="shared" si="24"/>
        <v>RREO</v>
      </c>
      <c r="D529" s="29">
        <v>4144137.38</v>
      </c>
      <c r="E529" s="29">
        <v>1596111.12</v>
      </c>
      <c r="F529" s="29">
        <f t="shared" si="25"/>
        <v>2548026.2599999998</v>
      </c>
      <c r="G529" s="29">
        <f>IFERROR(VLOOKUP(A529,[1]Planilha3!$A$4:$I$2088,7,FALSE),"")</f>
        <v>4378086.8600000003</v>
      </c>
      <c r="H529" s="29">
        <f>IFERROR(VLOOKUP(A529,[1]Planilha3!$A$4:$I$2088,8,FALSE),"")</f>
        <v>1758745.01</v>
      </c>
      <c r="I529" s="29">
        <f t="shared" si="26"/>
        <v>2619341.8500000006</v>
      </c>
    </row>
    <row r="530" spans="1:9" ht="12.75" customHeight="1" x14ac:dyDescent="0.35">
      <c r="A530" s="1" t="s">
        <v>531</v>
      </c>
      <c r="B530" s="2" t="s">
        <v>2244</v>
      </c>
      <c r="C530" s="30" t="str">
        <f t="shared" si="24"/>
        <v>RREO</v>
      </c>
      <c r="D530" s="29">
        <v>8021966.3499999996</v>
      </c>
      <c r="E530" s="29">
        <v>6866683.54</v>
      </c>
      <c r="F530" s="29">
        <f t="shared" si="25"/>
        <v>1155282.8099999996</v>
      </c>
      <c r="G530" s="29">
        <f>IFERROR(VLOOKUP(A530,[1]Planilha3!$A$4:$I$2088,7,FALSE),"")</f>
        <v>9239668.2100000009</v>
      </c>
      <c r="H530" s="29">
        <f>IFERROR(VLOOKUP(A530,[1]Planilha3!$A$4:$I$2088,8,FALSE),"")</f>
        <v>7075226.6800000006</v>
      </c>
      <c r="I530" s="29">
        <f t="shared" si="26"/>
        <v>2164441.5300000003</v>
      </c>
    </row>
    <row r="531" spans="1:9" ht="12.75" customHeight="1" x14ac:dyDescent="0.35">
      <c r="A531" s="1" t="s">
        <v>532</v>
      </c>
      <c r="B531" s="2" t="s">
        <v>2246</v>
      </c>
      <c r="C531" s="30" t="str">
        <f t="shared" si="24"/>
        <v>RREO</v>
      </c>
      <c r="D531" s="29">
        <v>302644930.00999999</v>
      </c>
      <c r="E531" s="29">
        <v>373474638.39999998</v>
      </c>
      <c r="F531" s="29">
        <f t="shared" si="25"/>
        <v>-70829708.389999986</v>
      </c>
      <c r="G531" s="29">
        <f>IFERROR(VLOOKUP(A531,[1]Planilha3!$A$4:$I$2088,7,FALSE),"")</f>
        <v>356458004.73999995</v>
      </c>
      <c r="H531" s="29">
        <f>IFERROR(VLOOKUP(A531,[1]Planilha3!$A$4:$I$2088,8,FALSE),"")</f>
        <v>385651661.12</v>
      </c>
      <c r="I531" s="29">
        <f t="shared" si="26"/>
        <v>-29193656.380000055</v>
      </c>
    </row>
    <row r="532" spans="1:9" ht="12.75" customHeight="1" x14ac:dyDescent="0.35">
      <c r="A532" s="1" t="s">
        <v>533</v>
      </c>
      <c r="B532" s="2" t="s">
        <v>2239</v>
      </c>
      <c r="C532" s="30" t="str">
        <f t="shared" si="24"/>
        <v>RREO</v>
      </c>
      <c r="D532" s="29">
        <v>9007288.3100000005</v>
      </c>
      <c r="E532" s="29">
        <v>8924888.7699999996</v>
      </c>
      <c r="F532" s="29">
        <f t="shared" si="25"/>
        <v>82399.540000000969</v>
      </c>
      <c r="G532" s="29">
        <f>IFERROR(VLOOKUP(A532,[1]Planilha3!$A$4:$I$2088,7,FALSE),"")</f>
        <v>14176393.870000001</v>
      </c>
      <c r="H532" s="29">
        <f>IFERROR(VLOOKUP(A532,[1]Planilha3!$A$4:$I$2088,8,FALSE),"")</f>
        <v>9310531.7800000012</v>
      </c>
      <c r="I532" s="29">
        <f t="shared" si="26"/>
        <v>4865862.09</v>
      </c>
    </row>
    <row r="533" spans="1:9" ht="12.75" customHeight="1" x14ac:dyDescent="0.35">
      <c r="A533" s="1" t="s">
        <v>534</v>
      </c>
      <c r="B533" s="2" t="s">
        <v>2254</v>
      </c>
      <c r="C533" s="30" t="str">
        <f t="shared" si="24"/>
        <v>RREO</v>
      </c>
      <c r="D533" s="29">
        <v>2164576.2400000002</v>
      </c>
      <c r="E533" s="29">
        <v>2880407.27</v>
      </c>
      <c r="F533" s="29">
        <f t="shared" si="25"/>
        <v>-715831.0299999998</v>
      </c>
      <c r="G533" s="29" t="str">
        <f>IFERROR(VLOOKUP(A533,[1]Planilha3!$A$4:$I$2088,7,FALSE),"")</f>
        <v/>
      </c>
      <c r="H533" s="29" t="str">
        <f>IFERROR(VLOOKUP(A533,[1]Planilha3!$A$4:$I$2088,8,FALSE),"")</f>
        <v/>
      </c>
      <c r="I533" s="29" t="str">
        <f t="shared" si="26"/>
        <v>-</v>
      </c>
    </row>
    <row r="534" spans="1:9" ht="12.75" customHeight="1" x14ac:dyDescent="0.35">
      <c r="A534" s="1" t="s">
        <v>535</v>
      </c>
      <c r="B534" s="2" t="s">
        <v>2244</v>
      </c>
      <c r="C534" s="30" t="str">
        <f t="shared" si="24"/>
        <v>RREO</v>
      </c>
      <c r="D534" s="29">
        <v>4611985.4800000004</v>
      </c>
      <c r="E534" s="29">
        <v>1742940.8</v>
      </c>
      <c r="F534" s="29">
        <f t="shared" si="25"/>
        <v>2869044.6800000006</v>
      </c>
      <c r="G534" s="29">
        <f>IFERROR(VLOOKUP(A534,[1]Planilha3!$A$4:$I$2088,7,FALSE),"")</f>
        <v>4717588.9899999993</v>
      </c>
      <c r="H534" s="29">
        <f>IFERROR(VLOOKUP(A534,[1]Planilha3!$A$4:$I$2088,8,FALSE),"")</f>
        <v>1643991.16</v>
      </c>
      <c r="I534" s="29">
        <f t="shared" si="26"/>
        <v>3073597.8299999991</v>
      </c>
    </row>
    <row r="535" spans="1:9" ht="12.75" customHeight="1" x14ac:dyDescent="0.35">
      <c r="A535" s="1" t="s">
        <v>536</v>
      </c>
      <c r="B535" s="2" t="s">
        <v>2246</v>
      </c>
      <c r="C535" s="30" t="str">
        <f t="shared" si="24"/>
        <v>DIPR</v>
      </c>
      <c r="D535" s="29">
        <v>4478791.2</v>
      </c>
      <c r="E535" s="29">
        <v>7612476.1699999999</v>
      </c>
      <c r="F535" s="29">
        <f t="shared" si="25"/>
        <v>-3133684.9699999997</v>
      </c>
      <c r="G535" s="29">
        <f>IFERROR(VLOOKUP(A535,[1]Planilha3!$A$4:$I$2088,7,FALSE),"")</f>
        <v>4953129.5300000012</v>
      </c>
      <c r="H535" s="29">
        <f>IFERROR(VLOOKUP(A535,[1]Planilha3!$A$4:$I$2088,8,FALSE),"")</f>
        <v>8197715.1100000003</v>
      </c>
      <c r="I535" s="29">
        <f t="shared" si="26"/>
        <v>-3244585.5799999991</v>
      </c>
    </row>
    <row r="536" spans="1:9" ht="12.75" customHeight="1" x14ac:dyDescent="0.35">
      <c r="A536" s="1" t="s">
        <v>537</v>
      </c>
      <c r="B536" s="2" t="s">
        <v>2252</v>
      </c>
      <c r="C536" s="30" t="str">
        <f t="shared" si="24"/>
        <v>DIPR</v>
      </c>
      <c r="D536" s="29">
        <v>12480676.73</v>
      </c>
      <c r="E536" s="29">
        <v>11751863.67</v>
      </c>
      <c r="F536" s="29">
        <f t="shared" si="25"/>
        <v>728813.06000000052</v>
      </c>
      <c r="G536" s="29">
        <f>IFERROR(VLOOKUP(A536,[1]Planilha3!$A$4:$I$2088,7,FALSE),"")</f>
        <v>12522635.02</v>
      </c>
      <c r="H536" s="29">
        <f>IFERROR(VLOOKUP(A536,[1]Planilha3!$A$4:$I$2088,8,FALSE),"")</f>
        <v>11862721.599999998</v>
      </c>
      <c r="I536" s="29">
        <f t="shared" si="26"/>
        <v>659913.42000000179</v>
      </c>
    </row>
    <row r="537" spans="1:9" ht="12.75" customHeight="1" x14ac:dyDescent="0.35">
      <c r="A537" s="1" t="s">
        <v>538</v>
      </c>
      <c r="B537" s="2" t="s">
        <v>2239</v>
      </c>
      <c r="C537" s="30" t="str">
        <f t="shared" si="24"/>
        <v>DIPR</v>
      </c>
      <c r="D537" s="29">
        <v>15088732.34</v>
      </c>
      <c r="E537" s="29">
        <v>15005714.939999999</v>
      </c>
      <c r="F537" s="29">
        <f t="shared" si="25"/>
        <v>83017.400000000373</v>
      </c>
      <c r="G537" s="29">
        <f>IFERROR(VLOOKUP(A537,[1]Planilha3!$A$4:$I$2088,7,FALSE),"")</f>
        <v>16499889.52</v>
      </c>
      <c r="H537" s="29">
        <f>IFERROR(VLOOKUP(A537,[1]Planilha3!$A$4:$I$2088,8,FALSE),"")</f>
        <v>26528740.899999995</v>
      </c>
      <c r="I537" s="29">
        <f t="shared" si="26"/>
        <v>-10028851.379999995</v>
      </c>
    </row>
    <row r="538" spans="1:9" ht="12.75" customHeight="1" x14ac:dyDescent="0.35">
      <c r="A538" s="1" t="s">
        <v>539</v>
      </c>
      <c r="B538" s="2" t="s">
        <v>2251</v>
      </c>
      <c r="C538" s="30" t="str">
        <f t="shared" si="24"/>
        <v>DIPR</v>
      </c>
      <c r="D538" s="29">
        <v>21232676.75</v>
      </c>
      <c r="E538" s="29">
        <v>21825885.91</v>
      </c>
      <c r="F538" s="29">
        <f t="shared" si="25"/>
        <v>-593209.16000000015</v>
      </c>
      <c r="G538" s="29">
        <f>IFERROR(VLOOKUP(A538,[1]Planilha3!$A$4:$I$2088,7,FALSE),"")</f>
        <v>19207161.91</v>
      </c>
      <c r="H538" s="29">
        <f>IFERROR(VLOOKUP(A538,[1]Planilha3!$A$4:$I$2088,8,FALSE),"")</f>
        <v>26204462.439999998</v>
      </c>
      <c r="I538" s="29">
        <f t="shared" si="26"/>
        <v>-6997300.5299999975</v>
      </c>
    </row>
    <row r="539" spans="1:9" ht="12.75" customHeight="1" x14ac:dyDescent="0.35">
      <c r="A539" s="1" t="s">
        <v>540</v>
      </c>
      <c r="B539" s="2" t="s">
        <v>2246</v>
      </c>
      <c r="C539" s="30" t="str">
        <f t="shared" si="24"/>
        <v>-</v>
      </c>
      <c r="D539" s="29" t="s">
        <v>133</v>
      </c>
      <c r="E539" s="29" t="s">
        <v>133</v>
      </c>
      <c r="F539" s="29" t="str">
        <f t="shared" si="25"/>
        <v>-</v>
      </c>
      <c r="G539" s="29" t="str">
        <f>IFERROR(VLOOKUP(A539,[1]Planilha3!$A$4:$I$2088,7,FALSE),"")</f>
        <v/>
      </c>
      <c r="H539" s="29" t="str">
        <f>IFERROR(VLOOKUP(A539,[1]Planilha3!$A$4:$I$2088,8,FALSE),"")</f>
        <v/>
      </c>
      <c r="I539" s="29" t="str">
        <f t="shared" si="26"/>
        <v>-</v>
      </c>
    </row>
    <row r="540" spans="1:9" ht="12.75" customHeight="1" x14ac:dyDescent="0.35">
      <c r="A540" s="1" t="s">
        <v>541</v>
      </c>
      <c r="B540" s="2" t="s">
        <v>2236</v>
      </c>
      <c r="C540" s="30" t="str">
        <f t="shared" si="24"/>
        <v>RREO</v>
      </c>
      <c r="D540" s="29">
        <v>7639932.0899999999</v>
      </c>
      <c r="E540" s="29">
        <v>8582738.7400000002</v>
      </c>
      <c r="F540" s="29">
        <f t="shared" si="25"/>
        <v>-942806.65000000037</v>
      </c>
      <c r="G540" s="29">
        <f>IFERROR(VLOOKUP(A540,[1]Planilha3!$A$4:$I$2088,7,FALSE),"")</f>
        <v>4424594.5</v>
      </c>
      <c r="H540" s="29">
        <f>IFERROR(VLOOKUP(A540,[1]Planilha3!$A$4:$I$2088,8,FALSE),"")</f>
        <v>2601006.75</v>
      </c>
      <c r="I540" s="29">
        <f t="shared" si="26"/>
        <v>1823587.75</v>
      </c>
    </row>
    <row r="541" spans="1:9" ht="12.75" customHeight="1" x14ac:dyDescent="0.35">
      <c r="A541" s="1" t="s">
        <v>542</v>
      </c>
      <c r="B541" s="2" t="s">
        <v>2246</v>
      </c>
      <c r="C541" s="30" t="str">
        <f t="shared" si="24"/>
        <v>DIPR</v>
      </c>
      <c r="D541" s="29" t="s">
        <v>133</v>
      </c>
      <c r="E541" s="29" t="s">
        <v>133</v>
      </c>
      <c r="F541" s="29" t="str">
        <f t="shared" si="25"/>
        <v>-</v>
      </c>
      <c r="G541" s="29">
        <f>IFERROR(VLOOKUP(A541,[1]Planilha3!$A$4:$I$2088,7,FALSE),"")</f>
        <v>17803814.68</v>
      </c>
      <c r="H541" s="29">
        <f>IFERROR(VLOOKUP(A541,[1]Planilha3!$A$4:$I$2088,8,FALSE),"")</f>
        <v>10516577.689999999</v>
      </c>
      <c r="I541" s="29">
        <f t="shared" si="26"/>
        <v>7287236.9900000002</v>
      </c>
    </row>
    <row r="542" spans="1:9" ht="12.75" customHeight="1" x14ac:dyDescent="0.35">
      <c r="A542" s="1" t="s">
        <v>543</v>
      </c>
      <c r="B542" s="2" t="s">
        <v>2244</v>
      </c>
      <c r="C542" s="30" t="str">
        <f t="shared" si="24"/>
        <v>DIPR</v>
      </c>
      <c r="D542" s="29">
        <v>4806715.75</v>
      </c>
      <c r="E542" s="29">
        <v>1850104.32</v>
      </c>
      <c r="F542" s="29">
        <f t="shared" si="25"/>
        <v>2956611.4299999997</v>
      </c>
      <c r="G542" s="29">
        <f>IFERROR(VLOOKUP(A542,[1]Planilha3!$A$4:$I$2088,7,FALSE),"")</f>
        <v>4821028.3199999994</v>
      </c>
      <c r="H542" s="29">
        <f>IFERROR(VLOOKUP(A542,[1]Planilha3!$A$4:$I$2088,8,FALSE),"")</f>
        <v>1915279.5199999996</v>
      </c>
      <c r="I542" s="29">
        <f t="shared" si="26"/>
        <v>2905748.8</v>
      </c>
    </row>
    <row r="543" spans="1:9" ht="12.75" customHeight="1" x14ac:dyDescent="0.35">
      <c r="A543" s="1" t="s">
        <v>544</v>
      </c>
      <c r="B543" s="2" t="s">
        <v>2244</v>
      </c>
      <c r="C543" s="30" t="str">
        <f t="shared" si="24"/>
        <v>RREO</v>
      </c>
      <c r="D543" s="29">
        <v>6484427.6200000001</v>
      </c>
      <c r="E543" s="29">
        <v>5391606.71</v>
      </c>
      <c r="F543" s="29">
        <f t="shared" si="25"/>
        <v>1092820.9100000001</v>
      </c>
      <c r="G543" s="29">
        <f>IFERROR(VLOOKUP(A543,[1]Planilha3!$A$4:$I$2088,7,FALSE),"")</f>
        <v>7174163.1500000004</v>
      </c>
      <c r="H543" s="29">
        <f>IFERROR(VLOOKUP(A543,[1]Planilha3!$A$4:$I$2088,8,FALSE),"")</f>
        <v>5511827.1400000006</v>
      </c>
      <c r="I543" s="29">
        <f t="shared" si="26"/>
        <v>1662336.0099999998</v>
      </c>
    </row>
    <row r="544" spans="1:9" ht="12.75" customHeight="1" x14ac:dyDescent="0.35">
      <c r="A544" s="1" t="s">
        <v>545</v>
      </c>
      <c r="B544" s="2" t="s">
        <v>2246</v>
      </c>
      <c r="C544" s="30" t="str">
        <f t="shared" si="24"/>
        <v>DIPR</v>
      </c>
      <c r="D544" s="29">
        <v>50973488.899999999</v>
      </c>
      <c r="E544" s="29">
        <v>1105871.8600000001</v>
      </c>
      <c r="F544" s="29">
        <f t="shared" si="25"/>
        <v>49867617.039999999</v>
      </c>
      <c r="G544" s="29">
        <f>IFERROR(VLOOKUP(A544,[1]Planilha3!$A$4:$I$2088,7,FALSE),"")</f>
        <v>49362457.899999999</v>
      </c>
      <c r="H544" s="29">
        <f>IFERROR(VLOOKUP(A544,[1]Planilha3!$A$4:$I$2088,8,FALSE),"")</f>
        <v>25536807.029999997</v>
      </c>
      <c r="I544" s="29">
        <f t="shared" si="26"/>
        <v>23825650.870000001</v>
      </c>
    </row>
    <row r="545" spans="1:9" ht="12.75" customHeight="1" x14ac:dyDescent="0.35">
      <c r="A545" s="1" t="s">
        <v>546</v>
      </c>
      <c r="B545" s="2" t="s">
        <v>2249</v>
      </c>
      <c r="C545" s="30" t="str">
        <f t="shared" si="24"/>
        <v>RREO</v>
      </c>
      <c r="D545" s="29">
        <v>4371588.28</v>
      </c>
      <c r="E545" s="29">
        <v>4387853.7</v>
      </c>
      <c r="F545" s="29">
        <f t="shared" si="25"/>
        <v>-16265.419999999925</v>
      </c>
      <c r="G545" s="29">
        <f>IFERROR(VLOOKUP(A545,[1]Planilha3!$A$4:$I$2088,7,FALSE),"")</f>
        <v>5552282.25</v>
      </c>
      <c r="H545" s="29">
        <f>IFERROR(VLOOKUP(A545,[1]Planilha3!$A$4:$I$2088,8,FALSE),"")</f>
        <v>4618483.1000000006</v>
      </c>
      <c r="I545" s="29">
        <f t="shared" si="26"/>
        <v>933799.14999999944</v>
      </c>
    </row>
    <row r="546" spans="1:9" ht="12.75" customHeight="1" x14ac:dyDescent="0.35">
      <c r="A546" s="1" t="s">
        <v>547</v>
      </c>
      <c r="B546" s="2" t="s">
        <v>2245</v>
      </c>
      <c r="C546" s="30" t="str">
        <f t="shared" si="24"/>
        <v>RREO</v>
      </c>
      <c r="D546" s="29">
        <v>4989960.26</v>
      </c>
      <c r="E546" s="29">
        <v>4638888.3</v>
      </c>
      <c r="F546" s="29">
        <f t="shared" si="25"/>
        <v>351071.95999999996</v>
      </c>
      <c r="G546" s="29">
        <f>IFERROR(VLOOKUP(A546,[1]Planilha3!$A$4:$I$2088,7,FALSE),"")</f>
        <v>11435898.23</v>
      </c>
      <c r="H546" s="29">
        <f>IFERROR(VLOOKUP(A546,[1]Planilha3!$A$4:$I$2088,8,FALSE),"")</f>
        <v>4638888.2999999989</v>
      </c>
      <c r="I546" s="29">
        <f t="shared" si="26"/>
        <v>6797009.9300000016</v>
      </c>
    </row>
    <row r="547" spans="1:9" ht="12.75" customHeight="1" x14ac:dyDescent="0.35">
      <c r="A547" s="1" t="s">
        <v>548</v>
      </c>
      <c r="B547" s="2" t="s">
        <v>2244</v>
      </c>
      <c r="C547" s="30" t="str">
        <f t="shared" si="24"/>
        <v>RREO</v>
      </c>
      <c r="D547" s="29">
        <v>3576864.16</v>
      </c>
      <c r="E547" s="29">
        <v>1073300.98</v>
      </c>
      <c r="F547" s="29">
        <f t="shared" si="25"/>
        <v>2503563.1800000002</v>
      </c>
      <c r="G547" s="29">
        <f>IFERROR(VLOOKUP(A547,[1]Planilha3!$A$4:$I$2088,7,FALSE),"")</f>
        <v>4853216.1300000008</v>
      </c>
      <c r="H547" s="29">
        <f>IFERROR(VLOOKUP(A547,[1]Planilha3!$A$4:$I$2088,8,FALSE),"")</f>
        <v>1650975.5400000003</v>
      </c>
      <c r="I547" s="29">
        <f t="shared" si="26"/>
        <v>3202240.5900000008</v>
      </c>
    </row>
    <row r="548" spans="1:9" ht="12.75" customHeight="1" x14ac:dyDescent="0.35">
      <c r="A548" s="1" t="s">
        <v>549</v>
      </c>
      <c r="B548" s="2" t="s">
        <v>2243</v>
      </c>
      <c r="C548" s="30" t="str">
        <f t="shared" si="24"/>
        <v>DIPR</v>
      </c>
      <c r="D548" s="29">
        <v>9696031.9399999995</v>
      </c>
      <c r="E548" s="29">
        <v>3624583.72</v>
      </c>
      <c r="F548" s="29">
        <f t="shared" si="25"/>
        <v>6071448.2199999988</v>
      </c>
      <c r="G548" s="29">
        <f>IFERROR(VLOOKUP(A548,[1]Planilha3!$A$4:$I$2088,7,FALSE),"")</f>
        <v>9219464.2399999984</v>
      </c>
      <c r="H548" s="29">
        <f>IFERROR(VLOOKUP(A548,[1]Planilha3!$A$4:$I$2088,8,FALSE),"")</f>
        <v>3872731.11</v>
      </c>
      <c r="I548" s="29">
        <f t="shared" si="26"/>
        <v>5346733.129999999</v>
      </c>
    </row>
    <row r="549" spans="1:9" ht="12.75" customHeight="1" x14ac:dyDescent="0.35">
      <c r="A549" s="1" t="s">
        <v>550</v>
      </c>
      <c r="B549" s="2" t="s">
        <v>2246</v>
      </c>
      <c r="C549" s="30" t="str">
        <f t="shared" si="24"/>
        <v>DIPR</v>
      </c>
      <c r="D549" s="29">
        <v>2657275.25</v>
      </c>
      <c r="E549" s="29">
        <v>0</v>
      </c>
      <c r="F549" s="29">
        <f t="shared" si="25"/>
        <v>2657275.25</v>
      </c>
      <c r="G549" s="29">
        <f>IFERROR(VLOOKUP(A549,[1]Planilha3!$A$4:$I$2088,7,FALSE),"")</f>
        <v>4559600.379999999</v>
      </c>
      <c r="H549" s="29">
        <f>IFERROR(VLOOKUP(A549,[1]Planilha3!$A$4:$I$2088,8,FALSE),"")</f>
        <v>4302884.45</v>
      </c>
      <c r="I549" s="29">
        <f t="shared" si="26"/>
        <v>256715.92999999877</v>
      </c>
    </row>
    <row r="550" spans="1:9" ht="12.75" customHeight="1" x14ac:dyDescent="0.35">
      <c r="A550" s="1" t="s">
        <v>551</v>
      </c>
      <c r="B550" s="2" t="s">
        <v>2233</v>
      </c>
      <c r="C550" s="30" t="str">
        <f t="shared" si="24"/>
        <v>DIPR</v>
      </c>
      <c r="D550" s="29">
        <v>3342814.67</v>
      </c>
      <c r="E550" s="29">
        <v>1664434.79</v>
      </c>
      <c r="F550" s="29">
        <f t="shared" si="25"/>
        <v>1678379.88</v>
      </c>
      <c r="G550" s="29">
        <f>IFERROR(VLOOKUP(A550,[1]Planilha3!$A$4:$I$2088,7,FALSE),"")</f>
        <v>3144054.9999999995</v>
      </c>
      <c r="H550" s="29">
        <f>IFERROR(VLOOKUP(A550,[1]Planilha3!$A$4:$I$2088,8,FALSE),"")</f>
        <v>1667195.4200000002</v>
      </c>
      <c r="I550" s="29">
        <f t="shared" si="26"/>
        <v>1476859.5799999994</v>
      </c>
    </row>
    <row r="551" spans="1:9" ht="12.75" customHeight="1" x14ac:dyDescent="0.35">
      <c r="A551" s="1" t="s">
        <v>552</v>
      </c>
      <c r="B551" s="2" t="s">
        <v>2241</v>
      </c>
      <c r="C551" s="30" t="str">
        <f t="shared" si="24"/>
        <v>DIPR</v>
      </c>
      <c r="D551" s="29">
        <v>15262306.720000001</v>
      </c>
      <c r="E551" s="29">
        <v>12816349.699999999</v>
      </c>
      <c r="F551" s="29">
        <f t="shared" si="25"/>
        <v>2445957.0200000014</v>
      </c>
      <c r="G551" s="29">
        <f>IFERROR(VLOOKUP(A551,[1]Planilha3!$A$4:$I$2088,7,FALSE),"")</f>
        <v>13140963.000000002</v>
      </c>
      <c r="H551" s="29">
        <f>IFERROR(VLOOKUP(A551,[1]Planilha3!$A$4:$I$2088,8,FALSE),"")</f>
        <v>13018643.300000001</v>
      </c>
      <c r="I551" s="29">
        <f t="shared" si="26"/>
        <v>122319.70000000112</v>
      </c>
    </row>
    <row r="552" spans="1:9" ht="12.75" customHeight="1" x14ac:dyDescent="0.35">
      <c r="A552" s="1" t="s">
        <v>553</v>
      </c>
      <c r="B552" s="2" t="s">
        <v>2240</v>
      </c>
      <c r="C552" s="30" t="str">
        <f t="shared" si="24"/>
        <v>RREO</v>
      </c>
      <c r="D552" s="29">
        <v>10516769.48</v>
      </c>
      <c r="E552" s="29">
        <v>9936333.2300000004</v>
      </c>
      <c r="F552" s="29">
        <f t="shared" si="25"/>
        <v>580436.25</v>
      </c>
      <c r="G552" s="29">
        <f>IFERROR(VLOOKUP(A552,[1]Planilha3!$A$4:$I$2088,7,FALSE),"")</f>
        <v>9717334.7999999989</v>
      </c>
      <c r="H552" s="29">
        <f>IFERROR(VLOOKUP(A552,[1]Planilha3!$A$4:$I$2088,8,FALSE),"")</f>
        <v>8037684.8099999996</v>
      </c>
      <c r="I552" s="29">
        <f t="shared" si="26"/>
        <v>1679649.9899999993</v>
      </c>
    </row>
    <row r="553" spans="1:9" ht="12.75" customHeight="1" x14ac:dyDescent="0.35">
      <c r="A553" s="1" t="s">
        <v>554</v>
      </c>
      <c r="B553" s="2" t="s">
        <v>2252</v>
      </c>
      <c r="C553" s="30" t="str">
        <f t="shared" si="24"/>
        <v>RREO</v>
      </c>
      <c r="D553" s="29">
        <v>17781834.66</v>
      </c>
      <c r="E553" s="29">
        <v>18696094.859999999</v>
      </c>
      <c r="F553" s="29">
        <f t="shared" si="25"/>
        <v>-914260.19999999925</v>
      </c>
      <c r="G553" s="29">
        <f>IFERROR(VLOOKUP(A553,[1]Planilha3!$A$4:$I$2088,7,FALSE),"")</f>
        <v>18488194.799999997</v>
      </c>
      <c r="H553" s="29">
        <f>IFERROR(VLOOKUP(A553,[1]Planilha3!$A$4:$I$2088,8,FALSE),"")</f>
        <v>18345670.219999999</v>
      </c>
      <c r="I553" s="29">
        <f t="shared" si="26"/>
        <v>142524.57999999821</v>
      </c>
    </row>
    <row r="554" spans="1:9" ht="12.75" customHeight="1" x14ac:dyDescent="0.35">
      <c r="A554" s="1" t="s">
        <v>555</v>
      </c>
      <c r="B554" s="2" t="s">
        <v>2240</v>
      </c>
      <c r="C554" s="30" t="str">
        <f t="shared" si="24"/>
        <v>RREO</v>
      </c>
      <c r="D554" s="29">
        <v>5822810.5099999998</v>
      </c>
      <c r="E554" s="29">
        <v>7169907.1600000001</v>
      </c>
      <c r="F554" s="29">
        <f t="shared" si="25"/>
        <v>-1347096.6500000004</v>
      </c>
      <c r="G554" s="29">
        <f>IFERROR(VLOOKUP(A554,[1]Planilha3!$A$4:$I$2088,7,FALSE),"")</f>
        <v>45675941.220000006</v>
      </c>
      <c r="H554" s="29">
        <f>IFERROR(VLOOKUP(A554,[1]Planilha3!$A$4:$I$2088,8,FALSE),"")</f>
        <v>9647845.3699999992</v>
      </c>
      <c r="I554" s="29">
        <f t="shared" si="26"/>
        <v>36028095.850000009</v>
      </c>
    </row>
    <row r="555" spans="1:9" ht="12.75" customHeight="1" x14ac:dyDescent="0.35">
      <c r="A555" s="1" t="s">
        <v>556</v>
      </c>
      <c r="B555" s="2" t="s">
        <v>2243</v>
      </c>
      <c r="C555" s="30" t="str">
        <f t="shared" si="24"/>
        <v>RREO</v>
      </c>
      <c r="D555" s="29">
        <v>90541149.040000007</v>
      </c>
      <c r="E555" s="29">
        <v>70501480.459999993</v>
      </c>
      <c r="F555" s="29">
        <f t="shared" si="25"/>
        <v>20039668.580000013</v>
      </c>
      <c r="G555" s="29">
        <f>IFERROR(VLOOKUP(A555,[1]Planilha3!$A$4:$I$2088,7,FALSE),"")</f>
        <v>135405561.45000002</v>
      </c>
      <c r="H555" s="29">
        <f>IFERROR(VLOOKUP(A555,[1]Planilha3!$A$4:$I$2088,8,FALSE),"")</f>
        <v>64685816.689999998</v>
      </c>
      <c r="I555" s="29">
        <f t="shared" si="26"/>
        <v>70719744.76000002</v>
      </c>
    </row>
    <row r="556" spans="1:9" ht="12.75" customHeight="1" x14ac:dyDescent="0.35">
      <c r="A556" s="1" t="s">
        <v>557</v>
      </c>
      <c r="B556" s="2" t="s">
        <v>2233</v>
      </c>
      <c r="C556" s="30" t="str">
        <f t="shared" si="24"/>
        <v>DIPR</v>
      </c>
      <c r="D556" s="29">
        <v>12578943.41</v>
      </c>
      <c r="E556" s="29">
        <v>8003035.7800000003</v>
      </c>
      <c r="F556" s="29">
        <f t="shared" si="25"/>
        <v>4575907.63</v>
      </c>
      <c r="G556" s="29">
        <f>IFERROR(VLOOKUP(A556,[1]Planilha3!$A$4:$I$2088,7,FALSE),"")</f>
        <v>11438485.760000002</v>
      </c>
      <c r="H556" s="29">
        <f>IFERROR(VLOOKUP(A556,[1]Planilha3!$A$4:$I$2088,8,FALSE),"")</f>
        <v>8353159</v>
      </c>
      <c r="I556" s="29">
        <f t="shared" si="26"/>
        <v>3085326.7600000016</v>
      </c>
    </row>
    <row r="557" spans="1:9" ht="12.75" customHeight="1" x14ac:dyDescent="0.35">
      <c r="A557" s="1" t="s">
        <v>558</v>
      </c>
      <c r="B557" s="2" t="s">
        <v>2254</v>
      </c>
      <c r="C557" s="30" t="str">
        <f t="shared" si="24"/>
        <v>DIPR</v>
      </c>
      <c r="D557" s="29">
        <v>30650474.280000001</v>
      </c>
      <c r="E557" s="29">
        <v>0</v>
      </c>
      <c r="F557" s="29">
        <f t="shared" si="25"/>
        <v>30650474.280000001</v>
      </c>
      <c r="G557" s="29">
        <f>IFERROR(VLOOKUP(A557,[1]Planilha3!$A$4:$I$2088,7,FALSE),"")</f>
        <v>31079861.229999997</v>
      </c>
      <c r="H557" s="29">
        <f>IFERROR(VLOOKUP(A557,[1]Planilha3!$A$4:$I$2088,8,FALSE),"")</f>
        <v>14508964.83</v>
      </c>
      <c r="I557" s="29">
        <f t="shared" si="26"/>
        <v>16570896.399999997</v>
      </c>
    </row>
    <row r="558" spans="1:9" ht="12.75" customHeight="1" x14ac:dyDescent="0.35">
      <c r="A558" s="1" t="s">
        <v>559</v>
      </c>
      <c r="B558" s="2" t="s">
        <v>2243</v>
      </c>
      <c r="C558" s="30" t="str">
        <f t="shared" si="24"/>
        <v>RREO</v>
      </c>
      <c r="D558" s="29">
        <v>19999371.109999999</v>
      </c>
      <c r="E558" s="29">
        <v>7929161.5800000001</v>
      </c>
      <c r="F558" s="29">
        <f t="shared" si="25"/>
        <v>12070209.529999999</v>
      </c>
      <c r="G558" s="29">
        <f>IFERROR(VLOOKUP(A558,[1]Planilha3!$A$4:$I$2088,7,FALSE),"")</f>
        <v>23528083.899999999</v>
      </c>
      <c r="H558" s="29">
        <f>IFERROR(VLOOKUP(A558,[1]Planilha3!$A$4:$I$2088,8,FALSE),"")</f>
        <v>8880048.379999999</v>
      </c>
      <c r="I558" s="29">
        <f t="shared" si="26"/>
        <v>14648035.52</v>
      </c>
    </row>
    <row r="559" spans="1:9" ht="12.75" customHeight="1" x14ac:dyDescent="0.35">
      <c r="A559" s="1" t="s">
        <v>560</v>
      </c>
      <c r="B559" s="2" t="s">
        <v>2245</v>
      </c>
      <c r="C559" s="30" t="str">
        <f t="shared" si="24"/>
        <v>RREO</v>
      </c>
      <c r="D559" s="29">
        <v>125645641.23</v>
      </c>
      <c r="E559" s="29">
        <v>72367751.790000007</v>
      </c>
      <c r="F559" s="29">
        <f t="shared" si="25"/>
        <v>53277889.439999998</v>
      </c>
      <c r="G559" s="29">
        <f>IFERROR(VLOOKUP(A559,[1]Planilha3!$A$4:$I$2088,7,FALSE),"")</f>
        <v>270672616.05000001</v>
      </c>
      <c r="H559" s="29">
        <f>IFERROR(VLOOKUP(A559,[1]Planilha3!$A$4:$I$2088,8,FALSE),"")</f>
        <v>76096894.699999988</v>
      </c>
      <c r="I559" s="29">
        <f t="shared" si="26"/>
        <v>194575721.35000002</v>
      </c>
    </row>
    <row r="560" spans="1:9" ht="12.75" customHeight="1" x14ac:dyDescent="0.35">
      <c r="A560" s="1" t="s">
        <v>561</v>
      </c>
      <c r="B560" s="2" t="s">
        <v>2238</v>
      </c>
      <c r="C560" s="30" t="str">
        <f t="shared" si="24"/>
        <v>DIPR</v>
      </c>
      <c r="D560" s="29">
        <v>7417252.3099999996</v>
      </c>
      <c r="E560" s="29">
        <v>2570388.6</v>
      </c>
      <c r="F560" s="29">
        <f t="shared" si="25"/>
        <v>4846863.709999999</v>
      </c>
      <c r="G560" s="29">
        <f>IFERROR(VLOOKUP(A560,[1]Planilha3!$A$4:$I$2088,7,FALSE),"")</f>
        <v>24560181.879999999</v>
      </c>
      <c r="H560" s="29">
        <f>IFERROR(VLOOKUP(A560,[1]Planilha3!$A$4:$I$2088,8,FALSE),"")</f>
        <v>20283459.09</v>
      </c>
      <c r="I560" s="29">
        <f t="shared" si="26"/>
        <v>4276722.7899999991</v>
      </c>
    </row>
    <row r="561" spans="1:9" ht="12.75" customHeight="1" x14ac:dyDescent="0.35">
      <c r="A561" s="1" t="s">
        <v>562</v>
      </c>
      <c r="B561" s="2" t="s">
        <v>2235</v>
      </c>
      <c r="C561" s="30" t="str">
        <f t="shared" si="24"/>
        <v>DIPR</v>
      </c>
      <c r="D561" s="29">
        <v>2555389.98</v>
      </c>
      <c r="E561" s="29">
        <v>205628.63</v>
      </c>
      <c r="F561" s="29">
        <f t="shared" si="25"/>
        <v>2349761.35</v>
      </c>
      <c r="G561" s="29">
        <f>IFERROR(VLOOKUP(A561,[1]Planilha3!$A$4:$I$2088,7,FALSE),"")</f>
        <v>2218322.71</v>
      </c>
      <c r="H561" s="29">
        <f>IFERROR(VLOOKUP(A561,[1]Planilha3!$A$4:$I$2088,8,FALSE),"")</f>
        <v>278017.91999999998</v>
      </c>
      <c r="I561" s="29">
        <f t="shared" si="26"/>
        <v>1940304.79</v>
      </c>
    </row>
    <row r="562" spans="1:9" ht="12.75" customHeight="1" x14ac:dyDescent="0.35">
      <c r="A562" s="1" t="s">
        <v>563</v>
      </c>
      <c r="B562" s="2" t="s">
        <v>2243</v>
      </c>
      <c r="C562" s="30" t="str">
        <f t="shared" si="24"/>
        <v>RREO</v>
      </c>
      <c r="D562" s="29">
        <v>19092359.260000002</v>
      </c>
      <c r="E562" s="29">
        <v>24232149.530000001</v>
      </c>
      <c r="F562" s="29">
        <f t="shared" si="25"/>
        <v>-5139790.2699999996</v>
      </c>
      <c r="G562" s="29">
        <f>IFERROR(VLOOKUP(A562,[1]Planilha3!$A$4:$I$2088,7,FALSE),"")</f>
        <v>12675845.279999999</v>
      </c>
      <c r="H562" s="29">
        <f>IFERROR(VLOOKUP(A562,[1]Planilha3!$A$4:$I$2088,8,FALSE),"")</f>
        <v>0</v>
      </c>
      <c r="I562" s="29">
        <f t="shared" si="26"/>
        <v>12675845.279999999</v>
      </c>
    </row>
    <row r="563" spans="1:9" ht="12.75" customHeight="1" x14ac:dyDescent="0.35">
      <c r="A563" s="1" t="s">
        <v>564</v>
      </c>
      <c r="B563" s="2" t="s">
        <v>2254</v>
      </c>
      <c r="C563" s="30" t="str">
        <f t="shared" si="24"/>
        <v>DIPR</v>
      </c>
      <c r="D563" s="29">
        <v>13554741.17</v>
      </c>
      <c r="E563" s="29">
        <v>8530307.4299999997</v>
      </c>
      <c r="F563" s="29">
        <f t="shared" si="25"/>
        <v>5024433.74</v>
      </c>
      <c r="G563" s="29">
        <f>IFERROR(VLOOKUP(A563,[1]Planilha3!$A$4:$I$2088,7,FALSE),"")</f>
        <v>13132681.169999998</v>
      </c>
      <c r="H563" s="29">
        <f>IFERROR(VLOOKUP(A563,[1]Planilha3!$A$4:$I$2088,8,FALSE),"")</f>
        <v>9108977.2999999989</v>
      </c>
      <c r="I563" s="29">
        <f t="shared" si="26"/>
        <v>4023703.8699999992</v>
      </c>
    </row>
    <row r="564" spans="1:9" ht="12.75" customHeight="1" x14ac:dyDescent="0.35">
      <c r="A564" s="1" t="s">
        <v>565</v>
      </c>
      <c r="B564" s="2" t="s">
        <v>2237</v>
      </c>
      <c r="C564" s="30" t="str">
        <f t="shared" si="24"/>
        <v>RREO</v>
      </c>
      <c r="D564" s="29">
        <v>58210764.579999998</v>
      </c>
      <c r="E564" s="29">
        <v>49279804.990000002</v>
      </c>
      <c r="F564" s="29">
        <f t="shared" si="25"/>
        <v>8930959.5899999961</v>
      </c>
      <c r="G564" s="29">
        <f>IFERROR(VLOOKUP(A564,[1]Planilha3!$A$4:$I$2088,7,FALSE),"")</f>
        <v>68691651.159999996</v>
      </c>
      <c r="H564" s="29">
        <f>IFERROR(VLOOKUP(A564,[1]Planilha3!$A$4:$I$2088,8,FALSE),"")</f>
        <v>44343439.480000004</v>
      </c>
      <c r="I564" s="29">
        <f t="shared" si="26"/>
        <v>24348211.679999992</v>
      </c>
    </row>
    <row r="565" spans="1:9" ht="12.75" customHeight="1" x14ac:dyDescent="0.35">
      <c r="A565" s="1" t="s">
        <v>566</v>
      </c>
      <c r="B565" s="2" t="s">
        <v>2245</v>
      </c>
      <c r="C565" s="30" t="str">
        <f t="shared" si="24"/>
        <v>DIPR</v>
      </c>
      <c r="D565" s="29">
        <v>21228207.690000001</v>
      </c>
      <c r="E565" s="29">
        <v>19891126.77</v>
      </c>
      <c r="F565" s="29">
        <f t="shared" si="25"/>
        <v>1337080.9200000018</v>
      </c>
      <c r="G565" s="29">
        <f>IFERROR(VLOOKUP(A565,[1]Planilha3!$A$4:$I$2088,7,FALSE),"")</f>
        <v>15674928.750000004</v>
      </c>
      <c r="H565" s="29">
        <f>IFERROR(VLOOKUP(A565,[1]Planilha3!$A$4:$I$2088,8,FALSE),"")</f>
        <v>20122017.359999999</v>
      </c>
      <c r="I565" s="29">
        <f t="shared" si="26"/>
        <v>-4447088.6099999957</v>
      </c>
    </row>
    <row r="566" spans="1:9" ht="12.75" customHeight="1" x14ac:dyDescent="0.35">
      <c r="A566" s="1" t="s">
        <v>567</v>
      </c>
      <c r="B566" s="2" t="s">
        <v>2247</v>
      </c>
      <c r="C566" s="30" t="str">
        <f t="shared" si="24"/>
        <v>RREO</v>
      </c>
      <c r="D566" s="29">
        <v>119697817.51000001</v>
      </c>
      <c r="E566" s="29">
        <v>89400830.870000005</v>
      </c>
      <c r="F566" s="29">
        <f t="shared" si="25"/>
        <v>30296986.640000001</v>
      </c>
      <c r="G566" s="29">
        <f>IFERROR(VLOOKUP(A566,[1]Planilha3!$A$4:$I$2088,7,FALSE),"")</f>
        <v>129789464.33000001</v>
      </c>
      <c r="H566" s="29">
        <f>IFERROR(VLOOKUP(A566,[1]Planilha3!$A$4:$I$2088,8,FALSE),"")</f>
        <v>95491516.25999999</v>
      </c>
      <c r="I566" s="29">
        <f t="shared" si="26"/>
        <v>34297948.070000023</v>
      </c>
    </row>
    <row r="567" spans="1:9" ht="12.75" customHeight="1" x14ac:dyDescent="0.35">
      <c r="A567" s="1" t="s">
        <v>568</v>
      </c>
      <c r="B567" s="2" t="s">
        <v>2244</v>
      </c>
      <c r="C567" s="30" t="str">
        <f t="shared" si="24"/>
        <v>RREO</v>
      </c>
      <c r="D567" s="29">
        <v>7504214.3399999999</v>
      </c>
      <c r="E567" s="29">
        <v>6349415.3799999999</v>
      </c>
      <c r="F567" s="29">
        <f t="shared" si="25"/>
        <v>1154798.96</v>
      </c>
      <c r="G567" s="29">
        <f>IFERROR(VLOOKUP(A567,[1]Planilha3!$A$4:$I$2088,7,FALSE),"")</f>
        <v>8661268.0599999987</v>
      </c>
      <c r="H567" s="29">
        <f>IFERROR(VLOOKUP(A567,[1]Planilha3!$A$4:$I$2088,8,FALSE),"")</f>
        <v>6475163.9100000011</v>
      </c>
      <c r="I567" s="29">
        <f t="shared" si="26"/>
        <v>2186104.1499999976</v>
      </c>
    </row>
    <row r="568" spans="1:9" ht="12.75" customHeight="1" x14ac:dyDescent="0.35">
      <c r="A568" s="1" t="s">
        <v>569</v>
      </c>
      <c r="B568" s="2" t="s">
        <v>2241</v>
      </c>
      <c r="C568" s="30" t="str">
        <f t="shared" si="24"/>
        <v>RREO</v>
      </c>
      <c r="D568" s="29">
        <v>4265789.97</v>
      </c>
      <c r="E568" s="29">
        <v>2043189.13</v>
      </c>
      <c r="F568" s="29">
        <f t="shared" si="25"/>
        <v>2222600.84</v>
      </c>
      <c r="G568" s="29">
        <f>IFERROR(VLOOKUP(A568,[1]Planilha3!$A$4:$I$2088,7,FALSE),"")</f>
        <v>5917623.1500000004</v>
      </c>
      <c r="H568" s="29">
        <f>IFERROR(VLOOKUP(A568,[1]Planilha3!$A$4:$I$2088,8,FALSE),"")</f>
        <v>2140467.56</v>
      </c>
      <c r="I568" s="29">
        <f t="shared" si="26"/>
        <v>3777155.5900000003</v>
      </c>
    </row>
    <row r="569" spans="1:9" ht="12.75" customHeight="1" x14ac:dyDescent="0.35">
      <c r="A569" s="1" t="s">
        <v>570</v>
      </c>
      <c r="B569" s="2" t="s">
        <v>2233</v>
      </c>
      <c r="C569" s="30" t="str">
        <f t="shared" si="24"/>
        <v>RREO</v>
      </c>
      <c r="D569" s="29">
        <v>29911878.18</v>
      </c>
      <c r="E569" s="29">
        <v>33479819.859999999</v>
      </c>
      <c r="F569" s="29">
        <f t="shared" si="25"/>
        <v>-3567941.6799999997</v>
      </c>
      <c r="G569" s="29">
        <f>IFERROR(VLOOKUP(A569,[1]Planilha3!$A$4:$I$2088,7,FALSE),"")</f>
        <v>29670628.910000004</v>
      </c>
      <c r="H569" s="29">
        <f>IFERROR(VLOOKUP(A569,[1]Planilha3!$A$4:$I$2088,8,FALSE),"")</f>
        <v>23560780.48</v>
      </c>
      <c r="I569" s="29">
        <f t="shared" si="26"/>
        <v>6109848.4300000034</v>
      </c>
    </row>
    <row r="570" spans="1:9" ht="12.75" customHeight="1" x14ac:dyDescent="0.35">
      <c r="A570" s="1" t="s">
        <v>571</v>
      </c>
      <c r="B570" s="2" t="s">
        <v>2233</v>
      </c>
      <c r="C570" s="30" t="str">
        <f t="shared" si="24"/>
        <v>DIPR</v>
      </c>
      <c r="D570" s="29">
        <v>5095424.78</v>
      </c>
      <c r="E570" s="29">
        <v>3088488.24</v>
      </c>
      <c r="F570" s="29">
        <f t="shared" si="25"/>
        <v>2006936.54</v>
      </c>
      <c r="G570" s="29">
        <f>IFERROR(VLOOKUP(A570,[1]Planilha3!$A$4:$I$2088,7,FALSE),"")</f>
        <v>5087890.82</v>
      </c>
      <c r="H570" s="29">
        <f>IFERROR(VLOOKUP(A570,[1]Planilha3!$A$4:$I$2088,8,FALSE),"")</f>
        <v>3345871.59</v>
      </c>
      <c r="I570" s="29">
        <f t="shared" si="26"/>
        <v>1742019.2300000004</v>
      </c>
    </row>
    <row r="571" spans="1:9" ht="12.75" customHeight="1" x14ac:dyDescent="0.35">
      <c r="A571" s="1" t="s">
        <v>572</v>
      </c>
      <c r="B571" s="2" t="s">
        <v>2233</v>
      </c>
      <c r="C571" s="30" t="str">
        <f t="shared" si="24"/>
        <v>RREO</v>
      </c>
      <c r="D571" s="29">
        <v>17482516.510000002</v>
      </c>
      <c r="E571" s="29">
        <v>16571883.5</v>
      </c>
      <c r="F571" s="29">
        <f t="shared" si="25"/>
        <v>910633.01000000164</v>
      </c>
      <c r="G571" s="29">
        <f>IFERROR(VLOOKUP(A571,[1]Planilha3!$A$4:$I$2088,7,FALSE),"")</f>
        <v>9357715.5499999989</v>
      </c>
      <c r="H571" s="29">
        <f>IFERROR(VLOOKUP(A571,[1]Planilha3!$A$4:$I$2088,8,FALSE),"")</f>
        <v>8190517.0999999996</v>
      </c>
      <c r="I571" s="29">
        <f t="shared" si="26"/>
        <v>1167198.4499999993</v>
      </c>
    </row>
    <row r="572" spans="1:9" ht="12.75" customHeight="1" x14ac:dyDescent="0.35">
      <c r="A572" s="1" t="s">
        <v>573</v>
      </c>
      <c r="B572" s="2" t="s">
        <v>2246</v>
      </c>
      <c r="C572" s="30" t="str">
        <f t="shared" si="24"/>
        <v>DIPR</v>
      </c>
      <c r="D572" s="29" t="s">
        <v>133</v>
      </c>
      <c r="E572" s="29" t="s">
        <v>133</v>
      </c>
      <c r="F572" s="29" t="str">
        <f t="shared" si="25"/>
        <v>-</v>
      </c>
      <c r="G572" s="29">
        <f>IFERROR(VLOOKUP(A572,[1]Planilha3!$A$4:$I$2088,7,FALSE),"")</f>
        <v>5713374.2299999995</v>
      </c>
      <c r="H572" s="29">
        <f>IFERROR(VLOOKUP(A572,[1]Planilha3!$A$4:$I$2088,8,FALSE),"")</f>
        <v>5481044.3300000001</v>
      </c>
      <c r="I572" s="29">
        <f t="shared" si="26"/>
        <v>232329.89999999944</v>
      </c>
    </row>
    <row r="573" spans="1:9" ht="12.75" customHeight="1" x14ac:dyDescent="0.35">
      <c r="A573" s="1" t="s">
        <v>574</v>
      </c>
      <c r="B573" s="2" t="s">
        <v>2239</v>
      </c>
      <c r="C573" s="30" t="str">
        <f t="shared" si="24"/>
        <v>RREO</v>
      </c>
      <c r="D573" s="29">
        <v>9925171.7699999996</v>
      </c>
      <c r="E573" s="29">
        <v>12066357.220000001</v>
      </c>
      <c r="F573" s="29">
        <f t="shared" si="25"/>
        <v>-2141185.4500000011</v>
      </c>
      <c r="G573" s="29">
        <f>IFERROR(VLOOKUP(A573,[1]Planilha3!$A$4:$I$2088,7,FALSE),"")</f>
        <v>13188270.130000001</v>
      </c>
      <c r="H573" s="29">
        <f>IFERROR(VLOOKUP(A573,[1]Planilha3!$A$4:$I$2088,8,FALSE),"")</f>
        <v>106974.14000000001</v>
      </c>
      <c r="I573" s="29">
        <f t="shared" si="26"/>
        <v>13081295.99</v>
      </c>
    </row>
    <row r="574" spans="1:9" ht="12.75" customHeight="1" x14ac:dyDescent="0.35">
      <c r="A574" s="1" t="s">
        <v>575</v>
      </c>
      <c r="B574" s="2" t="s">
        <v>2239</v>
      </c>
      <c r="C574" s="30" t="str">
        <f t="shared" si="24"/>
        <v>RREO</v>
      </c>
      <c r="D574" s="29">
        <v>0</v>
      </c>
      <c r="E574" s="29">
        <v>4719311.43</v>
      </c>
      <c r="F574" s="29">
        <f t="shared" si="25"/>
        <v>-4719311.43</v>
      </c>
      <c r="G574" s="29">
        <f>IFERROR(VLOOKUP(A574,[1]Planilha3!$A$4:$I$2088,7,FALSE),"")</f>
        <v>11644065.470000001</v>
      </c>
      <c r="H574" s="29">
        <f>IFERROR(VLOOKUP(A574,[1]Planilha3!$A$4:$I$2088,8,FALSE),"")</f>
        <v>4781735.7200000007</v>
      </c>
      <c r="I574" s="29">
        <f t="shared" si="26"/>
        <v>6862329.75</v>
      </c>
    </row>
    <row r="575" spans="1:9" ht="12.75" customHeight="1" x14ac:dyDescent="0.35">
      <c r="A575" s="1" t="s">
        <v>576</v>
      </c>
      <c r="B575" s="2" t="s">
        <v>2249</v>
      </c>
      <c r="C575" s="30" t="str">
        <f t="shared" si="24"/>
        <v>DIPR</v>
      </c>
      <c r="D575" s="29">
        <v>8208923.6600000001</v>
      </c>
      <c r="E575" s="29">
        <v>0</v>
      </c>
      <c r="F575" s="29">
        <f t="shared" si="25"/>
        <v>8208923.6600000001</v>
      </c>
      <c r="G575" s="29">
        <f>IFERROR(VLOOKUP(A575,[1]Planilha3!$A$4:$I$2088,7,FALSE),"")</f>
        <v>4170600.46</v>
      </c>
      <c r="H575" s="29">
        <f>IFERROR(VLOOKUP(A575,[1]Planilha3!$A$4:$I$2088,8,FALSE),"")</f>
        <v>3263213.74</v>
      </c>
      <c r="I575" s="29">
        <f t="shared" si="26"/>
        <v>907386.71999999974</v>
      </c>
    </row>
    <row r="576" spans="1:9" ht="12.75" customHeight="1" x14ac:dyDescent="0.35">
      <c r="A576" s="1" t="s">
        <v>577</v>
      </c>
      <c r="B576" s="2" t="s">
        <v>2245</v>
      </c>
      <c r="C576" s="30" t="str">
        <f t="shared" si="24"/>
        <v>RREO</v>
      </c>
      <c r="D576" s="29">
        <v>161897393.21000001</v>
      </c>
      <c r="E576" s="29">
        <v>319095071.16000003</v>
      </c>
      <c r="F576" s="29">
        <f t="shared" si="25"/>
        <v>-157197677.95000002</v>
      </c>
      <c r="G576" s="29" t="str">
        <f>IFERROR(VLOOKUP(A576,[1]Planilha3!$A$4:$I$2088,7,FALSE),"")</f>
        <v/>
      </c>
      <c r="H576" s="29" t="str">
        <f>IFERROR(VLOOKUP(A576,[1]Planilha3!$A$4:$I$2088,8,FALSE),"")</f>
        <v/>
      </c>
      <c r="I576" s="29" t="str">
        <f t="shared" si="26"/>
        <v>-</v>
      </c>
    </row>
    <row r="577" spans="1:9" ht="12.75" customHeight="1" x14ac:dyDescent="0.35">
      <c r="A577" s="1" t="s">
        <v>578</v>
      </c>
      <c r="B577" s="2" t="s">
        <v>2238</v>
      </c>
      <c r="C577" s="30" t="str">
        <f t="shared" si="24"/>
        <v>DIPR</v>
      </c>
      <c r="D577" s="29">
        <v>456410970.29000002</v>
      </c>
      <c r="E577" s="29">
        <v>455367851.31999999</v>
      </c>
      <c r="F577" s="29">
        <f t="shared" si="25"/>
        <v>1043118.9700000286</v>
      </c>
      <c r="G577" s="29">
        <f>IFERROR(VLOOKUP(A577,[1]Planilha3!$A$4:$I$2088,7,FALSE),"")</f>
        <v>360375043.96999991</v>
      </c>
      <c r="H577" s="29">
        <f>IFERROR(VLOOKUP(A577,[1]Planilha3!$A$4:$I$2088,8,FALSE),"")</f>
        <v>476847274.56000006</v>
      </c>
      <c r="I577" s="29">
        <f t="shared" si="26"/>
        <v>-116472230.59000015</v>
      </c>
    </row>
    <row r="578" spans="1:9" ht="12.75" customHeight="1" x14ac:dyDescent="0.35">
      <c r="A578" s="1" t="s">
        <v>579</v>
      </c>
      <c r="B578" s="2" t="s">
        <v>2242</v>
      </c>
      <c r="C578" s="30" t="str">
        <f t="shared" si="24"/>
        <v>RREO</v>
      </c>
      <c r="D578" s="29">
        <v>14610551.960000001</v>
      </c>
      <c r="E578" s="29">
        <v>10884974.9</v>
      </c>
      <c r="F578" s="29">
        <f t="shared" si="25"/>
        <v>3725577.0600000005</v>
      </c>
      <c r="G578" s="29" t="str">
        <f>IFERROR(VLOOKUP(A578,[1]Planilha3!$A$4:$I$2088,7,FALSE),"")</f>
        <v/>
      </c>
      <c r="H578" s="29" t="str">
        <f>IFERROR(VLOOKUP(A578,[1]Planilha3!$A$4:$I$2088,8,FALSE),"")</f>
        <v/>
      </c>
      <c r="I578" s="29" t="str">
        <f t="shared" si="26"/>
        <v>-</v>
      </c>
    </row>
    <row r="579" spans="1:9" ht="12.75" customHeight="1" x14ac:dyDescent="0.35">
      <c r="A579" s="1" t="s">
        <v>580</v>
      </c>
      <c r="B579" s="2" t="s">
        <v>2242</v>
      </c>
      <c r="C579" s="30" t="str">
        <f t="shared" si="24"/>
        <v>DIPR</v>
      </c>
      <c r="D579" s="29">
        <v>6681039.54</v>
      </c>
      <c r="E579" s="29">
        <v>4298081.74</v>
      </c>
      <c r="F579" s="29">
        <f t="shared" si="25"/>
        <v>2382957.7999999998</v>
      </c>
      <c r="G579" s="29">
        <f>IFERROR(VLOOKUP(A579,[1]Planilha3!$A$4:$I$2088,7,FALSE),"")</f>
        <v>5769898.9300000006</v>
      </c>
      <c r="H579" s="29">
        <f>IFERROR(VLOOKUP(A579,[1]Planilha3!$A$4:$I$2088,8,FALSE),"")</f>
        <v>3531511.0100000002</v>
      </c>
      <c r="I579" s="29">
        <f t="shared" si="26"/>
        <v>2238387.9200000004</v>
      </c>
    </row>
    <row r="580" spans="1:9" ht="12.75" customHeight="1" x14ac:dyDescent="0.35">
      <c r="A580" s="1" t="s">
        <v>581</v>
      </c>
      <c r="B580" s="2" t="s">
        <v>2250</v>
      </c>
      <c r="C580" s="30" t="str">
        <f t="shared" si="24"/>
        <v>DIPR</v>
      </c>
      <c r="D580" s="29">
        <v>10194679.76</v>
      </c>
      <c r="E580" s="29">
        <v>3213535.98</v>
      </c>
      <c r="F580" s="29">
        <f t="shared" si="25"/>
        <v>6981143.7799999993</v>
      </c>
      <c r="G580" s="29">
        <f>IFERROR(VLOOKUP(A580,[1]Planilha3!$A$4:$I$2088,7,FALSE),"")</f>
        <v>10585008.1</v>
      </c>
      <c r="H580" s="29">
        <f>IFERROR(VLOOKUP(A580,[1]Planilha3!$A$4:$I$2088,8,FALSE),"")</f>
        <v>3758814.6400000006</v>
      </c>
      <c r="I580" s="29">
        <f t="shared" si="26"/>
        <v>6826193.459999999</v>
      </c>
    </row>
    <row r="581" spans="1:9" ht="12.75" customHeight="1" x14ac:dyDescent="0.35">
      <c r="A581" s="1" t="s">
        <v>582</v>
      </c>
      <c r="B581" s="2" t="s">
        <v>2233</v>
      </c>
      <c r="C581" s="30" t="str">
        <f t="shared" si="24"/>
        <v>RREO</v>
      </c>
      <c r="D581" s="29">
        <v>1737337.05</v>
      </c>
      <c r="E581" s="29">
        <v>3327961.64</v>
      </c>
      <c r="F581" s="29">
        <f t="shared" si="25"/>
        <v>-1590624.59</v>
      </c>
      <c r="G581" s="29">
        <f>IFERROR(VLOOKUP(A581,[1]Planilha3!$A$4:$I$2088,7,FALSE),"")</f>
        <v>4547498.08</v>
      </c>
      <c r="H581" s="29">
        <f>IFERROR(VLOOKUP(A581,[1]Planilha3!$A$4:$I$2088,8,FALSE),"")</f>
        <v>3260120.4499999997</v>
      </c>
      <c r="I581" s="29">
        <f t="shared" si="26"/>
        <v>1287377.6300000004</v>
      </c>
    </row>
    <row r="582" spans="1:9" ht="12.75" customHeight="1" x14ac:dyDescent="0.35">
      <c r="A582" s="1" t="s">
        <v>583</v>
      </c>
      <c r="B582" s="2" t="s">
        <v>2240</v>
      </c>
      <c r="C582" s="30" t="str">
        <f t="shared" ref="C582:C645" si="27">IF(AND(F582="-",I582="-"),"-",IF(F582&lt;I582,"RREO","DIPR"))</f>
        <v>DIPR</v>
      </c>
      <c r="D582" s="29">
        <v>8537059.370000001</v>
      </c>
      <c r="E582" s="29">
        <v>8751170.75</v>
      </c>
      <c r="F582" s="29">
        <f t="shared" ref="F582:F645" si="28">IFERROR(IF(D582-E582=0,"-",D582-E582),"-")</f>
        <v>-214111.37999999896</v>
      </c>
      <c r="G582" s="29">
        <f>IFERROR(VLOOKUP(A582,[1]Planilha3!$A$4:$I$2088,7,FALSE),"")</f>
        <v>10684690.000000002</v>
      </c>
      <c r="H582" s="29">
        <f>IFERROR(VLOOKUP(A582,[1]Planilha3!$A$4:$I$2088,8,FALSE),"")</f>
        <v>11726231.619999999</v>
      </c>
      <c r="I582" s="29">
        <f t="shared" ref="I582:I645" si="29">IFERROR(IF(G582-H582=0,"-",G582-H582),"-")</f>
        <v>-1041541.6199999973</v>
      </c>
    </row>
    <row r="583" spans="1:9" ht="12.75" customHeight="1" x14ac:dyDescent="0.35">
      <c r="A583" s="1" t="s">
        <v>584</v>
      </c>
      <c r="B583" s="2" t="s">
        <v>2239</v>
      </c>
      <c r="C583" s="30" t="str">
        <f t="shared" si="27"/>
        <v>RREO</v>
      </c>
      <c r="D583" s="29">
        <v>1497764687.45</v>
      </c>
      <c r="E583" s="29">
        <v>1994955570.1199999</v>
      </c>
      <c r="F583" s="29">
        <f t="shared" si="28"/>
        <v>-497190882.66999984</v>
      </c>
      <c r="G583" s="29">
        <f>IFERROR(VLOOKUP(A583,[1]Planilha3!$A$4:$I$2088,7,FALSE),"")</f>
        <v>2424859640.4500003</v>
      </c>
      <c r="H583" s="29">
        <f>IFERROR(VLOOKUP(A583,[1]Planilha3!$A$4:$I$2088,8,FALSE),"")</f>
        <v>2036925056.0600002</v>
      </c>
      <c r="I583" s="29">
        <f t="shared" si="29"/>
        <v>387934584.3900001</v>
      </c>
    </row>
    <row r="584" spans="1:9" ht="12.75" customHeight="1" x14ac:dyDescent="0.35">
      <c r="A584" s="1" t="s">
        <v>585</v>
      </c>
      <c r="B584" s="2" t="s">
        <v>2247</v>
      </c>
      <c r="C584" s="30" t="str">
        <f t="shared" si="27"/>
        <v>DIPR</v>
      </c>
      <c r="D584" s="29">
        <v>19492491.030000001</v>
      </c>
      <c r="E584" s="29">
        <v>9480985.8399999999</v>
      </c>
      <c r="F584" s="29">
        <f t="shared" si="28"/>
        <v>10011505.190000001</v>
      </c>
      <c r="G584" s="29">
        <f>IFERROR(VLOOKUP(A584,[1]Planilha3!$A$4:$I$2088,7,FALSE),"")</f>
        <v>17796994.81000042</v>
      </c>
      <c r="H584" s="29">
        <f>IFERROR(VLOOKUP(A584,[1]Planilha3!$A$4:$I$2088,8,FALSE),"")</f>
        <v>21988374.84</v>
      </c>
      <c r="I584" s="29">
        <f t="shared" si="29"/>
        <v>-4191380.0299995802</v>
      </c>
    </row>
    <row r="585" spans="1:9" ht="12.75" customHeight="1" x14ac:dyDescent="0.35">
      <c r="A585" s="1" t="s">
        <v>586</v>
      </c>
      <c r="B585" s="2" t="s">
        <v>2239</v>
      </c>
      <c r="C585" s="30" t="str">
        <f t="shared" si="27"/>
        <v>RREO</v>
      </c>
      <c r="D585" s="29">
        <v>8023826.5900000017</v>
      </c>
      <c r="E585" s="29">
        <v>7621809.9400000004</v>
      </c>
      <c r="F585" s="29">
        <f t="shared" si="28"/>
        <v>402016.6500000013</v>
      </c>
      <c r="G585" s="29">
        <f>IFERROR(VLOOKUP(A585,[1]Planilha3!$A$4:$I$2088,7,FALSE),"")</f>
        <v>12812166.93</v>
      </c>
      <c r="H585" s="29">
        <f>IFERROR(VLOOKUP(A585,[1]Planilha3!$A$4:$I$2088,8,FALSE),"")</f>
        <v>7710250.330000001</v>
      </c>
      <c r="I585" s="29">
        <f t="shared" si="29"/>
        <v>5101916.5999999987</v>
      </c>
    </row>
    <row r="586" spans="1:9" ht="12.75" customHeight="1" x14ac:dyDescent="0.35">
      <c r="A586" s="1" t="s">
        <v>587</v>
      </c>
      <c r="B586" s="2" t="s">
        <v>2234</v>
      </c>
      <c r="C586" s="30" t="str">
        <f t="shared" si="27"/>
        <v>RREO</v>
      </c>
      <c r="D586" s="29">
        <v>19145965.469999999</v>
      </c>
      <c r="E586" s="29">
        <v>14345415.76</v>
      </c>
      <c r="F586" s="29">
        <f t="shared" si="28"/>
        <v>4800549.709999999</v>
      </c>
      <c r="G586" s="29">
        <f>IFERROR(VLOOKUP(A586,[1]Planilha3!$A$4:$I$2088,7,FALSE),"")</f>
        <v>10352522.119999999</v>
      </c>
      <c r="H586" s="29">
        <f>IFERROR(VLOOKUP(A586,[1]Planilha3!$A$4:$I$2088,8,FALSE),"")</f>
        <v>0</v>
      </c>
      <c r="I586" s="29">
        <f t="shared" si="29"/>
        <v>10352522.119999999</v>
      </c>
    </row>
    <row r="587" spans="1:9" ht="12.75" customHeight="1" x14ac:dyDescent="0.35">
      <c r="A587" s="1" t="s">
        <v>588</v>
      </c>
      <c r="B587" s="2" t="s">
        <v>2241</v>
      </c>
      <c r="C587" s="30" t="str">
        <f t="shared" si="27"/>
        <v>RREO</v>
      </c>
      <c r="D587" s="29">
        <v>1363018.96</v>
      </c>
      <c r="E587" s="29">
        <v>1322617.68</v>
      </c>
      <c r="F587" s="29">
        <f t="shared" si="28"/>
        <v>40401.280000000028</v>
      </c>
      <c r="G587" s="29">
        <f>IFERROR(VLOOKUP(A587,[1]Planilha3!$A$4:$I$2088,7,FALSE),"")</f>
        <v>1649772.2199999997</v>
      </c>
      <c r="H587" s="29">
        <f>IFERROR(VLOOKUP(A587,[1]Planilha3!$A$4:$I$2088,8,FALSE),"")</f>
        <v>732974.73</v>
      </c>
      <c r="I587" s="29">
        <f t="shared" si="29"/>
        <v>916797.48999999976</v>
      </c>
    </row>
    <row r="588" spans="1:9" ht="12.75" customHeight="1" x14ac:dyDescent="0.35">
      <c r="A588" s="1" t="s">
        <v>589</v>
      </c>
      <c r="B588" s="2" t="s">
        <v>2238</v>
      </c>
      <c r="C588" s="30" t="str">
        <f t="shared" si="27"/>
        <v>RREO</v>
      </c>
      <c r="D588" s="29">
        <v>2957858.57</v>
      </c>
      <c r="E588" s="29">
        <v>1368048.21</v>
      </c>
      <c r="F588" s="29">
        <f t="shared" si="28"/>
        <v>1589810.3599999999</v>
      </c>
      <c r="G588" s="29">
        <f>IFERROR(VLOOKUP(A588,[1]Planilha3!$A$4:$I$2088,7,FALSE),"")</f>
        <v>3464993.5999999996</v>
      </c>
      <c r="H588" s="29">
        <f>IFERROR(VLOOKUP(A588,[1]Planilha3!$A$4:$I$2088,8,FALSE),"")</f>
        <v>1701706.11</v>
      </c>
      <c r="I588" s="29">
        <f t="shared" si="29"/>
        <v>1763287.4899999995</v>
      </c>
    </row>
    <row r="589" spans="1:9" ht="12.75" customHeight="1" x14ac:dyDescent="0.35">
      <c r="A589" s="1" t="s">
        <v>590</v>
      </c>
      <c r="B589" s="2" t="s">
        <v>2240</v>
      </c>
      <c r="C589" s="30" t="str">
        <f t="shared" si="27"/>
        <v>DIPR</v>
      </c>
      <c r="D589" s="29">
        <v>17944729.620000001</v>
      </c>
      <c r="E589" s="29">
        <v>12701512.74</v>
      </c>
      <c r="F589" s="29">
        <f t="shared" si="28"/>
        <v>5243216.8800000008</v>
      </c>
      <c r="G589" s="29">
        <f>IFERROR(VLOOKUP(A589,[1]Planilha3!$A$4:$I$2088,7,FALSE),"")</f>
        <v>18962148.159999989</v>
      </c>
      <c r="H589" s="29">
        <f>IFERROR(VLOOKUP(A589,[1]Planilha3!$A$4:$I$2088,8,FALSE),"")</f>
        <v>22987685.139999997</v>
      </c>
      <c r="I589" s="29">
        <f t="shared" si="29"/>
        <v>-4025536.9800000079</v>
      </c>
    </row>
    <row r="590" spans="1:9" ht="12.75" customHeight="1" x14ac:dyDescent="0.35">
      <c r="A590" s="1" t="s">
        <v>591</v>
      </c>
      <c r="B590" s="2" t="s">
        <v>2233</v>
      </c>
      <c r="C590" s="30" t="str">
        <f t="shared" si="27"/>
        <v>DIPR</v>
      </c>
      <c r="D590" s="29">
        <v>2953650.25</v>
      </c>
      <c r="E590" s="29">
        <v>2019899.54</v>
      </c>
      <c r="F590" s="29">
        <f t="shared" si="28"/>
        <v>933750.71</v>
      </c>
      <c r="G590" s="29">
        <f>IFERROR(VLOOKUP(A590,[1]Planilha3!$A$4:$I$2088,7,FALSE),"")</f>
        <v>2926478.92</v>
      </c>
      <c r="H590" s="29">
        <f>IFERROR(VLOOKUP(A590,[1]Planilha3!$A$4:$I$2088,8,FALSE),"")</f>
        <v>2126796.37</v>
      </c>
      <c r="I590" s="29">
        <f t="shared" si="29"/>
        <v>799682.54999999981</v>
      </c>
    </row>
    <row r="591" spans="1:9" ht="12.75" customHeight="1" x14ac:dyDescent="0.35">
      <c r="A591" s="1" t="s">
        <v>592</v>
      </c>
      <c r="B591" s="2" t="s">
        <v>2233</v>
      </c>
      <c r="C591" s="30" t="str">
        <f t="shared" si="27"/>
        <v>DIPR</v>
      </c>
      <c r="D591" s="29" t="s">
        <v>133</v>
      </c>
      <c r="E591" s="29" t="s">
        <v>133</v>
      </c>
      <c r="F591" s="29" t="str">
        <f t="shared" si="28"/>
        <v>-</v>
      </c>
      <c r="G591" s="29">
        <f>IFERROR(VLOOKUP(A591,[1]Planilha3!$A$4:$I$2088,7,FALSE),"")</f>
        <v>2224020.9000000004</v>
      </c>
      <c r="H591" s="29">
        <f>IFERROR(VLOOKUP(A591,[1]Planilha3!$A$4:$I$2088,8,FALSE),"")</f>
        <v>1238158.1599999999</v>
      </c>
      <c r="I591" s="29">
        <f t="shared" si="29"/>
        <v>985862.74000000046</v>
      </c>
    </row>
    <row r="592" spans="1:9" ht="12.75" customHeight="1" x14ac:dyDescent="0.35">
      <c r="A592" s="1" t="s">
        <v>593</v>
      </c>
      <c r="B592" s="2" t="s">
        <v>2241</v>
      </c>
      <c r="C592" s="30" t="str">
        <f t="shared" si="27"/>
        <v>DIPR</v>
      </c>
      <c r="D592" s="29">
        <v>7734648.1799999997</v>
      </c>
      <c r="E592" s="29">
        <v>3344983.49</v>
      </c>
      <c r="F592" s="29">
        <f t="shared" si="28"/>
        <v>4389664.6899999995</v>
      </c>
      <c r="G592" s="29">
        <f>IFERROR(VLOOKUP(A592,[1]Planilha3!$A$4:$I$2088,7,FALSE),"")</f>
        <v>7817409.1300000008</v>
      </c>
      <c r="H592" s="29">
        <f>IFERROR(VLOOKUP(A592,[1]Planilha3!$A$4:$I$2088,8,FALSE),"")</f>
        <v>3521464.2499999991</v>
      </c>
      <c r="I592" s="29">
        <f t="shared" si="29"/>
        <v>4295944.8800000018</v>
      </c>
    </row>
    <row r="593" spans="1:9" ht="12.75" customHeight="1" x14ac:dyDescent="0.35">
      <c r="A593" s="1" t="s">
        <v>594</v>
      </c>
      <c r="B593" s="2" t="s">
        <v>2246</v>
      </c>
      <c r="C593" s="30" t="str">
        <f t="shared" si="27"/>
        <v>RREO</v>
      </c>
      <c r="D593" s="29">
        <v>3824726.17</v>
      </c>
      <c r="E593" s="29">
        <v>4342654.45</v>
      </c>
      <c r="F593" s="29">
        <f t="shared" si="28"/>
        <v>-517928.28000000026</v>
      </c>
      <c r="G593" s="29">
        <f>IFERROR(VLOOKUP(A593,[1]Planilha3!$A$4:$I$2088,7,FALSE),"")</f>
        <v>4018678.9899999998</v>
      </c>
      <c r="H593" s="29">
        <f>IFERROR(VLOOKUP(A593,[1]Planilha3!$A$4:$I$2088,8,FALSE),"")</f>
        <v>4117444.8600000003</v>
      </c>
      <c r="I593" s="29">
        <f t="shared" si="29"/>
        <v>-98765.870000000577</v>
      </c>
    </row>
    <row r="594" spans="1:9" ht="12.75" customHeight="1" x14ac:dyDescent="0.35">
      <c r="A594" s="1" t="s">
        <v>595</v>
      </c>
      <c r="B594" s="2" t="s">
        <v>2242</v>
      </c>
      <c r="C594" s="30" t="str">
        <f t="shared" si="27"/>
        <v>DIPR</v>
      </c>
      <c r="D594" s="29">
        <v>3455201.36</v>
      </c>
      <c r="E594" s="29">
        <v>3571504</v>
      </c>
      <c r="F594" s="29">
        <f t="shared" si="28"/>
        <v>-116302.64000000013</v>
      </c>
      <c r="G594" s="29">
        <f>IFERROR(VLOOKUP(A594,[1]Planilha3!$A$4:$I$2088,7,FALSE),"")</f>
        <v>3104448.27</v>
      </c>
      <c r="H594" s="29">
        <f>IFERROR(VLOOKUP(A594,[1]Planilha3!$A$4:$I$2088,8,FALSE),"")</f>
        <v>3680291.3600000003</v>
      </c>
      <c r="I594" s="29">
        <f t="shared" si="29"/>
        <v>-575843.09000000032</v>
      </c>
    </row>
    <row r="595" spans="1:9" ht="12.75" customHeight="1" x14ac:dyDescent="0.35">
      <c r="A595" s="1" t="s">
        <v>596</v>
      </c>
      <c r="B595" s="2" t="s">
        <v>2244</v>
      </c>
      <c r="C595" s="30" t="str">
        <f t="shared" si="27"/>
        <v>DIPR</v>
      </c>
      <c r="D595" s="29" t="s">
        <v>133</v>
      </c>
      <c r="E595" s="29" t="s">
        <v>133</v>
      </c>
      <c r="F595" s="29" t="str">
        <f t="shared" si="28"/>
        <v>-</v>
      </c>
      <c r="G595" s="29">
        <f>IFERROR(VLOOKUP(A595,[1]Planilha3!$A$4:$I$2088,7,FALSE),"")</f>
        <v>4097401.23</v>
      </c>
      <c r="H595" s="29">
        <f>IFERROR(VLOOKUP(A595,[1]Planilha3!$A$4:$I$2088,8,FALSE),"")</f>
        <v>2687831.5600000005</v>
      </c>
      <c r="I595" s="29">
        <f t="shared" si="29"/>
        <v>1409569.6699999995</v>
      </c>
    </row>
    <row r="596" spans="1:9" ht="12.75" customHeight="1" x14ac:dyDescent="0.35">
      <c r="A596" s="1" t="s">
        <v>597</v>
      </c>
      <c r="B596" s="2" t="s">
        <v>2245</v>
      </c>
      <c r="C596" s="30" t="str">
        <f t="shared" si="27"/>
        <v>DIPR</v>
      </c>
      <c r="D596" s="29">
        <v>229349407.40000001</v>
      </c>
      <c r="E596" s="29">
        <v>296875347.31</v>
      </c>
      <c r="F596" s="29">
        <f t="shared" si="28"/>
        <v>-67525939.909999996</v>
      </c>
      <c r="G596" s="29">
        <f>IFERROR(VLOOKUP(A596,[1]Planilha3!$A$4:$I$2088,7,FALSE),"")</f>
        <v>221847503.36000001</v>
      </c>
      <c r="H596" s="29">
        <f>IFERROR(VLOOKUP(A596,[1]Planilha3!$A$4:$I$2088,8,FALSE),"")</f>
        <v>303781034.78999996</v>
      </c>
      <c r="I596" s="29">
        <f t="shared" si="29"/>
        <v>-81933531.429999948</v>
      </c>
    </row>
    <row r="597" spans="1:9" ht="12.75" customHeight="1" x14ac:dyDescent="0.35">
      <c r="A597" s="1" t="s">
        <v>598</v>
      </c>
      <c r="B597" s="2" t="s">
        <v>2242</v>
      </c>
      <c r="C597" s="30" t="str">
        <f t="shared" si="27"/>
        <v>RREO</v>
      </c>
      <c r="D597" s="29">
        <v>5780604.1399999997</v>
      </c>
      <c r="E597" s="29">
        <v>5854865.46</v>
      </c>
      <c r="F597" s="29">
        <f t="shared" si="28"/>
        <v>-74261.320000000298</v>
      </c>
      <c r="G597" s="29">
        <f>IFERROR(VLOOKUP(A597,[1]Planilha3!$A$4:$I$2088,7,FALSE),"")</f>
        <v>6837919.9099999992</v>
      </c>
      <c r="H597" s="29">
        <f>IFERROR(VLOOKUP(A597,[1]Planilha3!$A$4:$I$2088,8,FALSE),"")</f>
        <v>6177603.6400000006</v>
      </c>
      <c r="I597" s="29">
        <f t="shared" si="29"/>
        <v>660316.26999999862</v>
      </c>
    </row>
    <row r="598" spans="1:9" ht="12.75" customHeight="1" x14ac:dyDescent="0.35">
      <c r="A598" s="1" t="s">
        <v>599</v>
      </c>
      <c r="B598" s="2" t="s">
        <v>2239</v>
      </c>
      <c r="C598" s="30" t="str">
        <f t="shared" si="27"/>
        <v>RREO</v>
      </c>
      <c r="D598" s="29">
        <v>2348806.14</v>
      </c>
      <c r="E598" s="29">
        <v>6644029.9199999999</v>
      </c>
      <c r="F598" s="29">
        <f t="shared" si="28"/>
        <v>-4295223.7799999993</v>
      </c>
      <c r="G598" s="29">
        <f>IFERROR(VLOOKUP(A598,[1]Planilha3!$A$4:$I$2088,7,FALSE),"")</f>
        <v>6019214.4299999997</v>
      </c>
      <c r="H598" s="29">
        <f>IFERROR(VLOOKUP(A598,[1]Planilha3!$A$4:$I$2088,8,FALSE),"")</f>
        <v>4653071.45</v>
      </c>
      <c r="I598" s="29">
        <f t="shared" si="29"/>
        <v>1366142.9799999995</v>
      </c>
    </row>
    <row r="599" spans="1:9" ht="12.75" customHeight="1" x14ac:dyDescent="0.35">
      <c r="A599" s="1" t="s">
        <v>600</v>
      </c>
      <c r="B599" s="2" t="s">
        <v>2246</v>
      </c>
      <c r="C599" s="30" t="str">
        <f t="shared" si="27"/>
        <v>DIPR</v>
      </c>
      <c r="D599" s="29">
        <v>23053870.079999998</v>
      </c>
      <c r="E599" s="29">
        <v>15369547.640000001</v>
      </c>
      <c r="F599" s="29">
        <f t="shared" si="28"/>
        <v>7684322.4399999976</v>
      </c>
      <c r="G599" s="29">
        <f>IFERROR(VLOOKUP(A599,[1]Planilha3!$A$4:$I$2088,7,FALSE),"")</f>
        <v>21342161.499999996</v>
      </c>
      <c r="H599" s="29">
        <f>IFERROR(VLOOKUP(A599,[1]Planilha3!$A$4:$I$2088,8,FALSE),"")</f>
        <v>15748865.120000001</v>
      </c>
      <c r="I599" s="29">
        <f t="shared" si="29"/>
        <v>5593296.3799999952</v>
      </c>
    </row>
    <row r="600" spans="1:9" ht="12.75" customHeight="1" x14ac:dyDescent="0.35">
      <c r="A600" s="1" t="s">
        <v>601</v>
      </c>
      <c r="B600" s="2" t="s">
        <v>2235</v>
      </c>
      <c r="C600" s="30" t="str">
        <f t="shared" si="27"/>
        <v>RREO</v>
      </c>
      <c r="D600" s="29">
        <v>14202656</v>
      </c>
      <c r="E600" s="29">
        <v>4853092.92</v>
      </c>
      <c r="F600" s="29">
        <f t="shared" si="28"/>
        <v>9349563.0800000001</v>
      </c>
      <c r="G600" s="29">
        <f>IFERROR(VLOOKUP(A600,[1]Planilha3!$A$4:$I$2088,7,FALSE),"")</f>
        <v>16259206.879999999</v>
      </c>
      <c r="H600" s="29">
        <f>IFERROR(VLOOKUP(A600,[1]Planilha3!$A$4:$I$2088,8,FALSE),"")</f>
        <v>4806493.3000000007</v>
      </c>
      <c r="I600" s="29">
        <f t="shared" si="29"/>
        <v>11452713.579999998</v>
      </c>
    </row>
    <row r="601" spans="1:9" ht="12.75" customHeight="1" x14ac:dyDescent="0.35">
      <c r="A601" s="1" t="s">
        <v>602</v>
      </c>
      <c r="B601" s="2" t="s">
        <v>2244</v>
      </c>
      <c r="C601" s="30" t="str">
        <f t="shared" si="27"/>
        <v>DIPR</v>
      </c>
      <c r="D601" s="29">
        <v>5606110.2599999998</v>
      </c>
      <c r="E601" s="29">
        <v>1590695.17</v>
      </c>
      <c r="F601" s="29">
        <f t="shared" si="28"/>
        <v>4015415.09</v>
      </c>
      <c r="G601" s="29">
        <f>IFERROR(VLOOKUP(A601,[1]Planilha3!$A$4:$I$2088,7,FALSE),"")</f>
        <v>5601160.5000000009</v>
      </c>
      <c r="H601" s="29">
        <f>IFERROR(VLOOKUP(A601,[1]Planilha3!$A$4:$I$2088,8,FALSE),"")</f>
        <v>1839941.9799999997</v>
      </c>
      <c r="I601" s="29">
        <f t="shared" si="29"/>
        <v>3761218.5200000014</v>
      </c>
    </row>
    <row r="602" spans="1:9" ht="12.75" customHeight="1" x14ac:dyDescent="0.35">
      <c r="A602" s="1" t="s">
        <v>603</v>
      </c>
      <c r="B602" s="2" t="s">
        <v>2245</v>
      </c>
      <c r="C602" s="30" t="str">
        <f t="shared" si="27"/>
        <v>DIPR</v>
      </c>
      <c r="D602" s="29">
        <v>4977948.57</v>
      </c>
      <c r="E602" s="29">
        <v>2579318.58</v>
      </c>
      <c r="F602" s="29">
        <f t="shared" si="28"/>
        <v>2398629.9900000002</v>
      </c>
      <c r="G602" s="29">
        <f>IFERROR(VLOOKUP(A602,[1]Planilha3!$A$4:$I$2088,7,FALSE),"")</f>
        <v>3477679.8900000006</v>
      </c>
      <c r="H602" s="29">
        <f>IFERROR(VLOOKUP(A602,[1]Planilha3!$A$4:$I$2088,8,FALSE),"")</f>
        <v>2572029.5999999996</v>
      </c>
      <c r="I602" s="29">
        <f t="shared" si="29"/>
        <v>905650.29000000097</v>
      </c>
    </row>
    <row r="603" spans="1:9" ht="12.75" customHeight="1" x14ac:dyDescent="0.35">
      <c r="A603" s="1" t="s">
        <v>604</v>
      </c>
      <c r="B603" s="2" t="s">
        <v>2246</v>
      </c>
      <c r="C603" s="30" t="str">
        <f t="shared" si="27"/>
        <v>RREO</v>
      </c>
      <c r="D603" s="29">
        <v>5788185.3400000017</v>
      </c>
      <c r="E603" s="29">
        <v>8264084.1600000001</v>
      </c>
      <c r="F603" s="29">
        <f t="shared" si="28"/>
        <v>-2475898.8199999984</v>
      </c>
      <c r="G603" s="29">
        <f>IFERROR(VLOOKUP(A603,[1]Planilha3!$A$4:$I$2088,7,FALSE),"")</f>
        <v>50983903.939999998</v>
      </c>
      <c r="H603" s="29">
        <f>IFERROR(VLOOKUP(A603,[1]Planilha3!$A$4:$I$2088,8,FALSE),"")</f>
        <v>8661370.6099999994</v>
      </c>
      <c r="I603" s="29">
        <f t="shared" si="29"/>
        <v>42322533.329999998</v>
      </c>
    </row>
    <row r="604" spans="1:9" ht="12.75" customHeight="1" x14ac:dyDescent="0.35">
      <c r="A604" s="1" t="s">
        <v>605</v>
      </c>
      <c r="B604" s="2" t="s">
        <v>2245</v>
      </c>
      <c r="C604" s="30" t="str">
        <f t="shared" si="27"/>
        <v>RREO</v>
      </c>
      <c r="D604" s="29">
        <v>7295514.9500000002</v>
      </c>
      <c r="E604" s="29">
        <v>9940178.6400000006</v>
      </c>
      <c r="F604" s="29">
        <f t="shared" si="28"/>
        <v>-2644663.6900000004</v>
      </c>
      <c r="G604" s="29">
        <f>IFERROR(VLOOKUP(A604,[1]Planilha3!$A$4:$I$2088,7,FALSE),"")</f>
        <v>14751257.23</v>
      </c>
      <c r="H604" s="29">
        <f>IFERROR(VLOOKUP(A604,[1]Planilha3!$A$4:$I$2088,8,FALSE),"")</f>
        <v>11434813.779999999</v>
      </c>
      <c r="I604" s="29">
        <f t="shared" si="29"/>
        <v>3316443.4500000011</v>
      </c>
    </row>
    <row r="605" spans="1:9" ht="12.75" customHeight="1" x14ac:dyDescent="0.35">
      <c r="A605" s="1" t="s">
        <v>606</v>
      </c>
      <c r="B605" s="2" t="s">
        <v>2246</v>
      </c>
      <c r="C605" s="30" t="str">
        <f t="shared" si="27"/>
        <v>RREO</v>
      </c>
      <c r="D605" s="29">
        <v>93273793.88000001</v>
      </c>
      <c r="E605" s="29">
        <v>139481529.62</v>
      </c>
      <c r="F605" s="29">
        <f t="shared" si="28"/>
        <v>-46207735.739999995</v>
      </c>
      <c r="G605" s="29">
        <f>IFERROR(VLOOKUP(A605,[1]Planilha3!$A$4:$I$2088,7,FALSE),"")</f>
        <v>230034364.75999999</v>
      </c>
      <c r="H605" s="29">
        <f>IFERROR(VLOOKUP(A605,[1]Planilha3!$A$4:$I$2088,8,FALSE),"")</f>
        <v>159888264.88999999</v>
      </c>
      <c r="I605" s="29">
        <f t="shared" si="29"/>
        <v>70146099.870000005</v>
      </c>
    </row>
    <row r="606" spans="1:9" ht="12.75" customHeight="1" x14ac:dyDescent="0.35">
      <c r="A606" s="1" t="s">
        <v>607</v>
      </c>
      <c r="B606" s="2" t="s">
        <v>2244</v>
      </c>
      <c r="C606" s="30" t="str">
        <f t="shared" si="27"/>
        <v>RREO</v>
      </c>
      <c r="D606" s="29">
        <v>37625119.259999998</v>
      </c>
      <c r="E606" s="29">
        <v>15544964.130000001</v>
      </c>
      <c r="F606" s="29">
        <f t="shared" si="28"/>
        <v>22080155.129999995</v>
      </c>
      <c r="G606" s="29">
        <f>IFERROR(VLOOKUP(A606,[1]Planilha3!$A$4:$I$2088,7,FALSE),"")</f>
        <v>38004510.260000005</v>
      </c>
      <c r="H606" s="29">
        <f>IFERROR(VLOOKUP(A606,[1]Planilha3!$A$4:$I$2088,8,FALSE),"")</f>
        <v>15627069.009999998</v>
      </c>
      <c r="I606" s="29">
        <f t="shared" si="29"/>
        <v>22377441.250000007</v>
      </c>
    </row>
    <row r="607" spans="1:9" ht="12.75" customHeight="1" x14ac:dyDescent="0.35">
      <c r="A607" s="1" t="s">
        <v>608</v>
      </c>
      <c r="B607" s="2" t="s">
        <v>2243</v>
      </c>
      <c r="C607" s="30" t="str">
        <f t="shared" si="27"/>
        <v>RREO</v>
      </c>
      <c r="D607" s="29">
        <v>5266169.43</v>
      </c>
      <c r="E607" s="29">
        <v>2443676.2999999998</v>
      </c>
      <c r="F607" s="29">
        <f t="shared" si="28"/>
        <v>2822493.13</v>
      </c>
      <c r="G607" s="29">
        <f>IFERROR(VLOOKUP(A607,[1]Planilha3!$A$4:$I$2088,7,FALSE),"")</f>
        <v>5477563.96</v>
      </c>
      <c r="H607" s="29">
        <f>IFERROR(VLOOKUP(A607,[1]Planilha3!$A$4:$I$2088,8,FALSE),"")</f>
        <v>2105575.73</v>
      </c>
      <c r="I607" s="29">
        <f t="shared" si="29"/>
        <v>3371988.23</v>
      </c>
    </row>
    <row r="608" spans="1:9" ht="12.75" customHeight="1" x14ac:dyDescent="0.35">
      <c r="A608" s="1" t="s">
        <v>609</v>
      </c>
      <c r="B608" s="2" t="s">
        <v>2235</v>
      </c>
      <c r="C608" s="30" t="str">
        <f t="shared" si="27"/>
        <v>DIPR</v>
      </c>
      <c r="D608" s="29">
        <v>3514264.21</v>
      </c>
      <c r="E608" s="29">
        <v>1895250</v>
      </c>
      <c r="F608" s="29">
        <f t="shared" si="28"/>
        <v>1619014.21</v>
      </c>
      <c r="G608" s="29">
        <f>IFERROR(VLOOKUP(A608,[1]Planilha3!$A$4:$I$2088,7,FALSE),"")</f>
        <v>2521051.7200000002</v>
      </c>
      <c r="H608" s="29">
        <f>IFERROR(VLOOKUP(A608,[1]Planilha3!$A$4:$I$2088,8,FALSE),"")</f>
        <v>1475581.19</v>
      </c>
      <c r="I608" s="29">
        <f t="shared" si="29"/>
        <v>1045470.5300000003</v>
      </c>
    </row>
    <row r="609" spans="1:9" ht="12.75" customHeight="1" x14ac:dyDescent="0.35">
      <c r="A609" s="1" t="s">
        <v>610</v>
      </c>
      <c r="B609" s="2" t="s">
        <v>2244</v>
      </c>
      <c r="C609" s="30" t="str">
        <f t="shared" si="27"/>
        <v>DIPR</v>
      </c>
      <c r="D609" s="29">
        <v>3479185.05</v>
      </c>
      <c r="E609" s="29">
        <v>3585752.04</v>
      </c>
      <c r="F609" s="29">
        <f t="shared" si="28"/>
        <v>-106566.99000000022</v>
      </c>
      <c r="G609" s="29">
        <f>IFERROR(VLOOKUP(A609,[1]Planilha3!$A$4:$I$2088,7,FALSE),"")</f>
        <v>5713198.29</v>
      </c>
      <c r="H609" s="29">
        <f>IFERROR(VLOOKUP(A609,[1]Planilha3!$A$4:$I$2088,8,FALSE),"")</f>
        <v>15679631.629999999</v>
      </c>
      <c r="I609" s="29">
        <f t="shared" si="29"/>
        <v>-9966433.3399999999</v>
      </c>
    </row>
    <row r="610" spans="1:9" ht="12.75" customHeight="1" x14ac:dyDescent="0.35">
      <c r="A610" s="1" t="s">
        <v>611</v>
      </c>
      <c r="B610" s="2" t="s">
        <v>2234</v>
      </c>
      <c r="C610" s="30" t="str">
        <f t="shared" si="27"/>
        <v>DIPR</v>
      </c>
      <c r="D610" s="29">
        <v>14576438.08</v>
      </c>
      <c r="E610" s="29">
        <v>15563223</v>
      </c>
      <c r="F610" s="29">
        <f t="shared" si="28"/>
        <v>-986784.91999999993</v>
      </c>
      <c r="G610" s="29">
        <f>IFERROR(VLOOKUP(A610,[1]Planilha3!$A$4:$I$2088,7,FALSE),"")</f>
        <v>7098800.0099999988</v>
      </c>
      <c r="H610" s="29">
        <f>IFERROR(VLOOKUP(A610,[1]Planilha3!$A$4:$I$2088,8,FALSE),"")</f>
        <v>14363803.419999998</v>
      </c>
      <c r="I610" s="29">
        <f t="shared" si="29"/>
        <v>-7265003.4099999992</v>
      </c>
    </row>
    <row r="611" spans="1:9" ht="12.75" customHeight="1" x14ac:dyDescent="0.35">
      <c r="A611" s="1" t="s">
        <v>612</v>
      </c>
      <c r="B611" s="2" t="s">
        <v>2244</v>
      </c>
      <c r="C611" s="30" t="str">
        <f t="shared" si="27"/>
        <v>RREO</v>
      </c>
      <c r="D611" s="29">
        <v>40664204.600000001</v>
      </c>
      <c r="E611" s="29">
        <v>31801006.620000001</v>
      </c>
      <c r="F611" s="29">
        <f t="shared" si="28"/>
        <v>8863197.9800000004</v>
      </c>
      <c r="G611" s="29">
        <f>IFERROR(VLOOKUP(A611,[1]Planilha3!$A$4:$I$2088,7,FALSE),"")</f>
        <v>48479573.140000001</v>
      </c>
      <c r="H611" s="29">
        <f>IFERROR(VLOOKUP(A611,[1]Planilha3!$A$4:$I$2088,8,FALSE),"")</f>
        <v>31985329.619999997</v>
      </c>
      <c r="I611" s="29">
        <f t="shared" si="29"/>
        <v>16494243.520000003</v>
      </c>
    </row>
    <row r="612" spans="1:9" ht="12.75" customHeight="1" x14ac:dyDescent="0.35">
      <c r="A612" s="1" t="s">
        <v>613</v>
      </c>
      <c r="B612" s="2" t="s">
        <v>2244</v>
      </c>
      <c r="C612" s="30" t="str">
        <f t="shared" si="27"/>
        <v>DIPR</v>
      </c>
      <c r="D612" s="29">
        <v>4588057.17</v>
      </c>
      <c r="E612" s="29">
        <v>1601293.15</v>
      </c>
      <c r="F612" s="29">
        <f t="shared" si="28"/>
        <v>2986764.02</v>
      </c>
      <c r="G612" s="29">
        <f>IFERROR(VLOOKUP(A612,[1]Planilha3!$A$4:$I$2088,7,FALSE),"")</f>
        <v>2931497.0999999996</v>
      </c>
      <c r="H612" s="29">
        <f>IFERROR(VLOOKUP(A612,[1]Planilha3!$A$4:$I$2088,8,FALSE),"")</f>
        <v>978103.86</v>
      </c>
      <c r="I612" s="29">
        <f t="shared" si="29"/>
        <v>1953393.2399999998</v>
      </c>
    </row>
    <row r="613" spans="1:9" ht="12.75" customHeight="1" x14ac:dyDescent="0.35">
      <c r="A613" s="1" t="s">
        <v>614</v>
      </c>
      <c r="B613" s="2" t="s">
        <v>2248</v>
      </c>
      <c r="C613" s="30" t="str">
        <f t="shared" si="27"/>
        <v>RREO</v>
      </c>
      <c r="D613" s="29">
        <v>18600406.48</v>
      </c>
      <c r="E613" s="29">
        <v>10772521.380000001</v>
      </c>
      <c r="F613" s="29">
        <f t="shared" si="28"/>
        <v>7827885.0999999996</v>
      </c>
      <c r="G613" s="29">
        <f>IFERROR(VLOOKUP(A613,[1]Planilha3!$A$4:$I$2088,7,FALSE),"")</f>
        <v>22187606.370000001</v>
      </c>
      <c r="H613" s="29">
        <f>IFERROR(VLOOKUP(A613,[1]Planilha3!$A$4:$I$2088,8,FALSE),"")</f>
        <v>10450230.15</v>
      </c>
      <c r="I613" s="29">
        <f t="shared" si="29"/>
        <v>11737376.220000001</v>
      </c>
    </row>
    <row r="614" spans="1:9" ht="12.75" customHeight="1" x14ac:dyDescent="0.35">
      <c r="A614" s="1" t="s">
        <v>615</v>
      </c>
      <c r="B614" s="2" t="s">
        <v>2244</v>
      </c>
      <c r="C614" s="30" t="str">
        <f t="shared" si="27"/>
        <v>RREO</v>
      </c>
      <c r="D614" s="29">
        <v>3991189.37</v>
      </c>
      <c r="E614" s="29">
        <v>3654024.82</v>
      </c>
      <c r="F614" s="29">
        <f t="shared" si="28"/>
        <v>337164.55000000028</v>
      </c>
      <c r="G614" s="29">
        <f>IFERROR(VLOOKUP(A614,[1]Planilha3!$A$4:$I$2088,7,FALSE),"")</f>
        <v>4609983.8500000006</v>
      </c>
      <c r="H614" s="29">
        <f>IFERROR(VLOOKUP(A614,[1]Planilha3!$A$4:$I$2088,8,FALSE),"")</f>
        <v>3718051.43</v>
      </c>
      <c r="I614" s="29">
        <f t="shared" si="29"/>
        <v>891932.42000000039</v>
      </c>
    </row>
    <row r="615" spans="1:9" ht="12.75" customHeight="1" x14ac:dyDescent="0.35">
      <c r="A615" s="1" t="s">
        <v>616</v>
      </c>
      <c r="B615" s="2" t="s">
        <v>2242</v>
      </c>
      <c r="C615" s="30" t="str">
        <f t="shared" si="27"/>
        <v>RREO</v>
      </c>
      <c r="D615" s="29">
        <v>6352782.9699999997</v>
      </c>
      <c r="E615" s="29">
        <v>5455773.9199999999</v>
      </c>
      <c r="F615" s="29">
        <f t="shared" si="28"/>
        <v>897009.04999999981</v>
      </c>
      <c r="G615" s="29">
        <f>IFERROR(VLOOKUP(A615,[1]Planilha3!$A$4:$I$2088,7,FALSE),"")</f>
        <v>7229952.96</v>
      </c>
      <c r="H615" s="29">
        <f>IFERROR(VLOOKUP(A615,[1]Planilha3!$A$4:$I$2088,8,FALSE),"")</f>
        <v>5803147.1600000001</v>
      </c>
      <c r="I615" s="29">
        <f t="shared" si="29"/>
        <v>1426805.7999999998</v>
      </c>
    </row>
    <row r="616" spans="1:9" ht="12.75" customHeight="1" x14ac:dyDescent="0.35">
      <c r="A616" s="1" t="s">
        <v>617</v>
      </c>
      <c r="B616" s="2" t="s">
        <v>2246</v>
      </c>
      <c r="C616" s="30" t="str">
        <f t="shared" si="27"/>
        <v>DIPR</v>
      </c>
      <c r="D616" s="29">
        <v>6748058.7000000002</v>
      </c>
      <c r="E616" s="29">
        <v>6001917.2599999998</v>
      </c>
      <c r="F616" s="29">
        <f t="shared" si="28"/>
        <v>746141.44000000041</v>
      </c>
      <c r="G616" s="29">
        <f>IFERROR(VLOOKUP(A616,[1]Planilha3!$A$4:$I$2088,7,FALSE),"")</f>
        <v>6283324.71</v>
      </c>
      <c r="H616" s="29">
        <f>IFERROR(VLOOKUP(A616,[1]Planilha3!$A$4:$I$2088,8,FALSE),"")</f>
        <v>7032577.5399999991</v>
      </c>
      <c r="I616" s="29">
        <f t="shared" si="29"/>
        <v>-749252.82999999914</v>
      </c>
    </row>
    <row r="617" spans="1:9" ht="12.75" customHeight="1" x14ac:dyDescent="0.35">
      <c r="A617" s="1" t="s">
        <v>618</v>
      </c>
      <c r="B617" s="2" t="s">
        <v>2248</v>
      </c>
      <c r="C617" s="30" t="str">
        <f t="shared" si="27"/>
        <v>RREO</v>
      </c>
      <c r="D617" s="29">
        <v>3870679.27</v>
      </c>
      <c r="E617" s="29">
        <v>3514436.57</v>
      </c>
      <c r="F617" s="29">
        <f t="shared" si="28"/>
        <v>356242.70000000019</v>
      </c>
      <c r="G617" s="29">
        <f>IFERROR(VLOOKUP(A617,[1]Planilha3!$A$4:$I$2088,7,FALSE),"")</f>
        <v>4359989.6199999992</v>
      </c>
      <c r="H617" s="29">
        <f>IFERROR(VLOOKUP(A617,[1]Planilha3!$A$4:$I$2088,8,FALSE),"")</f>
        <v>3710156.5299999989</v>
      </c>
      <c r="I617" s="29">
        <f t="shared" si="29"/>
        <v>649833.09000000032</v>
      </c>
    </row>
    <row r="618" spans="1:9" ht="12.75" customHeight="1" x14ac:dyDescent="0.35">
      <c r="A618" s="1" t="s">
        <v>619</v>
      </c>
      <c r="B618" s="2" t="s">
        <v>2240</v>
      </c>
      <c r="C618" s="30" t="str">
        <f t="shared" si="27"/>
        <v>DIPR</v>
      </c>
      <c r="D618" s="29">
        <v>11792806.4</v>
      </c>
      <c r="E618" s="29">
        <v>6368354.3899999997</v>
      </c>
      <c r="F618" s="29">
        <f t="shared" si="28"/>
        <v>5424452.0100000007</v>
      </c>
      <c r="G618" s="29">
        <f>IFERROR(VLOOKUP(A618,[1]Planilha3!$A$4:$I$2088,7,FALSE),"")</f>
        <v>11454926.529999999</v>
      </c>
      <c r="H618" s="29">
        <f>IFERROR(VLOOKUP(A618,[1]Planilha3!$A$4:$I$2088,8,FALSE),"")</f>
        <v>6380460.6299999999</v>
      </c>
      <c r="I618" s="29">
        <f t="shared" si="29"/>
        <v>5074465.8999999994</v>
      </c>
    </row>
    <row r="619" spans="1:9" ht="12.75" customHeight="1" x14ac:dyDescent="0.35">
      <c r="A619" s="1" t="s">
        <v>620</v>
      </c>
      <c r="B619" s="2" t="s">
        <v>2243</v>
      </c>
      <c r="C619" s="30" t="str">
        <f t="shared" si="27"/>
        <v>RREO</v>
      </c>
      <c r="D619" s="29">
        <v>5970378.0700000003</v>
      </c>
      <c r="E619" s="29">
        <v>4168310.32</v>
      </c>
      <c r="F619" s="29">
        <f t="shared" si="28"/>
        <v>1802067.7500000005</v>
      </c>
      <c r="G619" s="29">
        <f>IFERROR(VLOOKUP(A619,[1]Planilha3!$A$4:$I$2088,7,FALSE),"")</f>
        <v>8477795.5199999996</v>
      </c>
      <c r="H619" s="29">
        <f>IFERROR(VLOOKUP(A619,[1]Planilha3!$A$4:$I$2088,8,FALSE),"")</f>
        <v>4525162.4200000009</v>
      </c>
      <c r="I619" s="29">
        <f t="shared" si="29"/>
        <v>3952633.0999999987</v>
      </c>
    </row>
    <row r="620" spans="1:9" ht="12.75" customHeight="1" x14ac:dyDescent="0.35">
      <c r="A620" s="1" t="s">
        <v>621</v>
      </c>
      <c r="B620" s="2" t="s">
        <v>2243</v>
      </c>
      <c r="C620" s="30" t="str">
        <f t="shared" si="27"/>
        <v>RREO</v>
      </c>
      <c r="D620" s="29">
        <v>171896662.13</v>
      </c>
      <c r="E620" s="29">
        <v>111037890.84999999</v>
      </c>
      <c r="F620" s="29">
        <f t="shared" si="28"/>
        <v>60858771.280000001</v>
      </c>
      <c r="G620" s="29">
        <f>IFERROR(VLOOKUP(A620,[1]Planilha3!$A$4:$I$2088,7,FALSE),"")</f>
        <v>229147797.75</v>
      </c>
      <c r="H620" s="29">
        <f>IFERROR(VLOOKUP(A620,[1]Planilha3!$A$4:$I$2088,8,FALSE),"")</f>
        <v>129395072.49000001</v>
      </c>
      <c r="I620" s="29">
        <f t="shared" si="29"/>
        <v>99752725.25999999</v>
      </c>
    </row>
    <row r="621" spans="1:9" ht="12.75" customHeight="1" x14ac:dyDescent="0.35">
      <c r="A621" s="1" t="s">
        <v>622</v>
      </c>
      <c r="B621" s="2" t="s">
        <v>2244</v>
      </c>
      <c r="C621" s="30" t="str">
        <f t="shared" si="27"/>
        <v>DIPR</v>
      </c>
      <c r="D621" s="29">
        <v>6714725.8200000003</v>
      </c>
      <c r="E621" s="29">
        <v>4825375</v>
      </c>
      <c r="F621" s="29">
        <f t="shared" si="28"/>
        <v>1889350.8200000003</v>
      </c>
      <c r="G621" s="29">
        <f>IFERROR(VLOOKUP(A621,[1]Planilha3!$A$4:$I$2088,7,FALSE),"")</f>
        <v>7279829.1199999992</v>
      </c>
      <c r="H621" s="29">
        <f>IFERROR(VLOOKUP(A621,[1]Planilha3!$A$4:$I$2088,8,FALSE),"")</f>
        <v>5485150.3900000006</v>
      </c>
      <c r="I621" s="29">
        <f t="shared" si="29"/>
        <v>1794678.7299999986</v>
      </c>
    </row>
    <row r="622" spans="1:9" ht="12.75" customHeight="1" x14ac:dyDescent="0.35">
      <c r="A622" s="1" t="s">
        <v>623</v>
      </c>
      <c r="B622" s="2" t="s">
        <v>2249</v>
      </c>
      <c r="C622" s="30" t="str">
        <f t="shared" si="27"/>
        <v>RREO</v>
      </c>
      <c r="D622" s="29">
        <v>5497061.8200000003</v>
      </c>
      <c r="E622" s="29">
        <v>3477153.01</v>
      </c>
      <c r="F622" s="29">
        <f t="shared" si="28"/>
        <v>2019908.8100000005</v>
      </c>
      <c r="G622" s="29">
        <f>IFERROR(VLOOKUP(A622,[1]Planilha3!$A$4:$I$2088,7,FALSE),"")</f>
        <v>13220790.029999999</v>
      </c>
      <c r="H622" s="29">
        <f>IFERROR(VLOOKUP(A622,[1]Planilha3!$A$4:$I$2088,8,FALSE),"")</f>
        <v>2750330.4899999993</v>
      </c>
      <c r="I622" s="29">
        <f t="shared" si="29"/>
        <v>10470459.539999999</v>
      </c>
    </row>
    <row r="623" spans="1:9" ht="12.75" customHeight="1" x14ac:dyDescent="0.35">
      <c r="A623" s="1" t="s">
        <v>624</v>
      </c>
      <c r="B623" s="2" t="s">
        <v>2239</v>
      </c>
      <c r="C623" s="30" t="str">
        <f t="shared" si="27"/>
        <v>RREO</v>
      </c>
      <c r="D623" s="29">
        <v>679097.09</v>
      </c>
      <c r="E623" s="29">
        <v>2392030.37</v>
      </c>
      <c r="F623" s="29">
        <f t="shared" si="28"/>
        <v>-1712933.2800000003</v>
      </c>
      <c r="G623" s="29">
        <f>IFERROR(VLOOKUP(A623,[1]Planilha3!$A$4:$I$2088,7,FALSE),"")</f>
        <v>2487532.98</v>
      </c>
      <c r="H623" s="29">
        <f>IFERROR(VLOOKUP(A623,[1]Planilha3!$A$4:$I$2088,8,FALSE),"")</f>
        <v>2404168.6</v>
      </c>
      <c r="I623" s="29">
        <f t="shared" si="29"/>
        <v>83364.379999999888</v>
      </c>
    </row>
    <row r="624" spans="1:9" ht="12.75" customHeight="1" x14ac:dyDescent="0.35">
      <c r="A624" s="1" t="s">
        <v>625</v>
      </c>
      <c r="B624" s="2" t="s">
        <v>2233</v>
      </c>
      <c r="C624" s="30" t="str">
        <f t="shared" si="27"/>
        <v>DIPR</v>
      </c>
      <c r="D624" s="29">
        <v>5620441.0599999996</v>
      </c>
      <c r="E624" s="29">
        <v>4226217.38</v>
      </c>
      <c r="F624" s="29">
        <f t="shared" si="28"/>
        <v>1394223.6799999997</v>
      </c>
      <c r="G624" s="29">
        <f>IFERROR(VLOOKUP(A624,[1]Planilha3!$A$4:$I$2088,7,FALSE),"")</f>
        <v>3498278.7800000003</v>
      </c>
      <c r="H624" s="29">
        <f>IFERROR(VLOOKUP(A624,[1]Planilha3!$A$4:$I$2088,8,FALSE),"")</f>
        <v>3970236.3499999996</v>
      </c>
      <c r="I624" s="29">
        <f t="shared" si="29"/>
        <v>-471957.56999999937</v>
      </c>
    </row>
    <row r="625" spans="1:9" ht="12.75" customHeight="1" x14ac:dyDescent="0.35">
      <c r="A625" s="1" t="s">
        <v>626</v>
      </c>
      <c r="B625" s="2" t="s">
        <v>2251</v>
      </c>
      <c r="C625" s="30" t="str">
        <f t="shared" si="27"/>
        <v>RREO</v>
      </c>
      <c r="D625" s="29">
        <v>4713214.17</v>
      </c>
      <c r="E625" s="29">
        <v>6432523.1799999997</v>
      </c>
      <c r="F625" s="29">
        <f t="shared" si="28"/>
        <v>-1719309.0099999998</v>
      </c>
      <c r="G625" s="29">
        <f>IFERROR(VLOOKUP(A625,[1]Planilha3!$A$4:$I$2088,7,FALSE),"")</f>
        <v>11031635.810000002</v>
      </c>
      <c r="H625" s="29">
        <f>IFERROR(VLOOKUP(A625,[1]Planilha3!$A$4:$I$2088,8,FALSE),"")</f>
        <v>9627454.2599999998</v>
      </c>
      <c r="I625" s="29">
        <f t="shared" si="29"/>
        <v>1404181.5500000026</v>
      </c>
    </row>
    <row r="626" spans="1:9" ht="12.75" customHeight="1" x14ac:dyDescent="0.35">
      <c r="A626" s="1" t="s">
        <v>627</v>
      </c>
      <c r="B626" s="2" t="s">
        <v>2236</v>
      </c>
      <c r="C626" s="30" t="str">
        <f t="shared" si="27"/>
        <v>RREO</v>
      </c>
      <c r="D626" s="29">
        <v>3339959.64</v>
      </c>
      <c r="E626" s="29">
        <v>3033168.57</v>
      </c>
      <c r="F626" s="29">
        <f t="shared" si="28"/>
        <v>306791.0700000003</v>
      </c>
      <c r="G626" s="29">
        <f>IFERROR(VLOOKUP(A626,[1]Planilha3!$A$4:$I$2088,7,FALSE),"")</f>
        <v>2818546.93</v>
      </c>
      <c r="H626" s="29">
        <f>IFERROR(VLOOKUP(A626,[1]Planilha3!$A$4:$I$2088,8,FALSE),"")</f>
        <v>222851.9</v>
      </c>
      <c r="I626" s="29">
        <f t="shared" si="29"/>
        <v>2595695.0300000003</v>
      </c>
    </row>
    <row r="627" spans="1:9" ht="12.75" customHeight="1" x14ac:dyDescent="0.35">
      <c r="A627" s="1" t="s">
        <v>628</v>
      </c>
      <c r="B627" s="2" t="s">
        <v>2251</v>
      </c>
      <c r="C627" s="30" t="str">
        <f t="shared" si="27"/>
        <v>DIPR</v>
      </c>
      <c r="D627" s="29">
        <v>197048219.68000001</v>
      </c>
      <c r="E627" s="29">
        <v>0</v>
      </c>
      <c r="F627" s="29">
        <f t="shared" si="28"/>
        <v>197048219.68000001</v>
      </c>
      <c r="G627" s="29">
        <f>IFERROR(VLOOKUP(A627,[1]Planilha3!$A$4:$I$2088,7,FALSE),"")</f>
        <v>203836709.34999996</v>
      </c>
      <c r="H627" s="29">
        <f>IFERROR(VLOOKUP(A627,[1]Planilha3!$A$4:$I$2088,8,FALSE),"")</f>
        <v>708598188.90999997</v>
      </c>
      <c r="I627" s="29">
        <f t="shared" si="29"/>
        <v>-504761479.56</v>
      </c>
    </row>
    <row r="628" spans="1:9" ht="12.75" customHeight="1" x14ac:dyDescent="0.35">
      <c r="A628" s="1" t="s">
        <v>629</v>
      </c>
      <c r="B628" s="2" t="s">
        <v>2233</v>
      </c>
      <c r="C628" s="30" t="str">
        <f t="shared" si="27"/>
        <v>DIPR</v>
      </c>
      <c r="D628" s="29">
        <v>6244256.1399999997</v>
      </c>
      <c r="E628" s="29">
        <v>4803266.95</v>
      </c>
      <c r="F628" s="29">
        <f t="shared" si="28"/>
        <v>1440989.1899999995</v>
      </c>
      <c r="G628" s="29">
        <f>IFERROR(VLOOKUP(A628,[1]Planilha3!$A$4:$I$2088,7,FALSE),"")</f>
        <v>6735080.5500000007</v>
      </c>
      <c r="H628" s="29">
        <f>IFERROR(VLOOKUP(A628,[1]Planilha3!$A$4:$I$2088,8,FALSE),"")</f>
        <v>5353711.5999999996</v>
      </c>
      <c r="I628" s="29">
        <f t="shared" si="29"/>
        <v>1381368.9500000011</v>
      </c>
    </row>
    <row r="629" spans="1:9" ht="12.75" customHeight="1" x14ac:dyDescent="0.35">
      <c r="A629" s="1" t="s">
        <v>630</v>
      </c>
      <c r="B629" s="2" t="s">
        <v>2233</v>
      </c>
      <c r="C629" s="30" t="str">
        <f t="shared" si="27"/>
        <v>DIPR</v>
      </c>
      <c r="D629" s="29">
        <v>14068853.68</v>
      </c>
      <c r="E629" s="29">
        <v>8748525.2300000004</v>
      </c>
      <c r="F629" s="29">
        <f t="shared" si="28"/>
        <v>5320328.4499999993</v>
      </c>
      <c r="G629" s="29">
        <f>IFERROR(VLOOKUP(A629,[1]Planilha3!$A$4:$I$2088,7,FALSE),"")</f>
        <v>14134005.77</v>
      </c>
      <c r="H629" s="29">
        <f>IFERROR(VLOOKUP(A629,[1]Planilha3!$A$4:$I$2088,8,FALSE),"")</f>
        <v>9171077.0699999984</v>
      </c>
      <c r="I629" s="29">
        <f t="shared" si="29"/>
        <v>4962928.7000000011</v>
      </c>
    </row>
    <row r="630" spans="1:9" ht="12.75" customHeight="1" x14ac:dyDescent="0.35">
      <c r="A630" s="1" t="s">
        <v>631</v>
      </c>
      <c r="B630" s="2" t="s">
        <v>2243</v>
      </c>
      <c r="C630" s="30" t="str">
        <f t="shared" si="27"/>
        <v>RREO</v>
      </c>
      <c r="D630" s="29">
        <v>7573219.79</v>
      </c>
      <c r="E630" s="29">
        <v>3437749.2</v>
      </c>
      <c r="F630" s="29">
        <f t="shared" si="28"/>
        <v>4135470.59</v>
      </c>
      <c r="G630" s="29">
        <f>IFERROR(VLOOKUP(A630,[1]Planilha3!$A$4:$I$2088,7,FALSE),"")</f>
        <v>8524394.0300000012</v>
      </c>
      <c r="H630" s="29">
        <f>IFERROR(VLOOKUP(A630,[1]Planilha3!$A$4:$I$2088,8,FALSE),"")</f>
        <v>4297253.29</v>
      </c>
      <c r="I630" s="29">
        <f t="shared" si="29"/>
        <v>4227140.7400000012</v>
      </c>
    </row>
    <row r="631" spans="1:9" ht="12.75" customHeight="1" x14ac:dyDescent="0.35">
      <c r="A631" s="1" t="s">
        <v>632</v>
      </c>
      <c r="B631" s="2" t="s">
        <v>2241</v>
      </c>
      <c r="C631" s="30" t="str">
        <f t="shared" si="27"/>
        <v>DIPR</v>
      </c>
      <c r="D631" s="29">
        <v>3490734.87</v>
      </c>
      <c r="E631" s="29">
        <v>2059923.69</v>
      </c>
      <c r="F631" s="29">
        <f t="shared" si="28"/>
        <v>1430811.1800000002</v>
      </c>
      <c r="G631" s="29">
        <f>IFERROR(VLOOKUP(A631,[1]Planilha3!$A$4:$I$2088,7,FALSE),"")</f>
        <v>3006495.23</v>
      </c>
      <c r="H631" s="29">
        <f>IFERROR(VLOOKUP(A631,[1]Planilha3!$A$4:$I$2088,8,FALSE),"")</f>
        <v>2166437.7400000002</v>
      </c>
      <c r="I631" s="29">
        <f t="shared" si="29"/>
        <v>840057.48999999976</v>
      </c>
    </row>
    <row r="632" spans="1:9" ht="12.75" customHeight="1" x14ac:dyDescent="0.35">
      <c r="A632" s="1" t="s">
        <v>633</v>
      </c>
      <c r="B632" s="2" t="s">
        <v>2245</v>
      </c>
      <c r="C632" s="30" t="str">
        <f t="shared" si="27"/>
        <v>DIPR</v>
      </c>
      <c r="D632" s="29">
        <v>141749209.22</v>
      </c>
      <c r="E632" s="29">
        <v>42642845.590000004</v>
      </c>
      <c r="F632" s="29">
        <f t="shared" si="28"/>
        <v>99106363.629999995</v>
      </c>
      <c r="G632" s="29">
        <f>IFERROR(VLOOKUP(A632,[1]Planilha3!$A$4:$I$2088,7,FALSE),"")</f>
        <v>124769618.65999997</v>
      </c>
      <c r="H632" s="29">
        <f>IFERROR(VLOOKUP(A632,[1]Planilha3!$A$4:$I$2088,8,FALSE),"")</f>
        <v>35278236.390000001</v>
      </c>
      <c r="I632" s="29">
        <f t="shared" si="29"/>
        <v>89491382.269999966</v>
      </c>
    </row>
    <row r="633" spans="1:9" ht="12.75" customHeight="1" x14ac:dyDescent="0.35">
      <c r="A633" s="1" t="s">
        <v>634</v>
      </c>
      <c r="B633" s="2" t="s">
        <v>2244</v>
      </c>
      <c r="C633" s="30" t="str">
        <f t="shared" si="27"/>
        <v>DIPR</v>
      </c>
      <c r="D633" s="29">
        <v>16095696.58</v>
      </c>
      <c r="E633" s="29">
        <v>9321121.3000000007</v>
      </c>
      <c r="F633" s="29">
        <f t="shared" si="28"/>
        <v>6774575.2799999993</v>
      </c>
      <c r="G633" s="29">
        <f>IFERROR(VLOOKUP(A633,[1]Planilha3!$A$4:$I$2088,7,FALSE),"")</f>
        <v>15547676.07</v>
      </c>
      <c r="H633" s="29">
        <f>IFERROR(VLOOKUP(A633,[1]Planilha3!$A$4:$I$2088,8,FALSE),"")</f>
        <v>9995046.7799999993</v>
      </c>
      <c r="I633" s="29">
        <f t="shared" si="29"/>
        <v>5552629.290000001</v>
      </c>
    </row>
    <row r="634" spans="1:9" ht="12.75" customHeight="1" x14ac:dyDescent="0.35">
      <c r="A634" s="1" t="s">
        <v>635</v>
      </c>
      <c r="B634" s="2" t="s">
        <v>2249</v>
      </c>
      <c r="C634" s="30" t="str">
        <f t="shared" si="27"/>
        <v>DIPR</v>
      </c>
      <c r="D634" s="29">
        <v>0</v>
      </c>
      <c r="E634" s="29">
        <v>0</v>
      </c>
      <c r="F634" s="29" t="str">
        <f t="shared" si="28"/>
        <v>-</v>
      </c>
      <c r="G634" s="29">
        <f>IFERROR(VLOOKUP(A634,[1]Planilha3!$A$4:$I$2088,7,FALSE),"")</f>
        <v>2296189.69</v>
      </c>
      <c r="H634" s="29">
        <f>IFERROR(VLOOKUP(A634,[1]Planilha3!$A$4:$I$2088,8,FALSE),"")</f>
        <v>1699679.5499999998</v>
      </c>
      <c r="I634" s="29">
        <f t="shared" si="29"/>
        <v>596510.14000000013</v>
      </c>
    </row>
    <row r="635" spans="1:9" ht="12.75" customHeight="1" x14ac:dyDescent="0.35">
      <c r="A635" s="1" t="s">
        <v>636</v>
      </c>
      <c r="B635" s="2" t="s">
        <v>2244</v>
      </c>
      <c r="C635" s="30" t="str">
        <f t="shared" si="27"/>
        <v>DIPR</v>
      </c>
      <c r="D635" s="29">
        <v>20471405.050000001</v>
      </c>
      <c r="E635" s="29">
        <v>14459184.380000001</v>
      </c>
      <c r="F635" s="29">
        <f t="shared" si="28"/>
        <v>6012220.6699999999</v>
      </c>
      <c r="G635" s="29">
        <f>IFERROR(VLOOKUP(A635,[1]Planilha3!$A$4:$I$2088,7,FALSE),"")</f>
        <v>20785408.769999996</v>
      </c>
      <c r="H635" s="29">
        <f>IFERROR(VLOOKUP(A635,[1]Planilha3!$A$4:$I$2088,8,FALSE),"")</f>
        <v>15060270.779999999</v>
      </c>
      <c r="I635" s="29">
        <f t="shared" si="29"/>
        <v>5725137.9899999965</v>
      </c>
    </row>
    <row r="636" spans="1:9" ht="12.75" customHeight="1" x14ac:dyDescent="0.35">
      <c r="A636" s="1" t="s">
        <v>637</v>
      </c>
      <c r="B636" s="2" t="s">
        <v>2246</v>
      </c>
      <c r="C636" s="30" t="str">
        <f t="shared" si="27"/>
        <v>DIPR</v>
      </c>
      <c r="D636" s="29">
        <v>4582900.82</v>
      </c>
      <c r="E636" s="29">
        <v>0</v>
      </c>
      <c r="F636" s="29">
        <f t="shared" si="28"/>
        <v>4582900.82</v>
      </c>
      <c r="G636" s="29">
        <f>IFERROR(VLOOKUP(A636,[1]Planilha3!$A$4:$I$2088,7,FALSE),"")</f>
        <v>4830486.4700000007</v>
      </c>
      <c r="H636" s="29">
        <f>IFERROR(VLOOKUP(A636,[1]Planilha3!$A$4:$I$2088,8,FALSE),"")</f>
        <v>3214820.6700000004</v>
      </c>
      <c r="I636" s="29">
        <f t="shared" si="29"/>
        <v>1615665.8000000003</v>
      </c>
    </row>
    <row r="637" spans="1:9" ht="12.75" customHeight="1" x14ac:dyDescent="0.35">
      <c r="A637" s="1" t="s">
        <v>638</v>
      </c>
      <c r="B637" s="2" t="s">
        <v>2245</v>
      </c>
      <c r="C637" s="30" t="str">
        <f t="shared" si="27"/>
        <v>RREO</v>
      </c>
      <c r="D637" s="29">
        <v>5931579.4800000004</v>
      </c>
      <c r="E637" s="29">
        <v>4134437.83</v>
      </c>
      <c r="F637" s="29">
        <f t="shared" si="28"/>
        <v>1797141.6500000004</v>
      </c>
      <c r="G637" s="29" t="str">
        <f>IFERROR(VLOOKUP(A637,[1]Planilha3!$A$4:$I$2088,7,FALSE),"")</f>
        <v/>
      </c>
      <c r="H637" s="29" t="str">
        <f>IFERROR(VLOOKUP(A637,[1]Planilha3!$A$4:$I$2088,8,FALSE),"")</f>
        <v/>
      </c>
      <c r="I637" s="29" t="str">
        <f t="shared" si="29"/>
        <v>-</v>
      </c>
    </row>
    <row r="638" spans="1:9" ht="12.75" customHeight="1" x14ac:dyDescent="0.35">
      <c r="A638" s="1" t="s">
        <v>639</v>
      </c>
      <c r="B638" s="2" t="s">
        <v>2244</v>
      </c>
      <c r="C638" s="30" t="str">
        <f t="shared" si="27"/>
        <v>DIPR</v>
      </c>
      <c r="D638" s="29" t="s">
        <v>133</v>
      </c>
      <c r="E638" s="29" t="s">
        <v>133</v>
      </c>
      <c r="F638" s="29" t="str">
        <f t="shared" si="28"/>
        <v>-</v>
      </c>
      <c r="G638" s="29">
        <f>IFERROR(VLOOKUP(A638,[1]Planilha3!$A$4:$I$2088,7,FALSE),"")</f>
        <v>4007360.1699999995</v>
      </c>
      <c r="H638" s="29">
        <f>IFERROR(VLOOKUP(A638,[1]Planilha3!$A$4:$I$2088,8,FALSE),"")</f>
        <v>1609367.0799999998</v>
      </c>
      <c r="I638" s="29">
        <f t="shared" si="29"/>
        <v>2397993.09</v>
      </c>
    </row>
    <row r="639" spans="1:9" ht="12.75" customHeight="1" x14ac:dyDescent="0.35">
      <c r="A639" s="1" t="s">
        <v>640</v>
      </c>
      <c r="B639" s="2" t="s">
        <v>2244</v>
      </c>
      <c r="C639" s="30" t="str">
        <f t="shared" si="27"/>
        <v>RREO</v>
      </c>
      <c r="D639" s="29">
        <v>8890981.0500000007</v>
      </c>
      <c r="E639" s="29">
        <v>11003643.99</v>
      </c>
      <c r="F639" s="29">
        <f t="shared" si="28"/>
        <v>-2112662.9399999995</v>
      </c>
      <c r="G639" s="29">
        <f>IFERROR(VLOOKUP(A639,[1]Planilha3!$A$4:$I$2088,7,FALSE),"")</f>
        <v>12395736.359999999</v>
      </c>
      <c r="H639" s="29">
        <f>IFERROR(VLOOKUP(A639,[1]Planilha3!$A$4:$I$2088,8,FALSE),"")</f>
        <v>11273087.27</v>
      </c>
      <c r="I639" s="29">
        <f t="shared" si="29"/>
        <v>1122649.0899999999</v>
      </c>
    </row>
    <row r="640" spans="1:9" ht="12.75" customHeight="1" x14ac:dyDescent="0.35">
      <c r="A640" s="1" t="s">
        <v>641</v>
      </c>
      <c r="B640" s="2" t="s">
        <v>2255</v>
      </c>
      <c r="C640" s="30" t="str">
        <f t="shared" si="27"/>
        <v>DIPR</v>
      </c>
      <c r="D640" s="29">
        <v>5045808.92</v>
      </c>
      <c r="E640" s="29">
        <v>3240844.2</v>
      </c>
      <c r="F640" s="29">
        <f t="shared" si="28"/>
        <v>1804964.7199999997</v>
      </c>
      <c r="G640" s="29">
        <f>IFERROR(VLOOKUP(A640,[1]Planilha3!$A$4:$I$2088,7,FALSE),"")</f>
        <v>3416597.6100000003</v>
      </c>
      <c r="H640" s="29">
        <f>IFERROR(VLOOKUP(A640,[1]Planilha3!$A$4:$I$2088,8,FALSE),"")</f>
        <v>1797544.2999999998</v>
      </c>
      <c r="I640" s="29">
        <f t="shared" si="29"/>
        <v>1619053.3100000005</v>
      </c>
    </row>
    <row r="641" spans="1:9" ht="12.75" customHeight="1" x14ac:dyDescent="0.35">
      <c r="A641" s="1" t="s">
        <v>642</v>
      </c>
      <c r="B641" s="2" t="s">
        <v>2244</v>
      </c>
      <c r="C641" s="30" t="str">
        <f t="shared" si="27"/>
        <v>DIPR</v>
      </c>
      <c r="D641" s="29" t="s">
        <v>133</v>
      </c>
      <c r="E641" s="29" t="s">
        <v>133</v>
      </c>
      <c r="F641" s="29" t="str">
        <f t="shared" si="28"/>
        <v>-</v>
      </c>
      <c r="G641" s="29">
        <f>IFERROR(VLOOKUP(A641,[1]Planilha3!$A$4:$I$2088,7,FALSE),"")</f>
        <v>6624858.46</v>
      </c>
      <c r="H641" s="29">
        <f>IFERROR(VLOOKUP(A641,[1]Planilha3!$A$4:$I$2088,8,FALSE),"")</f>
        <v>3685067.4999999995</v>
      </c>
      <c r="I641" s="29">
        <f t="shared" si="29"/>
        <v>2939790.9600000004</v>
      </c>
    </row>
    <row r="642" spans="1:9" ht="12.75" customHeight="1" x14ac:dyDescent="0.35">
      <c r="A642" s="1" t="s">
        <v>643</v>
      </c>
      <c r="B642" s="2" t="s">
        <v>2244</v>
      </c>
      <c r="C642" s="30" t="str">
        <f t="shared" si="27"/>
        <v>RREO</v>
      </c>
      <c r="D642" s="29">
        <v>77317734.599999994</v>
      </c>
      <c r="E642" s="29">
        <v>20388459.899999999</v>
      </c>
      <c r="F642" s="29">
        <f t="shared" si="28"/>
        <v>56929274.699999996</v>
      </c>
      <c r="G642" s="29">
        <f>IFERROR(VLOOKUP(A642,[1]Planilha3!$A$4:$I$2088,7,FALSE),"")</f>
        <v>80869043.75</v>
      </c>
      <c r="H642" s="29">
        <f>IFERROR(VLOOKUP(A642,[1]Planilha3!$A$4:$I$2088,8,FALSE),"")</f>
        <v>19198610.41</v>
      </c>
      <c r="I642" s="29">
        <f t="shared" si="29"/>
        <v>61670433.340000004</v>
      </c>
    </row>
    <row r="643" spans="1:9" ht="12.75" customHeight="1" x14ac:dyDescent="0.35">
      <c r="A643" s="1" t="s">
        <v>644</v>
      </c>
      <c r="B643" s="2" t="s">
        <v>2244</v>
      </c>
      <c r="C643" s="30" t="str">
        <f t="shared" si="27"/>
        <v>RREO</v>
      </c>
      <c r="D643" s="29">
        <v>3646163.16</v>
      </c>
      <c r="E643" s="29">
        <v>3830035.04</v>
      </c>
      <c r="F643" s="29">
        <f t="shared" si="28"/>
        <v>-183871.87999999989</v>
      </c>
      <c r="G643" s="29">
        <f>IFERROR(VLOOKUP(A643,[1]Planilha3!$A$4:$I$2088,7,FALSE),"")</f>
        <v>5323452.5699999994</v>
      </c>
      <c r="H643" s="29">
        <f>IFERROR(VLOOKUP(A643,[1]Planilha3!$A$4:$I$2088,8,FALSE),"")</f>
        <v>4023227.57</v>
      </c>
      <c r="I643" s="29">
        <f t="shared" si="29"/>
        <v>1300224.9999999995</v>
      </c>
    </row>
    <row r="644" spans="1:9" ht="12.75" customHeight="1" x14ac:dyDescent="0.35">
      <c r="A644" s="1" t="s">
        <v>645</v>
      </c>
      <c r="B644" s="2" t="s">
        <v>2240</v>
      </c>
      <c r="C644" s="30" t="str">
        <f t="shared" si="27"/>
        <v>RREO</v>
      </c>
      <c r="D644" s="29">
        <v>45164156.390000001</v>
      </c>
      <c r="E644" s="29">
        <v>43223954.350000001</v>
      </c>
      <c r="F644" s="29">
        <f t="shared" si="28"/>
        <v>1940202.0399999991</v>
      </c>
      <c r="G644" s="29">
        <f>IFERROR(VLOOKUP(A644,[1]Planilha3!$A$4:$I$2088,7,FALSE),"")</f>
        <v>45312481.720000006</v>
      </c>
      <c r="H644" s="29">
        <f>IFERROR(VLOOKUP(A644,[1]Planilha3!$A$4:$I$2088,8,FALSE),"")</f>
        <v>43297660.82</v>
      </c>
      <c r="I644" s="29">
        <f t="shared" si="29"/>
        <v>2014820.900000006</v>
      </c>
    </row>
    <row r="645" spans="1:9" ht="12.75" customHeight="1" x14ac:dyDescent="0.35">
      <c r="A645" s="1" t="s">
        <v>646</v>
      </c>
      <c r="B645" s="2" t="s">
        <v>2246</v>
      </c>
      <c r="C645" s="30" t="str">
        <f t="shared" si="27"/>
        <v>RREO</v>
      </c>
      <c r="D645" s="29">
        <v>9257494.7400000002</v>
      </c>
      <c r="E645" s="29">
        <v>8009203.5300000003</v>
      </c>
      <c r="F645" s="29">
        <f t="shared" si="28"/>
        <v>1248291.21</v>
      </c>
      <c r="G645" s="29">
        <f>IFERROR(VLOOKUP(A645,[1]Planilha3!$A$4:$I$2088,7,FALSE),"")</f>
        <v>10464758.689999999</v>
      </c>
      <c r="H645" s="29">
        <f>IFERROR(VLOOKUP(A645,[1]Planilha3!$A$4:$I$2088,8,FALSE),"")</f>
        <v>9159251.5800000001</v>
      </c>
      <c r="I645" s="29">
        <f t="shared" si="29"/>
        <v>1305507.1099999994</v>
      </c>
    </row>
    <row r="646" spans="1:9" ht="12.75" customHeight="1" x14ac:dyDescent="0.35">
      <c r="A646" s="1" t="s">
        <v>647</v>
      </c>
      <c r="B646" s="2" t="s">
        <v>2242</v>
      </c>
      <c r="C646" s="30" t="str">
        <f t="shared" ref="C646:C709" si="30">IF(AND(F646="-",I646="-"),"-",IF(F646&lt;I646,"RREO","DIPR"))</f>
        <v>DIPR</v>
      </c>
      <c r="D646" s="29">
        <v>22405000</v>
      </c>
      <c r="E646" s="29">
        <v>22341562.920000002</v>
      </c>
      <c r="F646" s="29">
        <f t="shared" ref="F646:F709" si="31">IFERROR(IF(D646-E646=0,"-",D646-E646),"-")</f>
        <v>63437.079999998212</v>
      </c>
      <c r="G646" s="29">
        <f>IFERROR(VLOOKUP(A646,[1]Planilha3!$A$4:$I$2088,7,FALSE),"")</f>
        <v>22134679.610000003</v>
      </c>
      <c r="H646" s="29">
        <f>IFERROR(VLOOKUP(A646,[1]Planilha3!$A$4:$I$2088,8,FALSE),"")</f>
        <v>22858270.41</v>
      </c>
      <c r="I646" s="29">
        <f t="shared" ref="I646:I709" si="32">IFERROR(IF(G646-H646=0,"-",G646-H646),"-")</f>
        <v>-723590.79999999702</v>
      </c>
    </row>
    <row r="647" spans="1:9" ht="12.75" customHeight="1" x14ac:dyDescent="0.35">
      <c r="A647" s="1" t="s">
        <v>648</v>
      </c>
      <c r="B647" s="2" t="s">
        <v>2239</v>
      </c>
      <c r="C647" s="30" t="str">
        <f t="shared" si="30"/>
        <v>RREO</v>
      </c>
      <c r="D647" s="29">
        <v>3072580.96</v>
      </c>
      <c r="E647" s="29">
        <v>991275.8</v>
      </c>
      <c r="F647" s="29">
        <f t="shared" si="31"/>
        <v>2081305.16</v>
      </c>
      <c r="G647" s="29">
        <f>IFERROR(VLOOKUP(A647,[1]Planilha3!$A$4:$I$2088,7,FALSE),"")</f>
        <v>4064497.6999999997</v>
      </c>
      <c r="H647" s="29">
        <f>IFERROR(VLOOKUP(A647,[1]Planilha3!$A$4:$I$2088,8,FALSE),"")</f>
        <v>952197.59</v>
      </c>
      <c r="I647" s="29">
        <f t="shared" si="32"/>
        <v>3112300.11</v>
      </c>
    </row>
    <row r="648" spans="1:9" ht="12.75" customHeight="1" x14ac:dyDescent="0.35">
      <c r="A648" s="1" t="s">
        <v>649</v>
      </c>
      <c r="B648" s="2" t="s">
        <v>2241</v>
      </c>
      <c r="C648" s="30" t="str">
        <f t="shared" si="30"/>
        <v>RREO</v>
      </c>
      <c r="D648" s="29">
        <v>23175695.82</v>
      </c>
      <c r="E648" s="29">
        <v>17192808.969999999</v>
      </c>
      <c r="F648" s="29">
        <f t="shared" si="31"/>
        <v>5982886.8500000015</v>
      </c>
      <c r="G648" s="29">
        <f>IFERROR(VLOOKUP(A648,[1]Planilha3!$A$4:$I$2088,7,FALSE),"")</f>
        <v>21017890.16</v>
      </c>
      <c r="H648" s="29">
        <f>IFERROR(VLOOKUP(A648,[1]Planilha3!$A$4:$I$2088,8,FALSE),"")</f>
        <v>7718902.0599999996</v>
      </c>
      <c r="I648" s="29">
        <f t="shared" si="32"/>
        <v>13298988.100000001</v>
      </c>
    </row>
    <row r="649" spans="1:9" ht="12.75" customHeight="1" x14ac:dyDescent="0.35">
      <c r="A649" s="1" t="s">
        <v>650</v>
      </c>
      <c r="B649" s="2" t="s">
        <v>2250</v>
      </c>
      <c r="C649" s="30" t="str">
        <f t="shared" si="30"/>
        <v>DIPR</v>
      </c>
      <c r="D649" s="29">
        <v>15946425.33</v>
      </c>
      <c r="E649" s="29">
        <v>5440803.5099999998</v>
      </c>
      <c r="F649" s="29">
        <f t="shared" si="31"/>
        <v>10505621.82</v>
      </c>
      <c r="G649" s="29">
        <f>IFERROR(VLOOKUP(A649,[1]Planilha3!$A$4:$I$2088,7,FALSE),"")</f>
        <v>15258034.01</v>
      </c>
      <c r="H649" s="29">
        <f>IFERROR(VLOOKUP(A649,[1]Planilha3!$A$4:$I$2088,8,FALSE),"")</f>
        <v>6143972.9399999995</v>
      </c>
      <c r="I649" s="29">
        <f t="shared" si="32"/>
        <v>9114061.0700000003</v>
      </c>
    </row>
    <row r="650" spans="1:9" ht="12.75" customHeight="1" x14ac:dyDescent="0.35">
      <c r="A650" s="1" t="s">
        <v>651</v>
      </c>
      <c r="B650" s="2" t="s">
        <v>2246</v>
      </c>
      <c r="C650" s="30" t="str">
        <f t="shared" si="30"/>
        <v>RREO</v>
      </c>
      <c r="D650" s="29">
        <v>9834940.0500000007</v>
      </c>
      <c r="E650" s="29">
        <v>10309006.58</v>
      </c>
      <c r="F650" s="29">
        <f t="shared" si="31"/>
        <v>-474066.52999999933</v>
      </c>
      <c r="G650" s="29" t="str">
        <f>IFERROR(VLOOKUP(A650,[1]Planilha3!$A$4:$I$2088,7,FALSE),"")</f>
        <v/>
      </c>
      <c r="H650" s="29" t="str">
        <f>IFERROR(VLOOKUP(A650,[1]Planilha3!$A$4:$I$2088,8,FALSE),"")</f>
        <v/>
      </c>
      <c r="I650" s="29" t="str">
        <f t="shared" si="32"/>
        <v>-</v>
      </c>
    </row>
    <row r="651" spans="1:9" ht="12.75" customHeight="1" x14ac:dyDescent="0.35">
      <c r="A651" s="1" t="s">
        <v>652</v>
      </c>
      <c r="B651" s="2" t="s">
        <v>2244</v>
      </c>
      <c r="C651" s="30" t="str">
        <f t="shared" si="30"/>
        <v>RREO</v>
      </c>
      <c r="D651" s="29">
        <v>7905803.6999999983</v>
      </c>
      <c r="E651" s="29">
        <v>10820128.76</v>
      </c>
      <c r="F651" s="29">
        <f t="shared" si="31"/>
        <v>-2914325.0600000015</v>
      </c>
      <c r="G651" s="29">
        <f>IFERROR(VLOOKUP(A651,[1]Planilha3!$A$4:$I$2088,7,FALSE),"")</f>
        <v>12332837.59</v>
      </c>
      <c r="H651" s="29">
        <f>IFERROR(VLOOKUP(A651,[1]Planilha3!$A$4:$I$2088,8,FALSE),"")</f>
        <v>10081484.26</v>
      </c>
      <c r="I651" s="29">
        <f t="shared" si="32"/>
        <v>2251353.33</v>
      </c>
    </row>
    <row r="652" spans="1:9" ht="12.75" customHeight="1" x14ac:dyDescent="0.35">
      <c r="A652" s="1" t="s">
        <v>653</v>
      </c>
      <c r="B652" s="2" t="s">
        <v>2244</v>
      </c>
      <c r="C652" s="30" t="str">
        <f t="shared" si="30"/>
        <v>RREO</v>
      </c>
      <c r="D652" s="29">
        <v>5765876.8600000003</v>
      </c>
      <c r="E652" s="29">
        <v>4502566.6100000003</v>
      </c>
      <c r="F652" s="29">
        <f t="shared" si="31"/>
        <v>1263310.25</v>
      </c>
      <c r="G652" s="29">
        <f>IFERROR(VLOOKUP(A652,[1]Planilha3!$A$4:$I$2088,7,FALSE),"")</f>
        <v>8087789.4300000006</v>
      </c>
      <c r="H652" s="29">
        <f>IFERROR(VLOOKUP(A652,[1]Planilha3!$A$4:$I$2088,8,FALSE),"")</f>
        <v>4547819.3599999994</v>
      </c>
      <c r="I652" s="29">
        <f t="shared" si="32"/>
        <v>3539970.0700000012</v>
      </c>
    </row>
    <row r="653" spans="1:9" ht="12.75" customHeight="1" x14ac:dyDescent="0.35">
      <c r="A653" s="1" t="s">
        <v>654</v>
      </c>
      <c r="B653" s="2" t="s">
        <v>2244</v>
      </c>
      <c r="C653" s="30" t="str">
        <f t="shared" si="30"/>
        <v>DIPR</v>
      </c>
      <c r="D653" s="29">
        <v>60171118.32</v>
      </c>
      <c r="E653" s="29">
        <v>44050455.539999999</v>
      </c>
      <c r="F653" s="29">
        <f t="shared" si="31"/>
        <v>16120662.780000001</v>
      </c>
      <c r="G653" s="29">
        <f>IFERROR(VLOOKUP(A653,[1]Planilha3!$A$4:$I$2088,7,FALSE),"")</f>
        <v>59797858.089999996</v>
      </c>
      <c r="H653" s="29">
        <f>IFERROR(VLOOKUP(A653,[1]Planilha3!$A$4:$I$2088,8,FALSE),"")</f>
        <v>44203390.850000001</v>
      </c>
      <c r="I653" s="29">
        <f t="shared" si="32"/>
        <v>15594467.239999995</v>
      </c>
    </row>
    <row r="654" spans="1:9" ht="12.75" customHeight="1" x14ac:dyDescent="0.35">
      <c r="A654" s="1" t="s">
        <v>655</v>
      </c>
      <c r="B654" s="2" t="s">
        <v>2244</v>
      </c>
      <c r="C654" s="30" t="str">
        <f t="shared" si="30"/>
        <v>RREO</v>
      </c>
      <c r="D654" s="29">
        <v>53841067.219999999</v>
      </c>
      <c r="E654" s="29">
        <v>23953438.609999999</v>
      </c>
      <c r="F654" s="29">
        <f t="shared" si="31"/>
        <v>29887628.609999999</v>
      </c>
      <c r="G654" s="29">
        <f>IFERROR(VLOOKUP(A654,[1]Planilha3!$A$4:$I$2088,7,FALSE),"")</f>
        <v>67922824</v>
      </c>
      <c r="H654" s="29">
        <f>IFERROR(VLOOKUP(A654,[1]Planilha3!$A$4:$I$2088,8,FALSE),"")</f>
        <v>26812074.740000002</v>
      </c>
      <c r="I654" s="29">
        <f t="shared" si="32"/>
        <v>41110749.259999998</v>
      </c>
    </row>
    <row r="655" spans="1:9" ht="12.75" customHeight="1" x14ac:dyDescent="0.35">
      <c r="A655" s="1" t="s">
        <v>656</v>
      </c>
      <c r="B655" s="2" t="s">
        <v>2244</v>
      </c>
      <c r="C655" s="30" t="str">
        <f t="shared" si="30"/>
        <v>DIPR</v>
      </c>
      <c r="D655" s="29">
        <v>24675543.510000002</v>
      </c>
      <c r="E655" s="29">
        <v>14681626.890000001</v>
      </c>
      <c r="F655" s="29">
        <f t="shared" si="31"/>
        <v>9993916.620000001</v>
      </c>
      <c r="G655" s="29">
        <f>IFERROR(VLOOKUP(A655,[1]Planilha3!$A$4:$I$2088,7,FALSE),"")</f>
        <v>27624768.359999999</v>
      </c>
      <c r="H655" s="29">
        <f>IFERROR(VLOOKUP(A655,[1]Planilha3!$A$4:$I$2088,8,FALSE),"")</f>
        <v>19947495.539999999</v>
      </c>
      <c r="I655" s="29">
        <f t="shared" si="32"/>
        <v>7677272.8200000003</v>
      </c>
    </row>
    <row r="656" spans="1:9" ht="12.75" customHeight="1" x14ac:dyDescent="0.35">
      <c r="A656" s="1" t="s">
        <v>657</v>
      </c>
      <c r="B656" s="2" t="s">
        <v>2245</v>
      </c>
      <c r="C656" s="30" t="str">
        <f t="shared" si="30"/>
        <v>RREO</v>
      </c>
      <c r="D656" s="29">
        <v>6990891.3899999997</v>
      </c>
      <c r="E656" s="29">
        <v>9467905.5500000007</v>
      </c>
      <c r="F656" s="29">
        <f t="shared" si="31"/>
        <v>-2477014.1600000011</v>
      </c>
      <c r="G656" s="29">
        <f>IFERROR(VLOOKUP(A656,[1]Planilha3!$A$4:$I$2088,7,FALSE),"")</f>
        <v>10637531.58</v>
      </c>
      <c r="H656" s="29">
        <f>IFERROR(VLOOKUP(A656,[1]Planilha3!$A$4:$I$2088,8,FALSE),"")</f>
        <v>9642009.4700000007</v>
      </c>
      <c r="I656" s="29">
        <f t="shared" si="32"/>
        <v>995522.1099999994</v>
      </c>
    </row>
    <row r="657" spans="1:9" ht="12.75" customHeight="1" x14ac:dyDescent="0.35">
      <c r="A657" s="1" t="s">
        <v>658</v>
      </c>
      <c r="B657" s="2" t="s">
        <v>2246</v>
      </c>
      <c r="C657" s="30" t="str">
        <f t="shared" si="30"/>
        <v>DIPR</v>
      </c>
      <c r="D657" s="29">
        <v>4514940.7200000007</v>
      </c>
      <c r="E657" s="29">
        <v>0</v>
      </c>
      <c r="F657" s="29">
        <f t="shared" si="31"/>
        <v>4514940.7200000007</v>
      </c>
      <c r="G657" s="29">
        <f>IFERROR(VLOOKUP(A657,[1]Planilha3!$A$4:$I$2088,7,FALSE),"")</f>
        <v>4453445.16</v>
      </c>
      <c r="H657" s="29">
        <f>IFERROR(VLOOKUP(A657,[1]Planilha3!$A$4:$I$2088,8,FALSE),"")</f>
        <v>4395932.1399999997</v>
      </c>
      <c r="I657" s="29">
        <f t="shared" si="32"/>
        <v>57513.020000000484</v>
      </c>
    </row>
    <row r="658" spans="1:9" ht="12.75" customHeight="1" x14ac:dyDescent="0.35">
      <c r="A658" s="1" t="s">
        <v>659</v>
      </c>
      <c r="B658" s="2" t="s">
        <v>2244</v>
      </c>
      <c r="C658" s="30" t="str">
        <f t="shared" si="30"/>
        <v>RREO</v>
      </c>
      <c r="D658" s="29">
        <v>1857264.04</v>
      </c>
      <c r="E658" s="29">
        <v>984670.42</v>
      </c>
      <c r="F658" s="29">
        <f t="shared" si="31"/>
        <v>872593.62</v>
      </c>
      <c r="G658" s="29">
        <f>IFERROR(VLOOKUP(A658,[1]Planilha3!$A$4:$I$2088,7,FALSE),"")</f>
        <v>7737595.1899999995</v>
      </c>
      <c r="H658" s="29">
        <f>IFERROR(VLOOKUP(A658,[1]Planilha3!$A$4:$I$2088,8,FALSE),"")</f>
        <v>2297792.71</v>
      </c>
      <c r="I658" s="29">
        <f t="shared" si="32"/>
        <v>5439802.4799999995</v>
      </c>
    </row>
    <row r="659" spans="1:9" ht="12.75" customHeight="1" x14ac:dyDescent="0.35">
      <c r="A659" s="1" t="s">
        <v>660</v>
      </c>
      <c r="B659" s="2" t="s">
        <v>2244</v>
      </c>
      <c r="C659" s="30" t="str">
        <f t="shared" si="30"/>
        <v>DIPR</v>
      </c>
      <c r="D659" s="29">
        <v>5890582.5199999996</v>
      </c>
      <c r="E659" s="29">
        <v>4119095.13</v>
      </c>
      <c r="F659" s="29">
        <f t="shared" si="31"/>
        <v>1771487.3899999997</v>
      </c>
      <c r="G659" s="29">
        <f>IFERROR(VLOOKUP(A659,[1]Planilha3!$A$4:$I$2088,7,FALSE),"")</f>
        <v>5099141.7700000014</v>
      </c>
      <c r="H659" s="29">
        <f>IFERROR(VLOOKUP(A659,[1]Planilha3!$A$4:$I$2088,8,FALSE),"")</f>
        <v>4118224.4</v>
      </c>
      <c r="I659" s="29">
        <f t="shared" si="32"/>
        <v>980917.37000000151</v>
      </c>
    </row>
    <row r="660" spans="1:9" ht="12.75" customHeight="1" x14ac:dyDescent="0.35">
      <c r="A660" s="1" t="s">
        <v>661</v>
      </c>
      <c r="B660" s="2" t="s">
        <v>2237</v>
      </c>
      <c r="C660" s="30" t="str">
        <f t="shared" si="30"/>
        <v>DIPR</v>
      </c>
      <c r="D660" s="29">
        <v>50803688.020000003</v>
      </c>
      <c r="E660" s="29">
        <v>16017294.189999999</v>
      </c>
      <c r="F660" s="29">
        <f t="shared" si="31"/>
        <v>34786393.830000006</v>
      </c>
      <c r="G660" s="29">
        <f>IFERROR(VLOOKUP(A660,[1]Planilha3!$A$4:$I$2088,7,FALSE),"")</f>
        <v>50826787.430000007</v>
      </c>
      <c r="H660" s="29">
        <f>IFERROR(VLOOKUP(A660,[1]Planilha3!$A$4:$I$2088,8,FALSE),"")</f>
        <v>18703905.849999998</v>
      </c>
      <c r="I660" s="29">
        <f t="shared" si="32"/>
        <v>32122881.580000009</v>
      </c>
    </row>
    <row r="661" spans="1:9" ht="12.75" customHeight="1" x14ac:dyDescent="0.35">
      <c r="A661" s="1" t="s">
        <v>662</v>
      </c>
      <c r="B661" s="2" t="s">
        <v>2246</v>
      </c>
      <c r="C661" s="30" t="str">
        <f t="shared" si="30"/>
        <v>RREO</v>
      </c>
      <c r="D661" s="29">
        <v>32613136.899999999</v>
      </c>
      <c r="E661" s="29">
        <v>15050206.91</v>
      </c>
      <c r="F661" s="29">
        <f t="shared" si="31"/>
        <v>17562929.989999998</v>
      </c>
      <c r="G661" s="29">
        <f>IFERROR(VLOOKUP(A661,[1]Planilha3!$A$4:$I$2088,7,FALSE),"")</f>
        <v>50151155.130000003</v>
      </c>
      <c r="H661" s="29">
        <f>IFERROR(VLOOKUP(A661,[1]Planilha3!$A$4:$I$2088,8,FALSE),"")</f>
        <v>17230847.02</v>
      </c>
      <c r="I661" s="29">
        <f t="shared" si="32"/>
        <v>32920308.110000003</v>
      </c>
    </row>
    <row r="662" spans="1:9" ht="12.75" customHeight="1" x14ac:dyDescent="0.35">
      <c r="A662" s="1" t="s">
        <v>663</v>
      </c>
      <c r="B662" s="2" t="s">
        <v>2249</v>
      </c>
      <c r="C662" s="30" t="str">
        <f t="shared" si="30"/>
        <v>RREO</v>
      </c>
      <c r="D662" s="29">
        <v>6096309.1799999997</v>
      </c>
      <c r="E662" s="29">
        <v>454259.94</v>
      </c>
      <c r="F662" s="29">
        <f t="shared" si="31"/>
        <v>5642049.2399999993</v>
      </c>
      <c r="G662" s="29">
        <f>IFERROR(VLOOKUP(A662,[1]Planilha3!$A$4:$I$2088,7,FALSE),"")</f>
        <v>20757426.369999997</v>
      </c>
      <c r="H662" s="29">
        <f>IFERROR(VLOOKUP(A662,[1]Planilha3!$A$4:$I$2088,8,FALSE),"")</f>
        <v>3273683.1300000004</v>
      </c>
      <c r="I662" s="29">
        <f t="shared" si="32"/>
        <v>17483743.239999998</v>
      </c>
    </row>
    <row r="663" spans="1:9" ht="12.75" customHeight="1" x14ac:dyDescent="0.35">
      <c r="A663" s="1" t="s">
        <v>664</v>
      </c>
      <c r="B663" s="2" t="s">
        <v>2240</v>
      </c>
      <c r="C663" s="30" t="str">
        <f t="shared" si="30"/>
        <v>DIPR</v>
      </c>
      <c r="D663" s="29">
        <v>19767753.600000001</v>
      </c>
      <c r="E663" s="29">
        <v>14088118.27</v>
      </c>
      <c r="F663" s="29">
        <f t="shared" si="31"/>
        <v>5679635.3300000019</v>
      </c>
      <c r="G663" s="29">
        <f>IFERROR(VLOOKUP(A663,[1]Planilha3!$A$4:$I$2088,7,FALSE),"")</f>
        <v>18557363</v>
      </c>
      <c r="H663" s="29">
        <f>IFERROR(VLOOKUP(A663,[1]Planilha3!$A$4:$I$2088,8,FALSE),"")</f>
        <v>14123397.870000001</v>
      </c>
      <c r="I663" s="29">
        <f t="shared" si="32"/>
        <v>4433965.129999999</v>
      </c>
    </row>
    <row r="664" spans="1:9" ht="12.75" customHeight="1" x14ac:dyDescent="0.35">
      <c r="A664" s="1" t="s">
        <v>665</v>
      </c>
      <c r="B664" s="2" t="s">
        <v>2244</v>
      </c>
      <c r="C664" s="30" t="str">
        <f t="shared" si="30"/>
        <v>RREO</v>
      </c>
      <c r="D664" s="29">
        <v>5275277.53</v>
      </c>
      <c r="E664" s="29">
        <v>3225728.61</v>
      </c>
      <c r="F664" s="29">
        <f t="shared" si="31"/>
        <v>2049548.9200000004</v>
      </c>
      <c r="G664" s="29">
        <f>IFERROR(VLOOKUP(A664,[1]Planilha3!$A$4:$I$2088,7,FALSE),"")</f>
        <v>5479140.0500000007</v>
      </c>
      <c r="H664" s="29">
        <f>IFERROR(VLOOKUP(A664,[1]Planilha3!$A$4:$I$2088,8,FALSE),"")</f>
        <v>3229485.56</v>
      </c>
      <c r="I664" s="29">
        <f t="shared" si="32"/>
        <v>2249654.4900000007</v>
      </c>
    </row>
    <row r="665" spans="1:9" ht="12.75" customHeight="1" x14ac:dyDescent="0.35">
      <c r="A665" s="1" t="s">
        <v>666</v>
      </c>
      <c r="B665" s="2" t="s">
        <v>2233</v>
      </c>
      <c r="C665" s="30" t="str">
        <f t="shared" si="30"/>
        <v>DIPR</v>
      </c>
      <c r="D665" s="29">
        <v>5961100.4199999999</v>
      </c>
      <c r="E665" s="29">
        <v>5849027.7199999997</v>
      </c>
      <c r="F665" s="29">
        <f t="shared" si="31"/>
        <v>112072.70000000019</v>
      </c>
      <c r="G665" s="29">
        <f>IFERROR(VLOOKUP(A665,[1]Planilha3!$A$4:$I$2088,7,FALSE),"")</f>
        <v>3706708.0900000008</v>
      </c>
      <c r="H665" s="29">
        <f>IFERROR(VLOOKUP(A665,[1]Planilha3!$A$4:$I$2088,8,FALSE),"")</f>
        <v>5922741.0899999999</v>
      </c>
      <c r="I665" s="29">
        <f t="shared" si="32"/>
        <v>-2216032.9999999991</v>
      </c>
    </row>
    <row r="666" spans="1:9" ht="12.75" customHeight="1" x14ac:dyDescent="0.35">
      <c r="A666" s="1" t="s">
        <v>667</v>
      </c>
      <c r="B666" s="2" t="s">
        <v>2244</v>
      </c>
      <c r="C666" s="30" t="str">
        <f t="shared" si="30"/>
        <v>RREO</v>
      </c>
      <c r="D666" s="29">
        <v>51016751.959999993</v>
      </c>
      <c r="E666" s="29">
        <v>55144927.049999997</v>
      </c>
      <c r="F666" s="29">
        <f t="shared" si="31"/>
        <v>-4128175.0900000036</v>
      </c>
      <c r="G666" s="29">
        <f>IFERROR(VLOOKUP(A666,[1]Planilha3!$A$4:$I$2088,7,FALSE),"")</f>
        <v>80765934.189999998</v>
      </c>
      <c r="H666" s="29">
        <f>IFERROR(VLOOKUP(A666,[1]Planilha3!$A$4:$I$2088,8,FALSE),"")</f>
        <v>55191955.509999998</v>
      </c>
      <c r="I666" s="29">
        <f t="shared" si="32"/>
        <v>25573978.68</v>
      </c>
    </row>
    <row r="667" spans="1:9" ht="12.75" customHeight="1" x14ac:dyDescent="0.35">
      <c r="A667" s="1" t="s">
        <v>668</v>
      </c>
      <c r="B667" s="2" t="s">
        <v>2243</v>
      </c>
      <c r="C667" s="30" t="str">
        <f t="shared" si="30"/>
        <v>RREO</v>
      </c>
      <c r="D667" s="29">
        <v>7807590.5300000003</v>
      </c>
      <c r="E667" s="29">
        <v>7045217.71</v>
      </c>
      <c r="F667" s="29">
        <f t="shared" si="31"/>
        <v>762372.8200000003</v>
      </c>
      <c r="G667" s="29">
        <f>IFERROR(VLOOKUP(A667,[1]Planilha3!$A$4:$I$2088,7,FALSE),"")</f>
        <v>9384698.2200000007</v>
      </c>
      <c r="H667" s="29">
        <f>IFERROR(VLOOKUP(A667,[1]Planilha3!$A$4:$I$2088,8,FALSE),"")</f>
        <v>7741033.7000000011</v>
      </c>
      <c r="I667" s="29">
        <f t="shared" si="32"/>
        <v>1643664.5199999996</v>
      </c>
    </row>
    <row r="668" spans="1:9" ht="12.75" customHeight="1" x14ac:dyDescent="0.35">
      <c r="A668" s="1" t="s">
        <v>669</v>
      </c>
      <c r="B668" s="2" t="s">
        <v>2244</v>
      </c>
      <c r="C668" s="30" t="str">
        <f t="shared" si="30"/>
        <v>RREO</v>
      </c>
      <c r="D668" s="29">
        <v>5505485.9000000004</v>
      </c>
      <c r="E668" s="29">
        <v>4458159.91</v>
      </c>
      <c r="F668" s="29">
        <f t="shared" si="31"/>
        <v>1047325.9900000002</v>
      </c>
      <c r="G668" s="29">
        <f>IFERROR(VLOOKUP(A668,[1]Planilha3!$A$4:$I$2088,7,FALSE),"")</f>
        <v>5678315.4499999993</v>
      </c>
      <c r="H668" s="29">
        <f>IFERROR(VLOOKUP(A668,[1]Planilha3!$A$4:$I$2088,8,FALSE),"")</f>
        <v>4534850.6399999997</v>
      </c>
      <c r="I668" s="29">
        <f t="shared" si="32"/>
        <v>1143464.8099999996</v>
      </c>
    </row>
    <row r="669" spans="1:9" ht="12.75" customHeight="1" x14ac:dyDescent="0.35">
      <c r="A669" s="1" t="s">
        <v>670</v>
      </c>
      <c r="B669" s="2" t="s">
        <v>2233</v>
      </c>
      <c r="C669" s="30" t="str">
        <f t="shared" si="30"/>
        <v>RREO</v>
      </c>
      <c r="D669" s="29">
        <v>3876233.54</v>
      </c>
      <c r="E669" s="29">
        <v>3439223.88</v>
      </c>
      <c r="F669" s="29">
        <f t="shared" si="31"/>
        <v>437009.66000000015</v>
      </c>
      <c r="G669" s="29">
        <f>IFERROR(VLOOKUP(A669,[1]Planilha3!$A$4:$I$2088,7,FALSE),"")</f>
        <v>4492567.5199999996</v>
      </c>
      <c r="H669" s="29">
        <f>IFERROR(VLOOKUP(A669,[1]Planilha3!$A$4:$I$2088,8,FALSE),"")</f>
        <v>3352985.5799999991</v>
      </c>
      <c r="I669" s="29">
        <f t="shared" si="32"/>
        <v>1139581.9400000004</v>
      </c>
    </row>
    <row r="670" spans="1:9" ht="12.75" customHeight="1" x14ac:dyDescent="0.35">
      <c r="A670" s="1" t="s">
        <v>671</v>
      </c>
      <c r="B670" s="2" t="s">
        <v>2239</v>
      </c>
      <c r="C670" s="30" t="str">
        <f t="shared" si="30"/>
        <v>RREO</v>
      </c>
      <c r="D670" s="29">
        <v>103174869.63</v>
      </c>
      <c r="E670" s="29">
        <v>18216154.18</v>
      </c>
      <c r="F670" s="29">
        <f t="shared" si="31"/>
        <v>84958715.449999988</v>
      </c>
      <c r="G670" s="29">
        <f>IFERROR(VLOOKUP(A670,[1]Planilha3!$A$4:$I$2088,7,FALSE),"")</f>
        <v>105621806.53000002</v>
      </c>
      <c r="H670" s="29">
        <f>IFERROR(VLOOKUP(A670,[1]Planilha3!$A$4:$I$2088,8,FALSE),"")</f>
        <v>19826740.309999999</v>
      </c>
      <c r="I670" s="29">
        <f t="shared" si="32"/>
        <v>85795066.220000014</v>
      </c>
    </row>
    <row r="671" spans="1:9" ht="12.75" customHeight="1" x14ac:dyDescent="0.35">
      <c r="A671" s="1" t="s">
        <v>672</v>
      </c>
      <c r="B671" s="2" t="s">
        <v>2244</v>
      </c>
      <c r="C671" s="30" t="str">
        <f t="shared" si="30"/>
        <v>RREO</v>
      </c>
      <c r="D671" s="29">
        <v>2921129.85</v>
      </c>
      <c r="E671" s="29">
        <v>1128152.28</v>
      </c>
      <c r="F671" s="29">
        <f t="shared" si="31"/>
        <v>1792977.57</v>
      </c>
      <c r="G671" s="29">
        <f>IFERROR(VLOOKUP(A671,[1]Planilha3!$A$4:$I$2088,7,FALSE),"")</f>
        <v>4022002.6900000004</v>
      </c>
      <c r="H671" s="29">
        <f>IFERROR(VLOOKUP(A671,[1]Planilha3!$A$4:$I$2088,8,FALSE),"")</f>
        <v>1203436.79</v>
      </c>
      <c r="I671" s="29">
        <f t="shared" si="32"/>
        <v>2818565.9000000004</v>
      </c>
    </row>
    <row r="672" spans="1:9" ht="12.75" customHeight="1" x14ac:dyDescent="0.35">
      <c r="A672" s="1" t="s">
        <v>673</v>
      </c>
      <c r="B672" s="2" t="s">
        <v>2252</v>
      </c>
      <c r="C672" s="30" t="str">
        <f t="shared" si="30"/>
        <v>RREO</v>
      </c>
      <c r="D672" s="29">
        <v>141624816.06999999</v>
      </c>
      <c r="E672" s="29">
        <v>187938947.84999999</v>
      </c>
      <c r="F672" s="29">
        <f t="shared" si="31"/>
        <v>-46314131.780000001</v>
      </c>
      <c r="G672" s="29">
        <f>IFERROR(VLOOKUP(A672,[1]Planilha3!$A$4:$I$2088,7,FALSE),"")</f>
        <v>218895879.79999998</v>
      </c>
      <c r="H672" s="29">
        <f>IFERROR(VLOOKUP(A672,[1]Planilha3!$A$4:$I$2088,8,FALSE),"")</f>
        <v>192706518.54000002</v>
      </c>
      <c r="I672" s="29">
        <f t="shared" si="32"/>
        <v>26189361.259999961</v>
      </c>
    </row>
    <row r="673" spans="1:9" ht="12.75" customHeight="1" x14ac:dyDescent="0.35">
      <c r="A673" s="1" t="s">
        <v>674</v>
      </c>
      <c r="B673" s="2" t="s">
        <v>2240</v>
      </c>
      <c r="C673" s="30" t="str">
        <f t="shared" si="30"/>
        <v>DIPR</v>
      </c>
      <c r="D673" s="29">
        <v>14922039.09</v>
      </c>
      <c r="E673" s="29">
        <v>9285028.6799999997</v>
      </c>
      <c r="F673" s="29">
        <f t="shared" si="31"/>
        <v>5637010.4100000001</v>
      </c>
      <c r="G673" s="29">
        <f>IFERROR(VLOOKUP(A673,[1]Planilha3!$A$4:$I$2088,7,FALSE),"")</f>
        <v>12200999.819999998</v>
      </c>
      <c r="H673" s="29">
        <f>IFERROR(VLOOKUP(A673,[1]Planilha3!$A$4:$I$2088,8,FALSE),"")</f>
        <v>9563587.4600000009</v>
      </c>
      <c r="I673" s="29">
        <f t="shared" si="32"/>
        <v>2637412.3599999975</v>
      </c>
    </row>
    <row r="674" spans="1:9" ht="12.75" customHeight="1" x14ac:dyDescent="0.35">
      <c r="A674" s="1" t="s">
        <v>675</v>
      </c>
      <c r="B674" s="2" t="s">
        <v>2246</v>
      </c>
      <c r="C674" s="30" t="str">
        <f t="shared" si="30"/>
        <v>RREO</v>
      </c>
      <c r="D674" s="29">
        <v>2522000.79</v>
      </c>
      <c r="E674" s="29">
        <v>0</v>
      </c>
      <c r="F674" s="29">
        <f t="shared" si="31"/>
        <v>2522000.79</v>
      </c>
      <c r="G674" s="29" t="str">
        <f>IFERROR(VLOOKUP(A674,[1]Planilha3!$A$4:$I$2088,7,FALSE),"")</f>
        <v/>
      </c>
      <c r="H674" s="29" t="str">
        <f>IFERROR(VLOOKUP(A674,[1]Planilha3!$A$4:$I$2088,8,FALSE),"")</f>
        <v/>
      </c>
      <c r="I674" s="29" t="str">
        <f t="shared" si="32"/>
        <v>-</v>
      </c>
    </row>
    <row r="675" spans="1:9" ht="12.75" customHeight="1" x14ac:dyDescent="0.35">
      <c r="A675" s="1" t="s">
        <v>676</v>
      </c>
      <c r="B675" s="2" t="s">
        <v>2246</v>
      </c>
      <c r="C675" s="30" t="str">
        <f t="shared" si="30"/>
        <v>DIPR</v>
      </c>
      <c r="D675" s="29">
        <v>6302298.04</v>
      </c>
      <c r="E675" s="29">
        <v>19576.23</v>
      </c>
      <c r="F675" s="29">
        <f t="shared" si="31"/>
        <v>6282721.8099999996</v>
      </c>
      <c r="G675" s="29">
        <f>IFERROR(VLOOKUP(A675,[1]Planilha3!$A$4:$I$2088,7,FALSE),"")</f>
        <v>10356339.259999998</v>
      </c>
      <c r="H675" s="29">
        <f>IFERROR(VLOOKUP(A675,[1]Planilha3!$A$4:$I$2088,8,FALSE),"")</f>
        <v>8928625.629999999</v>
      </c>
      <c r="I675" s="29">
        <f t="shared" si="32"/>
        <v>1427713.629999999</v>
      </c>
    </row>
    <row r="676" spans="1:9" ht="12.75" customHeight="1" x14ac:dyDescent="0.35">
      <c r="A676" s="1" t="s">
        <v>677</v>
      </c>
      <c r="B676" s="2" t="s">
        <v>2244</v>
      </c>
      <c r="C676" s="30" t="str">
        <f t="shared" si="30"/>
        <v>DIPR</v>
      </c>
      <c r="D676" s="29">
        <v>15814570.390000001</v>
      </c>
      <c r="E676" s="29">
        <v>7228643.2699999996</v>
      </c>
      <c r="F676" s="29">
        <f t="shared" si="31"/>
        <v>8585927.120000001</v>
      </c>
      <c r="G676" s="29">
        <f>IFERROR(VLOOKUP(A676,[1]Planilha3!$A$4:$I$2088,7,FALSE),"")</f>
        <v>15218406.600000001</v>
      </c>
      <c r="H676" s="29">
        <f>IFERROR(VLOOKUP(A676,[1]Planilha3!$A$4:$I$2088,8,FALSE),"")</f>
        <v>7324322.2999999998</v>
      </c>
      <c r="I676" s="29">
        <f t="shared" si="32"/>
        <v>7894084.3000000017</v>
      </c>
    </row>
    <row r="677" spans="1:9" ht="12.75" customHeight="1" x14ac:dyDescent="0.35">
      <c r="A677" s="1" t="s">
        <v>678</v>
      </c>
      <c r="B677" s="2" t="s">
        <v>2238</v>
      </c>
      <c r="C677" s="30" t="str">
        <f t="shared" si="30"/>
        <v>RREO</v>
      </c>
      <c r="D677" s="29">
        <v>7763139.5599999996</v>
      </c>
      <c r="E677" s="29">
        <v>2562129.11</v>
      </c>
      <c r="F677" s="29">
        <f t="shared" si="31"/>
        <v>5201010.4499999993</v>
      </c>
      <c r="G677" s="29">
        <f>IFERROR(VLOOKUP(A677,[1]Planilha3!$A$4:$I$2088,7,FALSE),"")</f>
        <v>8234908.6900000004</v>
      </c>
      <c r="H677" s="29">
        <f>IFERROR(VLOOKUP(A677,[1]Planilha3!$A$4:$I$2088,8,FALSE),"")</f>
        <v>2196627.46</v>
      </c>
      <c r="I677" s="29">
        <f t="shared" si="32"/>
        <v>6038281.2300000004</v>
      </c>
    </row>
    <row r="678" spans="1:9" ht="12.75" customHeight="1" x14ac:dyDescent="0.35">
      <c r="A678" s="1" t="s">
        <v>679</v>
      </c>
      <c r="B678" s="2" t="s">
        <v>2239</v>
      </c>
      <c r="C678" s="30" t="str">
        <f t="shared" si="30"/>
        <v>RREO</v>
      </c>
      <c r="D678" s="29">
        <v>7673635.46</v>
      </c>
      <c r="E678" s="29">
        <v>2765031.34</v>
      </c>
      <c r="F678" s="29">
        <f t="shared" si="31"/>
        <v>4908604.12</v>
      </c>
      <c r="G678" s="29">
        <f>IFERROR(VLOOKUP(A678,[1]Planilha3!$A$4:$I$2088,7,FALSE),"")</f>
        <v>36568734.160000004</v>
      </c>
      <c r="H678" s="29">
        <f>IFERROR(VLOOKUP(A678,[1]Planilha3!$A$4:$I$2088,8,FALSE),"")</f>
        <v>2912094.13</v>
      </c>
      <c r="I678" s="29">
        <f t="shared" si="32"/>
        <v>33656640.030000001</v>
      </c>
    </row>
    <row r="679" spans="1:9" ht="12.75" customHeight="1" x14ac:dyDescent="0.35">
      <c r="A679" s="1" t="s">
        <v>680</v>
      </c>
      <c r="B679" s="2" t="s">
        <v>2245</v>
      </c>
      <c r="C679" s="30" t="str">
        <f t="shared" si="30"/>
        <v>RREO</v>
      </c>
      <c r="D679" s="29">
        <v>57009922.100000001</v>
      </c>
      <c r="E679" s="29">
        <v>29666980.100000001</v>
      </c>
      <c r="F679" s="29">
        <f t="shared" si="31"/>
        <v>27342942</v>
      </c>
      <c r="G679" s="29">
        <f>IFERROR(VLOOKUP(A679,[1]Planilha3!$A$4:$I$2088,7,FALSE),"")</f>
        <v>67348094.870000005</v>
      </c>
      <c r="H679" s="29">
        <f>IFERROR(VLOOKUP(A679,[1]Planilha3!$A$4:$I$2088,8,FALSE),"")</f>
        <v>32072569.220000003</v>
      </c>
      <c r="I679" s="29">
        <f t="shared" si="32"/>
        <v>35275525.650000006</v>
      </c>
    </row>
    <row r="680" spans="1:9" ht="12.75" customHeight="1" x14ac:dyDescent="0.35">
      <c r="A680" s="1" t="s">
        <v>681</v>
      </c>
      <c r="B680" s="2" t="s">
        <v>2245</v>
      </c>
      <c r="C680" s="30" t="str">
        <f t="shared" si="30"/>
        <v>RREO</v>
      </c>
      <c r="D680" s="29">
        <v>999868.99</v>
      </c>
      <c r="E680" s="29">
        <v>0</v>
      </c>
      <c r="F680" s="29">
        <f t="shared" si="31"/>
        <v>999868.99</v>
      </c>
      <c r="G680" s="29">
        <f>IFERROR(VLOOKUP(A680,[1]Planilha3!$A$4:$I$2088,7,FALSE),"")</f>
        <v>5582479.5300000003</v>
      </c>
      <c r="H680" s="29">
        <f>IFERROR(VLOOKUP(A680,[1]Planilha3!$A$4:$I$2088,8,FALSE),"")</f>
        <v>1407310.6900000004</v>
      </c>
      <c r="I680" s="29">
        <f t="shared" si="32"/>
        <v>4175168.84</v>
      </c>
    </row>
    <row r="681" spans="1:9" ht="12.75" customHeight="1" x14ac:dyDescent="0.35">
      <c r="A681" s="1" t="s">
        <v>682</v>
      </c>
      <c r="B681" s="2" t="s">
        <v>2240</v>
      </c>
      <c r="C681" s="30" t="str">
        <f t="shared" si="30"/>
        <v>DIPR</v>
      </c>
      <c r="D681" s="29">
        <v>7491031.5599999996</v>
      </c>
      <c r="E681" s="29">
        <v>7576595.46</v>
      </c>
      <c r="F681" s="29">
        <f t="shared" si="31"/>
        <v>-85563.900000000373</v>
      </c>
      <c r="G681" s="29">
        <f>IFERROR(VLOOKUP(A681,[1]Planilha3!$A$4:$I$2088,7,FALSE),"")</f>
        <v>7024818.0899999989</v>
      </c>
      <c r="H681" s="29">
        <f>IFERROR(VLOOKUP(A681,[1]Planilha3!$A$4:$I$2088,8,FALSE),"")</f>
        <v>8933149.9500000011</v>
      </c>
      <c r="I681" s="29">
        <f t="shared" si="32"/>
        <v>-1908331.8600000022</v>
      </c>
    </row>
    <row r="682" spans="1:9" ht="12.75" customHeight="1" x14ac:dyDescent="0.35">
      <c r="A682" s="1" t="s">
        <v>683</v>
      </c>
      <c r="B682" s="2" t="s">
        <v>2235</v>
      </c>
      <c r="C682" s="30" t="str">
        <f t="shared" si="30"/>
        <v>DIPR</v>
      </c>
      <c r="D682" s="29">
        <v>2344234.08</v>
      </c>
      <c r="E682" s="29">
        <v>1422045.69</v>
      </c>
      <c r="F682" s="29">
        <f t="shared" si="31"/>
        <v>922188.39000000013</v>
      </c>
      <c r="G682" s="29">
        <f>IFERROR(VLOOKUP(A682,[1]Planilha3!$A$4:$I$2088,7,FALSE),"")</f>
        <v>2225925.15</v>
      </c>
      <c r="H682" s="29">
        <f>IFERROR(VLOOKUP(A682,[1]Planilha3!$A$4:$I$2088,8,FALSE),"")</f>
        <v>1394803.29</v>
      </c>
      <c r="I682" s="29">
        <f t="shared" si="32"/>
        <v>831121.85999999987</v>
      </c>
    </row>
    <row r="683" spans="1:9" ht="12.75" customHeight="1" x14ac:dyDescent="0.35">
      <c r="A683" s="1" t="s">
        <v>684</v>
      </c>
      <c r="B683" s="2" t="s">
        <v>2238</v>
      </c>
      <c r="C683" s="30" t="str">
        <f t="shared" si="30"/>
        <v>RREO</v>
      </c>
      <c r="D683" s="29">
        <v>1991005.5</v>
      </c>
      <c r="E683" s="29">
        <v>451603.45</v>
      </c>
      <c r="F683" s="29">
        <f t="shared" si="31"/>
        <v>1539402.05</v>
      </c>
      <c r="G683" s="29">
        <f>IFERROR(VLOOKUP(A683,[1]Planilha3!$A$4:$I$2088,7,FALSE),"")</f>
        <v>2801770</v>
      </c>
      <c r="H683" s="29">
        <f>IFERROR(VLOOKUP(A683,[1]Planilha3!$A$4:$I$2088,8,FALSE),"")</f>
        <v>432943.24</v>
      </c>
      <c r="I683" s="29">
        <f t="shared" si="32"/>
        <v>2368826.7599999998</v>
      </c>
    </row>
    <row r="684" spans="1:9" ht="12.75" customHeight="1" x14ac:dyDescent="0.35">
      <c r="A684" s="1" t="s">
        <v>685</v>
      </c>
      <c r="B684" s="2" t="s">
        <v>2252</v>
      </c>
      <c r="C684" s="30" t="str">
        <f t="shared" si="30"/>
        <v>DIPR</v>
      </c>
      <c r="D684" s="29">
        <v>8857061.3300000001</v>
      </c>
      <c r="E684" s="29">
        <v>7884289.1799999997</v>
      </c>
      <c r="F684" s="29">
        <f t="shared" si="31"/>
        <v>972772.15000000037</v>
      </c>
      <c r="G684" s="29">
        <f>IFERROR(VLOOKUP(A684,[1]Planilha3!$A$4:$I$2088,7,FALSE),"")</f>
        <v>8327619.1699999981</v>
      </c>
      <c r="H684" s="29">
        <f>IFERROR(VLOOKUP(A684,[1]Planilha3!$A$4:$I$2088,8,FALSE),"")</f>
        <v>8396025.8500000015</v>
      </c>
      <c r="I684" s="29">
        <f t="shared" si="32"/>
        <v>-68406.680000003427</v>
      </c>
    </row>
    <row r="685" spans="1:9" ht="12.75" customHeight="1" x14ac:dyDescent="0.35">
      <c r="A685" s="1" t="s">
        <v>686</v>
      </c>
      <c r="B685" s="2" t="s">
        <v>2233</v>
      </c>
      <c r="C685" s="30" t="str">
        <f t="shared" si="30"/>
        <v>DIPR</v>
      </c>
      <c r="D685" s="29">
        <v>5297863.1300000008</v>
      </c>
      <c r="E685" s="29">
        <v>4138590.93</v>
      </c>
      <c r="F685" s="29">
        <f t="shared" si="31"/>
        <v>1159272.2000000007</v>
      </c>
      <c r="G685" s="29">
        <f>IFERROR(VLOOKUP(A685,[1]Planilha3!$A$4:$I$2088,7,FALSE),"")</f>
        <v>5378084.3099999996</v>
      </c>
      <c r="H685" s="29">
        <f>IFERROR(VLOOKUP(A685,[1]Planilha3!$A$4:$I$2088,8,FALSE),"")</f>
        <v>4351144.4000000004</v>
      </c>
      <c r="I685" s="29">
        <f t="shared" si="32"/>
        <v>1026939.9099999992</v>
      </c>
    </row>
    <row r="686" spans="1:9" ht="12.75" customHeight="1" x14ac:dyDescent="0.35">
      <c r="A686" s="1" t="s">
        <v>687</v>
      </c>
      <c r="B686" s="2" t="s">
        <v>2254</v>
      </c>
      <c r="C686" s="30" t="str">
        <f t="shared" si="30"/>
        <v>DIPR</v>
      </c>
      <c r="D686" s="29" t="s">
        <v>133</v>
      </c>
      <c r="E686" s="29" t="s">
        <v>133</v>
      </c>
      <c r="F686" s="29" t="str">
        <f t="shared" si="31"/>
        <v>-</v>
      </c>
      <c r="G686" s="29">
        <f>IFERROR(VLOOKUP(A686,[1]Planilha3!$A$4:$I$2088,7,FALSE),"")</f>
        <v>10617834.18</v>
      </c>
      <c r="H686" s="29">
        <f>IFERROR(VLOOKUP(A686,[1]Planilha3!$A$4:$I$2088,8,FALSE),"")</f>
        <v>11699055.270000001</v>
      </c>
      <c r="I686" s="29">
        <f t="shared" si="32"/>
        <v>-1081221.0900000017</v>
      </c>
    </row>
    <row r="687" spans="1:9" ht="12.75" customHeight="1" x14ac:dyDescent="0.35">
      <c r="A687" s="1" t="s">
        <v>688</v>
      </c>
      <c r="B687" s="2" t="s">
        <v>2239</v>
      </c>
      <c r="C687" s="30" t="str">
        <f t="shared" si="30"/>
        <v>RREO</v>
      </c>
      <c r="D687" s="29">
        <v>6504775.29</v>
      </c>
      <c r="E687" s="29">
        <v>2500072.3199999998</v>
      </c>
      <c r="F687" s="29">
        <f t="shared" si="31"/>
        <v>4004702.97</v>
      </c>
      <c r="G687" s="29">
        <f>IFERROR(VLOOKUP(A687,[1]Planilha3!$A$4:$I$2088,7,FALSE),"")</f>
        <v>7265400.6699999999</v>
      </c>
      <c r="H687" s="29">
        <f>IFERROR(VLOOKUP(A687,[1]Planilha3!$A$4:$I$2088,8,FALSE),"")</f>
        <v>2502117.5699999998</v>
      </c>
      <c r="I687" s="29">
        <f t="shared" si="32"/>
        <v>4763283.0999999996</v>
      </c>
    </row>
    <row r="688" spans="1:9" ht="12.75" customHeight="1" x14ac:dyDescent="0.35">
      <c r="A688" s="1" t="s">
        <v>689</v>
      </c>
      <c r="B688" s="2" t="s">
        <v>2245</v>
      </c>
      <c r="C688" s="30" t="str">
        <f t="shared" si="30"/>
        <v>RREO</v>
      </c>
      <c r="D688" s="29">
        <v>5466251.2800000003</v>
      </c>
      <c r="E688" s="29">
        <v>6123354.3899999997</v>
      </c>
      <c r="F688" s="29">
        <f t="shared" si="31"/>
        <v>-657103.1099999994</v>
      </c>
      <c r="G688" s="29">
        <f>IFERROR(VLOOKUP(A688,[1]Planilha3!$A$4:$I$2088,7,FALSE),"")</f>
        <v>7420295.0800000001</v>
      </c>
      <c r="H688" s="29">
        <f>IFERROR(VLOOKUP(A688,[1]Planilha3!$A$4:$I$2088,8,FALSE),"")</f>
        <v>4019442.85</v>
      </c>
      <c r="I688" s="29">
        <f t="shared" si="32"/>
        <v>3400852.23</v>
      </c>
    </row>
    <row r="689" spans="1:9" ht="12.75" customHeight="1" x14ac:dyDescent="0.35">
      <c r="A689" s="1" t="s">
        <v>690</v>
      </c>
      <c r="B689" s="2" t="s">
        <v>2240</v>
      </c>
      <c r="C689" s="30" t="str">
        <f t="shared" si="30"/>
        <v>DIPR</v>
      </c>
      <c r="D689" s="29">
        <v>10570025.02</v>
      </c>
      <c r="E689" s="29">
        <v>13221010.109999999</v>
      </c>
      <c r="F689" s="29">
        <f t="shared" si="31"/>
        <v>-2650985.09</v>
      </c>
      <c r="G689" s="29">
        <f>IFERROR(VLOOKUP(A689,[1]Planilha3!$A$4:$I$2088,7,FALSE),"")</f>
        <v>9846411.6600000001</v>
      </c>
      <c r="H689" s="29">
        <f>IFERROR(VLOOKUP(A689,[1]Planilha3!$A$4:$I$2088,8,FALSE),"")</f>
        <v>13493151.250000002</v>
      </c>
      <c r="I689" s="29">
        <f t="shared" si="32"/>
        <v>-3646739.5900000017</v>
      </c>
    </row>
    <row r="690" spans="1:9" ht="12.75" customHeight="1" x14ac:dyDescent="0.35">
      <c r="A690" s="1" t="s">
        <v>691</v>
      </c>
      <c r="B690" s="2" t="s">
        <v>2244</v>
      </c>
      <c r="C690" s="30" t="str">
        <f t="shared" si="30"/>
        <v>RREO</v>
      </c>
      <c r="D690" s="29">
        <v>44186486.950000003</v>
      </c>
      <c r="E690" s="29">
        <v>21351660.239999998</v>
      </c>
      <c r="F690" s="29">
        <f t="shared" si="31"/>
        <v>22834826.710000005</v>
      </c>
      <c r="G690" s="29">
        <f>IFERROR(VLOOKUP(A690,[1]Planilha3!$A$4:$I$2088,7,FALSE),"")</f>
        <v>45002405.590000004</v>
      </c>
      <c r="H690" s="29">
        <f>IFERROR(VLOOKUP(A690,[1]Planilha3!$A$4:$I$2088,8,FALSE),"")</f>
        <v>21578567.07</v>
      </c>
      <c r="I690" s="29">
        <f t="shared" si="32"/>
        <v>23423838.520000003</v>
      </c>
    </row>
    <row r="691" spans="1:9" ht="12.75" customHeight="1" x14ac:dyDescent="0.35">
      <c r="A691" s="1" t="s">
        <v>692</v>
      </c>
      <c r="B691" s="2" t="s">
        <v>2240</v>
      </c>
      <c r="C691" s="30" t="str">
        <f t="shared" si="30"/>
        <v>DIPR</v>
      </c>
      <c r="D691" s="29">
        <v>13098275.640000001</v>
      </c>
      <c r="E691" s="29">
        <v>14840396.6</v>
      </c>
      <c r="F691" s="29">
        <f t="shared" si="31"/>
        <v>-1742120.959999999</v>
      </c>
      <c r="G691" s="29">
        <f>IFERROR(VLOOKUP(A691,[1]Planilha3!$A$4:$I$2088,7,FALSE),"")</f>
        <v>12007824.280000001</v>
      </c>
      <c r="H691" s="29">
        <f>IFERROR(VLOOKUP(A691,[1]Planilha3!$A$4:$I$2088,8,FALSE),"")</f>
        <v>15396902.58</v>
      </c>
      <c r="I691" s="29">
        <f t="shared" si="32"/>
        <v>-3389078.2999999989</v>
      </c>
    </row>
    <row r="692" spans="1:9" ht="12.75" customHeight="1" x14ac:dyDescent="0.35">
      <c r="A692" s="1" t="s">
        <v>693</v>
      </c>
      <c r="B692" s="2" t="s">
        <v>2239</v>
      </c>
      <c r="C692" s="30" t="str">
        <f t="shared" si="30"/>
        <v>RREO</v>
      </c>
      <c r="D692" s="29">
        <v>0</v>
      </c>
      <c r="E692" s="29">
        <v>4793843.7300000004</v>
      </c>
      <c r="F692" s="29">
        <f t="shared" si="31"/>
        <v>-4793843.7300000004</v>
      </c>
      <c r="G692" s="29">
        <f>IFERROR(VLOOKUP(A692,[1]Planilha3!$A$4:$I$2088,7,FALSE),"")</f>
        <v>7912288.3900000006</v>
      </c>
      <c r="H692" s="29">
        <f>IFERROR(VLOOKUP(A692,[1]Planilha3!$A$4:$I$2088,8,FALSE),"")</f>
        <v>5158684</v>
      </c>
      <c r="I692" s="29">
        <f t="shared" si="32"/>
        <v>2753604.3900000006</v>
      </c>
    </row>
    <row r="693" spans="1:9" ht="12.75" customHeight="1" x14ac:dyDescent="0.35">
      <c r="A693" s="1" t="s">
        <v>694</v>
      </c>
      <c r="B693" s="2" t="s">
        <v>2246</v>
      </c>
      <c r="C693" s="30" t="str">
        <f t="shared" si="30"/>
        <v>DIPR</v>
      </c>
      <c r="D693" s="29">
        <v>3132083.29</v>
      </c>
      <c r="E693" s="29">
        <v>0</v>
      </c>
      <c r="F693" s="29">
        <f t="shared" si="31"/>
        <v>3132083.29</v>
      </c>
      <c r="G693" s="29">
        <f>IFERROR(VLOOKUP(A693,[1]Planilha3!$A$4:$I$2088,7,FALSE),"")</f>
        <v>4471977.8899999997</v>
      </c>
      <c r="H693" s="29">
        <f>IFERROR(VLOOKUP(A693,[1]Planilha3!$A$4:$I$2088,8,FALSE),"")</f>
        <v>5063624.91</v>
      </c>
      <c r="I693" s="29">
        <f t="shared" si="32"/>
        <v>-591647.02000000048</v>
      </c>
    </row>
    <row r="694" spans="1:9" ht="12.75" customHeight="1" x14ac:dyDescent="0.35">
      <c r="A694" s="1" t="s">
        <v>695</v>
      </c>
      <c r="B694" s="2" t="s">
        <v>2241</v>
      </c>
      <c r="C694" s="30" t="str">
        <f t="shared" si="30"/>
        <v>DIPR</v>
      </c>
      <c r="D694" s="29">
        <v>41669181.010000013</v>
      </c>
      <c r="E694" s="29">
        <v>7531476.9000000004</v>
      </c>
      <c r="F694" s="29">
        <f t="shared" si="31"/>
        <v>34137704.110000014</v>
      </c>
      <c r="G694" s="29">
        <f>IFERROR(VLOOKUP(A694,[1]Planilha3!$A$4:$I$2088,7,FALSE),"")</f>
        <v>40923350.030000009</v>
      </c>
      <c r="H694" s="29">
        <f>IFERROR(VLOOKUP(A694,[1]Planilha3!$A$4:$I$2088,8,FALSE),"")</f>
        <v>8130672.4899999984</v>
      </c>
      <c r="I694" s="29">
        <f t="shared" si="32"/>
        <v>32792677.54000001</v>
      </c>
    </row>
    <row r="695" spans="1:9" ht="12.75" customHeight="1" x14ac:dyDescent="0.35">
      <c r="A695" s="1" t="s">
        <v>696</v>
      </c>
      <c r="B695" s="2" t="s">
        <v>2244</v>
      </c>
      <c r="C695" s="30" t="str">
        <f t="shared" si="30"/>
        <v>DIPR</v>
      </c>
      <c r="D695" s="29">
        <v>3153341.57</v>
      </c>
      <c r="E695" s="29">
        <v>627104.97</v>
      </c>
      <c r="F695" s="29">
        <f t="shared" si="31"/>
        <v>2526236.5999999996</v>
      </c>
      <c r="G695" s="29">
        <f>IFERROR(VLOOKUP(A695,[1]Planilha3!$A$4:$I$2088,7,FALSE),"")</f>
        <v>3180251</v>
      </c>
      <c r="H695" s="29">
        <f>IFERROR(VLOOKUP(A695,[1]Planilha3!$A$4:$I$2088,8,FALSE),"")</f>
        <v>912480.9</v>
      </c>
      <c r="I695" s="29">
        <f t="shared" si="32"/>
        <v>2267770.1</v>
      </c>
    </row>
    <row r="696" spans="1:9" ht="12.75" customHeight="1" x14ac:dyDescent="0.35">
      <c r="A696" s="1" t="s">
        <v>697</v>
      </c>
      <c r="B696" s="2" t="s">
        <v>2247</v>
      </c>
      <c r="C696" s="30" t="str">
        <f t="shared" si="30"/>
        <v>DIPR</v>
      </c>
      <c r="D696" s="29">
        <v>352521352.83999997</v>
      </c>
      <c r="E696" s="29">
        <v>46208110.609999999</v>
      </c>
      <c r="F696" s="29">
        <f t="shared" si="31"/>
        <v>306313242.22999996</v>
      </c>
      <c r="G696" s="29">
        <f>IFERROR(VLOOKUP(A696,[1]Planilha3!$A$4:$I$2088,7,FALSE),"")</f>
        <v>347122983.05000001</v>
      </c>
      <c r="H696" s="29">
        <f>IFERROR(VLOOKUP(A696,[1]Planilha3!$A$4:$I$2088,8,FALSE),"")</f>
        <v>465087538.4799999</v>
      </c>
      <c r="I696" s="29">
        <f t="shared" si="32"/>
        <v>-117964555.42999989</v>
      </c>
    </row>
    <row r="697" spans="1:9" ht="12.75" customHeight="1" x14ac:dyDescent="0.35">
      <c r="A697" s="1" t="s">
        <v>698</v>
      </c>
      <c r="B697" s="2" t="s">
        <v>2239</v>
      </c>
      <c r="C697" s="30" t="str">
        <f t="shared" si="30"/>
        <v>RREO</v>
      </c>
      <c r="D697" s="29">
        <v>4568422.16</v>
      </c>
      <c r="E697" s="29">
        <v>3960224.61</v>
      </c>
      <c r="F697" s="29">
        <f t="shared" si="31"/>
        <v>608197.55000000028</v>
      </c>
      <c r="G697" s="29">
        <f>IFERROR(VLOOKUP(A697,[1]Planilha3!$A$4:$I$2088,7,FALSE),"")</f>
        <v>5539274.0299999993</v>
      </c>
      <c r="H697" s="29">
        <f>IFERROR(VLOOKUP(A697,[1]Planilha3!$A$4:$I$2088,8,FALSE),"")</f>
        <v>4047652.6000000006</v>
      </c>
      <c r="I697" s="29">
        <f t="shared" si="32"/>
        <v>1491621.4299999988</v>
      </c>
    </row>
    <row r="698" spans="1:9" ht="12.75" customHeight="1" x14ac:dyDescent="0.35">
      <c r="A698" s="1" t="s">
        <v>699</v>
      </c>
      <c r="B698" s="2" t="s">
        <v>2255</v>
      </c>
      <c r="C698" s="30" t="str">
        <f t="shared" si="30"/>
        <v>-</v>
      </c>
      <c r="D698" s="29">
        <v>0</v>
      </c>
      <c r="E698" s="29">
        <v>0</v>
      </c>
      <c r="F698" s="29" t="str">
        <f t="shared" si="31"/>
        <v>-</v>
      </c>
      <c r="G698" s="29" t="str">
        <f>IFERROR(VLOOKUP(A698,[1]Planilha3!$A$4:$I$2088,7,FALSE),"")</f>
        <v/>
      </c>
      <c r="H698" s="29" t="str">
        <f>IFERROR(VLOOKUP(A698,[1]Planilha3!$A$4:$I$2088,8,FALSE),"")</f>
        <v/>
      </c>
      <c r="I698" s="29" t="str">
        <f t="shared" si="32"/>
        <v>-</v>
      </c>
    </row>
    <row r="699" spans="1:9" ht="12.75" customHeight="1" x14ac:dyDescent="0.35">
      <c r="A699" s="1" t="s">
        <v>700</v>
      </c>
      <c r="B699" s="2" t="s">
        <v>2244</v>
      </c>
      <c r="C699" s="30" t="str">
        <f t="shared" si="30"/>
        <v>RREO</v>
      </c>
      <c r="D699" s="29">
        <v>2660885.44</v>
      </c>
      <c r="E699" s="29">
        <v>284759.96000000002</v>
      </c>
      <c r="F699" s="29">
        <f t="shared" si="31"/>
        <v>2376125.48</v>
      </c>
      <c r="G699" s="29">
        <f>IFERROR(VLOOKUP(A699,[1]Planilha3!$A$4:$I$2088,7,FALSE),"")</f>
        <v>5473865.4900000002</v>
      </c>
      <c r="H699" s="29">
        <f>IFERROR(VLOOKUP(A699,[1]Planilha3!$A$4:$I$2088,8,FALSE),"")</f>
        <v>1603860.9400000002</v>
      </c>
      <c r="I699" s="29">
        <f t="shared" si="32"/>
        <v>3870004.55</v>
      </c>
    </row>
    <row r="700" spans="1:9" ht="12.75" customHeight="1" x14ac:dyDescent="0.35">
      <c r="A700" s="1" t="s">
        <v>701</v>
      </c>
      <c r="B700" s="2" t="s">
        <v>2246</v>
      </c>
      <c r="C700" s="30" t="str">
        <f t="shared" si="30"/>
        <v>RREO</v>
      </c>
      <c r="D700" s="29">
        <v>32844355.399999999</v>
      </c>
      <c r="E700" s="29">
        <v>28461455.77</v>
      </c>
      <c r="F700" s="29">
        <f t="shared" si="31"/>
        <v>4382899.629999999</v>
      </c>
      <c r="G700" s="29">
        <f>IFERROR(VLOOKUP(A700,[1]Planilha3!$A$4:$I$2088,7,FALSE),"")</f>
        <v>51837600.020000003</v>
      </c>
      <c r="H700" s="29">
        <f>IFERROR(VLOOKUP(A700,[1]Planilha3!$A$4:$I$2088,8,FALSE),"")</f>
        <v>33283133.459999997</v>
      </c>
      <c r="I700" s="29">
        <f t="shared" si="32"/>
        <v>18554466.560000006</v>
      </c>
    </row>
    <row r="701" spans="1:9" ht="12.75" customHeight="1" x14ac:dyDescent="0.35">
      <c r="A701" s="1" t="s">
        <v>702</v>
      </c>
      <c r="B701" s="2" t="s">
        <v>2244</v>
      </c>
      <c r="C701" s="30" t="str">
        <f t="shared" si="30"/>
        <v>RREO</v>
      </c>
      <c r="D701" s="29">
        <v>7031507.4800000004</v>
      </c>
      <c r="E701" s="29">
        <v>5443479.9100000001</v>
      </c>
      <c r="F701" s="29">
        <f t="shared" si="31"/>
        <v>1588027.5700000003</v>
      </c>
      <c r="G701" s="29">
        <f>IFERROR(VLOOKUP(A701,[1]Planilha3!$A$4:$I$2088,7,FALSE),"")</f>
        <v>9812846.7399999984</v>
      </c>
      <c r="H701" s="29">
        <f>IFERROR(VLOOKUP(A701,[1]Planilha3!$A$4:$I$2088,8,FALSE),"")</f>
        <v>5468644.0099999998</v>
      </c>
      <c r="I701" s="29">
        <f t="shared" si="32"/>
        <v>4344202.7299999986</v>
      </c>
    </row>
    <row r="702" spans="1:9" ht="12.75" customHeight="1" x14ac:dyDescent="0.35">
      <c r="A702" s="1" t="s">
        <v>703</v>
      </c>
      <c r="B702" s="2" t="s">
        <v>2233</v>
      </c>
      <c r="C702" s="30" t="str">
        <f t="shared" si="30"/>
        <v>DIPR</v>
      </c>
      <c r="D702" s="29">
        <v>51288458.009999998</v>
      </c>
      <c r="E702" s="29">
        <v>57967268.159999996</v>
      </c>
      <c r="F702" s="29">
        <f t="shared" si="31"/>
        <v>-6678810.1499999985</v>
      </c>
      <c r="G702" s="29">
        <f>IFERROR(VLOOKUP(A702,[1]Planilha3!$A$4:$I$2088,7,FALSE),"")</f>
        <v>51347581.099999994</v>
      </c>
      <c r="H702" s="29">
        <f>IFERROR(VLOOKUP(A702,[1]Planilha3!$A$4:$I$2088,8,FALSE),"")</f>
        <v>58480890.560000002</v>
      </c>
      <c r="I702" s="29">
        <f t="shared" si="32"/>
        <v>-7133309.4600000083</v>
      </c>
    </row>
    <row r="703" spans="1:9" ht="12.75" customHeight="1" x14ac:dyDescent="0.35">
      <c r="A703" s="1" t="s">
        <v>704</v>
      </c>
      <c r="B703" s="2" t="s">
        <v>2236</v>
      </c>
      <c r="C703" s="30" t="str">
        <f t="shared" si="30"/>
        <v>DIPR</v>
      </c>
      <c r="D703" s="29">
        <v>3983803.52</v>
      </c>
      <c r="E703" s="29">
        <v>3049028.27</v>
      </c>
      <c r="F703" s="29">
        <f t="shared" si="31"/>
        <v>934775.25</v>
      </c>
      <c r="G703" s="29">
        <f>IFERROR(VLOOKUP(A703,[1]Planilha3!$A$4:$I$2088,7,FALSE),"")</f>
        <v>4526174.3599999994</v>
      </c>
      <c r="H703" s="29">
        <f>IFERROR(VLOOKUP(A703,[1]Planilha3!$A$4:$I$2088,8,FALSE),"")</f>
        <v>197405967.00999999</v>
      </c>
      <c r="I703" s="29">
        <f t="shared" si="32"/>
        <v>-192879792.64999998</v>
      </c>
    </row>
    <row r="704" spans="1:9" ht="12.75" customHeight="1" x14ac:dyDescent="0.35">
      <c r="A704" s="1" t="s">
        <v>705</v>
      </c>
      <c r="B704" s="2" t="s">
        <v>2233</v>
      </c>
      <c r="C704" s="30" t="str">
        <f t="shared" si="30"/>
        <v>DIPR</v>
      </c>
      <c r="D704" s="29">
        <v>4882349.18</v>
      </c>
      <c r="E704" s="29">
        <v>3580146.19</v>
      </c>
      <c r="F704" s="29">
        <f t="shared" si="31"/>
        <v>1302202.9899999998</v>
      </c>
      <c r="G704" s="29">
        <f>IFERROR(VLOOKUP(A704,[1]Planilha3!$A$4:$I$2088,7,FALSE),"")</f>
        <v>4931789.51</v>
      </c>
      <c r="H704" s="29">
        <f>IFERROR(VLOOKUP(A704,[1]Planilha3!$A$4:$I$2088,8,FALSE),"")</f>
        <v>3754216.07</v>
      </c>
      <c r="I704" s="29">
        <f t="shared" si="32"/>
        <v>1177573.44</v>
      </c>
    </row>
    <row r="705" spans="1:9" ht="12.75" customHeight="1" x14ac:dyDescent="0.35">
      <c r="A705" s="1" t="s">
        <v>706</v>
      </c>
      <c r="B705" s="2" t="s">
        <v>2235</v>
      </c>
      <c r="C705" s="30" t="str">
        <f t="shared" si="30"/>
        <v>DIPR</v>
      </c>
      <c r="D705" s="29">
        <v>18978649.629999999</v>
      </c>
      <c r="E705" s="29">
        <v>20112266.550000001</v>
      </c>
      <c r="F705" s="29">
        <f t="shared" si="31"/>
        <v>-1133616.9200000018</v>
      </c>
      <c r="G705" s="29">
        <f>IFERROR(VLOOKUP(A705,[1]Planilha3!$A$4:$I$2088,7,FALSE),"")</f>
        <v>8946713.1799999997</v>
      </c>
      <c r="H705" s="29">
        <f>IFERROR(VLOOKUP(A705,[1]Planilha3!$A$4:$I$2088,8,FALSE),"")</f>
        <v>10545569.199999999</v>
      </c>
      <c r="I705" s="29">
        <f t="shared" si="32"/>
        <v>-1598856.0199999996</v>
      </c>
    </row>
    <row r="706" spans="1:9" ht="12.75" customHeight="1" x14ac:dyDescent="0.35">
      <c r="A706" s="1" t="s">
        <v>707</v>
      </c>
      <c r="B706" s="2" t="s">
        <v>2247</v>
      </c>
      <c r="C706" s="30" t="str">
        <f t="shared" si="30"/>
        <v>RREO</v>
      </c>
      <c r="D706" s="29">
        <v>18471538.199999999</v>
      </c>
      <c r="E706" s="29">
        <v>3761645.32</v>
      </c>
      <c r="F706" s="29">
        <f t="shared" si="31"/>
        <v>14709892.879999999</v>
      </c>
      <c r="G706" s="29">
        <f>IFERROR(VLOOKUP(A706,[1]Planilha3!$A$4:$I$2088,7,FALSE),"")</f>
        <v>18840423.969999999</v>
      </c>
      <c r="H706" s="29">
        <f>IFERROR(VLOOKUP(A706,[1]Planilha3!$A$4:$I$2088,8,FALSE),"")</f>
        <v>4086695.98</v>
      </c>
      <c r="I706" s="29">
        <f t="shared" si="32"/>
        <v>14753727.989999998</v>
      </c>
    </row>
    <row r="707" spans="1:9" ht="12.75" customHeight="1" x14ac:dyDescent="0.35">
      <c r="A707" s="1" t="s">
        <v>708</v>
      </c>
      <c r="B707" s="2" t="s">
        <v>2237</v>
      </c>
      <c r="C707" s="30" t="str">
        <f t="shared" si="30"/>
        <v>RREO</v>
      </c>
      <c r="D707" s="29">
        <v>1237167765.28</v>
      </c>
      <c r="E707" s="29">
        <v>1467737384.02</v>
      </c>
      <c r="F707" s="29">
        <f t="shared" si="31"/>
        <v>-230569618.74000001</v>
      </c>
      <c r="G707" s="29">
        <f>IFERROR(VLOOKUP(A707,[1]Planilha3!$A$4:$I$2088,7,FALSE),"")</f>
        <v>1646738273.6800003</v>
      </c>
      <c r="H707" s="29">
        <f>IFERROR(VLOOKUP(A707,[1]Planilha3!$A$4:$I$2088,8,FALSE),"")</f>
        <v>1389102467.3099999</v>
      </c>
      <c r="I707" s="29">
        <f t="shared" si="32"/>
        <v>257635806.37000036</v>
      </c>
    </row>
    <row r="708" spans="1:9" ht="12.75" customHeight="1" x14ac:dyDescent="0.35">
      <c r="A708" s="1" t="s">
        <v>709</v>
      </c>
      <c r="B708" s="2" t="s">
        <v>2246</v>
      </c>
      <c r="C708" s="30" t="str">
        <f t="shared" si="30"/>
        <v>RREO</v>
      </c>
      <c r="D708" s="29">
        <v>2212780.58</v>
      </c>
      <c r="E708" s="29">
        <v>3742645.79</v>
      </c>
      <c r="F708" s="29">
        <f t="shared" si="31"/>
        <v>-1529865.21</v>
      </c>
      <c r="G708" s="29">
        <f>IFERROR(VLOOKUP(A708,[1]Planilha3!$A$4:$I$2088,7,FALSE),"")</f>
        <v>5733632.7200000007</v>
      </c>
      <c r="H708" s="29">
        <f>IFERROR(VLOOKUP(A708,[1]Planilha3!$A$4:$I$2088,8,FALSE),"")</f>
        <v>3397590.33</v>
      </c>
      <c r="I708" s="29">
        <f t="shared" si="32"/>
        <v>2336042.3900000006</v>
      </c>
    </row>
    <row r="709" spans="1:9" ht="12.75" customHeight="1" x14ac:dyDescent="0.35">
      <c r="A709" s="1" t="s">
        <v>710</v>
      </c>
      <c r="B709" s="2" t="s">
        <v>2244</v>
      </c>
      <c r="C709" s="30" t="str">
        <f t="shared" si="30"/>
        <v>DIPR</v>
      </c>
      <c r="D709" s="29">
        <v>8876621.4399999995</v>
      </c>
      <c r="E709" s="29">
        <v>5870989.7999999998</v>
      </c>
      <c r="F709" s="29">
        <f t="shared" si="31"/>
        <v>3005631.6399999997</v>
      </c>
      <c r="G709" s="29">
        <f>IFERROR(VLOOKUP(A709,[1]Planilha3!$A$4:$I$2088,7,FALSE),"")</f>
        <v>8943087.5399999991</v>
      </c>
      <c r="H709" s="29">
        <f>IFERROR(VLOOKUP(A709,[1]Planilha3!$A$4:$I$2088,8,FALSE),"")</f>
        <v>5991010.8300000001</v>
      </c>
      <c r="I709" s="29">
        <f t="shared" si="32"/>
        <v>2952076.709999999</v>
      </c>
    </row>
    <row r="710" spans="1:9" ht="12.75" customHeight="1" x14ac:dyDescent="0.35">
      <c r="A710" s="1" t="s">
        <v>711</v>
      </c>
      <c r="B710" s="2" t="s">
        <v>2237</v>
      </c>
      <c r="C710" s="30" t="str">
        <f t="shared" ref="C710:C773" si="33">IF(AND(F710="-",I710="-"),"-",IF(F710&lt;I710,"RREO","DIPR"))</f>
        <v>DIPR</v>
      </c>
      <c r="D710" s="29">
        <v>7148213.8799999999</v>
      </c>
      <c r="E710" s="29">
        <v>5122885.57</v>
      </c>
      <c r="F710" s="29">
        <f t="shared" ref="F710:F773" si="34">IFERROR(IF(D710-E710=0,"-",D710-E710),"-")</f>
        <v>2025328.3099999996</v>
      </c>
      <c r="G710" s="29">
        <f>IFERROR(VLOOKUP(A710,[1]Planilha3!$A$4:$I$2088,7,FALSE),"")</f>
        <v>1637692.2999999998</v>
      </c>
      <c r="H710" s="29">
        <f>IFERROR(VLOOKUP(A710,[1]Planilha3!$A$4:$I$2088,8,FALSE),"")</f>
        <v>741783.55</v>
      </c>
      <c r="I710" s="29">
        <f t="shared" ref="I710:I773" si="35">IFERROR(IF(G710-H710=0,"-",G710-H710),"-")</f>
        <v>895908.74999999977</v>
      </c>
    </row>
    <row r="711" spans="1:9" ht="12.75" customHeight="1" x14ac:dyDescent="0.35">
      <c r="A711" s="1" t="s">
        <v>712</v>
      </c>
      <c r="B711" s="2" t="s">
        <v>2239</v>
      </c>
      <c r="C711" s="30" t="str">
        <f t="shared" si="33"/>
        <v>RREO</v>
      </c>
      <c r="D711" s="29">
        <v>229124521.38999999</v>
      </c>
      <c r="E711" s="29">
        <v>245315197.22999999</v>
      </c>
      <c r="F711" s="29">
        <f t="shared" si="34"/>
        <v>-16190675.840000004</v>
      </c>
      <c r="G711" s="29">
        <f>IFERROR(VLOOKUP(A711,[1]Planilha3!$A$4:$I$2088,7,FALSE),"")</f>
        <v>297854949.69</v>
      </c>
      <c r="H711" s="29">
        <f>IFERROR(VLOOKUP(A711,[1]Planilha3!$A$4:$I$2088,8,FALSE),"")</f>
        <v>248856852.84</v>
      </c>
      <c r="I711" s="29">
        <f t="shared" si="35"/>
        <v>48998096.849999994</v>
      </c>
    </row>
    <row r="712" spans="1:9" ht="12.75" customHeight="1" x14ac:dyDescent="0.35">
      <c r="A712" s="1" t="s">
        <v>713</v>
      </c>
      <c r="B712" s="2" t="s">
        <v>2239</v>
      </c>
      <c r="C712" s="30" t="str">
        <f t="shared" si="33"/>
        <v>RREO</v>
      </c>
      <c r="D712" s="29">
        <v>6326626.3099999996</v>
      </c>
      <c r="E712" s="29">
        <v>1530063.55</v>
      </c>
      <c r="F712" s="29">
        <f t="shared" si="34"/>
        <v>4796562.76</v>
      </c>
      <c r="G712" s="29">
        <f>IFERROR(VLOOKUP(A712,[1]Planilha3!$A$4:$I$2088,7,FALSE),"")</f>
        <v>6886600.5199999996</v>
      </c>
      <c r="H712" s="29">
        <f>IFERROR(VLOOKUP(A712,[1]Planilha3!$A$4:$I$2088,8,FALSE),"")</f>
        <v>1854643.2600000002</v>
      </c>
      <c r="I712" s="29">
        <f t="shared" si="35"/>
        <v>5031957.26</v>
      </c>
    </row>
    <row r="713" spans="1:9" ht="12.75" customHeight="1" x14ac:dyDescent="0.35">
      <c r="A713" s="1" t="s">
        <v>714</v>
      </c>
      <c r="B713" s="2" t="s">
        <v>2239</v>
      </c>
      <c r="C713" s="30" t="str">
        <f t="shared" si="33"/>
        <v>RREO</v>
      </c>
      <c r="D713" s="29">
        <v>53134753.920000002</v>
      </c>
      <c r="E713" s="29">
        <v>47689455.079999998</v>
      </c>
      <c r="F713" s="29">
        <f t="shared" si="34"/>
        <v>5445298.8400000036</v>
      </c>
      <c r="G713" s="29">
        <f>IFERROR(VLOOKUP(A713,[1]Planilha3!$A$4:$I$2088,7,FALSE),"")</f>
        <v>341175301.25000006</v>
      </c>
      <c r="H713" s="29">
        <f>IFERROR(VLOOKUP(A713,[1]Planilha3!$A$4:$I$2088,8,FALSE),"")</f>
        <v>47475393.959999993</v>
      </c>
      <c r="I713" s="29">
        <f t="shared" si="35"/>
        <v>293699907.29000008</v>
      </c>
    </row>
    <row r="714" spans="1:9" ht="12.75" customHeight="1" x14ac:dyDescent="0.35">
      <c r="A714" s="1" t="s">
        <v>715</v>
      </c>
      <c r="B714" s="2" t="s">
        <v>2245</v>
      </c>
      <c r="C714" s="30" t="str">
        <f t="shared" si="33"/>
        <v>RREO</v>
      </c>
      <c r="D714" s="29">
        <v>55633890.030000001</v>
      </c>
      <c r="E714" s="29">
        <v>51136595.130000003</v>
      </c>
      <c r="F714" s="29">
        <f t="shared" si="34"/>
        <v>4497294.8999999985</v>
      </c>
      <c r="G714" s="29" t="str">
        <f>IFERROR(VLOOKUP(A714,[1]Planilha3!$A$4:$I$2088,7,FALSE),"")</f>
        <v/>
      </c>
      <c r="H714" s="29" t="str">
        <f>IFERROR(VLOOKUP(A714,[1]Planilha3!$A$4:$I$2088,8,FALSE),"")</f>
        <v/>
      </c>
      <c r="I714" s="29" t="str">
        <f t="shared" si="35"/>
        <v>-</v>
      </c>
    </row>
    <row r="715" spans="1:9" ht="12.75" customHeight="1" x14ac:dyDescent="0.35">
      <c r="A715" s="1" t="s">
        <v>716</v>
      </c>
      <c r="B715" s="2" t="s">
        <v>2246</v>
      </c>
      <c r="C715" s="30" t="str">
        <f t="shared" si="33"/>
        <v>DIPR</v>
      </c>
      <c r="D715" s="29">
        <v>7539400.8499999996</v>
      </c>
      <c r="E715" s="29">
        <v>4604701.72</v>
      </c>
      <c r="F715" s="29">
        <f t="shared" si="34"/>
        <v>2934699.13</v>
      </c>
      <c r="G715" s="29">
        <f>IFERROR(VLOOKUP(A715,[1]Planilha3!$A$4:$I$2088,7,FALSE),"")</f>
        <v>7327455.1400000006</v>
      </c>
      <c r="H715" s="29">
        <f>IFERROR(VLOOKUP(A715,[1]Planilha3!$A$4:$I$2088,8,FALSE),"")</f>
        <v>5044151.68</v>
      </c>
      <c r="I715" s="29">
        <f t="shared" si="35"/>
        <v>2283303.4600000009</v>
      </c>
    </row>
    <row r="716" spans="1:9" ht="12.75" customHeight="1" x14ac:dyDescent="0.35">
      <c r="A716" s="1" t="s">
        <v>717</v>
      </c>
      <c r="B716" s="2" t="s">
        <v>2241</v>
      </c>
      <c r="C716" s="30" t="str">
        <f t="shared" si="33"/>
        <v>RREO</v>
      </c>
      <c r="D716" s="29">
        <v>2680568.1800000002</v>
      </c>
      <c r="E716" s="29">
        <v>3748806.21</v>
      </c>
      <c r="F716" s="29">
        <f t="shared" si="34"/>
        <v>-1068238.0299999998</v>
      </c>
      <c r="G716" s="29">
        <f>IFERROR(VLOOKUP(A716,[1]Planilha3!$A$4:$I$2088,7,FALSE),"")</f>
        <v>5225267.1100000013</v>
      </c>
      <c r="H716" s="29">
        <f>IFERROR(VLOOKUP(A716,[1]Planilha3!$A$4:$I$2088,8,FALSE),"")</f>
        <v>3870585.27</v>
      </c>
      <c r="I716" s="29">
        <f t="shared" si="35"/>
        <v>1354681.8400000012</v>
      </c>
    </row>
    <row r="717" spans="1:9" ht="12.75" customHeight="1" x14ac:dyDescent="0.35">
      <c r="A717" s="1" t="s">
        <v>718</v>
      </c>
      <c r="B717" s="2" t="s">
        <v>2245</v>
      </c>
      <c r="C717" s="30" t="str">
        <f t="shared" si="33"/>
        <v>RREO</v>
      </c>
      <c r="D717" s="29">
        <v>45960910.890000001</v>
      </c>
      <c r="E717" s="29">
        <v>14314124.16</v>
      </c>
      <c r="F717" s="29">
        <f t="shared" si="34"/>
        <v>31646786.73</v>
      </c>
      <c r="G717" s="29">
        <f>IFERROR(VLOOKUP(A717,[1]Planilha3!$A$4:$I$2088,7,FALSE),"")</f>
        <v>118073414.93000001</v>
      </c>
      <c r="H717" s="29">
        <f>IFERROR(VLOOKUP(A717,[1]Planilha3!$A$4:$I$2088,8,FALSE),"")</f>
        <v>28357746.339999996</v>
      </c>
      <c r="I717" s="29">
        <f t="shared" si="35"/>
        <v>89715668.590000004</v>
      </c>
    </row>
    <row r="718" spans="1:9" ht="12.75" customHeight="1" x14ac:dyDescent="0.35">
      <c r="A718" s="1" t="s">
        <v>719</v>
      </c>
      <c r="B718" s="2" t="s">
        <v>2244</v>
      </c>
      <c r="C718" s="30" t="str">
        <f t="shared" si="33"/>
        <v>RREO</v>
      </c>
      <c r="D718" s="29">
        <v>25713598.699999999</v>
      </c>
      <c r="E718" s="29">
        <v>16449758.619999999</v>
      </c>
      <c r="F718" s="29">
        <f t="shared" si="34"/>
        <v>9263840.0800000001</v>
      </c>
      <c r="G718" s="29">
        <f>IFERROR(VLOOKUP(A718,[1]Planilha3!$A$4:$I$2088,7,FALSE),"")</f>
        <v>31403810.689999998</v>
      </c>
      <c r="H718" s="29">
        <f>IFERROR(VLOOKUP(A718,[1]Planilha3!$A$4:$I$2088,8,FALSE),"")</f>
        <v>16704595.559999999</v>
      </c>
      <c r="I718" s="29">
        <f t="shared" si="35"/>
        <v>14699215.129999999</v>
      </c>
    </row>
    <row r="719" spans="1:9" ht="12.75" customHeight="1" x14ac:dyDescent="0.35">
      <c r="A719" s="1" t="s">
        <v>720</v>
      </c>
      <c r="B719" s="2" t="s">
        <v>2242</v>
      </c>
      <c r="C719" s="30" t="str">
        <f t="shared" si="33"/>
        <v>RREO</v>
      </c>
      <c r="D719" s="29">
        <v>3804511.96</v>
      </c>
      <c r="E719" s="29">
        <v>2684159.19</v>
      </c>
      <c r="F719" s="29">
        <f t="shared" si="34"/>
        <v>1120352.77</v>
      </c>
      <c r="G719" s="29">
        <f>IFERROR(VLOOKUP(A719,[1]Planilha3!$A$4:$I$2088,7,FALSE),"")</f>
        <v>3810891.8000000003</v>
      </c>
      <c r="H719" s="29">
        <f>IFERROR(VLOOKUP(A719,[1]Planilha3!$A$4:$I$2088,8,FALSE),"")</f>
        <v>2663168.8400000003</v>
      </c>
      <c r="I719" s="29">
        <f t="shared" si="35"/>
        <v>1147722.96</v>
      </c>
    </row>
    <row r="720" spans="1:9" ht="12.75" customHeight="1" x14ac:dyDescent="0.35">
      <c r="A720" s="1" t="s">
        <v>721</v>
      </c>
      <c r="B720" s="2" t="s">
        <v>2246</v>
      </c>
      <c r="C720" s="30" t="str">
        <f t="shared" si="33"/>
        <v>RREO</v>
      </c>
      <c r="D720" s="29">
        <v>863325.63</v>
      </c>
      <c r="E720" s="29">
        <v>1100825.19</v>
      </c>
      <c r="F720" s="29">
        <f t="shared" si="34"/>
        <v>-237499.55999999994</v>
      </c>
      <c r="G720" s="29" t="str">
        <f>IFERROR(VLOOKUP(A720,[1]Planilha3!$A$4:$I$2088,7,FALSE),"")</f>
        <v/>
      </c>
      <c r="H720" s="29" t="str">
        <f>IFERROR(VLOOKUP(A720,[1]Planilha3!$A$4:$I$2088,8,FALSE),"")</f>
        <v/>
      </c>
      <c r="I720" s="29" t="str">
        <f t="shared" si="35"/>
        <v>-</v>
      </c>
    </row>
    <row r="721" spans="1:9" ht="12.75" customHeight="1" x14ac:dyDescent="0.35">
      <c r="A721" s="1" t="s">
        <v>722</v>
      </c>
      <c r="B721" s="2" t="s">
        <v>2241</v>
      </c>
      <c r="C721" s="30" t="str">
        <f t="shared" si="33"/>
        <v>DIPR</v>
      </c>
      <c r="D721" s="29">
        <v>5645088.7800000003</v>
      </c>
      <c r="E721" s="29">
        <v>3181285.35</v>
      </c>
      <c r="F721" s="29">
        <f t="shared" si="34"/>
        <v>2463803.4300000002</v>
      </c>
      <c r="G721" s="29">
        <f>IFERROR(VLOOKUP(A721,[1]Planilha3!$A$4:$I$2088,7,FALSE),"")</f>
        <v>5877060.0900000008</v>
      </c>
      <c r="H721" s="29">
        <f>IFERROR(VLOOKUP(A721,[1]Planilha3!$A$4:$I$2088,8,FALSE),"")</f>
        <v>3461086.7200000007</v>
      </c>
      <c r="I721" s="29">
        <f t="shared" si="35"/>
        <v>2415973.37</v>
      </c>
    </row>
    <row r="722" spans="1:9" ht="12.75" customHeight="1" x14ac:dyDescent="0.35">
      <c r="A722" s="1" t="s">
        <v>723</v>
      </c>
      <c r="B722" s="2" t="s">
        <v>2248</v>
      </c>
      <c r="C722" s="30" t="str">
        <f t="shared" si="33"/>
        <v>RREO</v>
      </c>
      <c r="D722" s="29">
        <v>12927110.41</v>
      </c>
      <c r="E722" s="29">
        <v>5056345.26</v>
      </c>
      <c r="F722" s="29">
        <f t="shared" si="34"/>
        <v>7870765.1500000004</v>
      </c>
      <c r="G722" s="29">
        <f>IFERROR(VLOOKUP(A722,[1]Planilha3!$A$4:$I$2088,7,FALSE),"")</f>
        <v>17069500.210000001</v>
      </c>
      <c r="H722" s="29">
        <f>IFERROR(VLOOKUP(A722,[1]Planilha3!$A$4:$I$2088,8,FALSE),"")</f>
        <v>5941855</v>
      </c>
      <c r="I722" s="29">
        <f t="shared" si="35"/>
        <v>11127645.210000001</v>
      </c>
    </row>
    <row r="723" spans="1:9" ht="12.75" customHeight="1" x14ac:dyDescent="0.35">
      <c r="A723" s="1" t="s">
        <v>724</v>
      </c>
      <c r="B723" s="2" t="s">
        <v>2233</v>
      </c>
      <c r="C723" s="30" t="str">
        <f t="shared" si="33"/>
        <v>DIPR</v>
      </c>
      <c r="D723" s="29">
        <v>4221196.5199999996</v>
      </c>
      <c r="E723" s="29">
        <v>1485315.43</v>
      </c>
      <c r="F723" s="29">
        <f t="shared" si="34"/>
        <v>2735881.09</v>
      </c>
      <c r="G723" s="29">
        <f>IFERROR(VLOOKUP(A723,[1]Planilha3!$A$4:$I$2088,7,FALSE),"")</f>
        <v>2814660.8699999996</v>
      </c>
      <c r="H723" s="29">
        <f>IFERROR(VLOOKUP(A723,[1]Planilha3!$A$4:$I$2088,8,FALSE),"")</f>
        <v>1668433.14</v>
      </c>
      <c r="I723" s="29">
        <f t="shared" si="35"/>
        <v>1146227.7299999997</v>
      </c>
    </row>
    <row r="724" spans="1:9" ht="12.75" customHeight="1" x14ac:dyDescent="0.35">
      <c r="A724" s="1" t="s">
        <v>725</v>
      </c>
      <c r="B724" s="2" t="s">
        <v>2240</v>
      </c>
      <c r="C724" s="30" t="str">
        <f t="shared" si="33"/>
        <v>DIPR</v>
      </c>
      <c r="D724" s="29">
        <v>71911610.219999999</v>
      </c>
      <c r="E724" s="29">
        <v>57166619.049999997</v>
      </c>
      <c r="F724" s="29">
        <f t="shared" si="34"/>
        <v>14744991.170000002</v>
      </c>
      <c r="G724" s="29">
        <f>IFERROR(VLOOKUP(A724,[1]Planilha3!$A$4:$I$2088,7,FALSE),"")</f>
        <v>73421396.599999994</v>
      </c>
      <c r="H724" s="29">
        <f>IFERROR(VLOOKUP(A724,[1]Planilha3!$A$4:$I$2088,8,FALSE),"")</f>
        <v>59018704.079999998</v>
      </c>
      <c r="I724" s="29">
        <f t="shared" si="35"/>
        <v>14402692.519999996</v>
      </c>
    </row>
    <row r="725" spans="1:9" ht="12.75" customHeight="1" x14ac:dyDescent="0.35">
      <c r="A725" s="1" t="s">
        <v>726</v>
      </c>
      <c r="B725" s="2" t="s">
        <v>2245</v>
      </c>
      <c r="C725" s="30" t="str">
        <f t="shared" si="33"/>
        <v>RREO</v>
      </c>
      <c r="D725" s="29">
        <v>34375598.590000004</v>
      </c>
      <c r="E725" s="29">
        <v>28670704.460000001</v>
      </c>
      <c r="F725" s="29">
        <f t="shared" si="34"/>
        <v>5704894.1300000027</v>
      </c>
      <c r="G725" s="29">
        <f>IFERROR(VLOOKUP(A725,[1]Planilha3!$A$4:$I$2088,7,FALSE),"")</f>
        <v>41044416.670000002</v>
      </c>
      <c r="H725" s="29">
        <f>IFERROR(VLOOKUP(A725,[1]Planilha3!$A$4:$I$2088,8,FALSE),"")</f>
        <v>30284320.709999997</v>
      </c>
      <c r="I725" s="29">
        <f t="shared" si="35"/>
        <v>10760095.960000005</v>
      </c>
    </row>
    <row r="726" spans="1:9" ht="12.75" customHeight="1" x14ac:dyDescent="0.35">
      <c r="A726" s="1" t="s">
        <v>727</v>
      </c>
      <c r="B726" s="2" t="s">
        <v>2244</v>
      </c>
      <c r="C726" s="30" t="str">
        <f t="shared" si="33"/>
        <v>RREO</v>
      </c>
      <c r="D726" s="29">
        <v>40562389.079999998</v>
      </c>
      <c r="E726" s="29">
        <v>36489642.259999998</v>
      </c>
      <c r="F726" s="29">
        <f t="shared" si="34"/>
        <v>4072746.8200000003</v>
      </c>
      <c r="G726" s="29">
        <f>IFERROR(VLOOKUP(A726,[1]Planilha3!$A$4:$I$2088,7,FALSE),"")</f>
        <v>40758469.25</v>
      </c>
      <c r="H726" s="29">
        <f>IFERROR(VLOOKUP(A726,[1]Planilha3!$A$4:$I$2088,8,FALSE),"")</f>
        <v>36554931.590000004</v>
      </c>
      <c r="I726" s="29">
        <f t="shared" si="35"/>
        <v>4203537.6599999964</v>
      </c>
    </row>
    <row r="727" spans="1:9" ht="12.75" customHeight="1" x14ac:dyDescent="0.35">
      <c r="A727" s="1" t="s">
        <v>728</v>
      </c>
      <c r="B727" s="2" t="s">
        <v>2247</v>
      </c>
      <c r="C727" s="30" t="str">
        <f t="shared" si="33"/>
        <v>RREO</v>
      </c>
      <c r="D727" s="29">
        <v>20465086.899999999</v>
      </c>
      <c r="E727" s="29">
        <v>5420794.1799999997</v>
      </c>
      <c r="F727" s="29">
        <f t="shared" si="34"/>
        <v>15044292.719999999</v>
      </c>
      <c r="G727" s="29">
        <f>IFERROR(VLOOKUP(A727,[1]Planilha3!$A$4:$I$2088,7,FALSE),"")</f>
        <v>21951058.640000001</v>
      </c>
      <c r="H727" s="29">
        <f>IFERROR(VLOOKUP(A727,[1]Planilha3!$A$4:$I$2088,8,FALSE),"")</f>
        <v>5494557.1699999999</v>
      </c>
      <c r="I727" s="29">
        <f t="shared" si="35"/>
        <v>16456501.470000001</v>
      </c>
    </row>
    <row r="728" spans="1:9" ht="12.75" customHeight="1" x14ac:dyDescent="0.35">
      <c r="A728" s="1" t="s">
        <v>729</v>
      </c>
      <c r="B728" s="2" t="s">
        <v>2244</v>
      </c>
      <c r="C728" s="30" t="str">
        <f t="shared" si="33"/>
        <v>RREO</v>
      </c>
      <c r="D728" s="29">
        <v>5606966.2699999996</v>
      </c>
      <c r="E728" s="29">
        <v>2853224.4</v>
      </c>
      <c r="F728" s="29">
        <f t="shared" si="34"/>
        <v>2753741.8699999996</v>
      </c>
      <c r="G728" s="29">
        <f>IFERROR(VLOOKUP(A728,[1]Planilha3!$A$4:$I$2088,7,FALSE),"")</f>
        <v>6091659.709999999</v>
      </c>
      <c r="H728" s="29">
        <f>IFERROR(VLOOKUP(A728,[1]Planilha3!$A$4:$I$2088,8,FALSE),"")</f>
        <v>2991373.8599999994</v>
      </c>
      <c r="I728" s="29">
        <f t="shared" si="35"/>
        <v>3100285.8499999996</v>
      </c>
    </row>
    <row r="729" spans="1:9" ht="12.75" customHeight="1" x14ac:dyDescent="0.35">
      <c r="A729" s="1" t="s">
        <v>730</v>
      </c>
      <c r="B729" s="2" t="s">
        <v>2245</v>
      </c>
      <c r="C729" s="30" t="str">
        <f t="shared" si="33"/>
        <v>RREO</v>
      </c>
      <c r="D729" s="29">
        <v>2397804.56</v>
      </c>
      <c r="E729" s="29">
        <v>4018480.67</v>
      </c>
      <c r="F729" s="29">
        <f t="shared" si="34"/>
        <v>-1620676.1099999999</v>
      </c>
      <c r="G729" s="29">
        <f>IFERROR(VLOOKUP(A729,[1]Planilha3!$A$4:$I$2088,7,FALSE),"")</f>
        <v>4064715.3299999991</v>
      </c>
      <c r="H729" s="29">
        <f>IFERROR(VLOOKUP(A729,[1]Planilha3!$A$4:$I$2088,8,FALSE),"")</f>
        <v>4557735.9400000004</v>
      </c>
      <c r="I729" s="29">
        <f t="shared" si="35"/>
        <v>-493020.61000000127</v>
      </c>
    </row>
    <row r="730" spans="1:9" ht="12.75" customHeight="1" x14ac:dyDescent="0.35">
      <c r="A730" s="1" t="s">
        <v>731</v>
      </c>
      <c r="B730" s="2" t="s">
        <v>2238</v>
      </c>
      <c r="C730" s="30" t="str">
        <f t="shared" si="33"/>
        <v>DIPR</v>
      </c>
      <c r="D730" s="29">
        <v>0</v>
      </c>
      <c r="E730" s="29">
        <v>0</v>
      </c>
      <c r="F730" s="29" t="str">
        <f t="shared" si="34"/>
        <v>-</v>
      </c>
      <c r="G730" s="29">
        <f>IFERROR(VLOOKUP(A730,[1]Planilha3!$A$4:$I$2088,7,FALSE),"")</f>
        <v>5483632.1100000003</v>
      </c>
      <c r="H730" s="29">
        <f>IFERROR(VLOOKUP(A730,[1]Planilha3!$A$4:$I$2088,8,FALSE),"")</f>
        <v>693739.16000000027</v>
      </c>
      <c r="I730" s="29">
        <f t="shared" si="35"/>
        <v>4789892.95</v>
      </c>
    </row>
    <row r="731" spans="1:9" ht="12.75" customHeight="1" x14ac:dyDescent="0.35">
      <c r="A731" s="1" t="s">
        <v>732</v>
      </c>
      <c r="B731" s="2" t="s">
        <v>2238</v>
      </c>
      <c r="C731" s="30" t="str">
        <f t="shared" si="33"/>
        <v>DIPR</v>
      </c>
      <c r="D731" s="29">
        <v>0</v>
      </c>
      <c r="E731" s="29">
        <v>0</v>
      </c>
      <c r="F731" s="29" t="str">
        <f t="shared" si="34"/>
        <v>-</v>
      </c>
      <c r="G731" s="29">
        <f>IFERROR(VLOOKUP(A731,[1]Planilha3!$A$4:$I$2088,7,FALSE),"")</f>
        <v>4219255.3899999997</v>
      </c>
      <c r="H731" s="29">
        <f>IFERROR(VLOOKUP(A731,[1]Planilha3!$A$4:$I$2088,8,FALSE),"")</f>
        <v>2852993.67</v>
      </c>
      <c r="I731" s="29">
        <f t="shared" si="35"/>
        <v>1366261.7199999997</v>
      </c>
    </row>
    <row r="732" spans="1:9" ht="12.75" customHeight="1" x14ac:dyDescent="0.35">
      <c r="A732" s="1" t="s">
        <v>733</v>
      </c>
      <c r="B732" s="2" t="s">
        <v>2245</v>
      </c>
      <c r="C732" s="30" t="str">
        <f t="shared" si="33"/>
        <v>DIPR</v>
      </c>
      <c r="D732" s="29">
        <v>13575260.75</v>
      </c>
      <c r="E732" s="29">
        <v>12574610.619999999</v>
      </c>
      <c r="F732" s="29">
        <f t="shared" si="34"/>
        <v>1000650.1300000008</v>
      </c>
      <c r="G732" s="29">
        <f>IFERROR(VLOOKUP(A732,[1]Planilha3!$A$4:$I$2088,7,FALSE),"")</f>
        <v>13973602.790000003</v>
      </c>
      <c r="H732" s="29">
        <f>IFERROR(VLOOKUP(A732,[1]Planilha3!$A$4:$I$2088,8,FALSE),"")</f>
        <v>13126765.140000004</v>
      </c>
      <c r="I732" s="29">
        <f t="shared" si="35"/>
        <v>846837.64999999851</v>
      </c>
    </row>
    <row r="733" spans="1:9" ht="12.75" customHeight="1" x14ac:dyDescent="0.35">
      <c r="A733" s="1" t="s">
        <v>734</v>
      </c>
      <c r="B733" s="2" t="s">
        <v>2237</v>
      </c>
      <c r="C733" s="30" t="str">
        <f t="shared" si="33"/>
        <v>DIPR</v>
      </c>
      <c r="D733" s="29">
        <v>2240285.67</v>
      </c>
      <c r="E733" s="29">
        <v>4340763.33</v>
      </c>
      <c r="F733" s="29">
        <f t="shared" si="34"/>
        <v>-2100477.66</v>
      </c>
      <c r="G733" s="29">
        <f>IFERROR(VLOOKUP(A733,[1]Planilha3!$A$4:$I$2088,7,FALSE),"")</f>
        <v>1809216.9000000001</v>
      </c>
      <c r="H733" s="29">
        <f>IFERROR(VLOOKUP(A733,[1]Planilha3!$A$4:$I$2088,8,FALSE),"")</f>
        <v>4021695.9499999997</v>
      </c>
      <c r="I733" s="29">
        <f t="shared" si="35"/>
        <v>-2212479.0499999998</v>
      </c>
    </row>
    <row r="734" spans="1:9" ht="12.75" customHeight="1" x14ac:dyDescent="0.35">
      <c r="A734" s="1" t="s">
        <v>735</v>
      </c>
      <c r="B734" s="2" t="s">
        <v>2244</v>
      </c>
      <c r="C734" s="30" t="str">
        <f t="shared" si="33"/>
        <v>DIPR</v>
      </c>
      <c r="D734" s="29">
        <v>20921393.899999999</v>
      </c>
      <c r="E734" s="29">
        <v>10847546.98</v>
      </c>
      <c r="F734" s="29">
        <f t="shared" si="34"/>
        <v>10073846.919999998</v>
      </c>
      <c r="G734" s="29">
        <f>IFERROR(VLOOKUP(A734,[1]Planilha3!$A$4:$I$2088,7,FALSE),"")</f>
        <v>20921402.659999996</v>
      </c>
      <c r="H734" s="29">
        <f>IFERROR(VLOOKUP(A734,[1]Planilha3!$A$4:$I$2088,8,FALSE),"")</f>
        <v>10849343.600000001</v>
      </c>
      <c r="I734" s="29">
        <f t="shared" si="35"/>
        <v>10072059.059999995</v>
      </c>
    </row>
    <row r="735" spans="1:9" ht="12.75" customHeight="1" x14ac:dyDescent="0.35">
      <c r="A735" s="1" t="s">
        <v>736</v>
      </c>
      <c r="B735" s="2" t="s">
        <v>2254</v>
      </c>
      <c r="C735" s="30" t="str">
        <f t="shared" si="33"/>
        <v>-</v>
      </c>
      <c r="D735" s="29" t="s">
        <v>133</v>
      </c>
      <c r="E735" s="29" t="s">
        <v>133</v>
      </c>
      <c r="F735" s="29" t="str">
        <f t="shared" si="34"/>
        <v>-</v>
      </c>
      <c r="G735" s="29" t="str">
        <f>IFERROR(VLOOKUP(A735,[1]Planilha3!$A$4:$I$2088,7,FALSE),"")</f>
        <v/>
      </c>
      <c r="H735" s="29" t="str">
        <f>IFERROR(VLOOKUP(A735,[1]Planilha3!$A$4:$I$2088,8,FALSE),"")</f>
        <v/>
      </c>
      <c r="I735" s="29" t="str">
        <f t="shared" si="35"/>
        <v>-</v>
      </c>
    </row>
    <row r="736" spans="1:9" ht="12.75" customHeight="1" x14ac:dyDescent="0.35">
      <c r="A736" s="1" t="s">
        <v>737</v>
      </c>
      <c r="B736" s="2" t="s">
        <v>2244</v>
      </c>
      <c r="C736" s="30" t="str">
        <f t="shared" si="33"/>
        <v>RREO</v>
      </c>
      <c r="D736" s="29">
        <v>16336934.17</v>
      </c>
      <c r="E736" s="29">
        <v>14115055.970000001</v>
      </c>
      <c r="F736" s="29">
        <f t="shared" si="34"/>
        <v>2221878.1999999993</v>
      </c>
      <c r="G736" s="29">
        <f>IFERROR(VLOOKUP(A736,[1]Planilha3!$A$4:$I$2088,7,FALSE),"")</f>
        <v>18072929.550000001</v>
      </c>
      <c r="H736" s="29">
        <f>IFERROR(VLOOKUP(A736,[1]Planilha3!$A$4:$I$2088,8,FALSE),"")</f>
        <v>14519247.74</v>
      </c>
      <c r="I736" s="29">
        <f t="shared" si="35"/>
        <v>3553681.8100000005</v>
      </c>
    </row>
    <row r="737" spans="1:9" ht="12.75" customHeight="1" x14ac:dyDescent="0.35">
      <c r="A737" s="1" t="s">
        <v>738</v>
      </c>
      <c r="B737" s="2" t="s">
        <v>2238</v>
      </c>
      <c r="C737" s="30" t="str">
        <f t="shared" si="33"/>
        <v>DIPR</v>
      </c>
      <c r="D737" s="29">
        <v>0</v>
      </c>
      <c r="E737" s="29">
        <v>0</v>
      </c>
      <c r="F737" s="29" t="str">
        <f t="shared" si="34"/>
        <v>-</v>
      </c>
      <c r="G737" s="29">
        <f>IFERROR(VLOOKUP(A737,[1]Planilha3!$A$4:$I$2088,7,FALSE),"")</f>
        <v>2082546.2200000002</v>
      </c>
      <c r="H737" s="29">
        <f>IFERROR(VLOOKUP(A737,[1]Planilha3!$A$4:$I$2088,8,FALSE),"")</f>
        <v>1296182.98</v>
      </c>
      <c r="I737" s="29">
        <f t="shared" si="35"/>
        <v>786363.24000000022</v>
      </c>
    </row>
    <row r="738" spans="1:9" ht="12.75" customHeight="1" x14ac:dyDescent="0.35">
      <c r="A738" s="1" t="s">
        <v>739</v>
      </c>
      <c r="B738" s="2" t="s">
        <v>2239</v>
      </c>
      <c r="C738" s="30" t="str">
        <f t="shared" si="33"/>
        <v>RREO</v>
      </c>
      <c r="D738" s="29">
        <v>4682380.78</v>
      </c>
      <c r="E738" s="29">
        <v>13791077.050000001</v>
      </c>
      <c r="F738" s="29">
        <f t="shared" si="34"/>
        <v>-9108696.2699999996</v>
      </c>
      <c r="G738" s="29">
        <f>IFERROR(VLOOKUP(A738,[1]Planilha3!$A$4:$I$2088,7,FALSE),"")</f>
        <v>4100061.9400000004</v>
      </c>
      <c r="H738" s="29">
        <f>IFERROR(VLOOKUP(A738,[1]Planilha3!$A$4:$I$2088,8,FALSE),"")</f>
        <v>1909232.43</v>
      </c>
      <c r="I738" s="29">
        <f t="shared" si="35"/>
        <v>2190829.5100000007</v>
      </c>
    </row>
    <row r="739" spans="1:9" ht="12.75" customHeight="1" x14ac:dyDescent="0.35">
      <c r="A739" s="1" t="s">
        <v>740</v>
      </c>
      <c r="B739" s="2" t="s">
        <v>2240</v>
      </c>
      <c r="C739" s="30" t="str">
        <f t="shared" si="33"/>
        <v>RREO</v>
      </c>
      <c r="D739" s="29">
        <v>115923929.65000001</v>
      </c>
      <c r="E739" s="29">
        <v>87703936.040000007</v>
      </c>
      <c r="F739" s="29">
        <f t="shared" si="34"/>
        <v>28219993.609999999</v>
      </c>
      <c r="G739" s="29">
        <f>IFERROR(VLOOKUP(A739,[1]Planilha3!$A$4:$I$2088,7,FALSE),"")</f>
        <v>117859290.78999999</v>
      </c>
      <c r="H739" s="29">
        <f>IFERROR(VLOOKUP(A739,[1]Planilha3!$A$4:$I$2088,8,FALSE),"")</f>
        <v>88963728.890000001</v>
      </c>
      <c r="I739" s="29">
        <f t="shared" si="35"/>
        <v>28895561.899999991</v>
      </c>
    </row>
    <row r="740" spans="1:9" ht="12.75" customHeight="1" x14ac:dyDescent="0.35">
      <c r="A740" s="1" t="s">
        <v>741</v>
      </c>
      <c r="B740" s="2" t="s">
        <v>2233</v>
      </c>
      <c r="C740" s="30" t="str">
        <f t="shared" si="33"/>
        <v>DIPR</v>
      </c>
      <c r="D740" s="29">
        <v>5395825.6100000003</v>
      </c>
      <c r="E740" s="29">
        <v>145205.19</v>
      </c>
      <c r="F740" s="29">
        <f t="shared" si="34"/>
        <v>5250620.42</v>
      </c>
      <c r="G740" s="29">
        <f>IFERROR(VLOOKUP(A740,[1]Planilha3!$A$4:$I$2088,7,FALSE),"")</f>
        <v>6415881.7000000002</v>
      </c>
      <c r="H740" s="29">
        <f>IFERROR(VLOOKUP(A740,[1]Planilha3!$A$4:$I$2088,8,FALSE),"")</f>
        <v>5190079.2699999996</v>
      </c>
      <c r="I740" s="29">
        <f t="shared" si="35"/>
        <v>1225802.4300000006</v>
      </c>
    </row>
    <row r="741" spans="1:9" ht="12.75" customHeight="1" x14ac:dyDescent="0.35">
      <c r="A741" s="1" t="s">
        <v>742</v>
      </c>
      <c r="B741" s="2" t="s">
        <v>2233</v>
      </c>
      <c r="C741" s="30" t="str">
        <f t="shared" si="33"/>
        <v>DIPR</v>
      </c>
      <c r="D741" s="29">
        <v>22213046.850000001</v>
      </c>
      <c r="E741" s="29">
        <v>0</v>
      </c>
      <c r="F741" s="29">
        <f t="shared" si="34"/>
        <v>22213046.850000001</v>
      </c>
      <c r="G741" s="29">
        <f>IFERROR(VLOOKUP(A741,[1]Planilha3!$A$4:$I$2088,7,FALSE),"")</f>
        <v>47177987.079999998</v>
      </c>
      <c r="H741" s="29">
        <f>IFERROR(VLOOKUP(A741,[1]Planilha3!$A$4:$I$2088,8,FALSE),"")</f>
        <v>39570786.140000001</v>
      </c>
      <c r="I741" s="29">
        <f t="shared" si="35"/>
        <v>7607200.9399999976</v>
      </c>
    </row>
    <row r="742" spans="1:9" ht="12.75" customHeight="1" x14ac:dyDescent="0.35">
      <c r="A742" s="1" t="s">
        <v>743</v>
      </c>
      <c r="B742" s="2" t="s">
        <v>2233</v>
      </c>
      <c r="C742" s="30" t="str">
        <f t="shared" si="33"/>
        <v>RREO</v>
      </c>
      <c r="D742" s="29">
        <v>827782851.02999997</v>
      </c>
      <c r="E742" s="29">
        <v>1210887874.9000001</v>
      </c>
      <c r="F742" s="29">
        <f t="shared" si="34"/>
        <v>-383105023.87000012</v>
      </c>
      <c r="G742" s="29">
        <f>IFERROR(VLOOKUP(A742,[1]Planilha3!$A$4:$I$2088,7,FALSE),"")</f>
        <v>752669883.13</v>
      </c>
      <c r="H742" s="29">
        <f>IFERROR(VLOOKUP(A742,[1]Planilha3!$A$4:$I$2088,8,FALSE),"")</f>
        <v>0</v>
      </c>
      <c r="I742" s="29">
        <f t="shared" si="35"/>
        <v>752669883.13</v>
      </c>
    </row>
    <row r="743" spans="1:9" ht="12.75" customHeight="1" x14ac:dyDescent="0.35">
      <c r="A743" s="1" t="s">
        <v>744</v>
      </c>
      <c r="B743" s="2" t="s">
        <v>2249</v>
      </c>
      <c r="C743" s="30" t="str">
        <f t="shared" si="33"/>
        <v>DIPR</v>
      </c>
      <c r="D743" s="29">
        <v>14163596.57</v>
      </c>
      <c r="E743" s="29">
        <v>0</v>
      </c>
      <c r="F743" s="29">
        <f t="shared" si="34"/>
        <v>14163596.57</v>
      </c>
      <c r="G743" s="29">
        <f>IFERROR(VLOOKUP(A743,[1]Planilha3!$A$4:$I$2088,7,FALSE),"")</f>
        <v>15457881.150000002</v>
      </c>
      <c r="H743" s="29">
        <f>IFERROR(VLOOKUP(A743,[1]Planilha3!$A$4:$I$2088,8,FALSE),"")</f>
        <v>9554119.0199999996</v>
      </c>
      <c r="I743" s="29">
        <f t="shared" si="35"/>
        <v>5903762.1300000027</v>
      </c>
    </row>
    <row r="744" spans="1:9" ht="12.75" customHeight="1" x14ac:dyDescent="0.35">
      <c r="A744" s="1" t="s">
        <v>745</v>
      </c>
      <c r="B744" s="2" t="s">
        <v>2233</v>
      </c>
      <c r="C744" s="30" t="str">
        <f t="shared" si="33"/>
        <v>DIPR</v>
      </c>
      <c r="D744" s="29">
        <v>32817339.879999999</v>
      </c>
      <c r="E744" s="29">
        <v>11264478.130000001</v>
      </c>
      <c r="F744" s="29">
        <f t="shared" si="34"/>
        <v>21552861.75</v>
      </c>
      <c r="G744" s="29">
        <f>IFERROR(VLOOKUP(A744,[1]Planilha3!$A$4:$I$2088,7,FALSE),"")</f>
        <v>31870529.280000001</v>
      </c>
      <c r="H744" s="29">
        <f>IFERROR(VLOOKUP(A744,[1]Planilha3!$A$4:$I$2088,8,FALSE),"")</f>
        <v>12133052.74</v>
      </c>
      <c r="I744" s="29">
        <f t="shared" si="35"/>
        <v>19737476.539999999</v>
      </c>
    </row>
    <row r="745" spans="1:9" ht="12.75" customHeight="1" x14ac:dyDescent="0.35">
      <c r="A745" s="1" t="s">
        <v>746</v>
      </c>
      <c r="B745" s="2" t="s">
        <v>2235</v>
      </c>
      <c r="C745" s="30" t="str">
        <f t="shared" si="33"/>
        <v>DIPR</v>
      </c>
      <c r="D745" s="29">
        <v>2651889.9</v>
      </c>
      <c r="E745" s="29">
        <v>480953.67</v>
      </c>
      <c r="F745" s="29">
        <f t="shared" si="34"/>
        <v>2170936.23</v>
      </c>
      <c r="G745" s="29">
        <f>IFERROR(VLOOKUP(A745,[1]Planilha3!$A$4:$I$2088,7,FALSE),"")</f>
        <v>2636787.46</v>
      </c>
      <c r="H745" s="29">
        <f>IFERROR(VLOOKUP(A745,[1]Planilha3!$A$4:$I$2088,8,FALSE),"")</f>
        <v>900440.09000000008</v>
      </c>
      <c r="I745" s="29">
        <f t="shared" si="35"/>
        <v>1736347.3699999999</v>
      </c>
    </row>
    <row r="746" spans="1:9" ht="12.75" customHeight="1" x14ac:dyDescent="0.35">
      <c r="A746" s="1" t="s">
        <v>747</v>
      </c>
      <c r="B746" s="2" t="s">
        <v>2233</v>
      </c>
      <c r="C746" s="30" t="str">
        <f t="shared" si="33"/>
        <v>DIPR</v>
      </c>
      <c r="D746" s="29">
        <v>42148144.770000003</v>
      </c>
      <c r="E746" s="29">
        <v>0</v>
      </c>
      <c r="F746" s="29">
        <f t="shared" si="34"/>
        <v>42148144.770000003</v>
      </c>
      <c r="G746" s="29">
        <f>IFERROR(VLOOKUP(A746,[1]Planilha3!$A$4:$I$2088,7,FALSE),"")</f>
        <v>34667942.909999996</v>
      </c>
      <c r="H746" s="29">
        <f>IFERROR(VLOOKUP(A746,[1]Planilha3!$A$4:$I$2088,8,FALSE),"")</f>
        <v>40961611.190000005</v>
      </c>
      <c r="I746" s="29">
        <f t="shared" si="35"/>
        <v>-6293668.2800000086</v>
      </c>
    </row>
    <row r="747" spans="1:9" ht="12.75" customHeight="1" x14ac:dyDescent="0.35">
      <c r="A747" s="1" t="s">
        <v>748</v>
      </c>
      <c r="B747" s="2" t="s">
        <v>2246</v>
      </c>
      <c r="C747" s="30" t="str">
        <f t="shared" si="33"/>
        <v>DIPR</v>
      </c>
      <c r="D747" s="29" t="s">
        <v>133</v>
      </c>
      <c r="E747" s="29" t="s">
        <v>133</v>
      </c>
      <c r="F747" s="29" t="str">
        <f t="shared" si="34"/>
        <v>-</v>
      </c>
      <c r="G747" s="29">
        <f>IFERROR(VLOOKUP(A747,[1]Planilha3!$A$4:$I$2088,7,FALSE),"")</f>
        <v>5988090.5300000003</v>
      </c>
      <c r="H747" s="29">
        <f>IFERROR(VLOOKUP(A747,[1]Planilha3!$A$4:$I$2088,8,FALSE),"")</f>
        <v>3193374.45</v>
      </c>
      <c r="I747" s="29">
        <f t="shared" si="35"/>
        <v>2794716.08</v>
      </c>
    </row>
    <row r="748" spans="1:9" ht="12.75" customHeight="1" x14ac:dyDescent="0.35">
      <c r="A748" s="1" t="s">
        <v>749</v>
      </c>
      <c r="B748" s="2" t="s">
        <v>2233</v>
      </c>
      <c r="C748" s="30" t="str">
        <f t="shared" si="33"/>
        <v>DIPR</v>
      </c>
      <c r="D748" s="29">
        <v>6904516.5599999996</v>
      </c>
      <c r="E748" s="29">
        <v>3973568.24</v>
      </c>
      <c r="F748" s="29">
        <f t="shared" si="34"/>
        <v>2930948.3199999994</v>
      </c>
      <c r="G748" s="29">
        <f>IFERROR(VLOOKUP(A748,[1]Planilha3!$A$4:$I$2088,7,FALSE),"")</f>
        <v>7328980.5800000001</v>
      </c>
      <c r="H748" s="29">
        <f>IFERROR(VLOOKUP(A748,[1]Planilha3!$A$4:$I$2088,8,FALSE),"")</f>
        <v>4428509.5399999991</v>
      </c>
      <c r="I748" s="29">
        <f t="shared" si="35"/>
        <v>2900471.040000001</v>
      </c>
    </row>
    <row r="749" spans="1:9" ht="12.75" customHeight="1" x14ac:dyDescent="0.35">
      <c r="A749" s="1" t="s">
        <v>750</v>
      </c>
      <c r="B749" s="2" t="s">
        <v>2250</v>
      </c>
      <c r="C749" s="30" t="str">
        <f t="shared" si="33"/>
        <v>RREO</v>
      </c>
      <c r="D749" s="29">
        <v>7591428.0300000003</v>
      </c>
      <c r="E749" s="29">
        <v>2563566.88</v>
      </c>
      <c r="F749" s="29">
        <f t="shared" si="34"/>
        <v>5027861.1500000004</v>
      </c>
      <c r="G749" s="29">
        <f>IFERROR(VLOOKUP(A749,[1]Planilha3!$A$4:$I$2088,7,FALSE),"")</f>
        <v>9014321.9199999999</v>
      </c>
      <c r="H749" s="29">
        <f>IFERROR(VLOOKUP(A749,[1]Planilha3!$A$4:$I$2088,8,FALSE),"")</f>
        <v>2664765.04</v>
      </c>
      <c r="I749" s="29">
        <f t="shared" si="35"/>
        <v>6349556.8799999999</v>
      </c>
    </row>
    <row r="750" spans="1:9" ht="12.75" customHeight="1" x14ac:dyDescent="0.35">
      <c r="A750" s="1" t="s">
        <v>751</v>
      </c>
      <c r="B750" s="2" t="s">
        <v>2246</v>
      </c>
      <c r="C750" s="30" t="str">
        <f t="shared" si="33"/>
        <v>RREO</v>
      </c>
      <c r="D750" s="29">
        <v>190151685.31999999</v>
      </c>
      <c r="E750" s="29">
        <v>176463824.63</v>
      </c>
      <c r="F750" s="29">
        <f t="shared" si="34"/>
        <v>13687860.689999998</v>
      </c>
      <c r="G750" s="29">
        <f>IFERROR(VLOOKUP(A750,[1]Planilha3!$A$4:$I$2088,7,FALSE),"")</f>
        <v>130706401.70999998</v>
      </c>
      <c r="H750" s="29">
        <f>IFERROR(VLOOKUP(A750,[1]Planilha3!$A$4:$I$2088,8,FALSE),"")</f>
        <v>48872800.059999995</v>
      </c>
      <c r="I750" s="29">
        <f t="shared" si="35"/>
        <v>81833601.649999976</v>
      </c>
    </row>
    <row r="751" spans="1:9" ht="12.75" customHeight="1" x14ac:dyDescent="0.35">
      <c r="A751" s="1" t="s">
        <v>752</v>
      </c>
      <c r="B751" s="2" t="s">
        <v>2257</v>
      </c>
      <c r="C751" s="30" t="str">
        <f t="shared" si="33"/>
        <v>DIPR</v>
      </c>
      <c r="D751" s="29">
        <v>6073562428.96</v>
      </c>
      <c r="E751" s="29">
        <v>5809360282.9799995</v>
      </c>
      <c r="F751" s="29">
        <f t="shared" si="34"/>
        <v>264202145.9800005</v>
      </c>
      <c r="G751" s="29">
        <f>IFERROR(VLOOKUP(A751,[1]Planilha3!$A$4:$I$2088,7,FALSE),"")</f>
        <v>6108287512.3900003</v>
      </c>
      <c r="H751" s="29">
        <f>IFERROR(VLOOKUP(A751,[1]Planilha3!$A$4:$I$2088,8,FALSE),"")</f>
        <v>10595525684.559998</v>
      </c>
      <c r="I751" s="29">
        <f t="shared" si="35"/>
        <v>-4487238172.1699972</v>
      </c>
    </row>
    <row r="752" spans="1:9" ht="12.75" customHeight="1" x14ac:dyDescent="0.35">
      <c r="A752" s="1" t="s">
        <v>753</v>
      </c>
      <c r="B752" s="2" t="s">
        <v>2252</v>
      </c>
      <c r="C752" s="30" t="str">
        <f t="shared" si="33"/>
        <v>RREO</v>
      </c>
      <c r="D752" s="29">
        <v>5111418984.6800003</v>
      </c>
      <c r="E752" s="29">
        <v>9052574730.1700001</v>
      </c>
      <c r="F752" s="29">
        <f t="shared" si="34"/>
        <v>-3941155745.4899998</v>
      </c>
      <c r="G752" s="29">
        <f>IFERROR(VLOOKUP(A752,[1]Planilha3!$A$4:$I$2088,7,FALSE),"")</f>
        <v>5381478555.8900013</v>
      </c>
      <c r="H752" s="29">
        <f>IFERROR(VLOOKUP(A752,[1]Planilha3!$A$4:$I$2088,8,FALSE),"")</f>
        <v>9052574730.1700001</v>
      </c>
      <c r="I752" s="29">
        <f t="shared" si="35"/>
        <v>-3671096174.2799988</v>
      </c>
    </row>
    <row r="753" spans="1:9" ht="12.75" customHeight="1" x14ac:dyDescent="0.35">
      <c r="A753" s="1" t="s">
        <v>754</v>
      </c>
      <c r="B753" s="2" t="s">
        <v>2242</v>
      </c>
      <c r="C753" s="30" t="str">
        <f t="shared" si="33"/>
        <v>RREO</v>
      </c>
      <c r="D753" s="29">
        <v>1331132467.52</v>
      </c>
      <c r="E753" s="29">
        <v>3044648356.3499999</v>
      </c>
      <c r="F753" s="29">
        <f t="shared" si="34"/>
        <v>-1713515888.8299999</v>
      </c>
      <c r="G753" s="29">
        <f>IFERROR(VLOOKUP(A753,[1]Planilha3!$A$4:$I$2088,7,FALSE),"")</f>
        <v>1365563867.4100003</v>
      </c>
      <c r="H753" s="29">
        <f>IFERROR(VLOOKUP(A753,[1]Planilha3!$A$4:$I$2088,8,FALSE),"")</f>
        <v>3032247999.3800006</v>
      </c>
      <c r="I753" s="29">
        <f t="shared" si="35"/>
        <v>-1666684131.9700003</v>
      </c>
    </row>
    <row r="754" spans="1:9" ht="12.75" customHeight="1" x14ac:dyDescent="0.35">
      <c r="A754" s="1" t="s">
        <v>755</v>
      </c>
      <c r="B754" s="2" t="s">
        <v>2254</v>
      </c>
      <c r="C754" s="30" t="str">
        <f t="shared" si="33"/>
        <v>DIPR</v>
      </c>
      <c r="D754" s="29">
        <v>1124949005.6500001</v>
      </c>
      <c r="E754" s="29">
        <v>1879868681.76</v>
      </c>
      <c r="F754" s="29">
        <f t="shared" si="34"/>
        <v>-754919676.1099999</v>
      </c>
      <c r="G754" s="29">
        <f>IFERROR(VLOOKUP(A754,[1]Planilha3!$A$4:$I$2088,7,FALSE),"")</f>
        <v>1476788371.2200003</v>
      </c>
      <c r="H754" s="29">
        <f>IFERROR(VLOOKUP(A754,[1]Planilha3!$A$4:$I$2088,8,FALSE),"")</f>
        <v>2284421412.54</v>
      </c>
      <c r="I754" s="29">
        <f t="shared" si="35"/>
        <v>-807633041.31999969</v>
      </c>
    </row>
    <row r="755" spans="1:9" ht="12.75" customHeight="1" x14ac:dyDescent="0.35">
      <c r="A755" s="1" t="s">
        <v>756</v>
      </c>
      <c r="B755" s="2" t="s">
        <v>2233</v>
      </c>
      <c r="C755" s="30" t="str">
        <f t="shared" si="33"/>
        <v>RREO</v>
      </c>
      <c r="D755" s="29">
        <v>3184695490.9699998</v>
      </c>
      <c r="E755" s="29">
        <v>6371664774.789999</v>
      </c>
      <c r="F755" s="29">
        <f t="shared" si="34"/>
        <v>-3186969283.8199992</v>
      </c>
      <c r="G755" s="29">
        <f>IFERROR(VLOOKUP(A755,[1]Planilha3!$A$4:$I$2088,7,FALSE),"")</f>
        <v>3413428572.2999992</v>
      </c>
      <c r="H755" s="29">
        <f>IFERROR(VLOOKUP(A755,[1]Planilha3!$A$4:$I$2088,8,FALSE),"")</f>
        <v>6369739613.289999</v>
      </c>
      <c r="I755" s="29">
        <f t="shared" si="35"/>
        <v>-2956311040.9899998</v>
      </c>
    </row>
    <row r="756" spans="1:9" ht="12.75" customHeight="1" x14ac:dyDescent="0.35">
      <c r="A756" s="1" t="s">
        <v>757</v>
      </c>
      <c r="B756" s="2" t="s">
        <v>2246</v>
      </c>
      <c r="C756" s="30" t="str">
        <f t="shared" si="33"/>
        <v>RREO</v>
      </c>
      <c r="D756" s="29">
        <v>10038307408.379999</v>
      </c>
      <c r="E756" s="29">
        <v>21383281822.720001</v>
      </c>
      <c r="F756" s="29">
        <f t="shared" si="34"/>
        <v>-11344974414.340002</v>
      </c>
      <c r="G756" s="29">
        <f>IFERROR(VLOOKUP(A756,[1]Planilha3!$A$4:$I$2088,7,FALSE),"")</f>
        <v>10313827242.820002</v>
      </c>
      <c r="H756" s="29">
        <f>IFERROR(VLOOKUP(A756,[1]Planilha3!$A$4:$I$2088,8,FALSE),"")</f>
        <v>21433666237.34</v>
      </c>
      <c r="I756" s="29">
        <f t="shared" si="35"/>
        <v>-11119838994.519999</v>
      </c>
    </row>
    <row r="757" spans="1:9" ht="12.75" customHeight="1" x14ac:dyDescent="0.35">
      <c r="A757" s="1" t="s">
        <v>758</v>
      </c>
      <c r="B757" s="2" t="s">
        <v>2240</v>
      </c>
      <c r="C757" s="30" t="str">
        <f t="shared" si="33"/>
        <v>RREO</v>
      </c>
      <c r="D757" s="29">
        <v>3264941063.5700002</v>
      </c>
      <c r="E757" s="29">
        <v>6722833694.1999998</v>
      </c>
      <c r="F757" s="29">
        <f t="shared" si="34"/>
        <v>-3457892630.6299996</v>
      </c>
      <c r="G757" s="29">
        <f>IFERROR(VLOOKUP(A757,[1]Planilha3!$A$4:$I$2088,7,FALSE),"")</f>
        <v>3290870234.3199987</v>
      </c>
      <c r="H757" s="29">
        <f>IFERROR(VLOOKUP(A757,[1]Planilha3!$A$4:$I$2088,8,FALSE),"")</f>
        <v>6744362857.6000004</v>
      </c>
      <c r="I757" s="29">
        <f t="shared" si="35"/>
        <v>-3453492623.2800016</v>
      </c>
    </row>
    <row r="758" spans="1:9" ht="12.75" customHeight="1" x14ac:dyDescent="0.35">
      <c r="A758" s="1" t="s">
        <v>759</v>
      </c>
      <c r="B758" s="2" t="s">
        <v>2250</v>
      </c>
      <c r="C758" s="30" t="str">
        <f t="shared" si="33"/>
        <v>RREO</v>
      </c>
      <c r="D758" s="29">
        <v>1118687591.46</v>
      </c>
      <c r="E758" s="29">
        <v>1292043650.27</v>
      </c>
      <c r="F758" s="29">
        <f t="shared" si="34"/>
        <v>-173356058.80999994</v>
      </c>
      <c r="G758" s="29">
        <f>IFERROR(VLOOKUP(A758,[1]Planilha3!$A$4:$I$2088,7,FALSE),"")</f>
        <v>2281886738.98</v>
      </c>
      <c r="H758" s="29">
        <f>IFERROR(VLOOKUP(A758,[1]Planilha3!$A$4:$I$2088,8,FALSE),"")</f>
        <v>1333066528.8399999</v>
      </c>
      <c r="I758" s="29">
        <f t="shared" si="35"/>
        <v>948820210.1400001</v>
      </c>
    </row>
    <row r="759" spans="1:9" ht="12.75" customHeight="1" x14ac:dyDescent="0.35">
      <c r="A759" s="1" t="s">
        <v>760</v>
      </c>
      <c r="B759" s="2" t="s">
        <v>2256</v>
      </c>
      <c r="C759" s="30" t="str">
        <f t="shared" si="33"/>
        <v>RREO</v>
      </c>
      <c r="D759" s="29">
        <v>644540083.57000005</v>
      </c>
      <c r="E759" s="29">
        <v>243607011.58000001</v>
      </c>
      <c r="F759" s="29">
        <f t="shared" si="34"/>
        <v>400933071.99000001</v>
      </c>
      <c r="G759" s="29">
        <f>IFERROR(VLOOKUP(A759,[1]Planilha3!$A$4:$I$2088,7,FALSE),"")</f>
        <v>799918017.88999987</v>
      </c>
      <c r="H759" s="29">
        <f>IFERROR(VLOOKUP(A759,[1]Planilha3!$A$4:$I$2088,8,FALSE),"")</f>
        <v>246966609.19999999</v>
      </c>
      <c r="I759" s="29">
        <f t="shared" si="35"/>
        <v>552951408.68999982</v>
      </c>
    </row>
    <row r="760" spans="1:9" ht="12.75" customHeight="1" x14ac:dyDescent="0.35">
      <c r="A760" s="1" t="s">
        <v>761</v>
      </c>
      <c r="B760" s="2" t="s">
        <v>2247</v>
      </c>
      <c r="C760" s="30" t="str">
        <f t="shared" si="33"/>
        <v>RREO</v>
      </c>
      <c r="D760" s="29">
        <v>3369154963.0500002</v>
      </c>
      <c r="E760" s="29">
        <v>7836155060.5100002</v>
      </c>
      <c r="F760" s="29">
        <f t="shared" si="34"/>
        <v>-4467000097.46</v>
      </c>
      <c r="G760" s="29">
        <f>IFERROR(VLOOKUP(A760,[1]Planilha3!$A$4:$I$2088,7,FALSE),"")</f>
        <v>3676956814.1700001</v>
      </c>
      <c r="H760" s="29">
        <f>IFERROR(VLOOKUP(A760,[1]Planilha3!$A$4:$I$2088,8,FALSE),"")</f>
        <v>7599964727.0299997</v>
      </c>
      <c r="I760" s="29">
        <f t="shared" si="35"/>
        <v>-3923007912.8599997</v>
      </c>
    </row>
    <row r="761" spans="1:9" ht="12.75" customHeight="1" x14ac:dyDescent="0.35">
      <c r="A761" s="1" t="s">
        <v>762</v>
      </c>
      <c r="B761" s="2" t="s">
        <v>2245</v>
      </c>
      <c r="C761" s="30" t="str">
        <f t="shared" si="33"/>
        <v>RREO</v>
      </c>
      <c r="D761" s="29">
        <v>15119740660.85</v>
      </c>
      <c r="E761" s="29">
        <v>40397123446.260002</v>
      </c>
      <c r="F761" s="29">
        <f t="shared" si="34"/>
        <v>-25277382785.410004</v>
      </c>
      <c r="G761" s="29">
        <f>IFERROR(VLOOKUP(A761,[1]Planilha3!$A$4:$I$2088,7,FALSE),"")</f>
        <v>17364533383.999996</v>
      </c>
      <c r="H761" s="29">
        <f>IFERROR(VLOOKUP(A761,[1]Planilha3!$A$4:$I$2088,8,FALSE),"")</f>
        <v>40525955895.330002</v>
      </c>
      <c r="I761" s="29">
        <f t="shared" si="35"/>
        <v>-23161422511.330006</v>
      </c>
    </row>
    <row r="762" spans="1:9" ht="12.75" customHeight="1" x14ac:dyDescent="0.35">
      <c r="A762" s="1" t="s">
        <v>763</v>
      </c>
      <c r="B762" s="2" t="s">
        <v>2253</v>
      </c>
      <c r="C762" s="30" t="str">
        <f t="shared" si="33"/>
        <v>DIPR</v>
      </c>
      <c r="D762" s="29">
        <v>1029260437.11</v>
      </c>
      <c r="E762" s="29">
        <v>2476888550.48</v>
      </c>
      <c r="F762" s="29">
        <f t="shared" si="34"/>
        <v>-1447628113.3699999</v>
      </c>
      <c r="G762" s="29">
        <f>IFERROR(VLOOKUP(A762,[1]Planilha3!$A$4:$I$2088,7,FALSE),"")</f>
        <v>1091761568.4900002</v>
      </c>
      <c r="H762" s="29">
        <f>IFERROR(VLOOKUP(A762,[1]Planilha3!$A$4:$I$2088,8,FALSE),"")</f>
        <v>2574439044.3399997</v>
      </c>
      <c r="I762" s="29">
        <f t="shared" si="35"/>
        <v>-1482677475.8499994</v>
      </c>
    </row>
    <row r="763" spans="1:9" ht="12.75" customHeight="1" x14ac:dyDescent="0.35">
      <c r="A763" s="1" t="s">
        <v>764</v>
      </c>
      <c r="B763" s="2" t="s">
        <v>2258</v>
      </c>
      <c r="C763" s="30" t="str">
        <f t="shared" si="33"/>
        <v>DIPR</v>
      </c>
      <c r="D763" s="29">
        <v>612196795.78999996</v>
      </c>
      <c r="E763" s="29">
        <v>1200376326.3599999</v>
      </c>
      <c r="F763" s="29">
        <f t="shared" si="34"/>
        <v>-588179530.56999993</v>
      </c>
      <c r="G763" s="29">
        <f>IFERROR(VLOOKUP(A763,[1]Planilha3!$A$4:$I$2088,7,FALSE),"")</f>
        <v>605977352.94000006</v>
      </c>
      <c r="H763" s="29">
        <f>IFERROR(VLOOKUP(A763,[1]Planilha3!$A$4:$I$2088,8,FALSE),"")</f>
        <v>1200376325.8599999</v>
      </c>
      <c r="I763" s="29">
        <f t="shared" si="35"/>
        <v>-594398972.91999984</v>
      </c>
    </row>
    <row r="764" spans="1:9" ht="12.75" customHeight="1" x14ac:dyDescent="0.35">
      <c r="A764" s="1" t="s">
        <v>765</v>
      </c>
      <c r="B764" s="2" t="s">
        <v>2259</v>
      </c>
      <c r="C764" s="30" t="str">
        <f t="shared" si="33"/>
        <v>RREO</v>
      </c>
      <c r="D764" s="29">
        <v>1641228040.1199999</v>
      </c>
      <c r="E764" s="29">
        <v>4976836.6399999997</v>
      </c>
      <c r="F764" s="29">
        <f t="shared" si="34"/>
        <v>1636251203.4799998</v>
      </c>
      <c r="G764" s="29" t="str">
        <f>IFERROR(VLOOKUP(A764,[1]Planilha3!$A$4:$I$2088,7,FALSE),"")</f>
        <v/>
      </c>
      <c r="H764" s="29" t="str">
        <f>IFERROR(VLOOKUP(A764,[1]Planilha3!$A$4:$I$2088,8,FALSE),"")</f>
        <v/>
      </c>
      <c r="I764" s="29" t="str">
        <f t="shared" si="35"/>
        <v>-</v>
      </c>
    </row>
    <row r="765" spans="1:9" ht="12.75" customHeight="1" x14ac:dyDescent="0.35">
      <c r="A765" s="1" t="s">
        <v>766</v>
      </c>
      <c r="B765" s="2" t="s">
        <v>2255</v>
      </c>
      <c r="C765" s="30" t="str">
        <f t="shared" si="33"/>
        <v>RREO</v>
      </c>
      <c r="D765" s="29">
        <v>1920394151.8800001</v>
      </c>
      <c r="E765" s="29">
        <v>2833375465.8000002</v>
      </c>
      <c r="F765" s="29">
        <f t="shared" si="34"/>
        <v>-912981313.92000008</v>
      </c>
      <c r="G765" s="29">
        <f>IFERROR(VLOOKUP(A765,[1]Planilha3!$A$4:$I$2088,7,FALSE),"")</f>
        <v>3144260228.8199997</v>
      </c>
      <c r="H765" s="29">
        <f>IFERROR(VLOOKUP(A765,[1]Planilha3!$A$4:$I$2088,8,FALSE),"")</f>
        <v>2757618036.2099996</v>
      </c>
      <c r="I765" s="29">
        <f t="shared" si="35"/>
        <v>386642192.61000013</v>
      </c>
    </row>
    <row r="766" spans="1:9" ht="12.75" customHeight="1" x14ac:dyDescent="0.35">
      <c r="A766" s="1" t="s">
        <v>767</v>
      </c>
      <c r="B766" s="2" t="s">
        <v>2237</v>
      </c>
      <c r="C766" s="30" t="str">
        <f t="shared" si="33"/>
        <v>RREO</v>
      </c>
      <c r="D766" s="29">
        <v>3173286087.0599999</v>
      </c>
      <c r="E766" s="29">
        <v>4212254523.2600002</v>
      </c>
      <c r="F766" s="29">
        <f t="shared" si="34"/>
        <v>-1038968436.2000003</v>
      </c>
      <c r="G766" s="29">
        <f>IFERROR(VLOOKUP(A766,[1]Planilha3!$A$4:$I$2088,7,FALSE),"")</f>
        <v>3700504403.8000002</v>
      </c>
      <c r="H766" s="29">
        <f>IFERROR(VLOOKUP(A766,[1]Planilha3!$A$4:$I$2088,8,FALSE),"")</f>
        <v>4363560639.6500006</v>
      </c>
      <c r="I766" s="29">
        <f t="shared" si="35"/>
        <v>-663056235.85000038</v>
      </c>
    </row>
    <row r="767" spans="1:9" ht="12.75" customHeight="1" x14ac:dyDescent="0.35">
      <c r="A767" s="1" t="s">
        <v>768</v>
      </c>
      <c r="B767" s="2" t="s">
        <v>2248</v>
      </c>
      <c r="C767" s="30" t="str">
        <f t="shared" si="33"/>
        <v>RREO</v>
      </c>
      <c r="D767" s="29">
        <v>1588668770.3299999</v>
      </c>
      <c r="E767" s="29">
        <v>3314604760.0799999</v>
      </c>
      <c r="F767" s="29">
        <f t="shared" si="34"/>
        <v>-1725935989.75</v>
      </c>
      <c r="G767" s="29">
        <f>IFERROR(VLOOKUP(A767,[1]Planilha3!$A$4:$I$2088,7,FALSE),"")</f>
        <v>1818385116.6199994</v>
      </c>
      <c r="H767" s="29">
        <f>IFERROR(VLOOKUP(A767,[1]Planilha3!$A$4:$I$2088,8,FALSE),"")</f>
        <v>3347205099.9600015</v>
      </c>
      <c r="I767" s="29">
        <f t="shared" si="35"/>
        <v>-1528819983.3400021</v>
      </c>
    </row>
    <row r="768" spans="1:9" ht="12.75" customHeight="1" x14ac:dyDescent="0.35">
      <c r="A768" s="1" t="s">
        <v>769</v>
      </c>
      <c r="B768" s="2" t="s">
        <v>2236</v>
      </c>
      <c r="C768" s="30" t="str">
        <f t="shared" si="33"/>
        <v>RREO</v>
      </c>
      <c r="D768" s="29">
        <v>1691948621.29</v>
      </c>
      <c r="E768" s="29">
        <v>1655846657.25</v>
      </c>
      <c r="F768" s="29">
        <f t="shared" si="34"/>
        <v>36101964.039999962</v>
      </c>
      <c r="G768" s="29" t="str">
        <f>IFERROR(VLOOKUP(A768,[1]Planilha3!$A$4:$I$2088,7,FALSE),"")</f>
        <v/>
      </c>
      <c r="H768" s="29" t="str">
        <f>IFERROR(VLOOKUP(A768,[1]Planilha3!$A$4:$I$2088,8,FALSE),"")</f>
        <v/>
      </c>
      <c r="I768" s="29" t="str">
        <f t="shared" si="35"/>
        <v>-</v>
      </c>
    </row>
    <row r="769" spans="1:9" ht="12.75" customHeight="1" x14ac:dyDescent="0.35">
      <c r="A769" s="1" t="s">
        <v>770</v>
      </c>
      <c r="B769" s="2" t="s">
        <v>2238</v>
      </c>
      <c r="C769" s="30" t="str">
        <f t="shared" si="33"/>
        <v>RREO</v>
      </c>
      <c r="D769" s="29">
        <v>4011907328.1999998</v>
      </c>
      <c r="E769" s="29">
        <v>4279152759.04</v>
      </c>
      <c r="F769" s="29">
        <f t="shared" si="34"/>
        <v>-267245430.84000015</v>
      </c>
      <c r="G769" s="29">
        <f>IFERROR(VLOOKUP(A769,[1]Planilha3!$A$4:$I$2088,7,FALSE),"")</f>
        <v>3712216849.9899998</v>
      </c>
      <c r="H769" s="29">
        <f>IFERROR(VLOOKUP(A769,[1]Planilha3!$A$4:$I$2088,8,FALSE),"")</f>
        <v>3134482233.8600001</v>
      </c>
      <c r="I769" s="29">
        <f t="shared" si="35"/>
        <v>577734616.12999964</v>
      </c>
    </row>
    <row r="770" spans="1:9" ht="12.75" customHeight="1" x14ac:dyDescent="0.35">
      <c r="A770" s="1" t="s">
        <v>771</v>
      </c>
      <c r="B770" s="2" t="s">
        <v>2243</v>
      </c>
      <c r="C770" s="30" t="str">
        <f t="shared" si="33"/>
        <v>RREO</v>
      </c>
      <c r="D770" s="29">
        <v>2971673134.6400008</v>
      </c>
      <c r="E770" s="29">
        <v>4829996542.6999998</v>
      </c>
      <c r="F770" s="29">
        <f t="shared" si="34"/>
        <v>-1858323408.059999</v>
      </c>
      <c r="G770" s="29">
        <f>IFERROR(VLOOKUP(A770,[1]Planilha3!$A$4:$I$2088,7,FALSE),"")</f>
        <v>3150048575.9299994</v>
      </c>
      <c r="H770" s="29">
        <f>IFERROR(VLOOKUP(A770,[1]Planilha3!$A$4:$I$2088,8,FALSE),"")</f>
        <v>4404562087.7399998</v>
      </c>
      <c r="I770" s="29">
        <f t="shared" si="35"/>
        <v>-1254513511.8100004</v>
      </c>
    </row>
    <row r="771" spans="1:9" ht="12.75" customHeight="1" x14ac:dyDescent="0.35">
      <c r="A771" s="1" t="s">
        <v>772</v>
      </c>
      <c r="B771" s="2" t="s">
        <v>2234</v>
      </c>
      <c r="C771" s="30" t="str">
        <f t="shared" si="33"/>
        <v>DIPR</v>
      </c>
      <c r="D771" s="29">
        <v>3809990225.2800002</v>
      </c>
      <c r="E771" s="29">
        <v>5380767465.1899996</v>
      </c>
      <c r="F771" s="29">
        <f t="shared" si="34"/>
        <v>-1570777239.9099994</v>
      </c>
      <c r="G771" s="29">
        <f>IFERROR(VLOOKUP(A771,[1]Planilha3!$A$4:$I$2088,7,FALSE),"")</f>
        <v>4018244672.5800009</v>
      </c>
      <c r="H771" s="29">
        <f>IFERROR(VLOOKUP(A771,[1]Planilha3!$A$4:$I$2088,8,FALSE),"")</f>
        <v>5660298260.0199986</v>
      </c>
      <c r="I771" s="29">
        <f t="shared" si="35"/>
        <v>-1642053587.4399977</v>
      </c>
    </row>
    <row r="772" spans="1:9" ht="12.75" customHeight="1" x14ac:dyDescent="0.35">
      <c r="A772" s="1" t="s">
        <v>773</v>
      </c>
      <c r="B772" s="2" t="s">
        <v>2239</v>
      </c>
      <c r="C772" s="30" t="str">
        <f t="shared" si="33"/>
        <v>RREO</v>
      </c>
      <c r="D772" s="29">
        <v>6872901773.6400003</v>
      </c>
      <c r="E772" s="29">
        <v>12207816011.73</v>
      </c>
      <c r="F772" s="29">
        <f t="shared" si="34"/>
        <v>-5334914238.0899992</v>
      </c>
      <c r="G772" s="29">
        <f>IFERROR(VLOOKUP(A772,[1]Planilha3!$A$4:$I$2088,7,FALSE),"")</f>
        <v>8002541195.3299952</v>
      </c>
      <c r="H772" s="29">
        <f>IFERROR(VLOOKUP(A772,[1]Planilha3!$A$4:$I$2088,8,FALSE),"")</f>
        <v>11815488624.549999</v>
      </c>
      <c r="I772" s="29">
        <f t="shared" si="35"/>
        <v>-3812947429.2200041</v>
      </c>
    </row>
    <row r="773" spans="1:9" ht="12.75" customHeight="1" x14ac:dyDescent="0.35">
      <c r="A773" s="1" t="s">
        <v>774</v>
      </c>
      <c r="B773" s="2" t="s">
        <v>2241</v>
      </c>
      <c r="C773" s="30" t="str">
        <f t="shared" si="33"/>
        <v>RREO</v>
      </c>
      <c r="D773" s="29">
        <v>2211485961.3200002</v>
      </c>
      <c r="E773" s="29">
        <v>2800267469.8499999</v>
      </c>
      <c r="F773" s="29">
        <f t="shared" si="34"/>
        <v>-588781508.52999973</v>
      </c>
      <c r="G773" s="29">
        <f>IFERROR(VLOOKUP(A773,[1]Planilha3!$A$4:$I$2088,7,FALSE),"")</f>
        <v>2261924415.3700008</v>
      </c>
      <c r="H773" s="29">
        <f>IFERROR(VLOOKUP(A773,[1]Planilha3!$A$4:$I$2088,8,FALSE),"")</f>
        <v>2804566180.6900001</v>
      </c>
      <c r="I773" s="29">
        <f t="shared" si="35"/>
        <v>-542641765.31999922</v>
      </c>
    </row>
    <row r="774" spans="1:9" ht="12.75" customHeight="1" x14ac:dyDescent="0.35">
      <c r="A774" s="1" t="s">
        <v>775</v>
      </c>
      <c r="B774" s="2" t="s">
        <v>2251</v>
      </c>
      <c r="C774" s="30" t="str">
        <f t="shared" ref="C774:C837" si="36">IF(AND(F774="-",I774="-"),"-",IF(F774&lt;I774,"RREO","DIPR"))</f>
        <v>DIPR</v>
      </c>
      <c r="D774" s="29">
        <v>6908586618.1500006</v>
      </c>
      <c r="E774" s="29">
        <v>17504730133.27</v>
      </c>
      <c r="F774" s="29">
        <f t="shared" ref="F774:F837" si="37">IFERROR(IF(D774-E774=0,"-",D774-E774),"-")</f>
        <v>-10596143515.119999</v>
      </c>
      <c r="G774" s="29">
        <f>IFERROR(VLOOKUP(A774,[1]Planilha3!$A$4:$I$2088,7,FALSE),"")</f>
        <v>7266212792.0300026</v>
      </c>
      <c r="H774" s="29">
        <f>IFERROR(VLOOKUP(A774,[1]Planilha3!$A$4:$I$2088,8,FALSE),"")</f>
        <v>19520103347.450005</v>
      </c>
      <c r="I774" s="29">
        <f t="shared" ref="I774:I837" si="38">IFERROR(IF(G774-H774=0,"-",G774-H774),"-")</f>
        <v>-12253890555.420002</v>
      </c>
    </row>
    <row r="775" spans="1:9" ht="12.75" customHeight="1" x14ac:dyDescent="0.35">
      <c r="A775" s="1" t="s">
        <v>776</v>
      </c>
      <c r="B775" s="2" t="s">
        <v>2249</v>
      </c>
      <c r="C775" s="30" t="str">
        <f t="shared" si="36"/>
        <v>DIPR</v>
      </c>
      <c r="D775" s="29">
        <v>3202165648.2399998</v>
      </c>
      <c r="E775" s="29">
        <v>4948191820.0699997</v>
      </c>
      <c r="F775" s="29">
        <f t="shared" si="37"/>
        <v>-1746026171.8299999</v>
      </c>
      <c r="G775" s="29">
        <f>IFERROR(VLOOKUP(A775,[1]Planilha3!$A$4:$I$2088,7,FALSE),"")</f>
        <v>3271255838.0599999</v>
      </c>
      <c r="H775" s="29">
        <f>IFERROR(VLOOKUP(A775,[1]Planilha3!$A$4:$I$2088,8,FALSE),"")</f>
        <v>5276663576.4399996</v>
      </c>
      <c r="I775" s="29">
        <f t="shared" si="38"/>
        <v>-2005407738.3799996</v>
      </c>
    </row>
    <row r="776" spans="1:9" ht="12.75" customHeight="1" x14ac:dyDescent="0.35">
      <c r="A776" s="1" t="s">
        <v>777</v>
      </c>
      <c r="B776" s="2" t="s">
        <v>2244</v>
      </c>
      <c r="C776" s="30" t="str">
        <f t="shared" si="36"/>
        <v>RREO</v>
      </c>
      <c r="D776" s="29">
        <v>10233640392.68</v>
      </c>
      <c r="E776" s="29">
        <v>19195416154.990002</v>
      </c>
      <c r="F776" s="29">
        <f t="shared" si="37"/>
        <v>-8961775762.3100014</v>
      </c>
      <c r="G776" s="29">
        <f>IFERROR(VLOOKUP(A776,[1]Planilha3!$A$4:$I$2088,7,FALSE),"")</f>
        <v>6651562519.4000006</v>
      </c>
      <c r="H776" s="29">
        <f>IFERROR(VLOOKUP(A776,[1]Planilha3!$A$4:$I$2088,8,FALSE),"")</f>
        <v>0</v>
      </c>
      <c r="I776" s="29">
        <f t="shared" si="38"/>
        <v>6651562519.4000006</v>
      </c>
    </row>
    <row r="777" spans="1:9" ht="12.75" customHeight="1" x14ac:dyDescent="0.35">
      <c r="A777" s="1" t="s">
        <v>778</v>
      </c>
      <c r="B777" s="2" t="s">
        <v>2235</v>
      </c>
      <c r="C777" s="30" t="str">
        <f t="shared" si="36"/>
        <v>RREO</v>
      </c>
      <c r="D777" s="29">
        <v>1761314720.79</v>
      </c>
      <c r="E777" s="29">
        <v>1328067783.8900001</v>
      </c>
      <c r="F777" s="29">
        <f t="shared" si="37"/>
        <v>433246936.89999986</v>
      </c>
      <c r="G777" s="29">
        <f>IFERROR(VLOOKUP(A777,[1]Planilha3!$A$4:$I$2088,7,FALSE),"")</f>
        <v>1835662822.0400004</v>
      </c>
      <c r="H777" s="29">
        <f>IFERROR(VLOOKUP(A777,[1]Planilha3!$A$4:$I$2088,8,FALSE),"")</f>
        <v>997466296.14999998</v>
      </c>
      <c r="I777" s="29">
        <f t="shared" si="38"/>
        <v>838196525.89000046</v>
      </c>
    </row>
    <row r="778" spans="1:9" ht="12.75" customHeight="1" x14ac:dyDescent="0.35">
      <c r="A778" s="1" t="s">
        <v>779</v>
      </c>
      <c r="B778" s="2" t="s">
        <v>2244</v>
      </c>
      <c r="C778" s="30" t="str">
        <f t="shared" si="36"/>
        <v>RREO</v>
      </c>
      <c r="D778" s="29">
        <v>2880988.01</v>
      </c>
      <c r="E778" s="29">
        <v>2167197.7599999998</v>
      </c>
      <c r="F778" s="29">
        <f t="shared" si="37"/>
        <v>713790.25</v>
      </c>
      <c r="G778" s="29">
        <f>IFERROR(VLOOKUP(A778,[1]Planilha3!$A$4:$I$2088,7,FALSE),"")</f>
        <v>5037138.2600000007</v>
      </c>
      <c r="H778" s="29">
        <f>IFERROR(VLOOKUP(A778,[1]Planilha3!$A$4:$I$2088,8,FALSE),"")</f>
        <v>2215496.31</v>
      </c>
      <c r="I778" s="29">
        <f t="shared" si="38"/>
        <v>2821641.9500000007</v>
      </c>
    </row>
    <row r="779" spans="1:9" ht="12.75" customHeight="1" x14ac:dyDescent="0.35">
      <c r="A779" s="1" t="s">
        <v>780</v>
      </c>
      <c r="B779" s="2" t="s">
        <v>2244</v>
      </c>
      <c r="C779" s="30" t="str">
        <f t="shared" si="36"/>
        <v>DIPR</v>
      </c>
      <c r="D779" s="29">
        <v>3384599.06</v>
      </c>
      <c r="E779" s="29">
        <v>1014671.46</v>
      </c>
      <c r="F779" s="29">
        <f t="shared" si="37"/>
        <v>2369927.6</v>
      </c>
      <c r="G779" s="29">
        <f>IFERROR(VLOOKUP(A779,[1]Planilha3!$A$4:$I$2088,7,FALSE),"")</f>
        <v>3140159.74</v>
      </c>
      <c r="H779" s="29">
        <f>IFERROR(VLOOKUP(A779,[1]Planilha3!$A$4:$I$2088,8,FALSE),"")</f>
        <v>1077014.01</v>
      </c>
      <c r="I779" s="29">
        <f t="shared" si="38"/>
        <v>2063145.7300000002</v>
      </c>
    </row>
    <row r="780" spans="1:9" ht="12.75" customHeight="1" x14ac:dyDescent="0.35">
      <c r="A780" s="1" t="s">
        <v>781</v>
      </c>
      <c r="B780" s="2" t="s">
        <v>2240</v>
      </c>
      <c r="C780" s="30" t="str">
        <f t="shared" si="36"/>
        <v>RREO</v>
      </c>
      <c r="D780" s="29">
        <v>5289255.41</v>
      </c>
      <c r="E780" s="29">
        <v>5866016.3700000001</v>
      </c>
      <c r="F780" s="29">
        <f t="shared" si="37"/>
        <v>-576760.96</v>
      </c>
      <c r="G780" s="29">
        <f>IFERROR(VLOOKUP(A780,[1]Planilha3!$A$4:$I$2088,7,FALSE),"")</f>
        <v>4864972.22</v>
      </c>
      <c r="H780" s="29">
        <f>IFERROR(VLOOKUP(A780,[1]Planilha3!$A$4:$I$2088,8,FALSE),"")</f>
        <v>5386803.3900000006</v>
      </c>
      <c r="I780" s="29">
        <f t="shared" si="38"/>
        <v>-521831.17000000086</v>
      </c>
    </row>
    <row r="781" spans="1:9" ht="12.75" customHeight="1" x14ac:dyDescent="0.35">
      <c r="A781" s="1" t="s">
        <v>782</v>
      </c>
      <c r="B781" s="2" t="s">
        <v>2240</v>
      </c>
      <c r="C781" s="30" t="str">
        <f t="shared" si="36"/>
        <v>DIPR</v>
      </c>
      <c r="D781" s="29">
        <v>31756079.649999999</v>
      </c>
      <c r="E781" s="29">
        <v>33966851.539999999</v>
      </c>
      <c r="F781" s="29">
        <f t="shared" si="37"/>
        <v>-2210771.8900000006</v>
      </c>
      <c r="G781" s="29">
        <f>IFERROR(VLOOKUP(A781,[1]Planilha3!$A$4:$I$2088,7,FALSE),"")</f>
        <v>32086030.529999997</v>
      </c>
      <c r="H781" s="29">
        <f>IFERROR(VLOOKUP(A781,[1]Planilha3!$A$4:$I$2088,8,FALSE),"")</f>
        <v>35099084.119999997</v>
      </c>
      <c r="I781" s="29">
        <f t="shared" si="38"/>
        <v>-3013053.59</v>
      </c>
    </row>
    <row r="782" spans="1:9" ht="12.75" customHeight="1" x14ac:dyDescent="0.35">
      <c r="A782" s="1" t="s">
        <v>783</v>
      </c>
      <c r="B782" s="2" t="s">
        <v>2244</v>
      </c>
      <c r="C782" s="30" t="str">
        <f t="shared" si="36"/>
        <v>DIPR</v>
      </c>
      <c r="D782" s="29">
        <v>128985952.58</v>
      </c>
      <c r="E782" s="29">
        <v>110803174.56999999</v>
      </c>
      <c r="F782" s="29">
        <f t="shared" si="37"/>
        <v>18182778.010000005</v>
      </c>
      <c r="G782" s="29">
        <f>IFERROR(VLOOKUP(A782,[1]Planilha3!$A$4:$I$2088,7,FALSE),"")</f>
        <v>130031126.46000001</v>
      </c>
      <c r="H782" s="29">
        <f>IFERROR(VLOOKUP(A782,[1]Planilha3!$A$4:$I$2088,8,FALSE),"")</f>
        <v>115125594.98999999</v>
      </c>
      <c r="I782" s="29">
        <f t="shared" si="38"/>
        <v>14905531.470000014</v>
      </c>
    </row>
    <row r="783" spans="1:9" ht="12.75" customHeight="1" x14ac:dyDescent="0.35">
      <c r="A783" s="1" t="s">
        <v>784</v>
      </c>
      <c r="B783" s="2" t="s">
        <v>2248</v>
      </c>
      <c r="C783" s="30" t="str">
        <f t="shared" si="36"/>
        <v>RREO</v>
      </c>
      <c r="D783" s="29">
        <v>22855626.82</v>
      </c>
      <c r="E783" s="29">
        <v>18666294.77</v>
      </c>
      <c r="F783" s="29">
        <f t="shared" si="37"/>
        <v>4189332.0500000007</v>
      </c>
      <c r="G783" s="29">
        <f>IFERROR(VLOOKUP(A783,[1]Planilha3!$A$4:$I$2088,7,FALSE),"")</f>
        <v>41330602.899999999</v>
      </c>
      <c r="H783" s="29">
        <f>IFERROR(VLOOKUP(A783,[1]Planilha3!$A$4:$I$2088,8,FALSE),"")</f>
        <v>19151033.57</v>
      </c>
      <c r="I783" s="29">
        <f t="shared" si="38"/>
        <v>22179569.329999998</v>
      </c>
    </row>
    <row r="784" spans="1:9" ht="12.75" customHeight="1" x14ac:dyDescent="0.35">
      <c r="A784" s="1" t="s">
        <v>785</v>
      </c>
      <c r="B784" s="2" t="s">
        <v>2244</v>
      </c>
      <c r="C784" s="30" t="str">
        <f t="shared" si="36"/>
        <v>RREO</v>
      </c>
      <c r="D784" s="29">
        <v>87124470.449999988</v>
      </c>
      <c r="E784" s="29">
        <v>87326948</v>
      </c>
      <c r="F784" s="29">
        <f t="shared" si="37"/>
        <v>-202477.55000001192</v>
      </c>
      <c r="G784" s="29">
        <f>IFERROR(VLOOKUP(A784,[1]Planilha3!$A$4:$I$2088,7,FALSE),"")</f>
        <v>120435287.65000001</v>
      </c>
      <c r="H784" s="29">
        <f>IFERROR(VLOOKUP(A784,[1]Planilha3!$A$4:$I$2088,8,FALSE),"")</f>
        <v>90460378.440000013</v>
      </c>
      <c r="I784" s="29">
        <f t="shared" si="38"/>
        <v>29974909.209999993</v>
      </c>
    </row>
    <row r="785" spans="1:9" ht="12.75" customHeight="1" x14ac:dyDescent="0.35">
      <c r="A785" s="1" t="s">
        <v>786</v>
      </c>
      <c r="B785" s="2" t="s">
        <v>2245</v>
      </c>
      <c r="C785" s="30" t="str">
        <f t="shared" si="36"/>
        <v>RREO</v>
      </c>
      <c r="D785" s="29">
        <v>5965163.9100000001</v>
      </c>
      <c r="E785" s="29">
        <v>4182023.22</v>
      </c>
      <c r="F785" s="29">
        <f t="shared" si="37"/>
        <v>1783140.69</v>
      </c>
      <c r="G785" s="29">
        <f>IFERROR(VLOOKUP(A785,[1]Planilha3!$A$4:$I$2088,7,FALSE),"")</f>
        <v>8412453.7000000011</v>
      </c>
      <c r="H785" s="29">
        <f>IFERROR(VLOOKUP(A785,[1]Planilha3!$A$4:$I$2088,8,FALSE),"")</f>
        <v>4998579.5299999993</v>
      </c>
      <c r="I785" s="29">
        <f t="shared" si="38"/>
        <v>3413874.1700000018</v>
      </c>
    </row>
    <row r="786" spans="1:9" ht="12.75" customHeight="1" x14ac:dyDescent="0.35">
      <c r="A786" s="1" t="s">
        <v>787</v>
      </c>
      <c r="B786" s="2" t="s">
        <v>2245</v>
      </c>
      <c r="C786" s="30" t="str">
        <f t="shared" si="36"/>
        <v>RREO</v>
      </c>
      <c r="D786" s="29">
        <v>49778134.07</v>
      </c>
      <c r="E786" s="29">
        <v>34481901.270000003</v>
      </c>
      <c r="F786" s="29">
        <f t="shared" si="37"/>
        <v>15296232.799999997</v>
      </c>
      <c r="G786" s="29">
        <f>IFERROR(VLOOKUP(A786,[1]Planilha3!$A$4:$I$2088,7,FALSE),"")</f>
        <v>65220220.919999994</v>
      </c>
      <c r="H786" s="29">
        <f>IFERROR(VLOOKUP(A786,[1]Planilha3!$A$4:$I$2088,8,FALSE),"")</f>
        <v>33393121.210000001</v>
      </c>
      <c r="I786" s="29">
        <f t="shared" si="38"/>
        <v>31827099.709999993</v>
      </c>
    </row>
    <row r="787" spans="1:9" ht="12.75" customHeight="1" x14ac:dyDescent="0.35">
      <c r="A787" s="1" t="s">
        <v>788</v>
      </c>
      <c r="B787" s="2" t="s">
        <v>2239</v>
      </c>
      <c r="C787" s="30" t="str">
        <f t="shared" si="36"/>
        <v>DIPR</v>
      </c>
      <c r="D787" s="29" t="s">
        <v>133</v>
      </c>
      <c r="E787" s="29" t="s">
        <v>133</v>
      </c>
      <c r="F787" s="29" t="str">
        <f t="shared" si="37"/>
        <v>-</v>
      </c>
      <c r="G787" s="29">
        <f>IFERROR(VLOOKUP(A787,[1]Planilha3!$A$4:$I$2088,7,FALSE),"")</f>
        <v>4064803.9299999997</v>
      </c>
      <c r="H787" s="29">
        <f>IFERROR(VLOOKUP(A787,[1]Planilha3!$A$4:$I$2088,8,FALSE),"")</f>
        <v>3594517.1300000004</v>
      </c>
      <c r="I787" s="29">
        <f t="shared" si="38"/>
        <v>470286.79999999935</v>
      </c>
    </row>
    <row r="788" spans="1:9" ht="12.75" customHeight="1" x14ac:dyDescent="0.35">
      <c r="A788" s="1" t="s">
        <v>789</v>
      </c>
      <c r="B788" s="2" t="s">
        <v>2250</v>
      </c>
      <c r="C788" s="30" t="str">
        <f t="shared" si="36"/>
        <v>RREO</v>
      </c>
      <c r="D788" s="29">
        <v>17754923.059999999</v>
      </c>
      <c r="E788" s="29">
        <v>12721757.92</v>
      </c>
      <c r="F788" s="29">
        <f t="shared" si="37"/>
        <v>5033165.1399999987</v>
      </c>
      <c r="G788" s="29">
        <f>IFERROR(VLOOKUP(A788,[1]Planilha3!$A$4:$I$2088,7,FALSE),"")</f>
        <v>28983987.540000003</v>
      </c>
      <c r="H788" s="29">
        <f>IFERROR(VLOOKUP(A788,[1]Planilha3!$A$4:$I$2088,8,FALSE),"")</f>
        <v>13575759.109999999</v>
      </c>
      <c r="I788" s="29">
        <f t="shared" si="38"/>
        <v>15408228.430000003</v>
      </c>
    </row>
    <row r="789" spans="1:9" ht="12.75" customHeight="1" x14ac:dyDescent="0.35">
      <c r="A789" s="1" t="s">
        <v>790</v>
      </c>
      <c r="B789" s="2" t="s">
        <v>2239</v>
      </c>
      <c r="C789" s="30" t="str">
        <f t="shared" si="36"/>
        <v>RREO</v>
      </c>
      <c r="D789" s="29">
        <v>6954972.5899999999</v>
      </c>
      <c r="E789" s="29">
        <v>1958695.27</v>
      </c>
      <c r="F789" s="29">
        <f t="shared" si="37"/>
        <v>4996277.32</v>
      </c>
      <c r="G789" s="29">
        <f>IFERROR(VLOOKUP(A789,[1]Planilha3!$A$4:$I$2088,7,FALSE),"")</f>
        <v>7446896.1199999992</v>
      </c>
      <c r="H789" s="29">
        <f>IFERROR(VLOOKUP(A789,[1]Planilha3!$A$4:$I$2088,8,FALSE),"")</f>
        <v>2074048.5</v>
      </c>
      <c r="I789" s="29">
        <f t="shared" si="38"/>
        <v>5372847.6199999992</v>
      </c>
    </row>
    <row r="790" spans="1:9" ht="12.75" customHeight="1" x14ac:dyDescent="0.35">
      <c r="A790" s="1" t="s">
        <v>791</v>
      </c>
      <c r="B790" s="2" t="s">
        <v>2246</v>
      </c>
      <c r="C790" s="30" t="str">
        <f t="shared" si="36"/>
        <v>DIPR</v>
      </c>
      <c r="D790" s="29" t="s">
        <v>133</v>
      </c>
      <c r="E790" s="29" t="s">
        <v>133</v>
      </c>
      <c r="F790" s="29" t="str">
        <f t="shared" si="37"/>
        <v>-</v>
      </c>
      <c r="G790" s="29">
        <f>IFERROR(VLOOKUP(A790,[1]Planilha3!$A$4:$I$2088,7,FALSE),"")</f>
        <v>20069765.489999995</v>
      </c>
      <c r="H790" s="29">
        <f>IFERROR(VLOOKUP(A790,[1]Planilha3!$A$4:$I$2088,8,FALSE),"")</f>
        <v>19768854.420000002</v>
      </c>
      <c r="I790" s="29">
        <f t="shared" si="38"/>
        <v>300911.06999999285</v>
      </c>
    </row>
    <row r="791" spans="1:9" ht="12.75" customHeight="1" x14ac:dyDescent="0.35">
      <c r="A791" s="1" t="s">
        <v>792</v>
      </c>
      <c r="B791" s="2" t="s">
        <v>2245</v>
      </c>
      <c r="C791" s="30" t="str">
        <f t="shared" si="36"/>
        <v>DIPR</v>
      </c>
      <c r="D791" s="29">
        <v>9112876.4700000007</v>
      </c>
      <c r="E791" s="29">
        <v>10135401.609999999</v>
      </c>
      <c r="F791" s="29">
        <f t="shared" si="37"/>
        <v>-1022525.1399999987</v>
      </c>
      <c r="G791" s="29">
        <f>IFERROR(VLOOKUP(A791,[1]Planilha3!$A$4:$I$2088,7,FALSE),"")</f>
        <v>8379076.2800000003</v>
      </c>
      <c r="H791" s="29">
        <f>IFERROR(VLOOKUP(A791,[1]Planilha3!$A$4:$I$2088,8,FALSE),"")</f>
        <v>9767281.9200000018</v>
      </c>
      <c r="I791" s="29">
        <f t="shared" si="38"/>
        <v>-1388205.6400000015</v>
      </c>
    </row>
    <row r="792" spans="1:9" ht="12.75" customHeight="1" x14ac:dyDescent="0.35">
      <c r="A792" s="1" t="s">
        <v>793</v>
      </c>
      <c r="B792" s="2" t="s">
        <v>2233</v>
      </c>
      <c r="C792" s="30" t="str">
        <f t="shared" si="36"/>
        <v>RREO</v>
      </c>
      <c r="D792" s="29">
        <v>9185554.5999999996</v>
      </c>
      <c r="E792" s="29">
        <v>6487953.4199999999</v>
      </c>
      <c r="F792" s="29">
        <f t="shared" si="37"/>
        <v>2697601.1799999997</v>
      </c>
      <c r="G792" s="29">
        <f>IFERROR(VLOOKUP(A792,[1]Planilha3!$A$4:$I$2088,7,FALSE),"")</f>
        <v>84197385.940000013</v>
      </c>
      <c r="H792" s="29">
        <f>IFERROR(VLOOKUP(A792,[1]Planilha3!$A$4:$I$2088,8,FALSE),"")</f>
        <v>5373971.9800000004</v>
      </c>
      <c r="I792" s="29">
        <f t="shared" si="38"/>
        <v>78823413.960000008</v>
      </c>
    </row>
    <row r="793" spans="1:9" ht="12.75" customHeight="1" x14ac:dyDescent="0.35">
      <c r="A793" s="1" t="s">
        <v>794</v>
      </c>
      <c r="B793" s="2" t="s">
        <v>2244</v>
      </c>
      <c r="C793" s="30" t="str">
        <f t="shared" si="36"/>
        <v>DIPR</v>
      </c>
      <c r="D793" s="29">
        <v>22985130.350000001</v>
      </c>
      <c r="E793" s="29">
        <v>15543433.140000001</v>
      </c>
      <c r="F793" s="29">
        <f t="shared" si="37"/>
        <v>7441697.2100000009</v>
      </c>
      <c r="G793" s="29">
        <f>IFERROR(VLOOKUP(A793,[1]Planilha3!$A$4:$I$2088,7,FALSE),"")</f>
        <v>22748217.68</v>
      </c>
      <c r="H793" s="29">
        <f>IFERROR(VLOOKUP(A793,[1]Planilha3!$A$4:$I$2088,8,FALSE),"")</f>
        <v>15736475.759999998</v>
      </c>
      <c r="I793" s="29">
        <f t="shared" si="38"/>
        <v>7011741.9200000018</v>
      </c>
    </row>
    <row r="794" spans="1:9" ht="12.75" customHeight="1" x14ac:dyDescent="0.35">
      <c r="A794" s="1" t="s">
        <v>795</v>
      </c>
      <c r="B794" s="2" t="s">
        <v>2242</v>
      </c>
      <c r="C794" s="30" t="str">
        <f t="shared" si="36"/>
        <v>DIPR</v>
      </c>
      <c r="D794" s="29">
        <v>41548225.439999998</v>
      </c>
      <c r="E794" s="29">
        <v>24155371.199999999</v>
      </c>
      <c r="F794" s="29">
        <f t="shared" si="37"/>
        <v>17392854.239999998</v>
      </c>
      <c r="G794" s="29">
        <f>IFERROR(VLOOKUP(A794,[1]Planilha3!$A$4:$I$2088,7,FALSE),"")</f>
        <v>41602471.530000001</v>
      </c>
      <c r="H794" s="29">
        <f>IFERROR(VLOOKUP(A794,[1]Planilha3!$A$4:$I$2088,8,FALSE),"")</f>
        <v>24353000.41</v>
      </c>
      <c r="I794" s="29">
        <f t="shared" si="38"/>
        <v>17249471.120000001</v>
      </c>
    </row>
    <row r="795" spans="1:9" ht="12.75" customHeight="1" x14ac:dyDescent="0.35">
      <c r="A795" s="1" t="s">
        <v>796</v>
      </c>
      <c r="B795" s="2" t="s">
        <v>2239</v>
      </c>
      <c r="C795" s="30" t="str">
        <f t="shared" si="36"/>
        <v>RREO</v>
      </c>
      <c r="D795" s="29">
        <v>5040.13</v>
      </c>
      <c r="E795" s="29">
        <v>5008261.07</v>
      </c>
      <c r="F795" s="29">
        <f t="shared" si="37"/>
        <v>-5003220.9400000004</v>
      </c>
      <c r="G795" s="29">
        <f>IFERROR(VLOOKUP(A795,[1]Planilha3!$A$4:$I$2088,7,FALSE),"")</f>
        <v>8238740.4300000016</v>
      </c>
      <c r="H795" s="29">
        <f>IFERROR(VLOOKUP(A795,[1]Planilha3!$A$4:$I$2088,8,FALSE),"")</f>
        <v>4967405.0699999994</v>
      </c>
      <c r="I795" s="29">
        <f t="shared" si="38"/>
        <v>3271335.3600000022</v>
      </c>
    </row>
    <row r="796" spans="1:9" ht="12.75" customHeight="1" x14ac:dyDescent="0.35">
      <c r="A796" s="1" t="s">
        <v>797</v>
      </c>
      <c r="B796" s="2" t="s">
        <v>2245</v>
      </c>
      <c r="C796" s="30" t="str">
        <f t="shared" si="36"/>
        <v>RREO</v>
      </c>
      <c r="D796" s="29">
        <v>12088841.210000001</v>
      </c>
      <c r="E796" s="29">
        <v>7669552.5099999998</v>
      </c>
      <c r="F796" s="29">
        <f t="shared" si="37"/>
        <v>4419288.7000000011</v>
      </c>
      <c r="G796" s="29">
        <f>IFERROR(VLOOKUP(A796,[1]Planilha3!$A$4:$I$2088,7,FALSE),"")</f>
        <v>16275745.390000004</v>
      </c>
      <c r="H796" s="29">
        <f>IFERROR(VLOOKUP(A796,[1]Planilha3!$A$4:$I$2088,8,FALSE),"")</f>
        <v>7830580.7699999996</v>
      </c>
      <c r="I796" s="29">
        <f t="shared" si="38"/>
        <v>8445164.6200000048</v>
      </c>
    </row>
    <row r="797" spans="1:9" ht="12.75" customHeight="1" x14ac:dyDescent="0.35">
      <c r="A797" s="1" t="s">
        <v>798</v>
      </c>
      <c r="B797" s="2" t="s">
        <v>2246</v>
      </c>
      <c r="C797" s="30" t="str">
        <f t="shared" si="36"/>
        <v>RREO</v>
      </c>
      <c r="D797" s="29">
        <v>2353538.85</v>
      </c>
      <c r="E797" s="29">
        <v>4052545.8</v>
      </c>
      <c r="F797" s="29">
        <f t="shared" si="37"/>
        <v>-1699006.9499999997</v>
      </c>
      <c r="G797" s="29">
        <f>IFERROR(VLOOKUP(A797,[1]Planilha3!$A$4:$I$2088,7,FALSE),"")</f>
        <v>2185250.48</v>
      </c>
      <c r="H797" s="29">
        <f>IFERROR(VLOOKUP(A797,[1]Planilha3!$A$4:$I$2088,8,FALSE),"")</f>
        <v>3025384.8899999997</v>
      </c>
      <c r="I797" s="29">
        <f t="shared" si="38"/>
        <v>-840134.40999999968</v>
      </c>
    </row>
    <row r="798" spans="1:9" ht="12.75" customHeight="1" x14ac:dyDescent="0.35">
      <c r="A798" s="1" t="s">
        <v>799</v>
      </c>
      <c r="B798" s="2" t="s">
        <v>2235</v>
      </c>
      <c r="C798" s="30" t="str">
        <f t="shared" si="36"/>
        <v>RREO</v>
      </c>
      <c r="D798" s="29">
        <v>14824493.77</v>
      </c>
      <c r="E798" s="29">
        <v>7142224.0199999996</v>
      </c>
      <c r="F798" s="29">
        <f t="shared" si="37"/>
        <v>7682269.75</v>
      </c>
      <c r="G798" s="29">
        <f>IFERROR(VLOOKUP(A798,[1]Planilha3!$A$4:$I$2088,7,FALSE),"")</f>
        <v>16430684.679999998</v>
      </c>
      <c r="H798" s="29">
        <f>IFERROR(VLOOKUP(A798,[1]Planilha3!$A$4:$I$2088,8,FALSE),"")</f>
        <v>8121644.6800000006</v>
      </c>
      <c r="I798" s="29">
        <f t="shared" si="38"/>
        <v>8309039.9999999972</v>
      </c>
    </row>
    <row r="799" spans="1:9" ht="12.75" customHeight="1" x14ac:dyDescent="0.35">
      <c r="A799" s="1" t="s">
        <v>800</v>
      </c>
      <c r="B799" s="2" t="s">
        <v>2237</v>
      </c>
      <c r="C799" s="30" t="str">
        <f t="shared" si="36"/>
        <v>RREO</v>
      </c>
      <c r="D799" s="29">
        <v>4780933.05</v>
      </c>
      <c r="E799" s="29">
        <v>2019940.23</v>
      </c>
      <c r="F799" s="29">
        <f t="shared" si="37"/>
        <v>2760992.82</v>
      </c>
      <c r="G799" s="29">
        <f>IFERROR(VLOOKUP(A799,[1]Planilha3!$A$4:$I$2088,7,FALSE),"")</f>
        <v>9233692.3699999992</v>
      </c>
      <c r="H799" s="29">
        <f>IFERROR(VLOOKUP(A799,[1]Planilha3!$A$4:$I$2088,8,FALSE),"")</f>
        <v>1856097.6</v>
      </c>
      <c r="I799" s="29">
        <f t="shared" si="38"/>
        <v>7377594.7699999996</v>
      </c>
    </row>
    <row r="800" spans="1:9" ht="12.75" customHeight="1" x14ac:dyDescent="0.35">
      <c r="A800" s="1" t="s">
        <v>801</v>
      </c>
      <c r="B800" s="2" t="s">
        <v>2246</v>
      </c>
      <c r="C800" s="30" t="str">
        <f t="shared" si="36"/>
        <v>DIPR</v>
      </c>
      <c r="D800" s="29" t="s">
        <v>133</v>
      </c>
      <c r="E800" s="29" t="s">
        <v>133</v>
      </c>
      <c r="F800" s="29" t="str">
        <f t="shared" si="37"/>
        <v>-</v>
      </c>
      <c r="G800" s="29">
        <f>IFERROR(VLOOKUP(A800,[1]Planilha3!$A$4:$I$2088,7,FALSE),"")</f>
        <v>7012115.1600000001</v>
      </c>
      <c r="H800" s="29">
        <f>IFERROR(VLOOKUP(A800,[1]Planilha3!$A$4:$I$2088,8,FALSE),"")</f>
        <v>7078426.1499999994</v>
      </c>
      <c r="I800" s="29">
        <f t="shared" si="38"/>
        <v>-66310.989999999292</v>
      </c>
    </row>
    <row r="801" spans="1:9" ht="12.75" customHeight="1" x14ac:dyDescent="0.35">
      <c r="A801" s="1" t="s">
        <v>802</v>
      </c>
      <c r="B801" s="2" t="s">
        <v>2244</v>
      </c>
      <c r="C801" s="30" t="str">
        <f t="shared" si="36"/>
        <v>RREO</v>
      </c>
      <c r="D801" s="29">
        <v>9687386.6099999994</v>
      </c>
      <c r="E801" s="29">
        <v>9064241.2699999996</v>
      </c>
      <c r="F801" s="29">
        <f t="shared" si="37"/>
        <v>623145.33999999985</v>
      </c>
      <c r="G801" s="29">
        <f>IFERROR(VLOOKUP(A801,[1]Planilha3!$A$4:$I$2088,7,FALSE),"")</f>
        <v>15990825.609999998</v>
      </c>
      <c r="H801" s="29">
        <f>IFERROR(VLOOKUP(A801,[1]Planilha3!$A$4:$I$2088,8,FALSE),"")</f>
        <v>9064110.9000000004</v>
      </c>
      <c r="I801" s="29">
        <f t="shared" si="38"/>
        <v>6926714.7099999972</v>
      </c>
    </row>
    <row r="802" spans="1:9" ht="12.75" customHeight="1" x14ac:dyDescent="0.35">
      <c r="A802" s="1" t="s">
        <v>803</v>
      </c>
      <c r="B802" s="2" t="s">
        <v>2233</v>
      </c>
      <c r="C802" s="30" t="str">
        <f t="shared" si="36"/>
        <v>RREO</v>
      </c>
      <c r="D802" s="29">
        <v>4189207.29</v>
      </c>
      <c r="E802" s="29">
        <v>3227114.76</v>
      </c>
      <c r="F802" s="29">
        <f t="shared" si="37"/>
        <v>962092.53000000026</v>
      </c>
      <c r="G802" s="29">
        <f>IFERROR(VLOOKUP(A802,[1]Planilha3!$A$4:$I$2088,7,FALSE),"")</f>
        <v>4337159.8099999996</v>
      </c>
      <c r="H802" s="29">
        <f>IFERROR(VLOOKUP(A802,[1]Planilha3!$A$4:$I$2088,8,FALSE),"")</f>
        <v>3295687.6700000004</v>
      </c>
      <c r="I802" s="29">
        <f t="shared" si="38"/>
        <v>1041472.1399999992</v>
      </c>
    </row>
    <row r="803" spans="1:9" ht="12.75" customHeight="1" x14ac:dyDescent="0.35">
      <c r="A803" s="1" t="s">
        <v>804</v>
      </c>
      <c r="B803" s="2" t="s">
        <v>2239</v>
      </c>
      <c r="C803" s="30" t="str">
        <f t="shared" si="36"/>
        <v>RREO</v>
      </c>
      <c r="D803" s="29">
        <v>9854906.5600000005</v>
      </c>
      <c r="E803" s="29">
        <v>11443364.119999999</v>
      </c>
      <c r="F803" s="29">
        <f t="shared" si="37"/>
        <v>-1588457.5599999987</v>
      </c>
      <c r="G803" s="29">
        <f>IFERROR(VLOOKUP(A803,[1]Planilha3!$A$4:$I$2088,7,FALSE),"")</f>
        <v>12546384.800000001</v>
      </c>
      <c r="H803" s="29">
        <f>IFERROR(VLOOKUP(A803,[1]Planilha3!$A$4:$I$2088,8,FALSE),"")</f>
        <v>11826537.51</v>
      </c>
      <c r="I803" s="29">
        <f t="shared" si="38"/>
        <v>719847.29000000097</v>
      </c>
    </row>
    <row r="804" spans="1:9" ht="12.75" customHeight="1" x14ac:dyDescent="0.35">
      <c r="A804" s="1" t="s">
        <v>805</v>
      </c>
      <c r="B804" s="2" t="s">
        <v>2238</v>
      </c>
      <c r="C804" s="30" t="str">
        <f t="shared" si="36"/>
        <v>DIPR</v>
      </c>
      <c r="D804" s="29" t="s">
        <v>133</v>
      </c>
      <c r="E804" s="29" t="s">
        <v>133</v>
      </c>
      <c r="F804" s="29" t="str">
        <f t="shared" si="37"/>
        <v>-</v>
      </c>
      <c r="G804" s="29">
        <f>IFERROR(VLOOKUP(A804,[1]Planilha3!$A$4:$I$2088,7,FALSE),"")</f>
        <v>22392024.02</v>
      </c>
      <c r="H804" s="29">
        <f>IFERROR(VLOOKUP(A804,[1]Planilha3!$A$4:$I$2088,8,FALSE),"")</f>
        <v>13713846.290000001</v>
      </c>
      <c r="I804" s="29">
        <f t="shared" si="38"/>
        <v>8678177.7299999986</v>
      </c>
    </row>
    <row r="805" spans="1:9" ht="12.75" customHeight="1" x14ac:dyDescent="0.35">
      <c r="A805" s="1" t="s">
        <v>806</v>
      </c>
      <c r="B805" s="2" t="s">
        <v>2248</v>
      </c>
      <c r="C805" s="30" t="str">
        <f t="shared" si="36"/>
        <v>RREO</v>
      </c>
      <c r="D805" s="29">
        <v>37631433.360000007</v>
      </c>
      <c r="E805" s="29">
        <v>55314541.640000001</v>
      </c>
      <c r="F805" s="29">
        <f t="shared" si="37"/>
        <v>-17683108.279999994</v>
      </c>
      <c r="G805" s="29">
        <f>IFERROR(VLOOKUP(A805,[1]Planilha3!$A$4:$I$2088,7,FALSE),"")</f>
        <v>64601815.310000002</v>
      </c>
      <c r="H805" s="29">
        <f>IFERROR(VLOOKUP(A805,[1]Planilha3!$A$4:$I$2088,8,FALSE),"")</f>
        <v>57188332.480000004</v>
      </c>
      <c r="I805" s="29">
        <f t="shared" si="38"/>
        <v>7413482.8299999982</v>
      </c>
    </row>
    <row r="806" spans="1:9" ht="12.75" customHeight="1" x14ac:dyDescent="0.35">
      <c r="A806" s="1" t="s">
        <v>807</v>
      </c>
      <c r="B806" s="2" t="s">
        <v>2239</v>
      </c>
      <c r="C806" s="30" t="str">
        <f t="shared" si="36"/>
        <v>DIPR</v>
      </c>
      <c r="D806" s="29">
        <v>131892087.44</v>
      </c>
      <c r="E806" s="29">
        <v>63996770.850000001</v>
      </c>
      <c r="F806" s="29">
        <f t="shared" si="37"/>
        <v>67895316.590000004</v>
      </c>
      <c r="G806" s="29">
        <f>IFERROR(VLOOKUP(A806,[1]Planilha3!$A$4:$I$2088,7,FALSE),"")</f>
        <v>143978537.25</v>
      </c>
      <c r="H806" s="29">
        <f>IFERROR(VLOOKUP(A806,[1]Planilha3!$A$4:$I$2088,8,FALSE),"")</f>
        <v>101819754.72000001</v>
      </c>
      <c r="I806" s="29">
        <f t="shared" si="38"/>
        <v>42158782.529999986</v>
      </c>
    </row>
    <row r="807" spans="1:9" ht="12.75" customHeight="1" x14ac:dyDescent="0.35">
      <c r="A807" s="1" t="s">
        <v>808</v>
      </c>
      <c r="B807" s="2" t="s">
        <v>2239</v>
      </c>
      <c r="C807" s="30" t="str">
        <f t="shared" si="36"/>
        <v>DIPR</v>
      </c>
      <c r="D807" s="29" t="s">
        <v>133</v>
      </c>
      <c r="E807" s="29" t="s">
        <v>133</v>
      </c>
      <c r="F807" s="29" t="str">
        <f t="shared" si="37"/>
        <v>-</v>
      </c>
      <c r="G807" s="29">
        <f>IFERROR(VLOOKUP(A807,[1]Planilha3!$A$4:$I$2088,7,FALSE),"")</f>
        <v>47132410.120000005</v>
      </c>
      <c r="H807" s="29">
        <f>IFERROR(VLOOKUP(A807,[1]Planilha3!$A$4:$I$2088,8,FALSE),"")</f>
        <v>25242529.09</v>
      </c>
      <c r="I807" s="29">
        <f t="shared" si="38"/>
        <v>21889881.030000005</v>
      </c>
    </row>
    <row r="808" spans="1:9" ht="12.75" customHeight="1" x14ac:dyDescent="0.35">
      <c r="A808" s="1" t="s">
        <v>809</v>
      </c>
      <c r="B808" s="2" t="s">
        <v>2245</v>
      </c>
      <c r="C808" s="30" t="str">
        <f t="shared" si="36"/>
        <v>DIPR</v>
      </c>
      <c r="D808" s="29">
        <v>228804940.03</v>
      </c>
      <c r="E808" s="29">
        <v>70631667.730000004</v>
      </c>
      <c r="F808" s="29">
        <f t="shared" si="37"/>
        <v>158173272.30000001</v>
      </c>
      <c r="G808" s="29">
        <f>IFERROR(VLOOKUP(A808,[1]Planilha3!$A$4:$I$2088,7,FALSE),"")</f>
        <v>242299340.76999998</v>
      </c>
      <c r="H808" s="29">
        <f>IFERROR(VLOOKUP(A808,[1]Planilha3!$A$4:$I$2088,8,FALSE),"")</f>
        <v>93511128.210000023</v>
      </c>
      <c r="I808" s="29">
        <f t="shared" si="38"/>
        <v>148788212.55999994</v>
      </c>
    </row>
    <row r="809" spans="1:9" ht="12.75" customHeight="1" x14ac:dyDescent="0.35">
      <c r="A809" s="1" t="s">
        <v>810</v>
      </c>
      <c r="B809" s="2" t="s">
        <v>2245</v>
      </c>
      <c r="C809" s="30" t="str">
        <f t="shared" si="36"/>
        <v>RREO</v>
      </c>
      <c r="D809" s="29">
        <v>448653965.08999997</v>
      </c>
      <c r="E809" s="29">
        <v>261230976.61000001</v>
      </c>
      <c r="F809" s="29">
        <f t="shared" si="37"/>
        <v>187422988.47999996</v>
      </c>
      <c r="G809" s="29">
        <f>IFERROR(VLOOKUP(A809,[1]Planilha3!$A$4:$I$2088,7,FALSE),"")</f>
        <v>494262999.56999993</v>
      </c>
      <c r="H809" s="29">
        <f>IFERROR(VLOOKUP(A809,[1]Planilha3!$A$4:$I$2088,8,FALSE),"")</f>
        <v>278546525.38000005</v>
      </c>
      <c r="I809" s="29">
        <f t="shared" si="38"/>
        <v>215716474.18999988</v>
      </c>
    </row>
    <row r="810" spans="1:9" ht="12.75" customHeight="1" x14ac:dyDescent="0.35">
      <c r="A810" s="1" t="s">
        <v>811</v>
      </c>
      <c r="B810" s="2" t="s">
        <v>2243</v>
      </c>
      <c r="C810" s="30" t="str">
        <f t="shared" si="36"/>
        <v>RREO</v>
      </c>
      <c r="D810" s="29">
        <v>7665630.9500000002</v>
      </c>
      <c r="E810" s="29">
        <v>4982952.82</v>
      </c>
      <c r="F810" s="29">
        <f t="shared" si="37"/>
        <v>2682678.13</v>
      </c>
      <c r="G810" s="29">
        <f>IFERROR(VLOOKUP(A810,[1]Planilha3!$A$4:$I$2088,7,FALSE),"")</f>
        <v>9471376.7400000021</v>
      </c>
      <c r="H810" s="29">
        <f>IFERROR(VLOOKUP(A810,[1]Planilha3!$A$4:$I$2088,8,FALSE),"")</f>
        <v>1491102.68</v>
      </c>
      <c r="I810" s="29">
        <f t="shared" si="38"/>
        <v>7980274.0600000024</v>
      </c>
    </row>
    <row r="811" spans="1:9" ht="12.75" customHeight="1" x14ac:dyDescent="0.35">
      <c r="A811" s="1" t="s">
        <v>812</v>
      </c>
      <c r="B811" s="2" t="s">
        <v>2246</v>
      </c>
      <c r="C811" s="30" t="str">
        <f t="shared" si="36"/>
        <v>DIPR</v>
      </c>
      <c r="D811" s="29" t="s">
        <v>133</v>
      </c>
      <c r="E811" s="29" t="s">
        <v>133</v>
      </c>
      <c r="F811" s="29" t="str">
        <f t="shared" si="37"/>
        <v>-</v>
      </c>
      <c r="G811" s="29">
        <f>IFERROR(VLOOKUP(A811,[1]Planilha3!$A$4:$I$2088,7,FALSE),"")</f>
        <v>3602365.37</v>
      </c>
      <c r="H811" s="29">
        <f>IFERROR(VLOOKUP(A811,[1]Planilha3!$A$4:$I$2088,8,FALSE),"")</f>
        <v>2944035.0500000003</v>
      </c>
      <c r="I811" s="29">
        <f t="shared" si="38"/>
        <v>658330.31999999983</v>
      </c>
    </row>
    <row r="812" spans="1:9" ht="12.75" customHeight="1" x14ac:dyDescent="0.35">
      <c r="A812" s="1" t="s">
        <v>813</v>
      </c>
      <c r="B812" s="2" t="s">
        <v>2238</v>
      </c>
      <c r="C812" s="30" t="str">
        <f t="shared" si="36"/>
        <v>RREO</v>
      </c>
      <c r="D812" s="29">
        <v>6939970.2000000002</v>
      </c>
      <c r="E812" s="29">
        <v>8694186.6500000004</v>
      </c>
      <c r="F812" s="29">
        <f t="shared" si="37"/>
        <v>-1754216.4500000002</v>
      </c>
      <c r="G812" s="29">
        <f>IFERROR(VLOOKUP(A812,[1]Planilha3!$A$4:$I$2088,7,FALSE),"")</f>
        <v>10775915.509999998</v>
      </c>
      <c r="H812" s="29">
        <f>IFERROR(VLOOKUP(A812,[1]Planilha3!$A$4:$I$2088,8,FALSE),"")</f>
        <v>8679687.540000001</v>
      </c>
      <c r="I812" s="29">
        <f t="shared" si="38"/>
        <v>2096227.9699999969</v>
      </c>
    </row>
    <row r="813" spans="1:9" ht="12.75" customHeight="1" x14ac:dyDescent="0.35">
      <c r="A813" s="1" t="s">
        <v>814</v>
      </c>
      <c r="B813" s="2" t="s">
        <v>2246</v>
      </c>
      <c r="C813" s="30" t="str">
        <f t="shared" si="36"/>
        <v>RREO</v>
      </c>
      <c r="D813" s="29">
        <v>4842950.99</v>
      </c>
      <c r="E813" s="29">
        <v>4930490.9000000004</v>
      </c>
      <c r="F813" s="29">
        <f t="shared" si="37"/>
        <v>-87539.910000000149</v>
      </c>
      <c r="G813" s="29">
        <f>IFERROR(VLOOKUP(A813,[1]Planilha3!$A$4:$I$2088,7,FALSE),"")</f>
        <v>1607213.6199999999</v>
      </c>
      <c r="H813" s="29">
        <f>IFERROR(VLOOKUP(A813,[1]Planilha3!$A$4:$I$2088,8,FALSE),"")</f>
        <v>1485674.32</v>
      </c>
      <c r="I813" s="29">
        <f t="shared" si="38"/>
        <v>121539.29999999981</v>
      </c>
    </row>
    <row r="814" spans="1:9" ht="12.75" customHeight="1" x14ac:dyDescent="0.35">
      <c r="A814" s="1" t="s">
        <v>815</v>
      </c>
      <c r="B814" s="2" t="s">
        <v>2246</v>
      </c>
      <c r="C814" s="30" t="str">
        <f t="shared" si="36"/>
        <v>RREO</v>
      </c>
      <c r="D814" s="29">
        <v>6080462.96</v>
      </c>
      <c r="E814" s="29">
        <v>6682292.4400000004</v>
      </c>
      <c r="F814" s="29">
        <f t="shared" si="37"/>
        <v>-601829.48000000045</v>
      </c>
      <c r="G814" s="29">
        <f>IFERROR(VLOOKUP(A814,[1]Planilha3!$A$4:$I$2088,7,FALSE),"")</f>
        <v>5702165.3100000005</v>
      </c>
      <c r="H814" s="29">
        <f>IFERROR(VLOOKUP(A814,[1]Planilha3!$A$4:$I$2088,8,FALSE),"")</f>
        <v>5358425.67</v>
      </c>
      <c r="I814" s="29">
        <f t="shared" si="38"/>
        <v>343739.6400000006</v>
      </c>
    </row>
    <row r="815" spans="1:9" ht="12.75" customHeight="1" x14ac:dyDescent="0.35">
      <c r="A815" s="1" t="s">
        <v>816</v>
      </c>
      <c r="B815" s="2" t="s">
        <v>2235</v>
      </c>
      <c r="C815" s="30" t="str">
        <f t="shared" si="36"/>
        <v>RREO</v>
      </c>
      <c r="D815" s="29">
        <v>56208606.950000003</v>
      </c>
      <c r="E815" s="29">
        <v>29883333.329999998</v>
      </c>
      <c r="F815" s="29">
        <f t="shared" si="37"/>
        <v>26325273.620000005</v>
      </c>
      <c r="G815" s="29">
        <f>IFERROR(VLOOKUP(A815,[1]Planilha3!$A$4:$I$2088,7,FALSE),"")</f>
        <v>72590110.189999998</v>
      </c>
      <c r="H815" s="29">
        <f>IFERROR(VLOOKUP(A815,[1]Planilha3!$A$4:$I$2088,8,FALSE),"")</f>
        <v>42104744.130000003</v>
      </c>
      <c r="I815" s="29">
        <f t="shared" si="38"/>
        <v>30485366.059999995</v>
      </c>
    </row>
    <row r="816" spans="1:9" ht="12.75" customHeight="1" x14ac:dyDescent="0.35">
      <c r="A816" s="1" t="s">
        <v>817</v>
      </c>
      <c r="B816" s="2" t="s">
        <v>2244</v>
      </c>
      <c r="C816" s="30" t="str">
        <f t="shared" si="36"/>
        <v>DIPR</v>
      </c>
      <c r="D816" s="29">
        <v>7586945.0800000001</v>
      </c>
      <c r="E816" s="29">
        <v>4203726.28</v>
      </c>
      <c r="F816" s="29">
        <f t="shared" si="37"/>
        <v>3383218.8</v>
      </c>
      <c r="G816" s="29">
        <f>IFERROR(VLOOKUP(A816,[1]Planilha3!$A$4:$I$2088,7,FALSE),"")</f>
        <v>7259959.2999999989</v>
      </c>
      <c r="H816" s="29">
        <f>IFERROR(VLOOKUP(A816,[1]Planilha3!$A$4:$I$2088,8,FALSE),"")</f>
        <v>3883605.8300000005</v>
      </c>
      <c r="I816" s="29">
        <f t="shared" si="38"/>
        <v>3376353.4699999983</v>
      </c>
    </row>
    <row r="817" spans="1:9" ht="12.75" customHeight="1" x14ac:dyDescent="0.35">
      <c r="A817" s="1" t="s">
        <v>818</v>
      </c>
      <c r="B817" s="2" t="s">
        <v>2233</v>
      </c>
      <c r="C817" s="30" t="str">
        <f t="shared" si="36"/>
        <v>DIPR</v>
      </c>
      <c r="D817" s="29">
        <v>2798829.46</v>
      </c>
      <c r="E817" s="29">
        <v>2188673.25</v>
      </c>
      <c r="F817" s="29">
        <f t="shared" si="37"/>
        <v>610156.21</v>
      </c>
      <c r="G817" s="29">
        <f>IFERROR(VLOOKUP(A817,[1]Planilha3!$A$4:$I$2088,7,FALSE),"")</f>
        <v>2385961.5</v>
      </c>
      <c r="H817" s="29">
        <f>IFERROR(VLOOKUP(A817,[1]Planilha3!$A$4:$I$2088,8,FALSE),"")</f>
        <v>1986800.9499999997</v>
      </c>
      <c r="I817" s="29">
        <f t="shared" si="38"/>
        <v>399160.55000000028</v>
      </c>
    </row>
    <row r="818" spans="1:9" ht="12.75" customHeight="1" x14ac:dyDescent="0.35">
      <c r="A818" s="1" t="s">
        <v>819</v>
      </c>
      <c r="B818" s="2" t="s">
        <v>2246</v>
      </c>
      <c r="C818" s="30" t="str">
        <f t="shared" si="36"/>
        <v>RREO</v>
      </c>
      <c r="D818" s="29">
        <v>1638938.92</v>
      </c>
      <c r="E818" s="29">
        <v>4923692.38</v>
      </c>
      <c r="F818" s="29">
        <f t="shared" si="37"/>
        <v>-3284753.46</v>
      </c>
      <c r="G818" s="29">
        <f>IFERROR(VLOOKUP(A818,[1]Planilha3!$A$4:$I$2088,7,FALSE),"")</f>
        <v>2849047.05</v>
      </c>
      <c r="H818" s="29">
        <f>IFERROR(VLOOKUP(A818,[1]Planilha3!$A$4:$I$2088,8,FALSE),"")</f>
        <v>5216105.84</v>
      </c>
      <c r="I818" s="29">
        <f t="shared" si="38"/>
        <v>-2367058.79</v>
      </c>
    </row>
    <row r="819" spans="1:9" ht="12.75" customHeight="1" x14ac:dyDescent="0.35">
      <c r="A819" s="1" t="s">
        <v>820</v>
      </c>
      <c r="B819" s="2" t="s">
        <v>2244</v>
      </c>
      <c r="C819" s="30" t="str">
        <f t="shared" si="36"/>
        <v>RREO</v>
      </c>
      <c r="D819" s="29">
        <v>5114475.8499999996</v>
      </c>
      <c r="E819" s="29">
        <v>6155938.5199999996</v>
      </c>
      <c r="F819" s="29">
        <f t="shared" si="37"/>
        <v>-1041462.6699999999</v>
      </c>
      <c r="G819" s="29">
        <f>IFERROR(VLOOKUP(A819,[1]Planilha3!$A$4:$I$2088,7,FALSE),"")</f>
        <v>5284790.3499999987</v>
      </c>
      <c r="H819" s="29">
        <f>IFERROR(VLOOKUP(A819,[1]Planilha3!$A$4:$I$2088,8,FALSE),"")</f>
        <v>5741813.21</v>
      </c>
      <c r="I819" s="29">
        <f t="shared" si="38"/>
        <v>-457022.86000000127</v>
      </c>
    </row>
    <row r="820" spans="1:9" ht="12.75" customHeight="1" x14ac:dyDescent="0.35">
      <c r="A820" s="1" t="s">
        <v>821</v>
      </c>
      <c r="B820" s="2" t="s">
        <v>2247</v>
      </c>
      <c r="C820" s="30" t="str">
        <f t="shared" si="36"/>
        <v>RREO</v>
      </c>
      <c r="D820" s="29">
        <v>23378681.010000002</v>
      </c>
      <c r="E820" s="29">
        <v>14538472.23</v>
      </c>
      <c r="F820" s="29">
        <f t="shared" si="37"/>
        <v>8840208.7800000012</v>
      </c>
      <c r="G820" s="29">
        <f>IFERROR(VLOOKUP(A820,[1]Planilha3!$A$4:$I$2088,7,FALSE),"")</f>
        <v>27280957.699999999</v>
      </c>
      <c r="H820" s="29">
        <f>IFERROR(VLOOKUP(A820,[1]Planilha3!$A$4:$I$2088,8,FALSE),"")</f>
        <v>14635083.969999999</v>
      </c>
      <c r="I820" s="29">
        <f t="shared" si="38"/>
        <v>12645873.73</v>
      </c>
    </row>
    <row r="821" spans="1:9" ht="12.75" customHeight="1" x14ac:dyDescent="0.35">
      <c r="A821" s="1" t="s">
        <v>822</v>
      </c>
      <c r="B821" s="2" t="s">
        <v>2233</v>
      </c>
      <c r="C821" s="30" t="str">
        <f t="shared" si="36"/>
        <v>DIPR</v>
      </c>
      <c r="D821" s="29">
        <v>15877891.83</v>
      </c>
      <c r="E821" s="29">
        <v>5430584</v>
      </c>
      <c r="F821" s="29">
        <f t="shared" si="37"/>
        <v>10447307.83</v>
      </c>
      <c r="G821" s="29">
        <f>IFERROR(VLOOKUP(A821,[1]Planilha3!$A$4:$I$2088,7,FALSE),"")</f>
        <v>14203886.82</v>
      </c>
      <c r="H821" s="29">
        <f>IFERROR(VLOOKUP(A821,[1]Planilha3!$A$4:$I$2088,8,FALSE),"")</f>
        <v>6394549.6399999987</v>
      </c>
      <c r="I821" s="29">
        <f t="shared" si="38"/>
        <v>7809337.1800000016</v>
      </c>
    </row>
    <row r="822" spans="1:9" ht="12.75" customHeight="1" x14ac:dyDescent="0.35">
      <c r="A822" s="1" t="s">
        <v>823</v>
      </c>
      <c r="B822" s="2" t="s">
        <v>2245</v>
      </c>
      <c r="C822" s="30" t="str">
        <f t="shared" si="36"/>
        <v>RREO</v>
      </c>
      <c r="D822" s="29">
        <v>9436397.3499999996</v>
      </c>
      <c r="E822" s="29">
        <v>8201290.2699999996</v>
      </c>
      <c r="F822" s="29">
        <f t="shared" si="37"/>
        <v>1235107.08</v>
      </c>
      <c r="G822" s="29">
        <f>IFERROR(VLOOKUP(A822,[1]Planilha3!$A$4:$I$2088,7,FALSE),"")</f>
        <v>18694392.809999999</v>
      </c>
      <c r="H822" s="29">
        <f>IFERROR(VLOOKUP(A822,[1]Planilha3!$A$4:$I$2088,8,FALSE),"")</f>
        <v>8721159.3500000015</v>
      </c>
      <c r="I822" s="29">
        <f t="shared" si="38"/>
        <v>9973233.4599999972</v>
      </c>
    </row>
    <row r="823" spans="1:9" ht="12.75" customHeight="1" x14ac:dyDescent="0.35">
      <c r="A823" s="1" t="s">
        <v>824</v>
      </c>
      <c r="B823" s="2" t="s">
        <v>2237</v>
      </c>
      <c r="C823" s="30" t="str">
        <f t="shared" si="36"/>
        <v>RREO</v>
      </c>
      <c r="D823" s="29">
        <v>55275649.520000003</v>
      </c>
      <c r="E823" s="29">
        <v>25597527.399999999</v>
      </c>
      <c r="F823" s="29">
        <f t="shared" si="37"/>
        <v>29678122.120000005</v>
      </c>
      <c r="G823" s="29">
        <f>IFERROR(VLOOKUP(A823,[1]Planilha3!$A$4:$I$2088,7,FALSE),"")</f>
        <v>57747706.899999999</v>
      </c>
      <c r="H823" s="29">
        <f>IFERROR(VLOOKUP(A823,[1]Planilha3!$A$4:$I$2088,8,FALSE),"")</f>
        <v>28007754.559999995</v>
      </c>
      <c r="I823" s="29">
        <f t="shared" si="38"/>
        <v>29739952.340000004</v>
      </c>
    </row>
    <row r="824" spans="1:9" ht="12.75" customHeight="1" x14ac:dyDescent="0.35">
      <c r="A824" s="1" t="s">
        <v>825</v>
      </c>
      <c r="B824" s="2" t="s">
        <v>2244</v>
      </c>
      <c r="C824" s="30" t="str">
        <f t="shared" si="36"/>
        <v>RREO</v>
      </c>
      <c r="D824" s="29">
        <v>28456550.629999999</v>
      </c>
      <c r="E824" s="29">
        <v>19410609.109999999</v>
      </c>
      <c r="F824" s="29">
        <f t="shared" si="37"/>
        <v>9045941.5199999996</v>
      </c>
      <c r="G824" s="29">
        <f>IFERROR(VLOOKUP(A824,[1]Planilha3!$A$4:$I$2088,7,FALSE),"")</f>
        <v>38913959.559999995</v>
      </c>
      <c r="H824" s="29">
        <f>IFERROR(VLOOKUP(A824,[1]Planilha3!$A$4:$I$2088,8,FALSE),"")</f>
        <v>19567895.319999997</v>
      </c>
      <c r="I824" s="29">
        <f t="shared" si="38"/>
        <v>19346064.239999998</v>
      </c>
    </row>
    <row r="825" spans="1:9" ht="12.75" customHeight="1" x14ac:dyDescent="0.35">
      <c r="A825" s="1" t="s">
        <v>826</v>
      </c>
      <c r="B825" s="2" t="s">
        <v>2245</v>
      </c>
      <c r="C825" s="30" t="str">
        <f t="shared" si="36"/>
        <v>DIPR</v>
      </c>
      <c r="D825" s="29">
        <v>183204755</v>
      </c>
      <c r="E825" s="29">
        <v>102429531.73999999</v>
      </c>
      <c r="F825" s="29">
        <f t="shared" si="37"/>
        <v>80775223.260000005</v>
      </c>
      <c r="G825" s="29">
        <f>IFERROR(VLOOKUP(A825,[1]Planilha3!$A$4:$I$2088,7,FALSE),"")</f>
        <v>181930378.75</v>
      </c>
      <c r="H825" s="29">
        <f>IFERROR(VLOOKUP(A825,[1]Planilha3!$A$4:$I$2088,8,FALSE),"")</f>
        <v>108859729.69999999</v>
      </c>
      <c r="I825" s="29">
        <f t="shared" si="38"/>
        <v>73070649.050000012</v>
      </c>
    </row>
    <row r="826" spans="1:9" ht="12.75" customHeight="1" x14ac:dyDescent="0.35">
      <c r="A826" s="1" t="s">
        <v>827</v>
      </c>
      <c r="B826" s="2" t="s">
        <v>2241</v>
      </c>
      <c r="C826" s="30" t="str">
        <f t="shared" si="36"/>
        <v>RREO</v>
      </c>
      <c r="D826" s="29">
        <v>2228257.4300000002</v>
      </c>
      <c r="E826" s="29">
        <v>1654566.17</v>
      </c>
      <c r="F826" s="29">
        <f t="shared" si="37"/>
        <v>573691.26000000024</v>
      </c>
      <c r="G826" s="29">
        <f>IFERROR(VLOOKUP(A826,[1]Planilha3!$A$4:$I$2088,7,FALSE),"")</f>
        <v>2501838.0300000003</v>
      </c>
      <c r="H826" s="29">
        <f>IFERROR(VLOOKUP(A826,[1]Planilha3!$A$4:$I$2088,8,FALSE),"")</f>
        <v>1753251.6300000001</v>
      </c>
      <c r="I826" s="29">
        <f t="shared" si="38"/>
        <v>748586.40000000014</v>
      </c>
    </row>
    <row r="827" spans="1:9" ht="12.75" customHeight="1" x14ac:dyDescent="0.35">
      <c r="A827" s="1" t="s">
        <v>828</v>
      </c>
      <c r="B827" s="2" t="s">
        <v>2255</v>
      </c>
      <c r="C827" s="30" t="str">
        <f t="shared" si="36"/>
        <v>DIPR</v>
      </c>
      <c r="D827" s="29">
        <v>0</v>
      </c>
      <c r="E827" s="29">
        <v>0</v>
      </c>
      <c r="F827" s="29" t="str">
        <f t="shared" si="37"/>
        <v>-</v>
      </c>
      <c r="G827" s="29">
        <f>IFERROR(VLOOKUP(A827,[1]Planilha3!$A$4:$I$2088,7,FALSE),"")</f>
        <v>15500264.359999999</v>
      </c>
      <c r="H827" s="29">
        <f>IFERROR(VLOOKUP(A827,[1]Planilha3!$A$4:$I$2088,8,FALSE),"")</f>
        <v>5368099.379999999</v>
      </c>
      <c r="I827" s="29">
        <f t="shared" si="38"/>
        <v>10132164.98</v>
      </c>
    </row>
    <row r="828" spans="1:9" ht="12.75" customHeight="1" x14ac:dyDescent="0.35">
      <c r="A828" s="1" t="s">
        <v>829</v>
      </c>
      <c r="B828" s="2" t="s">
        <v>2244</v>
      </c>
      <c r="C828" s="30" t="str">
        <f t="shared" si="36"/>
        <v>DIPR</v>
      </c>
      <c r="D828" s="29">
        <v>8345730.1500000004</v>
      </c>
      <c r="E828" s="29">
        <v>6568037.9000000004</v>
      </c>
      <c r="F828" s="29">
        <f t="shared" si="37"/>
        <v>1777692.25</v>
      </c>
      <c r="G828" s="29">
        <f>IFERROR(VLOOKUP(A828,[1]Planilha3!$A$4:$I$2088,7,FALSE),"")</f>
        <v>8062242.1400000006</v>
      </c>
      <c r="H828" s="29">
        <f>IFERROR(VLOOKUP(A828,[1]Planilha3!$A$4:$I$2088,8,FALSE),"")</f>
        <v>6981706.580000001</v>
      </c>
      <c r="I828" s="29">
        <f t="shared" si="38"/>
        <v>1080535.5599999996</v>
      </c>
    </row>
    <row r="829" spans="1:9" ht="12.75" customHeight="1" x14ac:dyDescent="0.35">
      <c r="A829" s="1" t="s">
        <v>830</v>
      </c>
      <c r="B829" s="2" t="s">
        <v>2233</v>
      </c>
      <c r="C829" s="30" t="str">
        <f t="shared" si="36"/>
        <v>RREO</v>
      </c>
      <c r="D829" s="29">
        <v>3467427.65</v>
      </c>
      <c r="E829" s="29">
        <v>6621962.8600000003</v>
      </c>
      <c r="F829" s="29">
        <f t="shared" si="37"/>
        <v>-3154535.2100000004</v>
      </c>
      <c r="G829" s="29" t="str">
        <f>IFERROR(VLOOKUP(A829,[1]Planilha3!$A$4:$I$2088,7,FALSE),"")</f>
        <v/>
      </c>
      <c r="H829" s="29" t="str">
        <f>IFERROR(VLOOKUP(A829,[1]Planilha3!$A$4:$I$2088,8,FALSE),"")</f>
        <v/>
      </c>
      <c r="I829" s="29" t="str">
        <f t="shared" si="38"/>
        <v>-</v>
      </c>
    </row>
    <row r="830" spans="1:9" ht="12.75" customHeight="1" x14ac:dyDescent="0.35">
      <c r="A830" s="1" t="s">
        <v>831</v>
      </c>
      <c r="B830" s="2" t="s">
        <v>2240</v>
      </c>
      <c r="C830" s="30" t="str">
        <f t="shared" si="36"/>
        <v>DIPR</v>
      </c>
      <c r="D830" s="29">
        <v>12985671.07</v>
      </c>
      <c r="E830" s="29">
        <v>12045127.59</v>
      </c>
      <c r="F830" s="29">
        <f t="shared" si="37"/>
        <v>940543.48000000045</v>
      </c>
      <c r="G830" s="29">
        <f>IFERROR(VLOOKUP(A830,[1]Planilha3!$A$4:$I$2088,7,FALSE),"")</f>
        <v>11703619.380000003</v>
      </c>
      <c r="H830" s="29">
        <f>IFERROR(VLOOKUP(A830,[1]Planilha3!$A$4:$I$2088,8,FALSE),"")</f>
        <v>12269935.750000002</v>
      </c>
      <c r="I830" s="29">
        <f t="shared" si="38"/>
        <v>-566316.36999999918</v>
      </c>
    </row>
    <row r="831" spans="1:9" ht="12.75" customHeight="1" x14ac:dyDescent="0.35">
      <c r="A831" s="1" t="s">
        <v>832</v>
      </c>
      <c r="B831" s="2" t="s">
        <v>2239</v>
      </c>
      <c r="C831" s="30" t="str">
        <f t="shared" si="36"/>
        <v>DIPR</v>
      </c>
      <c r="D831" s="29">
        <v>0</v>
      </c>
      <c r="E831" s="29">
        <v>0</v>
      </c>
      <c r="F831" s="29" t="str">
        <f t="shared" si="37"/>
        <v>-</v>
      </c>
      <c r="G831" s="29">
        <f>IFERROR(VLOOKUP(A831,[1]Planilha3!$A$4:$I$2088,7,FALSE),"")</f>
        <v>14042422.140000001</v>
      </c>
      <c r="H831" s="29">
        <f>IFERROR(VLOOKUP(A831,[1]Planilha3!$A$4:$I$2088,8,FALSE),"")</f>
        <v>13625938.599999998</v>
      </c>
      <c r="I831" s="29">
        <f t="shared" si="38"/>
        <v>416483.54000000283</v>
      </c>
    </row>
    <row r="832" spans="1:9" ht="12.75" customHeight="1" x14ac:dyDescent="0.35">
      <c r="A832" s="1" t="s">
        <v>833</v>
      </c>
      <c r="B832" s="2" t="s">
        <v>2245</v>
      </c>
      <c r="C832" s="30" t="str">
        <f t="shared" si="36"/>
        <v>RREO</v>
      </c>
      <c r="D832" s="29">
        <v>1810833.13</v>
      </c>
      <c r="E832" s="29">
        <v>13872817.939999999</v>
      </c>
      <c r="F832" s="29">
        <f t="shared" si="37"/>
        <v>-12061984.809999999</v>
      </c>
      <c r="G832" s="29">
        <f>IFERROR(VLOOKUP(A832,[1]Planilha3!$A$4:$I$2088,7,FALSE),"")</f>
        <v>14183257.199999999</v>
      </c>
      <c r="H832" s="29">
        <f>IFERROR(VLOOKUP(A832,[1]Planilha3!$A$4:$I$2088,8,FALSE),"")</f>
        <v>13256336.5</v>
      </c>
      <c r="I832" s="29">
        <f t="shared" si="38"/>
        <v>926920.69999999925</v>
      </c>
    </row>
    <row r="833" spans="1:9" ht="12.75" customHeight="1" x14ac:dyDescent="0.35">
      <c r="A833" s="1" t="s">
        <v>834</v>
      </c>
      <c r="B833" s="2" t="s">
        <v>2244</v>
      </c>
      <c r="C833" s="30" t="str">
        <f t="shared" si="36"/>
        <v>RREO</v>
      </c>
      <c r="D833" s="29">
        <v>5670652.5700000003</v>
      </c>
      <c r="E833" s="29">
        <v>4624622.3499999996</v>
      </c>
      <c r="F833" s="29">
        <f t="shared" si="37"/>
        <v>1046030.2200000007</v>
      </c>
      <c r="G833" s="29">
        <f>IFERROR(VLOOKUP(A833,[1]Planilha3!$A$4:$I$2088,7,FALSE),"")</f>
        <v>8853016.3099999987</v>
      </c>
      <c r="H833" s="29">
        <f>IFERROR(VLOOKUP(A833,[1]Planilha3!$A$4:$I$2088,8,FALSE),"")</f>
        <v>4624622.3499999996</v>
      </c>
      <c r="I833" s="29">
        <f t="shared" si="38"/>
        <v>4228393.959999999</v>
      </c>
    </row>
    <row r="834" spans="1:9" ht="12.75" customHeight="1" x14ac:dyDescent="0.35">
      <c r="A834" s="1" t="s">
        <v>835</v>
      </c>
      <c r="B834" s="2" t="s">
        <v>2252</v>
      </c>
      <c r="C834" s="30" t="str">
        <f t="shared" si="36"/>
        <v>RREO</v>
      </c>
      <c r="D834" s="29">
        <v>13057394.050000001</v>
      </c>
      <c r="E834" s="29">
        <v>2942434.01</v>
      </c>
      <c r="F834" s="29">
        <f t="shared" si="37"/>
        <v>10114960.040000001</v>
      </c>
      <c r="G834" s="29">
        <f>IFERROR(VLOOKUP(A834,[1]Planilha3!$A$4:$I$2088,7,FALSE),"")</f>
        <v>13543409.729999999</v>
      </c>
      <c r="H834" s="29">
        <f>IFERROR(VLOOKUP(A834,[1]Planilha3!$A$4:$I$2088,8,FALSE),"")</f>
        <v>3372877.29</v>
      </c>
      <c r="I834" s="29">
        <f t="shared" si="38"/>
        <v>10170532.439999998</v>
      </c>
    </row>
    <row r="835" spans="1:9" ht="12.75" customHeight="1" x14ac:dyDescent="0.35">
      <c r="A835" s="1" t="s">
        <v>836</v>
      </c>
      <c r="B835" s="2" t="s">
        <v>2237</v>
      </c>
      <c r="C835" s="30" t="str">
        <f t="shared" si="36"/>
        <v>DIPR</v>
      </c>
      <c r="D835" s="29">
        <v>5914747.7599999998</v>
      </c>
      <c r="E835" s="29">
        <v>1957763.9</v>
      </c>
      <c r="F835" s="29">
        <f t="shared" si="37"/>
        <v>3956983.86</v>
      </c>
      <c r="G835" s="29">
        <f>IFERROR(VLOOKUP(A835,[1]Planilha3!$A$4:$I$2088,7,FALSE),"")</f>
        <v>6264251.4399999995</v>
      </c>
      <c r="H835" s="29">
        <f>IFERROR(VLOOKUP(A835,[1]Planilha3!$A$4:$I$2088,8,FALSE),"")</f>
        <v>2519412.58</v>
      </c>
      <c r="I835" s="29">
        <f t="shared" si="38"/>
        <v>3744838.8599999994</v>
      </c>
    </row>
    <row r="836" spans="1:9" ht="12.75" customHeight="1" x14ac:dyDescent="0.35">
      <c r="A836" s="1" t="s">
        <v>837</v>
      </c>
      <c r="B836" s="2" t="s">
        <v>2240</v>
      </c>
      <c r="C836" s="30" t="str">
        <f t="shared" si="36"/>
        <v>DIPR</v>
      </c>
      <c r="D836" s="29">
        <v>9238997.8099999987</v>
      </c>
      <c r="E836" s="29">
        <v>7541767.5</v>
      </c>
      <c r="F836" s="29">
        <f t="shared" si="37"/>
        <v>1697230.3099999987</v>
      </c>
      <c r="G836" s="29">
        <f>IFERROR(VLOOKUP(A836,[1]Planilha3!$A$4:$I$2088,7,FALSE),"")</f>
        <v>7967563.6999999993</v>
      </c>
      <c r="H836" s="29">
        <f>IFERROR(VLOOKUP(A836,[1]Planilha3!$A$4:$I$2088,8,FALSE),"")</f>
        <v>6808859.4199999999</v>
      </c>
      <c r="I836" s="29">
        <f t="shared" si="38"/>
        <v>1158704.2799999993</v>
      </c>
    </row>
    <row r="837" spans="1:9" ht="12.75" customHeight="1" x14ac:dyDescent="0.35">
      <c r="A837" s="1" t="s">
        <v>838</v>
      </c>
      <c r="B837" s="2" t="s">
        <v>2239</v>
      </c>
      <c r="C837" s="30" t="str">
        <f t="shared" si="36"/>
        <v>RREO</v>
      </c>
      <c r="D837" s="29">
        <v>50006880.700000003</v>
      </c>
      <c r="E837" s="29">
        <v>36184521.619999997</v>
      </c>
      <c r="F837" s="29">
        <f t="shared" si="37"/>
        <v>13822359.080000006</v>
      </c>
      <c r="G837" s="29">
        <f>IFERROR(VLOOKUP(A837,[1]Planilha3!$A$4:$I$2088,7,FALSE),"")</f>
        <v>64058893.989999987</v>
      </c>
      <c r="H837" s="29">
        <f>IFERROR(VLOOKUP(A837,[1]Planilha3!$A$4:$I$2088,8,FALSE),"")</f>
        <v>36521683.090000004</v>
      </c>
      <c r="I837" s="29">
        <f t="shared" si="38"/>
        <v>27537210.899999984</v>
      </c>
    </row>
    <row r="838" spans="1:9" ht="12.75" customHeight="1" x14ac:dyDescent="0.35">
      <c r="A838" s="1" t="s">
        <v>839</v>
      </c>
      <c r="B838" s="2" t="s">
        <v>2248</v>
      </c>
      <c r="C838" s="30" t="str">
        <f t="shared" ref="C838:C901" si="39">IF(AND(F838="-",I838="-"),"-",IF(F838&lt;I838,"RREO","DIPR"))</f>
        <v>RREO</v>
      </c>
      <c r="D838" s="29">
        <v>8513403.6199999992</v>
      </c>
      <c r="E838" s="29">
        <v>7096008.7400000002</v>
      </c>
      <c r="F838" s="29">
        <f t="shared" ref="F838:F901" si="40">IFERROR(IF(D838-E838=0,"-",D838-E838),"-")</f>
        <v>1417394.879999999</v>
      </c>
      <c r="G838" s="29">
        <f>IFERROR(VLOOKUP(A838,[1]Planilha3!$A$4:$I$2088,7,FALSE),"")</f>
        <v>10384578.680000002</v>
      </c>
      <c r="H838" s="29">
        <f>IFERROR(VLOOKUP(A838,[1]Planilha3!$A$4:$I$2088,8,FALSE),"")</f>
        <v>7681189.9400000023</v>
      </c>
      <c r="I838" s="29">
        <f t="shared" ref="I838:I901" si="41">IFERROR(IF(G838-H838=0,"-",G838-H838),"-")</f>
        <v>2703388.7399999993</v>
      </c>
    </row>
    <row r="839" spans="1:9" ht="12.75" customHeight="1" x14ac:dyDescent="0.35">
      <c r="A839" s="1" t="s">
        <v>840</v>
      </c>
      <c r="B839" s="2" t="s">
        <v>2244</v>
      </c>
      <c r="C839" s="30" t="str">
        <f t="shared" si="39"/>
        <v>RREO</v>
      </c>
      <c r="D839" s="29">
        <v>9619596.6300000008</v>
      </c>
      <c r="E839" s="29">
        <v>5434877.9900000002</v>
      </c>
      <c r="F839" s="29">
        <f t="shared" si="40"/>
        <v>4184718.6400000006</v>
      </c>
      <c r="G839" s="29">
        <f>IFERROR(VLOOKUP(A839,[1]Planilha3!$A$4:$I$2088,7,FALSE),"")</f>
        <v>9699378.9000000004</v>
      </c>
      <c r="H839" s="29">
        <f>IFERROR(VLOOKUP(A839,[1]Planilha3!$A$4:$I$2088,8,FALSE),"")</f>
        <v>5514551.4299999997</v>
      </c>
      <c r="I839" s="29">
        <f t="shared" si="41"/>
        <v>4184827.4700000007</v>
      </c>
    </row>
    <row r="840" spans="1:9" ht="12.75" customHeight="1" x14ac:dyDescent="0.35">
      <c r="A840" s="1" t="s">
        <v>841</v>
      </c>
      <c r="B840" s="2" t="s">
        <v>2240</v>
      </c>
      <c r="C840" s="30" t="str">
        <f t="shared" si="39"/>
        <v>DIPR</v>
      </c>
      <c r="D840" s="29">
        <v>3077489.73</v>
      </c>
      <c r="E840" s="29">
        <v>4013347.27</v>
      </c>
      <c r="F840" s="29">
        <f t="shared" si="40"/>
        <v>-935857.54</v>
      </c>
      <c r="G840" s="29">
        <f>IFERROR(VLOOKUP(A840,[1]Planilha3!$A$4:$I$2088,7,FALSE),"")</f>
        <v>3108801.2600000002</v>
      </c>
      <c r="H840" s="29">
        <f>IFERROR(VLOOKUP(A840,[1]Planilha3!$A$4:$I$2088,8,FALSE),"")</f>
        <v>4165364.78</v>
      </c>
      <c r="I840" s="29">
        <f t="shared" si="41"/>
        <v>-1056563.5199999996</v>
      </c>
    </row>
    <row r="841" spans="1:9" ht="12.75" customHeight="1" x14ac:dyDescent="0.35">
      <c r="A841" s="1" t="s">
        <v>842</v>
      </c>
      <c r="B841" s="2" t="s">
        <v>2244</v>
      </c>
      <c r="C841" s="30" t="str">
        <f t="shared" si="39"/>
        <v>DIPR</v>
      </c>
      <c r="D841" s="29">
        <v>5869104.6799999997</v>
      </c>
      <c r="E841" s="29">
        <v>4616535.49</v>
      </c>
      <c r="F841" s="29">
        <f t="shared" si="40"/>
        <v>1252569.1899999995</v>
      </c>
      <c r="G841" s="29">
        <f>IFERROR(VLOOKUP(A841,[1]Planilha3!$A$4:$I$2088,7,FALSE),"")</f>
        <v>5349394.129999999</v>
      </c>
      <c r="H841" s="29">
        <f>IFERROR(VLOOKUP(A841,[1]Planilha3!$A$4:$I$2088,8,FALSE),"")</f>
        <v>4320716.05</v>
      </c>
      <c r="I841" s="29">
        <f t="shared" si="41"/>
        <v>1028678.0799999991</v>
      </c>
    </row>
    <row r="842" spans="1:9" ht="12.75" customHeight="1" x14ac:dyDescent="0.35">
      <c r="A842" s="1" t="s">
        <v>843</v>
      </c>
      <c r="B842" s="2" t="s">
        <v>2246</v>
      </c>
      <c r="C842" s="30" t="str">
        <f t="shared" si="39"/>
        <v>DIPR</v>
      </c>
      <c r="D842" s="29">
        <v>0</v>
      </c>
      <c r="E842" s="29">
        <v>0</v>
      </c>
      <c r="F842" s="29" t="str">
        <f t="shared" si="40"/>
        <v>-</v>
      </c>
      <c r="G842" s="29">
        <f>IFERROR(VLOOKUP(A842,[1]Planilha3!$A$4:$I$2088,7,FALSE),"")</f>
        <v>49484230.780000001</v>
      </c>
      <c r="H842" s="29">
        <f>IFERROR(VLOOKUP(A842,[1]Planilha3!$A$4:$I$2088,8,FALSE),"")</f>
        <v>27606807.059999999</v>
      </c>
      <c r="I842" s="29">
        <f t="shared" si="41"/>
        <v>21877423.720000003</v>
      </c>
    </row>
    <row r="843" spans="1:9" ht="12.75" customHeight="1" x14ac:dyDescent="0.35">
      <c r="A843" s="1" t="s">
        <v>844</v>
      </c>
      <c r="B843" s="2" t="s">
        <v>2244</v>
      </c>
      <c r="C843" s="30" t="str">
        <f t="shared" si="39"/>
        <v>RREO</v>
      </c>
      <c r="D843" s="29">
        <v>16692968.77</v>
      </c>
      <c r="E843" s="29">
        <v>7131940.9299999997</v>
      </c>
      <c r="F843" s="29">
        <f t="shared" si="40"/>
        <v>9561027.8399999999</v>
      </c>
      <c r="G843" s="29">
        <f>IFERROR(VLOOKUP(A843,[1]Planilha3!$A$4:$I$2088,7,FALSE),"")</f>
        <v>17621243.590000004</v>
      </c>
      <c r="H843" s="29">
        <f>IFERROR(VLOOKUP(A843,[1]Planilha3!$A$4:$I$2088,8,FALSE),"")</f>
        <v>7416912.4300000016</v>
      </c>
      <c r="I843" s="29">
        <f t="shared" si="41"/>
        <v>10204331.160000002</v>
      </c>
    </row>
    <row r="844" spans="1:9" ht="12.75" customHeight="1" x14ac:dyDescent="0.35">
      <c r="A844" s="1" t="s">
        <v>845</v>
      </c>
      <c r="B844" s="2" t="s">
        <v>2237</v>
      </c>
      <c r="C844" s="30" t="str">
        <f t="shared" si="39"/>
        <v>DIPR</v>
      </c>
      <c r="D844" s="29">
        <v>12341200.51</v>
      </c>
      <c r="E844" s="29">
        <v>12949922.449999999</v>
      </c>
      <c r="F844" s="29">
        <f t="shared" si="40"/>
        <v>-608721.93999999948</v>
      </c>
      <c r="G844" s="29">
        <f>IFERROR(VLOOKUP(A844,[1]Planilha3!$A$4:$I$2088,7,FALSE),"")</f>
        <v>12898436.43</v>
      </c>
      <c r="H844" s="29">
        <f>IFERROR(VLOOKUP(A844,[1]Planilha3!$A$4:$I$2088,8,FALSE),"")</f>
        <v>13877867.73</v>
      </c>
      <c r="I844" s="29">
        <f t="shared" si="41"/>
        <v>-979431.30000000075</v>
      </c>
    </row>
    <row r="845" spans="1:9" ht="12.75" customHeight="1" x14ac:dyDescent="0.35">
      <c r="A845" s="1" t="s">
        <v>846</v>
      </c>
      <c r="B845" s="2" t="s">
        <v>2247</v>
      </c>
      <c r="C845" s="30" t="str">
        <f t="shared" si="39"/>
        <v>DIPR</v>
      </c>
      <c r="D845" s="29">
        <v>33999859.5</v>
      </c>
      <c r="E845" s="29">
        <v>30623241.100000001</v>
      </c>
      <c r="F845" s="29">
        <f t="shared" si="40"/>
        <v>3376618.3999999985</v>
      </c>
      <c r="G845" s="29">
        <f>IFERROR(VLOOKUP(A845,[1]Planilha3!$A$4:$I$2088,7,FALSE),"")</f>
        <v>34457111.130000003</v>
      </c>
      <c r="H845" s="29">
        <f>IFERROR(VLOOKUP(A845,[1]Planilha3!$A$4:$I$2088,8,FALSE),"")</f>
        <v>31442258.689999998</v>
      </c>
      <c r="I845" s="29">
        <f t="shared" si="41"/>
        <v>3014852.4400000051</v>
      </c>
    </row>
    <row r="846" spans="1:9" ht="12.75" customHeight="1" x14ac:dyDescent="0.35">
      <c r="A846" s="1" t="s">
        <v>847</v>
      </c>
      <c r="B846" s="2" t="s">
        <v>2239</v>
      </c>
      <c r="C846" s="30" t="str">
        <f t="shared" si="39"/>
        <v>RREO</v>
      </c>
      <c r="D846" s="29">
        <v>47864.31</v>
      </c>
      <c r="E846" s="29">
        <v>8016926.8700000001</v>
      </c>
      <c r="F846" s="29">
        <f t="shared" si="40"/>
        <v>-7969062.5600000005</v>
      </c>
      <c r="G846" s="29">
        <f>IFERROR(VLOOKUP(A846,[1]Planilha3!$A$4:$I$2088,7,FALSE),"")</f>
        <v>9035758.6400000006</v>
      </c>
      <c r="H846" s="29">
        <f>IFERROR(VLOOKUP(A846,[1]Planilha3!$A$4:$I$2088,8,FALSE),"")</f>
        <v>8047363.4200000009</v>
      </c>
      <c r="I846" s="29">
        <f t="shared" si="41"/>
        <v>988395.21999999974</v>
      </c>
    </row>
    <row r="847" spans="1:9" ht="12.75" customHeight="1" x14ac:dyDescent="0.35">
      <c r="A847" s="1" t="s">
        <v>848</v>
      </c>
      <c r="B847" s="2" t="s">
        <v>2248</v>
      </c>
      <c r="C847" s="30" t="str">
        <f t="shared" si="39"/>
        <v>RREO</v>
      </c>
      <c r="D847" s="29">
        <v>4836640.5599999996</v>
      </c>
      <c r="E847" s="29">
        <v>7444926.5999999996</v>
      </c>
      <c r="F847" s="29">
        <f t="shared" si="40"/>
        <v>-2608286.04</v>
      </c>
      <c r="G847" s="29">
        <f>IFERROR(VLOOKUP(A847,[1]Planilha3!$A$4:$I$2088,7,FALSE),"")</f>
        <v>11049120.35</v>
      </c>
      <c r="H847" s="29">
        <f>IFERROR(VLOOKUP(A847,[1]Planilha3!$A$4:$I$2088,8,FALSE),"")</f>
        <v>7657975.8400000008</v>
      </c>
      <c r="I847" s="29">
        <f t="shared" si="41"/>
        <v>3391144.5099999988</v>
      </c>
    </row>
    <row r="848" spans="1:9" ht="12.75" customHeight="1" x14ac:dyDescent="0.35">
      <c r="A848" s="1" t="s">
        <v>849</v>
      </c>
      <c r="B848" s="2" t="s">
        <v>2254</v>
      </c>
      <c r="C848" s="30" t="str">
        <f t="shared" si="39"/>
        <v>DIPR</v>
      </c>
      <c r="D848" s="29">
        <v>12198593.99</v>
      </c>
      <c r="E848" s="29">
        <v>13990799.800000001</v>
      </c>
      <c r="F848" s="29">
        <f t="shared" si="40"/>
        <v>-1792205.8100000005</v>
      </c>
      <c r="G848" s="29">
        <f>IFERROR(VLOOKUP(A848,[1]Planilha3!$A$4:$I$2088,7,FALSE),"")</f>
        <v>11934066.850000001</v>
      </c>
      <c r="H848" s="29">
        <f>IFERROR(VLOOKUP(A848,[1]Planilha3!$A$4:$I$2088,8,FALSE),"")</f>
        <v>13957205.899999999</v>
      </c>
      <c r="I848" s="29">
        <f t="shared" si="41"/>
        <v>-2023139.049999997</v>
      </c>
    </row>
    <row r="849" spans="1:9" ht="12.75" customHeight="1" x14ac:dyDescent="0.35">
      <c r="A849" s="1" t="s">
        <v>850</v>
      </c>
      <c r="B849" s="2" t="s">
        <v>2245</v>
      </c>
      <c r="C849" s="30" t="str">
        <f t="shared" si="39"/>
        <v>RREO</v>
      </c>
      <c r="D849" s="29">
        <v>8245972.1100000003</v>
      </c>
      <c r="E849" s="29">
        <v>9395825.3499999996</v>
      </c>
      <c r="F849" s="29">
        <f t="shared" si="40"/>
        <v>-1149853.2399999993</v>
      </c>
      <c r="G849" s="29">
        <f>IFERROR(VLOOKUP(A849,[1]Planilha3!$A$4:$I$2088,7,FALSE),"")</f>
        <v>11062916.090000002</v>
      </c>
      <c r="H849" s="29">
        <f>IFERROR(VLOOKUP(A849,[1]Planilha3!$A$4:$I$2088,8,FALSE),"")</f>
        <v>9554574.9800000004</v>
      </c>
      <c r="I849" s="29">
        <f t="shared" si="41"/>
        <v>1508341.1100000013</v>
      </c>
    </row>
    <row r="850" spans="1:9" ht="12.75" customHeight="1" x14ac:dyDescent="0.35">
      <c r="A850" s="1" t="s">
        <v>851</v>
      </c>
      <c r="B850" s="2" t="s">
        <v>2245</v>
      </c>
      <c r="C850" s="30" t="str">
        <f t="shared" si="39"/>
        <v>RREO</v>
      </c>
      <c r="D850" s="29">
        <v>4.01</v>
      </c>
      <c r="E850" s="29">
        <v>0</v>
      </c>
      <c r="F850" s="29">
        <f t="shared" si="40"/>
        <v>4.01</v>
      </c>
      <c r="G850" s="29" t="str">
        <f>IFERROR(VLOOKUP(A850,[1]Planilha3!$A$4:$I$2088,7,FALSE),"")</f>
        <v/>
      </c>
      <c r="H850" s="29" t="str">
        <f>IFERROR(VLOOKUP(A850,[1]Planilha3!$A$4:$I$2088,8,FALSE),"")</f>
        <v/>
      </c>
      <c r="I850" s="29" t="str">
        <f t="shared" si="41"/>
        <v>-</v>
      </c>
    </row>
    <row r="851" spans="1:9" ht="12.75" customHeight="1" x14ac:dyDescent="0.35">
      <c r="A851" s="1" t="s">
        <v>852</v>
      </c>
      <c r="B851" s="2" t="s">
        <v>2236</v>
      </c>
      <c r="C851" s="30" t="str">
        <f t="shared" si="39"/>
        <v>DIPR</v>
      </c>
      <c r="D851" s="29">
        <v>4415597.82</v>
      </c>
      <c r="E851" s="29">
        <v>4037787.67</v>
      </c>
      <c r="F851" s="29">
        <f t="shared" si="40"/>
        <v>377810.15000000037</v>
      </c>
      <c r="G851" s="29">
        <f>IFERROR(VLOOKUP(A851,[1]Planilha3!$A$4:$I$2088,7,FALSE),"")</f>
        <v>4393745.8999999994</v>
      </c>
      <c r="H851" s="29">
        <f>IFERROR(VLOOKUP(A851,[1]Planilha3!$A$4:$I$2088,8,FALSE),"")</f>
        <v>4099638.5600000005</v>
      </c>
      <c r="I851" s="29">
        <f t="shared" si="41"/>
        <v>294107.33999999892</v>
      </c>
    </row>
    <row r="852" spans="1:9" ht="12.75" customHeight="1" x14ac:dyDescent="0.35">
      <c r="A852" s="1" t="s">
        <v>853</v>
      </c>
      <c r="B852" s="2" t="s">
        <v>2236</v>
      </c>
      <c r="C852" s="30" t="str">
        <f t="shared" si="39"/>
        <v>DIPR</v>
      </c>
      <c r="D852" s="29">
        <v>4806927.18</v>
      </c>
      <c r="E852" s="29">
        <v>3655011.01</v>
      </c>
      <c r="F852" s="29">
        <f t="shared" si="40"/>
        <v>1151916.17</v>
      </c>
      <c r="G852" s="29">
        <f>IFERROR(VLOOKUP(A852,[1]Planilha3!$A$4:$I$2088,7,FALSE),"")</f>
        <v>2588565.9500000002</v>
      </c>
      <c r="H852" s="29">
        <f>IFERROR(VLOOKUP(A852,[1]Planilha3!$A$4:$I$2088,8,FALSE),"")</f>
        <v>2655138.9799999995</v>
      </c>
      <c r="I852" s="29">
        <f t="shared" si="41"/>
        <v>-66573.029999999329</v>
      </c>
    </row>
    <row r="853" spans="1:9" ht="12.75" customHeight="1" x14ac:dyDescent="0.35">
      <c r="A853" s="1" t="s">
        <v>854</v>
      </c>
      <c r="B853" s="2" t="s">
        <v>2240</v>
      </c>
      <c r="C853" s="30" t="str">
        <f t="shared" si="39"/>
        <v>DIPR</v>
      </c>
      <c r="D853" s="29">
        <v>33403926.199999999</v>
      </c>
      <c r="E853" s="29">
        <v>57256782.659999996</v>
      </c>
      <c r="F853" s="29">
        <f t="shared" si="40"/>
        <v>-23852856.459999997</v>
      </c>
      <c r="G853" s="29">
        <f>IFERROR(VLOOKUP(A853,[1]Planilha3!$A$4:$I$2088,7,FALSE),"")</f>
        <v>33606266.07</v>
      </c>
      <c r="H853" s="29">
        <f>IFERROR(VLOOKUP(A853,[1]Planilha3!$A$4:$I$2088,8,FALSE),"")</f>
        <v>59336622.889999986</v>
      </c>
      <c r="I853" s="29">
        <f t="shared" si="41"/>
        <v>-25730356.819999985</v>
      </c>
    </row>
    <row r="854" spans="1:9" ht="12.75" customHeight="1" x14ac:dyDescent="0.35">
      <c r="A854" s="1" t="s">
        <v>855</v>
      </c>
      <c r="B854" s="2" t="s">
        <v>2246</v>
      </c>
      <c r="C854" s="30" t="str">
        <f t="shared" si="39"/>
        <v>RREO</v>
      </c>
      <c r="D854" s="29">
        <v>4637143.88</v>
      </c>
      <c r="E854" s="29">
        <v>4060986.84</v>
      </c>
      <c r="F854" s="29">
        <f t="shared" si="40"/>
        <v>576157.04</v>
      </c>
      <c r="G854" s="29">
        <f>IFERROR(VLOOKUP(A854,[1]Planilha3!$A$4:$I$2088,7,FALSE),"")</f>
        <v>5971762.8899999997</v>
      </c>
      <c r="H854" s="29">
        <f>IFERROR(VLOOKUP(A854,[1]Planilha3!$A$4:$I$2088,8,FALSE),"")</f>
        <v>4111942.3200000003</v>
      </c>
      <c r="I854" s="29">
        <f t="shared" si="41"/>
        <v>1859820.5699999994</v>
      </c>
    </row>
    <row r="855" spans="1:9" ht="12.75" customHeight="1" x14ac:dyDescent="0.35">
      <c r="A855" s="1" t="s">
        <v>856</v>
      </c>
      <c r="B855" s="2" t="s">
        <v>2244</v>
      </c>
      <c r="C855" s="30" t="str">
        <f t="shared" si="39"/>
        <v>RREO</v>
      </c>
      <c r="D855" s="29">
        <v>20766870.899999999</v>
      </c>
      <c r="E855" s="29">
        <v>15935232.050000001</v>
      </c>
      <c r="F855" s="29">
        <f t="shared" si="40"/>
        <v>4831638.8499999978</v>
      </c>
      <c r="G855" s="29">
        <f>IFERROR(VLOOKUP(A855,[1]Planilha3!$A$4:$I$2088,7,FALSE),"")</f>
        <v>29057763.770000003</v>
      </c>
      <c r="H855" s="29">
        <f>IFERROR(VLOOKUP(A855,[1]Planilha3!$A$4:$I$2088,8,FALSE),"")</f>
        <v>16473892.07</v>
      </c>
      <c r="I855" s="29">
        <f t="shared" si="41"/>
        <v>12583871.700000003</v>
      </c>
    </row>
    <row r="856" spans="1:9" ht="12.75" customHeight="1" x14ac:dyDescent="0.35">
      <c r="A856" s="1" t="s">
        <v>857</v>
      </c>
      <c r="B856" s="2" t="s">
        <v>2251</v>
      </c>
      <c r="C856" s="30" t="str">
        <f t="shared" si="39"/>
        <v>DIPR</v>
      </c>
      <c r="D856" s="29">
        <v>15702463.800000001</v>
      </c>
      <c r="E856" s="29">
        <v>9226520.9399999995</v>
      </c>
      <c r="F856" s="29">
        <f t="shared" si="40"/>
        <v>6475942.8600000013</v>
      </c>
      <c r="G856" s="29">
        <f>IFERROR(VLOOKUP(A856,[1]Planilha3!$A$4:$I$2088,7,FALSE),"")</f>
        <v>16947850.710000001</v>
      </c>
      <c r="H856" s="29">
        <f>IFERROR(VLOOKUP(A856,[1]Planilha3!$A$4:$I$2088,8,FALSE),"")</f>
        <v>11624441.489999998</v>
      </c>
      <c r="I856" s="29">
        <f t="shared" si="41"/>
        <v>5323409.2200000025</v>
      </c>
    </row>
    <row r="857" spans="1:9" ht="12.75" customHeight="1" x14ac:dyDescent="0.35">
      <c r="A857" s="1" t="s">
        <v>858</v>
      </c>
      <c r="B857" s="2" t="s">
        <v>2240</v>
      </c>
      <c r="C857" s="30" t="str">
        <f t="shared" si="39"/>
        <v>DIPR</v>
      </c>
      <c r="D857" s="29">
        <v>8454235.2599999998</v>
      </c>
      <c r="E857" s="29">
        <v>7908375.1900000004</v>
      </c>
      <c r="F857" s="29">
        <f t="shared" si="40"/>
        <v>545860.06999999937</v>
      </c>
      <c r="G857" s="29">
        <f>IFERROR(VLOOKUP(A857,[1]Planilha3!$A$4:$I$2088,7,FALSE),"")</f>
        <v>6931303.9600000018</v>
      </c>
      <c r="H857" s="29">
        <f>IFERROR(VLOOKUP(A857,[1]Planilha3!$A$4:$I$2088,8,FALSE),"")</f>
        <v>7027168.5</v>
      </c>
      <c r="I857" s="29">
        <f t="shared" si="41"/>
        <v>-95864.539999998175</v>
      </c>
    </row>
    <row r="858" spans="1:9" ht="12.75" customHeight="1" x14ac:dyDescent="0.35">
      <c r="A858" s="1" t="s">
        <v>859</v>
      </c>
      <c r="B858" s="2" t="s">
        <v>2246</v>
      </c>
      <c r="C858" s="30" t="str">
        <f t="shared" si="39"/>
        <v>DIPR</v>
      </c>
      <c r="D858" s="29">
        <v>6100575.4199999999</v>
      </c>
      <c r="E858" s="29">
        <v>18000</v>
      </c>
      <c r="F858" s="29">
        <f t="shared" si="40"/>
        <v>6082575.4199999999</v>
      </c>
      <c r="G858" s="29">
        <f>IFERROR(VLOOKUP(A858,[1]Planilha3!$A$4:$I$2088,7,FALSE),"")</f>
        <v>5860778.9100000001</v>
      </c>
      <c r="H858" s="29">
        <f>IFERROR(VLOOKUP(A858,[1]Planilha3!$A$4:$I$2088,8,FALSE),"")</f>
        <v>6291044.7999999998</v>
      </c>
      <c r="I858" s="29">
        <f t="shared" si="41"/>
        <v>-430265.88999999966</v>
      </c>
    </row>
    <row r="859" spans="1:9" ht="12.75" customHeight="1" x14ac:dyDescent="0.35">
      <c r="A859" s="1" t="s">
        <v>860</v>
      </c>
      <c r="B859" s="2" t="s">
        <v>2244</v>
      </c>
      <c r="C859" s="30" t="str">
        <f t="shared" si="39"/>
        <v>RREO</v>
      </c>
      <c r="D859" s="29">
        <v>122039955.45</v>
      </c>
      <c r="E859" s="29">
        <v>74671526.290000007</v>
      </c>
      <c r="F859" s="29">
        <f t="shared" si="40"/>
        <v>47368429.159999996</v>
      </c>
      <c r="G859" s="29">
        <f>IFERROR(VLOOKUP(A859,[1]Planilha3!$A$4:$I$2088,7,FALSE),"")</f>
        <v>125717684.74000001</v>
      </c>
      <c r="H859" s="29">
        <f>IFERROR(VLOOKUP(A859,[1]Planilha3!$A$4:$I$2088,8,FALSE),"")</f>
        <v>76600026.739999995</v>
      </c>
      <c r="I859" s="29">
        <f t="shared" si="41"/>
        <v>49117658.000000015</v>
      </c>
    </row>
    <row r="860" spans="1:9" ht="12.75" customHeight="1" x14ac:dyDescent="0.35">
      <c r="A860" s="1" t="s">
        <v>861</v>
      </c>
      <c r="B860" s="2" t="s">
        <v>2253</v>
      </c>
      <c r="C860" s="30" t="str">
        <f t="shared" si="39"/>
        <v>RREO</v>
      </c>
      <c r="D860" s="29">
        <v>3817545.49</v>
      </c>
      <c r="E860" s="29">
        <v>3427368.19</v>
      </c>
      <c r="F860" s="29">
        <f t="shared" si="40"/>
        <v>390177.30000000028</v>
      </c>
      <c r="G860" s="29" t="str">
        <f>IFERROR(VLOOKUP(A860,[1]Planilha3!$A$4:$I$2088,7,FALSE),"")</f>
        <v/>
      </c>
      <c r="H860" s="29" t="str">
        <f>IFERROR(VLOOKUP(A860,[1]Planilha3!$A$4:$I$2088,8,FALSE),"")</f>
        <v/>
      </c>
      <c r="I860" s="29" t="str">
        <f t="shared" si="41"/>
        <v>-</v>
      </c>
    </row>
    <row r="861" spans="1:9" ht="12.75" customHeight="1" x14ac:dyDescent="0.35">
      <c r="A861" s="1" t="s">
        <v>862</v>
      </c>
      <c r="B861" s="2" t="s">
        <v>2240</v>
      </c>
      <c r="C861" s="30" t="str">
        <f t="shared" si="39"/>
        <v>DIPR</v>
      </c>
      <c r="D861" s="29">
        <v>0</v>
      </c>
      <c r="E861" s="29">
        <v>0</v>
      </c>
      <c r="F861" s="29" t="str">
        <f t="shared" si="40"/>
        <v>-</v>
      </c>
      <c r="G861" s="29">
        <f>IFERROR(VLOOKUP(A861,[1]Planilha3!$A$4:$I$2088,7,FALSE),"")</f>
        <v>4302326.5000000009</v>
      </c>
      <c r="H861" s="29">
        <f>IFERROR(VLOOKUP(A861,[1]Planilha3!$A$4:$I$2088,8,FALSE),"")</f>
        <v>10867186.190000001</v>
      </c>
      <c r="I861" s="29">
        <f t="shared" si="41"/>
        <v>-6564859.6900000004</v>
      </c>
    </row>
    <row r="862" spans="1:9" ht="12.75" customHeight="1" x14ac:dyDescent="0.35">
      <c r="A862" s="1" t="s">
        <v>863</v>
      </c>
      <c r="B862" s="2" t="s">
        <v>2245</v>
      </c>
      <c r="C862" s="30" t="str">
        <f t="shared" si="39"/>
        <v>DIPR</v>
      </c>
      <c r="D862" s="29">
        <v>39562023.380000003</v>
      </c>
      <c r="E862" s="29">
        <v>31218124.780000001</v>
      </c>
      <c r="F862" s="29">
        <f t="shared" si="40"/>
        <v>8343898.6000000015</v>
      </c>
      <c r="G862" s="29">
        <f>IFERROR(VLOOKUP(A862,[1]Planilha3!$A$4:$I$2088,7,FALSE),"")</f>
        <v>29471289.710000001</v>
      </c>
      <c r="H862" s="29">
        <f>IFERROR(VLOOKUP(A862,[1]Planilha3!$A$4:$I$2088,8,FALSE),"")</f>
        <v>30729517.669999998</v>
      </c>
      <c r="I862" s="29">
        <f t="shared" si="41"/>
        <v>-1258227.9599999972</v>
      </c>
    </row>
    <row r="863" spans="1:9" ht="12.75" customHeight="1" x14ac:dyDescent="0.35">
      <c r="A863" s="1" t="s">
        <v>864</v>
      </c>
      <c r="B863" s="2" t="s">
        <v>2245</v>
      </c>
      <c r="C863" s="30" t="str">
        <f t="shared" si="39"/>
        <v>RREO</v>
      </c>
      <c r="D863" s="29">
        <v>67498829.299999997</v>
      </c>
      <c r="E863" s="29">
        <v>29198737.809999999</v>
      </c>
      <c r="F863" s="29">
        <f t="shared" si="40"/>
        <v>38300091.489999995</v>
      </c>
      <c r="G863" s="29">
        <f>IFERROR(VLOOKUP(A863,[1]Planilha3!$A$4:$I$2088,7,FALSE),"")</f>
        <v>69975712.819999993</v>
      </c>
      <c r="H863" s="29">
        <f>IFERROR(VLOOKUP(A863,[1]Planilha3!$A$4:$I$2088,8,FALSE),"")</f>
        <v>29714636.050000004</v>
      </c>
      <c r="I863" s="29">
        <f t="shared" si="41"/>
        <v>40261076.769999988</v>
      </c>
    </row>
    <row r="864" spans="1:9" ht="12.75" customHeight="1" x14ac:dyDescent="0.35">
      <c r="A864" s="1" t="s">
        <v>865</v>
      </c>
      <c r="B864" s="2" t="s">
        <v>2247</v>
      </c>
      <c r="C864" s="30" t="str">
        <f t="shared" si="39"/>
        <v>RREO</v>
      </c>
      <c r="D864" s="29">
        <v>8867911</v>
      </c>
      <c r="E864" s="29">
        <v>4872638.62</v>
      </c>
      <c r="F864" s="29">
        <f t="shared" si="40"/>
        <v>3995272.38</v>
      </c>
      <c r="G864" s="29">
        <f>IFERROR(VLOOKUP(A864,[1]Planilha3!$A$4:$I$2088,7,FALSE),"")</f>
        <v>11174767.15</v>
      </c>
      <c r="H864" s="29">
        <f>IFERROR(VLOOKUP(A864,[1]Planilha3!$A$4:$I$2088,8,FALSE),"")</f>
        <v>5977567.1999999993</v>
      </c>
      <c r="I864" s="29">
        <f t="shared" si="41"/>
        <v>5197199.9500000011</v>
      </c>
    </row>
    <row r="865" spans="1:9" ht="12.75" customHeight="1" x14ac:dyDescent="0.35">
      <c r="A865" s="1" t="s">
        <v>866</v>
      </c>
      <c r="B865" s="2" t="s">
        <v>2244</v>
      </c>
      <c r="C865" s="30" t="str">
        <f t="shared" si="39"/>
        <v>RREO</v>
      </c>
      <c r="D865" s="29">
        <v>4137689.46</v>
      </c>
      <c r="E865" s="29">
        <v>2978889.89</v>
      </c>
      <c r="F865" s="29">
        <f t="shared" si="40"/>
        <v>1158799.5699999998</v>
      </c>
      <c r="G865" s="29">
        <f>IFERROR(VLOOKUP(A865,[1]Planilha3!$A$4:$I$2088,7,FALSE),"")</f>
        <v>4855255.7699999996</v>
      </c>
      <c r="H865" s="29">
        <f>IFERROR(VLOOKUP(A865,[1]Planilha3!$A$4:$I$2088,8,FALSE),"")</f>
        <v>2682317.89</v>
      </c>
      <c r="I865" s="29">
        <f t="shared" si="41"/>
        <v>2172937.8799999994</v>
      </c>
    </row>
    <row r="866" spans="1:9" ht="12.75" customHeight="1" x14ac:dyDescent="0.35">
      <c r="A866" s="1" t="s">
        <v>867</v>
      </c>
      <c r="B866" s="2" t="s">
        <v>2239</v>
      </c>
      <c r="C866" s="30" t="str">
        <f t="shared" si="39"/>
        <v>RREO</v>
      </c>
      <c r="D866" s="29">
        <v>20150810.670000002</v>
      </c>
      <c r="E866" s="29">
        <v>13898684.619999999</v>
      </c>
      <c r="F866" s="29">
        <f t="shared" si="40"/>
        <v>6252126.0500000026</v>
      </c>
      <c r="G866" s="29">
        <f>IFERROR(VLOOKUP(A866,[1]Planilha3!$A$4:$I$2088,7,FALSE),"")</f>
        <v>27296796.419999998</v>
      </c>
      <c r="H866" s="29">
        <f>IFERROR(VLOOKUP(A866,[1]Planilha3!$A$4:$I$2088,8,FALSE),"")</f>
        <v>14591738.890000001</v>
      </c>
      <c r="I866" s="29">
        <f t="shared" si="41"/>
        <v>12705057.529999997</v>
      </c>
    </row>
    <row r="867" spans="1:9" ht="12.75" customHeight="1" x14ac:dyDescent="0.35">
      <c r="A867" s="1" t="s">
        <v>868</v>
      </c>
      <c r="B867" s="2" t="s">
        <v>2244</v>
      </c>
      <c r="C867" s="30" t="str">
        <f t="shared" si="39"/>
        <v>RREO</v>
      </c>
      <c r="D867" s="29">
        <v>4416406.7699999996</v>
      </c>
      <c r="E867" s="29">
        <v>1171312.67</v>
      </c>
      <c r="F867" s="29">
        <f t="shared" si="40"/>
        <v>3245094.0999999996</v>
      </c>
      <c r="G867" s="29">
        <f>IFERROR(VLOOKUP(A867,[1]Planilha3!$A$4:$I$2088,7,FALSE),"")</f>
        <v>4433481.26</v>
      </c>
      <c r="H867" s="29">
        <f>IFERROR(VLOOKUP(A867,[1]Planilha3!$A$4:$I$2088,8,FALSE),"")</f>
        <v>1170194.9099999999</v>
      </c>
      <c r="I867" s="29">
        <f t="shared" si="41"/>
        <v>3263286.3499999996</v>
      </c>
    </row>
    <row r="868" spans="1:9" ht="12.75" customHeight="1" x14ac:dyDescent="0.35">
      <c r="A868" s="1" t="s">
        <v>869</v>
      </c>
      <c r="B868" s="2" t="s">
        <v>2239</v>
      </c>
      <c r="C868" s="30" t="str">
        <f t="shared" si="39"/>
        <v>RREO</v>
      </c>
      <c r="D868" s="29">
        <v>12642520.890000001</v>
      </c>
      <c r="E868" s="29">
        <v>8214545.4400000004</v>
      </c>
      <c r="F868" s="29">
        <f t="shared" si="40"/>
        <v>4427975.45</v>
      </c>
      <c r="G868" s="29">
        <f>IFERROR(VLOOKUP(A868,[1]Planilha3!$A$4:$I$2088,7,FALSE),"")</f>
        <v>16862040.090000004</v>
      </c>
      <c r="H868" s="29">
        <f>IFERROR(VLOOKUP(A868,[1]Planilha3!$A$4:$I$2088,8,FALSE),"")</f>
        <v>8467981.3200000003</v>
      </c>
      <c r="I868" s="29">
        <f t="shared" si="41"/>
        <v>8394058.7700000033</v>
      </c>
    </row>
    <row r="869" spans="1:9" ht="12.75" customHeight="1" x14ac:dyDescent="0.35">
      <c r="A869" s="1" t="s">
        <v>870</v>
      </c>
      <c r="B869" s="2" t="s">
        <v>2233</v>
      </c>
      <c r="C869" s="30" t="str">
        <f t="shared" si="39"/>
        <v>DIPR</v>
      </c>
      <c r="D869" s="29">
        <v>9914956.1199999992</v>
      </c>
      <c r="E869" s="29">
        <v>6861826.4699999997</v>
      </c>
      <c r="F869" s="29">
        <f t="shared" si="40"/>
        <v>3053129.6499999994</v>
      </c>
      <c r="G869" s="29">
        <f>IFERROR(VLOOKUP(A869,[1]Planilha3!$A$4:$I$2088,7,FALSE),"")</f>
        <v>8893561.9199999999</v>
      </c>
      <c r="H869" s="29">
        <f>IFERROR(VLOOKUP(A869,[1]Planilha3!$A$4:$I$2088,8,FALSE),"")</f>
        <v>7072101.4100000001</v>
      </c>
      <c r="I869" s="29">
        <f t="shared" si="41"/>
        <v>1821460.5099999998</v>
      </c>
    </row>
    <row r="870" spans="1:9" ht="12.75" customHeight="1" x14ac:dyDescent="0.35">
      <c r="A870" s="1" t="s">
        <v>871</v>
      </c>
      <c r="B870" s="2" t="s">
        <v>2240</v>
      </c>
      <c r="C870" s="30" t="str">
        <f t="shared" si="39"/>
        <v>RREO</v>
      </c>
      <c r="D870" s="29">
        <v>10743236.449999999</v>
      </c>
      <c r="E870" s="29">
        <v>10661814.92</v>
      </c>
      <c r="F870" s="29">
        <f t="shared" si="40"/>
        <v>81421.529999999329</v>
      </c>
      <c r="G870" s="29">
        <f>IFERROR(VLOOKUP(A870,[1]Planilha3!$A$4:$I$2088,7,FALSE),"")</f>
        <v>12462930.92</v>
      </c>
      <c r="H870" s="29">
        <f>IFERROR(VLOOKUP(A870,[1]Planilha3!$A$4:$I$2088,8,FALSE),"")</f>
        <v>10960459.27</v>
      </c>
      <c r="I870" s="29">
        <f t="shared" si="41"/>
        <v>1502471.6500000004</v>
      </c>
    </row>
    <row r="871" spans="1:9" ht="12.75" customHeight="1" x14ac:dyDescent="0.35">
      <c r="A871" s="1" t="s">
        <v>872</v>
      </c>
      <c r="B871" s="2" t="s">
        <v>2239</v>
      </c>
      <c r="C871" s="30" t="str">
        <f t="shared" si="39"/>
        <v>RREO</v>
      </c>
      <c r="D871" s="29">
        <v>0</v>
      </c>
      <c r="E871" s="29">
        <v>2915942.04</v>
      </c>
      <c r="F871" s="29">
        <f t="shared" si="40"/>
        <v>-2915942.04</v>
      </c>
      <c r="G871" s="29" t="str">
        <f>IFERROR(VLOOKUP(A871,[1]Planilha3!$A$4:$I$2088,7,FALSE),"")</f>
        <v/>
      </c>
      <c r="H871" s="29" t="str">
        <f>IFERROR(VLOOKUP(A871,[1]Planilha3!$A$4:$I$2088,8,FALSE),"")</f>
        <v/>
      </c>
      <c r="I871" s="29" t="str">
        <f t="shared" si="41"/>
        <v>-</v>
      </c>
    </row>
    <row r="872" spans="1:9" ht="12.75" customHeight="1" x14ac:dyDescent="0.35">
      <c r="A872" s="1" t="s">
        <v>873</v>
      </c>
      <c r="B872" s="2" t="s">
        <v>2247</v>
      </c>
      <c r="C872" s="30" t="str">
        <f t="shared" si="39"/>
        <v>RREO</v>
      </c>
      <c r="D872" s="29">
        <v>41721554.740000002</v>
      </c>
      <c r="E872" s="29">
        <v>37037864.93</v>
      </c>
      <c r="F872" s="29">
        <f t="shared" si="40"/>
        <v>4683689.8100000024</v>
      </c>
      <c r="G872" s="29">
        <f>IFERROR(VLOOKUP(A872,[1]Planilha3!$A$4:$I$2088,7,FALSE),"")</f>
        <v>52878604.890000001</v>
      </c>
      <c r="H872" s="29">
        <f>IFERROR(VLOOKUP(A872,[1]Planilha3!$A$4:$I$2088,8,FALSE),"")</f>
        <v>33953018.260000005</v>
      </c>
      <c r="I872" s="29">
        <f t="shared" si="41"/>
        <v>18925586.629999995</v>
      </c>
    </row>
    <row r="873" spans="1:9" ht="12.75" customHeight="1" x14ac:dyDescent="0.35">
      <c r="A873" s="1" t="s">
        <v>874</v>
      </c>
      <c r="B873" s="2" t="s">
        <v>2245</v>
      </c>
      <c r="C873" s="30" t="str">
        <f t="shared" si="39"/>
        <v>RREO</v>
      </c>
      <c r="D873" s="29">
        <v>290812414.92000002</v>
      </c>
      <c r="E873" s="29">
        <v>148321100.78</v>
      </c>
      <c r="F873" s="29">
        <f t="shared" si="40"/>
        <v>142491314.14000002</v>
      </c>
      <c r="G873" s="29">
        <f>IFERROR(VLOOKUP(A873,[1]Planilha3!$A$4:$I$2088,7,FALSE),"")</f>
        <v>379125936.20999998</v>
      </c>
      <c r="H873" s="29">
        <f>IFERROR(VLOOKUP(A873,[1]Planilha3!$A$4:$I$2088,8,FALSE),"")</f>
        <v>157373820.53999999</v>
      </c>
      <c r="I873" s="29">
        <f t="shared" si="41"/>
        <v>221752115.66999999</v>
      </c>
    </row>
    <row r="874" spans="1:9" ht="12.75" customHeight="1" x14ac:dyDescent="0.35">
      <c r="A874" s="1" t="s">
        <v>875</v>
      </c>
      <c r="B874" s="2" t="s">
        <v>2244</v>
      </c>
      <c r="C874" s="30" t="str">
        <f t="shared" si="39"/>
        <v>DIPR</v>
      </c>
      <c r="D874" s="29">
        <v>8988282.2899999991</v>
      </c>
      <c r="E874" s="29">
        <v>5374983.2599999998</v>
      </c>
      <c r="F874" s="29">
        <f t="shared" si="40"/>
        <v>3613299.0299999993</v>
      </c>
      <c r="G874" s="29">
        <f>IFERROR(VLOOKUP(A874,[1]Planilha3!$A$4:$I$2088,7,FALSE),"")</f>
        <v>9049825.9000000004</v>
      </c>
      <c r="H874" s="29">
        <f>IFERROR(VLOOKUP(A874,[1]Planilha3!$A$4:$I$2088,8,FALSE),"")</f>
        <v>5456629.209999999</v>
      </c>
      <c r="I874" s="29">
        <f t="shared" si="41"/>
        <v>3593196.6900000013</v>
      </c>
    </row>
    <row r="875" spans="1:9" ht="12.75" customHeight="1" x14ac:dyDescent="0.35">
      <c r="A875" s="1" t="s">
        <v>876</v>
      </c>
      <c r="B875" s="2" t="s">
        <v>2239</v>
      </c>
      <c r="C875" s="30" t="str">
        <f t="shared" si="39"/>
        <v>RREO</v>
      </c>
      <c r="D875" s="29">
        <v>6751426.1100000003</v>
      </c>
      <c r="E875" s="29">
        <v>4334856.46</v>
      </c>
      <c r="F875" s="29">
        <f t="shared" si="40"/>
        <v>2416569.6500000004</v>
      </c>
      <c r="G875" s="29">
        <f>IFERROR(VLOOKUP(A875,[1]Planilha3!$A$4:$I$2088,7,FALSE),"")</f>
        <v>8420586.4299999997</v>
      </c>
      <c r="H875" s="29">
        <f>IFERROR(VLOOKUP(A875,[1]Planilha3!$A$4:$I$2088,8,FALSE),"")</f>
        <v>4334856.46</v>
      </c>
      <c r="I875" s="29">
        <f t="shared" si="41"/>
        <v>4085729.9699999997</v>
      </c>
    </row>
    <row r="876" spans="1:9" ht="12.75" customHeight="1" x14ac:dyDescent="0.35">
      <c r="A876" s="1" t="s">
        <v>877</v>
      </c>
      <c r="B876" s="2" t="s">
        <v>2233</v>
      </c>
      <c r="C876" s="30" t="str">
        <f t="shared" si="39"/>
        <v>DIPR</v>
      </c>
      <c r="D876" s="29">
        <v>9588584.6600000001</v>
      </c>
      <c r="E876" s="29">
        <v>7433692.79</v>
      </c>
      <c r="F876" s="29">
        <f t="shared" si="40"/>
        <v>2154891.87</v>
      </c>
      <c r="G876" s="29">
        <f>IFERROR(VLOOKUP(A876,[1]Planilha3!$A$4:$I$2088,7,FALSE),"")</f>
        <v>8996570.0300000012</v>
      </c>
      <c r="H876" s="29">
        <f>IFERROR(VLOOKUP(A876,[1]Planilha3!$A$4:$I$2088,8,FALSE),"")</f>
        <v>7484962.5999999996</v>
      </c>
      <c r="I876" s="29">
        <f t="shared" si="41"/>
        <v>1511607.4300000016</v>
      </c>
    </row>
    <row r="877" spans="1:9" ht="12.75" customHeight="1" x14ac:dyDescent="0.35">
      <c r="A877" s="1" t="s">
        <v>878</v>
      </c>
      <c r="B877" s="2" t="s">
        <v>2240</v>
      </c>
      <c r="C877" s="30" t="str">
        <f t="shared" si="39"/>
        <v>RREO</v>
      </c>
      <c r="D877" s="29">
        <v>4545684.25</v>
      </c>
      <c r="E877" s="29">
        <v>3930198.6</v>
      </c>
      <c r="F877" s="29">
        <f t="shared" si="40"/>
        <v>615485.64999999991</v>
      </c>
      <c r="G877" s="29">
        <f>IFERROR(VLOOKUP(A877,[1]Planilha3!$A$4:$I$2088,7,FALSE),"")</f>
        <v>4856286.78</v>
      </c>
      <c r="H877" s="29">
        <f>IFERROR(VLOOKUP(A877,[1]Planilha3!$A$4:$I$2088,8,FALSE),"")</f>
        <v>3987748.92</v>
      </c>
      <c r="I877" s="29">
        <f t="shared" si="41"/>
        <v>868537.86000000034</v>
      </c>
    </row>
    <row r="878" spans="1:9" ht="12.75" customHeight="1" x14ac:dyDescent="0.35">
      <c r="A878" s="1" t="s">
        <v>879</v>
      </c>
      <c r="B878" s="2" t="s">
        <v>2254</v>
      </c>
      <c r="C878" s="30" t="str">
        <f t="shared" si="39"/>
        <v>DIPR</v>
      </c>
      <c r="D878" s="29">
        <v>7557935.71</v>
      </c>
      <c r="E878" s="29">
        <v>0</v>
      </c>
      <c r="F878" s="29">
        <f t="shared" si="40"/>
        <v>7557935.71</v>
      </c>
      <c r="G878" s="29">
        <f>IFERROR(VLOOKUP(A878,[1]Planilha3!$A$4:$I$2088,7,FALSE),"")</f>
        <v>6664045.330000001</v>
      </c>
      <c r="H878" s="29">
        <f>IFERROR(VLOOKUP(A878,[1]Planilha3!$A$4:$I$2088,8,FALSE),"")</f>
        <v>6623113.5500000007</v>
      </c>
      <c r="I878" s="29">
        <f t="shared" si="41"/>
        <v>40931.780000000261</v>
      </c>
    </row>
    <row r="879" spans="1:9" ht="12.75" customHeight="1" x14ac:dyDescent="0.35">
      <c r="A879" s="1" t="s">
        <v>880</v>
      </c>
      <c r="B879" s="2" t="s">
        <v>2246</v>
      </c>
      <c r="C879" s="30" t="str">
        <f t="shared" si="39"/>
        <v>-</v>
      </c>
      <c r="D879" s="29" t="s">
        <v>133</v>
      </c>
      <c r="E879" s="29" t="s">
        <v>133</v>
      </c>
      <c r="F879" s="29" t="str">
        <f t="shared" si="40"/>
        <v>-</v>
      </c>
      <c r="G879" s="29" t="str">
        <f>IFERROR(VLOOKUP(A879,[1]Planilha3!$A$4:$I$2088,7,FALSE),"")</f>
        <v/>
      </c>
      <c r="H879" s="29" t="str">
        <f>IFERROR(VLOOKUP(A879,[1]Planilha3!$A$4:$I$2088,8,FALSE),"")</f>
        <v/>
      </c>
      <c r="I879" s="29" t="str">
        <f t="shared" si="41"/>
        <v>-</v>
      </c>
    </row>
    <row r="880" spans="1:9" ht="12.75" customHeight="1" x14ac:dyDescent="0.35">
      <c r="A880" s="1" t="s">
        <v>881</v>
      </c>
      <c r="B880" s="2" t="s">
        <v>2233</v>
      </c>
      <c r="C880" s="30" t="str">
        <f t="shared" si="39"/>
        <v>DIPR</v>
      </c>
      <c r="D880" s="29">
        <v>27126140.100000001</v>
      </c>
      <c r="E880" s="29">
        <v>21109299.25</v>
      </c>
      <c r="F880" s="29">
        <f t="shared" si="40"/>
        <v>6016840.8500000015</v>
      </c>
      <c r="G880" s="29">
        <f>IFERROR(VLOOKUP(A880,[1]Planilha3!$A$4:$I$2088,7,FALSE),"")</f>
        <v>26407047.420000002</v>
      </c>
      <c r="H880" s="29">
        <f>IFERROR(VLOOKUP(A880,[1]Planilha3!$A$4:$I$2088,8,FALSE),"")</f>
        <v>22907689.009999998</v>
      </c>
      <c r="I880" s="29">
        <f t="shared" si="41"/>
        <v>3499358.4100000039</v>
      </c>
    </row>
    <row r="881" spans="1:9" ht="12.75" customHeight="1" x14ac:dyDescent="0.35">
      <c r="A881" s="1" t="s">
        <v>882</v>
      </c>
      <c r="B881" s="2" t="s">
        <v>2243</v>
      </c>
      <c r="C881" s="30" t="str">
        <f t="shared" si="39"/>
        <v>RREO</v>
      </c>
      <c r="D881" s="29">
        <v>11030950.689999999</v>
      </c>
      <c r="E881" s="29">
        <v>4645896.05</v>
      </c>
      <c r="F881" s="29">
        <f t="shared" si="40"/>
        <v>6385054.6399999997</v>
      </c>
      <c r="G881" s="29">
        <f>IFERROR(VLOOKUP(A881,[1]Planilha3!$A$4:$I$2088,7,FALSE),"")</f>
        <v>16953538.559999999</v>
      </c>
      <c r="H881" s="29">
        <f>IFERROR(VLOOKUP(A881,[1]Planilha3!$A$4:$I$2088,8,FALSE),"")</f>
        <v>7069177.0300000003</v>
      </c>
      <c r="I881" s="29">
        <f t="shared" si="41"/>
        <v>9884361.5299999975</v>
      </c>
    </row>
    <row r="882" spans="1:9" ht="12.75" customHeight="1" x14ac:dyDescent="0.35">
      <c r="A882" s="1" t="s">
        <v>883</v>
      </c>
      <c r="B882" s="2" t="s">
        <v>2233</v>
      </c>
      <c r="C882" s="30" t="str">
        <f t="shared" si="39"/>
        <v>DIPR</v>
      </c>
      <c r="D882" s="29">
        <v>25447043.039999999</v>
      </c>
      <c r="E882" s="29">
        <v>1176.5</v>
      </c>
      <c r="F882" s="29">
        <f t="shared" si="40"/>
        <v>25445866.539999999</v>
      </c>
      <c r="G882" s="29">
        <f>IFERROR(VLOOKUP(A882,[1]Planilha3!$A$4:$I$2088,7,FALSE),"")</f>
        <v>27711993.190000001</v>
      </c>
      <c r="H882" s="29">
        <f>IFERROR(VLOOKUP(A882,[1]Planilha3!$A$4:$I$2088,8,FALSE),"")</f>
        <v>23999906.120000001</v>
      </c>
      <c r="I882" s="29">
        <f t="shared" si="41"/>
        <v>3712087.0700000003</v>
      </c>
    </row>
    <row r="883" spans="1:9" ht="12.75" customHeight="1" x14ac:dyDescent="0.35">
      <c r="A883" s="1" t="s">
        <v>884</v>
      </c>
      <c r="B883" s="2" t="s">
        <v>2244</v>
      </c>
      <c r="C883" s="30" t="str">
        <f t="shared" si="39"/>
        <v>RREO</v>
      </c>
      <c r="D883" s="29">
        <v>8362609.9900000002</v>
      </c>
      <c r="E883" s="29">
        <v>4852664.26</v>
      </c>
      <c r="F883" s="29">
        <f t="shared" si="40"/>
        <v>3509945.7300000004</v>
      </c>
      <c r="G883" s="29">
        <f>IFERROR(VLOOKUP(A883,[1]Planilha3!$A$4:$I$2088,7,FALSE),"")</f>
        <v>8846787.2600000016</v>
      </c>
      <c r="H883" s="29">
        <f>IFERROR(VLOOKUP(A883,[1]Planilha3!$A$4:$I$2088,8,FALSE),"")</f>
        <v>5018906.6300000008</v>
      </c>
      <c r="I883" s="29">
        <f t="shared" si="41"/>
        <v>3827880.6300000008</v>
      </c>
    </row>
    <row r="884" spans="1:9" ht="12.75" customHeight="1" x14ac:dyDescent="0.35">
      <c r="A884" s="1" t="s">
        <v>885</v>
      </c>
      <c r="B884" s="2" t="s">
        <v>2252</v>
      </c>
      <c r="C884" s="30" t="str">
        <f t="shared" si="39"/>
        <v>DIPR</v>
      </c>
      <c r="D884" s="29">
        <v>2521134.23</v>
      </c>
      <c r="E884" s="29">
        <v>2341652.9900000002</v>
      </c>
      <c r="F884" s="29">
        <f t="shared" si="40"/>
        <v>179481.23999999976</v>
      </c>
      <c r="G884" s="29">
        <f>IFERROR(VLOOKUP(A884,[1]Planilha3!$A$4:$I$2088,7,FALSE),"")</f>
        <v>2263639.5699999998</v>
      </c>
      <c r="H884" s="29">
        <f>IFERROR(VLOOKUP(A884,[1]Planilha3!$A$4:$I$2088,8,FALSE),"")</f>
        <v>2669829.2199999997</v>
      </c>
      <c r="I884" s="29">
        <f t="shared" si="41"/>
        <v>-406189.64999999991</v>
      </c>
    </row>
    <row r="885" spans="1:9" ht="12.75" customHeight="1" x14ac:dyDescent="0.35">
      <c r="A885" s="1" t="s">
        <v>886</v>
      </c>
      <c r="B885" s="2" t="s">
        <v>2246</v>
      </c>
      <c r="C885" s="30" t="str">
        <f t="shared" si="39"/>
        <v>RREO</v>
      </c>
      <c r="D885" s="29">
        <v>5271998.17</v>
      </c>
      <c r="E885" s="29">
        <v>3177720.57</v>
      </c>
      <c r="F885" s="29">
        <f t="shared" si="40"/>
        <v>2094277.6</v>
      </c>
      <c r="G885" s="29">
        <f>IFERROR(VLOOKUP(A885,[1]Planilha3!$A$4:$I$2088,7,FALSE),"")</f>
        <v>5733431.3399999999</v>
      </c>
      <c r="H885" s="29">
        <f>IFERROR(VLOOKUP(A885,[1]Planilha3!$A$4:$I$2088,8,FALSE),"")</f>
        <v>3300236.6500000004</v>
      </c>
      <c r="I885" s="29">
        <f t="shared" si="41"/>
        <v>2433194.6899999995</v>
      </c>
    </row>
    <row r="886" spans="1:9" ht="12.75" customHeight="1" x14ac:dyDescent="0.35">
      <c r="A886" s="1" t="s">
        <v>887</v>
      </c>
      <c r="B886" s="2" t="s">
        <v>2245</v>
      </c>
      <c r="C886" s="30" t="str">
        <f t="shared" si="39"/>
        <v>RREO</v>
      </c>
      <c r="D886" s="29">
        <v>3085949.42</v>
      </c>
      <c r="E886" s="29">
        <v>1912535.89</v>
      </c>
      <c r="F886" s="29">
        <f t="shared" si="40"/>
        <v>1173413.53</v>
      </c>
      <c r="G886" s="29">
        <f>IFERROR(VLOOKUP(A886,[1]Planilha3!$A$4:$I$2088,7,FALSE),"")</f>
        <v>5137293.33</v>
      </c>
      <c r="H886" s="29">
        <f>IFERROR(VLOOKUP(A886,[1]Planilha3!$A$4:$I$2088,8,FALSE),"")</f>
        <v>2177514.6</v>
      </c>
      <c r="I886" s="29">
        <f t="shared" si="41"/>
        <v>2959778.73</v>
      </c>
    </row>
    <row r="887" spans="1:9" ht="12.75" customHeight="1" x14ac:dyDescent="0.35">
      <c r="A887" s="1" t="s">
        <v>888</v>
      </c>
      <c r="B887" s="2" t="s">
        <v>2239</v>
      </c>
      <c r="C887" s="30" t="str">
        <f t="shared" si="39"/>
        <v>RREO</v>
      </c>
      <c r="D887" s="29">
        <v>8131488.79</v>
      </c>
      <c r="E887" s="29">
        <v>3109601.2799999998</v>
      </c>
      <c r="F887" s="29">
        <f t="shared" si="40"/>
        <v>5021887.51</v>
      </c>
      <c r="G887" s="29">
        <f>IFERROR(VLOOKUP(A887,[1]Planilha3!$A$4:$I$2088,7,FALSE),"")</f>
        <v>10480556.33</v>
      </c>
      <c r="H887" s="29">
        <f>IFERROR(VLOOKUP(A887,[1]Planilha3!$A$4:$I$2088,8,FALSE),"")</f>
        <v>3421842.04</v>
      </c>
      <c r="I887" s="29">
        <f t="shared" si="41"/>
        <v>7058714.29</v>
      </c>
    </row>
    <row r="888" spans="1:9" ht="12.75" customHeight="1" x14ac:dyDescent="0.35">
      <c r="A888" s="1" t="s">
        <v>889</v>
      </c>
      <c r="B888" s="2" t="s">
        <v>2238</v>
      </c>
      <c r="C888" s="30" t="str">
        <f t="shared" si="39"/>
        <v>DIPR</v>
      </c>
      <c r="D888" s="29">
        <v>11400053.68</v>
      </c>
      <c r="E888" s="29">
        <v>897007.68</v>
      </c>
      <c r="F888" s="29">
        <f t="shared" si="40"/>
        <v>10503046</v>
      </c>
      <c r="G888" s="29">
        <f>IFERROR(VLOOKUP(A888,[1]Planilha3!$A$4:$I$2088,7,FALSE),"")</f>
        <v>4555725.7399999993</v>
      </c>
      <c r="H888" s="29">
        <f>IFERROR(VLOOKUP(A888,[1]Planilha3!$A$4:$I$2088,8,FALSE),"")</f>
        <v>812234.36</v>
      </c>
      <c r="I888" s="29">
        <f t="shared" si="41"/>
        <v>3743491.3799999994</v>
      </c>
    </row>
    <row r="889" spans="1:9" ht="12.75" customHeight="1" x14ac:dyDescent="0.35">
      <c r="A889" s="1" t="s">
        <v>890</v>
      </c>
      <c r="B889" s="2" t="s">
        <v>2240</v>
      </c>
      <c r="C889" s="30" t="str">
        <f t="shared" si="39"/>
        <v>RREO</v>
      </c>
      <c r="D889" s="29">
        <v>202677012.5</v>
      </c>
      <c r="E889" s="29">
        <v>87377128.260000005</v>
      </c>
      <c r="F889" s="29">
        <f t="shared" si="40"/>
        <v>115299884.23999999</v>
      </c>
      <c r="G889" s="29">
        <f>IFERROR(VLOOKUP(A889,[1]Planilha3!$A$4:$I$2088,7,FALSE),"")</f>
        <v>778383165.57000005</v>
      </c>
      <c r="H889" s="29">
        <f>IFERROR(VLOOKUP(A889,[1]Planilha3!$A$4:$I$2088,8,FALSE),"")</f>
        <v>101187213.96000001</v>
      </c>
      <c r="I889" s="29">
        <f t="shared" si="41"/>
        <v>677195951.61000001</v>
      </c>
    </row>
    <row r="890" spans="1:9" ht="12.75" customHeight="1" x14ac:dyDescent="0.35">
      <c r="A890" s="1" t="s">
        <v>891</v>
      </c>
      <c r="B890" s="2" t="s">
        <v>2233</v>
      </c>
      <c r="C890" s="30" t="str">
        <f t="shared" si="39"/>
        <v>DIPR</v>
      </c>
      <c r="D890" s="29">
        <v>23254182</v>
      </c>
      <c r="E890" s="29">
        <v>23183726.48</v>
      </c>
      <c r="F890" s="29">
        <f t="shared" si="40"/>
        <v>70455.519999999553</v>
      </c>
      <c r="G890" s="29">
        <f>IFERROR(VLOOKUP(A890,[1]Planilha3!$A$4:$I$2088,7,FALSE),"")</f>
        <v>22055469.590000004</v>
      </c>
      <c r="H890" s="29">
        <f>IFERROR(VLOOKUP(A890,[1]Planilha3!$A$4:$I$2088,8,FALSE),"")</f>
        <v>22945596.549999997</v>
      </c>
      <c r="I890" s="29">
        <f t="shared" si="41"/>
        <v>-890126.95999999344</v>
      </c>
    </row>
    <row r="891" spans="1:9" ht="12.75" customHeight="1" x14ac:dyDescent="0.35">
      <c r="A891" s="1" t="s">
        <v>892</v>
      </c>
      <c r="B891" s="2" t="s">
        <v>2239</v>
      </c>
      <c r="C891" s="30" t="str">
        <f t="shared" si="39"/>
        <v>DIPR</v>
      </c>
      <c r="D891" s="29">
        <v>5011570.09</v>
      </c>
      <c r="E891" s="29">
        <v>8415852.0600000005</v>
      </c>
      <c r="F891" s="29">
        <f t="shared" si="40"/>
        <v>-3404281.9700000007</v>
      </c>
      <c r="G891" s="29">
        <f>IFERROR(VLOOKUP(A891,[1]Planilha3!$A$4:$I$2088,7,FALSE),"")</f>
        <v>4098744.86</v>
      </c>
      <c r="H891" s="29">
        <f>IFERROR(VLOOKUP(A891,[1]Planilha3!$A$4:$I$2088,8,FALSE),"")</f>
        <v>8100032.96</v>
      </c>
      <c r="I891" s="29">
        <f t="shared" si="41"/>
        <v>-4001288.1</v>
      </c>
    </row>
    <row r="892" spans="1:9" ht="12.75" customHeight="1" x14ac:dyDescent="0.35">
      <c r="A892" s="1" t="s">
        <v>893</v>
      </c>
      <c r="B892" s="2" t="s">
        <v>2237</v>
      </c>
      <c r="C892" s="30" t="str">
        <f t="shared" si="39"/>
        <v>DIPR</v>
      </c>
      <c r="D892" s="29" t="s">
        <v>133</v>
      </c>
      <c r="E892" s="29" t="s">
        <v>133</v>
      </c>
      <c r="F892" s="29" t="str">
        <f t="shared" si="40"/>
        <v>-</v>
      </c>
      <c r="G892" s="29">
        <f>IFERROR(VLOOKUP(A892,[1]Planilha3!$A$4:$I$2088,7,FALSE),"")</f>
        <v>13405882.960000001</v>
      </c>
      <c r="H892" s="29">
        <f>IFERROR(VLOOKUP(A892,[1]Planilha3!$A$4:$I$2088,8,FALSE),"")</f>
        <v>1892137.0499999998</v>
      </c>
      <c r="I892" s="29">
        <f t="shared" si="41"/>
        <v>11513745.91</v>
      </c>
    </row>
    <row r="893" spans="1:9" ht="12.75" customHeight="1" x14ac:dyDescent="0.35">
      <c r="A893" s="1" t="s">
        <v>894</v>
      </c>
      <c r="B893" s="2" t="s">
        <v>2240</v>
      </c>
      <c r="C893" s="30" t="str">
        <f t="shared" si="39"/>
        <v>DIPR</v>
      </c>
      <c r="D893" s="29">
        <v>14237364.380000001</v>
      </c>
      <c r="E893" s="29">
        <v>13865172.460000001</v>
      </c>
      <c r="F893" s="29">
        <f t="shared" si="40"/>
        <v>372191.91999999993</v>
      </c>
      <c r="G893" s="29">
        <f>IFERROR(VLOOKUP(A893,[1]Planilha3!$A$4:$I$2088,7,FALSE),"")</f>
        <v>13665974.279999999</v>
      </c>
      <c r="H893" s="29">
        <f>IFERROR(VLOOKUP(A893,[1]Planilha3!$A$4:$I$2088,8,FALSE),"")</f>
        <v>15973966.609999999</v>
      </c>
      <c r="I893" s="29">
        <f t="shared" si="41"/>
        <v>-2307992.33</v>
      </c>
    </row>
    <row r="894" spans="1:9" ht="12.75" customHeight="1" x14ac:dyDescent="0.35">
      <c r="A894" s="1" t="s">
        <v>895</v>
      </c>
      <c r="B894" s="2" t="s">
        <v>2237</v>
      </c>
      <c r="C894" s="30" t="str">
        <f t="shared" si="39"/>
        <v>DIPR</v>
      </c>
      <c r="D894" s="29">
        <v>15531112.01</v>
      </c>
      <c r="E894" s="29">
        <v>14356064.02</v>
      </c>
      <c r="F894" s="29">
        <f t="shared" si="40"/>
        <v>1175047.9900000002</v>
      </c>
      <c r="G894" s="29">
        <f>IFERROR(VLOOKUP(A894,[1]Planilha3!$A$4:$I$2088,7,FALSE),"")</f>
        <v>4871076.4000000004</v>
      </c>
      <c r="H894" s="29">
        <f>IFERROR(VLOOKUP(A894,[1]Planilha3!$A$4:$I$2088,8,FALSE),"")</f>
        <v>8582606.4500000011</v>
      </c>
      <c r="I894" s="29">
        <f t="shared" si="41"/>
        <v>-3711530.0500000007</v>
      </c>
    </row>
    <row r="895" spans="1:9" ht="12.75" customHeight="1" x14ac:dyDescent="0.35">
      <c r="A895" s="1" t="s">
        <v>896</v>
      </c>
      <c r="B895" s="2" t="s">
        <v>2252</v>
      </c>
      <c r="C895" s="30" t="str">
        <f t="shared" si="39"/>
        <v>RREO</v>
      </c>
      <c r="D895" s="29">
        <v>4200441.51</v>
      </c>
      <c r="E895" s="29">
        <v>2162422.09</v>
      </c>
      <c r="F895" s="29">
        <f t="shared" si="40"/>
        <v>2038019.42</v>
      </c>
      <c r="G895" s="29">
        <f>IFERROR(VLOOKUP(A895,[1]Planilha3!$A$4:$I$2088,7,FALSE),"")</f>
        <v>4062567.89</v>
      </c>
      <c r="H895" s="29">
        <f>IFERROR(VLOOKUP(A895,[1]Planilha3!$A$4:$I$2088,8,FALSE),"")</f>
        <v>0</v>
      </c>
      <c r="I895" s="29">
        <f t="shared" si="41"/>
        <v>4062567.89</v>
      </c>
    </row>
    <row r="896" spans="1:9" ht="12.75" customHeight="1" x14ac:dyDescent="0.35">
      <c r="A896" s="1" t="s">
        <v>897</v>
      </c>
      <c r="B896" s="2" t="s">
        <v>2255</v>
      </c>
      <c r="C896" s="30" t="str">
        <f t="shared" si="39"/>
        <v>DIPR</v>
      </c>
      <c r="D896" s="29" t="s">
        <v>133</v>
      </c>
      <c r="E896" s="29" t="s">
        <v>133</v>
      </c>
      <c r="F896" s="29" t="str">
        <f t="shared" si="40"/>
        <v>-</v>
      </c>
      <c r="G896" s="29">
        <f>IFERROR(VLOOKUP(A896,[1]Planilha3!$A$4:$I$2088,7,FALSE),"")</f>
        <v>34332025.670000002</v>
      </c>
      <c r="H896" s="29">
        <f>IFERROR(VLOOKUP(A896,[1]Planilha3!$A$4:$I$2088,8,FALSE),"")</f>
        <v>10581123.51</v>
      </c>
      <c r="I896" s="29">
        <f t="shared" si="41"/>
        <v>23750902.160000004</v>
      </c>
    </row>
    <row r="897" spans="1:9" ht="12.75" customHeight="1" x14ac:dyDescent="0.35">
      <c r="A897" s="1" t="s">
        <v>898</v>
      </c>
      <c r="B897" s="2" t="s">
        <v>2239</v>
      </c>
      <c r="C897" s="30" t="str">
        <f t="shared" si="39"/>
        <v>RREO</v>
      </c>
      <c r="D897" s="29">
        <v>13891089.220000001</v>
      </c>
      <c r="E897" s="29">
        <v>32442717.710000001</v>
      </c>
      <c r="F897" s="29">
        <f t="shared" si="40"/>
        <v>-18551628.490000002</v>
      </c>
      <c r="G897" s="29">
        <f>IFERROR(VLOOKUP(A897,[1]Planilha3!$A$4:$I$2088,7,FALSE),"")</f>
        <v>42201714.159999996</v>
      </c>
      <c r="H897" s="29">
        <f>IFERROR(VLOOKUP(A897,[1]Planilha3!$A$4:$I$2088,8,FALSE),"")</f>
        <v>15466849.65</v>
      </c>
      <c r="I897" s="29">
        <f t="shared" si="41"/>
        <v>26734864.509999998</v>
      </c>
    </row>
    <row r="898" spans="1:9" ht="12.75" customHeight="1" x14ac:dyDescent="0.35">
      <c r="A898" s="1" t="s">
        <v>899</v>
      </c>
      <c r="B898" s="2" t="s">
        <v>2237</v>
      </c>
      <c r="C898" s="30" t="str">
        <f t="shared" si="39"/>
        <v>RREO</v>
      </c>
      <c r="D898" s="29">
        <v>14089396.34</v>
      </c>
      <c r="E898" s="29">
        <v>2707460.04</v>
      </c>
      <c r="F898" s="29">
        <f t="shared" si="40"/>
        <v>11381936.300000001</v>
      </c>
      <c r="G898" s="29">
        <f>IFERROR(VLOOKUP(A898,[1]Planilha3!$A$4:$I$2088,7,FALSE),"")</f>
        <v>15501124.260000002</v>
      </c>
      <c r="H898" s="29">
        <f>IFERROR(VLOOKUP(A898,[1]Planilha3!$A$4:$I$2088,8,FALSE),"")</f>
        <v>3349684.1900000004</v>
      </c>
      <c r="I898" s="29">
        <f t="shared" si="41"/>
        <v>12151440.07</v>
      </c>
    </row>
    <row r="899" spans="1:9" ht="12.75" customHeight="1" x14ac:dyDescent="0.35">
      <c r="A899" s="1" t="s">
        <v>900</v>
      </c>
      <c r="B899" s="2" t="s">
        <v>2239</v>
      </c>
      <c r="C899" s="30" t="str">
        <f t="shared" si="39"/>
        <v>DIPR</v>
      </c>
      <c r="D899" s="29" t="s">
        <v>133</v>
      </c>
      <c r="E899" s="29" t="s">
        <v>133</v>
      </c>
      <c r="F899" s="29" t="str">
        <f t="shared" si="40"/>
        <v>-</v>
      </c>
      <c r="G899" s="29">
        <f>IFERROR(VLOOKUP(A899,[1]Planilha3!$A$4:$I$2088,7,FALSE),"")</f>
        <v>12889702.369999999</v>
      </c>
      <c r="H899" s="29">
        <f>IFERROR(VLOOKUP(A899,[1]Planilha3!$A$4:$I$2088,8,FALSE),"")</f>
        <v>7399046.79</v>
      </c>
      <c r="I899" s="29">
        <f t="shared" si="41"/>
        <v>5490655.5799999991</v>
      </c>
    </row>
    <row r="900" spans="1:9" ht="12.75" customHeight="1" x14ac:dyDescent="0.35">
      <c r="A900" s="1" t="s">
        <v>901</v>
      </c>
      <c r="B900" s="2" t="s">
        <v>2244</v>
      </c>
      <c r="C900" s="30" t="str">
        <f t="shared" si="39"/>
        <v>DIPR</v>
      </c>
      <c r="D900" s="29">
        <v>4664750.17</v>
      </c>
      <c r="E900" s="29">
        <v>440103.88</v>
      </c>
      <c r="F900" s="29">
        <f t="shared" si="40"/>
        <v>4224646.29</v>
      </c>
      <c r="G900" s="29">
        <f>IFERROR(VLOOKUP(A900,[1]Planilha3!$A$4:$I$2088,7,FALSE),"")</f>
        <v>4115015.4899999998</v>
      </c>
      <c r="H900" s="29">
        <f>IFERROR(VLOOKUP(A900,[1]Planilha3!$A$4:$I$2088,8,FALSE),"")</f>
        <v>440103.88000000006</v>
      </c>
      <c r="I900" s="29">
        <f t="shared" si="41"/>
        <v>3674911.61</v>
      </c>
    </row>
    <row r="901" spans="1:9" ht="12.75" customHeight="1" x14ac:dyDescent="0.35">
      <c r="A901" s="1" t="s">
        <v>902</v>
      </c>
      <c r="B901" s="2" t="s">
        <v>2252</v>
      </c>
      <c r="C901" s="30" t="str">
        <f t="shared" si="39"/>
        <v>DIPR</v>
      </c>
      <c r="D901" s="29">
        <v>14150981.390000001</v>
      </c>
      <c r="E901" s="29">
        <v>478646.6</v>
      </c>
      <c r="F901" s="29">
        <f t="shared" si="40"/>
        <v>13672334.790000001</v>
      </c>
      <c r="G901" s="29">
        <f>IFERROR(VLOOKUP(A901,[1]Planilha3!$A$4:$I$2088,7,FALSE),"")</f>
        <v>14457412.919999998</v>
      </c>
      <c r="H901" s="29">
        <f>IFERROR(VLOOKUP(A901,[1]Planilha3!$A$4:$I$2088,8,FALSE),"")</f>
        <v>13703436.309999999</v>
      </c>
      <c r="I901" s="29">
        <f t="shared" si="41"/>
        <v>753976.6099999994</v>
      </c>
    </row>
    <row r="902" spans="1:9" ht="12.75" customHeight="1" x14ac:dyDescent="0.35">
      <c r="A902" s="1" t="s">
        <v>903</v>
      </c>
      <c r="B902" s="2" t="s">
        <v>2252</v>
      </c>
      <c r="C902" s="30" t="str">
        <f t="shared" ref="C902:C965" si="42">IF(AND(F902="-",I902="-"),"-",IF(F902&lt;I902,"RREO","DIPR"))</f>
        <v>DIPR</v>
      </c>
      <c r="D902" s="29">
        <v>28588514.620000001</v>
      </c>
      <c r="E902" s="29">
        <v>28328148.329999998</v>
      </c>
      <c r="F902" s="29">
        <f t="shared" ref="F902:F965" si="43">IFERROR(IF(D902-E902=0,"-",D902-E902),"-")</f>
        <v>260366.29000000283</v>
      </c>
      <c r="G902" s="29">
        <f>IFERROR(VLOOKUP(A902,[1]Planilha3!$A$4:$I$2088,7,FALSE),"")</f>
        <v>26915124.559999999</v>
      </c>
      <c r="H902" s="29">
        <f>IFERROR(VLOOKUP(A902,[1]Planilha3!$A$4:$I$2088,8,FALSE),"")</f>
        <v>27317980.82</v>
      </c>
      <c r="I902" s="29">
        <f t="shared" ref="I902:I965" si="44">IFERROR(IF(G902-H902=0,"-",G902-H902),"-")</f>
        <v>-402856.26000000164</v>
      </c>
    </row>
    <row r="903" spans="1:9" ht="12.75" customHeight="1" x14ac:dyDescent="0.35">
      <c r="A903" s="1" t="s">
        <v>904</v>
      </c>
      <c r="B903" s="2" t="s">
        <v>2233</v>
      </c>
      <c r="C903" s="30" t="str">
        <f t="shared" si="42"/>
        <v>DIPR</v>
      </c>
      <c r="D903" s="29">
        <v>24157316.73</v>
      </c>
      <c r="E903" s="29">
        <v>11200938.039999999</v>
      </c>
      <c r="F903" s="29">
        <f t="shared" si="43"/>
        <v>12956378.690000001</v>
      </c>
      <c r="G903" s="29">
        <f>IFERROR(VLOOKUP(A903,[1]Planilha3!$A$4:$I$2088,7,FALSE),"")</f>
        <v>14946294.810000002</v>
      </c>
      <c r="H903" s="29">
        <f>IFERROR(VLOOKUP(A903,[1]Planilha3!$A$4:$I$2088,8,FALSE),"")</f>
        <v>3985492.67</v>
      </c>
      <c r="I903" s="29">
        <f t="shared" si="44"/>
        <v>10960802.140000002</v>
      </c>
    </row>
    <row r="904" spans="1:9" ht="12.75" customHeight="1" x14ac:dyDescent="0.35">
      <c r="A904" s="1" t="s">
        <v>905</v>
      </c>
      <c r="B904" s="2" t="s">
        <v>2246</v>
      </c>
      <c r="C904" s="30" t="str">
        <f t="shared" si="42"/>
        <v>RREO</v>
      </c>
      <c r="D904" s="29">
        <v>114691754.09999999</v>
      </c>
      <c r="E904" s="29">
        <v>105782717.12</v>
      </c>
      <c r="F904" s="29">
        <f t="shared" si="43"/>
        <v>8909036.9799999893</v>
      </c>
      <c r="G904" s="29">
        <f>IFERROR(VLOOKUP(A904,[1]Planilha3!$A$4:$I$2088,7,FALSE),"")</f>
        <v>160113241.35999998</v>
      </c>
      <c r="H904" s="29">
        <f>IFERROR(VLOOKUP(A904,[1]Planilha3!$A$4:$I$2088,8,FALSE),"")</f>
        <v>81905553.260000005</v>
      </c>
      <c r="I904" s="29">
        <f t="shared" si="44"/>
        <v>78207688.099999979</v>
      </c>
    </row>
    <row r="905" spans="1:9" ht="12.75" customHeight="1" x14ac:dyDescent="0.35">
      <c r="A905" s="1" t="s">
        <v>906</v>
      </c>
      <c r="B905" s="2" t="s">
        <v>2251</v>
      </c>
      <c r="C905" s="30" t="str">
        <f t="shared" si="42"/>
        <v>DIPR</v>
      </c>
      <c r="D905" s="29">
        <v>52699972.460000001</v>
      </c>
      <c r="E905" s="29">
        <v>89956027.409999996</v>
      </c>
      <c r="F905" s="29">
        <f t="shared" si="43"/>
        <v>-37256054.949999996</v>
      </c>
      <c r="G905" s="29">
        <f>IFERROR(VLOOKUP(A905,[1]Planilha3!$A$4:$I$2088,7,FALSE),"")</f>
        <v>48951449.859999999</v>
      </c>
      <c r="H905" s="29">
        <f>IFERROR(VLOOKUP(A905,[1]Planilha3!$A$4:$I$2088,8,FALSE),"")</f>
        <v>93508851.23999998</v>
      </c>
      <c r="I905" s="29">
        <f t="shared" si="44"/>
        <v>-44557401.37999998</v>
      </c>
    </row>
    <row r="906" spans="1:9" ht="12.75" customHeight="1" x14ac:dyDescent="0.35">
      <c r="A906" s="1" t="s">
        <v>907</v>
      </c>
      <c r="B906" s="2" t="s">
        <v>2246</v>
      </c>
      <c r="C906" s="30" t="str">
        <f t="shared" si="42"/>
        <v>RREO</v>
      </c>
      <c r="D906" s="29">
        <v>10134389.08</v>
      </c>
      <c r="E906" s="29">
        <v>9947698.3300000001</v>
      </c>
      <c r="F906" s="29">
        <f t="shared" si="43"/>
        <v>186690.75</v>
      </c>
      <c r="G906" s="29">
        <f>IFERROR(VLOOKUP(A906,[1]Planilha3!$A$4:$I$2088,7,FALSE),"")</f>
        <v>10221669.27</v>
      </c>
      <c r="H906" s="29">
        <f>IFERROR(VLOOKUP(A906,[1]Planilha3!$A$4:$I$2088,8,FALSE),"")</f>
        <v>7820388.7199999997</v>
      </c>
      <c r="I906" s="29">
        <f t="shared" si="44"/>
        <v>2401280.5499999998</v>
      </c>
    </row>
    <row r="907" spans="1:9" ht="12.75" customHeight="1" x14ac:dyDescent="0.35">
      <c r="A907" s="1" t="s">
        <v>908</v>
      </c>
      <c r="B907" s="2" t="s">
        <v>2255</v>
      </c>
      <c r="C907" s="30" t="str">
        <f t="shared" si="42"/>
        <v>DIPR</v>
      </c>
      <c r="D907" s="29">
        <v>34801123.619999997</v>
      </c>
      <c r="E907" s="29">
        <v>29997967.219999999</v>
      </c>
      <c r="F907" s="29">
        <f t="shared" si="43"/>
        <v>4803156.3999999985</v>
      </c>
      <c r="G907" s="29">
        <f>IFERROR(VLOOKUP(A907,[1]Planilha3!$A$4:$I$2088,7,FALSE),"")</f>
        <v>26694782.75</v>
      </c>
      <c r="H907" s="29">
        <f>IFERROR(VLOOKUP(A907,[1]Planilha3!$A$4:$I$2088,8,FALSE),"")</f>
        <v>25525329.419999998</v>
      </c>
      <c r="I907" s="29">
        <f t="shared" si="44"/>
        <v>1169453.3300000019</v>
      </c>
    </row>
    <row r="908" spans="1:9" ht="12.75" customHeight="1" x14ac:dyDescent="0.35">
      <c r="A908" s="1" t="s">
        <v>909</v>
      </c>
      <c r="B908" s="2" t="s">
        <v>2240</v>
      </c>
      <c r="C908" s="30" t="str">
        <f t="shared" si="42"/>
        <v>RREO</v>
      </c>
      <c r="D908" s="29">
        <v>4275291.16</v>
      </c>
      <c r="E908" s="29">
        <v>2048757.93</v>
      </c>
      <c r="F908" s="29">
        <f t="shared" si="43"/>
        <v>2226533.2300000004</v>
      </c>
      <c r="G908" s="29">
        <f>IFERROR(VLOOKUP(A908,[1]Planilha3!$A$4:$I$2088,7,FALSE),"")</f>
        <v>4932001.63</v>
      </c>
      <c r="H908" s="29">
        <f>IFERROR(VLOOKUP(A908,[1]Planilha3!$A$4:$I$2088,8,FALSE),"")</f>
        <v>2255855.9099999997</v>
      </c>
      <c r="I908" s="29">
        <f t="shared" si="44"/>
        <v>2676145.7200000002</v>
      </c>
    </row>
    <row r="909" spans="1:9" ht="12.75" customHeight="1" x14ac:dyDescent="0.35">
      <c r="A909" s="1" t="s">
        <v>910</v>
      </c>
      <c r="B909" s="2" t="s">
        <v>2251</v>
      </c>
      <c r="C909" s="30" t="str">
        <f t="shared" si="42"/>
        <v>RREO</v>
      </c>
      <c r="D909" s="29">
        <v>72686885.599999994</v>
      </c>
      <c r="E909" s="29">
        <v>107262921.5</v>
      </c>
      <c r="F909" s="29">
        <f t="shared" si="43"/>
        <v>-34576035.900000006</v>
      </c>
      <c r="G909" s="29">
        <f>IFERROR(VLOOKUP(A909,[1]Planilha3!$A$4:$I$2088,7,FALSE),"")</f>
        <v>95224845.399999976</v>
      </c>
      <c r="H909" s="29">
        <f>IFERROR(VLOOKUP(A909,[1]Planilha3!$A$4:$I$2088,8,FALSE),"")</f>
        <v>94884121.38000001</v>
      </c>
      <c r="I909" s="29">
        <f t="shared" si="44"/>
        <v>340724.01999996603</v>
      </c>
    </row>
    <row r="910" spans="1:9" ht="12.75" customHeight="1" x14ac:dyDescent="0.35">
      <c r="A910" s="1" t="s">
        <v>911</v>
      </c>
      <c r="B910" s="2" t="s">
        <v>2239</v>
      </c>
      <c r="C910" s="30" t="str">
        <f t="shared" si="42"/>
        <v>RREO</v>
      </c>
      <c r="D910" s="29">
        <v>174465.72</v>
      </c>
      <c r="E910" s="29">
        <v>4612295.49</v>
      </c>
      <c r="F910" s="29">
        <f t="shared" si="43"/>
        <v>-4437829.7700000005</v>
      </c>
      <c r="G910" s="29">
        <f>IFERROR(VLOOKUP(A910,[1]Planilha3!$A$4:$I$2088,7,FALSE),"")</f>
        <v>5238366.2</v>
      </c>
      <c r="H910" s="29">
        <f>IFERROR(VLOOKUP(A910,[1]Planilha3!$A$4:$I$2088,8,FALSE),"")</f>
        <v>4781581.3599999994</v>
      </c>
      <c r="I910" s="29">
        <f t="shared" si="44"/>
        <v>456784.84000000078</v>
      </c>
    </row>
    <row r="911" spans="1:9" ht="12.75" customHeight="1" x14ac:dyDescent="0.35">
      <c r="A911" s="1" t="s">
        <v>912</v>
      </c>
      <c r="B911" s="2" t="s">
        <v>2233</v>
      </c>
      <c r="C911" s="30" t="str">
        <f t="shared" si="42"/>
        <v>DIPR</v>
      </c>
      <c r="D911" s="29">
        <v>3445676.4</v>
      </c>
      <c r="E911" s="29">
        <v>2161107.39</v>
      </c>
      <c r="F911" s="29">
        <f t="shared" si="43"/>
        <v>1284569.0099999998</v>
      </c>
      <c r="G911" s="29">
        <f>IFERROR(VLOOKUP(A911,[1]Planilha3!$A$4:$I$2088,7,FALSE),"")</f>
        <v>3383591.5500000003</v>
      </c>
      <c r="H911" s="29">
        <f>IFERROR(VLOOKUP(A911,[1]Planilha3!$A$4:$I$2088,8,FALSE),"")</f>
        <v>2280265.31</v>
      </c>
      <c r="I911" s="29">
        <f t="shared" si="44"/>
        <v>1103326.2400000002</v>
      </c>
    </row>
    <row r="912" spans="1:9" ht="12.75" customHeight="1" x14ac:dyDescent="0.35">
      <c r="A912" s="1" t="s">
        <v>913</v>
      </c>
      <c r="B912" s="2" t="s">
        <v>2233</v>
      </c>
      <c r="C912" s="30" t="str">
        <f t="shared" si="42"/>
        <v>DIPR</v>
      </c>
      <c r="D912" s="29">
        <v>3539085.87</v>
      </c>
      <c r="E912" s="29">
        <v>3554577.2</v>
      </c>
      <c r="F912" s="29">
        <f t="shared" si="43"/>
        <v>-15491.330000000075</v>
      </c>
      <c r="G912" s="29">
        <f>IFERROR(VLOOKUP(A912,[1]Planilha3!$A$4:$I$2088,7,FALSE),"")</f>
        <v>3410181.5600000005</v>
      </c>
      <c r="H912" s="29">
        <f>IFERROR(VLOOKUP(A912,[1]Planilha3!$A$4:$I$2088,8,FALSE),"")</f>
        <v>3662621.89</v>
      </c>
      <c r="I912" s="29">
        <f t="shared" si="44"/>
        <v>-252440.32999999961</v>
      </c>
    </row>
    <row r="913" spans="1:9" ht="12.75" customHeight="1" x14ac:dyDescent="0.35">
      <c r="A913" s="1" t="s">
        <v>914</v>
      </c>
      <c r="B913" s="2" t="s">
        <v>2245</v>
      </c>
      <c r="C913" s="30" t="str">
        <f t="shared" si="42"/>
        <v>DIPR</v>
      </c>
      <c r="D913" s="29">
        <v>25411789.489999998</v>
      </c>
      <c r="E913" s="29">
        <v>11627915.74</v>
      </c>
      <c r="F913" s="29">
        <f t="shared" si="43"/>
        <v>13783873.749999998</v>
      </c>
      <c r="G913" s="29">
        <f>IFERROR(VLOOKUP(A913,[1]Planilha3!$A$4:$I$2088,7,FALSE),"")</f>
        <v>23430051.660000004</v>
      </c>
      <c r="H913" s="29">
        <f>IFERROR(VLOOKUP(A913,[1]Planilha3!$A$4:$I$2088,8,FALSE),"")</f>
        <v>12474236.77</v>
      </c>
      <c r="I913" s="29">
        <f t="shared" si="44"/>
        <v>10955814.890000004</v>
      </c>
    </row>
    <row r="914" spans="1:9" ht="12.75" customHeight="1" x14ac:dyDescent="0.35">
      <c r="A914" s="1" t="s">
        <v>915</v>
      </c>
      <c r="B914" s="2" t="s">
        <v>2240</v>
      </c>
      <c r="C914" s="30" t="str">
        <f t="shared" si="42"/>
        <v>RREO</v>
      </c>
      <c r="D914" s="29">
        <v>13220127.25</v>
      </c>
      <c r="E914" s="29">
        <v>14365644.77</v>
      </c>
      <c r="F914" s="29">
        <f t="shared" si="43"/>
        <v>-1145517.5199999996</v>
      </c>
      <c r="G914" s="29">
        <f>IFERROR(VLOOKUP(A914,[1]Planilha3!$A$4:$I$2088,7,FALSE),"")</f>
        <v>14281309.35</v>
      </c>
      <c r="H914" s="29">
        <f>IFERROR(VLOOKUP(A914,[1]Planilha3!$A$4:$I$2088,8,FALSE),"")</f>
        <v>14809299.999999998</v>
      </c>
      <c r="I914" s="29">
        <f t="shared" si="44"/>
        <v>-527990.64999999851</v>
      </c>
    </row>
    <row r="915" spans="1:9" ht="12.75" customHeight="1" x14ac:dyDescent="0.35">
      <c r="A915" s="1" t="s">
        <v>916</v>
      </c>
      <c r="B915" s="2" t="s">
        <v>2241</v>
      </c>
      <c r="C915" s="30" t="str">
        <f t="shared" si="42"/>
        <v>RREO</v>
      </c>
      <c r="D915" s="29">
        <v>2264606.48</v>
      </c>
      <c r="E915" s="29">
        <v>6344951.21</v>
      </c>
      <c r="F915" s="29">
        <f t="shared" si="43"/>
        <v>-4080344.73</v>
      </c>
      <c r="G915" s="29">
        <f>IFERROR(VLOOKUP(A915,[1]Planilha3!$A$4:$I$2088,7,FALSE),"")</f>
        <v>3412731.94</v>
      </c>
      <c r="H915" s="29">
        <f>IFERROR(VLOOKUP(A915,[1]Planilha3!$A$4:$I$2088,8,FALSE),"")</f>
        <v>2086894.05</v>
      </c>
      <c r="I915" s="29">
        <f t="shared" si="44"/>
        <v>1325837.8899999999</v>
      </c>
    </row>
    <row r="916" spans="1:9" ht="12.75" customHeight="1" x14ac:dyDescent="0.35">
      <c r="A916" s="1" t="s">
        <v>917</v>
      </c>
      <c r="B916" s="2" t="s">
        <v>2247</v>
      </c>
      <c r="C916" s="30" t="str">
        <f t="shared" si="42"/>
        <v>RREO</v>
      </c>
      <c r="D916" s="29">
        <v>15393164.82</v>
      </c>
      <c r="E916" s="29">
        <v>11513312.34</v>
      </c>
      <c r="F916" s="29">
        <f t="shared" si="43"/>
        <v>3879852.4800000004</v>
      </c>
      <c r="G916" s="29">
        <f>IFERROR(VLOOKUP(A916,[1]Planilha3!$A$4:$I$2088,7,FALSE),"")</f>
        <v>16043659.500000002</v>
      </c>
      <c r="H916" s="29">
        <f>IFERROR(VLOOKUP(A916,[1]Planilha3!$A$4:$I$2088,8,FALSE),"")</f>
        <v>11929794.93</v>
      </c>
      <c r="I916" s="29">
        <f t="shared" si="44"/>
        <v>4113864.5700000022</v>
      </c>
    </row>
    <row r="917" spans="1:9" ht="12.75" customHeight="1" x14ac:dyDescent="0.35">
      <c r="A917" s="1" t="s">
        <v>918</v>
      </c>
      <c r="B917" s="2" t="s">
        <v>2236</v>
      </c>
      <c r="C917" s="30" t="str">
        <f t="shared" si="42"/>
        <v>RREO</v>
      </c>
      <c r="D917" s="29">
        <v>471691.09</v>
      </c>
      <c r="E917" s="29">
        <v>2747377.11</v>
      </c>
      <c r="F917" s="29">
        <f t="shared" si="43"/>
        <v>-2275686.02</v>
      </c>
      <c r="G917" s="29" t="str">
        <f>IFERROR(VLOOKUP(A917,[1]Planilha3!$A$4:$I$2088,7,FALSE),"")</f>
        <v/>
      </c>
      <c r="H917" s="29" t="str">
        <f>IFERROR(VLOOKUP(A917,[1]Planilha3!$A$4:$I$2088,8,FALSE),"")</f>
        <v/>
      </c>
      <c r="I917" s="29" t="str">
        <f t="shared" si="44"/>
        <v>-</v>
      </c>
    </row>
    <row r="918" spans="1:9" ht="12.75" customHeight="1" x14ac:dyDescent="0.35">
      <c r="A918" s="1" t="s">
        <v>919</v>
      </c>
      <c r="B918" s="2" t="s">
        <v>2237</v>
      </c>
      <c r="C918" s="30" t="str">
        <f t="shared" si="42"/>
        <v>RREO</v>
      </c>
      <c r="D918" s="29">
        <v>30376289.289999999</v>
      </c>
      <c r="E918" s="29">
        <v>18069783.530000001</v>
      </c>
      <c r="F918" s="29">
        <f t="shared" si="43"/>
        <v>12306505.759999998</v>
      </c>
      <c r="G918" s="29">
        <f>IFERROR(VLOOKUP(A918,[1]Planilha3!$A$4:$I$2088,7,FALSE),"")</f>
        <v>33716455.189999998</v>
      </c>
      <c r="H918" s="29">
        <f>IFERROR(VLOOKUP(A918,[1]Planilha3!$A$4:$I$2088,8,FALSE),"")</f>
        <v>19755986.57</v>
      </c>
      <c r="I918" s="29">
        <f t="shared" si="44"/>
        <v>13960468.619999997</v>
      </c>
    </row>
    <row r="919" spans="1:9" ht="12.75" customHeight="1" x14ac:dyDescent="0.35">
      <c r="A919" s="1" t="s">
        <v>920</v>
      </c>
      <c r="B919" s="2" t="s">
        <v>2247</v>
      </c>
      <c r="C919" s="30" t="str">
        <f t="shared" si="42"/>
        <v>RREO</v>
      </c>
      <c r="D919" s="29">
        <v>252469568.16</v>
      </c>
      <c r="E919" s="29">
        <v>207224570.30000001</v>
      </c>
      <c r="F919" s="29">
        <f t="shared" si="43"/>
        <v>45244997.859999985</v>
      </c>
      <c r="G919" s="29">
        <f>IFERROR(VLOOKUP(A919,[1]Planilha3!$A$4:$I$2088,7,FALSE),"")</f>
        <v>398736684.55000001</v>
      </c>
      <c r="H919" s="29">
        <f>IFERROR(VLOOKUP(A919,[1]Planilha3!$A$4:$I$2088,8,FALSE),"")</f>
        <v>225600570.92000002</v>
      </c>
      <c r="I919" s="29">
        <f t="shared" si="44"/>
        <v>173136113.63</v>
      </c>
    </row>
    <row r="920" spans="1:9" ht="12.75" customHeight="1" x14ac:dyDescent="0.35">
      <c r="A920" s="1" t="s">
        <v>921</v>
      </c>
      <c r="B920" s="2" t="s">
        <v>2245</v>
      </c>
      <c r="C920" s="30" t="str">
        <f t="shared" si="42"/>
        <v>DIPR</v>
      </c>
      <c r="D920" s="29">
        <v>16943889.989999998</v>
      </c>
      <c r="E920" s="29">
        <v>7995640.0099999998</v>
      </c>
      <c r="F920" s="29">
        <f t="shared" si="43"/>
        <v>8948249.9799999986</v>
      </c>
      <c r="G920" s="29">
        <f>IFERROR(VLOOKUP(A920,[1]Planilha3!$A$4:$I$2088,7,FALSE),"")</f>
        <v>16283155.390000001</v>
      </c>
      <c r="H920" s="29">
        <f>IFERROR(VLOOKUP(A920,[1]Planilha3!$A$4:$I$2088,8,FALSE),"")</f>
        <v>7419432.1899999995</v>
      </c>
      <c r="I920" s="29">
        <f t="shared" si="44"/>
        <v>8863723.2000000011</v>
      </c>
    </row>
    <row r="921" spans="1:9" ht="12.75" customHeight="1" x14ac:dyDescent="0.35">
      <c r="A921" s="1" t="s">
        <v>922</v>
      </c>
      <c r="B921" s="2" t="s">
        <v>2251</v>
      </c>
      <c r="C921" s="30" t="str">
        <f t="shared" si="42"/>
        <v>DIPR</v>
      </c>
      <c r="D921" s="29">
        <v>13350758.470000001</v>
      </c>
      <c r="E921" s="29">
        <v>10837577.59</v>
      </c>
      <c r="F921" s="29">
        <f t="shared" si="43"/>
        <v>2513180.8800000008</v>
      </c>
      <c r="G921" s="29">
        <f>IFERROR(VLOOKUP(A921,[1]Planilha3!$A$4:$I$2088,7,FALSE),"")</f>
        <v>12944472.499999998</v>
      </c>
      <c r="H921" s="29">
        <f>IFERROR(VLOOKUP(A921,[1]Planilha3!$A$4:$I$2088,8,FALSE),"")</f>
        <v>11637794.559999999</v>
      </c>
      <c r="I921" s="29">
        <f t="shared" si="44"/>
        <v>1306677.9399999995</v>
      </c>
    </row>
    <row r="922" spans="1:9" ht="12.75" customHeight="1" x14ac:dyDescent="0.35">
      <c r="A922" s="1" t="s">
        <v>923</v>
      </c>
      <c r="B922" s="2" t="s">
        <v>2246</v>
      </c>
      <c r="C922" s="30" t="str">
        <f t="shared" si="42"/>
        <v>RREO</v>
      </c>
      <c r="D922" s="29">
        <v>12918370.66</v>
      </c>
      <c r="E922" s="29">
        <v>11508559.57</v>
      </c>
      <c r="F922" s="29">
        <f t="shared" si="43"/>
        <v>1409811.0899999999</v>
      </c>
      <c r="G922" s="29">
        <f>IFERROR(VLOOKUP(A922,[1]Planilha3!$A$4:$I$2088,7,FALSE),"")</f>
        <v>15690910.850000001</v>
      </c>
      <c r="H922" s="29">
        <f>IFERROR(VLOOKUP(A922,[1]Planilha3!$A$4:$I$2088,8,FALSE),"")</f>
        <v>11846854.379999999</v>
      </c>
      <c r="I922" s="29">
        <f t="shared" si="44"/>
        <v>3844056.4700000025</v>
      </c>
    </row>
    <row r="923" spans="1:9" ht="12.75" customHeight="1" x14ac:dyDescent="0.35">
      <c r="A923" s="1" t="s">
        <v>924</v>
      </c>
      <c r="B923" s="2" t="s">
        <v>2240</v>
      </c>
      <c r="C923" s="30" t="str">
        <f t="shared" si="42"/>
        <v>RREO</v>
      </c>
      <c r="D923" s="29">
        <v>9242886.1600000001</v>
      </c>
      <c r="E923" s="29">
        <v>24538003.489999998</v>
      </c>
      <c r="F923" s="29">
        <f t="shared" si="43"/>
        <v>-15295117.329999998</v>
      </c>
      <c r="G923" s="29">
        <f>IFERROR(VLOOKUP(A923,[1]Planilha3!$A$4:$I$2088,7,FALSE),"")</f>
        <v>22157293.990000002</v>
      </c>
      <c r="H923" s="29">
        <f>IFERROR(VLOOKUP(A923,[1]Planilha3!$A$4:$I$2088,8,FALSE),"")</f>
        <v>20551638.830000002</v>
      </c>
      <c r="I923" s="29">
        <f t="shared" si="44"/>
        <v>1605655.1600000001</v>
      </c>
    </row>
    <row r="924" spans="1:9" ht="12.75" customHeight="1" x14ac:dyDescent="0.35">
      <c r="A924" s="1" t="s">
        <v>925</v>
      </c>
      <c r="B924" s="2" t="s">
        <v>2246</v>
      </c>
      <c r="C924" s="30" t="str">
        <f t="shared" si="42"/>
        <v>RREO</v>
      </c>
      <c r="D924" s="29">
        <v>4602064.1500000004</v>
      </c>
      <c r="E924" s="29">
        <v>10547692.65</v>
      </c>
      <c r="F924" s="29">
        <f t="shared" si="43"/>
        <v>-5945628.5</v>
      </c>
      <c r="G924" s="29">
        <f>IFERROR(VLOOKUP(A924,[1]Planilha3!$A$4:$I$2088,7,FALSE),"")</f>
        <v>7170738.6500000013</v>
      </c>
      <c r="H924" s="29">
        <f>IFERROR(VLOOKUP(A924,[1]Planilha3!$A$4:$I$2088,8,FALSE),"")</f>
        <v>10680130.42</v>
      </c>
      <c r="I924" s="29">
        <f t="shared" si="44"/>
        <v>-3509391.7699999986</v>
      </c>
    </row>
    <row r="925" spans="1:9" ht="12.75" customHeight="1" x14ac:dyDescent="0.35">
      <c r="A925" s="1" t="s">
        <v>926</v>
      </c>
      <c r="B925" s="2" t="s">
        <v>2245</v>
      </c>
      <c r="C925" s="30" t="str">
        <f t="shared" si="42"/>
        <v>RREO</v>
      </c>
      <c r="D925" s="29">
        <v>71901805.960000008</v>
      </c>
      <c r="E925" s="29">
        <v>61875959.670000002</v>
      </c>
      <c r="F925" s="29">
        <f t="shared" si="43"/>
        <v>10025846.290000007</v>
      </c>
      <c r="G925" s="29">
        <f>IFERROR(VLOOKUP(A925,[1]Planilha3!$A$4:$I$2088,7,FALSE),"")</f>
        <v>79560615.670000002</v>
      </c>
      <c r="H925" s="29">
        <f>IFERROR(VLOOKUP(A925,[1]Planilha3!$A$4:$I$2088,8,FALSE),"")</f>
        <v>44559646.969999999</v>
      </c>
      <c r="I925" s="29">
        <f t="shared" si="44"/>
        <v>35000968.700000003</v>
      </c>
    </row>
    <row r="926" spans="1:9" ht="12.75" customHeight="1" x14ac:dyDescent="0.35">
      <c r="A926" s="1" t="s">
        <v>927</v>
      </c>
      <c r="B926" s="2" t="s">
        <v>2251</v>
      </c>
      <c r="C926" s="30" t="str">
        <f t="shared" si="42"/>
        <v>RREO</v>
      </c>
      <c r="D926" s="29">
        <v>11867822.439999999</v>
      </c>
      <c r="E926" s="29">
        <v>18586376.010000002</v>
      </c>
      <c r="F926" s="29">
        <f t="shared" si="43"/>
        <v>-6718553.5700000022</v>
      </c>
      <c r="G926" s="29">
        <f>IFERROR(VLOOKUP(A926,[1]Planilha3!$A$4:$I$2088,7,FALSE),"")</f>
        <v>18526237.809999999</v>
      </c>
      <c r="H926" s="29">
        <f>IFERROR(VLOOKUP(A926,[1]Planilha3!$A$4:$I$2088,8,FALSE),"")</f>
        <v>17894355.959999997</v>
      </c>
      <c r="I926" s="29">
        <f t="shared" si="44"/>
        <v>631881.85000000149</v>
      </c>
    </row>
    <row r="927" spans="1:9" ht="12.75" customHeight="1" x14ac:dyDescent="0.35">
      <c r="A927" s="1" t="s">
        <v>928</v>
      </c>
      <c r="B927" s="2" t="s">
        <v>2246</v>
      </c>
      <c r="C927" s="30" t="str">
        <f t="shared" si="42"/>
        <v>DIPR</v>
      </c>
      <c r="D927" s="29">
        <v>9949629.1600000001</v>
      </c>
      <c r="E927" s="29">
        <v>6252757.0599999996</v>
      </c>
      <c r="F927" s="29">
        <f t="shared" si="43"/>
        <v>3696872.1000000006</v>
      </c>
      <c r="G927" s="29">
        <f>IFERROR(VLOOKUP(A927,[1]Planilha3!$A$4:$I$2088,7,FALSE),"")</f>
        <v>9986623.5899999999</v>
      </c>
      <c r="H927" s="29">
        <f>IFERROR(VLOOKUP(A927,[1]Planilha3!$A$4:$I$2088,8,FALSE),"")</f>
        <v>6550310.5199999996</v>
      </c>
      <c r="I927" s="29">
        <f t="shared" si="44"/>
        <v>3436313.0700000003</v>
      </c>
    </row>
    <row r="928" spans="1:9" ht="12.75" customHeight="1" x14ac:dyDescent="0.35">
      <c r="A928" s="1" t="s">
        <v>929</v>
      </c>
      <c r="B928" s="2" t="s">
        <v>2237</v>
      </c>
      <c r="C928" s="30" t="str">
        <f t="shared" si="42"/>
        <v>DIPR</v>
      </c>
      <c r="D928" s="29">
        <v>24417053.66</v>
      </c>
      <c r="E928" s="29">
        <v>22662763.579999998</v>
      </c>
      <c r="F928" s="29">
        <f t="shared" si="43"/>
        <v>1754290.0800000019</v>
      </c>
      <c r="G928" s="29">
        <f>IFERROR(VLOOKUP(A928,[1]Planilha3!$A$4:$I$2088,7,FALSE),"")</f>
        <v>19684019.689999998</v>
      </c>
      <c r="H928" s="29">
        <f>IFERROR(VLOOKUP(A928,[1]Planilha3!$A$4:$I$2088,8,FALSE),"")</f>
        <v>33358510.910000004</v>
      </c>
      <c r="I928" s="29">
        <f t="shared" si="44"/>
        <v>-13674491.220000006</v>
      </c>
    </row>
    <row r="929" spans="1:9" ht="12.75" customHeight="1" x14ac:dyDescent="0.35">
      <c r="A929" s="1" t="s">
        <v>930</v>
      </c>
      <c r="B929" s="2" t="s">
        <v>2245</v>
      </c>
      <c r="C929" s="30" t="str">
        <f t="shared" si="42"/>
        <v>DIPR</v>
      </c>
      <c r="D929" s="29">
        <v>76058474.590000004</v>
      </c>
      <c r="E929" s="29">
        <v>21187448.449999999</v>
      </c>
      <c r="F929" s="29">
        <f t="shared" si="43"/>
        <v>54871026.140000001</v>
      </c>
      <c r="G929" s="29">
        <f>IFERROR(VLOOKUP(A929,[1]Planilha3!$A$4:$I$2088,7,FALSE),"")</f>
        <v>65603779.829999998</v>
      </c>
      <c r="H929" s="29">
        <f>IFERROR(VLOOKUP(A929,[1]Planilha3!$A$4:$I$2088,8,FALSE),"")</f>
        <v>23560963.009999998</v>
      </c>
      <c r="I929" s="29">
        <f t="shared" si="44"/>
        <v>42042816.82</v>
      </c>
    </row>
    <row r="930" spans="1:9" ht="12.75" customHeight="1" x14ac:dyDescent="0.35">
      <c r="A930" s="1" t="s">
        <v>931</v>
      </c>
      <c r="B930" s="2" t="s">
        <v>2248</v>
      </c>
      <c r="C930" s="30" t="str">
        <f t="shared" si="42"/>
        <v>RREO</v>
      </c>
      <c r="D930" s="29">
        <v>29717146.890000001</v>
      </c>
      <c r="E930" s="29">
        <v>11712259.17</v>
      </c>
      <c r="F930" s="29">
        <f t="shared" si="43"/>
        <v>18004887.719999999</v>
      </c>
      <c r="G930" s="29">
        <f>IFERROR(VLOOKUP(A930,[1]Planilha3!$A$4:$I$2088,7,FALSE),"")</f>
        <v>65570727.439999998</v>
      </c>
      <c r="H930" s="29">
        <f>IFERROR(VLOOKUP(A930,[1]Planilha3!$A$4:$I$2088,8,FALSE),"")</f>
        <v>23690315.799999997</v>
      </c>
      <c r="I930" s="29">
        <f t="shared" si="44"/>
        <v>41880411.640000001</v>
      </c>
    </row>
    <row r="931" spans="1:9" ht="12.75" customHeight="1" x14ac:dyDescent="0.35">
      <c r="A931" s="1" t="s">
        <v>932</v>
      </c>
      <c r="B931" s="2" t="s">
        <v>2251</v>
      </c>
      <c r="C931" s="30" t="str">
        <f t="shared" si="42"/>
        <v>DIPR</v>
      </c>
      <c r="D931" s="29">
        <v>21614354.350000001</v>
      </c>
      <c r="E931" s="29">
        <v>4358393.8099999996</v>
      </c>
      <c r="F931" s="29">
        <f t="shared" si="43"/>
        <v>17255960.540000003</v>
      </c>
      <c r="G931" s="29">
        <f>IFERROR(VLOOKUP(A931,[1]Planilha3!$A$4:$I$2088,7,FALSE),"")</f>
        <v>11888798.760000002</v>
      </c>
      <c r="H931" s="29">
        <f>IFERROR(VLOOKUP(A931,[1]Planilha3!$A$4:$I$2088,8,FALSE),"")</f>
        <v>4268188.0599999996</v>
      </c>
      <c r="I931" s="29">
        <f t="shared" si="44"/>
        <v>7620610.700000002</v>
      </c>
    </row>
    <row r="932" spans="1:9" ht="12.75" customHeight="1" x14ac:dyDescent="0.35">
      <c r="A932" s="1" t="s">
        <v>933</v>
      </c>
      <c r="B932" s="2" t="s">
        <v>2240</v>
      </c>
      <c r="C932" s="30" t="str">
        <f t="shared" si="42"/>
        <v>RREO</v>
      </c>
      <c r="D932" s="29">
        <v>7829331.46</v>
      </c>
      <c r="E932" s="29">
        <v>9777820.75</v>
      </c>
      <c r="F932" s="29">
        <f t="shared" si="43"/>
        <v>-1948489.29</v>
      </c>
      <c r="G932" s="29">
        <f>IFERROR(VLOOKUP(A932,[1]Planilha3!$A$4:$I$2088,7,FALSE),"")</f>
        <v>8430987.9800000004</v>
      </c>
      <c r="H932" s="29">
        <f>IFERROR(VLOOKUP(A932,[1]Planilha3!$A$4:$I$2088,8,FALSE),"")</f>
        <v>9517881.1699999999</v>
      </c>
      <c r="I932" s="29">
        <f t="shared" si="44"/>
        <v>-1086893.1899999995</v>
      </c>
    </row>
    <row r="933" spans="1:9" ht="12.75" customHeight="1" x14ac:dyDescent="0.35">
      <c r="A933" s="1" t="s">
        <v>934</v>
      </c>
      <c r="B933" s="2" t="s">
        <v>2245</v>
      </c>
      <c r="C933" s="30" t="str">
        <f t="shared" si="42"/>
        <v>RREO</v>
      </c>
      <c r="D933" s="29">
        <v>71524925.899999991</v>
      </c>
      <c r="E933" s="29">
        <v>76826571.5</v>
      </c>
      <c r="F933" s="29">
        <f t="shared" si="43"/>
        <v>-5301645.6000000089</v>
      </c>
      <c r="G933" s="29">
        <f>IFERROR(VLOOKUP(A933,[1]Planilha3!$A$4:$I$2088,7,FALSE),"")</f>
        <v>111446609.47999999</v>
      </c>
      <c r="H933" s="29">
        <f>IFERROR(VLOOKUP(A933,[1]Planilha3!$A$4:$I$2088,8,FALSE),"")</f>
        <v>87559538.739999995</v>
      </c>
      <c r="I933" s="29">
        <f t="shared" si="44"/>
        <v>23887070.739999995</v>
      </c>
    </row>
    <row r="934" spans="1:9" ht="12.75" customHeight="1" x14ac:dyDescent="0.35">
      <c r="A934" s="1" t="s">
        <v>935</v>
      </c>
      <c r="B934" s="2" t="s">
        <v>2246</v>
      </c>
      <c r="C934" s="30" t="str">
        <f t="shared" si="42"/>
        <v>DIPR</v>
      </c>
      <c r="D934" s="29">
        <v>14559290</v>
      </c>
      <c r="E934" s="29">
        <v>5483258.3600000003</v>
      </c>
      <c r="F934" s="29">
        <f t="shared" si="43"/>
        <v>9076031.6400000006</v>
      </c>
      <c r="G934" s="29">
        <f>IFERROR(VLOOKUP(A934,[1]Planilha3!$A$4:$I$2088,7,FALSE),"")</f>
        <v>13762141.200000001</v>
      </c>
      <c r="H934" s="29">
        <f>IFERROR(VLOOKUP(A934,[1]Planilha3!$A$4:$I$2088,8,FALSE),"")</f>
        <v>5758649.4100000001</v>
      </c>
      <c r="I934" s="29">
        <f t="shared" si="44"/>
        <v>8003491.790000001</v>
      </c>
    </row>
    <row r="935" spans="1:9" ht="12.75" customHeight="1" x14ac:dyDescent="0.35">
      <c r="A935" s="1" t="s">
        <v>936</v>
      </c>
      <c r="B935" s="2" t="s">
        <v>2245</v>
      </c>
      <c r="C935" s="30" t="str">
        <f t="shared" si="42"/>
        <v>RREO</v>
      </c>
      <c r="D935" s="29">
        <v>68635904.239999995</v>
      </c>
      <c r="E935" s="29">
        <v>35043953.939999998</v>
      </c>
      <c r="F935" s="29">
        <f t="shared" si="43"/>
        <v>33591950.299999997</v>
      </c>
      <c r="G935" s="29">
        <f>IFERROR(VLOOKUP(A935,[1]Planilha3!$A$4:$I$2088,7,FALSE),"")</f>
        <v>76360468.879999995</v>
      </c>
      <c r="H935" s="29">
        <f>IFERROR(VLOOKUP(A935,[1]Planilha3!$A$4:$I$2088,8,FALSE),"")</f>
        <v>36989752.059999995</v>
      </c>
      <c r="I935" s="29">
        <f t="shared" si="44"/>
        <v>39370716.82</v>
      </c>
    </row>
    <row r="936" spans="1:9" ht="12.75" customHeight="1" x14ac:dyDescent="0.35">
      <c r="A936" s="1" t="s">
        <v>937</v>
      </c>
      <c r="B936" s="2" t="s">
        <v>2245</v>
      </c>
      <c r="C936" s="30" t="str">
        <f t="shared" si="42"/>
        <v>RREO</v>
      </c>
      <c r="D936" s="29">
        <v>74979061.339999989</v>
      </c>
      <c r="E936" s="29">
        <v>58713682.539999999</v>
      </c>
      <c r="F936" s="29">
        <f t="shared" si="43"/>
        <v>16265378.79999999</v>
      </c>
      <c r="G936" s="29">
        <f>IFERROR(VLOOKUP(A936,[1]Planilha3!$A$4:$I$2088,7,FALSE),"")</f>
        <v>156847323.38</v>
      </c>
      <c r="H936" s="29">
        <f>IFERROR(VLOOKUP(A936,[1]Planilha3!$A$4:$I$2088,8,FALSE),"")</f>
        <v>65464528.860000007</v>
      </c>
      <c r="I936" s="29">
        <f t="shared" si="44"/>
        <v>91382794.519999981</v>
      </c>
    </row>
    <row r="937" spans="1:9" ht="12.75" customHeight="1" x14ac:dyDescent="0.35">
      <c r="A937" s="1" t="s">
        <v>938</v>
      </c>
      <c r="B937" s="2" t="s">
        <v>2237</v>
      </c>
      <c r="C937" s="30" t="str">
        <f t="shared" si="42"/>
        <v>RREO</v>
      </c>
      <c r="D937" s="29">
        <v>85272296.049999997</v>
      </c>
      <c r="E937" s="29">
        <v>38305164</v>
      </c>
      <c r="F937" s="29">
        <f t="shared" si="43"/>
        <v>46967132.049999997</v>
      </c>
      <c r="G937" s="29">
        <f>IFERROR(VLOOKUP(A937,[1]Planilha3!$A$4:$I$2088,7,FALSE),"")</f>
        <v>80616402.489999995</v>
      </c>
      <c r="H937" s="29">
        <f>IFERROR(VLOOKUP(A937,[1]Planilha3!$A$4:$I$2088,8,FALSE),"")</f>
        <v>32536841.329999998</v>
      </c>
      <c r="I937" s="29">
        <f t="shared" si="44"/>
        <v>48079561.159999996</v>
      </c>
    </row>
    <row r="938" spans="1:9" ht="12.75" customHeight="1" x14ac:dyDescent="0.35">
      <c r="A938" s="1" t="s">
        <v>939</v>
      </c>
      <c r="B938" s="2" t="s">
        <v>2245</v>
      </c>
      <c r="C938" s="30" t="str">
        <f t="shared" si="42"/>
        <v>RREO</v>
      </c>
      <c r="D938" s="29">
        <v>55824913.939999998</v>
      </c>
      <c r="E938" s="29">
        <v>75842351.890000001</v>
      </c>
      <c r="F938" s="29">
        <f t="shared" si="43"/>
        <v>-20017437.950000003</v>
      </c>
      <c r="G938" s="29">
        <f>IFERROR(VLOOKUP(A938,[1]Planilha3!$A$4:$I$2088,7,FALSE),"")</f>
        <v>64672666.510000013</v>
      </c>
      <c r="H938" s="29">
        <f>IFERROR(VLOOKUP(A938,[1]Planilha3!$A$4:$I$2088,8,FALSE),"")</f>
        <v>76390178.429999992</v>
      </c>
      <c r="I938" s="29">
        <f t="shared" si="44"/>
        <v>-11717511.919999979</v>
      </c>
    </row>
    <row r="939" spans="1:9" ht="12.75" customHeight="1" x14ac:dyDescent="0.35">
      <c r="A939" s="1" t="s">
        <v>940</v>
      </c>
      <c r="B939" s="2" t="s">
        <v>2240</v>
      </c>
      <c r="C939" s="30" t="str">
        <f t="shared" si="42"/>
        <v>DIPR</v>
      </c>
      <c r="D939" s="29">
        <v>8222160.8399999999</v>
      </c>
      <c r="E939" s="29">
        <v>17654380.039999999</v>
      </c>
      <c r="F939" s="29">
        <f t="shared" si="43"/>
        <v>-9432219.1999999993</v>
      </c>
      <c r="G939" s="29">
        <f>IFERROR(VLOOKUP(A939,[1]Planilha3!$A$4:$I$2088,7,FALSE),"")</f>
        <v>8208228.8700000029</v>
      </c>
      <c r="H939" s="29">
        <f>IFERROR(VLOOKUP(A939,[1]Planilha3!$A$4:$I$2088,8,FALSE),"")</f>
        <v>17684705.77</v>
      </c>
      <c r="I939" s="29">
        <f t="shared" si="44"/>
        <v>-9476476.8999999966</v>
      </c>
    </row>
    <row r="940" spans="1:9" ht="12.75" customHeight="1" x14ac:dyDescent="0.35">
      <c r="A940" s="1" t="s">
        <v>941</v>
      </c>
      <c r="B940" s="2" t="s">
        <v>2237</v>
      </c>
      <c r="C940" s="30" t="str">
        <f t="shared" si="42"/>
        <v>RREO</v>
      </c>
      <c r="D940" s="29">
        <v>9926151.4399999995</v>
      </c>
      <c r="E940" s="29">
        <v>10436878.539999999</v>
      </c>
      <c r="F940" s="29">
        <f t="shared" si="43"/>
        <v>-510727.09999999963</v>
      </c>
      <c r="G940" s="29">
        <f>IFERROR(VLOOKUP(A940,[1]Planilha3!$A$4:$I$2088,7,FALSE),"")</f>
        <v>6090307.040000001</v>
      </c>
      <c r="H940" s="29">
        <f>IFERROR(VLOOKUP(A940,[1]Planilha3!$A$4:$I$2088,8,FALSE),"")</f>
        <v>6119860.0899999999</v>
      </c>
      <c r="I940" s="29">
        <f t="shared" si="44"/>
        <v>-29553.049999998882</v>
      </c>
    </row>
    <row r="941" spans="1:9" ht="12.75" customHeight="1" x14ac:dyDescent="0.35">
      <c r="A941" s="1" t="s">
        <v>942</v>
      </c>
      <c r="B941" s="2" t="s">
        <v>2247</v>
      </c>
      <c r="C941" s="30" t="str">
        <f t="shared" si="42"/>
        <v>DIPR</v>
      </c>
      <c r="D941" s="29">
        <v>47941194.740000002</v>
      </c>
      <c r="E941" s="29">
        <v>13523339.09</v>
      </c>
      <c r="F941" s="29">
        <f t="shared" si="43"/>
        <v>34417855.650000006</v>
      </c>
      <c r="G941" s="29">
        <f>IFERROR(VLOOKUP(A941,[1]Planilha3!$A$4:$I$2088,7,FALSE),"")</f>
        <v>48336462.019999996</v>
      </c>
      <c r="H941" s="29">
        <f>IFERROR(VLOOKUP(A941,[1]Planilha3!$A$4:$I$2088,8,FALSE),"")</f>
        <v>14776054.239999998</v>
      </c>
      <c r="I941" s="29">
        <f t="shared" si="44"/>
        <v>33560407.780000001</v>
      </c>
    </row>
    <row r="942" spans="1:9" ht="12.75" customHeight="1" x14ac:dyDescent="0.35">
      <c r="A942" s="1" t="s">
        <v>943</v>
      </c>
      <c r="B942" s="2" t="s">
        <v>2243</v>
      </c>
      <c r="C942" s="30" t="str">
        <f t="shared" si="42"/>
        <v>RREO</v>
      </c>
      <c r="D942" s="29">
        <v>11531902.99</v>
      </c>
      <c r="E942" s="29">
        <v>6945929.6900000004</v>
      </c>
      <c r="F942" s="29">
        <f t="shared" si="43"/>
        <v>4585973.3</v>
      </c>
      <c r="G942" s="29">
        <f>IFERROR(VLOOKUP(A942,[1]Planilha3!$A$4:$I$2088,7,FALSE),"")</f>
        <v>16706002.689999998</v>
      </c>
      <c r="H942" s="29">
        <f>IFERROR(VLOOKUP(A942,[1]Planilha3!$A$4:$I$2088,8,FALSE),"")</f>
        <v>8219329.4500000002</v>
      </c>
      <c r="I942" s="29">
        <f t="shared" si="44"/>
        <v>8486673.2399999984</v>
      </c>
    </row>
    <row r="943" spans="1:9" ht="12.75" customHeight="1" x14ac:dyDescent="0.35">
      <c r="A943" s="1" t="s">
        <v>944</v>
      </c>
      <c r="B943" s="2" t="s">
        <v>2245</v>
      </c>
      <c r="C943" s="30" t="str">
        <f t="shared" si="42"/>
        <v>DIPR</v>
      </c>
      <c r="D943" s="29">
        <v>6802319.75</v>
      </c>
      <c r="E943" s="29">
        <v>0</v>
      </c>
      <c r="F943" s="29">
        <f t="shared" si="43"/>
        <v>6802319.75</v>
      </c>
      <c r="G943" s="29">
        <f>IFERROR(VLOOKUP(A943,[1]Planilha3!$A$4:$I$2088,7,FALSE),"")</f>
        <v>5460012.3200000003</v>
      </c>
      <c r="H943" s="29">
        <f>IFERROR(VLOOKUP(A943,[1]Planilha3!$A$4:$I$2088,8,FALSE),"")</f>
        <v>5403539.1200000001</v>
      </c>
      <c r="I943" s="29">
        <f t="shared" si="44"/>
        <v>56473.200000000186</v>
      </c>
    </row>
    <row r="944" spans="1:9" ht="12.75" customHeight="1" x14ac:dyDescent="0.35">
      <c r="A944" s="1" t="s">
        <v>945</v>
      </c>
      <c r="B944" s="2" t="s">
        <v>2233</v>
      </c>
      <c r="C944" s="30" t="str">
        <f t="shared" si="42"/>
        <v>DIPR</v>
      </c>
      <c r="D944" s="29">
        <v>27401760.02</v>
      </c>
      <c r="E944" s="29">
        <v>11303116.859999999</v>
      </c>
      <c r="F944" s="29">
        <f t="shared" si="43"/>
        <v>16098643.16</v>
      </c>
      <c r="G944" s="29">
        <f>IFERROR(VLOOKUP(A944,[1]Planilha3!$A$4:$I$2088,7,FALSE),"")</f>
        <v>26617350.909999996</v>
      </c>
      <c r="H944" s="29">
        <f>IFERROR(VLOOKUP(A944,[1]Planilha3!$A$4:$I$2088,8,FALSE),"")</f>
        <v>11485053.870000001</v>
      </c>
      <c r="I944" s="29">
        <f t="shared" si="44"/>
        <v>15132297.039999995</v>
      </c>
    </row>
    <row r="945" spans="1:9" ht="12.75" customHeight="1" x14ac:dyDescent="0.35">
      <c r="A945" s="1" t="s">
        <v>946</v>
      </c>
      <c r="B945" s="2" t="s">
        <v>2245</v>
      </c>
      <c r="C945" s="30" t="str">
        <f t="shared" si="42"/>
        <v>DIPR</v>
      </c>
      <c r="D945" s="29">
        <v>212619074.52000001</v>
      </c>
      <c r="E945" s="29">
        <v>96939377.189999998</v>
      </c>
      <c r="F945" s="29">
        <f t="shared" si="43"/>
        <v>115679697.33000001</v>
      </c>
      <c r="G945" s="29">
        <f>IFERROR(VLOOKUP(A945,[1]Planilha3!$A$4:$I$2088,7,FALSE),"")</f>
        <v>149237864.62</v>
      </c>
      <c r="H945" s="29">
        <f>IFERROR(VLOOKUP(A945,[1]Planilha3!$A$4:$I$2088,8,FALSE),"")</f>
        <v>97566951.799999997</v>
      </c>
      <c r="I945" s="29">
        <f t="shared" si="44"/>
        <v>51670912.820000008</v>
      </c>
    </row>
    <row r="946" spans="1:9" ht="12.75" customHeight="1" x14ac:dyDescent="0.35">
      <c r="A946" s="1" t="s">
        <v>947</v>
      </c>
      <c r="B946" s="2" t="s">
        <v>2244</v>
      </c>
      <c r="C946" s="30" t="str">
        <f t="shared" si="42"/>
        <v>RREO</v>
      </c>
      <c r="D946" s="29">
        <v>36805418.780000001</v>
      </c>
      <c r="E946" s="29">
        <v>41357470.649999999</v>
      </c>
      <c r="F946" s="29">
        <f t="shared" si="43"/>
        <v>-4552051.8699999973</v>
      </c>
      <c r="G946" s="29">
        <f>IFERROR(VLOOKUP(A946,[1]Planilha3!$A$4:$I$2088,7,FALSE),"")</f>
        <v>1297853851.1600001</v>
      </c>
      <c r="H946" s="29">
        <f>IFERROR(VLOOKUP(A946,[1]Planilha3!$A$4:$I$2088,8,FALSE),"")</f>
        <v>41545735.480000004</v>
      </c>
      <c r="I946" s="29">
        <f t="shared" si="44"/>
        <v>1256308115.6800001</v>
      </c>
    </row>
    <row r="947" spans="1:9" ht="12.75" customHeight="1" x14ac:dyDescent="0.35">
      <c r="A947" s="1" t="s">
        <v>948</v>
      </c>
      <c r="B947" s="2" t="s">
        <v>2243</v>
      </c>
      <c r="C947" s="30" t="str">
        <f t="shared" si="42"/>
        <v>RREO</v>
      </c>
      <c r="D947" s="29">
        <v>13103912.17</v>
      </c>
      <c r="E947" s="29">
        <v>3212863.55</v>
      </c>
      <c r="F947" s="29">
        <f t="shared" si="43"/>
        <v>9891048.620000001</v>
      </c>
      <c r="G947" s="29">
        <f>IFERROR(VLOOKUP(A947,[1]Planilha3!$A$4:$I$2088,7,FALSE),"")</f>
        <v>17079755.690000001</v>
      </c>
      <c r="H947" s="29">
        <f>IFERROR(VLOOKUP(A947,[1]Planilha3!$A$4:$I$2088,8,FALSE),"")</f>
        <v>3989691.99</v>
      </c>
      <c r="I947" s="29">
        <f t="shared" si="44"/>
        <v>13090063.700000001</v>
      </c>
    </row>
    <row r="948" spans="1:9" ht="12.75" customHeight="1" x14ac:dyDescent="0.35">
      <c r="A948" s="1" t="s">
        <v>949</v>
      </c>
      <c r="B948" s="2" t="s">
        <v>2240</v>
      </c>
      <c r="C948" s="30" t="str">
        <f t="shared" si="42"/>
        <v>DIPR</v>
      </c>
      <c r="D948" s="29">
        <v>7648479.0199999996</v>
      </c>
      <c r="E948" s="29">
        <v>12220595.4</v>
      </c>
      <c r="F948" s="29">
        <f t="shared" si="43"/>
        <v>-4572116.3800000008</v>
      </c>
      <c r="G948" s="29">
        <f>IFERROR(VLOOKUP(A948,[1]Planilha3!$A$4:$I$2088,7,FALSE),"")</f>
        <v>6649837.6800000006</v>
      </c>
      <c r="H948" s="29">
        <f>IFERROR(VLOOKUP(A948,[1]Planilha3!$A$4:$I$2088,8,FALSE),"")</f>
        <v>12511794.600000001</v>
      </c>
      <c r="I948" s="29">
        <f t="shared" si="44"/>
        <v>-5861956.9200000009</v>
      </c>
    </row>
    <row r="949" spans="1:9" ht="12.75" customHeight="1" x14ac:dyDescent="0.35">
      <c r="A949" s="1" t="s">
        <v>950</v>
      </c>
      <c r="B949" s="2" t="s">
        <v>2237</v>
      </c>
      <c r="C949" s="30" t="str">
        <f t="shared" si="42"/>
        <v>RREO</v>
      </c>
      <c r="D949" s="29">
        <v>17333622.82</v>
      </c>
      <c r="E949" s="29">
        <v>11782566.390000001</v>
      </c>
      <c r="F949" s="29">
        <f t="shared" si="43"/>
        <v>5551056.4299999997</v>
      </c>
      <c r="G949" s="29">
        <f>IFERROR(VLOOKUP(A949,[1]Planilha3!$A$4:$I$2088,7,FALSE),"")</f>
        <v>22098491.670000002</v>
      </c>
      <c r="H949" s="29">
        <f>IFERROR(VLOOKUP(A949,[1]Planilha3!$A$4:$I$2088,8,FALSE),"")</f>
        <v>11792333.049999999</v>
      </c>
      <c r="I949" s="29">
        <f t="shared" si="44"/>
        <v>10306158.620000003</v>
      </c>
    </row>
    <row r="950" spans="1:9" ht="12.75" customHeight="1" x14ac:dyDescent="0.35">
      <c r="A950" s="1" t="s">
        <v>951</v>
      </c>
      <c r="B950" s="2" t="s">
        <v>2233</v>
      </c>
      <c r="C950" s="30" t="str">
        <f t="shared" si="42"/>
        <v>DIPR</v>
      </c>
      <c r="D950" s="29">
        <v>5349263.2200000007</v>
      </c>
      <c r="E950" s="29">
        <v>4068431.18</v>
      </c>
      <c r="F950" s="29">
        <f t="shared" si="43"/>
        <v>1280832.0400000005</v>
      </c>
      <c r="G950" s="29">
        <f>IFERROR(VLOOKUP(A950,[1]Planilha3!$A$4:$I$2088,7,FALSE),"")</f>
        <v>5444654.2000000011</v>
      </c>
      <c r="H950" s="29">
        <f>IFERROR(VLOOKUP(A950,[1]Planilha3!$A$4:$I$2088,8,FALSE),"")</f>
        <v>4288254.8</v>
      </c>
      <c r="I950" s="29">
        <f t="shared" si="44"/>
        <v>1156399.4000000013</v>
      </c>
    </row>
    <row r="951" spans="1:9" ht="12.75" customHeight="1" x14ac:dyDescent="0.35">
      <c r="A951" s="1" t="s">
        <v>952</v>
      </c>
      <c r="B951" s="2" t="s">
        <v>2251</v>
      </c>
      <c r="C951" s="30" t="str">
        <f t="shared" si="42"/>
        <v>RREO</v>
      </c>
      <c r="D951" s="29">
        <v>18532003.219999999</v>
      </c>
      <c r="E951" s="29">
        <v>14888505.279999999</v>
      </c>
      <c r="F951" s="29">
        <f t="shared" si="43"/>
        <v>3643497.9399999995</v>
      </c>
      <c r="G951" s="29">
        <f>IFERROR(VLOOKUP(A951,[1]Planilha3!$A$4:$I$2088,7,FALSE),"")</f>
        <v>51166161.749999993</v>
      </c>
      <c r="H951" s="29">
        <f>IFERROR(VLOOKUP(A951,[1]Planilha3!$A$4:$I$2088,8,FALSE),"")</f>
        <v>16617023.059999995</v>
      </c>
      <c r="I951" s="29">
        <f t="shared" si="44"/>
        <v>34549138.689999998</v>
      </c>
    </row>
    <row r="952" spans="1:9" ht="12.75" customHeight="1" x14ac:dyDescent="0.35">
      <c r="A952" s="1" t="s">
        <v>953</v>
      </c>
      <c r="B952" s="2" t="s">
        <v>2244</v>
      </c>
      <c r="C952" s="30" t="str">
        <f t="shared" si="42"/>
        <v>RREO</v>
      </c>
      <c r="D952" s="29">
        <v>5006067.9800000004</v>
      </c>
      <c r="E952" s="29">
        <v>3313875.62</v>
      </c>
      <c r="F952" s="29">
        <f t="shared" si="43"/>
        <v>1692192.3600000003</v>
      </c>
      <c r="G952" s="29">
        <f>IFERROR(VLOOKUP(A952,[1]Planilha3!$A$4:$I$2088,7,FALSE),"")</f>
        <v>5006067.97</v>
      </c>
      <c r="H952" s="29">
        <f>IFERROR(VLOOKUP(A952,[1]Planilha3!$A$4:$I$2088,8,FALSE),"")</f>
        <v>28179.410000000007</v>
      </c>
      <c r="I952" s="29">
        <f t="shared" si="44"/>
        <v>4977888.5599999996</v>
      </c>
    </row>
    <row r="953" spans="1:9" ht="12.75" customHeight="1" x14ac:dyDescent="0.35">
      <c r="A953" s="1" t="s">
        <v>954</v>
      </c>
      <c r="B953" s="2" t="s">
        <v>2245</v>
      </c>
      <c r="C953" s="30" t="str">
        <f t="shared" si="42"/>
        <v>RREO</v>
      </c>
      <c r="D953" s="29">
        <v>7780852.1200000001</v>
      </c>
      <c r="E953" s="29">
        <v>4828090.7699999996</v>
      </c>
      <c r="F953" s="29">
        <f t="shared" si="43"/>
        <v>2952761.3500000006</v>
      </c>
      <c r="G953" s="29">
        <f>IFERROR(VLOOKUP(A953,[1]Planilha3!$A$4:$I$2088,7,FALSE),"")</f>
        <v>13713136.980000002</v>
      </c>
      <c r="H953" s="29">
        <f>IFERROR(VLOOKUP(A953,[1]Planilha3!$A$4:$I$2088,8,FALSE),"")</f>
        <v>5560400.9900000002</v>
      </c>
      <c r="I953" s="29">
        <f t="shared" si="44"/>
        <v>8152735.9900000021</v>
      </c>
    </row>
    <row r="954" spans="1:9" ht="12.75" customHeight="1" x14ac:dyDescent="0.35">
      <c r="A954" s="1" t="s">
        <v>955</v>
      </c>
      <c r="B954" s="2" t="s">
        <v>2249</v>
      </c>
      <c r="C954" s="30" t="str">
        <f t="shared" si="42"/>
        <v>RREO</v>
      </c>
      <c r="D954" s="29">
        <v>1661249.68</v>
      </c>
      <c r="E954" s="29">
        <v>3860628.2</v>
      </c>
      <c r="F954" s="29">
        <f t="shared" si="43"/>
        <v>-2199378.5200000005</v>
      </c>
      <c r="G954" s="29">
        <f>IFERROR(VLOOKUP(A954,[1]Planilha3!$A$4:$I$2088,7,FALSE),"")</f>
        <v>2419833.3899999997</v>
      </c>
      <c r="H954" s="29">
        <f>IFERROR(VLOOKUP(A954,[1]Planilha3!$A$4:$I$2088,8,FALSE),"")</f>
        <v>3886073.4</v>
      </c>
      <c r="I954" s="29">
        <f t="shared" si="44"/>
        <v>-1466240.0100000002</v>
      </c>
    </row>
    <row r="955" spans="1:9" ht="12.75" customHeight="1" x14ac:dyDescent="0.35">
      <c r="A955" s="1" t="s">
        <v>956</v>
      </c>
      <c r="B955" s="2" t="s">
        <v>2238</v>
      </c>
      <c r="C955" s="30" t="str">
        <f t="shared" si="42"/>
        <v>RREO</v>
      </c>
      <c r="D955" s="29">
        <v>4711347.34</v>
      </c>
      <c r="E955" s="29">
        <v>2284994.66</v>
      </c>
      <c r="F955" s="29">
        <f t="shared" si="43"/>
        <v>2426352.6799999997</v>
      </c>
      <c r="G955" s="29">
        <f>IFERROR(VLOOKUP(A955,[1]Planilha3!$A$4:$I$2088,7,FALSE),"")</f>
        <v>4878976.4800000004</v>
      </c>
      <c r="H955" s="29">
        <f>IFERROR(VLOOKUP(A955,[1]Planilha3!$A$4:$I$2088,8,FALSE),"")</f>
        <v>2284895.2199999997</v>
      </c>
      <c r="I955" s="29">
        <f t="shared" si="44"/>
        <v>2594081.2600000007</v>
      </c>
    </row>
    <row r="956" spans="1:9" ht="12.75" customHeight="1" x14ac:dyDescent="0.35">
      <c r="A956" s="1" t="s">
        <v>957</v>
      </c>
      <c r="B956" s="2" t="s">
        <v>2233</v>
      </c>
      <c r="C956" s="30" t="str">
        <f t="shared" si="42"/>
        <v>DIPR</v>
      </c>
      <c r="D956" s="29">
        <v>3683260.38</v>
      </c>
      <c r="E956" s="29">
        <v>5604556.6100000003</v>
      </c>
      <c r="F956" s="29">
        <f t="shared" si="43"/>
        <v>-1921296.2300000004</v>
      </c>
      <c r="G956" s="29">
        <f>IFERROR(VLOOKUP(A956,[1]Planilha3!$A$4:$I$2088,7,FALSE),"")</f>
        <v>2973402.96</v>
      </c>
      <c r="H956" s="29">
        <f>IFERROR(VLOOKUP(A956,[1]Planilha3!$A$4:$I$2088,8,FALSE),"")</f>
        <v>5104633.2399999993</v>
      </c>
      <c r="I956" s="29">
        <f t="shared" si="44"/>
        <v>-2131230.2799999993</v>
      </c>
    </row>
    <row r="957" spans="1:9" ht="12.75" customHeight="1" x14ac:dyDescent="0.35">
      <c r="A957" s="1" t="s">
        <v>958</v>
      </c>
      <c r="B957" s="2" t="s">
        <v>2246</v>
      </c>
      <c r="C957" s="30" t="str">
        <f t="shared" si="42"/>
        <v>RREO</v>
      </c>
      <c r="D957" s="29">
        <v>48883193.460000001</v>
      </c>
      <c r="E957" s="29">
        <v>27107983.219999999</v>
      </c>
      <c r="F957" s="29">
        <f t="shared" si="43"/>
        <v>21775210.240000002</v>
      </c>
      <c r="G957" s="29">
        <f>IFERROR(VLOOKUP(A957,[1]Planilha3!$A$4:$I$2088,7,FALSE),"")</f>
        <v>57544501.260000005</v>
      </c>
      <c r="H957" s="29">
        <f>IFERROR(VLOOKUP(A957,[1]Planilha3!$A$4:$I$2088,8,FALSE),"")</f>
        <v>31922069.050000001</v>
      </c>
      <c r="I957" s="29">
        <f t="shared" si="44"/>
        <v>25622432.210000005</v>
      </c>
    </row>
    <row r="958" spans="1:9" ht="12.75" customHeight="1" x14ac:dyDescent="0.35">
      <c r="A958" s="1" t="s">
        <v>959</v>
      </c>
      <c r="B958" s="2" t="s">
        <v>2239</v>
      </c>
      <c r="C958" s="30" t="str">
        <f t="shared" si="42"/>
        <v>DIPR</v>
      </c>
      <c r="D958" s="29">
        <v>5022760.26</v>
      </c>
      <c r="E958" s="29">
        <v>2248748.65</v>
      </c>
      <c r="F958" s="29">
        <f t="shared" si="43"/>
        <v>2774011.61</v>
      </c>
      <c r="G958" s="29">
        <f>IFERROR(VLOOKUP(A958,[1]Planilha3!$A$4:$I$2088,7,FALSE),"")</f>
        <v>4362014.2200000007</v>
      </c>
      <c r="H958" s="29">
        <f>IFERROR(VLOOKUP(A958,[1]Planilha3!$A$4:$I$2088,8,FALSE),"")</f>
        <v>2925503.86</v>
      </c>
      <c r="I958" s="29">
        <f t="shared" si="44"/>
        <v>1436510.3600000008</v>
      </c>
    </row>
    <row r="959" spans="1:9" ht="12.75" customHeight="1" x14ac:dyDescent="0.35">
      <c r="A959" s="1" t="s">
        <v>960</v>
      </c>
      <c r="B959" s="2" t="s">
        <v>2238</v>
      </c>
      <c r="C959" s="30" t="str">
        <f t="shared" si="42"/>
        <v>DIPR</v>
      </c>
      <c r="D959" s="29">
        <v>12879116.970000001</v>
      </c>
      <c r="E959" s="29">
        <v>618956.68000000005</v>
      </c>
      <c r="F959" s="29">
        <f t="shared" si="43"/>
        <v>12260160.290000001</v>
      </c>
      <c r="G959" s="29">
        <f>IFERROR(VLOOKUP(A959,[1]Planilha3!$A$4:$I$2088,7,FALSE),"")</f>
        <v>16499294.810000001</v>
      </c>
      <c r="H959" s="29">
        <f>IFERROR(VLOOKUP(A959,[1]Planilha3!$A$4:$I$2088,8,FALSE),"")</f>
        <v>6133342.3300000001</v>
      </c>
      <c r="I959" s="29">
        <f t="shared" si="44"/>
        <v>10365952.48</v>
      </c>
    </row>
    <row r="960" spans="1:9" ht="12.75" customHeight="1" x14ac:dyDescent="0.35">
      <c r="A960" s="1" t="s">
        <v>961</v>
      </c>
      <c r="B960" s="2" t="s">
        <v>2245</v>
      </c>
      <c r="C960" s="30" t="str">
        <f t="shared" si="42"/>
        <v>RREO</v>
      </c>
      <c r="D960" s="29">
        <v>138519258.47999999</v>
      </c>
      <c r="E960" s="29">
        <v>45689922.18</v>
      </c>
      <c r="F960" s="29">
        <f t="shared" si="43"/>
        <v>92829336.299999982</v>
      </c>
      <c r="G960" s="29">
        <f>IFERROR(VLOOKUP(A960,[1]Planilha3!$A$4:$I$2088,7,FALSE),"")</f>
        <v>159773657.89000002</v>
      </c>
      <c r="H960" s="29">
        <f>IFERROR(VLOOKUP(A960,[1]Planilha3!$A$4:$I$2088,8,FALSE),"")</f>
        <v>49479031.539999999</v>
      </c>
      <c r="I960" s="29">
        <f t="shared" si="44"/>
        <v>110294626.35000002</v>
      </c>
    </row>
    <row r="961" spans="1:9" ht="12.75" customHeight="1" x14ac:dyDescent="0.35">
      <c r="A961" s="1" t="s">
        <v>962</v>
      </c>
      <c r="B961" s="2" t="s">
        <v>2246</v>
      </c>
      <c r="C961" s="30" t="str">
        <f t="shared" si="42"/>
        <v>DIPR</v>
      </c>
      <c r="D961" s="29">
        <v>26838941.949999999</v>
      </c>
      <c r="E961" s="29">
        <v>68681324.420000002</v>
      </c>
      <c r="F961" s="29">
        <f t="shared" si="43"/>
        <v>-41842382.469999999</v>
      </c>
      <c r="G961" s="29">
        <f>IFERROR(VLOOKUP(A961,[1]Planilha3!$A$4:$I$2088,7,FALSE),"")</f>
        <v>27309546.449993134</v>
      </c>
      <c r="H961" s="29">
        <f>IFERROR(VLOOKUP(A961,[1]Planilha3!$A$4:$I$2088,8,FALSE),"")</f>
        <v>69689350.140000001</v>
      </c>
      <c r="I961" s="29">
        <f t="shared" si="44"/>
        <v>-42379803.690006867</v>
      </c>
    </row>
    <row r="962" spans="1:9" ht="12.75" customHeight="1" x14ac:dyDescent="0.35">
      <c r="A962" s="1" t="s">
        <v>963</v>
      </c>
      <c r="B962" s="2" t="s">
        <v>2233</v>
      </c>
      <c r="C962" s="30" t="str">
        <f t="shared" si="42"/>
        <v>DIPR</v>
      </c>
      <c r="D962" s="29">
        <v>110430048.51000001</v>
      </c>
      <c r="E962" s="29">
        <v>82617563.959999993</v>
      </c>
      <c r="F962" s="29">
        <f t="shared" si="43"/>
        <v>27812484.550000012</v>
      </c>
      <c r="G962" s="29">
        <f>IFERROR(VLOOKUP(A962,[1]Planilha3!$A$4:$I$2088,7,FALSE),"")</f>
        <v>105732426.85999997</v>
      </c>
      <c r="H962" s="29">
        <f>IFERROR(VLOOKUP(A962,[1]Planilha3!$A$4:$I$2088,8,FALSE),"")</f>
        <v>89489372.719999999</v>
      </c>
      <c r="I962" s="29">
        <f t="shared" si="44"/>
        <v>16243054.139999971</v>
      </c>
    </row>
    <row r="963" spans="1:9" ht="12.75" customHeight="1" x14ac:dyDescent="0.35">
      <c r="A963" s="1" t="s">
        <v>964</v>
      </c>
      <c r="B963" s="2" t="s">
        <v>2245</v>
      </c>
      <c r="C963" s="30" t="str">
        <f t="shared" si="42"/>
        <v>RREO</v>
      </c>
      <c r="D963" s="29">
        <v>55009679.789999999</v>
      </c>
      <c r="E963" s="29">
        <v>5104594.17</v>
      </c>
      <c r="F963" s="29">
        <f t="shared" si="43"/>
        <v>49905085.619999997</v>
      </c>
      <c r="G963" s="29">
        <f>IFERROR(VLOOKUP(A963,[1]Planilha3!$A$4:$I$2088,7,FALSE),"")</f>
        <v>73639651.820000008</v>
      </c>
      <c r="H963" s="29">
        <f>IFERROR(VLOOKUP(A963,[1]Planilha3!$A$4:$I$2088,8,FALSE),"")</f>
        <v>10327808.83</v>
      </c>
      <c r="I963" s="29">
        <f t="shared" si="44"/>
        <v>63311842.99000001</v>
      </c>
    </row>
    <row r="964" spans="1:9" ht="12.75" customHeight="1" x14ac:dyDescent="0.35">
      <c r="A964" s="1" t="s">
        <v>965</v>
      </c>
      <c r="B964" s="2" t="s">
        <v>2245</v>
      </c>
      <c r="C964" s="30" t="str">
        <f t="shared" si="42"/>
        <v>RREO</v>
      </c>
      <c r="D964" s="29">
        <v>26390470.780000001</v>
      </c>
      <c r="E964" s="29">
        <v>31142690.43</v>
      </c>
      <c r="F964" s="29">
        <f t="shared" si="43"/>
        <v>-4752219.6499999985</v>
      </c>
      <c r="G964" s="29">
        <f>IFERROR(VLOOKUP(A964,[1]Planilha3!$A$4:$I$2088,7,FALSE),"")</f>
        <v>43090909.890000001</v>
      </c>
      <c r="H964" s="29">
        <f>IFERROR(VLOOKUP(A964,[1]Planilha3!$A$4:$I$2088,8,FALSE),"")</f>
        <v>31409477.210000001</v>
      </c>
      <c r="I964" s="29">
        <f t="shared" si="44"/>
        <v>11681432.68</v>
      </c>
    </row>
    <row r="965" spans="1:9" ht="12.75" customHeight="1" x14ac:dyDescent="0.35">
      <c r="A965" s="1" t="s">
        <v>966</v>
      </c>
      <c r="B965" s="2" t="s">
        <v>2239</v>
      </c>
      <c r="C965" s="30" t="str">
        <f t="shared" si="42"/>
        <v>RREO</v>
      </c>
      <c r="D965" s="29">
        <v>0</v>
      </c>
      <c r="E965" s="29">
        <v>2663923.09</v>
      </c>
      <c r="F965" s="29">
        <f t="shared" si="43"/>
        <v>-2663923.09</v>
      </c>
      <c r="G965" s="29">
        <f>IFERROR(VLOOKUP(A965,[1]Planilha3!$A$4:$I$2088,7,FALSE),"")</f>
        <v>4572978.6099999994</v>
      </c>
      <c r="H965" s="29">
        <f>IFERROR(VLOOKUP(A965,[1]Planilha3!$A$4:$I$2088,8,FALSE),"")</f>
        <v>2874760.05</v>
      </c>
      <c r="I965" s="29">
        <f t="shared" si="44"/>
        <v>1698218.5599999996</v>
      </c>
    </row>
    <row r="966" spans="1:9" ht="12.75" customHeight="1" x14ac:dyDescent="0.35">
      <c r="A966" s="1" t="s">
        <v>967</v>
      </c>
      <c r="B966" s="2" t="s">
        <v>2243</v>
      </c>
      <c r="C966" s="30" t="str">
        <f t="shared" ref="C966:C1029" si="45">IF(AND(F966="-",I966="-"),"-",IF(F966&lt;I966,"RREO","DIPR"))</f>
        <v>RREO</v>
      </c>
      <c r="D966" s="29">
        <v>23986096.039999999</v>
      </c>
      <c r="E966" s="29">
        <v>15067721.640000001</v>
      </c>
      <c r="F966" s="29">
        <f t="shared" ref="F966:F1029" si="46">IFERROR(IF(D966-E966=0,"-",D966-E966),"-")</f>
        <v>8918374.3999999985</v>
      </c>
      <c r="G966" s="29">
        <f>IFERROR(VLOOKUP(A966,[1]Planilha3!$A$4:$I$2088,7,FALSE),"")</f>
        <v>40187945.910000004</v>
      </c>
      <c r="H966" s="29">
        <f>IFERROR(VLOOKUP(A966,[1]Planilha3!$A$4:$I$2088,8,FALSE),"")</f>
        <v>15626467.709999997</v>
      </c>
      <c r="I966" s="29">
        <f t="shared" ref="I966:I1029" si="47">IFERROR(IF(G966-H966=0,"-",G966-H966),"-")</f>
        <v>24561478.200000007</v>
      </c>
    </row>
    <row r="967" spans="1:9" ht="12.75" customHeight="1" x14ac:dyDescent="0.35">
      <c r="A967" s="1" t="s">
        <v>968</v>
      </c>
      <c r="B967" s="2" t="s">
        <v>2233</v>
      </c>
      <c r="C967" s="30" t="str">
        <f t="shared" si="45"/>
        <v>RREO</v>
      </c>
      <c r="D967" s="29">
        <v>1785351.31</v>
      </c>
      <c r="E967" s="29">
        <v>1191957.1599999999</v>
      </c>
      <c r="F967" s="29">
        <f t="shared" si="46"/>
        <v>593394.15000000014</v>
      </c>
      <c r="G967" s="29">
        <f>IFERROR(VLOOKUP(A967,[1]Planilha3!$A$4:$I$2088,7,FALSE),"")</f>
        <v>4031892.0999999996</v>
      </c>
      <c r="H967" s="29">
        <f>IFERROR(VLOOKUP(A967,[1]Planilha3!$A$4:$I$2088,8,FALSE),"")</f>
        <v>1414891.52</v>
      </c>
      <c r="I967" s="29">
        <f t="shared" si="47"/>
        <v>2617000.5799999996</v>
      </c>
    </row>
    <row r="968" spans="1:9" ht="12.75" customHeight="1" x14ac:dyDescent="0.35">
      <c r="A968" s="1" t="s">
        <v>969</v>
      </c>
      <c r="B968" s="2" t="s">
        <v>2244</v>
      </c>
      <c r="C968" s="30" t="str">
        <f t="shared" si="45"/>
        <v>RREO</v>
      </c>
      <c r="D968" s="29">
        <v>2489297.2200000002</v>
      </c>
      <c r="E968" s="29">
        <v>2245715.6</v>
      </c>
      <c r="F968" s="29">
        <f t="shared" si="46"/>
        <v>243581.62000000011</v>
      </c>
      <c r="G968" s="29">
        <f>IFERROR(VLOOKUP(A968,[1]Planilha3!$A$4:$I$2088,7,FALSE),"")</f>
        <v>3677790.1099999994</v>
      </c>
      <c r="H968" s="29">
        <f>IFERROR(VLOOKUP(A968,[1]Planilha3!$A$4:$I$2088,8,FALSE),"")</f>
        <v>2272381.7800000003</v>
      </c>
      <c r="I968" s="29">
        <f t="shared" si="47"/>
        <v>1405408.3299999991</v>
      </c>
    </row>
    <row r="969" spans="1:9" ht="12.75" customHeight="1" x14ac:dyDescent="0.35">
      <c r="A969" s="1" t="s">
        <v>970</v>
      </c>
      <c r="B969" s="2" t="s">
        <v>2244</v>
      </c>
      <c r="C969" s="30" t="str">
        <f t="shared" si="45"/>
        <v>RREO</v>
      </c>
      <c r="D969" s="29">
        <v>23554614.809999999</v>
      </c>
      <c r="E969" s="29">
        <v>7306047.7300000004</v>
      </c>
      <c r="F969" s="29">
        <f t="shared" si="46"/>
        <v>16248567.079999998</v>
      </c>
      <c r="G969" s="29">
        <f>IFERROR(VLOOKUP(A969,[1]Planilha3!$A$4:$I$2088,7,FALSE),"")</f>
        <v>29239370.329999998</v>
      </c>
      <c r="H969" s="29">
        <f>IFERROR(VLOOKUP(A969,[1]Planilha3!$A$4:$I$2088,8,FALSE),"")</f>
        <v>7326421.6799999978</v>
      </c>
      <c r="I969" s="29">
        <f t="shared" si="47"/>
        <v>21912948.649999999</v>
      </c>
    </row>
    <row r="970" spans="1:9" ht="12.75" customHeight="1" x14ac:dyDescent="0.35">
      <c r="A970" s="1" t="s">
        <v>971</v>
      </c>
      <c r="B970" s="2" t="s">
        <v>2240</v>
      </c>
      <c r="C970" s="30" t="str">
        <f t="shared" si="45"/>
        <v>RREO</v>
      </c>
      <c r="D970" s="29">
        <v>186513936.69</v>
      </c>
      <c r="E970" s="29">
        <v>252278414.61000001</v>
      </c>
      <c r="F970" s="29">
        <f t="shared" si="46"/>
        <v>-65764477.920000017</v>
      </c>
      <c r="G970" s="29">
        <f>IFERROR(VLOOKUP(A970,[1]Planilha3!$A$4:$I$2088,7,FALSE),"")</f>
        <v>286554607.54000008</v>
      </c>
      <c r="H970" s="29">
        <f>IFERROR(VLOOKUP(A970,[1]Planilha3!$A$4:$I$2088,8,FALSE),"")</f>
        <v>232803014.40000001</v>
      </c>
      <c r="I970" s="29">
        <f t="shared" si="47"/>
        <v>53751593.140000075</v>
      </c>
    </row>
    <row r="971" spans="1:9" ht="12.75" customHeight="1" x14ac:dyDescent="0.35">
      <c r="A971" s="1" t="s">
        <v>972</v>
      </c>
      <c r="B971" s="2" t="s">
        <v>2245</v>
      </c>
      <c r="C971" s="30" t="str">
        <f t="shared" si="45"/>
        <v>RREO</v>
      </c>
      <c r="D971" s="29">
        <v>5635877.0199999996</v>
      </c>
      <c r="E971" s="29">
        <v>4938931.21</v>
      </c>
      <c r="F971" s="29">
        <f t="shared" si="46"/>
        <v>696945.80999999959</v>
      </c>
      <c r="G971" s="29">
        <f>IFERROR(VLOOKUP(A971,[1]Planilha3!$A$4:$I$2088,7,FALSE),"")</f>
        <v>10101851.310000001</v>
      </c>
      <c r="H971" s="29">
        <f>IFERROR(VLOOKUP(A971,[1]Planilha3!$A$4:$I$2088,8,FALSE),"")</f>
        <v>5210732.62</v>
      </c>
      <c r="I971" s="29">
        <f t="shared" si="47"/>
        <v>4891118.6900000004</v>
      </c>
    </row>
    <row r="972" spans="1:9" ht="12.75" customHeight="1" x14ac:dyDescent="0.35">
      <c r="A972" s="1" t="s">
        <v>973</v>
      </c>
      <c r="B972" s="2" t="s">
        <v>2239</v>
      </c>
      <c r="C972" s="30" t="str">
        <f t="shared" si="45"/>
        <v>RREO</v>
      </c>
      <c r="D972" s="29">
        <v>5401597.6299999999</v>
      </c>
      <c r="E972" s="29">
        <v>4691622.84</v>
      </c>
      <c r="F972" s="29">
        <f t="shared" si="46"/>
        <v>709974.79</v>
      </c>
      <c r="G972" s="29">
        <f>IFERROR(VLOOKUP(A972,[1]Planilha3!$A$4:$I$2088,7,FALSE),"")</f>
        <v>6726820.4800000004</v>
      </c>
      <c r="H972" s="29">
        <f>IFERROR(VLOOKUP(A972,[1]Planilha3!$A$4:$I$2088,8,FALSE),"")</f>
        <v>4766851.0100000007</v>
      </c>
      <c r="I972" s="29">
        <f t="shared" si="47"/>
        <v>1959969.4699999997</v>
      </c>
    </row>
    <row r="973" spans="1:9" ht="12.75" customHeight="1" x14ac:dyDescent="0.35">
      <c r="A973" s="1" t="s">
        <v>974</v>
      </c>
      <c r="B973" s="2" t="s">
        <v>2245</v>
      </c>
      <c r="C973" s="30" t="str">
        <f t="shared" si="45"/>
        <v>DIPR</v>
      </c>
      <c r="D973" s="29">
        <v>64637575.549999997</v>
      </c>
      <c r="E973" s="29">
        <v>80844032.430000007</v>
      </c>
      <c r="F973" s="29">
        <f t="shared" si="46"/>
        <v>-16206456.88000001</v>
      </c>
      <c r="G973" s="29">
        <f>IFERROR(VLOOKUP(A973,[1]Planilha3!$A$4:$I$2088,7,FALSE),"")</f>
        <v>65847920.629999995</v>
      </c>
      <c r="H973" s="29">
        <f>IFERROR(VLOOKUP(A973,[1]Planilha3!$A$4:$I$2088,8,FALSE),"")</f>
        <v>82379742.879999995</v>
      </c>
      <c r="I973" s="29">
        <f t="shared" si="47"/>
        <v>-16531822.25</v>
      </c>
    </row>
    <row r="974" spans="1:9" ht="12.75" customHeight="1" x14ac:dyDescent="0.35">
      <c r="A974" s="1" t="s">
        <v>975</v>
      </c>
      <c r="B974" s="2" t="s">
        <v>2242</v>
      </c>
      <c r="C974" s="30" t="str">
        <f t="shared" si="45"/>
        <v>RREO</v>
      </c>
      <c r="D974" s="29">
        <v>8034232.6399999997</v>
      </c>
      <c r="E974" s="29">
        <v>6559891.7599999998</v>
      </c>
      <c r="F974" s="29">
        <f t="shared" si="46"/>
        <v>1474340.88</v>
      </c>
      <c r="G974" s="29" t="str">
        <f>IFERROR(VLOOKUP(A974,[1]Planilha3!$A$4:$I$2088,7,FALSE),"")</f>
        <v/>
      </c>
      <c r="H974" s="29" t="str">
        <f>IFERROR(VLOOKUP(A974,[1]Planilha3!$A$4:$I$2088,8,FALSE),"")</f>
        <v/>
      </c>
      <c r="I974" s="29" t="str">
        <f t="shared" si="47"/>
        <v>-</v>
      </c>
    </row>
    <row r="975" spans="1:9" ht="12.75" customHeight="1" x14ac:dyDescent="0.35">
      <c r="A975" s="1" t="s">
        <v>976</v>
      </c>
      <c r="B975" s="2" t="s">
        <v>2245</v>
      </c>
      <c r="C975" s="30" t="str">
        <f t="shared" si="45"/>
        <v>RREO</v>
      </c>
      <c r="D975" s="29">
        <v>113044210.56999999</v>
      </c>
      <c r="E975" s="29">
        <v>170853949.58000001</v>
      </c>
      <c r="F975" s="29">
        <f t="shared" si="46"/>
        <v>-57809739.01000002</v>
      </c>
      <c r="G975" s="29">
        <f>IFERROR(VLOOKUP(A975,[1]Planilha3!$A$4:$I$2088,7,FALSE),"")</f>
        <v>222211010.39999998</v>
      </c>
      <c r="H975" s="29">
        <f>IFERROR(VLOOKUP(A975,[1]Planilha3!$A$4:$I$2088,8,FALSE),"")</f>
        <v>170853949.57999998</v>
      </c>
      <c r="I975" s="29">
        <f t="shared" si="47"/>
        <v>51357060.819999993</v>
      </c>
    </row>
    <row r="976" spans="1:9" ht="12.75" customHeight="1" x14ac:dyDescent="0.35">
      <c r="A976" s="1" t="s">
        <v>977</v>
      </c>
      <c r="B976" s="2" t="s">
        <v>2238</v>
      </c>
      <c r="C976" s="30" t="str">
        <f t="shared" si="45"/>
        <v>DIPR</v>
      </c>
      <c r="D976" s="29">
        <v>14061169.390000001</v>
      </c>
      <c r="E976" s="29">
        <v>2573248.29</v>
      </c>
      <c r="F976" s="29">
        <f t="shared" si="46"/>
        <v>11487921.100000001</v>
      </c>
      <c r="G976" s="29">
        <f>IFERROR(VLOOKUP(A976,[1]Planilha3!$A$4:$I$2088,7,FALSE),"")</f>
        <v>13611801.550000001</v>
      </c>
      <c r="H976" s="29">
        <f>IFERROR(VLOOKUP(A976,[1]Planilha3!$A$4:$I$2088,8,FALSE),"")</f>
        <v>15910207.759999998</v>
      </c>
      <c r="I976" s="29">
        <f t="shared" si="47"/>
        <v>-2298406.2099999972</v>
      </c>
    </row>
    <row r="977" spans="1:9" ht="12.75" customHeight="1" x14ac:dyDescent="0.35">
      <c r="A977" s="1" t="s">
        <v>978</v>
      </c>
      <c r="B977" s="2" t="s">
        <v>2252</v>
      </c>
      <c r="C977" s="30" t="str">
        <f t="shared" si="45"/>
        <v>DIPR</v>
      </c>
      <c r="D977" s="29">
        <v>44493546.270000003</v>
      </c>
      <c r="E977" s="29">
        <v>42482006.119999997</v>
      </c>
      <c r="F977" s="29">
        <f t="shared" si="46"/>
        <v>2011540.150000006</v>
      </c>
      <c r="G977" s="29">
        <f>IFERROR(VLOOKUP(A977,[1]Planilha3!$A$4:$I$2088,7,FALSE),"")</f>
        <v>44393192.859999999</v>
      </c>
      <c r="H977" s="29">
        <f>IFERROR(VLOOKUP(A977,[1]Planilha3!$A$4:$I$2088,8,FALSE),"")</f>
        <v>45733257.640000001</v>
      </c>
      <c r="I977" s="29">
        <f t="shared" si="47"/>
        <v>-1340064.7800000012</v>
      </c>
    </row>
    <row r="978" spans="1:9" ht="12.75" customHeight="1" x14ac:dyDescent="0.35">
      <c r="A978" s="1" t="s">
        <v>979</v>
      </c>
      <c r="B978" s="2" t="s">
        <v>2254</v>
      </c>
      <c r="C978" s="30" t="str">
        <f t="shared" si="45"/>
        <v>RREO</v>
      </c>
      <c r="D978" s="29">
        <v>2886737.6700000009</v>
      </c>
      <c r="E978" s="29">
        <v>3968892.83</v>
      </c>
      <c r="F978" s="29">
        <f t="shared" si="46"/>
        <v>-1082155.1599999992</v>
      </c>
      <c r="G978" s="29">
        <f>IFERROR(VLOOKUP(A978,[1]Planilha3!$A$4:$I$2088,7,FALSE),"")</f>
        <v>3899788.8900000006</v>
      </c>
      <c r="H978" s="29">
        <f>IFERROR(VLOOKUP(A978,[1]Planilha3!$A$4:$I$2088,8,FALSE),"")</f>
        <v>3989622.31</v>
      </c>
      <c r="I978" s="29">
        <f t="shared" si="47"/>
        <v>-89833.41999999946</v>
      </c>
    </row>
    <row r="979" spans="1:9" ht="12.75" customHeight="1" x14ac:dyDescent="0.35">
      <c r="A979" s="1" t="s">
        <v>980</v>
      </c>
      <c r="B979" s="2" t="s">
        <v>2244</v>
      </c>
      <c r="C979" s="30" t="str">
        <f t="shared" si="45"/>
        <v>RREO</v>
      </c>
      <c r="D979" s="29">
        <v>6068389.8899999997</v>
      </c>
      <c r="E979" s="29">
        <v>4306627.91</v>
      </c>
      <c r="F979" s="29">
        <f t="shared" si="46"/>
        <v>1761761.9799999995</v>
      </c>
      <c r="G979" s="29">
        <f>IFERROR(VLOOKUP(A979,[1]Planilha3!$A$4:$I$2088,7,FALSE),"")</f>
        <v>7404107.0700000003</v>
      </c>
      <c r="H979" s="29">
        <f>IFERROR(VLOOKUP(A979,[1]Planilha3!$A$4:$I$2088,8,FALSE),"")</f>
        <v>4296038.6099999994</v>
      </c>
      <c r="I979" s="29">
        <f t="shared" si="47"/>
        <v>3108068.4600000009</v>
      </c>
    </row>
    <row r="980" spans="1:9" ht="12.75" customHeight="1" x14ac:dyDescent="0.35">
      <c r="A980" s="1" t="s">
        <v>981</v>
      </c>
      <c r="B980" s="2" t="s">
        <v>2244</v>
      </c>
      <c r="C980" s="30" t="str">
        <f t="shared" si="45"/>
        <v>DIPR</v>
      </c>
      <c r="D980" s="29">
        <v>27596931.629999999</v>
      </c>
      <c r="E980" s="29">
        <v>15102394.73</v>
      </c>
      <c r="F980" s="29">
        <f t="shared" si="46"/>
        <v>12494536.899999999</v>
      </c>
      <c r="G980" s="29">
        <f>IFERROR(VLOOKUP(A980,[1]Planilha3!$A$4:$I$2088,7,FALSE),"")</f>
        <v>31018051.460000001</v>
      </c>
      <c r="H980" s="29">
        <f>IFERROR(VLOOKUP(A980,[1]Planilha3!$A$4:$I$2088,8,FALSE),"")</f>
        <v>19008832.670000002</v>
      </c>
      <c r="I980" s="29">
        <f t="shared" si="47"/>
        <v>12009218.789999999</v>
      </c>
    </row>
    <row r="981" spans="1:9" ht="12.75" customHeight="1" x14ac:dyDescent="0.35">
      <c r="A981" s="1" t="s">
        <v>982</v>
      </c>
      <c r="B981" s="2" t="s">
        <v>2244</v>
      </c>
      <c r="C981" s="30" t="str">
        <f t="shared" si="45"/>
        <v>DIPR</v>
      </c>
      <c r="D981" s="29">
        <v>13535333.560000001</v>
      </c>
      <c r="E981" s="29">
        <v>9692636.8599999994</v>
      </c>
      <c r="F981" s="29">
        <f t="shared" si="46"/>
        <v>3842696.7000000011</v>
      </c>
      <c r="G981" s="29">
        <f>IFERROR(VLOOKUP(A981,[1]Planilha3!$A$4:$I$2088,7,FALSE),"")</f>
        <v>10250366.959999999</v>
      </c>
      <c r="H981" s="29">
        <f>IFERROR(VLOOKUP(A981,[1]Planilha3!$A$4:$I$2088,8,FALSE),"")</f>
        <v>9770206.9799999986</v>
      </c>
      <c r="I981" s="29">
        <f t="shared" si="47"/>
        <v>480159.98000000045</v>
      </c>
    </row>
    <row r="982" spans="1:9" ht="12.75" customHeight="1" x14ac:dyDescent="0.35">
      <c r="A982" s="1" t="s">
        <v>983</v>
      </c>
      <c r="B982" s="2" t="s">
        <v>2239</v>
      </c>
      <c r="C982" s="30" t="str">
        <f t="shared" si="45"/>
        <v>DIPR</v>
      </c>
      <c r="D982" s="29">
        <v>28642169.52</v>
      </c>
      <c r="E982" s="29">
        <v>14939114.84</v>
      </c>
      <c r="F982" s="29">
        <f t="shared" si="46"/>
        <v>13703054.68</v>
      </c>
      <c r="G982" s="29">
        <f>IFERROR(VLOOKUP(A982,[1]Planilha3!$A$4:$I$2088,7,FALSE),"")</f>
        <v>27873184.809999999</v>
      </c>
      <c r="H982" s="29">
        <f>IFERROR(VLOOKUP(A982,[1]Planilha3!$A$4:$I$2088,8,FALSE),"")</f>
        <v>16111852.480000002</v>
      </c>
      <c r="I982" s="29">
        <f t="shared" si="47"/>
        <v>11761332.329999996</v>
      </c>
    </row>
    <row r="983" spans="1:9" ht="12.75" customHeight="1" x14ac:dyDescent="0.35">
      <c r="A983" s="1" t="s">
        <v>984</v>
      </c>
      <c r="B983" s="2" t="s">
        <v>2245</v>
      </c>
      <c r="C983" s="30" t="str">
        <f t="shared" si="45"/>
        <v>RREO</v>
      </c>
      <c r="D983" s="29">
        <v>57999269.719999999</v>
      </c>
      <c r="E983" s="29">
        <v>16814385.989999998</v>
      </c>
      <c r="F983" s="29">
        <f t="shared" si="46"/>
        <v>41184883.730000004</v>
      </c>
      <c r="G983" s="29">
        <f>IFERROR(VLOOKUP(A983,[1]Planilha3!$A$4:$I$2088,7,FALSE),"")</f>
        <v>88352187.150000006</v>
      </c>
      <c r="H983" s="29">
        <f>IFERROR(VLOOKUP(A983,[1]Planilha3!$A$4:$I$2088,8,FALSE),"")</f>
        <v>15740736.470000003</v>
      </c>
      <c r="I983" s="29">
        <f t="shared" si="47"/>
        <v>72611450.680000007</v>
      </c>
    </row>
    <row r="984" spans="1:9" ht="12.75" customHeight="1" x14ac:dyDescent="0.35">
      <c r="A984" s="1" t="s">
        <v>985</v>
      </c>
      <c r="B984" s="2" t="s">
        <v>2237</v>
      </c>
      <c r="C984" s="30" t="str">
        <f t="shared" si="45"/>
        <v>RREO</v>
      </c>
      <c r="D984" s="29">
        <v>16157002.24</v>
      </c>
      <c r="E984" s="29">
        <v>14830968.73</v>
      </c>
      <c r="F984" s="29">
        <f t="shared" si="46"/>
        <v>1326033.5099999998</v>
      </c>
      <c r="G984" s="29">
        <f>IFERROR(VLOOKUP(A984,[1]Planilha3!$A$4:$I$2088,7,FALSE),"")</f>
        <v>18746121.939999998</v>
      </c>
      <c r="H984" s="29">
        <f>IFERROR(VLOOKUP(A984,[1]Planilha3!$A$4:$I$2088,8,FALSE),"")</f>
        <v>15797374.389999997</v>
      </c>
      <c r="I984" s="29">
        <f t="shared" si="47"/>
        <v>2948747.5500000007</v>
      </c>
    </row>
    <row r="985" spans="1:9" ht="12.75" customHeight="1" x14ac:dyDescent="0.35">
      <c r="A985" s="1" t="s">
        <v>986</v>
      </c>
      <c r="B985" s="2" t="s">
        <v>2241</v>
      </c>
      <c r="C985" s="30" t="str">
        <f t="shared" si="45"/>
        <v>DIPR</v>
      </c>
      <c r="D985" s="29">
        <v>11943234.57</v>
      </c>
      <c r="E985" s="29">
        <v>5889600.1500000004</v>
      </c>
      <c r="F985" s="29">
        <f t="shared" si="46"/>
        <v>6053634.4199999999</v>
      </c>
      <c r="G985" s="29">
        <f>IFERROR(VLOOKUP(A985,[1]Planilha3!$A$4:$I$2088,7,FALSE),"")</f>
        <v>7201622.8499999996</v>
      </c>
      <c r="H985" s="29">
        <f>IFERROR(VLOOKUP(A985,[1]Planilha3!$A$4:$I$2088,8,FALSE),"")</f>
        <v>6429705.3399999989</v>
      </c>
      <c r="I985" s="29">
        <f t="shared" si="47"/>
        <v>771917.51000000071</v>
      </c>
    </row>
    <row r="986" spans="1:9" ht="12.75" customHeight="1" x14ac:dyDescent="0.35">
      <c r="A986" s="1" t="s">
        <v>987</v>
      </c>
      <c r="B986" s="2" t="s">
        <v>2245</v>
      </c>
      <c r="C986" s="30" t="str">
        <f t="shared" si="45"/>
        <v>RREO</v>
      </c>
      <c r="D986" s="29">
        <v>38985572.859999999</v>
      </c>
      <c r="E986" s="29">
        <v>35914768.590000004</v>
      </c>
      <c r="F986" s="29">
        <f t="shared" si="46"/>
        <v>3070804.2699999958</v>
      </c>
      <c r="G986" s="29">
        <f>IFERROR(VLOOKUP(A986,[1]Planilha3!$A$4:$I$2088,7,FALSE),"")</f>
        <v>41125927.890000001</v>
      </c>
      <c r="H986" s="29">
        <f>IFERROR(VLOOKUP(A986,[1]Planilha3!$A$4:$I$2088,8,FALSE),"")</f>
        <v>37690057.040000007</v>
      </c>
      <c r="I986" s="29">
        <f t="shared" si="47"/>
        <v>3435870.849999994</v>
      </c>
    </row>
    <row r="987" spans="1:9" ht="12.75" customHeight="1" x14ac:dyDescent="0.35">
      <c r="A987" s="1" t="s">
        <v>988</v>
      </c>
      <c r="B987" s="2" t="s">
        <v>2246</v>
      </c>
      <c r="C987" s="30" t="str">
        <f t="shared" si="45"/>
        <v>RREO</v>
      </c>
      <c r="D987" s="29">
        <v>22413839.440000001</v>
      </c>
      <c r="E987" s="29">
        <v>27455155.600000001</v>
      </c>
      <c r="F987" s="29">
        <f t="shared" si="46"/>
        <v>-5041316.16</v>
      </c>
      <c r="G987" s="29">
        <f>IFERROR(VLOOKUP(A987,[1]Planilha3!$A$4:$I$2088,7,FALSE),"")</f>
        <v>32819115.709999997</v>
      </c>
      <c r="H987" s="29">
        <f>IFERROR(VLOOKUP(A987,[1]Planilha3!$A$4:$I$2088,8,FALSE),"")</f>
        <v>27288540.979999997</v>
      </c>
      <c r="I987" s="29">
        <f t="shared" si="47"/>
        <v>5530574.7300000004</v>
      </c>
    </row>
    <row r="988" spans="1:9" ht="12.75" customHeight="1" x14ac:dyDescent="0.35">
      <c r="A988" s="1" t="s">
        <v>989</v>
      </c>
      <c r="B988" s="2" t="s">
        <v>2233</v>
      </c>
      <c r="C988" s="30" t="str">
        <f t="shared" si="45"/>
        <v>DIPR</v>
      </c>
      <c r="D988" s="29">
        <v>7301017.4299999997</v>
      </c>
      <c r="E988" s="29">
        <v>5272627.1500000004</v>
      </c>
      <c r="F988" s="29">
        <f t="shared" si="46"/>
        <v>2028390.2799999993</v>
      </c>
      <c r="G988" s="29">
        <f>IFERROR(VLOOKUP(A988,[1]Planilha3!$A$4:$I$2088,7,FALSE),"")</f>
        <v>5906742.7799999993</v>
      </c>
      <c r="H988" s="29">
        <f>IFERROR(VLOOKUP(A988,[1]Planilha3!$A$4:$I$2088,8,FALSE),"")</f>
        <v>5537848.2599999998</v>
      </c>
      <c r="I988" s="29">
        <f t="shared" si="47"/>
        <v>368894.51999999955</v>
      </c>
    </row>
    <row r="989" spans="1:9" ht="12.75" customHeight="1" x14ac:dyDescent="0.35">
      <c r="A989" s="1" t="s">
        <v>990</v>
      </c>
      <c r="B989" s="2" t="s">
        <v>2239</v>
      </c>
      <c r="C989" s="30" t="str">
        <f t="shared" si="45"/>
        <v>DIPR</v>
      </c>
      <c r="D989" s="29" t="s">
        <v>133</v>
      </c>
      <c r="E989" s="29" t="s">
        <v>133</v>
      </c>
      <c r="F989" s="29" t="str">
        <f t="shared" si="46"/>
        <v>-</v>
      </c>
      <c r="G989" s="29">
        <f>IFERROR(VLOOKUP(A989,[1]Planilha3!$A$4:$I$2088,7,FALSE),"")</f>
        <v>23205719.5</v>
      </c>
      <c r="H989" s="29">
        <f>IFERROR(VLOOKUP(A989,[1]Planilha3!$A$4:$I$2088,8,FALSE),"")</f>
        <v>13470690.629999999</v>
      </c>
      <c r="I989" s="29">
        <f t="shared" si="47"/>
        <v>9735028.870000001</v>
      </c>
    </row>
    <row r="990" spans="1:9" ht="12.75" customHeight="1" x14ac:dyDescent="0.35">
      <c r="A990" s="1" t="s">
        <v>991</v>
      </c>
      <c r="B990" s="2" t="s">
        <v>2245</v>
      </c>
      <c r="C990" s="30" t="str">
        <f t="shared" si="45"/>
        <v>RREO</v>
      </c>
      <c r="D990" s="29">
        <v>61803056.840000004</v>
      </c>
      <c r="E990" s="29">
        <v>29603316.09</v>
      </c>
      <c r="F990" s="29">
        <f t="shared" si="46"/>
        <v>32199740.750000004</v>
      </c>
      <c r="G990" s="29">
        <f>IFERROR(VLOOKUP(A990,[1]Planilha3!$A$4:$I$2088,7,FALSE),"")</f>
        <v>76511635.589999989</v>
      </c>
      <c r="H990" s="29">
        <f>IFERROR(VLOOKUP(A990,[1]Planilha3!$A$4:$I$2088,8,FALSE),"")</f>
        <v>29904920.489999998</v>
      </c>
      <c r="I990" s="29">
        <f t="shared" si="47"/>
        <v>46606715.099999994</v>
      </c>
    </row>
    <row r="991" spans="1:9" ht="12.75" customHeight="1" x14ac:dyDescent="0.35">
      <c r="A991" s="1" t="s">
        <v>992</v>
      </c>
      <c r="B991" s="2" t="s">
        <v>2238</v>
      </c>
      <c r="C991" s="30" t="str">
        <f t="shared" si="45"/>
        <v>RREO</v>
      </c>
      <c r="D991" s="29">
        <v>2436019.65</v>
      </c>
      <c r="E991" s="29">
        <v>1537485.01</v>
      </c>
      <c r="F991" s="29">
        <f t="shared" si="46"/>
        <v>898534.6399999999</v>
      </c>
      <c r="G991" s="29">
        <f>IFERROR(VLOOKUP(A991,[1]Planilha3!$A$4:$I$2088,7,FALSE),"")</f>
        <v>3137539.06</v>
      </c>
      <c r="H991" s="29">
        <f>IFERROR(VLOOKUP(A991,[1]Planilha3!$A$4:$I$2088,8,FALSE),"")</f>
        <v>1501631.2800000003</v>
      </c>
      <c r="I991" s="29">
        <f t="shared" si="47"/>
        <v>1635907.7799999998</v>
      </c>
    </row>
    <row r="992" spans="1:9" ht="12.75" customHeight="1" x14ac:dyDescent="0.35">
      <c r="A992" s="1" t="s">
        <v>993</v>
      </c>
      <c r="B992" s="2" t="s">
        <v>2239</v>
      </c>
      <c r="C992" s="30" t="str">
        <f t="shared" si="45"/>
        <v>RREO</v>
      </c>
      <c r="D992" s="29">
        <v>4899856.3600000003</v>
      </c>
      <c r="E992" s="29">
        <v>6958519.3300000001</v>
      </c>
      <c r="F992" s="29">
        <f t="shared" si="46"/>
        <v>-2058662.9699999997</v>
      </c>
      <c r="G992" s="29">
        <f>IFERROR(VLOOKUP(A992,[1]Planilha3!$A$4:$I$2088,7,FALSE),"")</f>
        <v>8696688.3100000005</v>
      </c>
      <c r="H992" s="29">
        <f>IFERROR(VLOOKUP(A992,[1]Planilha3!$A$4:$I$2088,8,FALSE),"")</f>
        <v>4443371.3900000006</v>
      </c>
      <c r="I992" s="29">
        <f t="shared" si="47"/>
        <v>4253316.92</v>
      </c>
    </row>
    <row r="993" spans="1:9" ht="12.75" customHeight="1" x14ac:dyDescent="0.35">
      <c r="A993" s="1" t="s">
        <v>994</v>
      </c>
      <c r="B993" s="2" t="s">
        <v>2246</v>
      </c>
      <c r="C993" s="30" t="str">
        <f t="shared" si="45"/>
        <v>RREO</v>
      </c>
      <c r="D993" s="29">
        <v>24286644.149999999</v>
      </c>
      <c r="E993" s="29">
        <v>12052706.01</v>
      </c>
      <c r="F993" s="29">
        <f t="shared" si="46"/>
        <v>12233938.139999999</v>
      </c>
      <c r="G993" s="29">
        <f>IFERROR(VLOOKUP(A993,[1]Planilha3!$A$4:$I$2088,7,FALSE),"")</f>
        <v>27467334.919999998</v>
      </c>
      <c r="H993" s="29">
        <f>IFERROR(VLOOKUP(A993,[1]Planilha3!$A$4:$I$2088,8,FALSE),"")</f>
        <v>12460777.880000001</v>
      </c>
      <c r="I993" s="29">
        <f t="shared" si="47"/>
        <v>15006557.039999997</v>
      </c>
    </row>
    <row r="994" spans="1:9" ht="12.75" customHeight="1" x14ac:dyDescent="0.35">
      <c r="A994" s="1" t="s">
        <v>995</v>
      </c>
      <c r="B994" s="2" t="s">
        <v>2246</v>
      </c>
      <c r="C994" s="30" t="str">
        <f t="shared" si="45"/>
        <v>RREO</v>
      </c>
      <c r="D994" s="29">
        <v>1948476.18</v>
      </c>
      <c r="E994" s="29">
        <v>1116492.93</v>
      </c>
      <c r="F994" s="29">
        <f t="shared" si="46"/>
        <v>831983.25</v>
      </c>
      <c r="G994" s="29">
        <f>IFERROR(VLOOKUP(A994,[1]Planilha3!$A$4:$I$2088,7,FALSE),"")</f>
        <v>3461999.6699999995</v>
      </c>
      <c r="H994" s="29">
        <f>IFERROR(VLOOKUP(A994,[1]Planilha3!$A$4:$I$2088,8,FALSE),"")</f>
        <v>1227663.0899999999</v>
      </c>
      <c r="I994" s="29">
        <f t="shared" si="47"/>
        <v>2234336.5799999996</v>
      </c>
    </row>
    <row r="995" spans="1:9" ht="12.75" customHeight="1" x14ac:dyDescent="0.35">
      <c r="A995" s="1" t="s">
        <v>996</v>
      </c>
      <c r="B995" s="2" t="s">
        <v>2254</v>
      </c>
      <c r="C995" s="30" t="str">
        <f t="shared" si="45"/>
        <v>RREO</v>
      </c>
      <c r="D995" s="29">
        <v>3655283.58</v>
      </c>
      <c r="E995" s="29">
        <v>3580434.48</v>
      </c>
      <c r="F995" s="29">
        <f t="shared" si="46"/>
        <v>74849.100000000093</v>
      </c>
      <c r="G995" s="29">
        <f>IFERROR(VLOOKUP(A995,[1]Planilha3!$A$4:$I$2088,7,FALSE),"")</f>
        <v>3877890.51</v>
      </c>
      <c r="H995" s="29">
        <f>IFERROR(VLOOKUP(A995,[1]Planilha3!$A$4:$I$2088,8,FALSE),"")</f>
        <v>3478101.6699999995</v>
      </c>
      <c r="I995" s="29">
        <f t="shared" si="47"/>
        <v>399788.84000000032</v>
      </c>
    </row>
    <row r="996" spans="1:9" ht="12.75" customHeight="1" x14ac:dyDescent="0.35">
      <c r="A996" s="1" t="s">
        <v>997</v>
      </c>
      <c r="B996" s="2" t="s">
        <v>2251</v>
      </c>
      <c r="C996" s="30" t="str">
        <f t="shared" si="45"/>
        <v>RREO</v>
      </c>
      <c r="D996" s="29">
        <v>6029658.3499999996</v>
      </c>
      <c r="E996" s="29">
        <v>22029500</v>
      </c>
      <c r="F996" s="29">
        <f t="shared" si="46"/>
        <v>-15999841.65</v>
      </c>
      <c r="G996" s="29">
        <f>IFERROR(VLOOKUP(A996,[1]Planilha3!$A$4:$I$2088,7,FALSE),"")</f>
        <v>61126662.68</v>
      </c>
      <c r="H996" s="29">
        <f>IFERROR(VLOOKUP(A996,[1]Planilha3!$A$4:$I$2088,8,FALSE),"")</f>
        <v>22986433.27</v>
      </c>
      <c r="I996" s="29">
        <f t="shared" si="47"/>
        <v>38140229.409999996</v>
      </c>
    </row>
    <row r="997" spans="1:9" ht="12.75" customHeight="1" x14ac:dyDescent="0.35">
      <c r="A997" s="1" t="s">
        <v>998</v>
      </c>
      <c r="B997" s="2" t="s">
        <v>2246</v>
      </c>
      <c r="C997" s="30" t="str">
        <f t="shared" si="45"/>
        <v>RREO</v>
      </c>
      <c r="D997" s="29">
        <v>2884278.95</v>
      </c>
      <c r="E997" s="29">
        <v>952069.94</v>
      </c>
      <c r="F997" s="29">
        <f t="shared" si="46"/>
        <v>1932209.0100000002</v>
      </c>
      <c r="G997" s="29">
        <f>IFERROR(VLOOKUP(A997,[1]Planilha3!$A$4:$I$2088,7,FALSE),"")</f>
        <v>3267803.7800000003</v>
      </c>
      <c r="H997" s="29">
        <f>IFERROR(VLOOKUP(A997,[1]Planilha3!$A$4:$I$2088,8,FALSE),"")</f>
        <v>1177198.25</v>
      </c>
      <c r="I997" s="29">
        <f t="shared" si="47"/>
        <v>2090605.5300000003</v>
      </c>
    </row>
    <row r="998" spans="1:9" ht="12.75" customHeight="1" x14ac:dyDescent="0.35">
      <c r="A998" s="1" t="s">
        <v>999</v>
      </c>
      <c r="B998" s="2" t="s">
        <v>2239</v>
      </c>
      <c r="C998" s="30" t="str">
        <f t="shared" si="45"/>
        <v>RREO</v>
      </c>
      <c r="D998" s="29">
        <v>9877231.5099999998</v>
      </c>
      <c r="E998" s="29">
        <v>8388046.3099999996</v>
      </c>
      <c r="F998" s="29">
        <f t="shared" si="46"/>
        <v>1489185.2000000002</v>
      </c>
      <c r="G998" s="29">
        <f>IFERROR(VLOOKUP(A998,[1]Planilha3!$A$4:$I$2088,7,FALSE),"")</f>
        <v>11560778.42</v>
      </c>
      <c r="H998" s="29">
        <f>IFERROR(VLOOKUP(A998,[1]Planilha3!$A$4:$I$2088,8,FALSE),"")</f>
        <v>8606903.3599999994</v>
      </c>
      <c r="I998" s="29">
        <f t="shared" si="47"/>
        <v>2953875.0600000005</v>
      </c>
    </row>
    <row r="999" spans="1:9" ht="12.75" customHeight="1" x14ac:dyDescent="0.35">
      <c r="A999" s="1" t="s">
        <v>1000</v>
      </c>
      <c r="B999" s="2" t="s">
        <v>2244</v>
      </c>
      <c r="C999" s="30" t="str">
        <f t="shared" si="45"/>
        <v>RREO</v>
      </c>
      <c r="D999" s="29">
        <v>3392937.65</v>
      </c>
      <c r="E999" s="29">
        <v>3014063.73</v>
      </c>
      <c r="F999" s="29">
        <f t="shared" si="46"/>
        <v>378873.91999999993</v>
      </c>
      <c r="G999" s="29">
        <f>IFERROR(VLOOKUP(A999,[1]Planilha3!$A$4:$I$2088,7,FALSE),"")</f>
        <v>3772037.0200000005</v>
      </c>
      <c r="H999" s="29">
        <f>IFERROR(VLOOKUP(A999,[1]Planilha3!$A$4:$I$2088,8,FALSE),"")</f>
        <v>3060166.01</v>
      </c>
      <c r="I999" s="29">
        <f t="shared" si="47"/>
        <v>711871.01000000071</v>
      </c>
    </row>
    <row r="1000" spans="1:9" ht="12.75" customHeight="1" x14ac:dyDescent="0.35">
      <c r="A1000" s="1" t="s">
        <v>1001</v>
      </c>
      <c r="B1000" s="2" t="s">
        <v>2233</v>
      </c>
      <c r="C1000" s="30" t="str">
        <f t="shared" si="45"/>
        <v>RREO</v>
      </c>
      <c r="D1000" s="29">
        <v>26798338.059999999</v>
      </c>
      <c r="E1000" s="29">
        <v>25484413.649999999</v>
      </c>
      <c r="F1000" s="29">
        <f t="shared" si="46"/>
        <v>1313924.4100000001</v>
      </c>
      <c r="G1000" s="29" t="str">
        <f>IFERROR(VLOOKUP(A1000,[1]Planilha3!$A$4:$I$2088,7,FALSE),"")</f>
        <v/>
      </c>
      <c r="H1000" s="29" t="str">
        <f>IFERROR(VLOOKUP(A1000,[1]Planilha3!$A$4:$I$2088,8,FALSE),"")</f>
        <v/>
      </c>
      <c r="I1000" s="29" t="str">
        <f t="shared" si="47"/>
        <v>-</v>
      </c>
    </row>
    <row r="1001" spans="1:9" ht="12.75" customHeight="1" x14ac:dyDescent="0.35">
      <c r="A1001" s="1" t="s">
        <v>1002</v>
      </c>
      <c r="B1001" s="2" t="s">
        <v>2247</v>
      </c>
      <c r="C1001" s="30" t="str">
        <f t="shared" si="45"/>
        <v>DIPR</v>
      </c>
      <c r="D1001" s="29">
        <v>150790478.33000001</v>
      </c>
      <c r="E1001" s="29">
        <v>114164823.29000001</v>
      </c>
      <c r="F1001" s="29">
        <f t="shared" si="46"/>
        <v>36625655.040000007</v>
      </c>
      <c r="G1001" s="29">
        <f>IFERROR(VLOOKUP(A1001,[1]Planilha3!$A$4:$I$2088,7,FALSE),"")</f>
        <v>153304883.84999999</v>
      </c>
      <c r="H1001" s="29">
        <f>IFERROR(VLOOKUP(A1001,[1]Planilha3!$A$4:$I$2088,8,FALSE),"")</f>
        <v>119312553.46999998</v>
      </c>
      <c r="I1001" s="29">
        <f t="shared" si="47"/>
        <v>33992330.38000001</v>
      </c>
    </row>
    <row r="1002" spans="1:9" ht="12.75" customHeight="1" x14ac:dyDescent="0.35">
      <c r="A1002" s="1" t="s">
        <v>1003</v>
      </c>
      <c r="B1002" s="2" t="s">
        <v>2254</v>
      </c>
      <c r="C1002" s="30" t="str">
        <f t="shared" si="45"/>
        <v>DIPR</v>
      </c>
      <c r="D1002" s="29">
        <v>2380909.59</v>
      </c>
      <c r="E1002" s="29">
        <v>4669109.41</v>
      </c>
      <c r="F1002" s="29">
        <f t="shared" si="46"/>
        <v>-2288199.8200000003</v>
      </c>
      <c r="G1002" s="29">
        <f>IFERROR(VLOOKUP(A1002,[1]Planilha3!$A$4:$I$2088,7,FALSE),"")</f>
        <v>1862234.09</v>
      </c>
      <c r="H1002" s="29">
        <f>IFERROR(VLOOKUP(A1002,[1]Planilha3!$A$4:$I$2088,8,FALSE),"")</f>
        <v>4351849.59</v>
      </c>
      <c r="I1002" s="29">
        <f t="shared" si="47"/>
        <v>-2489615.5</v>
      </c>
    </row>
    <row r="1003" spans="1:9" ht="12.75" customHeight="1" x14ac:dyDescent="0.35">
      <c r="A1003" s="1" t="s">
        <v>1004</v>
      </c>
      <c r="B1003" s="2" t="s">
        <v>2243</v>
      </c>
      <c r="C1003" s="30" t="str">
        <f t="shared" si="45"/>
        <v>DIPR</v>
      </c>
      <c r="D1003" s="29">
        <v>20291870.489999998</v>
      </c>
      <c r="E1003" s="29">
        <v>17513711.579999998</v>
      </c>
      <c r="F1003" s="29">
        <f t="shared" si="46"/>
        <v>2778158.91</v>
      </c>
      <c r="G1003" s="29">
        <f>IFERROR(VLOOKUP(A1003,[1]Planilha3!$A$4:$I$2088,7,FALSE),"")</f>
        <v>16149607.540000001</v>
      </c>
      <c r="H1003" s="29">
        <f>IFERROR(VLOOKUP(A1003,[1]Planilha3!$A$4:$I$2088,8,FALSE),"")</f>
        <v>14389570.620000001</v>
      </c>
      <c r="I1003" s="29">
        <f t="shared" si="47"/>
        <v>1760036.92</v>
      </c>
    </row>
    <row r="1004" spans="1:9" ht="12.75" customHeight="1" x14ac:dyDescent="0.35">
      <c r="A1004" s="1" t="s">
        <v>1005</v>
      </c>
      <c r="B1004" s="2" t="s">
        <v>2249</v>
      </c>
      <c r="C1004" s="30" t="str">
        <f t="shared" si="45"/>
        <v>DIPR</v>
      </c>
      <c r="D1004" s="29">
        <v>6245787.0800000001</v>
      </c>
      <c r="E1004" s="29">
        <v>2119818.2000000002</v>
      </c>
      <c r="F1004" s="29">
        <f t="shared" si="46"/>
        <v>4125968.88</v>
      </c>
      <c r="G1004" s="29">
        <f>IFERROR(VLOOKUP(A1004,[1]Planilha3!$A$4:$I$2088,7,FALSE),"")</f>
        <v>6380144.120000001</v>
      </c>
      <c r="H1004" s="29">
        <f>IFERROR(VLOOKUP(A1004,[1]Planilha3!$A$4:$I$2088,8,FALSE),"")</f>
        <v>2416622.8500000006</v>
      </c>
      <c r="I1004" s="29">
        <f t="shared" si="47"/>
        <v>3963521.2700000005</v>
      </c>
    </row>
    <row r="1005" spans="1:9" ht="12.75" customHeight="1" x14ac:dyDescent="0.35">
      <c r="A1005" s="1" t="s">
        <v>1006</v>
      </c>
      <c r="B1005" s="2" t="s">
        <v>2239</v>
      </c>
      <c r="C1005" s="30" t="str">
        <f t="shared" si="45"/>
        <v>RREO</v>
      </c>
      <c r="D1005" s="29">
        <v>0</v>
      </c>
      <c r="E1005" s="29">
        <v>2963320</v>
      </c>
      <c r="F1005" s="29">
        <f t="shared" si="46"/>
        <v>-2963320</v>
      </c>
      <c r="G1005" s="29">
        <f>IFERROR(VLOOKUP(A1005,[1]Planilha3!$A$4:$I$2088,7,FALSE),"")</f>
        <v>4833029.88</v>
      </c>
      <c r="H1005" s="29">
        <f>IFERROR(VLOOKUP(A1005,[1]Planilha3!$A$4:$I$2088,8,FALSE),"")</f>
        <v>2970893.06</v>
      </c>
      <c r="I1005" s="29">
        <f t="shared" si="47"/>
        <v>1862136.8199999998</v>
      </c>
    </row>
    <row r="1006" spans="1:9" ht="12.75" customHeight="1" x14ac:dyDescent="0.35">
      <c r="A1006" s="1" t="s">
        <v>1007</v>
      </c>
      <c r="B1006" s="2" t="s">
        <v>2244</v>
      </c>
      <c r="C1006" s="30" t="str">
        <f t="shared" si="45"/>
        <v>RREO</v>
      </c>
      <c r="D1006" s="29">
        <v>207979.07</v>
      </c>
      <c r="E1006" s="29">
        <v>0</v>
      </c>
      <c r="F1006" s="29">
        <f t="shared" si="46"/>
        <v>207979.07</v>
      </c>
      <c r="G1006" s="29">
        <f>IFERROR(VLOOKUP(A1006,[1]Planilha3!$A$4:$I$2088,7,FALSE),"")</f>
        <v>893796.62</v>
      </c>
      <c r="H1006" s="29">
        <f>IFERROR(VLOOKUP(A1006,[1]Planilha3!$A$4:$I$2088,8,FALSE),"")</f>
        <v>217860.82</v>
      </c>
      <c r="I1006" s="29">
        <f t="shared" si="47"/>
        <v>675935.8</v>
      </c>
    </row>
    <row r="1007" spans="1:9" ht="12.75" customHeight="1" x14ac:dyDescent="0.35">
      <c r="A1007" s="1" t="s">
        <v>1008</v>
      </c>
      <c r="B1007" s="2" t="s">
        <v>2250</v>
      </c>
      <c r="C1007" s="30" t="str">
        <f t="shared" si="45"/>
        <v>RREO</v>
      </c>
      <c r="D1007" s="29">
        <v>29988372.079999998</v>
      </c>
      <c r="E1007" s="29">
        <v>16656744.08</v>
      </c>
      <c r="F1007" s="29">
        <f t="shared" si="46"/>
        <v>13331627.999999998</v>
      </c>
      <c r="G1007" s="29">
        <f>IFERROR(VLOOKUP(A1007,[1]Planilha3!$A$4:$I$2088,7,FALSE),"")</f>
        <v>31752493.189999998</v>
      </c>
      <c r="H1007" s="29">
        <f>IFERROR(VLOOKUP(A1007,[1]Planilha3!$A$4:$I$2088,8,FALSE),"")</f>
        <v>17025737.710000001</v>
      </c>
      <c r="I1007" s="29">
        <f t="shared" si="47"/>
        <v>14726755.479999997</v>
      </c>
    </row>
    <row r="1008" spans="1:9" ht="12.75" customHeight="1" x14ac:dyDescent="0.35">
      <c r="A1008" s="1" t="s">
        <v>1009</v>
      </c>
      <c r="B1008" s="2" t="s">
        <v>2233</v>
      </c>
      <c r="C1008" s="30" t="str">
        <f t="shared" si="45"/>
        <v>RREO</v>
      </c>
      <c r="D1008" s="29">
        <v>85698832.859999999</v>
      </c>
      <c r="E1008" s="29">
        <v>64330640.909999996</v>
      </c>
      <c r="F1008" s="29">
        <f t="shared" si="46"/>
        <v>21368191.950000003</v>
      </c>
      <c r="G1008" s="29">
        <f>IFERROR(VLOOKUP(A1008,[1]Planilha3!$A$4:$I$2088,7,FALSE),"")</f>
        <v>84177062.319999993</v>
      </c>
      <c r="H1008" s="29">
        <f>IFERROR(VLOOKUP(A1008,[1]Planilha3!$A$4:$I$2088,8,FALSE),"")</f>
        <v>62123091.949999996</v>
      </c>
      <c r="I1008" s="29">
        <f t="shared" si="47"/>
        <v>22053970.369999997</v>
      </c>
    </row>
    <row r="1009" spans="1:9" ht="12.75" customHeight="1" x14ac:dyDescent="0.35">
      <c r="A1009" s="1" t="s">
        <v>1010</v>
      </c>
      <c r="B1009" s="2" t="s">
        <v>2239</v>
      </c>
      <c r="C1009" s="30" t="str">
        <f t="shared" si="45"/>
        <v>DIPR</v>
      </c>
      <c r="D1009" s="29" t="s">
        <v>133</v>
      </c>
      <c r="E1009" s="29" t="s">
        <v>133</v>
      </c>
      <c r="F1009" s="29" t="str">
        <f t="shared" si="46"/>
        <v>-</v>
      </c>
      <c r="G1009" s="29">
        <f>IFERROR(VLOOKUP(A1009,[1]Planilha3!$A$4:$I$2088,7,FALSE),"")</f>
        <v>9938717.6099999994</v>
      </c>
      <c r="H1009" s="29">
        <f>IFERROR(VLOOKUP(A1009,[1]Planilha3!$A$4:$I$2088,8,FALSE),"")</f>
        <v>8719967.5</v>
      </c>
      <c r="I1009" s="29">
        <f t="shared" si="47"/>
        <v>1218750.1099999994</v>
      </c>
    </row>
    <row r="1010" spans="1:9" ht="12.75" customHeight="1" x14ac:dyDescent="0.35">
      <c r="A1010" s="1" t="s">
        <v>1011</v>
      </c>
      <c r="B1010" s="2" t="s">
        <v>2240</v>
      </c>
      <c r="C1010" s="30" t="str">
        <f t="shared" si="45"/>
        <v>DIPR</v>
      </c>
      <c r="D1010" s="29">
        <v>8062645.8700000001</v>
      </c>
      <c r="E1010" s="29">
        <v>3538595.34</v>
      </c>
      <c r="F1010" s="29">
        <f t="shared" si="46"/>
        <v>4524050.53</v>
      </c>
      <c r="G1010" s="29">
        <f>IFERROR(VLOOKUP(A1010,[1]Planilha3!$A$4:$I$2088,7,FALSE),"")</f>
        <v>7321284.8600000003</v>
      </c>
      <c r="H1010" s="29">
        <f>IFERROR(VLOOKUP(A1010,[1]Planilha3!$A$4:$I$2088,8,FALSE),"")</f>
        <v>3764784.1700000004</v>
      </c>
      <c r="I1010" s="29">
        <f t="shared" si="47"/>
        <v>3556500.69</v>
      </c>
    </row>
    <row r="1011" spans="1:9" ht="12.75" customHeight="1" x14ac:dyDescent="0.35">
      <c r="A1011" s="1" t="s">
        <v>1012</v>
      </c>
      <c r="B1011" s="2" t="s">
        <v>2243</v>
      </c>
      <c r="C1011" s="30" t="str">
        <f t="shared" si="45"/>
        <v>RREO</v>
      </c>
      <c r="D1011" s="29">
        <v>6007481.0499999998</v>
      </c>
      <c r="E1011" s="29">
        <v>3363013.21</v>
      </c>
      <c r="F1011" s="29">
        <f t="shared" si="46"/>
        <v>2644467.84</v>
      </c>
      <c r="G1011" s="29">
        <f>IFERROR(VLOOKUP(A1011,[1]Planilha3!$A$4:$I$2088,7,FALSE),"")</f>
        <v>9417056.9299999997</v>
      </c>
      <c r="H1011" s="29">
        <f>IFERROR(VLOOKUP(A1011,[1]Planilha3!$A$4:$I$2088,8,FALSE),"")</f>
        <v>3668219.5500000003</v>
      </c>
      <c r="I1011" s="29">
        <f t="shared" si="47"/>
        <v>5748837.379999999</v>
      </c>
    </row>
    <row r="1012" spans="1:9" ht="12.75" customHeight="1" x14ac:dyDescent="0.35">
      <c r="A1012" s="1" t="s">
        <v>1013</v>
      </c>
      <c r="B1012" s="2" t="s">
        <v>2238</v>
      </c>
      <c r="C1012" s="30" t="str">
        <f t="shared" si="45"/>
        <v>DIPR</v>
      </c>
      <c r="D1012" s="29">
        <v>12006949.59</v>
      </c>
      <c r="E1012" s="29">
        <v>4621410.63</v>
      </c>
      <c r="F1012" s="29">
        <f t="shared" si="46"/>
        <v>7385538.96</v>
      </c>
      <c r="G1012" s="29">
        <f>IFERROR(VLOOKUP(A1012,[1]Planilha3!$A$4:$I$2088,7,FALSE),"")</f>
        <v>9520907.0299999993</v>
      </c>
      <c r="H1012" s="29">
        <f>IFERROR(VLOOKUP(A1012,[1]Planilha3!$A$4:$I$2088,8,FALSE),"")</f>
        <v>5394525.5999999996</v>
      </c>
      <c r="I1012" s="29">
        <f t="shared" si="47"/>
        <v>4126381.4299999997</v>
      </c>
    </row>
    <row r="1013" spans="1:9" ht="12.75" customHeight="1" x14ac:dyDescent="0.35">
      <c r="A1013" s="1" t="s">
        <v>1014</v>
      </c>
      <c r="B1013" s="2" t="s">
        <v>2254</v>
      </c>
      <c r="C1013" s="30" t="str">
        <f t="shared" si="45"/>
        <v>RREO</v>
      </c>
      <c r="D1013" s="29">
        <v>4700416.91</v>
      </c>
      <c r="E1013" s="29">
        <v>2880273.52</v>
      </c>
      <c r="F1013" s="29">
        <f t="shared" si="46"/>
        <v>1820143.3900000001</v>
      </c>
      <c r="G1013" s="29">
        <f>IFERROR(VLOOKUP(A1013,[1]Planilha3!$A$4:$I$2088,7,FALSE),"")</f>
        <v>5447560.96</v>
      </c>
      <c r="H1013" s="29">
        <f>IFERROR(VLOOKUP(A1013,[1]Planilha3!$A$4:$I$2088,8,FALSE),"")</f>
        <v>3445036.54</v>
      </c>
      <c r="I1013" s="29">
        <f t="shared" si="47"/>
        <v>2002524.42</v>
      </c>
    </row>
    <row r="1014" spans="1:9" ht="12.75" customHeight="1" x14ac:dyDescent="0.35">
      <c r="A1014" s="1" t="s">
        <v>1015</v>
      </c>
      <c r="B1014" s="2" t="s">
        <v>2252</v>
      </c>
      <c r="C1014" s="30" t="str">
        <f t="shared" si="45"/>
        <v>RREO</v>
      </c>
      <c r="D1014" s="29">
        <v>74061262.75</v>
      </c>
      <c r="E1014" s="29">
        <v>85648917.359999999</v>
      </c>
      <c r="F1014" s="29">
        <f t="shared" si="46"/>
        <v>-11587654.609999999</v>
      </c>
      <c r="G1014" s="29">
        <f>IFERROR(VLOOKUP(A1014,[1]Planilha3!$A$4:$I$2088,7,FALSE),"")</f>
        <v>92099448.899999991</v>
      </c>
      <c r="H1014" s="29">
        <f>IFERROR(VLOOKUP(A1014,[1]Planilha3!$A$4:$I$2088,8,FALSE),"")</f>
        <v>1279794.43</v>
      </c>
      <c r="I1014" s="29">
        <f t="shared" si="47"/>
        <v>90819654.469999984</v>
      </c>
    </row>
    <row r="1015" spans="1:9" ht="12.75" customHeight="1" x14ac:dyDescent="0.35">
      <c r="A1015" s="1" t="s">
        <v>1016</v>
      </c>
      <c r="B1015" s="2" t="s">
        <v>2248</v>
      </c>
      <c r="C1015" s="30" t="str">
        <f t="shared" si="45"/>
        <v>DIPR</v>
      </c>
      <c r="D1015" s="29">
        <v>2897942.15</v>
      </c>
      <c r="E1015" s="29">
        <v>6146629.2599999998</v>
      </c>
      <c r="F1015" s="29">
        <f t="shared" si="46"/>
        <v>-3248687.11</v>
      </c>
      <c r="G1015" s="29">
        <f>IFERROR(VLOOKUP(A1015,[1]Planilha3!$A$4:$I$2088,7,FALSE),"")</f>
        <v>2796756.8499999992</v>
      </c>
      <c r="H1015" s="29">
        <f>IFERROR(VLOOKUP(A1015,[1]Planilha3!$A$4:$I$2088,8,FALSE),"")</f>
        <v>7492687.0199999996</v>
      </c>
      <c r="I1015" s="29">
        <f t="shared" si="47"/>
        <v>-4695930.17</v>
      </c>
    </row>
    <row r="1016" spans="1:9" ht="12.75" customHeight="1" x14ac:dyDescent="0.35">
      <c r="A1016" s="1" t="s">
        <v>1017</v>
      </c>
      <c r="B1016" s="2" t="s">
        <v>2233</v>
      </c>
      <c r="C1016" s="30" t="str">
        <f t="shared" si="45"/>
        <v>RREO</v>
      </c>
      <c r="D1016" s="29">
        <v>2552381.0699999998</v>
      </c>
      <c r="E1016" s="29">
        <v>1466544.81</v>
      </c>
      <c r="F1016" s="29">
        <f t="shared" si="46"/>
        <v>1085836.2599999998</v>
      </c>
      <c r="G1016" s="29">
        <f>IFERROR(VLOOKUP(A1016,[1]Planilha3!$A$4:$I$2088,7,FALSE),"")</f>
        <v>2786185.77</v>
      </c>
      <c r="H1016" s="29">
        <f>IFERROR(VLOOKUP(A1016,[1]Planilha3!$A$4:$I$2088,8,FALSE),"")</f>
        <v>1522391.79</v>
      </c>
      <c r="I1016" s="29">
        <f t="shared" si="47"/>
        <v>1263793.98</v>
      </c>
    </row>
    <row r="1017" spans="1:9" ht="12.75" customHeight="1" x14ac:dyDescent="0.35">
      <c r="A1017" s="1" t="s">
        <v>1018</v>
      </c>
      <c r="B1017" s="2" t="s">
        <v>2250</v>
      </c>
      <c r="C1017" s="30" t="str">
        <f t="shared" si="45"/>
        <v>RREO</v>
      </c>
      <c r="D1017" s="29">
        <v>55164643.970000014</v>
      </c>
      <c r="E1017" s="29">
        <v>16582183.84</v>
      </c>
      <c r="F1017" s="29">
        <f t="shared" si="46"/>
        <v>38582460.13000001</v>
      </c>
      <c r="G1017" s="29">
        <f>IFERROR(VLOOKUP(A1017,[1]Planilha3!$A$4:$I$2088,7,FALSE),"")</f>
        <v>62551493.969999999</v>
      </c>
      <c r="H1017" s="29">
        <f>IFERROR(VLOOKUP(A1017,[1]Planilha3!$A$4:$I$2088,8,FALSE),"")</f>
        <v>18512291.620000005</v>
      </c>
      <c r="I1017" s="29">
        <f t="shared" si="47"/>
        <v>44039202.349999994</v>
      </c>
    </row>
    <row r="1018" spans="1:9" ht="12.75" customHeight="1" x14ac:dyDescent="0.35">
      <c r="A1018" s="1" t="s">
        <v>1019</v>
      </c>
      <c r="B1018" s="2" t="s">
        <v>2247</v>
      </c>
      <c r="C1018" s="30" t="str">
        <f t="shared" si="45"/>
        <v>RREO</v>
      </c>
      <c r="D1018" s="29">
        <v>36570945.32</v>
      </c>
      <c r="E1018" s="29">
        <v>23280387.739999998</v>
      </c>
      <c r="F1018" s="29">
        <f t="shared" si="46"/>
        <v>13290557.580000002</v>
      </c>
      <c r="G1018" s="29">
        <f>IFERROR(VLOOKUP(A1018,[1]Planilha3!$A$4:$I$2088,7,FALSE),"")</f>
        <v>42800154.830000006</v>
      </c>
      <c r="H1018" s="29">
        <f>IFERROR(VLOOKUP(A1018,[1]Planilha3!$A$4:$I$2088,8,FALSE),"")</f>
        <v>25022168.389999997</v>
      </c>
      <c r="I1018" s="29">
        <f t="shared" si="47"/>
        <v>17777986.440000009</v>
      </c>
    </row>
    <row r="1019" spans="1:9" ht="12.75" customHeight="1" x14ac:dyDescent="0.35">
      <c r="A1019" s="1" t="s">
        <v>1020</v>
      </c>
      <c r="B1019" s="2" t="s">
        <v>2240</v>
      </c>
      <c r="C1019" s="30" t="str">
        <f t="shared" si="45"/>
        <v>DIPR</v>
      </c>
      <c r="D1019" s="29">
        <v>7948686.6699999999</v>
      </c>
      <c r="E1019" s="29">
        <v>13314806.060000001</v>
      </c>
      <c r="F1019" s="29">
        <f t="shared" si="46"/>
        <v>-5366119.3900000006</v>
      </c>
      <c r="G1019" s="29">
        <f>IFERROR(VLOOKUP(A1019,[1]Planilha3!$A$4:$I$2088,7,FALSE),"")</f>
        <v>6952255.5300000003</v>
      </c>
      <c r="H1019" s="29">
        <f>IFERROR(VLOOKUP(A1019,[1]Planilha3!$A$4:$I$2088,8,FALSE),"")</f>
        <v>13311086.01</v>
      </c>
      <c r="I1019" s="29">
        <f t="shared" si="47"/>
        <v>-6358830.4799999995</v>
      </c>
    </row>
    <row r="1020" spans="1:9" ht="12.75" customHeight="1" x14ac:dyDescent="0.35">
      <c r="A1020" s="1" t="s">
        <v>1021</v>
      </c>
      <c r="B1020" s="2" t="s">
        <v>2248</v>
      </c>
      <c r="C1020" s="30" t="str">
        <f t="shared" si="45"/>
        <v>RREO</v>
      </c>
      <c r="D1020" s="29">
        <v>16890187.530000001</v>
      </c>
      <c r="E1020" s="29">
        <v>13616353.039999999</v>
      </c>
      <c r="F1020" s="29">
        <f t="shared" si="46"/>
        <v>3273834.4900000021</v>
      </c>
      <c r="G1020" s="29">
        <f>IFERROR(VLOOKUP(A1020,[1]Planilha3!$A$4:$I$2088,7,FALSE),"")</f>
        <v>26159756.539999999</v>
      </c>
      <c r="H1020" s="29">
        <f>IFERROR(VLOOKUP(A1020,[1]Planilha3!$A$4:$I$2088,8,FALSE),"")</f>
        <v>13563220.859999999</v>
      </c>
      <c r="I1020" s="29">
        <f t="shared" si="47"/>
        <v>12596535.68</v>
      </c>
    </row>
    <row r="1021" spans="1:9" ht="12.75" customHeight="1" x14ac:dyDescent="0.35">
      <c r="A1021" s="1" t="s">
        <v>1022</v>
      </c>
      <c r="B1021" s="2" t="s">
        <v>2242</v>
      </c>
      <c r="C1021" s="30" t="str">
        <f t="shared" si="45"/>
        <v>RREO</v>
      </c>
      <c r="D1021" s="29">
        <v>265563917.78999999</v>
      </c>
      <c r="E1021" s="29">
        <v>436962801.57999998</v>
      </c>
      <c r="F1021" s="29">
        <f t="shared" si="46"/>
        <v>-171398883.78999999</v>
      </c>
      <c r="G1021" s="29">
        <f>IFERROR(VLOOKUP(A1021,[1]Planilha3!$A$4:$I$2088,7,FALSE),"")</f>
        <v>271283172.61999995</v>
      </c>
      <c r="H1021" s="29">
        <f>IFERROR(VLOOKUP(A1021,[1]Planilha3!$A$4:$I$2088,8,FALSE),"")</f>
        <v>429365806.68000007</v>
      </c>
      <c r="I1021" s="29">
        <f t="shared" si="47"/>
        <v>-158082634.06000012</v>
      </c>
    </row>
    <row r="1022" spans="1:9" ht="12.75" customHeight="1" x14ac:dyDescent="0.35">
      <c r="A1022" s="1" t="s">
        <v>1023</v>
      </c>
      <c r="B1022" s="2" t="s">
        <v>2246</v>
      </c>
      <c r="C1022" s="30" t="str">
        <f t="shared" si="45"/>
        <v>DIPR</v>
      </c>
      <c r="D1022" s="29">
        <v>39691669.740000002</v>
      </c>
      <c r="E1022" s="29">
        <v>330865.42</v>
      </c>
      <c r="F1022" s="29">
        <f t="shared" si="46"/>
        <v>39360804.32</v>
      </c>
      <c r="G1022" s="29">
        <f>IFERROR(VLOOKUP(A1022,[1]Planilha3!$A$4:$I$2088,7,FALSE),"")</f>
        <v>35791671.039999999</v>
      </c>
      <c r="H1022" s="29">
        <f>IFERROR(VLOOKUP(A1022,[1]Planilha3!$A$4:$I$2088,8,FALSE),"")</f>
        <v>26169267.27</v>
      </c>
      <c r="I1022" s="29">
        <f t="shared" si="47"/>
        <v>9622403.7699999996</v>
      </c>
    </row>
    <row r="1023" spans="1:9" ht="12.75" customHeight="1" x14ac:dyDescent="0.35">
      <c r="A1023" s="1" t="s">
        <v>1024</v>
      </c>
      <c r="B1023" s="2" t="s">
        <v>2245</v>
      </c>
      <c r="C1023" s="30" t="str">
        <f t="shared" si="45"/>
        <v>DIPR</v>
      </c>
      <c r="D1023" s="29">
        <v>2598774.77</v>
      </c>
      <c r="E1023" s="29">
        <v>0</v>
      </c>
      <c r="F1023" s="29">
        <f t="shared" si="46"/>
        <v>2598774.77</v>
      </c>
      <c r="G1023" s="29">
        <f>IFERROR(VLOOKUP(A1023,[1]Planilha3!$A$4:$I$2088,7,FALSE),"")</f>
        <v>6566220.4499999993</v>
      </c>
      <c r="H1023" s="29">
        <f>IFERROR(VLOOKUP(A1023,[1]Planilha3!$A$4:$I$2088,8,FALSE),"")</f>
        <v>5019133.47</v>
      </c>
      <c r="I1023" s="29">
        <f t="shared" si="47"/>
        <v>1547086.9799999995</v>
      </c>
    </row>
    <row r="1024" spans="1:9" ht="12.75" customHeight="1" x14ac:dyDescent="0.35">
      <c r="A1024" s="1" t="s">
        <v>1025</v>
      </c>
      <c r="B1024" s="2" t="s">
        <v>2240</v>
      </c>
      <c r="C1024" s="30" t="str">
        <f t="shared" si="45"/>
        <v>RREO</v>
      </c>
      <c r="D1024" s="29">
        <v>8358656.5999999996</v>
      </c>
      <c r="E1024" s="29">
        <v>8324966.9400000004</v>
      </c>
      <c r="F1024" s="29">
        <f t="shared" si="46"/>
        <v>33689.659999999218</v>
      </c>
      <c r="G1024" s="29">
        <f>IFERROR(VLOOKUP(A1024,[1]Planilha3!$A$4:$I$2088,7,FALSE),"")</f>
        <v>15908327.979999999</v>
      </c>
      <c r="H1024" s="29">
        <f>IFERROR(VLOOKUP(A1024,[1]Planilha3!$A$4:$I$2088,8,FALSE),"")</f>
        <v>8348207.4100000001</v>
      </c>
      <c r="I1024" s="29">
        <f t="shared" si="47"/>
        <v>7560120.5699999984</v>
      </c>
    </row>
    <row r="1025" spans="1:9" ht="12.75" customHeight="1" x14ac:dyDescent="0.35">
      <c r="A1025" s="1" t="s">
        <v>1026</v>
      </c>
      <c r="B1025" s="2" t="s">
        <v>2241</v>
      </c>
      <c r="C1025" s="30" t="str">
        <f t="shared" si="45"/>
        <v>RREO</v>
      </c>
      <c r="D1025" s="29">
        <v>6803131.6699999999</v>
      </c>
      <c r="E1025" s="29">
        <v>2277088.91</v>
      </c>
      <c r="F1025" s="29">
        <f t="shared" si="46"/>
        <v>4526042.76</v>
      </c>
      <c r="G1025" s="29">
        <f>IFERROR(VLOOKUP(A1025,[1]Planilha3!$A$4:$I$2088,7,FALSE),"")</f>
        <v>6818390.8900000006</v>
      </c>
      <c r="H1025" s="29">
        <f>IFERROR(VLOOKUP(A1025,[1]Planilha3!$A$4:$I$2088,8,FALSE),"")</f>
        <v>1794153.87</v>
      </c>
      <c r="I1025" s="29">
        <f t="shared" si="47"/>
        <v>5024237.0200000005</v>
      </c>
    </row>
    <row r="1026" spans="1:9" ht="12.75" customHeight="1" x14ac:dyDescent="0.35">
      <c r="A1026" s="1" t="s">
        <v>1027</v>
      </c>
      <c r="B1026" s="2" t="s">
        <v>2244</v>
      </c>
      <c r="C1026" s="30" t="str">
        <f t="shared" si="45"/>
        <v>RREO</v>
      </c>
      <c r="D1026" s="29">
        <v>11587680.32</v>
      </c>
      <c r="E1026" s="29">
        <v>9781763.6999999993</v>
      </c>
      <c r="F1026" s="29">
        <f t="shared" si="46"/>
        <v>1805916.620000001</v>
      </c>
      <c r="G1026" s="29">
        <f>IFERROR(VLOOKUP(A1026,[1]Planilha3!$A$4:$I$2088,7,FALSE),"")</f>
        <v>15184885.029999997</v>
      </c>
      <c r="H1026" s="29">
        <f>IFERROR(VLOOKUP(A1026,[1]Planilha3!$A$4:$I$2088,8,FALSE),"")</f>
        <v>10019928.939999999</v>
      </c>
      <c r="I1026" s="29">
        <f t="shared" si="47"/>
        <v>5164956.089999998</v>
      </c>
    </row>
    <row r="1027" spans="1:9" ht="12.75" customHeight="1" x14ac:dyDescent="0.35">
      <c r="A1027" s="1" t="s">
        <v>1028</v>
      </c>
      <c r="B1027" s="2" t="s">
        <v>2247</v>
      </c>
      <c r="C1027" s="30" t="str">
        <f t="shared" si="45"/>
        <v>RREO</v>
      </c>
      <c r="D1027" s="29">
        <v>646728042.05999994</v>
      </c>
      <c r="E1027" s="29">
        <v>432346191.22000003</v>
      </c>
      <c r="F1027" s="29">
        <f t="shared" si="46"/>
        <v>214381850.83999991</v>
      </c>
      <c r="G1027" s="29">
        <f>IFERROR(VLOOKUP(A1027,[1]Planilha3!$A$4:$I$2088,7,FALSE),"")</f>
        <v>742161331.47000003</v>
      </c>
      <c r="H1027" s="29">
        <f>IFERROR(VLOOKUP(A1027,[1]Planilha3!$A$4:$I$2088,8,FALSE),"")</f>
        <v>452539722.06</v>
      </c>
      <c r="I1027" s="29">
        <f t="shared" si="47"/>
        <v>289621609.41000003</v>
      </c>
    </row>
    <row r="1028" spans="1:9" ht="12.75" customHeight="1" x14ac:dyDescent="0.35">
      <c r="A1028" s="1" t="s">
        <v>1029</v>
      </c>
      <c r="B1028" s="2" t="s">
        <v>2241</v>
      </c>
      <c r="C1028" s="30" t="str">
        <f t="shared" si="45"/>
        <v>RREO</v>
      </c>
      <c r="D1028" s="29">
        <v>11927617.26</v>
      </c>
      <c r="E1028" s="29">
        <v>15973098.16</v>
      </c>
      <c r="F1028" s="29">
        <f t="shared" si="46"/>
        <v>-4045480.9000000004</v>
      </c>
      <c r="G1028" s="29">
        <f>IFERROR(VLOOKUP(A1028,[1]Planilha3!$A$4:$I$2088,7,FALSE),"")</f>
        <v>14042841.689999999</v>
      </c>
      <c r="H1028" s="29">
        <f>IFERROR(VLOOKUP(A1028,[1]Planilha3!$A$4:$I$2088,8,FALSE),"")</f>
        <v>16373171.230000002</v>
      </c>
      <c r="I1028" s="29">
        <f t="shared" si="47"/>
        <v>-2330329.5400000028</v>
      </c>
    </row>
    <row r="1029" spans="1:9" ht="12.75" customHeight="1" x14ac:dyDescent="0.35">
      <c r="A1029" s="1" t="s">
        <v>1030</v>
      </c>
      <c r="B1029" s="2" t="s">
        <v>2233</v>
      </c>
      <c r="C1029" s="30" t="str">
        <f t="shared" si="45"/>
        <v>RREO</v>
      </c>
      <c r="D1029" s="29">
        <v>9414194.4399999995</v>
      </c>
      <c r="E1029" s="29">
        <v>7194554.4299999997</v>
      </c>
      <c r="F1029" s="29">
        <f t="shared" si="46"/>
        <v>2219640.0099999998</v>
      </c>
      <c r="G1029" s="29">
        <f>IFERROR(VLOOKUP(A1029,[1]Planilha3!$A$4:$I$2088,7,FALSE),"")</f>
        <v>9805236.6899999995</v>
      </c>
      <c r="H1029" s="29">
        <f>IFERROR(VLOOKUP(A1029,[1]Planilha3!$A$4:$I$2088,8,FALSE),"")</f>
        <v>7469065.9399999995</v>
      </c>
      <c r="I1029" s="29">
        <f t="shared" si="47"/>
        <v>2336170.75</v>
      </c>
    </row>
    <row r="1030" spans="1:9" ht="12.75" customHeight="1" x14ac:dyDescent="0.35">
      <c r="A1030" s="1" t="s">
        <v>1031</v>
      </c>
      <c r="B1030" s="2" t="s">
        <v>2238</v>
      </c>
      <c r="C1030" s="30" t="str">
        <f t="shared" ref="C1030:C1093" si="48">IF(AND(F1030="-",I1030="-"),"-",IF(F1030&lt;I1030,"RREO","DIPR"))</f>
        <v>RREO</v>
      </c>
      <c r="D1030" s="29">
        <v>22192108.32</v>
      </c>
      <c r="E1030" s="29">
        <v>13169550.6</v>
      </c>
      <c r="F1030" s="29">
        <f t="shared" ref="F1030:F1093" si="49">IFERROR(IF(D1030-E1030=0,"-",D1030-E1030),"-")</f>
        <v>9022557.7200000007</v>
      </c>
      <c r="G1030" s="29">
        <f>IFERROR(VLOOKUP(A1030,[1]Planilha3!$A$4:$I$2088,7,FALSE),"")</f>
        <v>35467575.329999998</v>
      </c>
      <c r="H1030" s="29">
        <f>IFERROR(VLOOKUP(A1030,[1]Planilha3!$A$4:$I$2088,8,FALSE),"")</f>
        <v>14000043.35</v>
      </c>
      <c r="I1030" s="29">
        <f t="shared" ref="I1030:I1093" si="50">IFERROR(IF(G1030-H1030=0,"-",G1030-H1030),"-")</f>
        <v>21467531.979999997</v>
      </c>
    </row>
    <row r="1031" spans="1:9" ht="12.75" customHeight="1" x14ac:dyDescent="0.35">
      <c r="A1031" s="1" t="s">
        <v>1032</v>
      </c>
      <c r="B1031" s="2" t="s">
        <v>2246</v>
      </c>
      <c r="C1031" s="30" t="str">
        <f t="shared" si="48"/>
        <v>RREO</v>
      </c>
      <c r="D1031" s="29">
        <v>1817426.65</v>
      </c>
      <c r="E1031" s="29">
        <v>-464715.14</v>
      </c>
      <c r="F1031" s="29">
        <f t="shared" si="49"/>
        <v>2282141.79</v>
      </c>
      <c r="G1031" s="29">
        <f>IFERROR(VLOOKUP(A1031,[1]Planilha3!$A$4:$I$2088,7,FALSE),"")</f>
        <v>18841534.300000001</v>
      </c>
      <c r="H1031" s="29">
        <f>IFERROR(VLOOKUP(A1031,[1]Planilha3!$A$4:$I$2088,8,FALSE),"")</f>
        <v>10080013.35</v>
      </c>
      <c r="I1031" s="29">
        <f t="shared" si="50"/>
        <v>8761520.9500000011</v>
      </c>
    </row>
    <row r="1032" spans="1:9" ht="12.75" customHeight="1" x14ac:dyDescent="0.35">
      <c r="A1032" s="1" t="s">
        <v>1033</v>
      </c>
      <c r="B1032" s="2" t="s">
        <v>2242</v>
      </c>
      <c r="C1032" s="30" t="str">
        <f t="shared" si="48"/>
        <v>DIPR</v>
      </c>
      <c r="D1032" s="29">
        <v>12484261.01</v>
      </c>
      <c r="E1032" s="29">
        <v>6738111.1399999997</v>
      </c>
      <c r="F1032" s="29">
        <f t="shared" si="49"/>
        <v>5746149.8700000001</v>
      </c>
      <c r="G1032" s="29">
        <f>IFERROR(VLOOKUP(A1032,[1]Planilha3!$A$4:$I$2088,7,FALSE),"")</f>
        <v>8275515.5099999998</v>
      </c>
      <c r="H1032" s="29">
        <f>IFERROR(VLOOKUP(A1032,[1]Planilha3!$A$4:$I$2088,8,FALSE),"")</f>
        <v>6738111.1399999997</v>
      </c>
      <c r="I1032" s="29">
        <f t="shared" si="50"/>
        <v>1537404.37</v>
      </c>
    </row>
    <row r="1033" spans="1:9" ht="12.75" customHeight="1" x14ac:dyDescent="0.35">
      <c r="A1033" s="1" t="s">
        <v>1034</v>
      </c>
      <c r="B1033" s="2" t="s">
        <v>2252</v>
      </c>
      <c r="C1033" s="30" t="str">
        <f t="shared" si="48"/>
        <v>DIPR</v>
      </c>
      <c r="D1033" s="29">
        <v>120953871.72</v>
      </c>
      <c r="E1033" s="29">
        <v>78467420.829999998</v>
      </c>
      <c r="F1033" s="29">
        <f t="shared" si="49"/>
        <v>42486450.890000001</v>
      </c>
      <c r="G1033" s="29">
        <f>IFERROR(VLOOKUP(A1033,[1]Planilha3!$A$4:$I$2088,7,FALSE),"")</f>
        <v>118650105.87</v>
      </c>
      <c r="H1033" s="29">
        <f>IFERROR(VLOOKUP(A1033,[1]Planilha3!$A$4:$I$2088,8,FALSE),"")</f>
        <v>79468876.61999999</v>
      </c>
      <c r="I1033" s="29">
        <f t="shared" si="50"/>
        <v>39181229.250000015</v>
      </c>
    </row>
    <row r="1034" spans="1:9" ht="12.75" customHeight="1" x14ac:dyDescent="0.35">
      <c r="A1034" s="1" t="s">
        <v>1035</v>
      </c>
      <c r="B1034" s="2" t="s">
        <v>2237</v>
      </c>
      <c r="C1034" s="30" t="str">
        <f t="shared" si="48"/>
        <v>RREO</v>
      </c>
      <c r="D1034" s="29">
        <v>129435571.69</v>
      </c>
      <c r="E1034" s="29">
        <v>100942537.27</v>
      </c>
      <c r="F1034" s="29">
        <f t="shared" si="49"/>
        <v>28493034.420000002</v>
      </c>
      <c r="G1034" s="29" t="str">
        <f>IFERROR(VLOOKUP(A1034,[1]Planilha3!$A$4:$I$2088,7,FALSE),"")</f>
        <v/>
      </c>
      <c r="H1034" s="29" t="str">
        <f>IFERROR(VLOOKUP(A1034,[1]Planilha3!$A$4:$I$2088,8,FALSE),"")</f>
        <v/>
      </c>
      <c r="I1034" s="29" t="str">
        <f t="shared" si="50"/>
        <v>-</v>
      </c>
    </row>
    <row r="1035" spans="1:9" ht="12.75" customHeight="1" x14ac:dyDescent="0.35">
      <c r="A1035" s="1" t="s">
        <v>1036</v>
      </c>
      <c r="B1035" s="2" t="s">
        <v>2241</v>
      </c>
      <c r="C1035" s="30" t="str">
        <f t="shared" si="48"/>
        <v>DIPR</v>
      </c>
      <c r="D1035" s="29">
        <v>4165582.23</v>
      </c>
      <c r="E1035" s="29">
        <v>1210389.19</v>
      </c>
      <c r="F1035" s="29">
        <f t="shared" si="49"/>
        <v>2955193.04</v>
      </c>
      <c r="G1035" s="29">
        <f>IFERROR(VLOOKUP(A1035,[1]Planilha3!$A$4:$I$2088,7,FALSE),"")</f>
        <v>3313878.7700000005</v>
      </c>
      <c r="H1035" s="29">
        <f>IFERROR(VLOOKUP(A1035,[1]Planilha3!$A$4:$I$2088,8,FALSE),"")</f>
        <v>924652.45000000007</v>
      </c>
      <c r="I1035" s="29">
        <f t="shared" si="50"/>
        <v>2389226.3200000003</v>
      </c>
    </row>
    <row r="1036" spans="1:9" ht="12.75" customHeight="1" x14ac:dyDescent="0.35">
      <c r="A1036" s="1" t="s">
        <v>1037</v>
      </c>
      <c r="B1036" s="2" t="s">
        <v>2240</v>
      </c>
      <c r="C1036" s="30" t="str">
        <f t="shared" si="48"/>
        <v>DIPR</v>
      </c>
      <c r="D1036" s="29">
        <v>4675988.21</v>
      </c>
      <c r="E1036" s="29">
        <v>5819288.4900000002</v>
      </c>
      <c r="F1036" s="29">
        <f t="shared" si="49"/>
        <v>-1143300.2800000003</v>
      </c>
      <c r="G1036" s="29">
        <f>IFERROR(VLOOKUP(A1036,[1]Planilha3!$A$4:$I$2088,7,FALSE),"")</f>
        <v>4593331.4000000004</v>
      </c>
      <c r="H1036" s="29">
        <f>IFERROR(VLOOKUP(A1036,[1]Planilha3!$A$4:$I$2088,8,FALSE),"")</f>
        <v>5954528.4899999993</v>
      </c>
      <c r="I1036" s="29">
        <f t="shared" si="50"/>
        <v>-1361197.0899999989</v>
      </c>
    </row>
    <row r="1037" spans="1:9" ht="12.75" customHeight="1" x14ac:dyDescent="0.35">
      <c r="A1037" s="1" t="s">
        <v>1038</v>
      </c>
      <c r="B1037" s="2" t="s">
        <v>2249</v>
      </c>
      <c r="C1037" s="30" t="str">
        <f t="shared" si="48"/>
        <v>DIPR</v>
      </c>
      <c r="D1037" s="29">
        <v>13296817.1</v>
      </c>
      <c r="E1037" s="29">
        <v>0</v>
      </c>
      <c r="F1037" s="29">
        <f t="shared" si="49"/>
        <v>13296817.1</v>
      </c>
      <c r="G1037" s="29">
        <f>IFERROR(VLOOKUP(A1037,[1]Planilha3!$A$4:$I$2088,7,FALSE),"")</f>
        <v>13303807.800000003</v>
      </c>
      <c r="H1037" s="29">
        <f>IFERROR(VLOOKUP(A1037,[1]Planilha3!$A$4:$I$2088,8,FALSE),"")</f>
        <v>7637240.4999999991</v>
      </c>
      <c r="I1037" s="29">
        <f t="shared" si="50"/>
        <v>5666567.3000000035</v>
      </c>
    </row>
    <row r="1038" spans="1:9" ht="12.75" customHeight="1" x14ac:dyDescent="0.35">
      <c r="A1038" s="1" t="s">
        <v>1039</v>
      </c>
      <c r="B1038" s="2" t="s">
        <v>2238</v>
      </c>
      <c r="C1038" s="30" t="str">
        <f t="shared" si="48"/>
        <v>DIPR</v>
      </c>
      <c r="D1038" s="29">
        <v>21466428.870000001</v>
      </c>
      <c r="E1038" s="29">
        <v>13166709.369999999</v>
      </c>
      <c r="F1038" s="29">
        <f t="shared" si="49"/>
        <v>8299719.5000000019</v>
      </c>
      <c r="G1038" s="29">
        <f>IFERROR(VLOOKUP(A1038,[1]Planilha3!$A$4:$I$2088,7,FALSE),"")</f>
        <v>20227110.850000001</v>
      </c>
      <c r="H1038" s="29">
        <f>IFERROR(VLOOKUP(A1038,[1]Planilha3!$A$4:$I$2088,8,FALSE),"")</f>
        <v>13369919.790000001</v>
      </c>
      <c r="I1038" s="29">
        <f t="shared" si="50"/>
        <v>6857191.0600000005</v>
      </c>
    </row>
    <row r="1039" spans="1:9" ht="12.75" customHeight="1" x14ac:dyDescent="0.35">
      <c r="A1039" s="1" t="s">
        <v>1040</v>
      </c>
      <c r="B1039" s="2" t="s">
        <v>2246</v>
      </c>
      <c r="C1039" s="30" t="str">
        <f t="shared" si="48"/>
        <v>RREO</v>
      </c>
      <c r="D1039" s="29">
        <v>410099821.79000002</v>
      </c>
      <c r="E1039" s="29">
        <v>383359697.73000002</v>
      </c>
      <c r="F1039" s="29">
        <f t="shared" si="49"/>
        <v>26740124.060000002</v>
      </c>
      <c r="G1039" s="29">
        <f>IFERROR(VLOOKUP(A1039,[1]Planilha3!$A$4:$I$2088,7,FALSE),"")</f>
        <v>482491873.76999998</v>
      </c>
      <c r="H1039" s="29">
        <f>IFERROR(VLOOKUP(A1039,[1]Planilha3!$A$4:$I$2088,8,FALSE),"")</f>
        <v>428003321.82999998</v>
      </c>
      <c r="I1039" s="29">
        <f t="shared" si="50"/>
        <v>54488551.939999998</v>
      </c>
    </row>
    <row r="1040" spans="1:9" ht="12.75" customHeight="1" x14ac:dyDescent="0.35">
      <c r="A1040" s="1" t="s">
        <v>1041</v>
      </c>
      <c r="B1040" s="2" t="s">
        <v>2244</v>
      </c>
      <c r="C1040" s="30" t="str">
        <f t="shared" si="48"/>
        <v>RREO</v>
      </c>
      <c r="D1040" s="29">
        <v>16819300.039999999</v>
      </c>
      <c r="E1040" s="29">
        <v>9674301.7699999996</v>
      </c>
      <c r="F1040" s="29">
        <f t="shared" si="49"/>
        <v>7144998.2699999996</v>
      </c>
      <c r="G1040" s="29">
        <f>IFERROR(VLOOKUP(A1040,[1]Planilha3!$A$4:$I$2088,7,FALSE),"")</f>
        <v>21959854.670000002</v>
      </c>
      <c r="H1040" s="29">
        <f>IFERROR(VLOOKUP(A1040,[1]Planilha3!$A$4:$I$2088,8,FALSE),"")</f>
        <v>9938340.1300000008</v>
      </c>
      <c r="I1040" s="29">
        <f t="shared" si="50"/>
        <v>12021514.540000001</v>
      </c>
    </row>
    <row r="1041" spans="1:9" ht="12.75" customHeight="1" x14ac:dyDescent="0.35">
      <c r="A1041" s="1" t="s">
        <v>1042</v>
      </c>
      <c r="B1041" s="2" t="s">
        <v>2245</v>
      </c>
      <c r="C1041" s="30" t="str">
        <f t="shared" si="48"/>
        <v>RREO</v>
      </c>
      <c r="D1041" s="29">
        <v>993656.3</v>
      </c>
      <c r="E1041" s="29">
        <v>3384807.61</v>
      </c>
      <c r="F1041" s="29">
        <f t="shared" si="49"/>
        <v>-2391151.3099999996</v>
      </c>
      <c r="G1041" s="29">
        <f>IFERROR(VLOOKUP(A1041,[1]Planilha3!$A$4:$I$2088,7,FALSE),"")</f>
        <v>3360557.8600000003</v>
      </c>
      <c r="H1041" s="29">
        <f>IFERROR(VLOOKUP(A1041,[1]Planilha3!$A$4:$I$2088,8,FALSE),"")</f>
        <v>3743741.9399999995</v>
      </c>
      <c r="I1041" s="29">
        <f t="shared" si="50"/>
        <v>-383184.07999999914</v>
      </c>
    </row>
    <row r="1042" spans="1:9" ht="12.75" customHeight="1" x14ac:dyDescent="0.35">
      <c r="A1042" s="1" t="s">
        <v>1043</v>
      </c>
      <c r="B1042" s="2" t="s">
        <v>2245</v>
      </c>
      <c r="C1042" s="30" t="str">
        <f t="shared" si="48"/>
        <v>DIPR</v>
      </c>
      <c r="D1042" s="29" t="s">
        <v>133</v>
      </c>
      <c r="E1042" s="29" t="s">
        <v>133</v>
      </c>
      <c r="F1042" s="29" t="str">
        <f t="shared" si="49"/>
        <v>-</v>
      </c>
      <c r="G1042" s="29">
        <f>IFERROR(VLOOKUP(A1042,[1]Planilha3!$A$4:$I$2088,7,FALSE),"")</f>
        <v>5659292.6999999993</v>
      </c>
      <c r="H1042" s="29">
        <f>IFERROR(VLOOKUP(A1042,[1]Planilha3!$A$4:$I$2088,8,FALSE),"")</f>
        <v>1933063.4000000001</v>
      </c>
      <c r="I1042" s="29">
        <f t="shared" si="50"/>
        <v>3726229.2999999989</v>
      </c>
    </row>
    <row r="1043" spans="1:9" ht="12.75" customHeight="1" x14ac:dyDescent="0.35">
      <c r="A1043" s="1" t="s">
        <v>1044</v>
      </c>
      <c r="B1043" s="2" t="s">
        <v>2254</v>
      </c>
      <c r="C1043" s="30" t="str">
        <f t="shared" si="48"/>
        <v>RREO</v>
      </c>
      <c r="D1043" s="29">
        <v>3209299.41</v>
      </c>
      <c r="E1043" s="29">
        <v>2271194.15</v>
      </c>
      <c r="F1043" s="29">
        <f t="shared" si="49"/>
        <v>938105.26000000024</v>
      </c>
      <c r="G1043" s="29">
        <f>IFERROR(VLOOKUP(A1043,[1]Planilha3!$A$4:$I$2088,7,FALSE),"")</f>
        <v>3382542.75</v>
      </c>
      <c r="H1043" s="29">
        <f>IFERROR(VLOOKUP(A1043,[1]Planilha3!$A$4:$I$2088,8,FALSE),"")</f>
        <v>2270748.4</v>
      </c>
      <c r="I1043" s="29">
        <f t="shared" si="50"/>
        <v>1111794.3500000001</v>
      </c>
    </row>
    <row r="1044" spans="1:9" ht="12.75" customHeight="1" x14ac:dyDescent="0.35">
      <c r="A1044" s="1" t="s">
        <v>1045</v>
      </c>
      <c r="B1044" s="2" t="s">
        <v>2245</v>
      </c>
      <c r="C1044" s="30" t="str">
        <f t="shared" si="48"/>
        <v>DIPR</v>
      </c>
      <c r="D1044" s="29">
        <v>532078864.49999988</v>
      </c>
      <c r="E1044" s="29">
        <v>411174252.61000001</v>
      </c>
      <c r="F1044" s="29">
        <f t="shared" si="49"/>
        <v>120904611.88999987</v>
      </c>
      <c r="G1044" s="29">
        <f>IFERROR(VLOOKUP(A1044,[1]Planilha3!$A$4:$I$2088,7,FALSE),"")</f>
        <v>540341565</v>
      </c>
      <c r="H1044" s="29">
        <f>IFERROR(VLOOKUP(A1044,[1]Planilha3!$A$4:$I$2088,8,FALSE),"")</f>
        <v>421181055.49000001</v>
      </c>
      <c r="I1044" s="29">
        <f t="shared" si="50"/>
        <v>119160509.50999999</v>
      </c>
    </row>
    <row r="1045" spans="1:9" ht="12.75" customHeight="1" x14ac:dyDescent="0.35">
      <c r="A1045" s="1" t="s">
        <v>1046</v>
      </c>
      <c r="B1045" s="2" t="s">
        <v>2254</v>
      </c>
      <c r="C1045" s="30" t="str">
        <f t="shared" si="48"/>
        <v>RREO</v>
      </c>
      <c r="D1045" s="29">
        <v>11518037.23</v>
      </c>
      <c r="E1045" s="29">
        <v>11138256.109999999</v>
      </c>
      <c r="F1045" s="29">
        <f t="shared" si="49"/>
        <v>379781.12000000104</v>
      </c>
      <c r="G1045" s="29">
        <f>IFERROR(VLOOKUP(A1045,[1]Planilha3!$A$4:$I$2088,7,FALSE),"")</f>
        <v>9770122.8499999996</v>
      </c>
      <c r="H1045" s="29">
        <f>IFERROR(VLOOKUP(A1045,[1]Planilha3!$A$4:$I$2088,8,FALSE),"")</f>
        <v>9072081.2400000002</v>
      </c>
      <c r="I1045" s="29">
        <f t="shared" si="50"/>
        <v>698041.6099999994</v>
      </c>
    </row>
    <row r="1046" spans="1:9" ht="12.75" customHeight="1" x14ac:dyDescent="0.35">
      <c r="A1046" s="1" t="s">
        <v>1047</v>
      </c>
      <c r="B1046" s="2" t="s">
        <v>2240</v>
      </c>
      <c r="C1046" s="30" t="str">
        <f t="shared" si="48"/>
        <v>RREO</v>
      </c>
      <c r="D1046" s="29">
        <v>11040825.93</v>
      </c>
      <c r="E1046" s="29">
        <v>9914623.5099999998</v>
      </c>
      <c r="F1046" s="29">
        <f t="shared" si="49"/>
        <v>1126202.42</v>
      </c>
      <c r="G1046" s="29">
        <f>IFERROR(VLOOKUP(A1046,[1]Planilha3!$A$4:$I$2088,7,FALSE),"")</f>
        <v>10894300.300000001</v>
      </c>
      <c r="H1046" s="29">
        <f>IFERROR(VLOOKUP(A1046,[1]Planilha3!$A$4:$I$2088,8,FALSE),"")</f>
        <v>9685888.0700000003</v>
      </c>
      <c r="I1046" s="29">
        <f t="shared" si="50"/>
        <v>1208412.2300000004</v>
      </c>
    </row>
    <row r="1047" spans="1:9" ht="12.75" customHeight="1" x14ac:dyDescent="0.35">
      <c r="A1047" s="1" t="s">
        <v>1048</v>
      </c>
      <c r="B1047" s="2" t="s">
        <v>2246</v>
      </c>
      <c r="C1047" s="30" t="str">
        <f t="shared" si="48"/>
        <v>RREO</v>
      </c>
      <c r="D1047" s="29">
        <v>983032.58</v>
      </c>
      <c r="E1047" s="29">
        <v>3060095.95</v>
      </c>
      <c r="F1047" s="29">
        <f t="shared" si="49"/>
        <v>-2077063.37</v>
      </c>
      <c r="G1047" s="29" t="str">
        <f>IFERROR(VLOOKUP(A1047,[1]Planilha3!$A$4:$I$2088,7,FALSE),"")</f>
        <v/>
      </c>
      <c r="H1047" s="29" t="str">
        <f>IFERROR(VLOOKUP(A1047,[1]Planilha3!$A$4:$I$2088,8,FALSE),"")</f>
        <v/>
      </c>
      <c r="I1047" s="29" t="str">
        <f t="shared" si="50"/>
        <v>-</v>
      </c>
    </row>
    <row r="1048" spans="1:9" ht="12.75" customHeight="1" x14ac:dyDescent="0.35">
      <c r="A1048" s="1" t="s">
        <v>1049</v>
      </c>
      <c r="B1048" s="2" t="s">
        <v>2240</v>
      </c>
      <c r="C1048" s="30" t="str">
        <f t="shared" si="48"/>
        <v>RREO</v>
      </c>
      <c r="D1048" s="29">
        <v>6722298.2800000003</v>
      </c>
      <c r="E1048" s="29">
        <v>6754915.6600000001</v>
      </c>
      <c r="F1048" s="29">
        <f t="shared" si="49"/>
        <v>-32617.379999999888</v>
      </c>
      <c r="G1048" s="29">
        <f>IFERROR(VLOOKUP(A1048,[1]Planilha3!$A$4:$I$2088,7,FALSE),"")</f>
        <v>6990632.4699999997</v>
      </c>
      <c r="H1048" s="29">
        <f>IFERROR(VLOOKUP(A1048,[1]Planilha3!$A$4:$I$2088,8,FALSE),"")</f>
        <v>6944655.9800000004</v>
      </c>
      <c r="I1048" s="29">
        <f t="shared" si="50"/>
        <v>45976.489999999292</v>
      </c>
    </row>
    <row r="1049" spans="1:9" ht="12.75" customHeight="1" x14ac:dyDescent="0.35">
      <c r="A1049" s="1" t="s">
        <v>1050</v>
      </c>
      <c r="B1049" s="2" t="s">
        <v>2241</v>
      </c>
      <c r="C1049" s="30" t="str">
        <f t="shared" si="48"/>
        <v>RREO</v>
      </c>
      <c r="D1049" s="29">
        <v>5328508.6900000004</v>
      </c>
      <c r="E1049" s="29">
        <v>2672119.91</v>
      </c>
      <c r="F1049" s="29">
        <f t="shared" si="49"/>
        <v>2656388.7800000003</v>
      </c>
      <c r="G1049" s="29">
        <f>IFERROR(VLOOKUP(A1049,[1]Planilha3!$A$4:$I$2088,7,FALSE),"")</f>
        <v>5661378.9000000004</v>
      </c>
      <c r="H1049" s="29">
        <f>IFERROR(VLOOKUP(A1049,[1]Planilha3!$A$4:$I$2088,8,FALSE),"")</f>
        <v>2791717.99</v>
      </c>
      <c r="I1049" s="29">
        <f t="shared" si="50"/>
        <v>2869660.91</v>
      </c>
    </row>
    <row r="1050" spans="1:9" ht="12.75" customHeight="1" x14ac:dyDescent="0.35">
      <c r="A1050" s="1" t="s">
        <v>1051</v>
      </c>
      <c r="B1050" s="2" t="s">
        <v>2242</v>
      </c>
      <c r="C1050" s="30" t="str">
        <f t="shared" si="48"/>
        <v>DIPR</v>
      </c>
      <c r="D1050" s="29">
        <v>4500748.54</v>
      </c>
      <c r="E1050" s="29">
        <v>3936250.01</v>
      </c>
      <c r="F1050" s="29">
        <f t="shared" si="49"/>
        <v>564498.53000000026</v>
      </c>
      <c r="G1050" s="29">
        <f>IFERROR(VLOOKUP(A1050,[1]Planilha3!$A$4:$I$2088,7,FALSE),"")</f>
        <v>3545736.9499999997</v>
      </c>
      <c r="H1050" s="29">
        <f>IFERROR(VLOOKUP(A1050,[1]Planilha3!$A$4:$I$2088,8,FALSE),"")</f>
        <v>3906905.3199999994</v>
      </c>
      <c r="I1050" s="29">
        <f t="shared" si="50"/>
        <v>-361168.36999999965</v>
      </c>
    </row>
    <row r="1051" spans="1:9" ht="12.75" customHeight="1" x14ac:dyDescent="0.35">
      <c r="A1051" s="1" t="s">
        <v>1052</v>
      </c>
      <c r="B1051" s="2" t="s">
        <v>2246</v>
      </c>
      <c r="C1051" s="30" t="str">
        <f t="shared" si="48"/>
        <v>RREO</v>
      </c>
      <c r="D1051" s="29">
        <v>5323252.5</v>
      </c>
      <c r="E1051" s="29">
        <v>3347594.11</v>
      </c>
      <c r="F1051" s="29">
        <f t="shared" si="49"/>
        <v>1975658.3900000001</v>
      </c>
      <c r="G1051" s="29">
        <f>IFERROR(VLOOKUP(A1051,[1]Planilha3!$A$4:$I$2088,7,FALSE),"")</f>
        <v>6598441.040000001</v>
      </c>
      <c r="H1051" s="29">
        <f>IFERROR(VLOOKUP(A1051,[1]Planilha3!$A$4:$I$2088,8,FALSE),"")</f>
        <v>826107.28</v>
      </c>
      <c r="I1051" s="29">
        <f t="shared" si="50"/>
        <v>5772333.7600000007</v>
      </c>
    </row>
    <row r="1052" spans="1:9" ht="12.75" customHeight="1" x14ac:dyDescent="0.35">
      <c r="A1052" s="1" t="s">
        <v>1053</v>
      </c>
      <c r="B1052" s="2" t="s">
        <v>2238</v>
      </c>
      <c r="C1052" s="30" t="str">
        <f t="shared" si="48"/>
        <v>DIPR</v>
      </c>
      <c r="D1052" s="29" t="s">
        <v>133</v>
      </c>
      <c r="E1052" s="29" t="s">
        <v>133</v>
      </c>
      <c r="F1052" s="29" t="str">
        <f t="shared" si="49"/>
        <v>-</v>
      </c>
      <c r="G1052" s="29">
        <f>IFERROR(VLOOKUP(A1052,[1]Planilha3!$A$4:$I$2088,7,FALSE),"")</f>
        <v>5021906.76</v>
      </c>
      <c r="H1052" s="29">
        <f>IFERROR(VLOOKUP(A1052,[1]Planilha3!$A$4:$I$2088,8,FALSE),"")</f>
        <v>2449802.98</v>
      </c>
      <c r="I1052" s="29">
        <f t="shared" si="50"/>
        <v>2572103.7799999998</v>
      </c>
    </row>
    <row r="1053" spans="1:9" ht="12.75" customHeight="1" x14ac:dyDescent="0.35">
      <c r="A1053" s="1" t="s">
        <v>1054</v>
      </c>
      <c r="B1053" s="2" t="s">
        <v>2233</v>
      </c>
      <c r="C1053" s="30" t="str">
        <f t="shared" si="48"/>
        <v>DIPR</v>
      </c>
      <c r="D1053" s="29">
        <v>44352934.310000002</v>
      </c>
      <c r="E1053" s="29">
        <v>27741867.109999999</v>
      </c>
      <c r="F1053" s="29">
        <f t="shared" si="49"/>
        <v>16611067.200000003</v>
      </c>
      <c r="G1053" s="29">
        <f>IFERROR(VLOOKUP(A1053,[1]Planilha3!$A$4:$I$2088,7,FALSE),"")</f>
        <v>22019679.010000002</v>
      </c>
      <c r="H1053" s="29">
        <f>IFERROR(VLOOKUP(A1053,[1]Planilha3!$A$4:$I$2088,8,FALSE),"")</f>
        <v>14691623.18</v>
      </c>
      <c r="I1053" s="29">
        <f t="shared" si="50"/>
        <v>7328055.8300000019</v>
      </c>
    </row>
    <row r="1054" spans="1:9" ht="12.75" customHeight="1" x14ac:dyDescent="0.35">
      <c r="A1054" s="1" t="s">
        <v>1055</v>
      </c>
      <c r="B1054" s="2" t="s">
        <v>2239</v>
      </c>
      <c r="C1054" s="30" t="str">
        <f t="shared" si="48"/>
        <v>RREO</v>
      </c>
      <c r="D1054" s="29">
        <v>7068159.3700000001</v>
      </c>
      <c r="E1054" s="29">
        <v>5690043.4100000001</v>
      </c>
      <c r="F1054" s="29">
        <f t="shared" si="49"/>
        <v>1378115.96</v>
      </c>
      <c r="G1054" s="29">
        <f>IFERROR(VLOOKUP(A1054,[1]Planilha3!$A$4:$I$2088,7,FALSE),"")</f>
        <v>9310017.6899999995</v>
      </c>
      <c r="H1054" s="29">
        <f>IFERROR(VLOOKUP(A1054,[1]Planilha3!$A$4:$I$2088,8,FALSE),"")</f>
        <v>6050551.1500000004</v>
      </c>
      <c r="I1054" s="29">
        <f t="shared" si="50"/>
        <v>3259466.5399999991</v>
      </c>
    </row>
    <row r="1055" spans="1:9" ht="12.75" customHeight="1" x14ac:dyDescent="0.35">
      <c r="A1055" s="1" t="s">
        <v>1056</v>
      </c>
      <c r="B1055" s="2" t="s">
        <v>2255</v>
      </c>
      <c r="C1055" s="30" t="str">
        <f t="shared" si="48"/>
        <v>RREO</v>
      </c>
      <c r="D1055" s="29">
        <v>2720628.84</v>
      </c>
      <c r="E1055" s="29">
        <v>1996511.95</v>
      </c>
      <c r="F1055" s="29">
        <f t="shared" si="49"/>
        <v>724116.8899999999</v>
      </c>
      <c r="G1055" s="29">
        <f>IFERROR(VLOOKUP(A1055,[1]Planilha3!$A$4:$I$2088,7,FALSE),"")</f>
        <v>5806847.7700000005</v>
      </c>
      <c r="H1055" s="29">
        <f>IFERROR(VLOOKUP(A1055,[1]Planilha3!$A$4:$I$2088,8,FALSE),"")</f>
        <v>2716352.7800000003</v>
      </c>
      <c r="I1055" s="29">
        <f t="shared" si="50"/>
        <v>3090494.99</v>
      </c>
    </row>
    <row r="1056" spans="1:9" ht="12.75" customHeight="1" x14ac:dyDescent="0.35">
      <c r="A1056" s="1" t="s">
        <v>1057</v>
      </c>
      <c r="B1056" s="2" t="s">
        <v>2243</v>
      </c>
      <c r="C1056" s="30" t="str">
        <f t="shared" si="48"/>
        <v>RREO</v>
      </c>
      <c r="D1056" s="29">
        <v>8918754.8599999994</v>
      </c>
      <c r="E1056" s="29">
        <v>3454037.33</v>
      </c>
      <c r="F1056" s="29">
        <f t="shared" si="49"/>
        <v>5464717.5299999993</v>
      </c>
      <c r="G1056" s="29">
        <f>IFERROR(VLOOKUP(A1056,[1]Planilha3!$A$4:$I$2088,7,FALSE),"")</f>
        <v>15883269.16</v>
      </c>
      <c r="H1056" s="29">
        <f>IFERROR(VLOOKUP(A1056,[1]Planilha3!$A$4:$I$2088,8,FALSE),"")</f>
        <v>4618638.1100000003</v>
      </c>
      <c r="I1056" s="29">
        <f t="shared" si="50"/>
        <v>11264631.050000001</v>
      </c>
    </row>
    <row r="1057" spans="1:9" ht="12.75" customHeight="1" x14ac:dyDescent="0.35">
      <c r="A1057" s="1" t="s">
        <v>1058</v>
      </c>
      <c r="B1057" s="2" t="s">
        <v>2247</v>
      </c>
      <c r="C1057" s="30" t="str">
        <f t="shared" si="48"/>
        <v>RREO</v>
      </c>
      <c r="D1057" s="29">
        <v>23958911.41</v>
      </c>
      <c r="E1057" s="29">
        <v>111691208.69</v>
      </c>
      <c r="F1057" s="29">
        <f t="shared" si="49"/>
        <v>-87732297.280000001</v>
      </c>
      <c r="G1057" s="29">
        <f>IFERROR(VLOOKUP(A1057,[1]Planilha3!$A$4:$I$2088,7,FALSE),"")</f>
        <v>103256571.02</v>
      </c>
      <c r="H1057" s="29">
        <f>IFERROR(VLOOKUP(A1057,[1]Planilha3!$A$4:$I$2088,8,FALSE),"")</f>
        <v>111773930.37999997</v>
      </c>
      <c r="I1057" s="29">
        <f t="shared" si="50"/>
        <v>-8517359.3599999696</v>
      </c>
    </row>
    <row r="1058" spans="1:9" ht="12.75" customHeight="1" x14ac:dyDescent="0.35">
      <c r="A1058" s="1" t="s">
        <v>1059</v>
      </c>
      <c r="B1058" s="2" t="s">
        <v>2241</v>
      </c>
      <c r="C1058" s="30" t="str">
        <f t="shared" si="48"/>
        <v>RREO</v>
      </c>
      <c r="D1058" s="29">
        <v>5378907.2300000004</v>
      </c>
      <c r="E1058" s="29">
        <v>5082902.54</v>
      </c>
      <c r="F1058" s="29">
        <f t="shared" si="49"/>
        <v>296004.69000000041</v>
      </c>
      <c r="G1058" s="29">
        <f>IFERROR(VLOOKUP(A1058,[1]Planilha3!$A$4:$I$2088,7,FALSE),"")</f>
        <v>5473063.3099999996</v>
      </c>
      <c r="H1058" s="29">
        <f>IFERROR(VLOOKUP(A1058,[1]Planilha3!$A$4:$I$2088,8,FALSE),"")</f>
        <v>5172142.8199999994</v>
      </c>
      <c r="I1058" s="29">
        <f t="shared" si="50"/>
        <v>300920.49000000022</v>
      </c>
    </row>
    <row r="1059" spans="1:9" ht="12.75" customHeight="1" x14ac:dyDescent="0.35">
      <c r="A1059" s="1" t="s">
        <v>1060</v>
      </c>
      <c r="B1059" s="2" t="s">
        <v>2254</v>
      </c>
      <c r="C1059" s="30" t="str">
        <f t="shared" si="48"/>
        <v>DIPR</v>
      </c>
      <c r="D1059" s="29">
        <v>17985642.969999999</v>
      </c>
      <c r="E1059" s="29">
        <v>17949343.579999998</v>
      </c>
      <c r="F1059" s="29">
        <f t="shared" si="49"/>
        <v>36299.390000000596</v>
      </c>
      <c r="G1059" s="29">
        <f>IFERROR(VLOOKUP(A1059,[1]Planilha3!$A$4:$I$2088,7,FALSE),"")</f>
        <v>13742061.579999998</v>
      </c>
      <c r="H1059" s="29">
        <f>IFERROR(VLOOKUP(A1059,[1]Planilha3!$A$4:$I$2088,8,FALSE),"")</f>
        <v>18231033.140000001</v>
      </c>
      <c r="I1059" s="29">
        <f t="shared" si="50"/>
        <v>-4488971.5600000024</v>
      </c>
    </row>
    <row r="1060" spans="1:9" ht="12.75" customHeight="1" x14ac:dyDescent="0.35">
      <c r="A1060" s="1" t="s">
        <v>1061</v>
      </c>
      <c r="B1060" s="2" t="s">
        <v>2241</v>
      </c>
      <c r="C1060" s="30" t="str">
        <f t="shared" si="48"/>
        <v>RREO</v>
      </c>
      <c r="D1060" s="29">
        <v>2968136.31</v>
      </c>
      <c r="E1060" s="29">
        <v>2374876.0499999998</v>
      </c>
      <c r="F1060" s="29">
        <f t="shared" si="49"/>
        <v>593260.26000000024</v>
      </c>
      <c r="G1060" s="29">
        <f>IFERROR(VLOOKUP(A1060,[1]Planilha3!$A$4:$I$2088,7,FALSE),"")</f>
        <v>4709159.0999999996</v>
      </c>
      <c r="H1060" s="29">
        <f>IFERROR(VLOOKUP(A1060,[1]Planilha3!$A$4:$I$2088,8,FALSE),"")</f>
        <v>2329290.2999999998</v>
      </c>
      <c r="I1060" s="29">
        <f t="shared" si="50"/>
        <v>2379868.7999999998</v>
      </c>
    </row>
    <row r="1061" spans="1:9" ht="12.75" customHeight="1" x14ac:dyDescent="0.35">
      <c r="A1061" s="1" t="s">
        <v>1062</v>
      </c>
      <c r="B1061" s="2" t="s">
        <v>2240</v>
      </c>
      <c r="C1061" s="30" t="str">
        <f t="shared" si="48"/>
        <v>DIPR</v>
      </c>
      <c r="D1061" s="29">
        <v>11824031.49</v>
      </c>
      <c r="E1061" s="29">
        <v>11998937.949999999</v>
      </c>
      <c r="F1061" s="29">
        <f t="shared" si="49"/>
        <v>-174906.45999999903</v>
      </c>
      <c r="G1061" s="29">
        <f>IFERROR(VLOOKUP(A1061,[1]Planilha3!$A$4:$I$2088,7,FALSE),"")</f>
        <v>10379588.650000002</v>
      </c>
      <c r="H1061" s="29">
        <f>IFERROR(VLOOKUP(A1061,[1]Planilha3!$A$4:$I$2088,8,FALSE),"")</f>
        <v>11994907.149999999</v>
      </c>
      <c r="I1061" s="29">
        <f t="shared" si="50"/>
        <v>-1615318.4999999963</v>
      </c>
    </row>
    <row r="1062" spans="1:9" ht="12.75" customHeight="1" x14ac:dyDescent="0.35">
      <c r="A1062" s="1" t="s">
        <v>1063</v>
      </c>
      <c r="B1062" s="2" t="s">
        <v>2240</v>
      </c>
      <c r="C1062" s="30" t="str">
        <f t="shared" si="48"/>
        <v>DIPR</v>
      </c>
      <c r="D1062" s="29">
        <v>8854657.3099999987</v>
      </c>
      <c r="E1062" s="29">
        <v>9920066.0099999998</v>
      </c>
      <c r="F1062" s="29">
        <f t="shared" si="49"/>
        <v>-1065408.7000000011</v>
      </c>
      <c r="G1062" s="29">
        <f>IFERROR(VLOOKUP(A1062,[1]Planilha3!$A$4:$I$2088,7,FALSE),"")</f>
        <v>8185616.2800000012</v>
      </c>
      <c r="H1062" s="29">
        <f>IFERROR(VLOOKUP(A1062,[1]Planilha3!$A$4:$I$2088,8,FALSE),"")</f>
        <v>9750203.9800000004</v>
      </c>
      <c r="I1062" s="29">
        <f t="shared" si="50"/>
        <v>-1564587.6999999993</v>
      </c>
    </row>
    <row r="1063" spans="1:9" ht="12.75" customHeight="1" x14ac:dyDescent="0.35">
      <c r="A1063" s="1" t="s">
        <v>1064</v>
      </c>
      <c r="B1063" s="2" t="s">
        <v>2244</v>
      </c>
      <c r="C1063" s="30" t="str">
        <f t="shared" si="48"/>
        <v>DIPR</v>
      </c>
      <c r="D1063" s="29">
        <v>3261890.19</v>
      </c>
      <c r="E1063" s="29">
        <v>1841715.8</v>
      </c>
      <c r="F1063" s="29">
        <f t="shared" si="49"/>
        <v>1420174.39</v>
      </c>
      <c r="G1063" s="29">
        <f>IFERROR(VLOOKUP(A1063,[1]Planilha3!$A$4:$I$2088,7,FALSE),"")</f>
        <v>3261889.99</v>
      </c>
      <c r="H1063" s="29">
        <f>IFERROR(VLOOKUP(A1063,[1]Planilha3!$A$4:$I$2088,8,FALSE),"")</f>
        <v>1897990.6099999999</v>
      </c>
      <c r="I1063" s="29">
        <f t="shared" si="50"/>
        <v>1363899.3800000004</v>
      </c>
    </row>
    <row r="1064" spans="1:9" ht="12.75" customHeight="1" x14ac:dyDescent="0.35">
      <c r="A1064" s="1" t="s">
        <v>1065</v>
      </c>
      <c r="B1064" s="2" t="s">
        <v>2246</v>
      </c>
      <c r="C1064" s="30" t="str">
        <f t="shared" si="48"/>
        <v>DIPR</v>
      </c>
      <c r="D1064" s="29">
        <v>6174926.4500000002</v>
      </c>
      <c r="E1064" s="29">
        <v>0</v>
      </c>
      <c r="F1064" s="29">
        <f t="shared" si="49"/>
        <v>6174926.4500000002</v>
      </c>
      <c r="G1064" s="29">
        <f>IFERROR(VLOOKUP(A1064,[1]Planilha3!$A$4:$I$2088,7,FALSE),"")</f>
        <v>10440377</v>
      </c>
      <c r="H1064" s="29">
        <f>IFERROR(VLOOKUP(A1064,[1]Planilha3!$A$4:$I$2088,8,FALSE),"")</f>
        <v>12578784.470000001</v>
      </c>
      <c r="I1064" s="29">
        <f t="shared" si="50"/>
        <v>-2138407.4700000007</v>
      </c>
    </row>
    <row r="1065" spans="1:9" ht="12.75" customHeight="1" x14ac:dyDescent="0.35">
      <c r="A1065" s="1" t="s">
        <v>1066</v>
      </c>
      <c r="B1065" s="2" t="s">
        <v>2240</v>
      </c>
      <c r="C1065" s="30" t="str">
        <f t="shared" si="48"/>
        <v>RREO</v>
      </c>
      <c r="D1065" s="29">
        <v>11538654.869999999</v>
      </c>
      <c r="E1065" s="29">
        <v>9389347.5</v>
      </c>
      <c r="F1065" s="29">
        <f t="shared" si="49"/>
        <v>2149307.3699999992</v>
      </c>
      <c r="G1065" s="29">
        <f>IFERROR(VLOOKUP(A1065,[1]Planilha3!$A$4:$I$2088,7,FALSE),"")</f>
        <v>12234251.249999998</v>
      </c>
      <c r="H1065" s="29">
        <f>IFERROR(VLOOKUP(A1065,[1]Planilha3!$A$4:$I$2088,8,FALSE),"")</f>
        <v>9988744.5800000001</v>
      </c>
      <c r="I1065" s="29">
        <f t="shared" si="50"/>
        <v>2245506.6699999981</v>
      </c>
    </row>
    <row r="1066" spans="1:9" ht="12.75" customHeight="1" x14ac:dyDescent="0.35">
      <c r="A1066" s="1" t="s">
        <v>1067</v>
      </c>
      <c r="B1066" s="2" t="s">
        <v>2242</v>
      </c>
      <c r="C1066" s="30" t="str">
        <f t="shared" si="48"/>
        <v>RREO</v>
      </c>
      <c r="D1066" s="29">
        <v>13170167.890000001</v>
      </c>
      <c r="E1066" s="29">
        <v>17729571.43</v>
      </c>
      <c r="F1066" s="29">
        <f t="shared" si="49"/>
        <v>-4559403.5399999991</v>
      </c>
      <c r="G1066" s="29">
        <f>IFERROR(VLOOKUP(A1066,[1]Planilha3!$A$4:$I$2088,7,FALSE),"")</f>
        <v>18496726.920000002</v>
      </c>
      <c r="H1066" s="29">
        <f>IFERROR(VLOOKUP(A1066,[1]Planilha3!$A$4:$I$2088,8,FALSE),"")</f>
        <v>18332248.339999996</v>
      </c>
      <c r="I1066" s="29">
        <f t="shared" si="50"/>
        <v>164478.58000000566</v>
      </c>
    </row>
    <row r="1067" spans="1:9" ht="12.75" customHeight="1" x14ac:dyDescent="0.35">
      <c r="A1067" s="1" t="s">
        <v>1068</v>
      </c>
      <c r="B1067" s="2" t="s">
        <v>2244</v>
      </c>
      <c r="C1067" s="30" t="str">
        <f t="shared" si="48"/>
        <v>RREO</v>
      </c>
      <c r="D1067" s="29">
        <v>15931354.41</v>
      </c>
      <c r="E1067" s="29">
        <v>17930287.370000001</v>
      </c>
      <c r="F1067" s="29">
        <f t="shared" si="49"/>
        <v>-1998932.9600000009</v>
      </c>
      <c r="G1067" s="29">
        <f>IFERROR(VLOOKUP(A1067,[1]Planilha3!$A$4:$I$2088,7,FALSE),"")</f>
        <v>26030339.670000002</v>
      </c>
      <c r="H1067" s="29">
        <f>IFERROR(VLOOKUP(A1067,[1]Planilha3!$A$4:$I$2088,8,FALSE),"")</f>
        <v>17971817.160000004</v>
      </c>
      <c r="I1067" s="29">
        <f t="shared" si="50"/>
        <v>8058522.5099999979</v>
      </c>
    </row>
    <row r="1068" spans="1:9" ht="12.75" customHeight="1" x14ac:dyDescent="0.35">
      <c r="A1068" s="1" t="s">
        <v>1069</v>
      </c>
      <c r="B1068" s="2" t="s">
        <v>2244</v>
      </c>
      <c r="C1068" s="30" t="str">
        <f t="shared" si="48"/>
        <v>RREO</v>
      </c>
      <c r="D1068" s="29">
        <v>4961477.38</v>
      </c>
      <c r="E1068" s="29">
        <v>4064068.28</v>
      </c>
      <c r="F1068" s="29">
        <f t="shared" si="49"/>
        <v>897409.10000000009</v>
      </c>
      <c r="G1068" s="29">
        <f>IFERROR(VLOOKUP(A1068,[1]Planilha3!$A$4:$I$2088,7,FALSE),"")</f>
        <v>7379801.8399999989</v>
      </c>
      <c r="H1068" s="29">
        <f>IFERROR(VLOOKUP(A1068,[1]Planilha3!$A$4:$I$2088,8,FALSE),"")</f>
        <v>4208810.6899999995</v>
      </c>
      <c r="I1068" s="29">
        <f t="shared" si="50"/>
        <v>3170991.1499999994</v>
      </c>
    </row>
    <row r="1069" spans="1:9" ht="12.75" customHeight="1" x14ac:dyDescent="0.35">
      <c r="A1069" s="1" t="s">
        <v>1070</v>
      </c>
      <c r="B1069" s="2" t="s">
        <v>2251</v>
      </c>
      <c r="C1069" s="30" t="str">
        <f t="shared" si="48"/>
        <v>RREO</v>
      </c>
      <c r="D1069" s="29">
        <v>10685718.369999999</v>
      </c>
      <c r="E1069" s="29">
        <v>3013359.59</v>
      </c>
      <c r="F1069" s="29">
        <f t="shared" si="49"/>
        <v>7672358.7799999993</v>
      </c>
      <c r="G1069" s="29">
        <f>IFERROR(VLOOKUP(A1069,[1]Planilha3!$A$4:$I$2088,7,FALSE),"")</f>
        <v>11443512.85</v>
      </c>
      <c r="H1069" s="29">
        <f>IFERROR(VLOOKUP(A1069,[1]Planilha3!$A$4:$I$2088,8,FALSE),"")</f>
        <v>3516273.3899999997</v>
      </c>
      <c r="I1069" s="29">
        <f t="shared" si="50"/>
        <v>7927239.46</v>
      </c>
    </row>
    <row r="1070" spans="1:9" ht="12.75" customHeight="1" x14ac:dyDescent="0.35">
      <c r="A1070" s="1" t="s">
        <v>1071</v>
      </c>
      <c r="B1070" s="2" t="s">
        <v>2244</v>
      </c>
      <c r="C1070" s="30" t="str">
        <f t="shared" si="48"/>
        <v>RREO</v>
      </c>
      <c r="D1070" s="29">
        <v>57699925.149999999</v>
      </c>
      <c r="E1070" s="29">
        <v>9487893.2599999998</v>
      </c>
      <c r="F1070" s="29">
        <f t="shared" si="49"/>
        <v>48212031.890000001</v>
      </c>
      <c r="G1070" s="29">
        <f>IFERROR(VLOOKUP(A1070,[1]Planilha3!$A$4:$I$2088,7,FALSE),"")</f>
        <v>62545673.660000004</v>
      </c>
      <c r="H1070" s="29">
        <f>IFERROR(VLOOKUP(A1070,[1]Planilha3!$A$4:$I$2088,8,FALSE),"")</f>
        <v>10350309.52</v>
      </c>
      <c r="I1070" s="29">
        <f t="shared" si="50"/>
        <v>52195364.140000001</v>
      </c>
    </row>
    <row r="1071" spans="1:9" ht="12.75" customHeight="1" x14ac:dyDescent="0.35">
      <c r="A1071" s="1" t="s">
        <v>1072</v>
      </c>
      <c r="B1071" s="2" t="s">
        <v>2240</v>
      </c>
      <c r="C1071" s="30" t="str">
        <f t="shared" si="48"/>
        <v>DIPR</v>
      </c>
      <c r="D1071" s="29">
        <v>13721152.52</v>
      </c>
      <c r="E1071" s="29">
        <v>14124101.689999999</v>
      </c>
      <c r="F1071" s="29">
        <f t="shared" si="49"/>
        <v>-402949.16999999993</v>
      </c>
      <c r="G1071" s="29">
        <f>IFERROR(VLOOKUP(A1071,[1]Planilha3!$A$4:$I$2088,7,FALSE),"")</f>
        <v>14813545.239999998</v>
      </c>
      <c r="H1071" s="29">
        <f>IFERROR(VLOOKUP(A1071,[1]Planilha3!$A$4:$I$2088,8,FALSE),"")</f>
        <v>23079359.41</v>
      </c>
      <c r="I1071" s="29">
        <f t="shared" si="50"/>
        <v>-8265814.1700000018</v>
      </c>
    </row>
    <row r="1072" spans="1:9" ht="12.75" customHeight="1" x14ac:dyDescent="0.35">
      <c r="A1072" s="1" t="s">
        <v>1073</v>
      </c>
      <c r="B1072" s="2" t="s">
        <v>2249</v>
      </c>
      <c r="C1072" s="30" t="str">
        <f t="shared" si="48"/>
        <v>RREO</v>
      </c>
      <c r="D1072" s="29">
        <v>4168046.22</v>
      </c>
      <c r="E1072" s="29">
        <v>6096723.21</v>
      </c>
      <c r="F1072" s="29">
        <f t="shared" si="49"/>
        <v>-1928676.9899999998</v>
      </c>
      <c r="G1072" s="29">
        <f>IFERROR(VLOOKUP(A1072,[1]Planilha3!$A$4:$I$2088,7,FALSE),"")</f>
        <v>4040330.59</v>
      </c>
      <c r="H1072" s="29">
        <f>IFERROR(VLOOKUP(A1072,[1]Planilha3!$A$4:$I$2088,8,FALSE),"")</f>
        <v>0</v>
      </c>
      <c r="I1072" s="29">
        <f t="shared" si="50"/>
        <v>4040330.59</v>
      </c>
    </row>
    <row r="1073" spans="1:9" ht="12.75" customHeight="1" x14ac:dyDescent="0.35">
      <c r="A1073" s="1" t="s">
        <v>1074</v>
      </c>
      <c r="B1073" s="2" t="s">
        <v>2249</v>
      </c>
      <c r="C1073" s="30" t="str">
        <f t="shared" si="48"/>
        <v>DIPR</v>
      </c>
      <c r="D1073" s="29">
        <v>3347759.17</v>
      </c>
      <c r="E1073" s="29">
        <v>0</v>
      </c>
      <c r="F1073" s="29">
        <f t="shared" si="49"/>
        <v>3347759.17</v>
      </c>
      <c r="G1073" s="29">
        <f>IFERROR(VLOOKUP(A1073,[1]Planilha3!$A$4:$I$2088,7,FALSE),"")</f>
        <v>3249513.22</v>
      </c>
      <c r="H1073" s="29">
        <f>IFERROR(VLOOKUP(A1073,[1]Planilha3!$A$4:$I$2088,8,FALSE),"")</f>
        <v>2692346.01</v>
      </c>
      <c r="I1073" s="29">
        <f t="shared" si="50"/>
        <v>557167.21000000043</v>
      </c>
    </row>
    <row r="1074" spans="1:9" ht="12.75" customHeight="1" x14ac:dyDescent="0.35">
      <c r="A1074" s="1" t="s">
        <v>1075</v>
      </c>
      <c r="B1074" s="2" t="s">
        <v>2246</v>
      </c>
      <c r="C1074" s="30" t="str">
        <f t="shared" si="48"/>
        <v>DIPR</v>
      </c>
      <c r="D1074" s="29">
        <v>10707396.550000001</v>
      </c>
      <c r="E1074" s="29">
        <v>3369.02</v>
      </c>
      <c r="F1074" s="29">
        <f t="shared" si="49"/>
        <v>10704027.530000001</v>
      </c>
      <c r="G1074" s="29">
        <f>IFERROR(VLOOKUP(A1074,[1]Planilha3!$A$4:$I$2088,7,FALSE),"")</f>
        <v>12257712.129999999</v>
      </c>
      <c r="H1074" s="29">
        <f>IFERROR(VLOOKUP(A1074,[1]Planilha3!$A$4:$I$2088,8,FALSE),"")</f>
        <v>6667474.8000000007</v>
      </c>
      <c r="I1074" s="29">
        <f t="shared" si="50"/>
        <v>5590237.3299999982</v>
      </c>
    </row>
    <row r="1075" spans="1:9" ht="12.75" customHeight="1" x14ac:dyDescent="0.35">
      <c r="A1075" s="1" t="s">
        <v>1076</v>
      </c>
      <c r="B1075" s="2" t="s">
        <v>2238</v>
      </c>
      <c r="C1075" s="30" t="str">
        <f t="shared" si="48"/>
        <v>RREO</v>
      </c>
      <c r="D1075" s="29">
        <v>5300544.95</v>
      </c>
      <c r="E1075" s="29">
        <v>2984996.35</v>
      </c>
      <c r="F1075" s="29">
        <f t="shared" si="49"/>
        <v>2315548.6</v>
      </c>
      <c r="G1075" s="29" t="str">
        <f>IFERROR(VLOOKUP(A1075,[1]Planilha3!$A$4:$I$2088,7,FALSE),"")</f>
        <v/>
      </c>
      <c r="H1075" s="29" t="str">
        <f>IFERROR(VLOOKUP(A1075,[1]Planilha3!$A$4:$I$2088,8,FALSE),"")</f>
        <v/>
      </c>
      <c r="I1075" s="29" t="str">
        <f t="shared" si="50"/>
        <v>-</v>
      </c>
    </row>
    <row r="1076" spans="1:9" ht="12.75" customHeight="1" x14ac:dyDescent="0.35">
      <c r="A1076" s="1" t="s">
        <v>1077</v>
      </c>
      <c r="B1076" s="2" t="s">
        <v>2241</v>
      </c>
      <c r="C1076" s="30" t="str">
        <f t="shared" si="48"/>
        <v>RREO</v>
      </c>
      <c r="D1076" s="29">
        <v>3570265.02</v>
      </c>
      <c r="E1076" s="29">
        <v>1665328.51</v>
      </c>
      <c r="F1076" s="29">
        <f t="shared" si="49"/>
        <v>1904936.51</v>
      </c>
      <c r="G1076" s="29">
        <f>IFERROR(VLOOKUP(A1076,[1]Planilha3!$A$4:$I$2088,7,FALSE),"")</f>
        <v>4483799.75</v>
      </c>
      <c r="H1076" s="29">
        <f>IFERROR(VLOOKUP(A1076,[1]Planilha3!$A$4:$I$2088,8,FALSE),"")</f>
        <v>1755262.8199999996</v>
      </c>
      <c r="I1076" s="29">
        <f t="shared" si="50"/>
        <v>2728536.9300000006</v>
      </c>
    </row>
    <row r="1077" spans="1:9" ht="12.75" customHeight="1" x14ac:dyDescent="0.35">
      <c r="A1077" s="1" t="s">
        <v>1078</v>
      </c>
      <c r="B1077" s="2" t="s">
        <v>2239</v>
      </c>
      <c r="C1077" s="30" t="str">
        <f t="shared" si="48"/>
        <v>DIPR</v>
      </c>
      <c r="D1077" s="29">
        <v>40569512.950000003</v>
      </c>
      <c r="E1077" s="29">
        <v>29217245.68</v>
      </c>
      <c r="F1077" s="29">
        <f t="shared" si="49"/>
        <v>11352267.270000003</v>
      </c>
      <c r="G1077" s="29">
        <f>IFERROR(VLOOKUP(A1077,[1]Planilha3!$A$4:$I$2088,7,FALSE),"")</f>
        <v>35197663.450000003</v>
      </c>
      <c r="H1077" s="29">
        <f>IFERROR(VLOOKUP(A1077,[1]Planilha3!$A$4:$I$2088,8,FALSE),"")</f>
        <v>31844708.100000001</v>
      </c>
      <c r="I1077" s="29">
        <f t="shared" si="50"/>
        <v>3352955.3500000015</v>
      </c>
    </row>
    <row r="1078" spans="1:9" ht="12.75" customHeight="1" x14ac:dyDescent="0.35">
      <c r="A1078" s="1" t="s">
        <v>1079</v>
      </c>
      <c r="B1078" s="2" t="s">
        <v>2239</v>
      </c>
      <c r="C1078" s="30" t="str">
        <f t="shared" si="48"/>
        <v>RREO</v>
      </c>
      <c r="D1078" s="29">
        <v>1055425.6000000001</v>
      </c>
      <c r="E1078" s="29">
        <v>368093.76</v>
      </c>
      <c r="F1078" s="29">
        <f t="shared" si="49"/>
        <v>687331.84000000008</v>
      </c>
      <c r="G1078" s="29">
        <f>IFERROR(VLOOKUP(A1078,[1]Planilha3!$A$4:$I$2088,7,FALSE),"")</f>
        <v>7458323.7000000011</v>
      </c>
      <c r="H1078" s="29">
        <f>IFERROR(VLOOKUP(A1078,[1]Planilha3!$A$4:$I$2088,8,FALSE),"")</f>
        <v>2729558.1599999997</v>
      </c>
      <c r="I1078" s="29">
        <f t="shared" si="50"/>
        <v>4728765.540000001</v>
      </c>
    </row>
    <row r="1079" spans="1:9" ht="12.75" customHeight="1" x14ac:dyDescent="0.35">
      <c r="A1079" s="1" t="s">
        <v>1080</v>
      </c>
      <c r="B1079" s="2" t="s">
        <v>2239</v>
      </c>
      <c r="C1079" s="30" t="str">
        <f t="shared" si="48"/>
        <v>RREO</v>
      </c>
      <c r="D1079" s="29">
        <v>16822570.41</v>
      </c>
      <c r="E1079" s="29">
        <v>17919269.120000001</v>
      </c>
      <c r="F1079" s="29">
        <f t="shared" si="49"/>
        <v>-1096698.7100000009</v>
      </c>
      <c r="G1079" s="29">
        <f>IFERROR(VLOOKUP(A1079,[1]Planilha3!$A$4:$I$2088,7,FALSE),"")</f>
        <v>22535162.740000002</v>
      </c>
      <c r="H1079" s="29">
        <f>IFERROR(VLOOKUP(A1079,[1]Planilha3!$A$4:$I$2088,8,FALSE),"")</f>
        <v>17799384.57</v>
      </c>
      <c r="I1079" s="29">
        <f t="shared" si="50"/>
        <v>4735778.1700000018</v>
      </c>
    </row>
    <row r="1080" spans="1:9" ht="12.75" customHeight="1" x14ac:dyDescent="0.35">
      <c r="A1080" s="1" t="s">
        <v>1081</v>
      </c>
      <c r="B1080" s="2" t="s">
        <v>2245</v>
      </c>
      <c r="C1080" s="30" t="str">
        <f t="shared" si="48"/>
        <v>RREO</v>
      </c>
      <c r="D1080" s="29">
        <v>13074061.43</v>
      </c>
      <c r="E1080" s="29">
        <v>7738592.5599999996</v>
      </c>
      <c r="F1080" s="29">
        <f t="shared" si="49"/>
        <v>5335468.87</v>
      </c>
      <c r="G1080" s="29">
        <f>IFERROR(VLOOKUP(A1080,[1]Planilha3!$A$4:$I$2088,7,FALSE),"")</f>
        <v>16270702.26</v>
      </c>
      <c r="H1080" s="29">
        <f>IFERROR(VLOOKUP(A1080,[1]Planilha3!$A$4:$I$2088,8,FALSE),"")</f>
        <v>7151336.9399999995</v>
      </c>
      <c r="I1080" s="29">
        <f t="shared" si="50"/>
        <v>9119365.3200000003</v>
      </c>
    </row>
    <row r="1081" spans="1:9" ht="12.75" customHeight="1" x14ac:dyDescent="0.35">
      <c r="A1081" s="1" t="s">
        <v>1082</v>
      </c>
      <c r="B1081" s="2" t="s">
        <v>2246</v>
      </c>
      <c r="C1081" s="30" t="str">
        <f t="shared" si="48"/>
        <v>DIPR</v>
      </c>
      <c r="D1081" s="29">
        <v>40219732.289999999</v>
      </c>
      <c r="E1081" s="29">
        <v>18675771.699999999</v>
      </c>
      <c r="F1081" s="29">
        <f t="shared" si="49"/>
        <v>21543960.59</v>
      </c>
      <c r="G1081" s="29">
        <f>IFERROR(VLOOKUP(A1081,[1]Planilha3!$A$4:$I$2088,7,FALSE),"")</f>
        <v>43458318.739999995</v>
      </c>
      <c r="H1081" s="29">
        <f>IFERROR(VLOOKUP(A1081,[1]Planilha3!$A$4:$I$2088,8,FALSE),"")</f>
        <v>46873413.209999993</v>
      </c>
      <c r="I1081" s="29">
        <f t="shared" si="50"/>
        <v>-3415094.4699999988</v>
      </c>
    </row>
    <row r="1082" spans="1:9" ht="12.75" customHeight="1" x14ac:dyDescent="0.35">
      <c r="A1082" s="1" t="s">
        <v>1083</v>
      </c>
      <c r="B1082" s="2" t="s">
        <v>2244</v>
      </c>
      <c r="C1082" s="30" t="str">
        <f t="shared" si="48"/>
        <v>RREO</v>
      </c>
      <c r="D1082" s="29">
        <v>9749303.5500000007</v>
      </c>
      <c r="E1082" s="29">
        <v>8999428.9299999997</v>
      </c>
      <c r="F1082" s="29">
        <f t="shared" si="49"/>
        <v>749874.62000000104</v>
      </c>
      <c r="G1082" s="29">
        <f>IFERROR(VLOOKUP(A1082,[1]Planilha3!$A$4:$I$2088,7,FALSE),"")</f>
        <v>13244833.17</v>
      </c>
      <c r="H1082" s="29">
        <f>IFERROR(VLOOKUP(A1082,[1]Planilha3!$A$4:$I$2088,8,FALSE),"")</f>
        <v>9671562.2100000009</v>
      </c>
      <c r="I1082" s="29">
        <f t="shared" si="50"/>
        <v>3573270.959999999</v>
      </c>
    </row>
    <row r="1083" spans="1:9" ht="12.75" customHeight="1" x14ac:dyDescent="0.35">
      <c r="A1083" s="1" t="s">
        <v>1084</v>
      </c>
      <c r="B1083" s="2" t="s">
        <v>2246</v>
      </c>
      <c r="C1083" s="30" t="str">
        <f t="shared" si="48"/>
        <v>DIPR</v>
      </c>
      <c r="D1083" s="29" t="s">
        <v>133</v>
      </c>
      <c r="E1083" s="29" t="s">
        <v>133</v>
      </c>
      <c r="F1083" s="29" t="str">
        <f t="shared" si="49"/>
        <v>-</v>
      </c>
      <c r="G1083" s="29">
        <f>IFERROR(VLOOKUP(A1083,[1]Planilha3!$A$4:$I$2088,7,FALSE),"")</f>
        <v>2798863</v>
      </c>
      <c r="H1083" s="29">
        <f>IFERROR(VLOOKUP(A1083,[1]Planilha3!$A$4:$I$2088,8,FALSE),"")</f>
        <v>3027794.0100000002</v>
      </c>
      <c r="I1083" s="29">
        <f t="shared" si="50"/>
        <v>-228931.01000000024</v>
      </c>
    </row>
    <row r="1084" spans="1:9" ht="12.75" customHeight="1" x14ac:dyDescent="0.35">
      <c r="A1084" s="1" t="s">
        <v>1085</v>
      </c>
      <c r="B1084" s="2" t="s">
        <v>2245</v>
      </c>
      <c r="C1084" s="30" t="str">
        <f t="shared" si="48"/>
        <v>RREO</v>
      </c>
      <c r="D1084" s="29">
        <v>51426633.799999997</v>
      </c>
      <c r="E1084" s="29">
        <v>40557926.200000003</v>
      </c>
      <c r="F1084" s="29">
        <f t="shared" si="49"/>
        <v>10868707.599999994</v>
      </c>
      <c r="G1084" s="29">
        <f>IFERROR(VLOOKUP(A1084,[1]Planilha3!$A$4:$I$2088,7,FALSE),"")</f>
        <v>75463583.549999997</v>
      </c>
      <c r="H1084" s="29">
        <f>IFERROR(VLOOKUP(A1084,[1]Planilha3!$A$4:$I$2088,8,FALSE),"")</f>
        <v>48632238.580000006</v>
      </c>
      <c r="I1084" s="29">
        <f t="shared" si="50"/>
        <v>26831344.969999991</v>
      </c>
    </row>
    <row r="1085" spans="1:9" ht="12.75" customHeight="1" x14ac:dyDescent="0.35">
      <c r="A1085" s="1" t="s">
        <v>1086</v>
      </c>
      <c r="B1085" s="2" t="s">
        <v>2246</v>
      </c>
      <c r="C1085" s="30" t="str">
        <f t="shared" si="48"/>
        <v>RREO</v>
      </c>
      <c r="D1085" s="29">
        <v>2964907.84</v>
      </c>
      <c r="E1085" s="29">
        <v>936332.86</v>
      </c>
      <c r="F1085" s="29">
        <f t="shared" si="49"/>
        <v>2028574.98</v>
      </c>
      <c r="G1085" s="29">
        <f>IFERROR(VLOOKUP(A1085,[1]Planilha3!$A$4:$I$2088,7,FALSE),"")</f>
        <v>4020158.7999999993</v>
      </c>
      <c r="H1085" s="29">
        <f>IFERROR(VLOOKUP(A1085,[1]Planilha3!$A$4:$I$2088,8,FALSE),"")</f>
        <v>1010851.44</v>
      </c>
      <c r="I1085" s="29">
        <f t="shared" si="50"/>
        <v>3009307.3599999994</v>
      </c>
    </row>
    <row r="1086" spans="1:9" ht="12.75" customHeight="1" x14ac:dyDescent="0.35">
      <c r="A1086" s="1" t="s">
        <v>1087</v>
      </c>
      <c r="B1086" s="2" t="s">
        <v>2245</v>
      </c>
      <c r="C1086" s="30" t="str">
        <f t="shared" si="48"/>
        <v>DIPR</v>
      </c>
      <c r="D1086" s="29">
        <v>125567403.55</v>
      </c>
      <c r="E1086" s="29">
        <v>53788722.329999998</v>
      </c>
      <c r="F1086" s="29">
        <f t="shared" si="49"/>
        <v>71778681.219999999</v>
      </c>
      <c r="G1086" s="29">
        <f>IFERROR(VLOOKUP(A1086,[1]Planilha3!$A$4:$I$2088,7,FALSE),"")</f>
        <v>107863181.98000002</v>
      </c>
      <c r="H1086" s="29">
        <f>IFERROR(VLOOKUP(A1086,[1]Planilha3!$A$4:$I$2088,8,FALSE),"")</f>
        <v>55717258.009999998</v>
      </c>
      <c r="I1086" s="29">
        <f t="shared" si="50"/>
        <v>52145923.970000021</v>
      </c>
    </row>
    <row r="1087" spans="1:9" ht="12.75" customHeight="1" x14ac:dyDescent="0.35">
      <c r="A1087" s="1" t="s">
        <v>1088</v>
      </c>
      <c r="B1087" s="2" t="s">
        <v>2247</v>
      </c>
      <c r="C1087" s="30" t="str">
        <f t="shared" si="48"/>
        <v>RREO</v>
      </c>
      <c r="D1087" s="29">
        <v>4220190.82</v>
      </c>
      <c r="E1087" s="29">
        <v>1479418.29</v>
      </c>
      <c r="F1087" s="29">
        <f t="shared" si="49"/>
        <v>2740772.5300000003</v>
      </c>
      <c r="G1087" s="29">
        <f>IFERROR(VLOOKUP(A1087,[1]Planilha3!$A$4:$I$2088,7,FALSE),"")</f>
        <v>5178860.07</v>
      </c>
      <c r="H1087" s="29">
        <f>IFERROR(VLOOKUP(A1087,[1]Planilha3!$A$4:$I$2088,8,FALSE),"")</f>
        <v>1918340.55</v>
      </c>
      <c r="I1087" s="29">
        <f t="shared" si="50"/>
        <v>3260519.5200000005</v>
      </c>
    </row>
    <row r="1088" spans="1:9" ht="12.75" customHeight="1" x14ac:dyDescent="0.35">
      <c r="A1088" s="1" t="s">
        <v>1089</v>
      </c>
      <c r="B1088" s="2" t="s">
        <v>2233</v>
      </c>
      <c r="C1088" s="30" t="str">
        <f t="shared" si="48"/>
        <v>DIPR</v>
      </c>
      <c r="D1088" s="29">
        <v>4581153.66</v>
      </c>
      <c r="E1088" s="29">
        <v>4308100.7300000004</v>
      </c>
      <c r="F1088" s="29">
        <f t="shared" si="49"/>
        <v>273052.9299999997</v>
      </c>
      <c r="G1088" s="29">
        <f>IFERROR(VLOOKUP(A1088,[1]Planilha3!$A$4:$I$2088,7,FALSE),"")</f>
        <v>4517099.08</v>
      </c>
      <c r="H1088" s="29">
        <f>IFERROR(VLOOKUP(A1088,[1]Planilha3!$A$4:$I$2088,8,FALSE),"")</f>
        <v>4589233.3900000006</v>
      </c>
      <c r="I1088" s="29">
        <f t="shared" si="50"/>
        <v>-72134.310000000522</v>
      </c>
    </row>
    <row r="1089" spans="1:9" ht="12.75" customHeight="1" x14ac:dyDescent="0.35">
      <c r="A1089" s="1" t="s">
        <v>1090</v>
      </c>
      <c r="B1089" s="2" t="s">
        <v>2244</v>
      </c>
      <c r="C1089" s="30" t="str">
        <f t="shared" si="48"/>
        <v>RREO</v>
      </c>
      <c r="D1089" s="29">
        <v>3596945.71</v>
      </c>
      <c r="E1089" s="29">
        <v>3527948.57</v>
      </c>
      <c r="F1089" s="29">
        <f t="shared" si="49"/>
        <v>68997.14000000013</v>
      </c>
      <c r="G1089" s="29">
        <f>IFERROR(VLOOKUP(A1089,[1]Planilha3!$A$4:$I$2088,7,FALSE),"")</f>
        <v>5515277.5800000001</v>
      </c>
      <c r="H1089" s="29">
        <f>IFERROR(VLOOKUP(A1089,[1]Planilha3!$A$4:$I$2088,8,FALSE),"")</f>
        <v>3578810.51</v>
      </c>
      <c r="I1089" s="29">
        <f t="shared" si="50"/>
        <v>1936467.0700000003</v>
      </c>
    </row>
    <row r="1090" spans="1:9" ht="12.75" customHeight="1" x14ac:dyDescent="0.35">
      <c r="A1090" s="1" t="s">
        <v>1091</v>
      </c>
      <c r="B1090" s="2" t="s">
        <v>2246</v>
      </c>
      <c r="C1090" s="30" t="str">
        <f t="shared" si="48"/>
        <v>DIPR</v>
      </c>
      <c r="D1090" s="29" t="s">
        <v>133</v>
      </c>
      <c r="E1090" s="29" t="s">
        <v>133</v>
      </c>
      <c r="F1090" s="29" t="str">
        <f t="shared" si="49"/>
        <v>-</v>
      </c>
      <c r="G1090" s="29">
        <f>IFERROR(VLOOKUP(A1090,[1]Planilha3!$A$4:$I$2088,7,FALSE),"")</f>
        <v>5286534.96</v>
      </c>
      <c r="H1090" s="29">
        <f>IFERROR(VLOOKUP(A1090,[1]Planilha3!$A$4:$I$2088,8,FALSE),"")</f>
        <v>5358870.9300000006</v>
      </c>
      <c r="I1090" s="29">
        <f t="shared" si="50"/>
        <v>-72335.970000000671</v>
      </c>
    </row>
    <row r="1091" spans="1:9" ht="12.75" customHeight="1" x14ac:dyDescent="0.35">
      <c r="A1091" s="1" t="s">
        <v>1092</v>
      </c>
      <c r="B1091" s="2" t="s">
        <v>2245</v>
      </c>
      <c r="C1091" s="30" t="str">
        <f t="shared" si="48"/>
        <v>DIPR</v>
      </c>
      <c r="D1091" s="29">
        <v>218616523.41</v>
      </c>
      <c r="E1091" s="29">
        <v>168181352.41</v>
      </c>
      <c r="F1091" s="29">
        <f t="shared" si="49"/>
        <v>50435171</v>
      </c>
      <c r="G1091" s="29">
        <f>IFERROR(VLOOKUP(A1091,[1]Planilha3!$A$4:$I$2088,7,FALSE),"")</f>
        <v>214142971.50999999</v>
      </c>
      <c r="H1091" s="29">
        <f>IFERROR(VLOOKUP(A1091,[1]Planilha3!$A$4:$I$2088,8,FALSE),"")</f>
        <v>170166644.32999998</v>
      </c>
      <c r="I1091" s="29">
        <f t="shared" si="50"/>
        <v>43976327.180000007</v>
      </c>
    </row>
    <row r="1092" spans="1:9" ht="12.75" customHeight="1" x14ac:dyDescent="0.35">
      <c r="A1092" s="1" t="s">
        <v>1093</v>
      </c>
      <c r="B1092" s="2" t="s">
        <v>2240</v>
      </c>
      <c r="C1092" s="30" t="str">
        <f t="shared" si="48"/>
        <v>RREO</v>
      </c>
      <c r="D1092" s="29">
        <v>20646492.300000001</v>
      </c>
      <c r="E1092" s="29">
        <v>18502270.57</v>
      </c>
      <c r="F1092" s="29">
        <f t="shared" si="49"/>
        <v>2144221.7300000004</v>
      </c>
      <c r="G1092" s="29">
        <f>IFERROR(VLOOKUP(A1092,[1]Planilha3!$A$4:$I$2088,7,FALSE),"")</f>
        <v>21972546.720000006</v>
      </c>
      <c r="H1092" s="29">
        <f>IFERROR(VLOOKUP(A1092,[1]Planilha3!$A$4:$I$2088,8,FALSE),"")</f>
        <v>18466700.23</v>
      </c>
      <c r="I1092" s="29">
        <f t="shared" si="50"/>
        <v>3505846.4900000058</v>
      </c>
    </row>
    <row r="1093" spans="1:9" ht="12.75" customHeight="1" x14ac:dyDescent="0.35">
      <c r="A1093" s="1" t="s">
        <v>1094</v>
      </c>
      <c r="B1093" s="2" t="s">
        <v>2244</v>
      </c>
      <c r="C1093" s="30" t="str">
        <f t="shared" si="48"/>
        <v>RREO</v>
      </c>
      <c r="D1093" s="29">
        <v>7713694.8300000001</v>
      </c>
      <c r="E1093" s="29">
        <v>1429024.36</v>
      </c>
      <c r="F1093" s="29">
        <f t="shared" si="49"/>
        <v>6284670.4699999997</v>
      </c>
      <c r="G1093" s="29">
        <f>IFERROR(VLOOKUP(A1093,[1]Planilha3!$A$4:$I$2088,7,FALSE),"")</f>
        <v>8445138.1699999999</v>
      </c>
      <c r="H1093" s="29">
        <f>IFERROR(VLOOKUP(A1093,[1]Planilha3!$A$4:$I$2088,8,FALSE),"")</f>
        <v>1874793.6700000002</v>
      </c>
      <c r="I1093" s="29">
        <f t="shared" si="50"/>
        <v>6570344.5</v>
      </c>
    </row>
    <row r="1094" spans="1:9" ht="12.75" customHeight="1" x14ac:dyDescent="0.35">
      <c r="A1094" s="1" t="s">
        <v>1095</v>
      </c>
      <c r="B1094" s="2" t="s">
        <v>2248</v>
      </c>
      <c r="C1094" s="30" t="str">
        <f t="shared" ref="C1094:C1157" si="51">IF(AND(F1094="-",I1094="-"),"-",IF(F1094&lt;I1094,"RREO","DIPR"))</f>
        <v>RREO</v>
      </c>
      <c r="D1094" s="29">
        <v>75939769.299999997</v>
      </c>
      <c r="E1094" s="29">
        <v>85639214.269999996</v>
      </c>
      <c r="F1094" s="29">
        <f t="shared" ref="F1094:F1157" si="52">IFERROR(IF(D1094-E1094=0,"-",D1094-E1094),"-")</f>
        <v>-9699444.9699999988</v>
      </c>
      <c r="G1094" s="29">
        <f>IFERROR(VLOOKUP(A1094,[1]Planilha3!$A$4:$I$2088,7,FALSE),"")</f>
        <v>111643387.56</v>
      </c>
      <c r="H1094" s="29">
        <f>IFERROR(VLOOKUP(A1094,[1]Planilha3!$A$4:$I$2088,8,FALSE),"")</f>
        <v>74646049.849999994</v>
      </c>
      <c r="I1094" s="29">
        <f t="shared" ref="I1094:I1157" si="53">IFERROR(IF(G1094-H1094=0,"-",G1094-H1094),"-")</f>
        <v>36997337.710000008</v>
      </c>
    </row>
    <row r="1095" spans="1:9" ht="12.75" customHeight="1" x14ac:dyDescent="0.35">
      <c r="A1095" s="1" t="s">
        <v>1096</v>
      </c>
      <c r="B1095" s="2" t="s">
        <v>2239</v>
      </c>
      <c r="C1095" s="30" t="str">
        <f t="shared" si="51"/>
        <v>DIPR</v>
      </c>
      <c r="D1095" s="29">
        <v>17626719.609999999</v>
      </c>
      <c r="E1095" s="29">
        <v>15245383</v>
      </c>
      <c r="F1095" s="29">
        <f t="shared" si="52"/>
        <v>2381336.6099999994</v>
      </c>
      <c r="G1095" s="29">
        <f>IFERROR(VLOOKUP(A1095,[1]Planilha3!$A$4:$I$2088,7,FALSE),"")</f>
        <v>19383229.52</v>
      </c>
      <c r="H1095" s="29">
        <f>IFERROR(VLOOKUP(A1095,[1]Planilha3!$A$4:$I$2088,8,FALSE),"")</f>
        <v>415372624.06000006</v>
      </c>
      <c r="I1095" s="29">
        <f t="shared" si="53"/>
        <v>-395989394.54000008</v>
      </c>
    </row>
    <row r="1096" spans="1:9" ht="12.75" customHeight="1" x14ac:dyDescent="0.35">
      <c r="A1096" s="1" t="s">
        <v>1097</v>
      </c>
      <c r="B1096" s="2" t="s">
        <v>2239</v>
      </c>
      <c r="C1096" s="30" t="str">
        <f t="shared" si="51"/>
        <v>RREO</v>
      </c>
      <c r="D1096" s="29">
        <v>5214174.96</v>
      </c>
      <c r="E1096" s="29">
        <v>6142803.9900000002</v>
      </c>
      <c r="F1096" s="29">
        <f t="shared" si="52"/>
        <v>-928629.03000000026</v>
      </c>
      <c r="G1096" s="29">
        <f>IFERROR(VLOOKUP(A1096,[1]Planilha3!$A$4:$I$2088,7,FALSE),"")</f>
        <v>6696097.8399999999</v>
      </c>
      <c r="H1096" s="29">
        <f>IFERROR(VLOOKUP(A1096,[1]Planilha3!$A$4:$I$2088,8,FALSE),"")</f>
        <v>6276444.4100000001</v>
      </c>
      <c r="I1096" s="29">
        <f t="shared" si="53"/>
        <v>419653.4299999997</v>
      </c>
    </row>
    <row r="1097" spans="1:9" ht="12.75" customHeight="1" x14ac:dyDescent="0.35">
      <c r="A1097" s="1" t="s">
        <v>1098</v>
      </c>
      <c r="B1097" s="2" t="s">
        <v>2239</v>
      </c>
      <c r="C1097" s="30" t="str">
        <f t="shared" si="51"/>
        <v>RREO</v>
      </c>
      <c r="D1097" s="29">
        <v>575858586.85000002</v>
      </c>
      <c r="E1097" s="29">
        <v>578262987.66999996</v>
      </c>
      <c r="F1097" s="29">
        <f t="shared" si="52"/>
        <v>-2404400.8199999332</v>
      </c>
      <c r="G1097" s="29">
        <f>IFERROR(VLOOKUP(A1097,[1]Planilha3!$A$4:$I$2088,7,FALSE),"")</f>
        <v>686857415.48000002</v>
      </c>
      <c r="H1097" s="29">
        <f>IFERROR(VLOOKUP(A1097,[1]Planilha3!$A$4:$I$2088,8,FALSE),"")</f>
        <v>574863292.31000006</v>
      </c>
      <c r="I1097" s="29">
        <f t="shared" si="53"/>
        <v>111994123.16999996</v>
      </c>
    </row>
    <row r="1098" spans="1:9" ht="12.75" customHeight="1" x14ac:dyDescent="0.35">
      <c r="A1098" s="1" t="s">
        <v>1099</v>
      </c>
      <c r="B1098" s="2" t="s">
        <v>2245</v>
      </c>
      <c r="C1098" s="30" t="str">
        <f t="shared" si="51"/>
        <v>RREO</v>
      </c>
      <c r="D1098" s="29">
        <v>41871063.899999999</v>
      </c>
      <c r="E1098" s="29">
        <v>37190323.310000002</v>
      </c>
      <c r="F1098" s="29">
        <f t="shared" si="52"/>
        <v>4680740.5899999961</v>
      </c>
      <c r="G1098" s="29">
        <f>IFERROR(VLOOKUP(A1098,[1]Planilha3!$A$4:$I$2088,7,FALSE),"")</f>
        <v>74824242.75999999</v>
      </c>
      <c r="H1098" s="29">
        <f>IFERROR(VLOOKUP(A1098,[1]Planilha3!$A$4:$I$2088,8,FALSE),"")</f>
        <v>39106366.710000008</v>
      </c>
      <c r="I1098" s="29">
        <f t="shared" si="53"/>
        <v>35717876.049999982</v>
      </c>
    </row>
    <row r="1099" spans="1:9" ht="12.75" customHeight="1" x14ac:dyDescent="0.35">
      <c r="A1099" s="1" t="s">
        <v>1100</v>
      </c>
      <c r="B1099" s="2" t="s">
        <v>2238</v>
      </c>
      <c r="C1099" s="30" t="str">
        <f t="shared" si="51"/>
        <v>DIPR</v>
      </c>
      <c r="D1099" s="29">
        <v>80018393.409999996</v>
      </c>
      <c r="E1099" s="29">
        <v>17298085.82</v>
      </c>
      <c r="F1099" s="29">
        <f t="shared" si="52"/>
        <v>62720307.589999996</v>
      </c>
      <c r="G1099" s="29">
        <f>IFERROR(VLOOKUP(A1099,[1]Planilha3!$A$4:$I$2088,7,FALSE),"")</f>
        <v>77236664.63000001</v>
      </c>
      <c r="H1099" s="29">
        <f>IFERROR(VLOOKUP(A1099,[1]Planilha3!$A$4:$I$2088,8,FALSE),"")</f>
        <v>21452093.949999999</v>
      </c>
      <c r="I1099" s="29">
        <f t="shared" si="53"/>
        <v>55784570.680000007</v>
      </c>
    </row>
    <row r="1100" spans="1:9" ht="12.75" customHeight="1" x14ac:dyDescent="0.35">
      <c r="A1100" s="1" t="s">
        <v>1101</v>
      </c>
      <c r="B1100" s="2" t="s">
        <v>2242</v>
      </c>
      <c r="C1100" s="30" t="str">
        <f t="shared" si="51"/>
        <v>DIPR</v>
      </c>
      <c r="D1100" s="29">
        <v>5523967.5899999999</v>
      </c>
      <c r="E1100" s="29">
        <v>5970338.4500000002</v>
      </c>
      <c r="F1100" s="29">
        <f t="shared" si="52"/>
        <v>-446370.86000000034</v>
      </c>
      <c r="G1100" s="29">
        <f>IFERROR(VLOOKUP(A1100,[1]Planilha3!$A$4:$I$2088,7,FALSE),"")</f>
        <v>5853782.2000000002</v>
      </c>
      <c r="H1100" s="29">
        <f>IFERROR(VLOOKUP(A1100,[1]Planilha3!$A$4:$I$2088,8,FALSE),"")</f>
        <v>6396847.6299999999</v>
      </c>
      <c r="I1100" s="29">
        <f t="shared" si="53"/>
        <v>-543065.4299999997</v>
      </c>
    </row>
    <row r="1101" spans="1:9" ht="12.75" customHeight="1" x14ac:dyDescent="0.35">
      <c r="A1101" s="1" t="s">
        <v>1102</v>
      </c>
      <c r="B1101" s="2" t="s">
        <v>2241</v>
      </c>
      <c r="C1101" s="30" t="str">
        <f t="shared" si="51"/>
        <v>DIPR</v>
      </c>
      <c r="D1101" s="29">
        <v>16279532.380000001</v>
      </c>
      <c r="E1101" s="29">
        <v>15151183.65</v>
      </c>
      <c r="F1101" s="29">
        <f t="shared" si="52"/>
        <v>1128348.7300000004</v>
      </c>
      <c r="G1101" s="29">
        <f>IFERROR(VLOOKUP(A1101,[1]Planilha3!$A$4:$I$2088,7,FALSE),"")</f>
        <v>16568453.449999999</v>
      </c>
      <c r="H1101" s="29">
        <f>IFERROR(VLOOKUP(A1101,[1]Planilha3!$A$4:$I$2088,8,FALSE),"")</f>
        <v>15448122.66</v>
      </c>
      <c r="I1101" s="29">
        <f t="shared" si="53"/>
        <v>1120330.7899999991</v>
      </c>
    </row>
    <row r="1102" spans="1:9" ht="12.75" customHeight="1" x14ac:dyDescent="0.35">
      <c r="A1102" s="1" t="s">
        <v>1103</v>
      </c>
      <c r="B1102" s="2" t="s">
        <v>2239</v>
      </c>
      <c r="C1102" s="30" t="str">
        <f t="shared" si="51"/>
        <v>DIPR</v>
      </c>
      <c r="D1102" s="29">
        <v>9625926.2100000009</v>
      </c>
      <c r="E1102" s="29">
        <v>4426167.41</v>
      </c>
      <c r="F1102" s="29">
        <f t="shared" si="52"/>
        <v>5199758.8000000007</v>
      </c>
      <c r="G1102" s="29">
        <f>IFERROR(VLOOKUP(A1102,[1]Planilha3!$A$4:$I$2088,7,FALSE),"")</f>
        <v>7935282.4800000004</v>
      </c>
      <c r="H1102" s="29">
        <f>IFERROR(VLOOKUP(A1102,[1]Planilha3!$A$4:$I$2088,8,FALSE),"")</f>
        <v>4456495.16</v>
      </c>
      <c r="I1102" s="29">
        <f t="shared" si="53"/>
        <v>3478787.3200000003</v>
      </c>
    </row>
    <row r="1103" spans="1:9" ht="12.75" customHeight="1" x14ac:dyDescent="0.35">
      <c r="A1103" s="1" t="s">
        <v>1104</v>
      </c>
      <c r="B1103" s="2" t="s">
        <v>2233</v>
      </c>
      <c r="C1103" s="30" t="str">
        <f t="shared" si="51"/>
        <v>DIPR</v>
      </c>
      <c r="D1103" s="29">
        <v>68837288.060000002</v>
      </c>
      <c r="E1103" s="29">
        <v>9393.52</v>
      </c>
      <c r="F1103" s="29">
        <f t="shared" si="52"/>
        <v>68827894.540000007</v>
      </c>
      <c r="G1103" s="29">
        <f>IFERROR(VLOOKUP(A1103,[1]Planilha3!$A$4:$I$2088,7,FALSE),"")</f>
        <v>57971066.219999999</v>
      </c>
      <c r="H1103" s="29">
        <f>IFERROR(VLOOKUP(A1103,[1]Planilha3!$A$4:$I$2088,8,FALSE),"")</f>
        <v>59215809.099999994</v>
      </c>
      <c r="I1103" s="29">
        <f t="shared" si="53"/>
        <v>-1244742.8799999952</v>
      </c>
    </row>
    <row r="1104" spans="1:9" ht="12.75" customHeight="1" x14ac:dyDescent="0.35">
      <c r="A1104" s="1" t="s">
        <v>1105</v>
      </c>
      <c r="B1104" s="2" t="s">
        <v>2251</v>
      </c>
      <c r="C1104" s="30" t="str">
        <f t="shared" si="51"/>
        <v>DIPR</v>
      </c>
      <c r="D1104" s="29">
        <v>603929392.96999991</v>
      </c>
      <c r="E1104" s="29">
        <v>157632985.5</v>
      </c>
      <c r="F1104" s="29">
        <f t="shared" si="52"/>
        <v>446296407.46999991</v>
      </c>
      <c r="G1104" s="29">
        <f>IFERROR(VLOOKUP(A1104,[1]Planilha3!$A$4:$I$2088,7,FALSE),"")</f>
        <v>644234094.30000007</v>
      </c>
      <c r="H1104" s="29">
        <f>IFERROR(VLOOKUP(A1104,[1]Planilha3!$A$4:$I$2088,8,FALSE),"")</f>
        <v>204401906.69999999</v>
      </c>
      <c r="I1104" s="29">
        <f t="shared" si="53"/>
        <v>439832187.60000008</v>
      </c>
    </row>
    <row r="1105" spans="1:9" ht="12.75" customHeight="1" x14ac:dyDescent="0.35">
      <c r="A1105" s="1" t="s">
        <v>1106</v>
      </c>
      <c r="B1105" s="2" t="s">
        <v>2249</v>
      </c>
      <c r="C1105" s="30" t="str">
        <f t="shared" si="51"/>
        <v>RREO</v>
      </c>
      <c r="D1105" s="29">
        <v>38349108.729999997</v>
      </c>
      <c r="E1105" s="29">
        <v>27887926.280000001</v>
      </c>
      <c r="F1105" s="29">
        <f t="shared" si="52"/>
        <v>10461182.449999996</v>
      </c>
      <c r="G1105" s="29">
        <f>IFERROR(VLOOKUP(A1105,[1]Planilha3!$A$4:$I$2088,7,FALSE),"")</f>
        <v>60296243.689999998</v>
      </c>
      <c r="H1105" s="29">
        <f>IFERROR(VLOOKUP(A1105,[1]Planilha3!$A$4:$I$2088,8,FALSE),"")</f>
        <v>27704904.830000006</v>
      </c>
      <c r="I1105" s="29">
        <f t="shared" si="53"/>
        <v>32591338.859999992</v>
      </c>
    </row>
    <row r="1106" spans="1:9" ht="12.75" customHeight="1" x14ac:dyDescent="0.35">
      <c r="A1106" s="1" t="s">
        <v>1107</v>
      </c>
      <c r="B1106" s="2" t="s">
        <v>2259</v>
      </c>
      <c r="C1106" s="30" t="str">
        <f t="shared" si="51"/>
        <v>DIPR</v>
      </c>
      <c r="D1106" s="29">
        <v>69662603.929999992</v>
      </c>
      <c r="E1106" s="29">
        <v>133729066.95</v>
      </c>
      <c r="F1106" s="29">
        <f t="shared" si="52"/>
        <v>-64066463.020000011</v>
      </c>
      <c r="G1106" s="29">
        <f>IFERROR(VLOOKUP(A1106,[1]Planilha3!$A$4:$I$2088,7,FALSE),"")</f>
        <v>75385823.179999992</v>
      </c>
      <c r="H1106" s="29">
        <f>IFERROR(VLOOKUP(A1106,[1]Planilha3!$A$4:$I$2088,8,FALSE),"")</f>
        <v>143181126.33000001</v>
      </c>
      <c r="I1106" s="29">
        <f t="shared" si="53"/>
        <v>-67795303.150000021</v>
      </c>
    </row>
    <row r="1107" spans="1:9" ht="12.75" customHeight="1" x14ac:dyDescent="0.35">
      <c r="A1107" s="1" t="s">
        <v>1108</v>
      </c>
      <c r="B1107" s="2" t="s">
        <v>2240</v>
      </c>
      <c r="C1107" s="30" t="str">
        <f t="shared" si="51"/>
        <v>RREO</v>
      </c>
      <c r="D1107" s="29">
        <v>18133533.170000002</v>
      </c>
      <c r="E1107" s="29">
        <v>16243222.029999999</v>
      </c>
      <c r="F1107" s="29">
        <f t="shared" si="52"/>
        <v>1890311.1400000025</v>
      </c>
      <c r="G1107" s="29">
        <f>IFERROR(VLOOKUP(A1107,[1]Planilha3!$A$4:$I$2088,7,FALSE),"")</f>
        <v>17880499.629999999</v>
      </c>
      <c r="H1107" s="29">
        <f>IFERROR(VLOOKUP(A1107,[1]Planilha3!$A$4:$I$2088,8,FALSE),"")</f>
        <v>15051822.550000001</v>
      </c>
      <c r="I1107" s="29">
        <f t="shared" si="53"/>
        <v>2828677.0799999982</v>
      </c>
    </row>
    <row r="1108" spans="1:9" ht="12.75" customHeight="1" x14ac:dyDescent="0.35">
      <c r="A1108" s="1" t="s">
        <v>1109</v>
      </c>
      <c r="B1108" s="2" t="s">
        <v>2245</v>
      </c>
      <c r="C1108" s="30" t="str">
        <f t="shared" si="51"/>
        <v>RREO</v>
      </c>
      <c r="D1108" s="29">
        <v>14798945.380000001</v>
      </c>
      <c r="E1108" s="29">
        <v>17488842</v>
      </c>
      <c r="F1108" s="29">
        <f t="shared" si="52"/>
        <v>-2689896.6199999992</v>
      </c>
      <c r="G1108" s="29">
        <f>IFERROR(VLOOKUP(A1108,[1]Planilha3!$A$4:$I$2088,7,FALSE),"")</f>
        <v>15864085.77</v>
      </c>
      <c r="H1108" s="29">
        <f>IFERROR(VLOOKUP(A1108,[1]Planilha3!$A$4:$I$2088,8,FALSE),"")</f>
        <v>17337685.869999997</v>
      </c>
      <c r="I1108" s="29">
        <f t="shared" si="53"/>
        <v>-1473600.0999999978</v>
      </c>
    </row>
    <row r="1109" spans="1:9" ht="12.75" customHeight="1" x14ac:dyDescent="0.35">
      <c r="A1109" s="1" t="s">
        <v>1110</v>
      </c>
      <c r="B1109" s="2" t="s">
        <v>2249</v>
      </c>
      <c r="C1109" s="30" t="str">
        <f t="shared" si="51"/>
        <v>RREO</v>
      </c>
      <c r="D1109" s="29">
        <v>17462701.690000001</v>
      </c>
      <c r="E1109" s="29">
        <v>18589482.329999998</v>
      </c>
      <c r="F1109" s="29">
        <f t="shared" si="52"/>
        <v>-1126780.6399999969</v>
      </c>
      <c r="G1109" s="29">
        <f>IFERROR(VLOOKUP(A1109,[1]Planilha3!$A$4:$I$2088,7,FALSE),"")</f>
        <v>597118904.9799999</v>
      </c>
      <c r="H1109" s="29">
        <f>IFERROR(VLOOKUP(A1109,[1]Planilha3!$A$4:$I$2088,8,FALSE),"")</f>
        <v>23226998.269999996</v>
      </c>
      <c r="I1109" s="29">
        <f t="shared" si="53"/>
        <v>573891906.70999992</v>
      </c>
    </row>
    <row r="1110" spans="1:9" ht="12.75" customHeight="1" x14ac:dyDescent="0.35">
      <c r="A1110" s="1" t="s">
        <v>1111</v>
      </c>
      <c r="B1110" s="2" t="s">
        <v>2245</v>
      </c>
      <c r="C1110" s="30" t="str">
        <f t="shared" si="51"/>
        <v>RREO</v>
      </c>
      <c r="D1110" s="29">
        <v>5350334.57</v>
      </c>
      <c r="E1110" s="29">
        <v>4714630.57</v>
      </c>
      <c r="F1110" s="29">
        <f t="shared" si="52"/>
        <v>635704</v>
      </c>
      <c r="G1110" s="29">
        <f>IFERROR(VLOOKUP(A1110,[1]Planilha3!$A$4:$I$2088,7,FALSE),"")</f>
        <v>96613821.110000014</v>
      </c>
      <c r="H1110" s="29">
        <f>IFERROR(VLOOKUP(A1110,[1]Planilha3!$A$4:$I$2088,8,FALSE),"")</f>
        <v>3212241.6700000004</v>
      </c>
      <c r="I1110" s="29">
        <f t="shared" si="53"/>
        <v>93401579.440000013</v>
      </c>
    </row>
    <row r="1111" spans="1:9" ht="12.75" customHeight="1" x14ac:dyDescent="0.35">
      <c r="A1111" s="1" t="s">
        <v>1112</v>
      </c>
      <c r="B1111" s="2" t="s">
        <v>2254</v>
      </c>
      <c r="C1111" s="30" t="str">
        <f t="shared" si="51"/>
        <v>DIPR</v>
      </c>
      <c r="D1111" s="29">
        <v>402558920.44</v>
      </c>
      <c r="E1111" s="29">
        <v>344570816.13999999</v>
      </c>
      <c r="F1111" s="29">
        <f t="shared" si="52"/>
        <v>57988104.300000012</v>
      </c>
      <c r="G1111" s="29">
        <f>IFERROR(VLOOKUP(A1111,[1]Planilha3!$A$4:$I$2088,7,FALSE),"")</f>
        <v>431548960.88999993</v>
      </c>
      <c r="H1111" s="29">
        <f>IFERROR(VLOOKUP(A1111,[1]Planilha3!$A$4:$I$2088,8,FALSE),"")</f>
        <v>440392205.04000002</v>
      </c>
      <c r="I1111" s="29">
        <f t="shared" si="53"/>
        <v>-8843244.1500000954</v>
      </c>
    </row>
    <row r="1112" spans="1:9" ht="12.75" customHeight="1" x14ac:dyDescent="0.35">
      <c r="A1112" s="1" t="s">
        <v>1113</v>
      </c>
      <c r="B1112" s="2" t="s">
        <v>2250</v>
      </c>
      <c r="C1112" s="30" t="str">
        <f t="shared" si="51"/>
        <v>RREO</v>
      </c>
      <c r="D1112" s="29">
        <v>16246542.6</v>
      </c>
      <c r="E1112" s="29">
        <v>6980854.1399999997</v>
      </c>
      <c r="F1112" s="29">
        <f t="shared" si="52"/>
        <v>9265688.4600000009</v>
      </c>
      <c r="G1112" s="29">
        <f>IFERROR(VLOOKUP(A1112,[1]Planilha3!$A$4:$I$2088,7,FALSE),"")</f>
        <v>20045690.529999997</v>
      </c>
      <c r="H1112" s="29">
        <f>IFERROR(VLOOKUP(A1112,[1]Planilha3!$A$4:$I$2088,8,FALSE),"")</f>
        <v>8253347.5500000017</v>
      </c>
      <c r="I1112" s="29">
        <f t="shared" si="53"/>
        <v>11792342.979999997</v>
      </c>
    </row>
    <row r="1113" spans="1:9" ht="12.75" customHeight="1" x14ac:dyDescent="0.35">
      <c r="A1113" s="1" t="s">
        <v>1114</v>
      </c>
      <c r="B1113" s="2" t="s">
        <v>2246</v>
      </c>
      <c r="C1113" s="30" t="str">
        <f t="shared" si="51"/>
        <v>RREO</v>
      </c>
      <c r="D1113" s="29">
        <v>7421183.9699999997</v>
      </c>
      <c r="E1113" s="29">
        <v>9462445.2899999991</v>
      </c>
      <c r="F1113" s="29">
        <f t="shared" si="52"/>
        <v>-2041261.3199999994</v>
      </c>
      <c r="G1113" s="29">
        <f>IFERROR(VLOOKUP(A1113,[1]Planilha3!$A$4:$I$2088,7,FALSE),"")</f>
        <v>11198595.91</v>
      </c>
      <c r="H1113" s="29">
        <f>IFERROR(VLOOKUP(A1113,[1]Planilha3!$A$4:$I$2088,8,FALSE),"")</f>
        <v>8803988.1600000001</v>
      </c>
      <c r="I1113" s="29">
        <f t="shared" si="53"/>
        <v>2394607.75</v>
      </c>
    </row>
    <row r="1114" spans="1:9" ht="12.75" customHeight="1" x14ac:dyDescent="0.35">
      <c r="A1114" s="1" t="s">
        <v>1115</v>
      </c>
      <c r="B1114" s="2" t="s">
        <v>2240</v>
      </c>
      <c r="C1114" s="30" t="str">
        <f t="shared" si="51"/>
        <v>DIPR</v>
      </c>
      <c r="D1114" s="29">
        <v>8486017.0899999999</v>
      </c>
      <c r="E1114" s="29">
        <v>6608764.6900000004</v>
      </c>
      <c r="F1114" s="29">
        <f t="shared" si="52"/>
        <v>1877252.3999999994</v>
      </c>
      <c r="G1114" s="29">
        <f>IFERROR(VLOOKUP(A1114,[1]Planilha3!$A$4:$I$2088,7,FALSE),"")</f>
        <v>5852718.2300000004</v>
      </c>
      <c r="H1114" s="29">
        <f>IFERROR(VLOOKUP(A1114,[1]Planilha3!$A$4:$I$2088,8,FALSE),"")</f>
        <v>5293580.1499999994</v>
      </c>
      <c r="I1114" s="29">
        <f t="shared" si="53"/>
        <v>559138.08000000101</v>
      </c>
    </row>
    <row r="1115" spans="1:9" ht="12.75" customHeight="1" x14ac:dyDescent="0.35">
      <c r="A1115" s="1" t="s">
        <v>1116</v>
      </c>
      <c r="B1115" s="2" t="s">
        <v>2247</v>
      </c>
      <c r="C1115" s="30" t="str">
        <f t="shared" si="51"/>
        <v>DIPR</v>
      </c>
      <c r="D1115" s="29">
        <v>3436502.24</v>
      </c>
      <c r="E1115" s="29">
        <v>1039080.15</v>
      </c>
      <c r="F1115" s="29">
        <f t="shared" si="52"/>
        <v>2397422.0900000003</v>
      </c>
      <c r="G1115" s="29">
        <f>IFERROR(VLOOKUP(A1115,[1]Planilha3!$A$4:$I$2088,7,FALSE),"")</f>
        <v>2871765.1400000006</v>
      </c>
      <c r="H1115" s="29">
        <f>IFERROR(VLOOKUP(A1115,[1]Planilha3!$A$4:$I$2088,8,FALSE),"")</f>
        <v>1101139.81</v>
      </c>
      <c r="I1115" s="29">
        <f t="shared" si="53"/>
        <v>1770625.3300000005</v>
      </c>
    </row>
    <row r="1116" spans="1:9" ht="12.75" customHeight="1" x14ac:dyDescent="0.35">
      <c r="A1116" s="1" t="s">
        <v>1117</v>
      </c>
      <c r="B1116" s="2" t="s">
        <v>2247</v>
      </c>
      <c r="C1116" s="30" t="str">
        <f t="shared" si="51"/>
        <v>RREO</v>
      </c>
      <c r="D1116" s="29">
        <v>30829400.780000001</v>
      </c>
      <c r="E1116" s="29">
        <v>31569143.25</v>
      </c>
      <c r="F1116" s="29">
        <f t="shared" si="52"/>
        <v>-739742.46999999881</v>
      </c>
      <c r="G1116" s="29">
        <f>IFERROR(VLOOKUP(A1116,[1]Planilha3!$A$4:$I$2088,7,FALSE),"")</f>
        <v>46988717.520000003</v>
      </c>
      <c r="H1116" s="29">
        <f>IFERROR(VLOOKUP(A1116,[1]Planilha3!$A$4:$I$2088,8,FALSE),"")</f>
        <v>33075420.290000003</v>
      </c>
      <c r="I1116" s="29">
        <f t="shared" si="53"/>
        <v>13913297.23</v>
      </c>
    </row>
    <row r="1117" spans="1:9" ht="12.75" customHeight="1" x14ac:dyDescent="0.35">
      <c r="A1117" s="1" t="s">
        <v>1118</v>
      </c>
      <c r="B1117" s="2" t="s">
        <v>2245</v>
      </c>
      <c r="C1117" s="30" t="str">
        <f t="shared" si="51"/>
        <v>RREO</v>
      </c>
      <c r="D1117" s="29">
        <v>4441453.67</v>
      </c>
      <c r="E1117" s="29">
        <v>5310892.2</v>
      </c>
      <c r="F1117" s="29">
        <f t="shared" si="52"/>
        <v>-869438.53000000026</v>
      </c>
      <c r="G1117" s="29">
        <f>IFERROR(VLOOKUP(A1117,[1]Planilha3!$A$4:$I$2088,7,FALSE),"")</f>
        <v>4892207.08</v>
      </c>
      <c r="H1117" s="29">
        <f>IFERROR(VLOOKUP(A1117,[1]Planilha3!$A$4:$I$2088,8,FALSE),"")</f>
        <v>2805071.9499999997</v>
      </c>
      <c r="I1117" s="29">
        <f t="shared" si="53"/>
        <v>2087135.1300000004</v>
      </c>
    </row>
    <row r="1118" spans="1:9" ht="12.75" customHeight="1" x14ac:dyDescent="0.35">
      <c r="A1118" s="1" t="s">
        <v>1119</v>
      </c>
      <c r="B1118" s="2" t="s">
        <v>2251</v>
      </c>
      <c r="C1118" s="30" t="str">
        <f t="shared" si="51"/>
        <v>DIPR</v>
      </c>
      <c r="D1118" s="29">
        <v>59041483.420000002</v>
      </c>
      <c r="E1118" s="29">
        <v>57355160.700000003</v>
      </c>
      <c r="F1118" s="29">
        <f t="shared" si="52"/>
        <v>1686322.7199999988</v>
      </c>
      <c r="G1118" s="29">
        <f>IFERROR(VLOOKUP(A1118,[1]Planilha3!$A$4:$I$2088,7,FALSE),"")</f>
        <v>44759207.799999997</v>
      </c>
      <c r="H1118" s="29">
        <f>IFERROR(VLOOKUP(A1118,[1]Planilha3!$A$4:$I$2088,8,FALSE),"")</f>
        <v>54205410.249999993</v>
      </c>
      <c r="I1118" s="29">
        <f t="shared" si="53"/>
        <v>-9446202.4499999955</v>
      </c>
    </row>
    <row r="1119" spans="1:9" ht="12.75" customHeight="1" x14ac:dyDescent="0.35">
      <c r="A1119" s="1" t="s">
        <v>1120</v>
      </c>
      <c r="B1119" s="2" t="s">
        <v>2245</v>
      </c>
      <c r="C1119" s="30" t="str">
        <f t="shared" si="51"/>
        <v>RREO</v>
      </c>
      <c r="D1119" s="29">
        <v>38631589.020000003</v>
      </c>
      <c r="E1119" s="29">
        <v>32356969.969999999</v>
      </c>
      <c r="F1119" s="29">
        <f t="shared" si="52"/>
        <v>6274619.0500000045</v>
      </c>
      <c r="G1119" s="29">
        <f>IFERROR(VLOOKUP(A1119,[1]Planilha3!$A$4:$I$2088,7,FALSE),"")</f>
        <v>66600234.36999999</v>
      </c>
      <c r="H1119" s="29">
        <f>IFERROR(VLOOKUP(A1119,[1]Planilha3!$A$4:$I$2088,8,FALSE),"")</f>
        <v>32960459.849999998</v>
      </c>
      <c r="I1119" s="29">
        <f t="shared" si="53"/>
        <v>33639774.519999996</v>
      </c>
    </row>
    <row r="1120" spans="1:9" ht="12.75" customHeight="1" x14ac:dyDescent="0.35">
      <c r="A1120" s="1" t="s">
        <v>1121</v>
      </c>
      <c r="B1120" s="2" t="s">
        <v>2254</v>
      </c>
      <c r="C1120" s="30" t="str">
        <f t="shared" si="51"/>
        <v>DIPR</v>
      </c>
      <c r="D1120" s="29" t="s">
        <v>133</v>
      </c>
      <c r="E1120" s="29" t="s">
        <v>133</v>
      </c>
      <c r="F1120" s="29" t="str">
        <f t="shared" si="52"/>
        <v>-</v>
      </c>
      <c r="G1120" s="29">
        <f>IFERROR(VLOOKUP(A1120,[1]Planilha3!$A$4:$I$2088,7,FALSE),"")</f>
        <v>9559129.9299999978</v>
      </c>
      <c r="H1120" s="29">
        <f>IFERROR(VLOOKUP(A1120,[1]Planilha3!$A$4:$I$2088,8,FALSE),"")</f>
        <v>10116768.68</v>
      </c>
      <c r="I1120" s="29">
        <f t="shared" si="53"/>
        <v>-557638.75000000186</v>
      </c>
    </row>
    <row r="1121" spans="1:9" ht="12.75" customHeight="1" x14ac:dyDescent="0.35">
      <c r="A1121" s="1" t="s">
        <v>1122</v>
      </c>
      <c r="B1121" s="2" t="s">
        <v>2247</v>
      </c>
      <c r="C1121" s="30" t="str">
        <f t="shared" si="51"/>
        <v>DIPR</v>
      </c>
      <c r="D1121" s="29">
        <v>8957696.9600000009</v>
      </c>
      <c r="E1121" s="29">
        <v>3192659.06</v>
      </c>
      <c r="F1121" s="29">
        <f t="shared" si="52"/>
        <v>5765037.9000000004</v>
      </c>
      <c r="G1121" s="29">
        <f>IFERROR(VLOOKUP(A1121,[1]Planilha3!$A$4:$I$2088,7,FALSE),"")</f>
        <v>7497569.790000001</v>
      </c>
      <c r="H1121" s="29">
        <f>IFERROR(VLOOKUP(A1121,[1]Planilha3!$A$4:$I$2088,8,FALSE),"")</f>
        <v>3238213.03</v>
      </c>
      <c r="I1121" s="29">
        <f t="shared" si="53"/>
        <v>4259356.7600000016</v>
      </c>
    </row>
    <row r="1122" spans="1:9" ht="12.75" customHeight="1" x14ac:dyDescent="0.35">
      <c r="A1122" s="1" t="s">
        <v>1123</v>
      </c>
      <c r="B1122" s="2" t="s">
        <v>2246</v>
      </c>
      <c r="C1122" s="30" t="str">
        <f t="shared" si="51"/>
        <v>RREO</v>
      </c>
      <c r="D1122" s="29">
        <v>3803960.5</v>
      </c>
      <c r="E1122" s="29">
        <v>7706125.4199999999</v>
      </c>
      <c r="F1122" s="29">
        <f t="shared" si="52"/>
        <v>-3902164.92</v>
      </c>
      <c r="G1122" s="29">
        <f>IFERROR(VLOOKUP(A1122,[1]Planilha3!$A$4:$I$2088,7,FALSE),"")</f>
        <v>7526032.6200000001</v>
      </c>
      <c r="H1122" s="29">
        <f>IFERROR(VLOOKUP(A1122,[1]Planilha3!$A$4:$I$2088,8,FALSE),"")</f>
        <v>7856192.6199999992</v>
      </c>
      <c r="I1122" s="29">
        <f t="shared" si="53"/>
        <v>-330159.99999999907</v>
      </c>
    </row>
    <row r="1123" spans="1:9" ht="12.75" customHeight="1" x14ac:dyDescent="0.35">
      <c r="A1123" s="1" t="s">
        <v>1124</v>
      </c>
      <c r="B1123" s="2" t="s">
        <v>2233</v>
      </c>
      <c r="C1123" s="30" t="str">
        <f t="shared" si="51"/>
        <v>DIPR</v>
      </c>
      <c r="D1123" s="29">
        <v>3473185.65</v>
      </c>
      <c r="E1123" s="29">
        <v>2465409.17</v>
      </c>
      <c r="F1123" s="29">
        <f t="shared" si="52"/>
        <v>1007776.48</v>
      </c>
      <c r="G1123" s="29">
        <f>IFERROR(VLOOKUP(A1123,[1]Planilha3!$A$4:$I$2088,7,FALSE),"")</f>
        <v>3376369.19</v>
      </c>
      <c r="H1123" s="29">
        <f>IFERROR(VLOOKUP(A1123,[1]Planilha3!$A$4:$I$2088,8,FALSE),"")</f>
        <v>2480036.5</v>
      </c>
      <c r="I1123" s="29">
        <f t="shared" si="53"/>
        <v>896332.69</v>
      </c>
    </row>
    <row r="1124" spans="1:9" ht="12.75" customHeight="1" x14ac:dyDescent="0.35">
      <c r="A1124" s="1" t="s">
        <v>1125</v>
      </c>
      <c r="B1124" s="2" t="s">
        <v>2246</v>
      </c>
      <c r="C1124" s="30" t="str">
        <f t="shared" si="51"/>
        <v>-</v>
      </c>
      <c r="D1124" s="29" t="s">
        <v>133</v>
      </c>
      <c r="E1124" s="29" t="s">
        <v>133</v>
      </c>
      <c r="F1124" s="29" t="str">
        <f t="shared" si="52"/>
        <v>-</v>
      </c>
      <c r="G1124" s="29" t="str">
        <f>IFERROR(VLOOKUP(A1124,[1]Planilha3!$A$4:$I$2088,7,FALSE),"")</f>
        <v/>
      </c>
      <c r="H1124" s="29" t="str">
        <f>IFERROR(VLOOKUP(A1124,[1]Planilha3!$A$4:$I$2088,8,FALSE),"")</f>
        <v/>
      </c>
      <c r="I1124" s="29" t="str">
        <f t="shared" si="53"/>
        <v>-</v>
      </c>
    </row>
    <row r="1125" spans="1:9" ht="12.75" customHeight="1" x14ac:dyDescent="0.35">
      <c r="A1125" s="1" t="s">
        <v>1126</v>
      </c>
      <c r="B1125" s="2" t="s">
        <v>2244</v>
      </c>
      <c r="C1125" s="30" t="str">
        <f t="shared" si="51"/>
        <v>RREO</v>
      </c>
      <c r="D1125" s="29">
        <v>3466210.59</v>
      </c>
      <c r="E1125" s="29">
        <v>1453284.87</v>
      </c>
      <c r="F1125" s="29">
        <f t="shared" si="52"/>
        <v>2012925.7199999997</v>
      </c>
      <c r="G1125" s="29">
        <f>IFERROR(VLOOKUP(A1125,[1]Planilha3!$A$4:$I$2088,7,FALSE),"")</f>
        <v>4108330.35</v>
      </c>
      <c r="H1125" s="29">
        <f>IFERROR(VLOOKUP(A1125,[1]Planilha3!$A$4:$I$2088,8,FALSE),"")</f>
        <v>1534447.9899999998</v>
      </c>
      <c r="I1125" s="29">
        <f t="shared" si="53"/>
        <v>2573882.3600000003</v>
      </c>
    </row>
    <row r="1126" spans="1:9" ht="12.75" customHeight="1" x14ac:dyDescent="0.35">
      <c r="A1126" s="1" t="s">
        <v>1127</v>
      </c>
      <c r="B1126" s="2" t="s">
        <v>2255</v>
      </c>
      <c r="C1126" s="30" t="str">
        <f t="shared" si="51"/>
        <v>RREO</v>
      </c>
      <c r="D1126" s="29">
        <v>0</v>
      </c>
      <c r="E1126" s="29">
        <v>363103.94</v>
      </c>
      <c r="F1126" s="29">
        <f t="shared" si="52"/>
        <v>-363103.94</v>
      </c>
      <c r="G1126" s="29">
        <f>IFERROR(VLOOKUP(A1126,[1]Planilha3!$A$4:$I$2088,7,FALSE),"")</f>
        <v>593983.41</v>
      </c>
      <c r="H1126" s="29">
        <f>IFERROR(VLOOKUP(A1126,[1]Planilha3!$A$4:$I$2088,8,FALSE),"")</f>
        <v>0</v>
      </c>
      <c r="I1126" s="29">
        <f t="shared" si="53"/>
        <v>593983.41</v>
      </c>
    </row>
    <row r="1127" spans="1:9" ht="12.75" customHeight="1" x14ac:dyDescent="0.35">
      <c r="A1127" s="1" t="s">
        <v>1128</v>
      </c>
      <c r="B1127" s="2" t="s">
        <v>2255</v>
      </c>
      <c r="C1127" s="30" t="str">
        <f t="shared" si="51"/>
        <v>DIPR</v>
      </c>
      <c r="D1127" s="29">
        <v>3880895.33</v>
      </c>
      <c r="E1127" s="29">
        <v>1214253</v>
      </c>
      <c r="F1127" s="29">
        <f t="shared" si="52"/>
        <v>2666642.33</v>
      </c>
      <c r="G1127" s="29">
        <f>IFERROR(VLOOKUP(A1127,[1]Planilha3!$A$4:$I$2088,7,FALSE),"")</f>
        <v>3022776.5200000005</v>
      </c>
      <c r="H1127" s="29">
        <f>IFERROR(VLOOKUP(A1127,[1]Planilha3!$A$4:$I$2088,8,FALSE),"")</f>
        <v>794026.77000000014</v>
      </c>
      <c r="I1127" s="29">
        <f t="shared" si="53"/>
        <v>2228749.7500000005</v>
      </c>
    </row>
    <row r="1128" spans="1:9" ht="12.75" customHeight="1" x14ac:dyDescent="0.35">
      <c r="A1128" s="1" t="s">
        <v>1129</v>
      </c>
      <c r="B1128" s="2" t="s">
        <v>2240</v>
      </c>
      <c r="C1128" s="30" t="str">
        <f t="shared" si="51"/>
        <v>DIPR</v>
      </c>
      <c r="D1128" s="29">
        <v>9040003.5199999996</v>
      </c>
      <c r="E1128" s="29">
        <v>6879439.5999999996</v>
      </c>
      <c r="F1128" s="29">
        <f t="shared" si="52"/>
        <v>2160563.92</v>
      </c>
      <c r="G1128" s="29">
        <f>IFERROR(VLOOKUP(A1128,[1]Planilha3!$A$4:$I$2088,7,FALSE),"")</f>
        <v>8723041.1100000013</v>
      </c>
      <c r="H1128" s="29">
        <f>IFERROR(VLOOKUP(A1128,[1]Planilha3!$A$4:$I$2088,8,FALSE),"")</f>
        <v>7758475.8600000013</v>
      </c>
      <c r="I1128" s="29">
        <f t="shared" si="53"/>
        <v>964565.25</v>
      </c>
    </row>
    <row r="1129" spans="1:9" ht="12.75" customHeight="1" x14ac:dyDescent="0.35">
      <c r="A1129" s="1" t="s">
        <v>1130</v>
      </c>
      <c r="B1129" s="2" t="s">
        <v>2255</v>
      </c>
      <c r="C1129" s="30" t="str">
        <f t="shared" si="51"/>
        <v>RREO</v>
      </c>
      <c r="D1129" s="29">
        <v>710189390.48000002</v>
      </c>
      <c r="E1129" s="29">
        <v>585524810.32000005</v>
      </c>
      <c r="F1129" s="29">
        <f t="shared" si="52"/>
        <v>124664580.15999997</v>
      </c>
      <c r="G1129" s="29">
        <f>IFERROR(VLOOKUP(A1129,[1]Planilha3!$A$4:$I$2088,7,FALSE),"")</f>
        <v>792702151.10000026</v>
      </c>
      <c r="H1129" s="29">
        <f>IFERROR(VLOOKUP(A1129,[1]Planilha3!$A$4:$I$2088,8,FALSE),"")</f>
        <v>621863422.25999999</v>
      </c>
      <c r="I1129" s="29">
        <f t="shared" si="53"/>
        <v>170838728.84000027</v>
      </c>
    </row>
    <row r="1130" spans="1:9" ht="12.75" customHeight="1" x14ac:dyDescent="0.35">
      <c r="A1130" s="1" t="s">
        <v>1131</v>
      </c>
      <c r="B1130" s="2" t="s">
        <v>2239</v>
      </c>
      <c r="C1130" s="30" t="str">
        <f t="shared" si="51"/>
        <v>DIPR</v>
      </c>
      <c r="D1130" s="29">
        <v>13403264.75</v>
      </c>
      <c r="E1130" s="29">
        <v>0</v>
      </c>
      <c r="F1130" s="29">
        <f t="shared" si="52"/>
        <v>13403264.75</v>
      </c>
      <c r="G1130" s="29">
        <f>IFERROR(VLOOKUP(A1130,[1]Planilha3!$A$4:$I$2088,7,FALSE),"")</f>
        <v>18451310.039999999</v>
      </c>
      <c r="H1130" s="29">
        <f>IFERROR(VLOOKUP(A1130,[1]Planilha3!$A$4:$I$2088,8,FALSE),"")</f>
        <v>13567389.74</v>
      </c>
      <c r="I1130" s="29">
        <f t="shared" si="53"/>
        <v>4883920.2999999989</v>
      </c>
    </row>
    <row r="1131" spans="1:9" ht="12.75" customHeight="1" x14ac:dyDescent="0.35">
      <c r="A1131" s="1" t="s">
        <v>1132</v>
      </c>
      <c r="B1131" s="2" t="s">
        <v>2239</v>
      </c>
      <c r="C1131" s="30" t="str">
        <f t="shared" si="51"/>
        <v>RREO</v>
      </c>
      <c r="D1131" s="29">
        <v>14198550.109999999</v>
      </c>
      <c r="E1131" s="29">
        <v>8844043.9600000009</v>
      </c>
      <c r="F1131" s="29">
        <f t="shared" si="52"/>
        <v>5354506.1499999985</v>
      </c>
      <c r="G1131" s="29">
        <f>IFERROR(VLOOKUP(A1131,[1]Planilha3!$A$4:$I$2088,7,FALSE),"")</f>
        <v>16467114.82</v>
      </c>
      <c r="H1131" s="29">
        <f>IFERROR(VLOOKUP(A1131,[1]Planilha3!$A$4:$I$2088,8,FALSE),"")</f>
        <v>10034156.630000001</v>
      </c>
      <c r="I1131" s="29">
        <f t="shared" si="53"/>
        <v>6432958.1899999995</v>
      </c>
    </row>
    <row r="1132" spans="1:9" ht="12.75" customHeight="1" x14ac:dyDescent="0.35">
      <c r="A1132" s="1" t="s">
        <v>1133</v>
      </c>
      <c r="B1132" s="2" t="s">
        <v>2251</v>
      </c>
      <c r="C1132" s="30" t="str">
        <f t="shared" si="51"/>
        <v>RREO</v>
      </c>
      <c r="D1132" s="29">
        <v>43033102.310000002</v>
      </c>
      <c r="E1132" s="29">
        <v>45244051.57</v>
      </c>
      <c r="F1132" s="29">
        <f t="shared" si="52"/>
        <v>-2210949.2599999979</v>
      </c>
      <c r="G1132" s="29">
        <f>IFERROR(VLOOKUP(A1132,[1]Planilha3!$A$4:$I$2088,7,FALSE),"")</f>
        <v>46666182.530000001</v>
      </c>
      <c r="H1132" s="29">
        <f>IFERROR(VLOOKUP(A1132,[1]Planilha3!$A$4:$I$2088,8,FALSE),"")</f>
        <v>45804799.969999999</v>
      </c>
      <c r="I1132" s="29">
        <f t="shared" si="53"/>
        <v>861382.56000000238</v>
      </c>
    </row>
    <row r="1133" spans="1:9" ht="12.75" customHeight="1" x14ac:dyDescent="0.35">
      <c r="A1133" s="1" t="s">
        <v>1134</v>
      </c>
      <c r="B1133" s="2" t="s">
        <v>2255</v>
      </c>
      <c r="C1133" s="30" t="str">
        <f t="shared" si="51"/>
        <v>RREO</v>
      </c>
      <c r="D1133" s="29">
        <v>11450.41</v>
      </c>
      <c r="E1133" s="29">
        <v>7420034.1600000001</v>
      </c>
      <c r="F1133" s="29">
        <f t="shared" si="52"/>
        <v>-7408583.75</v>
      </c>
      <c r="G1133" s="29">
        <f>IFERROR(VLOOKUP(A1133,[1]Planilha3!$A$4:$I$2088,7,FALSE),"")</f>
        <v>7387602.3600000003</v>
      </c>
      <c r="H1133" s="29">
        <f>IFERROR(VLOOKUP(A1133,[1]Planilha3!$A$4:$I$2088,8,FALSE),"")</f>
        <v>7803596.6599999992</v>
      </c>
      <c r="I1133" s="29">
        <f t="shared" si="53"/>
        <v>-415994.29999999888</v>
      </c>
    </row>
    <row r="1134" spans="1:9" ht="12.75" customHeight="1" x14ac:dyDescent="0.35">
      <c r="A1134" s="1" t="s">
        <v>1135</v>
      </c>
      <c r="B1134" s="2" t="s">
        <v>2246</v>
      </c>
      <c r="C1134" s="30" t="str">
        <f t="shared" si="51"/>
        <v>DIPR</v>
      </c>
      <c r="D1134" s="29">
        <v>15515897.869999999</v>
      </c>
      <c r="E1134" s="29">
        <v>0</v>
      </c>
      <c r="F1134" s="29">
        <f t="shared" si="52"/>
        <v>15515897.869999999</v>
      </c>
      <c r="G1134" s="29">
        <f>IFERROR(VLOOKUP(A1134,[1]Planilha3!$A$4:$I$2088,7,FALSE),"")</f>
        <v>15255247.569999998</v>
      </c>
      <c r="H1134" s="29">
        <f>IFERROR(VLOOKUP(A1134,[1]Planilha3!$A$4:$I$2088,8,FALSE),"")</f>
        <v>12051616.730000002</v>
      </c>
      <c r="I1134" s="29">
        <f t="shared" si="53"/>
        <v>3203630.8399999961</v>
      </c>
    </row>
    <row r="1135" spans="1:9" ht="12.75" customHeight="1" x14ac:dyDescent="0.35">
      <c r="A1135" s="1" t="s">
        <v>1136</v>
      </c>
      <c r="B1135" s="2" t="s">
        <v>2248</v>
      </c>
      <c r="C1135" s="30" t="str">
        <f t="shared" si="51"/>
        <v>RREO</v>
      </c>
      <c r="D1135" s="29">
        <v>4319066.7</v>
      </c>
      <c r="E1135" s="29">
        <v>5980599.3399999999</v>
      </c>
      <c r="F1135" s="29">
        <f t="shared" si="52"/>
        <v>-1661532.6399999997</v>
      </c>
      <c r="G1135" s="29">
        <f>IFERROR(VLOOKUP(A1135,[1]Planilha3!$A$4:$I$2088,7,FALSE),"")</f>
        <v>5916866.7599999988</v>
      </c>
      <c r="H1135" s="29">
        <f>IFERROR(VLOOKUP(A1135,[1]Planilha3!$A$4:$I$2088,8,FALSE),"")</f>
        <v>6288459.6400000006</v>
      </c>
      <c r="I1135" s="29">
        <f t="shared" si="53"/>
        <v>-371592.88000000175</v>
      </c>
    </row>
    <row r="1136" spans="1:9" ht="12.75" customHeight="1" x14ac:dyDescent="0.35">
      <c r="A1136" s="1" t="s">
        <v>1137</v>
      </c>
      <c r="B1136" s="2" t="s">
        <v>2244</v>
      </c>
      <c r="C1136" s="30" t="str">
        <f t="shared" si="51"/>
        <v>RREO</v>
      </c>
      <c r="D1136" s="29">
        <v>6531720.9700000016</v>
      </c>
      <c r="E1136" s="29">
        <v>4567209.8600000003</v>
      </c>
      <c r="F1136" s="29">
        <f t="shared" si="52"/>
        <v>1964511.1100000013</v>
      </c>
      <c r="G1136" s="29">
        <f>IFERROR(VLOOKUP(A1136,[1]Planilha3!$A$4:$I$2088,7,FALSE),"")</f>
        <v>8308007.4100000001</v>
      </c>
      <c r="H1136" s="29">
        <f>IFERROR(VLOOKUP(A1136,[1]Planilha3!$A$4:$I$2088,8,FALSE),"")</f>
        <v>4707601.66</v>
      </c>
      <c r="I1136" s="29">
        <f t="shared" si="53"/>
        <v>3600405.75</v>
      </c>
    </row>
    <row r="1137" spans="1:9" ht="12.75" customHeight="1" x14ac:dyDescent="0.35">
      <c r="A1137" s="1" t="s">
        <v>1138</v>
      </c>
      <c r="B1137" s="2" t="s">
        <v>2254</v>
      </c>
      <c r="C1137" s="30" t="str">
        <f t="shared" si="51"/>
        <v>DIPR</v>
      </c>
      <c r="D1137" s="29">
        <v>3341776.04</v>
      </c>
      <c r="E1137" s="29">
        <v>3173543.84</v>
      </c>
      <c r="F1137" s="29">
        <f t="shared" si="52"/>
        <v>168232.20000000019</v>
      </c>
      <c r="G1137" s="29">
        <f>IFERROR(VLOOKUP(A1137,[1]Planilha3!$A$4:$I$2088,7,FALSE),"")</f>
        <v>2971425.49</v>
      </c>
      <c r="H1137" s="29">
        <f>IFERROR(VLOOKUP(A1137,[1]Planilha3!$A$4:$I$2088,8,FALSE),"")</f>
        <v>3336000.53</v>
      </c>
      <c r="I1137" s="29">
        <f t="shared" si="53"/>
        <v>-364575.03999999957</v>
      </c>
    </row>
    <row r="1138" spans="1:9" ht="12.75" customHeight="1" x14ac:dyDescent="0.35">
      <c r="A1138" s="1" t="s">
        <v>1139</v>
      </c>
      <c r="B1138" s="2" t="s">
        <v>2255</v>
      </c>
      <c r="C1138" s="30" t="str">
        <f t="shared" si="51"/>
        <v>RREO</v>
      </c>
      <c r="D1138" s="29">
        <v>1675084.46</v>
      </c>
      <c r="E1138" s="29">
        <v>0</v>
      </c>
      <c r="F1138" s="29">
        <f t="shared" si="52"/>
        <v>1675084.46</v>
      </c>
      <c r="G1138" s="29" t="str">
        <f>IFERROR(VLOOKUP(A1138,[1]Planilha3!$A$4:$I$2088,7,FALSE),"")</f>
        <v/>
      </c>
      <c r="H1138" s="29" t="str">
        <f>IFERROR(VLOOKUP(A1138,[1]Planilha3!$A$4:$I$2088,8,FALSE),"")</f>
        <v/>
      </c>
      <c r="I1138" s="29" t="str">
        <f t="shared" si="53"/>
        <v>-</v>
      </c>
    </row>
    <row r="1139" spans="1:9" ht="12.75" customHeight="1" x14ac:dyDescent="0.35">
      <c r="A1139" s="1" t="s">
        <v>1140</v>
      </c>
      <c r="B1139" s="2" t="s">
        <v>2234</v>
      </c>
      <c r="C1139" s="30" t="str">
        <f t="shared" si="51"/>
        <v>DIPR</v>
      </c>
      <c r="D1139" s="29">
        <v>223867722.09999999</v>
      </c>
      <c r="E1139" s="29">
        <v>77305370.510000005</v>
      </c>
      <c r="F1139" s="29">
        <f t="shared" si="52"/>
        <v>146562351.58999997</v>
      </c>
      <c r="G1139" s="29">
        <f>IFERROR(VLOOKUP(A1139,[1]Planilha3!$A$4:$I$2088,7,FALSE),"")</f>
        <v>209098854.11000001</v>
      </c>
      <c r="H1139" s="29">
        <f>IFERROR(VLOOKUP(A1139,[1]Planilha3!$A$4:$I$2088,8,FALSE),"")</f>
        <v>80494449.359999999</v>
      </c>
      <c r="I1139" s="29">
        <f t="shared" si="53"/>
        <v>128604404.75000001</v>
      </c>
    </row>
    <row r="1140" spans="1:9" ht="12.75" customHeight="1" x14ac:dyDescent="0.35">
      <c r="A1140" s="1" t="s">
        <v>1141</v>
      </c>
      <c r="B1140" s="2" t="s">
        <v>2247</v>
      </c>
      <c r="C1140" s="30" t="str">
        <f t="shared" si="51"/>
        <v>RREO</v>
      </c>
      <c r="D1140" s="29">
        <v>5452140.21</v>
      </c>
      <c r="E1140" s="29">
        <v>2097452.4900000002</v>
      </c>
      <c r="F1140" s="29">
        <f t="shared" si="52"/>
        <v>3354687.7199999997</v>
      </c>
      <c r="G1140" s="29">
        <f>IFERROR(VLOOKUP(A1140,[1]Planilha3!$A$4:$I$2088,7,FALSE),"")</f>
        <v>5943835.6100000003</v>
      </c>
      <c r="H1140" s="29">
        <f>IFERROR(VLOOKUP(A1140,[1]Planilha3!$A$4:$I$2088,8,FALSE),"")</f>
        <v>2149104.5100000002</v>
      </c>
      <c r="I1140" s="29">
        <f t="shared" si="53"/>
        <v>3794731.1</v>
      </c>
    </row>
    <row r="1141" spans="1:9" ht="12.75" customHeight="1" x14ac:dyDescent="0.35">
      <c r="A1141" s="1" t="s">
        <v>1142</v>
      </c>
      <c r="B1141" s="2" t="s">
        <v>2243</v>
      </c>
      <c r="C1141" s="30" t="str">
        <f t="shared" si="51"/>
        <v>RREO</v>
      </c>
      <c r="D1141" s="29">
        <v>30094879.390000001</v>
      </c>
      <c r="E1141" s="29">
        <v>22225639.190000001</v>
      </c>
      <c r="F1141" s="29">
        <f t="shared" si="52"/>
        <v>7869240.1999999993</v>
      </c>
      <c r="G1141" s="29">
        <f>IFERROR(VLOOKUP(A1141,[1]Planilha3!$A$4:$I$2088,7,FALSE),"")</f>
        <v>39388012.530000001</v>
      </c>
      <c r="H1141" s="29">
        <f>IFERROR(VLOOKUP(A1141,[1]Planilha3!$A$4:$I$2088,8,FALSE),"")</f>
        <v>25877825.910000004</v>
      </c>
      <c r="I1141" s="29">
        <f t="shared" si="53"/>
        <v>13510186.619999997</v>
      </c>
    </row>
    <row r="1142" spans="1:9" ht="12.75" customHeight="1" x14ac:dyDescent="0.35">
      <c r="A1142" s="1" t="s">
        <v>1143</v>
      </c>
      <c r="B1142" s="2" t="s">
        <v>2237</v>
      </c>
      <c r="C1142" s="30" t="str">
        <f t="shared" si="51"/>
        <v>RREO</v>
      </c>
      <c r="D1142" s="29">
        <v>73141238.090000004</v>
      </c>
      <c r="E1142" s="29">
        <v>96265850.049999997</v>
      </c>
      <c r="F1142" s="29">
        <f t="shared" si="52"/>
        <v>-23124611.959999993</v>
      </c>
      <c r="G1142" s="29">
        <f>IFERROR(VLOOKUP(A1142,[1]Planilha3!$A$4:$I$2088,7,FALSE),"")</f>
        <v>77024273.920000002</v>
      </c>
      <c r="H1142" s="29">
        <f>IFERROR(VLOOKUP(A1142,[1]Planilha3!$A$4:$I$2088,8,FALSE),"")</f>
        <v>89280781.930000007</v>
      </c>
      <c r="I1142" s="29">
        <f t="shared" si="53"/>
        <v>-12256508.010000005</v>
      </c>
    </row>
    <row r="1143" spans="1:9" ht="12.75" customHeight="1" x14ac:dyDescent="0.35">
      <c r="A1143" s="1" t="s">
        <v>1144</v>
      </c>
      <c r="B1143" s="2" t="s">
        <v>2254</v>
      </c>
      <c r="C1143" s="30" t="str">
        <f t="shared" si="51"/>
        <v>DIPR</v>
      </c>
      <c r="D1143" s="29">
        <v>13327229.779999999</v>
      </c>
      <c r="E1143" s="29">
        <v>12848280.939999999</v>
      </c>
      <c r="F1143" s="29">
        <f t="shared" si="52"/>
        <v>478948.83999999985</v>
      </c>
      <c r="G1143" s="29">
        <f>IFERROR(VLOOKUP(A1143,[1]Planilha3!$A$4:$I$2088,7,FALSE),"")</f>
        <v>12522896.679999998</v>
      </c>
      <c r="H1143" s="29">
        <f>IFERROR(VLOOKUP(A1143,[1]Planilha3!$A$4:$I$2088,8,FALSE),"")</f>
        <v>13511429.399999999</v>
      </c>
      <c r="I1143" s="29">
        <f t="shared" si="53"/>
        <v>-988532.72000000067</v>
      </c>
    </row>
    <row r="1144" spans="1:9" ht="12.75" customHeight="1" x14ac:dyDescent="0.35">
      <c r="A1144" s="1" t="s">
        <v>1145</v>
      </c>
      <c r="B1144" s="2" t="s">
        <v>2237</v>
      </c>
      <c r="C1144" s="30" t="str">
        <f t="shared" si="51"/>
        <v>DIPR</v>
      </c>
      <c r="D1144" s="29">
        <v>30157653.120000001</v>
      </c>
      <c r="E1144" s="29">
        <v>32106061.98</v>
      </c>
      <c r="F1144" s="29">
        <f t="shared" si="52"/>
        <v>-1948408.8599999994</v>
      </c>
      <c r="G1144" s="29">
        <f>IFERROR(VLOOKUP(A1144,[1]Planilha3!$A$4:$I$2088,7,FALSE),"")</f>
        <v>29004758.07</v>
      </c>
      <c r="H1144" s="29">
        <f>IFERROR(VLOOKUP(A1144,[1]Planilha3!$A$4:$I$2088,8,FALSE),"")</f>
        <v>33106916.619999997</v>
      </c>
      <c r="I1144" s="29">
        <f t="shared" si="53"/>
        <v>-4102158.549999997</v>
      </c>
    </row>
    <row r="1145" spans="1:9" ht="12.75" customHeight="1" x14ac:dyDescent="0.35">
      <c r="A1145" s="1" t="s">
        <v>1146</v>
      </c>
      <c r="B1145" s="2" t="s">
        <v>2244</v>
      </c>
      <c r="C1145" s="30" t="str">
        <f t="shared" si="51"/>
        <v>RREO</v>
      </c>
      <c r="D1145" s="29">
        <v>4990815.51</v>
      </c>
      <c r="E1145" s="29">
        <v>1655458.8</v>
      </c>
      <c r="F1145" s="29">
        <f t="shared" si="52"/>
        <v>3335356.71</v>
      </c>
      <c r="G1145" s="29">
        <f>IFERROR(VLOOKUP(A1145,[1]Planilha3!$A$4:$I$2088,7,FALSE),"")</f>
        <v>5201038.59</v>
      </c>
      <c r="H1145" s="29">
        <f>IFERROR(VLOOKUP(A1145,[1]Planilha3!$A$4:$I$2088,8,FALSE),"")</f>
        <v>1826097.3699999996</v>
      </c>
      <c r="I1145" s="29">
        <f t="shared" si="53"/>
        <v>3374941.22</v>
      </c>
    </row>
    <row r="1146" spans="1:9" ht="12.75" customHeight="1" x14ac:dyDescent="0.35">
      <c r="A1146" s="1" t="s">
        <v>1147</v>
      </c>
      <c r="B1146" s="2" t="s">
        <v>2254</v>
      </c>
      <c r="C1146" s="30" t="str">
        <f t="shared" si="51"/>
        <v>DIPR</v>
      </c>
      <c r="D1146" s="29">
        <v>6858718.0800000001</v>
      </c>
      <c r="E1146" s="29">
        <v>6683527.4199999999</v>
      </c>
      <c r="F1146" s="29">
        <f t="shared" si="52"/>
        <v>175190.66000000015</v>
      </c>
      <c r="G1146" s="29">
        <f>IFERROR(VLOOKUP(A1146,[1]Planilha3!$A$4:$I$2088,7,FALSE),"")</f>
        <v>5060624.05</v>
      </c>
      <c r="H1146" s="29">
        <f>IFERROR(VLOOKUP(A1146,[1]Planilha3!$A$4:$I$2088,8,FALSE),"")</f>
        <v>6910078.9900000002</v>
      </c>
      <c r="I1146" s="29">
        <f t="shared" si="53"/>
        <v>-1849454.9400000004</v>
      </c>
    </row>
    <row r="1147" spans="1:9" ht="12.75" customHeight="1" x14ac:dyDescent="0.35">
      <c r="A1147" s="1" t="s">
        <v>1148</v>
      </c>
      <c r="B1147" s="2" t="s">
        <v>2238</v>
      </c>
      <c r="C1147" s="30" t="str">
        <f t="shared" si="51"/>
        <v>DIPR</v>
      </c>
      <c r="D1147" s="29">
        <v>12285504.83</v>
      </c>
      <c r="E1147" s="29">
        <v>5815680.29</v>
      </c>
      <c r="F1147" s="29">
        <f t="shared" si="52"/>
        <v>6469824.54</v>
      </c>
      <c r="G1147" s="29">
        <f>IFERROR(VLOOKUP(A1147,[1]Planilha3!$A$4:$I$2088,7,FALSE),"")</f>
        <v>10261329.189999998</v>
      </c>
      <c r="H1147" s="29">
        <f>IFERROR(VLOOKUP(A1147,[1]Planilha3!$A$4:$I$2088,8,FALSE),"")</f>
        <v>6117938.1500000004</v>
      </c>
      <c r="I1147" s="29">
        <f t="shared" si="53"/>
        <v>4143391.0399999972</v>
      </c>
    </row>
    <row r="1148" spans="1:9" ht="12.75" customHeight="1" x14ac:dyDescent="0.35">
      <c r="A1148" s="1" t="s">
        <v>1149</v>
      </c>
      <c r="B1148" s="2" t="s">
        <v>2252</v>
      </c>
      <c r="C1148" s="30" t="str">
        <f t="shared" si="51"/>
        <v>RREO</v>
      </c>
      <c r="D1148" s="29">
        <v>3961872.55</v>
      </c>
      <c r="E1148" s="29">
        <v>3834070</v>
      </c>
      <c r="F1148" s="29">
        <f t="shared" si="52"/>
        <v>127802.54999999981</v>
      </c>
      <c r="G1148" s="29" t="str">
        <f>IFERROR(VLOOKUP(A1148,[1]Planilha3!$A$4:$I$2088,7,FALSE),"")</f>
        <v/>
      </c>
      <c r="H1148" s="29" t="str">
        <f>IFERROR(VLOOKUP(A1148,[1]Planilha3!$A$4:$I$2088,8,FALSE),"")</f>
        <v/>
      </c>
      <c r="I1148" s="29" t="str">
        <f t="shared" si="53"/>
        <v>-</v>
      </c>
    </row>
    <row r="1149" spans="1:9" ht="12.75" customHeight="1" x14ac:dyDescent="0.35">
      <c r="A1149" s="1" t="s">
        <v>1150</v>
      </c>
      <c r="B1149" s="2" t="s">
        <v>2254</v>
      </c>
      <c r="C1149" s="30" t="str">
        <f t="shared" si="51"/>
        <v>DIPR</v>
      </c>
      <c r="D1149" s="29">
        <v>41385056.079999998</v>
      </c>
      <c r="E1149" s="29">
        <v>38551077.409999996</v>
      </c>
      <c r="F1149" s="29">
        <f t="shared" si="52"/>
        <v>2833978.6700000018</v>
      </c>
      <c r="G1149" s="29">
        <f>IFERROR(VLOOKUP(A1149,[1]Planilha3!$A$4:$I$2088,7,FALSE),"")</f>
        <v>41755276.290000007</v>
      </c>
      <c r="H1149" s="29">
        <f>IFERROR(VLOOKUP(A1149,[1]Planilha3!$A$4:$I$2088,8,FALSE),"")</f>
        <v>42611366.329999998</v>
      </c>
      <c r="I1149" s="29">
        <f t="shared" si="53"/>
        <v>-856090.03999999166</v>
      </c>
    </row>
    <row r="1150" spans="1:9" ht="12.75" customHeight="1" x14ac:dyDescent="0.35">
      <c r="A1150" s="1" t="s">
        <v>1151</v>
      </c>
      <c r="B1150" s="2" t="s">
        <v>2242</v>
      </c>
      <c r="C1150" s="30" t="str">
        <f t="shared" si="51"/>
        <v>DIPR</v>
      </c>
      <c r="D1150" s="29">
        <v>10156849.869999999</v>
      </c>
      <c r="E1150" s="29">
        <v>9614288.4199999999</v>
      </c>
      <c r="F1150" s="29">
        <f t="shared" si="52"/>
        <v>542561.44999999925</v>
      </c>
      <c r="G1150" s="29">
        <f>IFERROR(VLOOKUP(A1150,[1]Planilha3!$A$4:$I$2088,7,FALSE),"")</f>
        <v>9554963.1900000013</v>
      </c>
      <c r="H1150" s="29">
        <f>IFERROR(VLOOKUP(A1150,[1]Planilha3!$A$4:$I$2088,8,FALSE),"")</f>
        <v>9744488.9200000018</v>
      </c>
      <c r="I1150" s="29">
        <f t="shared" si="53"/>
        <v>-189525.73000000045</v>
      </c>
    </row>
    <row r="1151" spans="1:9" ht="12.75" customHeight="1" x14ac:dyDescent="0.35">
      <c r="A1151" s="1" t="s">
        <v>1152</v>
      </c>
      <c r="B1151" s="2" t="s">
        <v>2239</v>
      </c>
      <c r="C1151" s="30" t="str">
        <f t="shared" si="51"/>
        <v>RREO</v>
      </c>
      <c r="D1151" s="29">
        <v>2767498.15</v>
      </c>
      <c r="E1151" s="29">
        <v>4924943.4400000004</v>
      </c>
      <c r="F1151" s="29">
        <f t="shared" si="52"/>
        <v>-2157445.2900000005</v>
      </c>
      <c r="G1151" s="29">
        <f>IFERROR(VLOOKUP(A1151,[1]Planilha3!$A$4:$I$2088,7,FALSE),"")</f>
        <v>7530445.8399999999</v>
      </c>
      <c r="H1151" s="29">
        <f>IFERROR(VLOOKUP(A1151,[1]Planilha3!$A$4:$I$2088,8,FALSE),"")</f>
        <v>4970751.0499999989</v>
      </c>
      <c r="I1151" s="29">
        <f t="shared" si="53"/>
        <v>2559694.790000001</v>
      </c>
    </row>
    <row r="1152" spans="1:9" ht="12.75" customHeight="1" x14ac:dyDescent="0.35">
      <c r="A1152" s="1" t="s">
        <v>1153</v>
      </c>
      <c r="B1152" s="2" t="s">
        <v>2239</v>
      </c>
      <c r="C1152" s="30" t="str">
        <f t="shared" si="51"/>
        <v>RREO</v>
      </c>
      <c r="D1152" s="29">
        <v>21919457.050000001</v>
      </c>
      <c r="E1152" s="29">
        <v>25604312.640000001</v>
      </c>
      <c r="F1152" s="29">
        <f t="shared" si="52"/>
        <v>-3684855.59</v>
      </c>
      <c r="G1152" s="29">
        <f>IFERROR(VLOOKUP(A1152,[1]Planilha3!$A$4:$I$2088,7,FALSE),"")</f>
        <v>35046313.509999998</v>
      </c>
      <c r="H1152" s="29">
        <f>IFERROR(VLOOKUP(A1152,[1]Planilha3!$A$4:$I$2088,8,FALSE),"")</f>
        <v>25821842.91</v>
      </c>
      <c r="I1152" s="29">
        <f t="shared" si="53"/>
        <v>9224470.5999999978</v>
      </c>
    </row>
    <row r="1153" spans="1:9" ht="12.75" customHeight="1" x14ac:dyDescent="0.35">
      <c r="A1153" s="1" t="s">
        <v>1154</v>
      </c>
      <c r="B1153" s="2" t="s">
        <v>2246</v>
      </c>
      <c r="C1153" s="30" t="str">
        <f t="shared" si="51"/>
        <v>RREO</v>
      </c>
      <c r="D1153" s="29">
        <v>60332121.880000003</v>
      </c>
      <c r="E1153" s="29">
        <v>31749665.989999998</v>
      </c>
      <c r="F1153" s="29">
        <f t="shared" si="52"/>
        <v>28582455.890000004</v>
      </c>
      <c r="G1153" s="29">
        <f>IFERROR(VLOOKUP(A1153,[1]Planilha3!$A$4:$I$2088,7,FALSE),"")</f>
        <v>95671343.349999994</v>
      </c>
      <c r="H1153" s="29">
        <f>IFERROR(VLOOKUP(A1153,[1]Planilha3!$A$4:$I$2088,8,FALSE),"")</f>
        <v>34461744.079999998</v>
      </c>
      <c r="I1153" s="29">
        <f t="shared" si="53"/>
        <v>61209599.269999996</v>
      </c>
    </row>
    <row r="1154" spans="1:9" ht="12.75" customHeight="1" x14ac:dyDescent="0.35">
      <c r="A1154" s="1" t="s">
        <v>1155</v>
      </c>
      <c r="B1154" s="2" t="s">
        <v>2244</v>
      </c>
      <c r="C1154" s="30" t="str">
        <f t="shared" si="51"/>
        <v>RREO</v>
      </c>
      <c r="D1154" s="29">
        <v>3826836.66</v>
      </c>
      <c r="E1154" s="29">
        <v>1442456.22</v>
      </c>
      <c r="F1154" s="29">
        <f t="shared" si="52"/>
        <v>2384380.4400000004</v>
      </c>
      <c r="G1154" s="29">
        <f>IFERROR(VLOOKUP(A1154,[1]Planilha3!$A$4:$I$2088,7,FALSE),"")</f>
        <v>4057170.34</v>
      </c>
      <c r="H1154" s="29">
        <f>IFERROR(VLOOKUP(A1154,[1]Planilha3!$A$4:$I$2088,8,FALSE),"")</f>
        <v>1503037.7399999998</v>
      </c>
      <c r="I1154" s="29">
        <f t="shared" si="53"/>
        <v>2554132.6</v>
      </c>
    </row>
    <row r="1155" spans="1:9" ht="12.75" customHeight="1" x14ac:dyDescent="0.35">
      <c r="A1155" s="1" t="s">
        <v>1156</v>
      </c>
      <c r="B1155" s="2" t="s">
        <v>2235</v>
      </c>
      <c r="C1155" s="30" t="str">
        <f t="shared" si="51"/>
        <v>DIPR</v>
      </c>
      <c r="D1155" s="29">
        <v>3171120.57</v>
      </c>
      <c r="E1155" s="29">
        <v>1139627.32</v>
      </c>
      <c r="F1155" s="29">
        <f t="shared" si="52"/>
        <v>2031493.2499999998</v>
      </c>
      <c r="G1155" s="29">
        <f>IFERROR(VLOOKUP(A1155,[1]Planilha3!$A$4:$I$2088,7,FALSE),"")</f>
        <v>3227363.2199999997</v>
      </c>
      <c r="H1155" s="29">
        <f>IFERROR(VLOOKUP(A1155,[1]Planilha3!$A$4:$I$2088,8,FALSE),"")</f>
        <v>1297397.8099999998</v>
      </c>
      <c r="I1155" s="29">
        <f t="shared" si="53"/>
        <v>1929965.41</v>
      </c>
    </row>
    <row r="1156" spans="1:9" ht="12.75" customHeight="1" x14ac:dyDescent="0.35">
      <c r="A1156" s="1" t="s">
        <v>1157</v>
      </c>
      <c r="B1156" s="2" t="s">
        <v>2254</v>
      </c>
      <c r="C1156" s="30" t="str">
        <f t="shared" si="51"/>
        <v>DIPR</v>
      </c>
      <c r="D1156" s="29" t="s">
        <v>133</v>
      </c>
      <c r="E1156" s="29" t="s">
        <v>133</v>
      </c>
      <c r="F1156" s="29" t="str">
        <f t="shared" si="52"/>
        <v>-</v>
      </c>
      <c r="G1156" s="29">
        <f>IFERROR(VLOOKUP(A1156,[1]Planilha3!$A$4:$I$2088,7,FALSE),"")</f>
        <v>9109928.5700000022</v>
      </c>
      <c r="H1156" s="29">
        <f>IFERROR(VLOOKUP(A1156,[1]Planilha3!$A$4:$I$2088,8,FALSE),"")</f>
        <v>9452803.8200000003</v>
      </c>
      <c r="I1156" s="29">
        <f t="shared" si="53"/>
        <v>-342875.24999999814</v>
      </c>
    </row>
    <row r="1157" spans="1:9" ht="12.75" customHeight="1" x14ac:dyDescent="0.35">
      <c r="A1157" s="1" t="s">
        <v>1158</v>
      </c>
      <c r="B1157" s="2" t="s">
        <v>2251</v>
      </c>
      <c r="C1157" s="30" t="str">
        <f t="shared" si="51"/>
        <v>RREO</v>
      </c>
      <c r="D1157" s="29">
        <v>154020577.37</v>
      </c>
      <c r="E1157" s="29">
        <v>126653767.8</v>
      </c>
      <c r="F1157" s="29">
        <f t="shared" si="52"/>
        <v>27366809.570000008</v>
      </c>
      <c r="G1157" s="29">
        <f>IFERROR(VLOOKUP(A1157,[1]Planilha3!$A$4:$I$2088,7,FALSE),"")</f>
        <v>166480262.31000003</v>
      </c>
      <c r="H1157" s="29">
        <f>IFERROR(VLOOKUP(A1157,[1]Planilha3!$A$4:$I$2088,8,FALSE),"")</f>
        <v>130529207.52000001</v>
      </c>
      <c r="I1157" s="29">
        <f t="shared" si="53"/>
        <v>35951054.790000021</v>
      </c>
    </row>
    <row r="1158" spans="1:9" ht="12.75" customHeight="1" x14ac:dyDescent="0.35">
      <c r="A1158" s="1" t="s">
        <v>1159</v>
      </c>
      <c r="B1158" s="2" t="s">
        <v>2239</v>
      </c>
      <c r="C1158" s="30" t="str">
        <f t="shared" ref="C1158:C1221" si="54">IF(AND(F1158="-",I1158="-"),"-",IF(F1158&lt;I1158,"RREO","DIPR"))</f>
        <v>RREO</v>
      </c>
      <c r="D1158" s="29">
        <v>0</v>
      </c>
      <c r="E1158" s="29">
        <v>4659159.41</v>
      </c>
      <c r="F1158" s="29">
        <f t="shared" ref="F1158:F1221" si="55">IFERROR(IF(D1158-E1158=0,"-",D1158-E1158),"-")</f>
        <v>-4659159.41</v>
      </c>
      <c r="G1158" s="29">
        <f>IFERROR(VLOOKUP(A1158,[1]Planilha3!$A$4:$I$2088,7,FALSE),"")</f>
        <v>5836553.6100000013</v>
      </c>
      <c r="H1158" s="29">
        <f>IFERROR(VLOOKUP(A1158,[1]Planilha3!$A$4:$I$2088,8,FALSE),"")</f>
        <v>4718219.96</v>
      </c>
      <c r="I1158" s="29">
        <f t="shared" ref="I1158:I1221" si="56">IFERROR(IF(G1158-H1158=0,"-",G1158-H1158),"-")</f>
        <v>1118333.6500000013</v>
      </c>
    </row>
    <row r="1159" spans="1:9" ht="12.75" customHeight="1" x14ac:dyDescent="0.35">
      <c r="A1159" s="1" t="s">
        <v>1160</v>
      </c>
      <c r="B1159" s="2" t="s">
        <v>2245</v>
      </c>
      <c r="C1159" s="30" t="str">
        <f t="shared" si="54"/>
        <v>RREO</v>
      </c>
      <c r="D1159" s="29">
        <v>170153284.83000001</v>
      </c>
      <c r="E1159" s="29">
        <v>187072025.38</v>
      </c>
      <c r="F1159" s="29">
        <f t="shared" si="55"/>
        <v>-16918740.549999982</v>
      </c>
      <c r="G1159" s="29">
        <f>IFERROR(VLOOKUP(A1159,[1]Planilha3!$A$4:$I$2088,7,FALSE),"")</f>
        <v>118105088.69000001</v>
      </c>
      <c r="H1159" s="29">
        <f>IFERROR(VLOOKUP(A1159,[1]Planilha3!$A$4:$I$2088,8,FALSE),"")</f>
        <v>121062003.27999999</v>
      </c>
      <c r="I1159" s="29">
        <f t="shared" si="56"/>
        <v>-2956914.5899999738</v>
      </c>
    </row>
    <row r="1160" spans="1:9" ht="12.75" customHeight="1" x14ac:dyDescent="0.35">
      <c r="A1160" s="1" t="s">
        <v>1161</v>
      </c>
      <c r="B1160" s="2" t="s">
        <v>2239</v>
      </c>
      <c r="C1160" s="30" t="str">
        <f t="shared" si="54"/>
        <v>RREO</v>
      </c>
      <c r="D1160" s="29">
        <v>9373352.3599999994</v>
      </c>
      <c r="E1160" s="29">
        <v>8125716.1299999999</v>
      </c>
      <c r="F1160" s="29">
        <f t="shared" si="55"/>
        <v>1247636.2299999995</v>
      </c>
      <c r="G1160" s="29">
        <f>IFERROR(VLOOKUP(A1160,[1]Planilha3!$A$4:$I$2088,7,FALSE),"")</f>
        <v>13175412.07</v>
      </c>
      <c r="H1160" s="29">
        <f>IFERROR(VLOOKUP(A1160,[1]Planilha3!$A$4:$I$2088,8,FALSE),"")</f>
        <v>8018464.3599999994</v>
      </c>
      <c r="I1160" s="29">
        <f t="shared" si="56"/>
        <v>5156947.7100000009</v>
      </c>
    </row>
    <row r="1161" spans="1:9" ht="12.75" customHeight="1" x14ac:dyDescent="0.35">
      <c r="A1161" s="1" t="s">
        <v>1162</v>
      </c>
      <c r="B1161" s="2" t="s">
        <v>2239</v>
      </c>
      <c r="C1161" s="30" t="str">
        <f t="shared" si="54"/>
        <v>RREO</v>
      </c>
      <c r="D1161" s="29">
        <v>290208816.40999991</v>
      </c>
      <c r="E1161" s="29">
        <v>269248664</v>
      </c>
      <c r="F1161" s="29">
        <f t="shared" si="55"/>
        <v>20960152.409999907</v>
      </c>
      <c r="G1161" s="29">
        <f>IFERROR(VLOOKUP(A1161,[1]Planilha3!$A$4:$I$2088,7,FALSE),"")</f>
        <v>317244789.09000009</v>
      </c>
      <c r="H1161" s="29">
        <f>IFERROR(VLOOKUP(A1161,[1]Planilha3!$A$4:$I$2088,8,FALSE),"")</f>
        <v>283865238.23000002</v>
      </c>
      <c r="I1161" s="29">
        <f t="shared" si="56"/>
        <v>33379550.860000074</v>
      </c>
    </row>
    <row r="1162" spans="1:9" ht="12.75" customHeight="1" x14ac:dyDescent="0.35">
      <c r="A1162" s="1" t="s">
        <v>1163</v>
      </c>
      <c r="B1162" s="2" t="s">
        <v>2245</v>
      </c>
      <c r="C1162" s="30" t="str">
        <f t="shared" si="54"/>
        <v>RREO</v>
      </c>
      <c r="D1162" s="29">
        <v>2732093.36</v>
      </c>
      <c r="E1162" s="29">
        <v>4645492.26</v>
      </c>
      <c r="F1162" s="29">
        <f t="shared" si="55"/>
        <v>-1913398.9</v>
      </c>
      <c r="G1162" s="29">
        <f>IFERROR(VLOOKUP(A1162,[1]Planilha3!$A$4:$I$2088,7,FALSE),"")</f>
        <v>4553340.0200000005</v>
      </c>
      <c r="H1162" s="29">
        <f>IFERROR(VLOOKUP(A1162,[1]Planilha3!$A$4:$I$2088,8,FALSE),"")</f>
        <v>4838827.08</v>
      </c>
      <c r="I1162" s="29">
        <f t="shared" si="56"/>
        <v>-285487.05999999959</v>
      </c>
    </row>
    <row r="1163" spans="1:9" ht="12.75" customHeight="1" x14ac:dyDescent="0.35">
      <c r="A1163" s="1" t="s">
        <v>1164</v>
      </c>
      <c r="B1163" s="2" t="s">
        <v>2239</v>
      </c>
      <c r="C1163" s="30" t="str">
        <f t="shared" si="54"/>
        <v>RREO</v>
      </c>
      <c r="D1163" s="29">
        <v>8068636.7999999989</v>
      </c>
      <c r="E1163" s="29">
        <v>5737548.1100000003</v>
      </c>
      <c r="F1163" s="29">
        <f t="shared" si="55"/>
        <v>2331088.6899999985</v>
      </c>
      <c r="G1163" s="29">
        <f>IFERROR(VLOOKUP(A1163,[1]Planilha3!$A$4:$I$2088,7,FALSE),"")</f>
        <v>10377261.240000002</v>
      </c>
      <c r="H1163" s="29">
        <f>IFERROR(VLOOKUP(A1163,[1]Planilha3!$A$4:$I$2088,8,FALSE),"")</f>
        <v>5737548.1099999994</v>
      </c>
      <c r="I1163" s="29">
        <f t="shared" si="56"/>
        <v>4639713.1300000027</v>
      </c>
    </row>
    <row r="1164" spans="1:9" ht="12.75" customHeight="1" x14ac:dyDescent="0.35">
      <c r="A1164" s="1" t="s">
        <v>1165</v>
      </c>
      <c r="B1164" s="2" t="s">
        <v>2242</v>
      </c>
      <c r="C1164" s="30" t="str">
        <f t="shared" si="54"/>
        <v>RREO</v>
      </c>
      <c r="D1164" s="29">
        <v>1699851.52</v>
      </c>
      <c r="E1164" s="29">
        <v>0</v>
      </c>
      <c r="F1164" s="29">
        <f t="shared" si="55"/>
        <v>1699851.52</v>
      </c>
      <c r="G1164" s="29">
        <f>IFERROR(VLOOKUP(A1164,[1]Planilha3!$A$4:$I$2088,7,FALSE),"")</f>
        <v>4683389.6000000006</v>
      </c>
      <c r="H1164" s="29">
        <f>IFERROR(VLOOKUP(A1164,[1]Planilha3!$A$4:$I$2088,8,FALSE),"")</f>
        <v>1204140.0700000003</v>
      </c>
      <c r="I1164" s="29">
        <f t="shared" si="56"/>
        <v>3479249.5300000003</v>
      </c>
    </row>
    <row r="1165" spans="1:9" ht="12.75" customHeight="1" x14ac:dyDescent="0.35">
      <c r="A1165" s="1" t="s">
        <v>1166</v>
      </c>
      <c r="B1165" s="2" t="s">
        <v>2239</v>
      </c>
      <c r="C1165" s="30" t="str">
        <f t="shared" si="54"/>
        <v>RREO</v>
      </c>
      <c r="D1165" s="29">
        <v>5088338.76</v>
      </c>
      <c r="E1165" s="29">
        <v>2625555.5099999998</v>
      </c>
      <c r="F1165" s="29">
        <f t="shared" si="55"/>
        <v>2462783.25</v>
      </c>
      <c r="G1165" s="29">
        <f>IFERROR(VLOOKUP(A1165,[1]Planilha3!$A$4:$I$2088,7,FALSE),"")</f>
        <v>6744850.2600000007</v>
      </c>
      <c r="H1165" s="29">
        <f>IFERROR(VLOOKUP(A1165,[1]Planilha3!$A$4:$I$2088,8,FALSE),"")</f>
        <v>2578739.09</v>
      </c>
      <c r="I1165" s="29">
        <f t="shared" si="56"/>
        <v>4166111.1700000009</v>
      </c>
    </row>
    <row r="1166" spans="1:9" ht="12.75" customHeight="1" x14ac:dyDescent="0.35">
      <c r="A1166" s="1" t="s">
        <v>1167</v>
      </c>
      <c r="B1166" s="2" t="s">
        <v>2244</v>
      </c>
      <c r="C1166" s="30" t="str">
        <f t="shared" si="54"/>
        <v>DIPR</v>
      </c>
      <c r="D1166" s="29">
        <v>6409796.0899999999</v>
      </c>
      <c r="E1166" s="29">
        <v>3262814.1</v>
      </c>
      <c r="F1166" s="29">
        <f t="shared" si="55"/>
        <v>3146981.9899999998</v>
      </c>
      <c r="G1166" s="29">
        <f>IFERROR(VLOOKUP(A1166,[1]Planilha3!$A$4:$I$2088,7,FALSE),"")</f>
        <v>6229258.6000000006</v>
      </c>
      <c r="H1166" s="29">
        <f>IFERROR(VLOOKUP(A1166,[1]Planilha3!$A$4:$I$2088,8,FALSE),"")</f>
        <v>3384009.02</v>
      </c>
      <c r="I1166" s="29">
        <f t="shared" si="56"/>
        <v>2845249.5800000005</v>
      </c>
    </row>
    <row r="1167" spans="1:9" ht="12.75" customHeight="1" x14ac:dyDescent="0.35">
      <c r="A1167" s="1" t="s">
        <v>1168</v>
      </c>
      <c r="B1167" s="2" t="s">
        <v>2254</v>
      </c>
      <c r="C1167" s="30" t="str">
        <f t="shared" si="54"/>
        <v>DIPR</v>
      </c>
      <c r="D1167" s="29">
        <v>14772471.619999999</v>
      </c>
      <c r="E1167" s="29">
        <v>10223201.119999999</v>
      </c>
      <c r="F1167" s="29">
        <f t="shared" si="55"/>
        <v>4549270.5</v>
      </c>
      <c r="G1167" s="29">
        <f>IFERROR(VLOOKUP(A1167,[1]Planilha3!$A$4:$I$2088,7,FALSE),"")</f>
        <v>13269698.449999999</v>
      </c>
      <c r="H1167" s="29">
        <f>IFERROR(VLOOKUP(A1167,[1]Planilha3!$A$4:$I$2088,8,FALSE),"")</f>
        <v>10216901.120000001</v>
      </c>
      <c r="I1167" s="29">
        <f t="shared" si="56"/>
        <v>3052797.3299999982</v>
      </c>
    </row>
    <row r="1168" spans="1:9" ht="12.75" customHeight="1" x14ac:dyDescent="0.35">
      <c r="A1168" s="1" t="s">
        <v>1169</v>
      </c>
      <c r="B1168" s="2" t="s">
        <v>2236</v>
      </c>
      <c r="C1168" s="30" t="str">
        <f t="shared" si="54"/>
        <v>RREO</v>
      </c>
      <c r="D1168" s="29">
        <v>6269929.1600000001</v>
      </c>
      <c r="E1168" s="29">
        <v>6596056.5199999996</v>
      </c>
      <c r="F1168" s="29">
        <f t="shared" si="55"/>
        <v>-326127.3599999994</v>
      </c>
      <c r="G1168" s="29" t="str">
        <f>IFERROR(VLOOKUP(A1168,[1]Planilha3!$A$4:$I$2088,7,FALSE),"")</f>
        <v/>
      </c>
      <c r="H1168" s="29" t="str">
        <f>IFERROR(VLOOKUP(A1168,[1]Planilha3!$A$4:$I$2088,8,FALSE),"")</f>
        <v/>
      </c>
      <c r="I1168" s="29" t="str">
        <f t="shared" si="56"/>
        <v>-</v>
      </c>
    </row>
    <row r="1169" spans="1:9" ht="12.75" customHeight="1" x14ac:dyDescent="0.35">
      <c r="A1169" s="1" t="s">
        <v>1170</v>
      </c>
      <c r="B1169" s="2" t="s">
        <v>2239</v>
      </c>
      <c r="C1169" s="30" t="str">
        <f t="shared" si="54"/>
        <v>RREO</v>
      </c>
      <c r="D1169" s="29">
        <v>14902980.52</v>
      </c>
      <c r="E1169" s="29">
        <v>28982221.579999998</v>
      </c>
      <c r="F1169" s="29">
        <f t="shared" si="55"/>
        <v>-14079241.059999999</v>
      </c>
      <c r="G1169" s="29">
        <f>IFERROR(VLOOKUP(A1169,[1]Planilha3!$A$4:$I$2088,7,FALSE),"")</f>
        <v>22443796.23</v>
      </c>
      <c r="H1169" s="29">
        <f>IFERROR(VLOOKUP(A1169,[1]Planilha3!$A$4:$I$2088,8,FALSE),"")</f>
        <v>15445115.720000001</v>
      </c>
      <c r="I1169" s="29">
        <f t="shared" si="56"/>
        <v>6998680.5099999998</v>
      </c>
    </row>
    <row r="1170" spans="1:9" ht="12.75" customHeight="1" x14ac:dyDescent="0.35">
      <c r="A1170" s="1" t="s">
        <v>1171</v>
      </c>
      <c r="B1170" s="2" t="s">
        <v>2241</v>
      </c>
      <c r="C1170" s="30" t="str">
        <f t="shared" si="54"/>
        <v>RREO</v>
      </c>
      <c r="D1170" s="29">
        <v>2977937.17</v>
      </c>
      <c r="E1170" s="29">
        <v>299308.03999999998</v>
      </c>
      <c r="F1170" s="29">
        <f t="shared" si="55"/>
        <v>2678629.13</v>
      </c>
      <c r="G1170" s="29">
        <f>IFERROR(VLOOKUP(A1170,[1]Planilha3!$A$4:$I$2088,7,FALSE),"")</f>
        <v>4869586.58</v>
      </c>
      <c r="H1170" s="29">
        <f>IFERROR(VLOOKUP(A1170,[1]Planilha3!$A$4:$I$2088,8,FALSE),"")</f>
        <v>496087.27999999997</v>
      </c>
      <c r="I1170" s="29">
        <f t="shared" si="56"/>
        <v>4373499.3</v>
      </c>
    </row>
    <row r="1171" spans="1:9" ht="12.75" customHeight="1" x14ac:dyDescent="0.35">
      <c r="A1171" s="1" t="s">
        <v>1172</v>
      </c>
      <c r="B1171" s="2" t="s">
        <v>2239</v>
      </c>
      <c r="C1171" s="30" t="str">
        <f t="shared" si="54"/>
        <v>DIPR</v>
      </c>
      <c r="D1171" s="29">
        <v>31262887.43</v>
      </c>
      <c r="E1171" s="29">
        <v>12950760.529999999</v>
      </c>
      <c r="F1171" s="29">
        <f t="shared" si="55"/>
        <v>18312126.899999999</v>
      </c>
      <c r="G1171" s="29">
        <f>IFERROR(VLOOKUP(A1171,[1]Planilha3!$A$4:$I$2088,7,FALSE),"")</f>
        <v>28918145.960000008</v>
      </c>
      <c r="H1171" s="29">
        <f>IFERROR(VLOOKUP(A1171,[1]Planilha3!$A$4:$I$2088,8,FALSE),"")</f>
        <v>14563890.169999998</v>
      </c>
      <c r="I1171" s="29">
        <f t="shared" si="56"/>
        <v>14354255.79000001</v>
      </c>
    </row>
    <row r="1172" spans="1:9" ht="12.75" customHeight="1" x14ac:dyDescent="0.35">
      <c r="A1172" s="1" t="s">
        <v>1173</v>
      </c>
      <c r="B1172" s="2" t="s">
        <v>2244</v>
      </c>
      <c r="C1172" s="30" t="str">
        <f t="shared" si="54"/>
        <v>DIPR</v>
      </c>
      <c r="D1172" s="29">
        <v>5162001.88</v>
      </c>
      <c r="E1172" s="29">
        <v>1819959.64</v>
      </c>
      <c r="F1172" s="29">
        <f t="shared" si="55"/>
        <v>3342042.24</v>
      </c>
      <c r="G1172" s="29">
        <f>IFERROR(VLOOKUP(A1172,[1]Planilha3!$A$4:$I$2088,7,FALSE),"")</f>
        <v>5179091.5500000007</v>
      </c>
      <c r="H1172" s="29">
        <f>IFERROR(VLOOKUP(A1172,[1]Planilha3!$A$4:$I$2088,8,FALSE),"")</f>
        <v>1852751.2899999998</v>
      </c>
      <c r="I1172" s="29">
        <f t="shared" si="56"/>
        <v>3326340.2600000007</v>
      </c>
    </row>
    <row r="1173" spans="1:9" ht="12.75" customHeight="1" x14ac:dyDescent="0.35">
      <c r="A1173" s="1" t="s">
        <v>1174</v>
      </c>
      <c r="B1173" s="2" t="s">
        <v>2233</v>
      </c>
      <c r="C1173" s="30" t="str">
        <f t="shared" si="54"/>
        <v>RREO</v>
      </c>
      <c r="D1173" s="29">
        <v>2679197.64</v>
      </c>
      <c r="E1173" s="29">
        <v>2800771.64</v>
      </c>
      <c r="F1173" s="29">
        <f t="shared" si="55"/>
        <v>-121574</v>
      </c>
      <c r="G1173" s="29">
        <f>IFERROR(VLOOKUP(A1173,[1]Planilha3!$A$4:$I$2088,7,FALSE),"")</f>
        <v>2513932.8899999997</v>
      </c>
      <c r="H1173" s="29">
        <f>IFERROR(VLOOKUP(A1173,[1]Planilha3!$A$4:$I$2088,8,FALSE),"")</f>
        <v>2583285.0700000008</v>
      </c>
      <c r="I1173" s="29">
        <f t="shared" si="56"/>
        <v>-69352.180000001099</v>
      </c>
    </row>
    <row r="1174" spans="1:9" ht="12.75" customHeight="1" x14ac:dyDescent="0.35">
      <c r="A1174" s="1" t="s">
        <v>1175</v>
      </c>
      <c r="B1174" s="2" t="s">
        <v>2254</v>
      </c>
      <c r="C1174" s="30" t="str">
        <f t="shared" si="54"/>
        <v>DIPR</v>
      </c>
      <c r="D1174" s="29" t="s">
        <v>133</v>
      </c>
      <c r="E1174" s="29" t="s">
        <v>133</v>
      </c>
      <c r="F1174" s="29" t="str">
        <f t="shared" si="55"/>
        <v>-</v>
      </c>
      <c r="G1174" s="29">
        <f>IFERROR(VLOOKUP(A1174,[1]Planilha3!$A$4:$I$2088,7,FALSE),"")</f>
        <v>10519575.670000002</v>
      </c>
      <c r="H1174" s="29">
        <f>IFERROR(VLOOKUP(A1174,[1]Planilha3!$A$4:$I$2088,8,FALSE),"")</f>
        <v>10344444.389999999</v>
      </c>
      <c r="I1174" s="29">
        <f t="shared" si="56"/>
        <v>175131.28000000305</v>
      </c>
    </row>
    <row r="1175" spans="1:9" ht="12.75" customHeight="1" x14ac:dyDescent="0.35">
      <c r="A1175" s="1" t="s">
        <v>1176</v>
      </c>
      <c r="B1175" s="2" t="s">
        <v>2238</v>
      </c>
      <c r="C1175" s="30" t="str">
        <f t="shared" si="54"/>
        <v>DIPR</v>
      </c>
      <c r="D1175" s="29">
        <v>26393358.359999999</v>
      </c>
      <c r="E1175" s="29">
        <v>4260727.59</v>
      </c>
      <c r="F1175" s="29">
        <f t="shared" si="55"/>
        <v>22132630.77</v>
      </c>
      <c r="G1175" s="29">
        <f>IFERROR(VLOOKUP(A1175,[1]Planilha3!$A$4:$I$2088,7,FALSE),"")</f>
        <v>10293678.789999999</v>
      </c>
      <c r="H1175" s="29">
        <f>IFERROR(VLOOKUP(A1175,[1]Planilha3!$A$4:$I$2088,8,FALSE),"")</f>
        <v>2657265.4800000004</v>
      </c>
      <c r="I1175" s="29">
        <f t="shared" si="56"/>
        <v>7636413.3099999987</v>
      </c>
    </row>
    <row r="1176" spans="1:9" ht="12.75" customHeight="1" x14ac:dyDescent="0.35">
      <c r="A1176" s="1" t="s">
        <v>1177</v>
      </c>
      <c r="B1176" s="2" t="s">
        <v>2255</v>
      </c>
      <c r="C1176" s="30" t="str">
        <f t="shared" si="54"/>
        <v>DIPR</v>
      </c>
      <c r="D1176" s="29">
        <v>0</v>
      </c>
      <c r="E1176" s="29">
        <v>0</v>
      </c>
      <c r="F1176" s="29" t="str">
        <f t="shared" si="55"/>
        <v>-</v>
      </c>
      <c r="G1176" s="29">
        <f>IFERROR(VLOOKUP(A1176,[1]Planilha3!$A$4:$I$2088,7,FALSE),"")</f>
        <v>4272287.0500000007</v>
      </c>
      <c r="H1176" s="29">
        <f>IFERROR(VLOOKUP(A1176,[1]Planilha3!$A$4:$I$2088,8,FALSE),"")</f>
        <v>1679224.74</v>
      </c>
      <c r="I1176" s="29">
        <f t="shared" si="56"/>
        <v>2593062.3100000005</v>
      </c>
    </row>
    <row r="1177" spans="1:9" ht="12.75" customHeight="1" x14ac:dyDescent="0.35">
      <c r="A1177" s="1" t="s">
        <v>1178</v>
      </c>
      <c r="B1177" s="2" t="s">
        <v>2233</v>
      </c>
      <c r="C1177" s="30" t="str">
        <f t="shared" si="54"/>
        <v>DIPR</v>
      </c>
      <c r="D1177" s="29">
        <v>6770268.7599999998</v>
      </c>
      <c r="E1177" s="29">
        <v>3665644.91</v>
      </c>
      <c r="F1177" s="29">
        <f t="shared" si="55"/>
        <v>3104623.8499999996</v>
      </c>
      <c r="G1177" s="29">
        <f>IFERROR(VLOOKUP(A1177,[1]Planilha3!$A$4:$I$2088,7,FALSE),"")</f>
        <v>6901544.9299999988</v>
      </c>
      <c r="H1177" s="29">
        <f>IFERROR(VLOOKUP(A1177,[1]Planilha3!$A$4:$I$2088,8,FALSE),"")</f>
        <v>4079175.86</v>
      </c>
      <c r="I1177" s="29">
        <f t="shared" si="56"/>
        <v>2822369.0699999989</v>
      </c>
    </row>
    <row r="1178" spans="1:9" ht="12.75" customHeight="1" x14ac:dyDescent="0.35">
      <c r="A1178" s="1" t="s">
        <v>1179</v>
      </c>
      <c r="B1178" s="2" t="s">
        <v>2259</v>
      </c>
      <c r="C1178" s="30" t="str">
        <f t="shared" si="54"/>
        <v>RREO</v>
      </c>
      <c r="D1178" s="29">
        <v>3366175.69</v>
      </c>
      <c r="E1178" s="29">
        <v>604635.39</v>
      </c>
      <c r="F1178" s="29">
        <f t="shared" si="55"/>
        <v>2761540.3</v>
      </c>
      <c r="G1178" s="29">
        <f>IFERROR(VLOOKUP(A1178,[1]Planilha3!$A$4:$I$2088,7,FALSE),"")</f>
        <v>0</v>
      </c>
      <c r="H1178" s="29">
        <f>IFERROR(VLOOKUP(A1178,[1]Planilha3!$A$4:$I$2088,8,FALSE),"")</f>
        <v>0</v>
      </c>
      <c r="I1178" s="29" t="str">
        <f t="shared" si="56"/>
        <v>-</v>
      </c>
    </row>
    <row r="1179" spans="1:9" ht="12.75" customHeight="1" x14ac:dyDescent="0.35">
      <c r="A1179" s="1" t="s">
        <v>1180</v>
      </c>
      <c r="B1179" s="2" t="s">
        <v>2239</v>
      </c>
      <c r="C1179" s="30" t="str">
        <f t="shared" si="54"/>
        <v>RREO</v>
      </c>
      <c r="D1179" s="29">
        <v>37304536.25</v>
      </c>
      <c r="E1179" s="29">
        <v>39722887.219999999</v>
      </c>
      <c r="F1179" s="29">
        <f t="shared" si="55"/>
        <v>-2418350.9699999988</v>
      </c>
      <c r="G1179" s="29">
        <f>IFERROR(VLOOKUP(A1179,[1]Planilha3!$A$4:$I$2088,7,FALSE),"")</f>
        <v>39223490.469999999</v>
      </c>
      <c r="H1179" s="29">
        <f>IFERROR(VLOOKUP(A1179,[1]Planilha3!$A$4:$I$2088,8,FALSE),"")</f>
        <v>40385055.179999992</v>
      </c>
      <c r="I1179" s="29">
        <f t="shared" si="56"/>
        <v>-1161564.7099999934</v>
      </c>
    </row>
    <row r="1180" spans="1:9" ht="12.75" customHeight="1" x14ac:dyDescent="0.35">
      <c r="A1180" s="1" t="s">
        <v>1181</v>
      </c>
      <c r="B1180" s="2" t="s">
        <v>2251</v>
      </c>
      <c r="C1180" s="30" t="str">
        <f t="shared" si="54"/>
        <v>RREO</v>
      </c>
      <c r="D1180" s="29">
        <v>9337738.4800000004</v>
      </c>
      <c r="E1180" s="29">
        <v>7078501.54</v>
      </c>
      <c r="F1180" s="29">
        <f t="shared" si="55"/>
        <v>2259236.9400000004</v>
      </c>
      <c r="G1180" s="29">
        <f>IFERROR(VLOOKUP(A1180,[1]Planilha3!$A$4:$I$2088,7,FALSE),"")</f>
        <v>15401083.529999999</v>
      </c>
      <c r="H1180" s="29">
        <f>IFERROR(VLOOKUP(A1180,[1]Planilha3!$A$4:$I$2088,8,FALSE),"")</f>
        <v>7570245.1100000013</v>
      </c>
      <c r="I1180" s="29">
        <f t="shared" si="56"/>
        <v>7830838.4199999981</v>
      </c>
    </row>
    <row r="1181" spans="1:9" ht="12.75" customHeight="1" x14ac:dyDescent="0.35">
      <c r="A1181" s="1" t="s">
        <v>1182</v>
      </c>
      <c r="B1181" s="2" t="s">
        <v>2246</v>
      </c>
      <c r="C1181" s="30" t="str">
        <f t="shared" si="54"/>
        <v>RREO</v>
      </c>
      <c r="D1181" s="29">
        <v>3334267.64</v>
      </c>
      <c r="E1181" s="29">
        <v>5565800.7000000002</v>
      </c>
      <c r="F1181" s="29">
        <f t="shared" si="55"/>
        <v>-2231533.06</v>
      </c>
      <c r="G1181" s="29">
        <f>IFERROR(VLOOKUP(A1181,[1]Planilha3!$A$4:$I$2088,7,FALSE),"")</f>
        <v>3861440.620000001</v>
      </c>
      <c r="H1181" s="29">
        <f>IFERROR(VLOOKUP(A1181,[1]Planilha3!$A$4:$I$2088,8,FALSE),"")</f>
        <v>5747810.1600000001</v>
      </c>
      <c r="I1181" s="29">
        <f t="shared" si="56"/>
        <v>-1886369.5399999991</v>
      </c>
    </row>
    <row r="1182" spans="1:9" ht="12.75" customHeight="1" x14ac:dyDescent="0.35">
      <c r="A1182" s="1" t="s">
        <v>1183</v>
      </c>
      <c r="B1182" s="2" t="s">
        <v>2245</v>
      </c>
      <c r="C1182" s="30" t="str">
        <f t="shared" si="54"/>
        <v>DIPR</v>
      </c>
      <c r="D1182" s="29">
        <v>8913549.4700000007</v>
      </c>
      <c r="E1182" s="29">
        <v>5728342.0099999998</v>
      </c>
      <c r="F1182" s="29">
        <f t="shared" si="55"/>
        <v>3185207.4600000009</v>
      </c>
      <c r="G1182" s="29">
        <f>IFERROR(VLOOKUP(A1182,[1]Planilha3!$A$4:$I$2088,7,FALSE),"")</f>
        <v>9002800.5699999984</v>
      </c>
      <c r="H1182" s="29">
        <f>IFERROR(VLOOKUP(A1182,[1]Planilha3!$A$4:$I$2088,8,FALSE),"")</f>
        <v>6112287.6599999992</v>
      </c>
      <c r="I1182" s="29">
        <f t="shared" si="56"/>
        <v>2890512.9099999992</v>
      </c>
    </row>
    <row r="1183" spans="1:9" ht="12.75" customHeight="1" x14ac:dyDescent="0.35">
      <c r="A1183" s="1" t="s">
        <v>1184</v>
      </c>
      <c r="B1183" s="2" t="s">
        <v>2245</v>
      </c>
      <c r="C1183" s="30" t="str">
        <f t="shared" si="54"/>
        <v>RREO</v>
      </c>
      <c r="D1183" s="29">
        <v>3128412.3899999992</v>
      </c>
      <c r="E1183" s="29">
        <v>2933483.24</v>
      </c>
      <c r="F1183" s="29">
        <f t="shared" si="55"/>
        <v>194929.14999999898</v>
      </c>
      <c r="G1183" s="29">
        <f>IFERROR(VLOOKUP(A1183,[1]Planilha3!$A$4:$I$2088,7,FALSE),"")</f>
        <v>5906641.9000000004</v>
      </c>
      <c r="H1183" s="29">
        <f>IFERROR(VLOOKUP(A1183,[1]Planilha3!$A$4:$I$2088,8,FALSE),"")</f>
        <v>2906739.34</v>
      </c>
      <c r="I1183" s="29">
        <f t="shared" si="56"/>
        <v>2999902.5600000005</v>
      </c>
    </row>
    <row r="1184" spans="1:9" ht="12.75" customHeight="1" x14ac:dyDescent="0.35">
      <c r="A1184" s="1" t="s">
        <v>1185</v>
      </c>
      <c r="B1184" s="2" t="s">
        <v>2251</v>
      </c>
      <c r="C1184" s="30" t="str">
        <f t="shared" si="54"/>
        <v>DIPR</v>
      </c>
      <c r="D1184" s="29">
        <v>35220594.849999987</v>
      </c>
      <c r="E1184" s="29">
        <v>11890720.85</v>
      </c>
      <c r="F1184" s="29">
        <f t="shared" si="55"/>
        <v>23329873.999999985</v>
      </c>
      <c r="G1184" s="29">
        <f>IFERROR(VLOOKUP(A1184,[1]Planilha3!$A$4:$I$2088,7,FALSE),"")</f>
        <v>24135095.859999999</v>
      </c>
      <c r="H1184" s="29">
        <f>IFERROR(VLOOKUP(A1184,[1]Planilha3!$A$4:$I$2088,8,FALSE),"")</f>
        <v>11726797.950000001</v>
      </c>
      <c r="I1184" s="29">
        <f t="shared" si="56"/>
        <v>12408297.909999998</v>
      </c>
    </row>
    <row r="1185" spans="1:9" ht="12.75" customHeight="1" x14ac:dyDescent="0.35">
      <c r="A1185" s="1" t="s">
        <v>1186</v>
      </c>
      <c r="B1185" s="2" t="s">
        <v>2254</v>
      </c>
      <c r="C1185" s="30" t="str">
        <f t="shared" si="54"/>
        <v>DIPR</v>
      </c>
      <c r="D1185" s="29">
        <v>7176194.8600000003</v>
      </c>
      <c r="E1185" s="29">
        <v>4460552.59</v>
      </c>
      <c r="F1185" s="29">
        <f t="shared" si="55"/>
        <v>2715642.2700000005</v>
      </c>
      <c r="G1185" s="29">
        <f>IFERROR(VLOOKUP(A1185,[1]Planilha3!$A$4:$I$2088,7,FALSE),"")</f>
        <v>6625982.9400000004</v>
      </c>
      <c r="H1185" s="29">
        <f>IFERROR(VLOOKUP(A1185,[1]Planilha3!$A$4:$I$2088,8,FALSE),"")</f>
        <v>4779334.96</v>
      </c>
      <c r="I1185" s="29">
        <f t="shared" si="56"/>
        <v>1846647.9800000004</v>
      </c>
    </row>
    <row r="1186" spans="1:9" ht="12.75" customHeight="1" x14ac:dyDescent="0.35">
      <c r="A1186" s="1" t="s">
        <v>1187</v>
      </c>
      <c r="B1186" s="2" t="s">
        <v>2249</v>
      </c>
      <c r="C1186" s="30" t="str">
        <f t="shared" si="54"/>
        <v>DIPR</v>
      </c>
      <c r="D1186" s="29">
        <v>1688878.82</v>
      </c>
      <c r="E1186" s="29">
        <v>2196877.96</v>
      </c>
      <c r="F1186" s="29">
        <f t="shared" si="55"/>
        <v>-507999.1399999999</v>
      </c>
      <c r="G1186" s="29">
        <f>IFERROR(VLOOKUP(A1186,[1]Planilha3!$A$4:$I$2088,7,FALSE),"")</f>
        <v>2100391.09</v>
      </c>
      <c r="H1186" s="29">
        <f>IFERROR(VLOOKUP(A1186,[1]Planilha3!$A$4:$I$2088,8,FALSE),"")</f>
        <v>2642981.88</v>
      </c>
      <c r="I1186" s="29">
        <f t="shared" si="56"/>
        <v>-542590.79</v>
      </c>
    </row>
    <row r="1187" spans="1:9" ht="12.75" customHeight="1" x14ac:dyDescent="0.35">
      <c r="A1187" s="1" t="s">
        <v>1188</v>
      </c>
      <c r="B1187" s="2" t="s">
        <v>2251</v>
      </c>
      <c r="C1187" s="30" t="str">
        <f t="shared" si="54"/>
        <v>DIPR</v>
      </c>
      <c r="D1187" s="29">
        <v>20893881.969999999</v>
      </c>
      <c r="E1187" s="29">
        <v>15771464.84</v>
      </c>
      <c r="F1187" s="29">
        <f t="shared" si="55"/>
        <v>5122417.129999999</v>
      </c>
      <c r="G1187" s="29">
        <f>IFERROR(VLOOKUP(A1187,[1]Planilha3!$A$4:$I$2088,7,FALSE),"")</f>
        <v>18797400.360000003</v>
      </c>
      <c r="H1187" s="29">
        <f>IFERROR(VLOOKUP(A1187,[1]Planilha3!$A$4:$I$2088,8,FALSE),"")</f>
        <v>17780695.580000002</v>
      </c>
      <c r="I1187" s="29">
        <f t="shared" si="56"/>
        <v>1016704.7800000012</v>
      </c>
    </row>
    <row r="1188" spans="1:9" ht="12.75" customHeight="1" x14ac:dyDescent="0.35">
      <c r="A1188" s="1" t="s">
        <v>1189</v>
      </c>
      <c r="B1188" s="2" t="s">
        <v>2245</v>
      </c>
      <c r="C1188" s="30" t="str">
        <f t="shared" si="54"/>
        <v>RREO</v>
      </c>
      <c r="D1188" s="29">
        <v>18730213.68</v>
      </c>
      <c r="E1188" s="29">
        <v>18186066.510000002</v>
      </c>
      <c r="F1188" s="29">
        <f t="shared" si="55"/>
        <v>544147.16999999806</v>
      </c>
      <c r="G1188" s="29">
        <f>IFERROR(VLOOKUP(A1188,[1]Planilha3!$A$4:$I$2088,7,FALSE),"")</f>
        <v>22016779.919999998</v>
      </c>
      <c r="H1188" s="29">
        <f>IFERROR(VLOOKUP(A1188,[1]Planilha3!$A$4:$I$2088,8,FALSE),"")</f>
        <v>19079289.339999996</v>
      </c>
      <c r="I1188" s="29">
        <f t="shared" si="56"/>
        <v>2937490.5800000019</v>
      </c>
    </row>
    <row r="1189" spans="1:9" ht="12.75" customHeight="1" x14ac:dyDescent="0.35">
      <c r="A1189" s="1" t="s">
        <v>1190</v>
      </c>
      <c r="B1189" s="2" t="s">
        <v>2237</v>
      </c>
      <c r="C1189" s="30" t="str">
        <f t="shared" si="54"/>
        <v>DIPR</v>
      </c>
      <c r="D1189" s="29">
        <v>19028913.219999999</v>
      </c>
      <c r="E1189" s="29">
        <v>3729114.15</v>
      </c>
      <c r="F1189" s="29">
        <f t="shared" si="55"/>
        <v>15299799.069999998</v>
      </c>
      <c r="G1189" s="29">
        <f>IFERROR(VLOOKUP(A1189,[1]Planilha3!$A$4:$I$2088,7,FALSE),"")</f>
        <v>16901407.529999997</v>
      </c>
      <c r="H1189" s="29">
        <f>IFERROR(VLOOKUP(A1189,[1]Planilha3!$A$4:$I$2088,8,FALSE),"")</f>
        <v>3748217.0300000012</v>
      </c>
      <c r="I1189" s="29">
        <f t="shared" si="56"/>
        <v>13153190.499999996</v>
      </c>
    </row>
    <row r="1190" spans="1:9" ht="12.75" customHeight="1" x14ac:dyDescent="0.35">
      <c r="A1190" s="1" t="s">
        <v>1191</v>
      </c>
      <c r="B1190" s="2" t="s">
        <v>2248</v>
      </c>
      <c r="C1190" s="30" t="str">
        <f t="shared" si="54"/>
        <v>RREO</v>
      </c>
      <c r="D1190" s="29">
        <v>6620808.5</v>
      </c>
      <c r="E1190" s="29">
        <v>14516547.140000001</v>
      </c>
      <c r="F1190" s="29">
        <f t="shared" si="55"/>
        <v>-7895738.6400000006</v>
      </c>
      <c r="G1190" s="29" t="str">
        <f>IFERROR(VLOOKUP(A1190,[1]Planilha3!$A$4:$I$2088,7,FALSE),"")</f>
        <v/>
      </c>
      <c r="H1190" s="29" t="str">
        <f>IFERROR(VLOOKUP(A1190,[1]Planilha3!$A$4:$I$2088,8,FALSE),"")</f>
        <v/>
      </c>
      <c r="I1190" s="29" t="str">
        <f t="shared" si="56"/>
        <v>-</v>
      </c>
    </row>
    <row r="1191" spans="1:9" ht="12.75" customHeight="1" x14ac:dyDescent="0.35">
      <c r="A1191" s="1" t="s">
        <v>1192</v>
      </c>
      <c r="B1191" s="2" t="s">
        <v>2233</v>
      </c>
      <c r="C1191" s="30" t="str">
        <f t="shared" si="54"/>
        <v>RREO</v>
      </c>
      <c r="D1191" s="29">
        <v>32776484.850000001</v>
      </c>
      <c r="E1191" s="29">
        <v>24408731.25</v>
      </c>
      <c r="F1191" s="29">
        <f t="shared" si="55"/>
        <v>8367753.6000000015</v>
      </c>
      <c r="G1191" s="29">
        <f>IFERROR(VLOOKUP(A1191,[1]Planilha3!$A$4:$I$2088,7,FALSE),"")</f>
        <v>34852954.359999999</v>
      </c>
      <c r="H1191" s="29">
        <f>IFERROR(VLOOKUP(A1191,[1]Planilha3!$A$4:$I$2088,8,FALSE),"")</f>
        <v>25867869.469999999</v>
      </c>
      <c r="I1191" s="29">
        <f t="shared" si="56"/>
        <v>8985084.8900000006</v>
      </c>
    </row>
    <row r="1192" spans="1:9" ht="12.75" customHeight="1" x14ac:dyDescent="0.35">
      <c r="A1192" s="1" t="s">
        <v>1193</v>
      </c>
      <c r="B1192" s="2" t="s">
        <v>2254</v>
      </c>
      <c r="C1192" s="30" t="str">
        <f t="shared" si="54"/>
        <v>RREO</v>
      </c>
      <c r="D1192" s="29">
        <v>5871474.0700000003</v>
      </c>
      <c r="E1192" s="29">
        <v>5395770.0899999999</v>
      </c>
      <c r="F1192" s="29">
        <f t="shared" si="55"/>
        <v>475703.98000000045</v>
      </c>
      <c r="G1192" s="29">
        <f>IFERROR(VLOOKUP(A1192,[1]Planilha3!$A$4:$I$2088,7,FALSE),"")</f>
        <v>5099690.25</v>
      </c>
      <c r="H1192" s="29">
        <f>IFERROR(VLOOKUP(A1192,[1]Planilha3!$A$4:$I$2088,8,FALSE),"")</f>
        <v>3596137.55</v>
      </c>
      <c r="I1192" s="29">
        <f t="shared" si="56"/>
        <v>1503552.7000000002</v>
      </c>
    </row>
    <row r="1193" spans="1:9" ht="12.75" customHeight="1" x14ac:dyDescent="0.35">
      <c r="A1193" s="1" t="s">
        <v>1194</v>
      </c>
      <c r="B1193" s="2" t="s">
        <v>2246</v>
      </c>
      <c r="C1193" s="30" t="str">
        <f t="shared" si="54"/>
        <v>RREO</v>
      </c>
      <c r="D1193" s="29">
        <v>5401501.2000000002</v>
      </c>
      <c r="E1193" s="29">
        <v>4838776.53</v>
      </c>
      <c r="F1193" s="29">
        <f t="shared" si="55"/>
        <v>562724.66999999993</v>
      </c>
      <c r="G1193" s="29">
        <f>IFERROR(VLOOKUP(A1193,[1]Planilha3!$A$4:$I$2088,7,FALSE),"")</f>
        <v>5626763.54</v>
      </c>
      <c r="H1193" s="29">
        <f>IFERROR(VLOOKUP(A1193,[1]Planilha3!$A$4:$I$2088,8,FALSE),"")</f>
        <v>4511462.1500000004</v>
      </c>
      <c r="I1193" s="29">
        <f t="shared" si="56"/>
        <v>1115301.3899999997</v>
      </c>
    </row>
    <row r="1194" spans="1:9" ht="12.75" customHeight="1" x14ac:dyDescent="0.35">
      <c r="A1194" s="1" t="s">
        <v>1195</v>
      </c>
      <c r="B1194" s="2" t="s">
        <v>2233</v>
      </c>
      <c r="C1194" s="30" t="str">
        <f t="shared" si="54"/>
        <v>DIPR</v>
      </c>
      <c r="D1194" s="29">
        <v>57589715.559999987</v>
      </c>
      <c r="E1194" s="29">
        <v>1848223.69</v>
      </c>
      <c r="F1194" s="29">
        <f t="shared" si="55"/>
        <v>55741491.86999999</v>
      </c>
      <c r="G1194" s="29">
        <f>IFERROR(VLOOKUP(A1194,[1]Planilha3!$A$4:$I$2088,7,FALSE),"")</f>
        <v>58663103.570000008</v>
      </c>
      <c r="H1194" s="29">
        <f>IFERROR(VLOOKUP(A1194,[1]Planilha3!$A$4:$I$2088,8,FALSE),"")</f>
        <v>29382270.200000003</v>
      </c>
      <c r="I1194" s="29">
        <f t="shared" si="56"/>
        <v>29280833.370000005</v>
      </c>
    </row>
    <row r="1195" spans="1:9" ht="12.75" customHeight="1" x14ac:dyDescent="0.35">
      <c r="A1195" s="1" t="s">
        <v>1196</v>
      </c>
      <c r="B1195" s="2" t="s">
        <v>2245</v>
      </c>
      <c r="C1195" s="30" t="str">
        <f t="shared" si="54"/>
        <v>RREO</v>
      </c>
      <c r="D1195" s="29">
        <v>2792922.71</v>
      </c>
      <c r="E1195" s="29">
        <v>2663423.87</v>
      </c>
      <c r="F1195" s="29">
        <f t="shared" si="55"/>
        <v>129498.83999999985</v>
      </c>
      <c r="G1195" s="29">
        <f>IFERROR(VLOOKUP(A1195,[1]Planilha3!$A$4:$I$2088,7,FALSE),"")</f>
        <v>5892492.6800000006</v>
      </c>
      <c r="H1195" s="29">
        <f>IFERROR(VLOOKUP(A1195,[1]Planilha3!$A$4:$I$2088,8,FALSE),"")</f>
        <v>2757583.5200000005</v>
      </c>
      <c r="I1195" s="29">
        <f t="shared" si="56"/>
        <v>3134909.16</v>
      </c>
    </row>
    <row r="1196" spans="1:9" ht="12.75" customHeight="1" x14ac:dyDescent="0.35">
      <c r="A1196" s="1" t="s">
        <v>1197</v>
      </c>
      <c r="B1196" s="2" t="s">
        <v>2251</v>
      </c>
      <c r="C1196" s="30" t="str">
        <f t="shared" si="54"/>
        <v>RREO</v>
      </c>
      <c r="D1196" s="29">
        <v>19200809.640000001</v>
      </c>
      <c r="E1196" s="29">
        <v>24325421.989999998</v>
      </c>
      <c r="F1196" s="29">
        <f t="shared" si="55"/>
        <v>-5124612.3499999978</v>
      </c>
      <c r="G1196" s="29">
        <f>IFERROR(VLOOKUP(A1196,[1]Planilha3!$A$4:$I$2088,7,FALSE),"")</f>
        <v>19816960.349999998</v>
      </c>
      <c r="H1196" s="29">
        <f>IFERROR(VLOOKUP(A1196,[1]Planilha3!$A$4:$I$2088,8,FALSE),"")</f>
        <v>20955013.84</v>
      </c>
      <c r="I1196" s="29">
        <f t="shared" si="56"/>
        <v>-1138053.4900000021</v>
      </c>
    </row>
    <row r="1197" spans="1:9" ht="12.75" customHeight="1" x14ac:dyDescent="0.35">
      <c r="A1197" s="1" t="s">
        <v>1198</v>
      </c>
      <c r="B1197" s="2" t="s">
        <v>2246</v>
      </c>
      <c r="C1197" s="30" t="str">
        <f t="shared" si="54"/>
        <v>RREO</v>
      </c>
      <c r="D1197" s="29">
        <v>5458616.96</v>
      </c>
      <c r="E1197" s="29">
        <v>6533116.04</v>
      </c>
      <c r="F1197" s="29">
        <f t="shared" si="55"/>
        <v>-1074499.08</v>
      </c>
      <c r="G1197" s="29">
        <f>IFERROR(VLOOKUP(A1197,[1]Planilha3!$A$4:$I$2088,7,FALSE),"")</f>
        <v>1956599.8499999999</v>
      </c>
      <c r="H1197" s="29">
        <f>IFERROR(VLOOKUP(A1197,[1]Planilha3!$A$4:$I$2088,8,FALSE),"")</f>
        <v>1945383.38</v>
      </c>
      <c r="I1197" s="29">
        <f t="shared" si="56"/>
        <v>11216.469999999972</v>
      </c>
    </row>
    <row r="1198" spans="1:9" ht="12.75" customHeight="1" x14ac:dyDescent="0.35">
      <c r="A1198" s="1" t="s">
        <v>1199</v>
      </c>
      <c r="B1198" s="2" t="s">
        <v>2240</v>
      </c>
      <c r="C1198" s="30" t="str">
        <f t="shared" si="54"/>
        <v>RREO</v>
      </c>
      <c r="D1198" s="29">
        <v>6913126.9700000016</v>
      </c>
      <c r="E1198" s="29">
        <v>13373809.369999999</v>
      </c>
      <c r="F1198" s="29">
        <f t="shared" si="55"/>
        <v>-6460682.3999999976</v>
      </c>
      <c r="G1198" s="29">
        <f>IFERROR(VLOOKUP(A1198,[1]Planilha3!$A$4:$I$2088,7,FALSE),"")</f>
        <v>6820144.5199999996</v>
      </c>
      <c r="H1198" s="29">
        <f>IFERROR(VLOOKUP(A1198,[1]Planilha3!$A$4:$I$2088,8,FALSE),"")</f>
        <v>12665022.079999998</v>
      </c>
      <c r="I1198" s="29">
        <f t="shared" si="56"/>
        <v>-5844877.5599999987</v>
      </c>
    </row>
    <row r="1199" spans="1:9" ht="12.75" customHeight="1" x14ac:dyDescent="0.35">
      <c r="A1199" s="1" t="s">
        <v>1200</v>
      </c>
      <c r="B1199" s="2" t="s">
        <v>2245</v>
      </c>
      <c r="C1199" s="30" t="str">
        <f t="shared" si="54"/>
        <v>RREO</v>
      </c>
      <c r="D1199" s="29">
        <v>13536783.859999999</v>
      </c>
      <c r="E1199" s="29">
        <v>17381391.449999999</v>
      </c>
      <c r="F1199" s="29">
        <f t="shared" si="55"/>
        <v>-3844607.59</v>
      </c>
      <c r="G1199" s="29">
        <f>IFERROR(VLOOKUP(A1199,[1]Planilha3!$A$4:$I$2088,7,FALSE),"")</f>
        <v>44846833.330000006</v>
      </c>
      <c r="H1199" s="29">
        <f>IFERROR(VLOOKUP(A1199,[1]Planilha3!$A$4:$I$2088,8,FALSE),"")</f>
        <v>16351074.970000001</v>
      </c>
      <c r="I1199" s="29">
        <f t="shared" si="56"/>
        <v>28495758.360000007</v>
      </c>
    </row>
    <row r="1200" spans="1:9" ht="12.75" customHeight="1" x14ac:dyDescent="0.35">
      <c r="A1200" s="1" t="s">
        <v>1201</v>
      </c>
      <c r="B1200" s="2" t="s">
        <v>2235</v>
      </c>
      <c r="C1200" s="30" t="str">
        <f t="shared" si="54"/>
        <v>RREO</v>
      </c>
      <c r="D1200" s="29">
        <v>7858090.8600000003</v>
      </c>
      <c r="E1200" s="29">
        <v>3500207.81</v>
      </c>
      <c r="F1200" s="29">
        <f t="shared" si="55"/>
        <v>4357883.0500000007</v>
      </c>
      <c r="G1200" s="29">
        <f>IFERROR(VLOOKUP(A1200,[1]Planilha3!$A$4:$I$2088,7,FALSE),"")</f>
        <v>8236876.129999999</v>
      </c>
      <c r="H1200" s="29">
        <f>IFERROR(VLOOKUP(A1200,[1]Planilha3!$A$4:$I$2088,8,FALSE),"")</f>
        <v>3800140.2700000005</v>
      </c>
      <c r="I1200" s="29">
        <f t="shared" si="56"/>
        <v>4436735.8599999985</v>
      </c>
    </row>
    <row r="1201" spans="1:9" ht="12.75" customHeight="1" x14ac:dyDescent="0.35">
      <c r="A1201" s="1" t="s">
        <v>1202</v>
      </c>
      <c r="B1201" s="2" t="s">
        <v>2238</v>
      </c>
      <c r="C1201" s="30" t="str">
        <f t="shared" si="54"/>
        <v>DIPR</v>
      </c>
      <c r="D1201" s="29">
        <v>25068518</v>
      </c>
      <c r="E1201" s="29">
        <v>8923658.3300000001</v>
      </c>
      <c r="F1201" s="29">
        <f t="shared" si="55"/>
        <v>16144859.67</v>
      </c>
      <c r="G1201" s="29">
        <f>IFERROR(VLOOKUP(A1201,[1]Planilha3!$A$4:$I$2088,7,FALSE),"")</f>
        <v>17773261.740000002</v>
      </c>
      <c r="H1201" s="29">
        <f>IFERROR(VLOOKUP(A1201,[1]Planilha3!$A$4:$I$2088,8,FALSE),"")</f>
        <v>6997117.2699999996</v>
      </c>
      <c r="I1201" s="29">
        <f t="shared" si="56"/>
        <v>10776144.470000003</v>
      </c>
    </row>
    <row r="1202" spans="1:9" ht="12.75" customHeight="1" x14ac:dyDescent="0.35">
      <c r="A1202" s="1" t="s">
        <v>1203</v>
      </c>
      <c r="B1202" s="2" t="s">
        <v>2245</v>
      </c>
      <c r="C1202" s="30" t="str">
        <f t="shared" si="54"/>
        <v>DIPR</v>
      </c>
      <c r="D1202" s="29">
        <v>186521043.80000001</v>
      </c>
      <c r="E1202" s="29">
        <v>176737972.09</v>
      </c>
      <c r="F1202" s="29">
        <f t="shared" si="55"/>
        <v>9783071.7100000083</v>
      </c>
      <c r="G1202" s="29">
        <f>IFERROR(VLOOKUP(A1202,[1]Planilha3!$A$4:$I$2088,7,FALSE),"")</f>
        <v>185400324.30000001</v>
      </c>
      <c r="H1202" s="29">
        <f>IFERROR(VLOOKUP(A1202,[1]Planilha3!$A$4:$I$2088,8,FALSE),"")</f>
        <v>222058761.94999999</v>
      </c>
      <c r="I1202" s="29">
        <f t="shared" si="56"/>
        <v>-36658437.649999976</v>
      </c>
    </row>
    <row r="1203" spans="1:9" ht="12.75" customHeight="1" x14ac:dyDescent="0.35">
      <c r="A1203" s="1" t="s">
        <v>1204</v>
      </c>
      <c r="B1203" s="2" t="s">
        <v>2236</v>
      </c>
      <c r="C1203" s="30" t="str">
        <f t="shared" si="54"/>
        <v>RREO</v>
      </c>
      <c r="D1203" s="29">
        <v>9108137.5399999991</v>
      </c>
      <c r="E1203" s="29">
        <v>4901286.79</v>
      </c>
      <c r="F1203" s="29">
        <f t="shared" si="55"/>
        <v>4206850.7499999991</v>
      </c>
      <c r="G1203" s="29">
        <f>IFERROR(VLOOKUP(A1203,[1]Planilha3!$A$4:$I$2088,7,FALSE),"")</f>
        <v>55141287.760000005</v>
      </c>
      <c r="H1203" s="29">
        <f>IFERROR(VLOOKUP(A1203,[1]Planilha3!$A$4:$I$2088,8,FALSE),"")</f>
        <v>6074754.6800000006</v>
      </c>
      <c r="I1203" s="29">
        <f t="shared" si="56"/>
        <v>49066533.080000006</v>
      </c>
    </row>
    <row r="1204" spans="1:9" ht="12.75" customHeight="1" x14ac:dyDescent="0.35">
      <c r="A1204" s="1" t="s">
        <v>1205</v>
      </c>
      <c r="B1204" s="2" t="s">
        <v>2245</v>
      </c>
      <c r="C1204" s="30" t="str">
        <f t="shared" si="54"/>
        <v>RREO</v>
      </c>
      <c r="D1204" s="29">
        <v>3565251.69</v>
      </c>
      <c r="E1204" s="29">
        <v>4761021.05</v>
      </c>
      <c r="F1204" s="29">
        <f t="shared" si="55"/>
        <v>-1195769.3599999999</v>
      </c>
      <c r="G1204" s="29">
        <f>IFERROR(VLOOKUP(A1204,[1]Planilha3!$A$4:$I$2088,7,FALSE),"")</f>
        <v>6942381.3800000008</v>
      </c>
      <c r="H1204" s="29">
        <f>IFERROR(VLOOKUP(A1204,[1]Planilha3!$A$4:$I$2088,8,FALSE),"")</f>
        <v>4639116.8000000007</v>
      </c>
      <c r="I1204" s="29">
        <f t="shared" si="56"/>
        <v>2303264.58</v>
      </c>
    </row>
    <row r="1205" spans="1:9" ht="12.75" customHeight="1" x14ac:dyDescent="0.35">
      <c r="A1205" s="1" t="s">
        <v>1206</v>
      </c>
      <c r="B1205" s="2" t="s">
        <v>2242</v>
      </c>
      <c r="C1205" s="30" t="str">
        <f t="shared" si="54"/>
        <v>DIPR</v>
      </c>
      <c r="D1205" s="29">
        <v>2679288.7799999998</v>
      </c>
      <c r="E1205" s="29">
        <v>4174474.21</v>
      </c>
      <c r="F1205" s="29">
        <f t="shared" si="55"/>
        <v>-1495185.4300000002</v>
      </c>
      <c r="G1205" s="29">
        <f>IFERROR(VLOOKUP(A1205,[1]Planilha3!$A$4:$I$2088,7,FALSE),"")</f>
        <v>2678780.66</v>
      </c>
      <c r="H1205" s="29">
        <f>IFERROR(VLOOKUP(A1205,[1]Planilha3!$A$4:$I$2088,8,FALSE),"")</f>
        <v>4374856.879999999</v>
      </c>
      <c r="I1205" s="29">
        <f t="shared" si="56"/>
        <v>-1696076.2199999988</v>
      </c>
    </row>
    <row r="1206" spans="1:9" ht="12.75" customHeight="1" x14ac:dyDescent="0.35">
      <c r="A1206" s="1" t="s">
        <v>1207</v>
      </c>
      <c r="B1206" s="2" t="s">
        <v>2234</v>
      </c>
      <c r="C1206" s="30" t="str">
        <f t="shared" si="54"/>
        <v>RREO</v>
      </c>
      <c r="D1206" s="29">
        <v>37398748.740000002</v>
      </c>
      <c r="E1206" s="29">
        <v>35469233.439999998</v>
      </c>
      <c r="F1206" s="29">
        <f t="shared" si="55"/>
        <v>1929515.3000000045</v>
      </c>
      <c r="G1206" s="29">
        <f>IFERROR(VLOOKUP(A1206,[1]Planilha3!$A$4:$I$2088,7,FALSE),"")</f>
        <v>23986491.579999998</v>
      </c>
      <c r="H1206" s="29">
        <f>IFERROR(VLOOKUP(A1206,[1]Planilha3!$A$4:$I$2088,8,FALSE),"")</f>
        <v>20616184.350000001</v>
      </c>
      <c r="I1206" s="29">
        <f t="shared" si="56"/>
        <v>3370307.2299999967</v>
      </c>
    </row>
    <row r="1207" spans="1:9" ht="12.75" customHeight="1" x14ac:dyDescent="0.35">
      <c r="A1207" s="1" t="s">
        <v>1208</v>
      </c>
      <c r="B1207" s="2" t="s">
        <v>2249</v>
      </c>
      <c r="C1207" s="30" t="str">
        <f t="shared" si="54"/>
        <v>DIPR</v>
      </c>
      <c r="D1207" s="29">
        <v>13890542.220000001</v>
      </c>
      <c r="E1207" s="29">
        <v>7301930.3300000001</v>
      </c>
      <c r="F1207" s="29">
        <f t="shared" si="55"/>
        <v>6588611.8900000006</v>
      </c>
      <c r="G1207" s="29">
        <f>IFERROR(VLOOKUP(A1207,[1]Planilha3!$A$4:$I$2088,7,FALSE),"")</f>
        <v>11061978.609999999</v>
      </c>
      <c r="H1207" s="29">
        <f>IFERROR(VLOOKUP(A1207,[1]Planilha3!$A$4:$I$2088,8,FALSE),"")</f>
        <v>6629185.8000000007</v>
      </c>
      <c r="I1207" s="29">
        <f t="shared" si="56"/>
        <v>4432792.8099999987</v>
      </c>
    </row>
    <row r="1208" spans="1:9" ht="12.75" customHeight="1" x14ac:dyDescent="0.35">
      <c r="A1208" s="1" t="s">
        <v>1209</v>
      </c>
      <c r="B1208" s="2" t="s">
        <v>2246</v>
      </c>
      <c r="C1208" s="30" t="str">
        <f t="shared" si="54"/>
        <v>RREO</v>
      </c>
      <c r="D1208" s="29">
        <v>8378814.5</v>
      </c>
      <c r="E1208" s="29">
        <v>15943725.9</v>
      </c>
      <c r="F1208" s="29">
        <f t="shared" si="55"/>
        <v>-7564911.4000000004</v>
      </c>
      <c r="G1208" s="29">
        <f>IFERROR(VLOOKUP(A1208,[1]Planilha3!$A$4:$I$2088,7,FALSE),"")</f>
        <v>16176341.089999996</v>
      </c>
      <c r="H1208" s="29">
        <f>IFERROR(VLOOKUP(A1208,[1]Planilha3!$A$4:$I$2088,8,FALSE),"")</f>
        <v>16562895.720000001</v>
      </c>
      <c r="I1208" s="29">
        <f t="shared" si="56"/>
        <v>-386554.63000000454</v>
      </c>
    </row>
    <row r="1209" spans="1:9" ht="12.75" customHeight="1" x14ac:dyDescent="0.35">
      <c r="A1209" s="1" t="s">
        <v>1210</v>
      </c>
      <c r="B1209" s="2" t="s">
        <v>2246</v>
      </c>
      <c r="C1209" s="30" t="str">
        <f t="shared" si="54"/>
        <v>RREO</v>
      </c>
      <c r="D1209" s="29">
        <v>7243785.0199999996</v>
      </c>
      <c r="E1209" s="29">
        <v>12499802.76</v>
      </c>
      <c r="F1209" s="29">
        <f t="shared" si="55"/>
        <v>-5256017.74</v>
      </c>
      <c r="G1209" s="29">
        <f>IFERROR(VLOOKUP(A1209,[1]Planilha3!$A$4:$I$2088,7,FALSE),"")</f>
        <v>12574527.83</v>
      </c>
      <c r="H1209" s="29">
        <f>IFERROR(VLOOKUP(A1209,[1]Planilha3!$A$4:$I$2088,8,FALSE),"")</f>
        <v>11866876.239999998</v>
      </c>
      <c r="I1209" s="29">
        <f t="shared" si="56"/>
        <v>707651.59000000171</v>
      </c>
    </row>
    <row r="1210" spans="1:9" ht="12.75" customHeight="1" x14ac:dyDescent="0.35">
      <c r="A1210" s="1" t="s">
        <v>1211</v>
      </c>
      <c r="B1210" s="2" t="s">
        <v>2245</v>
      </c>
      <c r="C1210" s="30" t="str">
        <f t="shared" si="54"/>
        <v>RREO</v>
      </c>
      <c r="D1210" s="29">
        <v>3470186.69</v>
      </c>
      <c r="E1210" s="29">
        <v>5436124.3499999996</v>
      </c>
      <c r="F1210" s="29">
        <f t="shared" si="55"/>
        <v>-1965937.6599999997</v>
      </c>
      <c r="G1210" s="29">
        <f>IFERROR(VLOOKUP(A1210,[1]Planilha3!$A$4:$I$2088,7,FALSE),"")</f>
        <v>7328206.54</v>
      </c>
      <c r="H1210" s="29">
        <f>IFERROR(VLOOKUP(A1210,[1]Planilha3!$A$4:$I$2088,8,FALSE),"")</f>
        <v>377775.9</v>
      </c>
      <c r="I1210" s="29">
        <f t="shared" si="56"/>
        <v>6950430.6399999997</v>
      </c>
    </row>
    <row r="1211" spans="1:9" ht="12.75" customHeight="1" x14ac:dyDescent="0.35">
      <c r="A1211" s="1" t="s">
        <v>1212</v>
      </c>
      <c r="B1211" s="2" t="s">
        <v>2235</v>
      </c>
      <c r="C1211" s="30" t="str">
        <f t="shared" si="54"/>
        <v>DIPR</v>
      </c>
      <c r="D1211" s="29">
        <v>5338963.2300000004</v>
      </c>
      <c r="E1211" s="29">
        <v>1184041.95</v>
      </c>
      <c r="F1211" s="29">
        <f t="shared" si="55"/>
        <v>4154921.2800000003</v>
      </c>
      <c r="G1211" s="29">
        <f>IFERROR(VLOOKUP(A1211,[1]Planilha3!$A$4:$I$2088,7,FALSE),"")</f>
        <v>4179571.7600000002</v>
      </c>
      <c r="H1211" s="29">
        <f>IFERROR(VLOOKUP(A1211,[1]Planilha3!$A$4:$I$2088,8,FALSE),"")</f>
        <v>1511512.7</v>
      </c>
      <c r="I1211" s="29">
        <f t="shared" si="56"/>
        <v>2668059.0600000005</v>
      </c>
    </row>
    <row r="1212" spans="1:9" ht="12.75" customHeight="1" x14ac:dyDescent="0.35">
      <c r="A1212" s="1" t="s">
        <v>1213</v>
      </c>
      <c r="B1212" s="2" t="s">
        <v>2245</v>
      </c>
      <c r="C1212" s="30" t="str">
        <f t="shared" si="54"/>
        <v>RREO</v>
      </c>
      <c r="D1212" s="29">
        <v>48996286.770000003</v>
      </c>
      <c r="E1212" s="29">
        <v>20509762</v>
      </c>
      <c r="F1212" s="29">
        <f t="shared" si="55"/>
        <v>28486524.770000003</v>
      </c>
      <c r="G1212" s="29">
        <f>IFERROR(VLOOKUP(A1212,[1]Planilha3!$A$4:$I$2088,7,FALSE),"")</f>
        <v>66455947.88000001</v>
      </c>
      <c r="H1212" s="29">
        <f>IFERROR(VLOOKUP(A1212,[1]Planilha3!$A$4:$I$2088,8,FALSE),"")</f>
        <v>20533053.079999998</v>
      </c>
      <c r="I1212" s="29">
        <f t="shared" si="56"/>
        <v>45922894.800000012</v>
      </c>
    </row>
    <row r="1213" spans="1:9" ht="12.75" customHeight="1" x14ac:dyDescent="0.35">
      <c r="A1213" s="1" t="s">
        <v>1214</v>
      </c>
      <c r="B1213" s="2" t="s">
        <v>2235</v>
      </c>
      <c r="C1213" s="30" t="str">
        <f t="shared" si="54"/>
        <v>DIPR</v>
      </c>
      <c r="D1213" s="29">
        <v>2465973.6</v>
      </c>
      <c r="E1213" s="29">
        <v>1928921.2</v>
      </c>
      <c r="F1213" s="29">
        <f t="shared" si="55"/>
        <v>537052.40000000014</v>
      </c>
      <c r="G1213" s="29">
        <f>IFERROR(VLOOKUP(A1213,[1]Planilha3!$A$4:$I$2088,7,FALSE),"")</f>
        <v>383586.98000000004</v>
      </c>
      <c r="H1213" s="29">
        <f>IFERROR(VLOOKUP(A1213,[1]Planilha3!$A$4:$I$2088,8,FALSE),"")</f>
        <v>1039256.5299999999</v>
      </c>
      <c r="I1213" s="29">
        <f t="shared" si="56"/>
        <v>-655669.54999999981</v>
      </c>
    </row>
    <row r="1214" spans="1:9" ht="12.75" customHeight="1" x14ac:dyDescent="0.35">
      <c r="A1214" s="1" t="s">
        <v>1215</v>
      </c>
      <c r="B1214" s="2" t="s">
        <v>2254</v>
      </c>
      <c r="C1214" s="30" t="str">
        <f t="shared" si="54"/>
        <v>DIPR</v>
      </c>
      <c r="D1214" s="29">
        <v>4761832.1500000004</v>
      </c>
      <c r="E1214" s="29">
        <v>3750530.79</v>
      </c>
      <c r="F1214" s="29">
        <f t="shared" si="55"/>
        <v>1011301.3600000003</v>
      </c>
      <c r="G1214" s="29">
        <f>IFERROR(VLOOKUP(A1214,[1]Planilha3!$A$4:$I$2088,7,FALSE),"")</f>
        <v>4721250.68</v>
      </c>
      <c r="H1214" s="29">
        <f>IFERROR(VLOOKUP(A1214,[1]Planilha3!$A$4:$I$2088,8,FALSE),"")</f>
        <v>3892213.38</v>
      </c>
      <c r="I1214" s="29">
        <f t="shared" si="56"/>
        <v>829037.29999999981</v>
      </c>
    </row>
    <row r="1215" spans="1:9" ht="12.75" customHeight="1" x14ac:dyDescent="0.35">
      <c r="A1215" s="1" t="s">
        <v>1216</v>
      </c>
      <c r="B1215" s="2" t="s">
        <v>2244</v>
      </c>
      <c r="C1215" s="30" t="str">
        <f t="shared" si="54"/>
        <v>RREO</v>
      </c>
      <c r="D1215" s="29">
        <v>70582575.829999998</v>
      </c>
      <c r="E1215" s="29">
        <v>57727652.039999999</v>
      </c>
      <c r="F1215" s="29">
        <f t="shared" si="55"/>
        <v>12854923.789999999</v>
      </c>
      <c r="G1215" s="29">
        <f>IFERROR(VLOOKUP(A1215,[1]Planilha3!$A$4:$I$2088,7,FALSE),"")</f>
        <v>91739090.189999998</v>
      </c>
      <c r="H1215" s="29">
        <f>IFERROR(VLOOKUP(A1215,[1]Planilha3!$A$4:$I$2088,8,FALSE),"")</f>
        <v>54796507.619999997</v>
      </c>
      <c r="I1215" s="29">
        <f t="shared" si="56"/>
        <v>36942582.57</v>
      </c>
    </row>
    <row r="1216" spans="1:9" ht="12.75" customHeight="1" x14ac:dyDescent="0.35">
      <c r="A1216" s="1" t="s">
        <v>1217</v>
      </c>
      <c r="B1216" s="2" t="s">
        <v>2246</v>
      </c>
      <c r="C1216" s="30" t="str">
        <f t="shared" si="54"/>
        <v>DIPR</v>
      </c>
      <c r="D1216" s="29">
        <v>112183072.75</v>
      </c>
      <c r="E1216" s="29">
        <v>136281675.19999999</v>
      </c>
      <c r="F1216" s="29">
        <f t="shared" si="55"/>
        <v>-24098602.449999988</v>
      </c>
      <c r="G1216" s="29">
        <f>IFERROR(VLOOKUP(A1216,[1]Planilha3!$A$4:$I$2088,7,FALSE),"")</f>
        <v>126534542.31999996</v>
      </c>
      <c r="H1216" s="29">
        <f>IFERROR(VLOOKUP(A1216,[1]Planilha3!$A$4:$I$2088,8,FALSE),"")</f>
        <v>151785269.35999998</v>
      </c>
      <c r="I1216" s="29">
        <f t="shared" si="56"/>
        <v>-25250727.040000021</v>
      </c>
    </row>
    <row r="1217" spans="1:9" ht="12.75" customHeight="1" x14ac:dyDescent="0.35">
      <c r="A1217" s="1" t="s">
        <v>1218</v>
      </c>
      <c r="B1217" s="2" t="s">
        <v>2233</v>
      </c>
      <c r="C1217" s="30" t="str">
        <f t="shared" si="54"/>
        <v>DIPR</v>
      </c>
      <c r="D1217" s="29">
        <v>9347995.709999999</v>
      </c>
      <c r="E1217" s="29">
        <v>8007796.2300000004</v>
      </c>
      <c r="F1217" s="29">
        <f t="shared" si="55"/>
        <v>1340199.4799999986</v>
      </c>
      <c r="G1217" s="29">
        <f>IFERROR(VLOOKUP(A1217,[1]Planilha3!$A$4:$I$2088,7,FALSE),"")</f>
        <v>8257663.290000001</v>
      </c>
      <c r="H1217" s="29">
        <f>IFERROR(VLOOKUP(A1217,[1]Planilha3!$A$4:$I$2088,8,FALSE),"")</f>
        <v>7282379.8500000006</v>
      </c>
      <c r="I1217" s="29">
        <f t="shared" si="56"/>
        <v>975283.44000000041</v>
      </c>
    </row>
    <row r="1218" spans="1:9" ht="12.75" customHeight="1" x14ac:dyDescent="0.35">
      <c r="A1218" s="1" t="s">
        <v>1219</v>
      </c>
      <c r="B1218" s="2" t="s">
        <v>2233</v>
      </c>
      <c r="C1218" s="30" t="str">
        <f t="shared" si="54"/>
        <v>RREO</v>
      </c>
      <c r="D1218" s="29">
        <v>12012704.34</v>
      </c>
      <c r="E1218" s="29">
        <v>7497056.3300000001</v>
      </c>
      <c r="F1218" s="29">
        <f t="shared" si="55"/>
        <v>4515648.01</v>
      </c>
      <c r="G1218" s="29">
        <f>IFERROR(VLOOKUP(A1218,[1]Planilha3!$A$4:$I$2088,7,FALSE),"")</f>
        <v>12727328.369999999</v>
      </c>
      <c r="H1218" s="29">
        <f>IFERROR(VLOOKUP(A1218,[1]Planilha3!$A$4:$I$2088,8,FALSE),"")</f>
        <v>7119581.3999999994</v>
      </c>
      <c r="I1218" s="29">
        <f t="shared" si="56"/>
        <v>5607746.9699999997</v>
      </c>
    </row>
    <row r="1219" spans="1:9" ht="12.75" customHeight="1" x14ac:dyDescent="0.35">
      <c r="A1219" s="1" t="s">
        <v>1220</v>
      </c>
      <c r="B1219" s="2" t="s">
        <v>2237</v>
      </c>
      <c r="C1219" s="30" t="str">
        <f t="shared" si="54"/>
        <v>DIPR</v>
      </c>
      <c r="D1219" s="29">
        <v>30205521.780000001</v>
      </c>
      <c r="E1219" s="29">
        <v>32241130.43</v>
      </c>
      <c r="F1219" s="29">
        <f t="shared" si="55"/>
        <v>-2035608.6499999985</v>
      </c>
      <c r="G1219" s="29">
        <f>IFERROR(VLOOKUP(A1219,[1]Planilha3!$A$4:$I$2088,7,FALSE),"")</f>
        <v>30602107.890000001</v>
      </c>
      <c r="H1219" s="29">
        <f>IFERROR(VLOOKUP(A1219,[1]Planilha3!$A$4:$I$2088,8,FALSE),"")</f>
        <v>33765303.109999999</v>
      </c>
      <c r="I1219" s="29">
        <f t="shared" si="56"/>
        <v>-3163195.2199999988</v>
      </c>
    </row>
    <row r="1220" spans="1:9" ht="12.75" customHeight="1" x14ac:dyDescent="0.35">
      <c r="A1220" s="1" t="s">
        <v>1221</v>
      </c>
      <c r="B1220" s="2" t="s">
        <v>2246</v>
      </c>
      <c r="C1220" s="30" t="str">
        <f t="shared" si="54"/>
        <v>RREO</v>
      </c>
      <c r="D1220" s="29">
        <v>6832547.8799999999</v>
      </c>
      <c r="E1220" s="29">
        <v>8157048</v>
      </c>
      <c r="F1220" s="29">
        <f t="shared" si="55"/>
        <v>-1324500.1200000001</v>
      </c>
      <c r="G1220" s="29">
        <f>IFERROR(VLOOKUP(A1220,[1]Planilha3!$A$4:$I$2088,7,FALSE),"")</f>
        <v>7245191.9999999991</v>
      </c>
      <c r="H1220" s="29">
        <f>IFERROR(VLOOKUP(A1220,[1]Planilha3!$A$4:$I$2088,8,FALSE),"")</f>
        <v>8477415.8399999999</v>
      </c>
      <c r="I1220" s="29">
        <f t="shared" si="56"/>
        <v>-1232223.8400000008</v>
      </c>
    </row>
    <row r="1221" spans="1:9" ht="12.75" customHeight="1" x14ac:dyDescent="0.35">
      <c r="A1221" s="1" t="s">
        <v>1222</v>
      </c>
      <c r="B1221" s="2" t="s">
        <v>2240</v>
      </c>
      <c r="C1221" s="30" t="str">
        <f t="shared" si="54"/>
        <v>DIPR</v>
      </c>
      <c r="D1221" s="29">
        <v>11866800.880000001</v>
      </c>
      <c r="E1221" s="29">
        <v>10742615.82</v>
      </c>
      <c r="F1221" s="29">
        <f t="shared" si="55"/>
        <v>1124185.0600000005</v>
      </c>
      <c r="G1221" s="29">
        <f>IFERROR(VLOOKUP(A1221,[1]Planilha3!$A$4:$I$2088,7,FALSE),"")</f>
        <v>10665390.939999999</v>
      </c>
      <c r="H1221" s="29">
        <f>IFERROR(VLOOKUP(A1221,[1]Planilha3!$A$4:$I$2088,8,FALSE),"")</f>
        <v>10357317.059999999</v>
      </c>
      <c r="I1221" s="29">
        <f t="shared" si="56"/>
        <v>308073.88000000082</v>
      </c>
    </row>
    <row r="1222" spans="1:9" ht="12.75" customHeight="1" x14ac:dyDescent="0.35">
      <c r="A1222" s="1" t="s">
        <v>1223</v>
      </c>
      <c r="B1222" s="2" t="s">
        <v>2239</v>
      </c>
      <c r="C1222" s="30" t="str">
        <f t="shared" ref="C1222:C1285" si="57">IF(AND(F1222="-",I1222="-"),"-",IF(F1222&lt;I1222,"RREO","DIPR"))</f>
        <v>RREO</v>
      </c>
      <c r="D1222" s="29">
        <v>22290.76</v>
      </c>
      <c r="E1222" s="29">
        <v>8982893.7799999993</v>
      </c>
      <c r="F1222" s="29">
        <f t="shared" ref="F1222:F1285" si="58">IFERROR(IF(D1222-E1222=0,"-",D1222-E1222),"-")</f>
        <v>-8960603.0199999996</v>
      </c>
      <c r="G1222" s="29">
        <f>IFERROR(VLOOKUP(A1222,[1]Planilha3!$A$4:$I$2088,7,FALSE),"")</f>
        <v>10013232.319999998</v>
      </c>
      <c r="H1222" s="29">
        <f>IFERROR(VLOOKUP(A1222,[1]Planilha3!$A$4:$I$2088,8,FALSE),"")</f>
        <v>9172455.9299999997</v>
      </c>
      <c r="I1222" s="29">
        <f t="shared" ref="I1222:I1285" si="59">IFERROR(IF(G1222-H1222=0,"-",G1222-H1222),"-")</f>
        <v>840776.38999999873</v>
      </c>
    </row>
    <row r="1223" spans="1:9" ht="12.75" customHeight="1" x14ac:dyDescent="0.35">
      <c r="A1223" s="1" t="s">
        <v>1224</v>
      </c>
      <c r="B1223" s="2" t="s">
        <v>2240</v>
      </c>
      <c r="C1223" s="30" t="str">
        <f t="shared" si="57"/>
        <v>DIPR</v>
      </c>
      <c r="D1223" s="29">
        <v>9258803.9699999988</v>
      </c>
      <c r="E1223" s="29">
        <v>22081862.359999999</v>
      </c>
      <c r="F1223" s="29">
        <f t="shared" si="58"/>
        <v>-12823058.390000001</v>
      </c>
      <c r="G1223" s="29">
        <f>IFERROR(VLOOKUP(A1223,[1]Planilha3!$A$4:$I$2088,7,FALSE),"")</f>
        <v>25362268.270000011</v>
      </c>
      <c r="H1223" s="29">
        <f>IFERROR(VLOOKUP(A1223,[1]Planilha3!$A$4:$I$2088,8,FALSE),"")</f>
        <v>39060235.629999995</v>
      </c>
      <c r="I1223" s="29">
        <f t="shared" si="59"/>
        <v>-13697967.359999985</v>
      </c>
    </row>
    <row r="1224" spans="1:9" ht="12.75" customHeight="1" x14ac:dyDescent="0.35">
      <c r="A1224" s="1" t="s">
        <v>1225</v>
      </c>
      <c r="B1224" s="2" t="s">
        <v>2244</v>
      </c>
      <c r="C1224" s="30" t="str">
        <f t="shared" si="57"/>
        <v>DIPR</v>
      </c>
      <c r="D1224" s="29">
        <v>3980837.04</v>
      </c>
      <c r="E1224" s="29">
        <v>1819148.98</v>
      </c>
      <c r="F1224" s="29">
        <f t="shared" si="58"/>
        <v>2161688.06</v>
      </c>
      <c r="G1224" s="29">
        <f>IFERROR(VLOOKUP(A1224,[1]Planilha3!$A$4:$I$2088,7,FALSE),"")</f>
        <v>3950297.41</v>
      </c>
      <c r="H1224" s="29">
        <f>IFERROR(VLOOKUP(A1224,[1]Planilha3!$A$4:$I$2088,8,FALSE),"")</f>
        <v>1812646.8299999998</v>
      </c>
      <c r="I1224" s="29">
        <f t="shared" si="59"/>
        <v>2137650.58</v>
      </c>
    </row>
    <row r="1225" spans="1:9" ht="12.75" customHeight="1" x14ac:dyDescent="0.35">
      <c r="A1225" s="1" t="s">
        <v>1226</v>
      </c>
      <c r="B1225" s="2" t="s">
        <v>2233</v>
      </c>
      <c r="C1225" s="30" t="str">
        <f t="shared" si="57"/>
        <v>DIPR</v>
      </c>
      <c r="D1225" s="29">
        <v>22083217.440000001</v>
      </c>
      <c r="E1225" s="29">
        <v>121404.06</v>
      </c>
      <c r="F1225" s="29">
        <f t="shared" si="58"/>
        <v>21961813.380000003</v>
      </c>
      <c r="G1225" s="29">
        <f>IFERROR(VLOOKUP(A1225,[1]Planilha3!$A$4:$I$2088,7,FALSE),"")</f>
        <v>35112736.780000001</v>
      </c>
      <c r="H1225" s="29">
        <f>IFERROR(VLOOKUP(A1225,[1]Planilha3!$A$4:$I$2088,8,FALSE),"")</f>
        <v>20820103.539999999</v>
      </c>
      <c r="I1225" s="29">
        <f t="shared" si="59"/>
        <v>14292633.240000002</v>
      </c>
    </row>
    <row r="1226" spans="1:9" ht="12.75" customHeight="1" x14ac:dyDescent="0.35">
      <c r="A1226" s="1" t="s">
        <v>1227</v>
      </c>
      <c r="B1226" s="2" t="s">
        <v>2244</v>
      </c>
      <c r="C1226" s="30" t="str">
        <f t="shared" si="57"/>
        <v>RREO</v>
      </c>
      <c r="D1226" s="29">
        <v>3297895.06</v>
      </c>
      <c r="E1226" s="29">
        <v>3540613.1200000001</v>
      </c>
      <c r="F1226" s="29">
        <f t="shared" si="58"/>
        <v>-242718.06000000006</v>
      </c>
      <c r="G1226" s="29">
        <f>IFERROR(VLOOKUP(A1226,[1]Planilha3!$A$4:$I$2088,7,FALSE),"")</f>
        <v>4231965.72</v>
      </c>
      <c r="H1226" s="29">
        <f>IFERROR(VLOOKUP(A1226,[1]Planilha3!$A$4:$I$2088,8,FALSE),"")</f>
        <v>3522093.1399999997</v>
      </c>
      <c r="I1226" s="29">
        <f t="shared" si="59"/>
        <v>709872.58000000007</v>
      </c>
    </row>
    <row r="1227" spans="1:9" ht="12.75" customHeight="1" x14ac:dyDescent="0.35">
      <c r="A1227" s="1" t="s">
        <v>1228</v>
      </c>
      <c r="B1227" s="2" t="s">
        <v>2245</v>
      </c>
      <c r="C1227" s="30" t="str">
        <f t="shared" si="57"/>
        <v>DIPR</v>
      </c>
      <c r="D1227" s="29">
        <v>32892836.43</v>
      </c>
      <c r="E1227" s="29">
        <v>23970089.550000001</v>
      </c>
      <c r="F1227" s="29">
        <f t="shared" si="58"/>
        <v>8922746.879999999</v>
      </c>
      <c r="G1227" s="29">
        <f>IFERROR(VLOOKUP(A1227,[1]Planilha3!$A$4:$I$2088,7,FALSE),"")</f>
        <v>28388254.800000001</v>
      </c>
      <c r="H1227" s="29">
        <f>IFERROR(VLOOKUP(A1227,[1]Planilha3!$A$4:$I$2088,8,FALSE),"")</f>
        <v>25259748.220000003</v>
      </c>
      <c r="I1227" s="29">
        <f t="shared" si="59"/>
        <v>3128506.5799999982</v>
      </c>
    </row>
    <row r="1228" spans="1:9" ht="12.75" customHeight="1" x14ac:dyDescent="0.35">
      <c r="A1228" s="1" t="s">
        <v>1229</v>
      </c>
      <c r="B1228" s="2" t="s">
        <v>2233</v>
      </c>
      <c r="C1228" s="30" t="str">
        <f t="shared" si="57"/>
        <v>RREO</v>
      </c>
      <c r="D1228" s="29">
        <v>2674348.63</v>
      </c>
      <c r="E1228" s="29">
        <v>2470411.46</v>
      </c>
      <c r="F1228" s="29">
        <f t="shared" si="58"/>
        <v>203937.16999999993</v>
      </c>
      <c r="G1228" s="29">
        <f>IFERROR(VLOOKUP(A1228,[1]Planilha3!$A$4:$I$2088,7,FALSE),"")</f>
        <v>2757272.34</v>
      </c>
      <c r="H1228" s="29">
        <f>IFERROR(VLOOKUP(A1228,[1]Planilha3!$A$4:$I$2088,8,FALSE),"")</f>
        <v>2541460.0199999996</v>
      </c>
      <c r="I1228" s="29">
        <f t="shared" si="59"/>
        <v>215812.3200000003</v>
      </c>
    </row>
    <row r="1229" spans="1:9" ht="12.75" customHeight="1" x14ac:dyDescent="0.35">
      <c r="A1229" s="1" t="s">
        <v>1230</v>
      </c>
      <c r="B1229" s="2" t="s">
        <v>2252</v>
      </c>
      <c r="C1229" s="30" t="str">
        <f t="shared" si="57"/>
        <v>DIPR</v>
      </c>
      <c r="D1229" s="29">
        <v>16467956.32</v>
      </c>
      <c r="E1229" s="29">
        <v>5215872.58</v>
      </c>
      <c r="F1229" s="29">
        <f t="shared" si="58"/>
        <v>11252083.74</v>
      </c>
      <c r="G1229" s="29">
        <f>IFERROR(VLOOKUP(A1229,[1]Planilha3!$A$4:$I$2088,7,FALSE),"")</f>
        <v>16120564.859999999</v>
      </c>
      <c r="H1229" s="29">
        <f>IFERROR(VLOOKUP(A1229,[1]Planilha3!$A$4:$I$2088,8,FALSE),"")</f>
        <v>5646130.8200000003</v>
      </c>
      <c r="I1229" s="29">
        <f t="shared" si="59"/>
        <v>10474434.039999999</v>
      </c>
    </row>
    <row r="1230" spans="1:9" ht="12.75" customHeight="1" x14ac:dyDescent="0.35">
      <c r="A1230" s="1" t="s">
        <v>1231</v>
      </c>
      <c r="B1230" s="2" t="s">
        <v>2244</v>
      </c>
      <c r="C1230" s="30" t="str">
        <f t="shared" si="57"/>
        <v>RREO</v>
      </c>
      <c r="D1230" s="29">
        <v>5187098.6900000004</v>
      </c>
      <c r="E1230" s="29">
        <v>2504495.52</v>
      </c>
      <c r="F1230" s="29">
        <f t="shared" si="58"/>
        <v>2682603.1700000004</v>
      </c>
      <c r="G1230" s="29">
        <f>IFERROR(VLOOKUP(A1230,[1]Planilha3!$A$4:$I$2088,7,FALSE),"")</f>
        <v>6026559.4500000002</v>
      </c>
      <c r="H1230" s="29">
        <f>IFERROR(VLOOKUP(A1230,[1]Planilha3!$A$4:$I$2088,8,FALSE),"")</f>
        <v>2393296.4400000004</v>
      </c>
      <c r="I1230" s="29">
        <f t="shared" si="59"/>
        <v>3633263.01</v>
      </c>
    </row>
    <row r="1231" spans="1:9" ht="12.75" customHeight="1" x14ac:dyDescent="0.35">
      <c r="A1231" s="1" t="s">
        <v>1232</v>
      </c>
      <c r="B1231" s="2" t="s">
        <v>2233</v>
      </c>
      <c r="C1231" s="30" t="str">
        <f t="shared" si="57"/>
        <v>DIPR</v>
      </c>
      <c r="D1231" s="29">
        <v>6571748.6500000004</v>
      </c>
      <c r="E1231" s="29">
        <v>5516166.8799999999</v>
      </c>
      <c r="F1231" s="29">
        <f t="shared" si="58"/>
        <v>1055581.7700000005</v>
      </c>
      <c r="G1231" s="29">
        <f>IFERROR(VLOOKUP(A1231,[1]Planilha3!$A$4:$I$2088,7,FALSE),"")</f>
        <v>6564189.1800000016</v>
      </c>
      <c r="H1231" s="29">
        <f>IFERROR(VLOOKUP(A1231,[1]Planilha3!$A$4:$I$2088,8,FALSE),"")</f>
        <v>5694062.7999999998</v>
      </c>
      <c r="I1231" s="29">
        <f t="shared" si="59"/>
        <v>870126.38000000175</v>
      </c>
    </row>
    <row r="1232" spans="1:9" ht="12.75" customHeight="1" x14ac:dyDescent="0.35">
      <c r="A1232" s="1" t="s">
        <v>1233</v>
      </c>
      <c r="B1232" s="2" t="s">
        <v>2249</v>
      </c>
      <c r="C1232" s="30" t="str">
        <f t="shared" si="57"/>
        <v>DIPR</v>
      </c>
      <c r="D1232" s="29">
        <v>108630074.15000001</v>
      </c>
      <c r="E1232" s="29">
        <v>83301664.680000007</v>
      </c>
      <c r="F1232" s="29">
        <f t="shared" si="58"/>
        <v>25328409.469999999</v>
      </c>
      <c r="G1232" s="29">
        <f>IFERROR(VLOOKUP(A1232,[1]Planilha3!$A$4:$I$2088,7,FALSE),"")</f>
        <v>108490369.64999998</v>
      </c>
      <c r="H1232" s="29">
        <f>IFERROR(VLOOKUP(A1232,[1]Planilha3!$A$4:$I$2088,8,FALSE),"")</f>
        <v>86729609.519999996</v>
      </c>
      <c r="I1232" s="29">
        <f t="shared" si="59"/>
        <v>21760760.12999998</v>
      </c>
    </row>
    <row r="1233" spans="1:9" ht="12.75" customHeight="1" x14ac:dyDescent="0.35">
      <c r="A1233" s="1" t="s">
        <v>1234</v>
      </c>
      <c r="B1233" s="2" t="s">
        <v>2244</v>
      </c>
      <c r="C1233" s="30" t="str">
        <f t="shared" si="57"/>
        <v>RREO</v>
      </c>
      <c r="D1233" s="29">
        <v>9080034.4000000004</v>
      </c>
      <c r="E1233" s="29">
        <v>11329794.289999999</v>
      </c>
      <c r="F1233" s="29">
        <f t="shared" si="58"/>
        <v>-2249759.8899999987</v>
      </c>
      <c r="G1233" s="29">
        <f>IFERROR(VLOOKUP(A1233,[1]Planilha3!$A$4:$I$2088,7,FALSE),"")</f>
        <v>16662085.470000001</v>
      </c>
      <c r="H1233" s="29">
        <f>IFERROR(VLOOKUP(A1233,[1]Planilha3!$A$4:$I$2088,8,FALSE),"")</f>
        <v>11461071.120000001</v>
      </c>
      <c r="I1233" s="29">
        <f t="shared" si="59"/>
        <v>5201014.3499999996</v>
      </c>
    </row>
    <row r="1234" spans="1:9" ht="12.75" customHeight="1" x14ac:dyDescent="0.35">
      <c r="A1234" s="1" t="s">
        <v>1235</v>
      </c>
      <c r="B1234" s="2" t="s">
        <v>2233</v>
      </c>
      <c r="C1234" s="30" t="str">
        <f t="shared" si="57"/>
        <v>DIPR</v>
      </c>
      <c r="D1234" s="29">
        <v>7565561.0100000016</v>
      </c>
      <c r="E1234" s="29">
        <v>7483847.2300000004</v>
      </c>
      <c r="F1234" s="29">
        <f t="shared" si="58"/>
        <v>81713.780000001192</v>
      </c>
      <c r="G1234" s="29">
        <f>IFERROR(VLOOKUP(A1234,[1]Planilha3!$A$4:$I$2088,7,FALSE),"")</f>
        <v>6489379.0399999991</v>
      </c>
      <c r="H1234" s="29">
        <f>IFERROR(VLOOKUP(A1234,[1]Planilha3!$A$4:$I$2088,8,FALSE),"")</f>
        <v>7660401.5500000007</v>
      </c>
      <c r="I1234" s="29">
        <f t="shared" si="59"/>
        <v>-1171022.5100000016</v>
      </c>
    </row>
    <row r="1235" spans="1:9" ht="12.75" customHeight="1" x14ac:dyDescent="0.35">
      <c r="A1235" s="1" t="s">
        <v>1236</v>
      </c>
      <c r="B1235" s="2" t="s">
        <v>2234</v>
      </c>
      <c r="C1235" s="30" t="str">
        <f t="shared" si="57"/>
        <v>DIPR</v>
      </c>
      <c r="D1235" s="29">
        <v>12872978.310000001</v>
      </c>
      <c r="E1235" s="29">
        <v>78399.600000000006</v>
      </c>
      <c r="F1235" s="29">
        <f t="shared" si="58"/>
        <v>12794578.710000001</v>
      </c>
      <c r="G1235" s="29">
        <f>IFERROR(VLOOKUP(A1235,[1]Planilha3!$A$4:$I$2088,7,FALSE),"")</f>
        <v>3229364.7600000002</v>
      </c>
      <c r="H1235" s="29">
        <f>IFERROR(VLOOKUP(A1235,[1]Planilha3!$A$4:$I$2088,8,FALSE),"")</f>
        <v>0</v>
      </c>
      <c r="I1235" s="29">
        <f t="shared" si="59"/>
        <v>3229364.7600000002</v>
      </c>
    </row>
    <row r="1236" spans="1:9" ht="12.75" customHeight="1" x14ac:dyDescent="0.35">
      <c r="A1236" s="1" t="s">
        <v>1237</v>
      </c>
      <c r="B1236" s="2" t="s">
        <v>2244</v>
      </c>
      <c r="C1236" s="30" t="str">
        <f t="shared" si="57"/>
        <v>RREO</v>
      </c>
      <c r="D1236" s="29">
        <v>4430857.57</v>
      </c>
      <c r="E1236" s="29">
        <v>1151599.03</v>
      </c>
      <c r="F1236" s="29">
        <f t="shared" si="58"/>
        <v>3279258.54</v>
      </c>
      <c r="G1236" s="29">
        <f>IFERROR(VLOOKUP(A1236,[1]Planilha3!$A$4:$I$2088,7,FALSE),"")</f>
        <v>4619801.12</v>
      </c>
      <c r="H1236" s="29">
        <f>IFERROR(VLOOKUP(A1236,[1]Planilha3!$A$4:$I$2088,8,FALSE),"")</f>
        <v>1183033.1499999997</v>
      </c>
      <c r="I1236" s="29">
        <f t="shared" si="59"/>
        <v>3436767.9700000007</v>
      </c>
    </row>
    <row r="1237" spans="1:9" ht="12.75" customHeight="1" x14ac:dyDescent="0.35">
      <c r="A1237" s="1" t="s">
        <v>1238</v>
      </c>
      <c r="B1237" s="2" t="s">
        <v>2243</v>
      </c>
      <c r="C1237" s="30" t="str">
        <f t="shared" si="57"/>
        <v>RREO</v>
      </c>
      <c r="D1237" s="29">
        <v>3055475.73</v>
      </c>
      <c r="E1237" s="29">
        <v>297805.19</v>
      </c>
      <c r="F1237" s="29">
        <f t="shared" si="58"/>
        <v>2757670.54</v>
      </c>
      <c r="G1237" s="29">
        <f>IFERROR(VLOOKUP(A1237,[1]Planilha3!$A$4:$I$2088,7,FALSE),"")</f>
        <v>15970532.549999999</v>
      </c>
      <c r="H1237" s="29">
        <f>IFERROR(VLOOKUP(A1237,[1]Planilha3!$A$4:$I$2088,8,FALSE),"")</f>
        <v>11777409.039999999</v>
      </c>
      <c r="I1237" s="29">
        <f t="shared" si="59"/>
        <v>4193123.51</v>
      </c>
    </row>
    <row r="1238" spans="1:9" ht="12.75" customHeight="1" x14ac:dyDescent="0.35">
      <c r="A1238" s="1" t="s">
        <v>1239</v>
      </c>
      <c r="B1238" s="2" t="s">
        <v>2239</v>
      </c>
      <c r="C1238" s="30" t="str">
        <f t="shared" si="57"/>
        <v>RREO</v>
      </c>
      <c r="D1238" s="29">
        <v>3988909.95</v>
      </c>
      <c r="E1238" s="29">
        <v>3601449.94</v>
      </c>
      <c r="F1238" s="29">
        <f t="shared" si="58"/>
        <v>387460.01000000024</v>
      </c>
      <c r="G1238" s="29">
        <f>IFERROR(VLOOKUP(A1238,[1]Planilha3!$A$4:$I$2088,7,FALSE),"")</f>
        <v>6749583.6899999995</v>
      </c>
      <c r="H1238" s="29">
        <f>IFERROR(VLOOKUP(A1238,[1]Planilha3!$A$4:$I$2088,8,FALSE),"")</f>
        <v>3753209.5000000005</v>
      </c>
      <c r="I1238" s="29">
        <f t="shared" si="59"/>
        <v>2996374.189999999</v>
      </c>
    </row>
    <row r="1239" spans="1:9" ht="12.75" customHeight="1" x14ac:dyDescent="0.35">
      <c r="A1239" s="1" t="s">
        <v>1240</v>
      </c>
      <c r="B1239" s="2" t="s">
        <v>2246</v>
      </c>
      <c r="C1239" s="30" t="str">
        <f t="shared" si="57"/>
        <v>DIPR</v>
      </c>
      <c r="D1239" s="29">
        <v>59110464.280000001</v>
      </c>
      <c r="E1239" s="29">
        <v>64260194.329999998</v>
      </c>
      <c r="F1239" s="29">
        <f t="shared" si="58"/>
        <v>-5149730.049999997</v>
      </c>
      <c r="G1239" s="29">
        <f>IFERROR(VLOOKUP(A1239,[1]Planilha3!$A$4:$I$2088,7,FALSE),"")</f>
        <v>96407408.090000004</v>
      </c>
      <c r="H1239" s="29">
        <f>IFERROR(VLOOKUP(A1239,[1]Planilha3!$A$4:$I$2088,8,FALSE),"")</f>
        <v>236341563.57000002</v>
      </c>
      <c r="I1239" s="29">
        <f t="shared" si="59"/>
        <v>-139934155.48000002</v>
      </c>
    </row>
    <row r="1240" spans="1:9" ht="12.75" customHeight="1" x14ac:dyDescent="0.35">
      <c r="A1240" s="1" t="s">
        <v>1241</v>
      </c>
      <c r="B1240" s="2" t="s">
        <v>2254</v>
      </c>
      <c r="C1240" s="30" t="str">
        <f t="shared" si="57"/>
        <v>DIPR</v>
      </c>
      <c r="D1240" s="29">
        <v>18637839.23</v>
      </c>
      <c r="E1240" s="29">
        <v>15497310.529999999</v>
      </c>
      <c r="F1240" s="29">
        <f t="shared" si="58"/>
        <v>3140528.7000000011</v>
      </c>
      <c r="G1240" s="29">
        <f>IFERROR(VLOOKUP(A1240,[1]Planilha3!$A$4:$I$2088,7,FALSE),"")</f>
        <v>17936201.98</v>
      </c>
      <c r="H1240" s="29">
        <f>IFERROR(VLOOKUP(A1240,[1]Planilha3!$A$4:$I$2088,8,FALSE),"")</f>
        <v>16023682.130000003</v>
      </c>
      <c r="I1240" s="29">
        <f t="shared" si="59"/>
        <v>1912519.8499999978</v>
      </c>
    </row>
    <row r="1241" spans="1:9" ht="12.75" customHeight="1" x14ac:dyDescent="0.35">
      <c r="A1241" s="1" t="s">
        <v>1242</v>
      </c>
      <c r="B1241" s="2" t="s">
        <v>2241</v>
      </c>
      <c r="C1241" s="30" t="str">
        <f t="shared" si="57"/>
        <v>DIPR</v>
      </c>
      <c r="D1241" s="29">
        <v>9870867.0800000001</v>
      </c>
      <c r="E1241" s="29">
        <v>2963952.98</v>
      </c>
      <c r="F1241" s="29">
        <f t="shared" si="58"/>
        <v>6906914.0999999996</v>
      </c>
      <c r="G1241" s="29">
        <f>IFERROR(VLOOKUP(A1241,[1]Planilha3!$A$4:$I$2088,7,FALSE),"")</f>
        <v>9330206.879999999</v>
      </c>
      <c r="H1241" s="29">
        <f>IFERROR(VLOOKUP(A1241,[1]Planilha3!$A$4:$I$2088,8,FALSE),"")</f>
        <v>3228326.9899999998</v>
      </c>
      <c r="I1241" s="29">
        <f t="shared" si="59"/>
        <v>6101879.8899999987</v>
      </c>
    </row>
    <row r="1242" spans="1:9" ht="12.75" customHeight="1" x14ac:dyDescent="0.35">
      <c r="A1242" s="1" t="s">
        <v>1243</v>
      </c>
      <c r="B1242" s="2" t="s">
        <v>2233</v>
      </c>
      <c r="C1242" s="30" t="str">
        <f t="shared" si="57"/>
        <v>RREO</v>
      </c>
      <c r="D1242" s="29">
        <v>2679745.77</v>
      </c>
      <c r="E1242" s="29">
        <v>3952532.13</v>
      </c>
      <c r="F1242" s="29">
        <f t="shared" si="58"/>
        <v>-1272786.3599999999</v>
      </c>
      <c r="G1242" s="29">
        <f>IFERROR(VLOOKUP(A1242,[1]Planilha3!$A$4:$I$2088,7,FALSE),"")</f>
        <v>3610868.8899999997</v>
      </c>
      <c r="H1242" s="29">
        <f>IFERROR(VLOOKUP(A1242,[1]Planilha3!$A$4:$I$2088,8,FALSE),"")</f>
        <v>4131996.4399999995</v>
      </c>
      <c r="I1242" s="29">
        <f t="shared" si="59"/>
        <v>-521127.54999999981</v>
      </c>
    </row>
    <row r="1243" spans="1:9" ht="12.75" customHeight="1" x14ac:dyDescent="0.35">
      <c r="A1243" s="1" t="s">
        <v>1244</v>
      </c>
      <c r="B1243" s="2" t="s">
        <v>2246</v>
      </c>
      <c r="C1243" s="30" t="str">
        <f t="shared" si="57"/>
        <v>RREO</v>
      </c>
      <c r="D1243" s="29">
        <v>0</v>
      </c>
      <c r="E1243" s="29">
        <v>8231915.8099999996</v>
      </c>
      <c r="F1243" s="29">
        <f t="shared" si="58"/>
        <v>-8231915.8099999996</v>
      </c>
      <c r="G1243" s="29">
        <f>IFERROR(VLOOKUP(A1243,[1]Planilha3!$A$4:$I$2088,7,FALSE),"")</f>
        <v>12211852.499999996</v>
      </c>
      <c r="H1243" s="29">
        <f>IFERROR(VLOOKUP(A1243,[1]Planilha3!$A$4:$I$2088,8,FALSE),"")</f>
        <v>10941342.909999998</v>
      </c>
      <c r="I1243" s="29">
        <f t="shared" si="59"/>
        <v>1270509.589999998</v>
      </c>
    </row>
    <row r="1244" spans="1:9" ht="12.75" customHeight="1" x14ac:dyDescent="0.35">
      <c r="A1244" s="1" t="s">
        <v>1245</v>
      </c>
      <c r="B1244" s="2" t="s">
        <v>2246</v>
      </c>
      <c r="C1244" s="30" t="str">
        <f t="shared" si="57"/>
        <v>DIPR</v>
      </c>
      <c r="D1244" s="29">
        <v>9529059.620000001</v>
      </c>
      <c r="E1244" s="29">
        <v>6278.44</v>
      </c>
      <c r="F1244" s="29">
        <f t="shared" si="58"/>
        <v>9522781.1800000016</v>
      </c>
      <c r="G1244" s="29">
        <f>IFERROR(VLOOKUP(A1244,[1]Planilha3!$A$4:$I$2088,7,FALSE),"")</f>
        <v>14259566.730000002</v>
      </c>
      <c r="H1244" s="29">
        <f>IFERROR(VLOOKUP(A1244,[1]Planilha3!$A$4:$I$2088,8,FALSE),"")</f>
        <v>19539697.859999999</v>
      </c>
      <c r="I1244" s="29">
        <f t="shared" si="59"/>
        <v>-5280131.1299999971</v>
      </c>
    </row>
    <row r="1245" spans="1:9" ht="12.75" customHeight="1" x14ac:dyDescent="0.35">
      <c r="A1245" s="1" t="s">
        <v>1246</v>
      </c>
      <c r="B1245" s="2" t="s">
        <v>2244</v>
      </c>
      <c r="C1245" s="30" t="str">
        <f t="shared" si="57"/>
        <v>RREO</v>
      </c>
      <c r="D1245" s="29">
        <v>28394855.690000001</v>
      </c>
      <c r="E1245" s="29">
        <v>21694792.91</v>
      </c>
      <c r="F1245" s="29">
        <f t="shared" si="58"/>
        <v>6700062.7800000012</v>
      </c>
      <c r="G1245" s="29">
        <f>IFERROR(VLOOKUP(A1245,[1]Planilha3!$A$4:$I$2088,7,FALSE),"")</f>
        <v>29058427.599999998</v>
      </c>
      <c r="H1245" s="29">
        <f>IFERROR(VLOOKUP(A1245,[1]Planilha3!$A$4:$I$2088,8,FALSE),"")</f>
        <v>21823106.91</v>
      </c>
      <c r="I1245" s="29">
        <f t="shared" si="59"/>
        <v>7235320.6899999976</v>
      </c>
    </row>
    <row r="1246" spans="1:9" ht="12.75" customHeight="1" x14ac:dyDescent="0.35">
      <c r="A1246" s="1" t="s">
        <v>1247</v>
      </c>
      <c r="B1246" s="2" t="s">
        <v>2249</v>
      </c>
      <c r="C1246" s="30" t="str">
        <f t="shared" si="57"/>
        <v>DIPR</v>
      </c>
      <c r="D1246" s="29">
        <v>389266914.20999998</v>
      </c>
      <c r="E1246" s="29">
        <v>399157155.13999999</v>
      </c>
      <c r="F1246" s="29">
        <f t="shared" si="58"/>
        <v>-9890240.9300000072</v>
      </c>
      <c r="G1246" s="29">
        <f>IFERROR(VLOOKUP(A1246,[1]Planilha3!$A$4:$I$2088,7,FALSE),"")</f>
        <v>358084392.6400001</v>
      </c>
      <c r="H1246" s="29">
        <f>IFERROR(VLOOKUP(A1246,[1]Planilha3!$A$4:$I$2088,8,FALSE),"")</f>
        <v>429618805.54000008</v>
      </c>
      <c r="I1246" s="29">
        <f t="shared" si="59"/>
        <v>-71534412.899999976</v>
      </c>
    </row>
    <row r="1247" spans="1:9" ht="12.75" customHeight="1" x14ac:dyDescent="0.35">
      <c r="A1247" s="1" t="s">
        <v>1248</v>
      </c>
      <c r="B1247" s="2" t="s">
        <v>2251</v>
      </c>
      <c r="C1247" s="30" t="str">
        <f t="shared" si="57"/>
        <v>RREO</v>
      </c>
      <c r="D1247" s="29">
        <v>17548877.609999999</v>
      </c>
      <c r="E1247" s="29">
        <v>21838881.050000001</v>
      </c>
      <c r="F1247" s="29">
        <f t="shared" si="58"/>
        <v>-4290003.4400000013</v>
      </c>
      <c r="G1247" s="29">
        <f>IFERROR(VLOOKUP(A1247,[1]Planilha3!$A$4:$I$2088,7,FALSE),"")</f>
        <v>25259123.489999995</v>
      </c>
      <c r="H1247" s="29">
        <f>IFERROR(VLOOKUP(A1247,[1]Planilha3!$A$4:$I$2088,8,FALSE),"")</f>
        <v>23591842.679999996</v>
      </c>
      <c r="I1247" s="29">
        <f t="shared" si="59"/>
        <v>1667280.8099999987</v>
      </c>
    </row>
    <row r="1248" spans="1:9" ht="12.75" customHeight="1" x14ac:dyDescent="0.35">
      <c r="A1248" s="1" t="s">
        <v>1249</v>
      </c>
      <c r="B1248" s="2" t="s">
        <v>2247</v>
      </c>
      <c r="C1248" s="30" t="str">
        <f t="shared" si="57"/>
        <v>RREO</v>
      </c>
      <c r="D1248" s="29">
        <v>86023803.930000007</v>
      </c>
      <c r="E1248" s="29">
        <v>31518536.489999998</v>
      </c>
      <c r="F1248" s="29">
        <f t="shared" si="58"/>
        <v>54505267.440000013</v>
      </c>
      <c r="G1248" s="29">
        <f>IFERROR(VLOOKUP(A1248,[1]Planilha3!$A$4:$I$2088,7,FALSE),"")</f>
        <v>102221137.04000001</v>
      </c>
      <c r="H1248" s="29">
        <f>IFERROR(VLOOKUP(A1248,[1]Planilha3!$A$4:$I$2088,8,FALSE),"")</f>
        <v>34430520.710000001</v>
      </c>
      <c r="I1248" s="29">
        <f t="shared" si="59"/>
        <v>67790616.330000013</v>
      </c>
    </row>
    <row r="1249" spans="1:9" ht="12.75" customHeight="1" x14ac:dyDescent="0.35">
      <c r="A1249" s="1" t="s">
        <v>1250</v>
      </c>
      <c r="B1249" s="2" t="s">
        <v>2243</v>
      </c>
      <c r="C1249" s="30" t="str">
        <f t="shared" si="57"/>
        <v>RREO</v>
      </c>
      <c r="D1249" s="29">
        <v>36390469.630000003</v>
      </c>
      <c r="E1249" s="29">
        <v>18236659.010000002</v>
      </c>
      <c r="F1249" s="29">
        <f t="shared" si="58"/>
        <v>18153810.620000001</v>
      </c>
      <c r="G1249" s="29">
        <f>IFERROR(VLOOKUP(A1249,[1]Planilha3!$A$4:$I$2088,7,FALSE),"")</f>
        <v>49837489.670000002</v>
      </c>
      <c r="H1249" s="29">
        <f>IFERROR(VLOOKUP(A1249,[1]Planilha3!$A$4:$I$2088,8,FALSE),"")</f>
        <v>19436750.719999999</v>
      </c>
      <c r="I1249" s="29">
        <f t="shared" si="59"/>
        <v>30400738.950000003</v>
      </c>
    </row>
    <row r="1250" spans="1:9" ht="12.75" customHeight="1" x14ac:dyDescent="0.35">
      <c r="A1250" s="1" t="s">
        <v>1251</v>
      </c>
      <c r="B1250" s="2" t="s">
        <v>2242</v>
      </c>
      <c r="C1250" s="30" t="str">
        <f t="shared" si="57"/>
        <v>DIPR</v>
      </c>
      <c r="D1250" s="29">
        <v>7897590.9500000002</v>
      </c>
      <c r="E1250" s="29">
        <v>6308663.8899999997</v>
      </c>
      <c r="F1250" s="29">
        <f t="shared" si="58"/>
        <v>1588927.0600000005</v>
      </c>
      <c r="G1250" s="29">
        <f>IFERROR(VLOOKUP(A1250,[1]Planilha3!$A$4:$I$2088,7,FALSE),"")</f>
        <v>7482642.9800000004</v>
      </c>
      <c r="H1250" s="29">
        <f>IFERROR(VLOOKUP(A1250,[1]Planilha3!$A$4:$I$2088,8,FALSE),"")</f>
        <v>6598869.9800000004</v>
      </c>
      <c r="I1250" s="29">
        <f t="shared" si="59"/>
        <v>883773</v>
      </c>
    </row>
    <row r="1251" spans="1:9" ht="12.75" customHeight="1" x14ac:dyDescent="0.35">
      <c r="A1251" s="1" t="s">
        <v>1252</v>
      </c>
      <c r="B1251" s="2" t="s">
        <v>2233</v>
      </c>
      <c r="C1251" s="30" t="str">
        <f t="shared" si="57"/>
        <v>DIPR</v>
      </c>
      <c r="D1251" s="29">
        <v>5200920.82</v>
      </c>
      <c r="E1251" s="29">
        <v>3916879.87</v>
      </c>
      <c r="F1251" s="29">
        <f t="shared" si="58"/>
        <v>1284040.9500000002</v>
      </c>
      <c r="G1251" s="29">
        <f>IFERROR(VLOOKUP(A1251,[1]Planilha3!$A$4:$I$2088,7,FALSE),"")</f>
        <v>4514943.0599999996</v>
      </c>
      <c r="H1251" s="29">
        <f>IFERROR(VLOOKUP(A1251,[1]Planilha3!$A$4:$I$2088,8,FALSE),"")</f>
        <v>3954574.0999999996</v>
      </c>
      <c r="I1251" s="29">
        <f t="shared" si="59"/>
        <v>560368.96</v>
      </c>
    </row>
    <row r="1252" spans="1:9" ht="12.75" customHeight="1" x14ac:dyDescent="0.35">
      <c r="A1252" s="1" t="s">
        <v>1253</v>
      </c>
      <c r="B1252" s="2" t="s">
        <v>2233</v>
      </c>
      <c r="C1252" s="30" t="str">
        <f t="shared" si="57"/>
        <v>DIPR</v>
      </c>
      <c r="D1252" s="29">
        <v>21779577.809999999</v>
      </c>
      <c r="E1252" s="29">
        <v>13130897.869999999</v>
      </c>
      <c r="F1252" s="29">
        <f t="shared" si="58"/>
        <v>8648679.9399999995</v>
      </c>
      <c r="G1252" s="29">
        <f>IFERROR(VLOOKUP(A1252,[1]Planilha3!$A$4:$I$2088,7,FALSE),"")</f>
        <v>21442530.879999999</v>
      </c>
      <c r="H1252" s="29">
        <f>IFERROR(VLOOKUP(A1252,[1]Planilha3!$A$4:$I$2088,8,FALSE),"")</f>
        <v>13709423.189999998</v>
      </c>
      <c r="I1252" s="29">
        <f t="shared" si="59"/>
        <v>7733107.6900000013</v>
      </c>
    </row>
    <row r="1253" spans="1:9" ht="12.75" customHeight="1" x14ac:dyDescent="0.35">
      <c r="A1253" s="1" t="s">
        <v>1254</v>
      </c>
      <c r="B1253" s="2" t="s">
        <v>2245</v>
      </c>
      <c r="C1253" s="30" t="str">
        <f t="shared" si="57"/>
        <v>RREO</v>
      </c>
      <c r="D1253" s="29">
        <v>6373477.4099999983</v>
      </c>
      <c r="E1253" s="29">
        <v>5060616.59</v>
      </c>
      <c r="F1253" s="29">
        <f t="shared" si="58"/>
        <v>1312860.8199999984</v>
      </c>
      <c r="G1253" s="29">
        <f>IFERROR(VLOOKUP(A1253,[1]Planilha3!$A$4:$I$2088,7,FALSE),"")</f>
        <v>8558686.4900000002</v>
      </c>
      <c r="H1253" s="29">
        <f>IFERROR(VLOOKUP(A1253,[1]Planilha3!$A$4:$I$2088,8,FALSE),"")</f>
        <v>5111889.2899999991</v>
      </c>
      <c r="I1253" s="29">
        <f t="shared" si="59"/>
        <v>3446797.2000000011</v>
      </c>
    </row>
    <row r="1254" spans="1:9" ht="12.75" customHeight="1" x14ac:dyDescent="0.35">
      <c r="A1254" s="1" t="s">
        <v>1255</v>
      </c>
      <c r="B1254" s="2" t="s">
        <v>2255</v>
      </c>
      <c r="C1254" s="30" t="str">
        <f t="shared" si="57"/>
        <v>DIPR</v>
      </c>
      <c r="D1254" s="29">
        <v>1770232.6</v>
      </c>
      <c r="E1254" s="29">
        <v>3444283.35</v>
      </c>
      <c r="F1254" s="29">
        <f t="shared" si="58"/>
        <v>-1674050.75</v>
      </c>
      <c r="G1254" s="29">
        <f>IFERROR(VLOOKUP(A1254,[1]Planilha3!$A$4:$I$2088,7,FALSE),"")</f>
        <v>3020995.71</v>
      </c>
      <c r="H1254" s="29">
        <f>IFERROR(VLOOKUP(A1254,[1]Planilha3!$A$4:$I$2088,8,FALSE),"")</f>
        <v>5190136.49</v>
      </c>
      <c r="I1254" s="29">
        <f t="shared" si="59"/>
        <v>-2169140.7800000003</v>
      </c>
    </row>
    <row r="1255" spans="1:9" ht="12.75" customHeight="1" x14ac:dyDescent="0.35">
      <c r="A1255" s="1" t="s">
        <v>1256</v>
      </c>
      <c r="B1255" s="2" t="s">
        <v>2251</v>
      </c>
      <c r="C1255" s="30" t="str">
        <f t="shared" si="57"/>
        <v>RREO</v>
      </c>
      <c r="D1255" s="29">
        <v>53483687.25</v>
      </c>
      <c r="E1255" s="29">
        <v>74752384.060000002</v>
      </c>
      <c r="F1255" s="29">
        <f t="shared" si="58"/>
        <v>-21268696.810000002</v>
      </c>
      <c r="G1255" s="29">
        <f>IFERROR(VLOOKUP(A1255,[1]Planilha3!$A$4:$I$2088,7,FALSE),"")</f>
        <v>89886182.729999989</v>
      </c>
      <c r="H1255" s="29">
        <f>IFERROR(VLOOKUP(A1255,[1]Planilha3!$A$4:$I$2088,8,FALSE),"")</f>
        <v>75480359.38000001</v>
      </c>
      <c r="I1255" s="29">
        <f t="shared" si="59"/>
        <v>14405823.349999979</v>
      </c>
    </row>
    <row r="1256" spans="1:9" ht="12.75" customHeight="1" x14ac:dyDescent="0.35">
      <c r="A1256" s="1" t="s">
        <v>1257</v>
      </c>
      <c r="B1256" s="2" t="s">
        <v>2251</v>
      </c>
      <c r="C1256" s="30" t="str">
        <f t="shared" si="57"/>
        <v>RREO</v>
      </c>
      <c r="D1256" s="29">
        <v>340185995.98000002</v>
      </c>
      <c r="E1256" s="29">
        <v>527629115.27999997</v>
      </c>
      <c r="F1256" s="29">
        <f t="shared" si="58"/>
        <v>-187443119.29999995</v>
      </c>
      <c r="G1256" s="29">
        <f>IFERROR(VLOOKUP(A1256,[1]Planilha3!$A$4:$I$2088,7,FALSE),"")</f>
        <v>641753020.24999988</v>
      </c>
      <c r="H1256" s="29">
        <f>IFERROR(VLOOKUP(A1256,[1]Planilha3!$A$4:$I$2088,8,FALSE),"")</f>
        <v>532035952.36000007</v>
      </c>
      <c r="I1256" s="29">
        <f t="shared" si="59"/>
        <v>109717067.88999981</v>
      </c>
    </row>
    <row r="1257" spans="1:9" ht="12.75" customHeight="1" x14ac:dyDescent="0.35">
      <c r="A1257" s="1" t="s">
        <v>1258</v>
      </c>
      <c r="B1257" s="2" t="s">
        <v>2238</v>
      </c>
      <c r="C1257" s="30" t="str">
        <f t="shared" si="57"/>
        <v>DIPR</v>
      </c>
      <c r="D1257" s="29">
        <v>11680098.630000001</v>
      </c>
      <c r="E1257" s="29">
        <v>7170123</v>
      </c>
      <c r="F1257" s="29">
        <f t="shared" si="58"/>
        <v>4509975.6300000008</v>
      </c>
      <c r="G1257" s="29">
        <f>IFERROR(VLOOKUP(A1257,[1]Planilha3!$A$4:$I$2088,7,FALSE),"")</f>
        <v>10087073.51</v>
      </c>
      <c r="H1257" s="29">
        <f>IFERROR(VLOOKUP(A1257,[1]Planilha3!$A$4:$I$2088,8,FALSE),"")</f>
        <v>8257378.75</v>
      </c>
      <c r="I1257" s="29">
        <f t="shared" si="59"/>
        <v>1829694.7599999998</v>
      </c>
    </row>
    <row r="1258" spans="1:9" ht="12.75" customHeight="1" x14ac:dyDescent="0.35">
      <c r="A1258" s="1" t="s">
        <v>1259</v>
      </c>
      <c r="B1258" s="2" t="s">
        <v>2244</v>
      </c>
      <c r="C1258" s="30" t="str">
        <f t="shared" si="57"/>
        <v>RREO</v>
      </c>
      <c r="D1258" s="29">
        <v>7812800.3399999999</v>
      </c>
      <c r="E1258" s="29">
        <v>11951406.68</v>
      </c>
      <c r="F1258" s="29">
        <f t="shared" si="58"/>
        <v>-4138606.34</v>
      </c>
      <c r="G1258" s="29">
        <f>IFERROR(VLOOKUP(A1258,[1]Planilha3!$A$4:$I$2088,7,FALSE),"")</f>
        <v>17113772.780000001</v>
      </c>
      <c r="H1258" s="29">
        <f>IFERROR(VLOOKUP(A1258,[1]Planilha3!$A$4:$I$2088,8,FALSE),"")</f>
        <v>11921533.389999999</v>
      </c>
      <c r="I1258" s="29">
        <f t="shared" si="59"/>
        <v>5192239.3900000025</v>
      </c>
    </row>
    <row r="1259" spans="1:9" ht="12.75" customHeight="1" x14ac:dyDescent="0.35">
      <c r="A1259" s="1" t="s">
        <v>1260</v>
      </c>
      <c r="B1259" s="2" t="s">
        <v>2238</v>
      </c>
      <c r="C1259" s="30" t="str">
        <f t="shared" si="57"/>
        <v>DIPR</v>
      </c>
      <c r="D1259" s="29">
        <v>6957164.7300000004</v>
      </c>
      <c r="E1259" s="29">
        <v>856103.34</v>
      </c>
      <c r="F1259" s="29">
        <f t="shared" si="58"/>
        <v>6101061.3900000006</v>
      </c>
      <c r="G1259" s="29">
        <f>IFERROR(VLOOKUP(A1259,[1]Planilha3!$A$4:$I$2088,7,FALSE),"")</f>
        <v>8001986.7699999996</v>
      </c>
      <c r="H1259" s="29">
        <f>IFERROR(VLOOKUP(A1259,[1]Planilha3!$A$4:$I$2088,8,FALSE),"")</f>
        <v>3779217.9299999997</v>
      </c>
      <c r="I1259" s="29">
        <f t="shared" si="59"/>
        <v>4222768.84</v>
      </c>
    </row>
    <row r="1260" spans="1:9" ht="12.75" customHeight="1" x14ac:dyDescent="0.35">
      <c r="A1260" s="1" t="s">
        <v>1261</v>
      </c>
      <c r="B1260" s="2" t="s">
        <v>2238</v>
      </c>
      <c r="C1260" s="30" t="str">
        <f t="shared" si="57"/>
        <v>RREO</v>
      </c>
      <c r="D1260" s="29">
        <v>3311619.51</v>
      </c>
      <c r="E1260" s="29">
        <v>2513949.5</v>
      </c>
      <c r="F1260" s="29">
        <f t="shared" si="58"/>
        <v>797670.00999999978</v>
      </c>
      <c r="G1260" s="29">
        <f>IFERROR(VLOOKUP(A1260,[1]Planilha3!$A$4:$I$2088,7,FALSE),"")</f>
        <v>7938699.8899999978</v>
      </c>
      <c r="H1260" s="29">
        <f>IFERROR(VLOOKUP(A1260,[1]Planilha3!$A$4:$I$2088,8,FALSE),"")</f>
        <v>2935031.57</v>
      </c>
      <c r="I1260" s="29">
        <f t="shared" si="59"/>
        <v>5003668.3199999984</v>
      </c>
    </row>
    <row r="1261" spans="1:9" ht="12.75" customHeight="1" x14ac:dyDescent="0.35">
      <c r="A1261" s="1" t="s">
        <v>1262</v>
      </c>
      <c r="B1261" s="2" t="s">
        <v>2243</v>
      </c>
      <c r="C1261" s="30" t="str">
        <f t="shared" si="57"/>
        <v>RREO</v>
      </c>
      <c r="D1261" s="29">
        <v>14404015.66</v>
      </c>
      <c r="E1261" s="29">
        <v>3439458.62</v>
      </c>
      <c r="F1261" s="29">
        <f t="shared" si="58"/>
        <v>10964557.039999999</v>
      </c>
      <c r="G1261" s="29">
        <f>IFERROR(VLOOKUP(A1261,[1]Planilha3!$A$4:$I$2088,7,FALSE),"")</f>
        <v>17987924.369999997</v>
      </c>
      <c r="H1261" s="29">
        <f>IFERROR(VLOOKUP(A1261,[1]Planilha3!$A$4:$I$2088,8,FALSE),"")</f>
        <v>4064880.2800000003</v>
      </c>
      <c r="I1261" s="29">
        <f t="shared" si="59"/>
        <v>13923044.089999996</v>
      </c>
    </row>
    <row r="1262" spans="1:9" ht="12.75" customHeight="1" x14ac:dyDescent="0.35">
      <c r="A1262" s="1" t="s">
        <v>1263</v>
      </c>
      <c r="B1262" s="2" t="s">
        <v>2243</v>
      </c>
      <c r="C1262" s="30" t="str">
        <f t="shared" si="57"/>
        <v>RREO</v>
      </c>
      <c r="D1262" s="29">
        <v>44601793.039999999</v>
      </c>
      <c r="E1262" s="29">
        <v>14450819.66</v>
      </c>
      <c r="F1262" s="29">
        <f t="shared" si="58"/>
        <v>30150973.379999999</v>
      </c>
      <c r="G1262" s="29">
        <f>IFERROR(VLOOKUP(A1262,[1]Planilha3!$A$4:$I$2088,7,FALSE),"")</f>
        <v>48014245.110000007</v>
      </c>
      <c r="H1262" s="29">
        <f>IFERROR(VLOOKUP(A1262,[1]Planilha3!$A$4:$I$2088,8,FALSE),"")</f>
        <v>16996628.440000001</v>
      </c>
      <c r="I1262" s="29">
        <f t="shared" si="59"/>
        <v>31017616.670000006</v>
      </c>
    </row>
    <row r="1263" spans="1:9" ht="12.75" customHeight="1" x14ac:dyDescent="0.35">
      <c r="A1263" s="1" t="s">
        <v>1264</v>
      </c>
      <c r="B1263" s="2" t="s">
        <v>2244</v>
      </c>
      <c r="C1263" s="30" t="str">
        <f t="shared" si="57"/>
        <v>RREO</v>
      </c>
      <c r="D1263" s="29">
        <v>5798981.5499999998</v>
      </c>
      <c r="E1263" s="29">
        <v>2716319.32</v>
      </c>
      <c r="F1263" s="29">
        <f t="shared" si="58"/>
        <v>3082662.23</v>
      </c>
      <c r="G1263" s="29">
        <f>IFERROR(VLOOKUP(A1263,[1]Planilha3!$A$4:$I$2088,7,FALSE),"")</f>
        <v>7595563.0199999996</v>
      </c>
      <c r="H1263" s="29">
        <f>IFERROR(VLOOKUP(A1263,[1]Planilha3!$A$4:$I$2088,8,FALSE),"")</f>
        <v>2747278.34</v>
      </c>
      <c r="I1263" s="29">
        <f t="shared" si="59"/>
        <v>4848284.68</v>
      </c>
    </row>
    <row r="1264" spans="1:9" ht="12.75" customHeight="1" x14ac:dyDescent="0.35">
      <c r="A1264" s="1" t="s">
        <v>1265</v>
      </c>
      <c r="B1264" s="2" t="s">
        <v>2239</v>
      </c>
      <c r="C1264" s="30" t="str">
        <f t="shared" si="57"/>
        <v>RREO</v>
      </c>
      <c r="D1264" s="29">
        <v>9273619.4900000002</v>
      </c>
      <c r="E1264" s="29">
        <v>10339173.140000001</v>
      </c>
      <c r="F1264" s="29">
        <f t="shared" si="58"/>
        <v>-1065553.6500000004</v>
      </c>
      <c r="G1264" s="29">
        <f>IFERROR(VLOOKUP(A1264,[1]Planilha3!$A$4:$I$2088,7,FALSE),"")</f>
        <v>16398334.869999999</v>
      </c>
      <c r="H1264" s="29">
        <f>IFERROR(VLOOKUP(A1264,[1]Planilha3!$A$4:$I$2088,8,FALSE),"")</f>
        <v>10892442.360000001</v>
      </c>
      <c r="I1264" s="29">
        <f t="shared" si="59"/>
        <v>5505892.5099999979</v>
      </c>
    </row>
    <row r="1265" spans="1:9" ht="12.75" customHeight="1" x14ac:dyDescent="0.35">
      <c r="A1265" s="1" t="s">
        <v>1266</v>
      </c>
      <c r="B1265" s="2" t="s">
        <v>2244</v>
      </c>
      <c r="C1265" s="30" t="str">
        <f t="shared" si="57"/>
        <v>RREO</v>
      </c>
      <c r="D1265" s="29">
        <v>9439197.4299999997</v>
      </c>
      <c r="E1265" s="29">
        <v>7495226.4400000004</v>
      </c>
      <c r="F1265" s="29">
        <f t="shared" si="58"/>
        <v>1943970.9899999993</v>
      </c>
      <c r="G1265" s="29">
        <f>IFERROR(VLOOKUP(A1265,[1]Planilha3!$A$4:$I$2088,7,FALSE),"")</f>
        <v>13209377.26</v>
      </c>
      <c r="H1265" s="29">
        <f>IFERROR(VLOOKUP(A1265,[1]Planilha3!$A$4:$I$2088,8,FALSE),"")</f>
        <v>7794833.1200000001</v>
      </c>
      <c r="I1265" s="29">
        <f t="shared" si="59"/>
        <v>5414544.1399999997</v>
      </c>
    </row>
    <row r="1266" spans="1:9" ht="12.75" customHeight="1" x14ac:dyDescent="0.35">
      <c r="A1266" s="1" t="s">
        <v>1267</v>
      </c>
      <c r="B1266" s="2" t="s">
        <v>2244</v>
      </c>
      <c r="C1266" s="30" t="str">
        <f t="shared" si="57"/>
        <v>DIPR</v>
      </c>
      <c r="D1266" s="29">
        <v>4165509.6</v>
      </c>
      <c r="E1266" s="29">
        <v>1439253.17</v>
      </c>
      <c r="F1266" s="29">
        <f t="shared" si="58"/>
        <v>2726256.43</v>
      </c>
      <c r="G1266" s="29">
        <f>IFERROR(VLOOKUP(A1266,[1]Planilha3!$A$4:$I$2088,7,FALSE),"")</f>
        <v>4220661.1199999992</v>
      </c>
      <c r="H1266" s="29">
        <f>IFERROR(VLOOKUP(A1266,[1]Planilha3!$A$4:$I$2088,8,FALSE),"")</f>
        <v>1495065.82</v>
      </c>
      <c r="I1266" s="29">
        <f t="shared" si="59"/>
        <v>2725595.2999999989</v>
      </c>
    </row>
    <row r="1267" spans="1:9" ht="12.75" customHeight="1" x14ac:dyDescent="0.35">
      <c r="A1267" s="1" t="s">
        <v>1268</v>
      </c>
      <c r="B1267" s="2" t="s">
        <v>2238</v>
      </c>
      <c r="C1267" s="30" t="str">
        <f t="shared" si="57"/>
        <v>RREO</v>
      </c>
      <c r="D1267" s="29">
        <v>3288019.4</v>
      </c>
      <c r="E1267" s="29">
        <v>2479466.41</v>
      </c>
      <c r="F1267" s="29">
        <f t="shared" si="58"/>
        <v>808552.98999999976</v>
      </c>
      <c r="G1267" s="29">
        <f>IFERROR(VLOOKUP(A1267,[1]Planilha3!$A$4:$I$2088,7,FALSE),"")</f>
        <v>4482559.71</v>
      </c>
      <c r="H1267" s="29">
        <f>IFERROR(VLOOKUP(A1267,[1]Planilha3!$A$4:$I$2088,8,FALSE),"")</f>
        <v>2419221.46</v>
      </c>
      <c r="I1267" s="29">
        <f t="shared" si="59"/>
        <v>2063338.25</v>
      </c>
    </row>
    <row r="1268" spans="1:9" ht="12.75" customHeight="1" x14ac:dyDescent="0.35">
      <c r="A1268" s="1" t="s">
        <v>1269</v>
      </c>
      <c r="B1268" s="2" t="s">
        <v>2244</v>
      </c>
      <c r="C1268" s="30" t="str">
        <f t="shared" si="57"/>
        <v>RREO</v>
      </c>
      <c r="D1268" s="29">
        <v>3351095</v>
      </c>
      <c r="E1268" s="29">
        <v>4329352.5599999996</v>
      </c>
      <c r="F1268" s="29">
        <f t="shared" si="58"/>
        <v>-978257.55999999959</v>
      </c>
      <c r="G1268" s="29">
        <f>IFERROR(VLOOKUP(A1268,[1]Planilha3!$A$4:$I$2088,7,FALSE),"")</f>
        <v>5593637.2000000002</v>
      </c>
      <c r="H1268" s="29">
        <f>IFERROR(VLOOKUP(A1268,[1]Planilha3!$A$4:$I$2088,8,FALSE),"")</f>
        <v>4342075.41</v>
      </c>
      <c r="I1268" s="29">
        <f t="shared" si="59"/>
        <v>1251561.79</v>
      </c>
    </row>
    <row r="1269" spans="1:9" ht="12.75" customHeight="1" x14ac:dyDescent="0.35">
      <c r="A1269" s="1" t="s">
        <v>1270</v>
      </c>
      <c r="B1269" s="2" t="s">
        <v>2238</v>
      </c>
      <c r="C1269" s="30" t="str">
        <f t="shared" si="57"/>
        <v>RREO</v>
      </c>
      <c r="D1269" s="29">
        <v>8408378.4700000007</v>
      </c>
      <c r="E1269" s="29">
        <v>5714616.8200000003</v>
      </c>
      <c r="F1269" s="29">
        <f t="shared" si="58"/>
        <v>2693761.6500000004</v>
      </c>
      <c r="G1269" s="29">
        <f>IFERROR(VLOOKUP(A1269,[1]Planilha3!$A$4:$I$2088,7,FALSE),"")</f>
        <v>10701065.41</v>
      </c>
      <c r="H1269" s="29">
        <f>IFERROR(VLOOKUP(A1269,[1]Planilha3!$A$4:$I$2088,8,FALSE),"")</f>
        <v>6074056.1600000001</v>
      </c>
      <c r="I1269" s="29">
        <f t="shared" si="59"/>
        <v>4627009.25</v>
      </c>
    </row>
    <row r="1270" spans="1:9" ht="12.75" customHeight="1" x14ac:dyDescent="0.35">
      <c r="A1270" s="1" t="s">
        <v>1271</v>
      </c>
      <c r="B1270" s="2" t="s">
        <v>2245</v>
      </c>
      <c r="C1270" s="30" t="str">
        <f t="shared" si="57"/>
        <v>RREO</v>
      </c>
      <c r="D1270" s="29">
        <v>3485710.41</v>
      </c>
      <c r="E1270" s="29">
        <v>1750402.6</v>
      </c>
      <c r="F1270" s="29">
        <f t="shared" si="58"/>
        <v>1735307.81</v>
      </c>
      <c r="G1270" s="29">
        <f>IFERROR(VLOOKUP(A1270,[1]Planilha3!$A$4:$I$2088,7,FALSE),"")</f>
        <v>4681135.04</v>
      </c>
      <c r="H1270" s="29">
        <f>IFERROR(VLOOKUP(A1270,[1]Planilha3!$A$4:$I$2088,8,FALSE),"")</f>
        <v>1905067.3199999998</v>
      </c>
      <c r="I1270" s="29">
        <f t="shared" si="59"/>
        <v>2776067.72</v>
      </c>
    </row>
    <row r="1271" spans="1:9" ht="12.75" customHeight="1" x14ac:dyDescent="0.35">
      <c r="A1271" s="1" t="s">
        <v>1272</v>
      </c>
      <c r="B1271" s="2" t="s">
        <v>2244</v>
      </c>
      <c r="C1271" s="30" t="str">
        <f t="shared" si="57"/>
        <v>RREO</v>
      </c>
      <c r="D1271" s="29">
        <v>5522384.2199999997</v>
      </c>
      <c r="E1271" s="29">
        <v>1276762.6200000001</v>
      </c>
      <c r="F1271" s="29">
        <f t="shared" si="58"/>
        <v>4245621.5999999996</v>
      </c>
      <c r="G1271" s="29">
        <f>IFERROR(VLOOKUP(A1271,[1]Planilha3!$A$4:$I$2088,7,FALSE),"")</f>
        <v>5641827.4199999999</v>
      </c>
      <c r="H1271" s="29">
        <f>IFERROR(VLOOKUP(A1271,[1]Planilha3!$A$4:$I$2088,8,FALSE),"")</f>
        <v>1334021.99</v>
      </c>
      <c r="I1271" s="29">
        <f t="shared" si="59"/>
        <v>4307805.43</v>
      </c>
    </row>
    <row r="1272" spans="1:9" ht="12.75" customHeight="1" x14ac:dyDescent="0.35">
      <c r="A1272" s="1" t="s">
        <v>1273</v>
      </c>
      <c r="B1272" s="2" t="s">
        <v>2239</v>
      </c>
      <c r="C1272" s="30" t="str">
        <f t="shared" si="57"/>
        <v>RREO</v>
      </c>
      <c r="D1272" s="29">
        <v>6611087.8200000003</v>
      </c>
      <c r="E1272" s="29">
        <v>3523244.36</v>
      </c>
      <c r="F1272" s="29">
        <f t="shared" si="58"/>
        <v>3087843.4600000004</v>
      </c>
      <c r="G1272" s="29">
        <f>IFERROR(VLOOKUP(A1272,[1]Planilha3!$A$4:$I$2088,7,FALSE),"")</f>
        <v>8164759.8399999999</v>
      </c>
      <c r="H1272" s="29">
        <f>IFERROR(VLOOKUP(A1272,[1]Planilha3!$A$4:$I$2088,8,FALSE),"")</f>
        <v>3328951.2199999997</v>
      </c>
      <c r="I1272" s="29">
        <f t="shared" si="59"/>
        <v>4835808.62</v>
      </c>
    </row>
    <row r="1273" spans="1:9" ht="12.75" customHeight="1" x14ac:dyDescent="0.35">
      <c r="A1273" s="1" t="s">
        <v>1274</v>
      </c>
      <c r="B1273" s="2" t="s">
        <v>2245</v>
      </c>
      <c r="C1273" s="30" t="str">
        <f t="shared" si="57"/>
        <v>DIPR</v>
      </c>
      <c r="D1273" s="29">
        <v>5531669.7400000002</v>
      </c>
      <c r="E1273" s="29">
        <v>1999763.6</v>
      </c>
      <c r="F1273" s="29">
        <f t="shared" si="58"/>
        <v>3531906.14</v>
      </c>
      <c r="G1273" s="29">
        <f>IFERROR(VLOOKUP(A1273,[1]Planilha3!$A$4:$I$2088,7,FALSE),"")</f>
        <v>5136488.4000000004</v>
      </c>
      <c r="H1273" s="29">
        <f>IFERROR(VLOOKUP(A1273,[1]Planilha3!$A$4:$I$2088,8,FALSE),"")</f>
        <v>1695916.41</v>
      </c>
      <c r="I1273" s="29">
        <f t="shared" si="59"/>
        <v>3440571.99</v>
      </c>
    </row>
    <row r="1274" spans="1:9" ht="12.75" customHeight="1" x14ac:dyDescent="0.35">
      <c r="A1274" s="1" t="s">
        <v>1275</v>
      </c>
      <c r="B1274" s="2" t="s">
        <v>2233</v>
      </c>
      <c r="C1274" s="30" t="str">
        <f t="shared" si="57"/>
        <v>DIPR</v>
      </c>
      <c r="D1274" s="29">
        <v>13503880.369999999</v>
      </c>
      <c r="E1274" s="29">
        <v>7398364.4699999997</v>
      </c>
      <c r="F1274" s="29">
        <f t="shared" si="58"/>
        <v>6105515.8999999994</v>
      </c>
      <c r="G1274" s="29">
        <f>IFERROR(VLOOKUP(A1274,[1]Planilha3!$A$4:$I$2088,7,FALSE),"")</f>
        <v>13262930.290000003</v>
      </c>
      <c r="H1274" s="29">
        <f>IFERROR(VLOOKUP(A1274,[1]Planilha3!$A$4:$I$2088,8,FALSE),"")</f>
        <v>7480279.2999999998</v>
      </c>
      <c r="I1274" s="29">
        <f t="shared" si="59"/>
        <v>5782650.990000003</v>
      </c>
    </row>
    <row r="1275" spans="1:9" ht="12.75" customHeight="1" x14ac:dyDescent="0.35">
      <c r="A1275" s="1" t="s">
        <v>1276</v>
      </c>
      <c r="B1275" s="2" t="s">
        <v>2239</v>
      </c>
      <c r="C1275" s="30" t="str">
        <f t="shared" si="57"/>
        <v>RREO</v>
      </c>
      <c r="D1275" s="29">
        <v>26957.47</v>
      </c>
      <c r="E1275" s="29">
        <v>18674287.309999999</v>
      </c>
      <c r="F1275" s="29">
        <f t="shared" si="58"/>
        <v>-18647329.84</v>
      </c>
      <c r="G1275" s="29">
        <f>IFERROR(VLOOKUP(A1275,[1]Planilha3!$A$4:$I$2088,7,FALSE),"")</f>
        <v>27540083.330000006</v>
      </c>
      <c r="H1275" s="29">
        <f>IFERROR(VLOOKUP(A1275,[1]Planilha3!$A$4:$I$2088,8,FALSE),"")</f>
        <v>18756618.020000003</v>
      </c>
      <c r="I1275" s="29">
        <f t="shared" si="59"/>
        <v>8783465.3100000024</v>
      </c>
    </row>
    <row r="1276" spans="1:9" ht="12.75" customHeight="1" x14ac:dyDescent="0.35">
      <c r="A1276" s="1" t="s">
        <v>1277</v>
      </c>
      <c r="B1276" s="2" t="s">
        <v>2244</v>
      </c>
      <c r="C1276" s="30" t="str">
        <f t="shared" si="57"/>
        <v>RREO</v>
      </c>
      <c r="D1276" s="29">
        <v>5348431.9800000004</v>
      </c>
      <c r="E1276" s="29">
        <v>1580895.13</v>
      </c>
      <c r="F1276" s="29">
        <f t="shared" si="58"/>
        <v>3767536.8500000006</v>
      </c>
      <c r="G1276" s="29">
        <f>IFERROR(VLOOKUP(A1276,[1]Planilha3!$A$4:$I$2088,7,FALSE),"")</f>
        <v>5576324</v>
      </c>
      <c r="H1276" s="29">
        <f>IFERROR(VLOOKUP(A1276,[1]Planilha3!$A$4:$I$2088,8,FALSE),"")</f>
        <v>1661939.5399999998</v>
      </c>
      <c r="I1276" s="29">
        <f t="shared" si="59"/>
        <v>3914384.46</v>
      </c>
    </row>
    <row r="1277" spans="1:9" ht="12.75" customHeight="1" x14ac:dyDescent="0.35">
      <c r="A1277" s="1" t="s">
        <v>1278</v>
      </c>
      <c r="B1277" s="2" t="s">
        <v>2251</v>
      </c>
      <c r="C1277" s="30" t="str">
        <f t="shared" si="57"/>
        <v>RREO</v>
      </c>
      <c r="D1277" s="29">
        <v>22400735.780000001</v>
      </c>
      <c r="E1277" s="29">
        <v>20532346.030000001</v>
      </c>
      <c r="F1277" s="29">
        <f t="shared" si="58"/>
        <v>1868389.75</v>
      </c>
      <c r="G1277" s="29">
        <f>IFERROR(VLOOKUP(A1277,[1]Planilha3!$A$4:$I$2088,7,FALSE),"")</f>
        <v>37518592.860000007</v>
      </c>
      <c r="H1277" s="29">
        <f>IFERROR(VLOOKUP(A1277,[1]Planilha3!$A$4:$I$2088,8,FALSE),"")</f>
        <v>20603024.439999998</v>
      </c>
      <c r="I1277" s="29">
        <f t="shared" si="59"/>
        <v>16915568.420000009</v>
      </c>
    </row>
    <row r="1278" spans="1:9" ht="12.75" customHeight="1" x14ac:dyDescent="0.35">
      <c r="A1278" s="1" t="s">
        <v>1279</v>
      </c>
      <c r="B1278" s="2" t="s">
        <v>2245</v>
      </c>
      <c r="C1278" s="30" t="str">
        <f t="shared" si="57"/>
        <v>RREO</v>
      </c>
      <c r="D1278" s="29">
        <v>2214039.56</v>
      </c>
      <c r="E1278" s="29">
        <v>2548795.17</v>
      </c>
      <c r="F1278" s="29">
        <f t="shared" si="58"/>
        <v>-334755.60999999987</v>
      </c>
      <c r="G1278" s="29">
        <f>IFERROR(VLOOKUP(A1278,[1]Planilha3!$A$4:$I$2088,7,FALSE),"")</f>
        <v>3441836.3699999996</v>
      </c>
      <c r="H1278" s="29">
        <f>IFERROR(VLOOKUP(A1278,[1]Planilha3!$A$4:$I$2088,8,FALSE),"")</f>
        <v>2512228.16</v>
      </c>
      <c r="I1278" s="29">
        <f t="shared" si="59"/>
        <v>929608.2099999995</v>
      </c>
    </row>
    <row r="1279" spans="1:9" ht="12.75" customHeight="1" x14ac:dyDescent="0.35">
      <c r="A1279" s="1" t="s">
        <v>1280</v>
      </c>
      <c r="B1279" s="2" t="s">
        <v>2244</v>
      </c>
      <c r="C1279" s="30" t="str">
        <f t="shared" si="57"/>
        <v>RREO</v>
      </c>
      <c r="D1279" s="29">
        <v>14466971.359999999</v>
      </c>
      <c r="E1279" s="29">
        <v>7941449.6799999997</v>
      </c>
      <c r="F1279" s="29">
        <f t="shared" si="58"/>
        <v>6525521.6799999997</v>
      </c>
      <c r="G1279" s="29">
        <f>IFERROR(VLOOKUP(A1279,[1]Planilha3!$A$4:$I$2088,7,FALSE),"")</f>
        <v>16301296.040000001</v>
      </c>
      <c r="H1279" s="29">
        <f>IFERROR(VLOOKUP(A1279,[1]Planilha3!$A$4:$I$2088,8,FALSE),"")</f>
        <v>7804587.0800000001</v>
      </c>
      <c r="I1279" s="29">
        <f t="shared" si="59"/>
        <v>8496708.9600000009</v>
      </c>
    </row>
    <row r="1280" spans="1:9" ht="12.75" customHeight="1" x14ac:dyDescent="0.35">
      <c r="A1280" s="1" t="s">
        <v>1281</v>
      </c>
      <c r="B1280" s="2" t="s">
        <v>2251</v>
      </c>
      <c r="C1280" s="30" t="str">
        <f t="shared" si="57"/>
        <v>RREO</v>
      </c>
      <c r="D1280" s="29">
        <v>171007603.53999999</v>
      </c>
      <c r="E1280" s="29">
        <v>243838973.44999999</v>
      </c>
      <c r="F1280" s="29">
        <f t="shared" si="58"/>
        <v>-72831369.909999996</v>
      </c>
      <c r="G1280" s="29">
        <f>IFERROR(VLOOKUP(A1280,[1]Planilha3!$A$4:$I$2088,7,FALSE),"")</f>
        <v>264331657.38000003</v>
      </c>
      <c r="H1280" s="29">
        <f>IFERROR(VLOOKUP(A1280,[1]Planilha3!$A$4:$I$2088,8,FALSE),"")</f>
        <v>256533417.22</v>
      </c>
      <c r="I1280" s="29">
        <f t="shared" si="59"/>
        <v>7798240.1600000262</v>
      </c>
    </row>
    <row r="1281" spans="1:9" ht="12.75" customHeight="1" x14ac:dyDescent="0.35">
      <c r="A1281" s="1" t="s">
        <v>1282</v>
      </c>
      <c r="B1281" s="2" t="s">
        <v>2238</v>
      </c>
      <c r="C1281" s="30" t="str">
        <f t="shared" si="57"/>
        <v>RREO</v>
      </c>
      <c r="D1281" s="29">
        <v>4028799.46</v>
      </c>
      <c r="E1281" s="29">
        <v>837849.22</v>
      </c>
      <c r="F1281" s="29">
        <f t="shared" si="58"/>
        <v>3190950.24</v>
      </c>
      <c r="G1281" s="29">
        <f>IFERROR(VLOOKUP(A1281,[1]Planilha3!$A$4:$I$2088,7,FALSE),"")</f>
        <v>6198407.0700000003</v>
      </c>
      <c r="H1281" s="29">
        <f>IFERROR(VLOOKUP(A1281,[1]Planilha3!$A$4:$I$2088,8,FALSE),"")</f>
        <v>1582529.6500000001</v>
      </c>
      <c r="I1281" s="29">
        <f t="shared" si="59"/>
        <v>4615877.42</v>
      </c>
    </row>
    <row r="1282" spans="1:9" ht="12.75" customHeight="1" x14ac:dyDescent="0.35">
      <c r="A1282" s="1" t="s">
        <v>1283</v>
      </c>
      <c r="B1282" s="2" t="s">
        <v>2239</v>
      </c>
      <c r="C1282" s="30" t="str">
        <f t="shared" si="57"/>
        <v>RREO</v>
      </c>
      <c r="D1282" s="29">
        <v>1031911.84</v>
      </c>
      <c r="E1282" s="29">
        <v>6996402.5199999996</v>
      </c>
      <c r="F1282" s="29">
        <f t="shared" si="58"/>
        <v>-5964490.6799999997</v>
      </c>
      <c r="G1282" s="29">
        <f>IFERROR(VLOOKUP(A1282,[1]Planilha3!$A$4:$I$2088,7,FALSE),"")</f>
        <v>8432614.2699999996</v>
      </c>
      <c r="H1282" s="29">
        <f>IFERROR(VLOOKUP(A1282,[1]Planilha3!$A$4:$I$2088,8,FALSE),"")</f>
        <v>6629246.9799999995</v>
      </c>
      <c r="I1282" s="29">
        <f t="shared" si="59"/>
        <v>1803367.29</v>
      </c>
    </row>
    <row r="1283" spans="1:9" ht="12.75" customHeight="1" x14ac:dyDescent="0.35">
      <c r="A1283" s="1" t="s">
        <v>1284</v>
      </c>
      <c r="B1283" s="2" t="s">
        <v>2245</v>
      </c>
      <c r="C1283" s="30" t="str">
        <f t="shared" si="57"/>
        <v>RREO</v>
      </c>
      <c r="D1283" s="29">
        <v>2350169.5</v>
      </c>
      <c r="E1283" s="29">
        <v>4465553.3899999997</v>
      </c>
      <c r="F1283" s="29">
        <f t="shared" si="58"/>
        <v>-2115383.8899999997</v>
      </c>
      <c r="G1283" s="29">
        <f>IFERROR(VLOOKUP(A1283,[1]Planilha3!$A$4:$I$2088,7,FALSE),"")</f>
        <v>4464193.93</v>
      </c>
      <c r="H1283" s="29">
        <f>IFERROR(VLOOKUP(A1283,[1]Planilha3!$A$4:$I$2088,8,FALSE),"")</f>
        <v>4051993.5700000003</v>
      </c>
      <c r="I1283" s="29">
        <f t="shared" si="59"/>
        <v>412200.3599999994</v>
      </c>
    </row>
    <row r="1284" spans="1:9" ht="12.75" customHeight="1" x14ac:dyDescent="0.35">
      <c r="A1284" s="1" t="s">
        <v>1285</v>
      </c>
      <c r="B1284" s="2" t="s">
        <v>2250</v>
      </c>
      <c r="C1284" s="30" t="str">
        <f t="shared" si="57"/>
        <v>DIPR</v>
      </c>
      <c r="D1284" s="29">
        <v>18261630.91</v>
      </c>
      <c r="E1284" s="29">
        <v>3742070.66</v>
      </c>
      <c r="F1284" s="29">
        <f t="shared" si="58"/>
        <v>14519560.25</v>
      </c>
      <c r="G1284" s="29">
        <f>IFERROR(VLOOKUP(A1284,[1]Planilha3!$A$4:$I$2088,7,FALSE),"")</f>
        <v>19050373.800000004</v>
      </c>
      <c r="H1284" s="29">
        <f>IFERROR(VLOOKUP(A1284,[1]Planilha3!$A$4:$I$2088,8,FALSE),"")</f>
        <v>4578590.3999999994</v>
      </c>
      <c r="I1284" s="29">
        <f t="shared" si="59"/>
        <v>14471783.400000006</v>
      </c>
    </row>
    <row r="1285" spans="1:9" ht="12.75" customHeight="1" x14ac:dyDescent="0.35">
      <c r="A1285" s="1" t="s">
        <v>1286</v>
      </c>
      <c r="B1285" s="2" t="s">
        <v>2238</v>
      </c>
      <c r="C1285" s="30" t="str">
        <f t="shared" si="57"/>
        <v>RREO</v>
      </c>
      <c r="D1285" s="29">
        <v>3093470.79</v>
      </c>
      <c r="E1285" s="29">
        <v>707721.27</v>
      </c>
      <c r="F1285" s="29">
        <f t="shared" si="58"/>
        <v>2385749.52</v>
      </c>
      <c r="G1285" s="29">
        <f>IFERROR(VLOOKUP(A1285,[1]Planilha3!$A$4:$I$2088,7,FALSE),"")</f>
        <v>4198681.53</v>
      </c>
      <c r="H1285" s="29">
        <f>IFERROR(VLOOKUP(A1285,[1]Planilha3!$A$4:$I$2088,8,FALSE),"")</f>
        <v>1334952.0899999999</v>
      </c>
      <c r="I1285" s="29">
        <f t="shared" si="59"/>
        <v>2863729.4400000004</v>
      </c>
    </row>
    <row r="1286" spans="1:9" ht="12.75" customHeight="1" x14ac:dyDescent="0.35">
      <c r="A1286" s="1" t="s">
        <v>1287</v>
      </c>
      <c r="B1286" s="2" t="s">
        <v>2238</v>
      </c>
      <c r="C1286" s="30" t="str">
        <f t="shared" ref="C1286:C1349" si="60">IF(AND(F1286="-",I1286="-"),"-",IF(F1286&lt;I1286,"RREO","DIPR"))</f>
        <v>DIPR</v>
      </c>
      <c r="D1286" s="29">
        <v>9199074.75</v>
      </c>
      <c r="E1286" s="29">
        <v>2626325.64</v>
      </c>
      <c r="F1286" s="29">
        <f t="shared" ref="F1286:F1349" si="61">IFERROR(IF(D1286-E1286=0,"-",D1286-E1286),"-")</f>
        <v>6572749.1099999994</v>
      </c>
      <c r="G1286" s="29">
        <f>IFERROR(VLOOKUP(A1286,[1]Planilha3!$A$4:$I$2088,7,FALSE),"")</f>
        <v>6321180.0599999996</v>
      </c>
      <c r="H1286" s="29">
        <f>IFERROR(VLOOKUP(A1286,[1]Planilha3!$A$4:$I$2088,8,FALSE),"")</f>
        <v>2781175.85</v>
      </c>
      <c r="I1286" s="29">
        <f t="shared" ref="I1286:I1349" si="62">IFERROR(IF(G1286-H1286=0,"-",G1286-H1286),"-")</f>
        <v>3540004.2099999995</v>
      </c>
    </row>
    <row r="1287" spans="1:9" ht="12.75" customHeight="1" x14ac:dyDescent="0.35">
      <c r="A1287" s="1" t="s">
        <v>1288</v>
      </c>
      <c r="B1287" s="2" t="s">
        <v>2238</v>
      </c>
      <c r="C1287" s="30" t="str">
        <f t="shared" si="60"/>
        <v>RREO</v>
      </c>
      <c r="D1287" s="29">
        <v>43608681.810000002</v>
      </c>
      <c r="E1287" s="29">
        <v>7122169.5099999998</v>
      </c>
      <c r="F1287" s="29">
        <f t="shared" si="61"/>
        <v>36486512.300000004</v>
      </c>
      <c r="G1287" s="29">
        <f>IFERROR(VLOOKUP(A1287,[1]Planilha3!$A$4:$I$2088,7,FALSE),"")</f>
        <v>51985609.859999999</v>
      </c>
      <c r="H1287" s="29">
        <f>IFERROR(VLOOKUP(A1287,[1]Planilha3!$A$4:$I$2088,8,FALSE),"")</f>
        <v>8385024.370000001</v>
      </c>
      <c r="I1287" s="29">
        <f t="shared" si="62"/>
        <v>43600585.489999995</v>
      </c>
    </row>
    <row r="1288" spans="1:9" ht="12.75" customHeight="1" x14ac:dyDescent="0.35">
      <c r="A1288" s="1" t="s">
        <v>1289</v>
      </c>
      <c r="B1288" s="2" t="s">
        <v>2238</v>
      </c>
      <c r="C1288" s="30" t="str">
        <f t="shared" si="60"/>
        <v>RREO</v>
      </c>
      <c r="D1288" s="29">
        <v>5205357.78</v>
      </c>
      <c r="E1288" s="29">
        <v>228264.33</v>
      </c>
      <c r="F1288" s="29">
        <f t="shared" si="61"/>
        <v>4977093.45</v>
      </c>
      <c r="G1288" s="29">
        <f>IFERROR(VLOOKUP(A1288,[1]Planilha3!$A$4:$I$2088,7,FALSE),"")</f>
        <v>6975657.9400000004</v>
      </c>
      <c r="H1288" s="29">
        <f>IFERROR(VLOOKUP(A1288,[1]Planilha3!$A$4:$I$2088,8,FALSE),"")</f>
        <v>1021486.1900000001</v>
      </c>
      <c r="I1288" s="29">
        <f t="shared" si="62"/>
        <v>5954171.75</v>
      </c>
    </row>
    <row r="1289" spans="1:9" ht="12.75" customHeight="1" x14ac:dyDescent="0.35">
      <c r="A1289" s="1" t="s">
        <v>1290</v>
      </c>
      <c r="B1289" s="2" t="s">
        <v>2238</v>
      </c>
      <c r="C1289" s="30" t="str">
        <f t="shared" si="60"/>
        <v>DIPR</v>
      </c>
      <c r="D1289" s="29">
        <v>16392377.32</v>
      </c>
      <c r="E1289" s="29">
        <v>2179992.94</v>
      </c>
      <c r="F1289" s="29">
        <f t="shared" si="61"/>
        <v>14212384.380000001</v>
      </c>
      <c r="G1289" s="29">
        <f>IFERROR(VLOOKUP(A1289,[1]Planilha3!$A$4:$I$2088,7,FALSE),"")</f>
        <v>14972166.550000001</v>
      </c>
      <c r="H1289" s="29">
        <f>IFERROR(VLOOKUP(A1289,[1]Planilha3!$A$4:$I$2088,8,FALSE),"")</f>
        <v>11630223.929999998</v>
      </c>
      <c r="I1289" s="29">
        <f t="shared" si="62"/>
        <v>3341942.6200000029</v>
      </c>
    </row>
    <row r="1290" spans="1:9" ht="12.75" customHeight="1" x14ac:dyDescent="0.35">
      <c r="A1290" s="1" t="s">
        <v>1291</v>
      </c>
      <c r="B1290" s="2" t="s">
        <v>2239</v>
      </c>
      <c r="C1290" s="30" t="str">
        <f t="shared" si="60"/>
        <v>RREO</v>
      </c>
      <c r="D1290" s="29">
        <v>37008.22</v>
      </c>
      <c r="E1290" s="29">
        <v>3425331.96</v>
      </c>
      <c r="F1290" s="29">
        <f t="shared" si="61"/>
        <v>-3388323.7399999998</v>
      </c>
      <c r="G1290" s="29">
        <f>IFERROR(VLOOKUP(A1290,[1]Planilha3!$A$4:$I$2088,7,FALSE),"")</f>
        <v>5256010.4400000004</v>
      </c>
      <c r="H1290" s="29">
        <f>IFERROR(VLOOKUP(A1290,[1]Planilha3!$A$4:$I$2088,8,FALSE),"")</f>
        <v>3707582.08</v>
      </c>
      <c r="I1290" s="29">
        <f t="shared" si="62"/>
        <v>1548428.3600000003</v>
      </c>
    </row>
    <row r="1291" spans="1:9" ht="12.75" customHeight="1" x14ac:dyDescent="0.35">
      <c r="A1291" s="1" t="s">
        <v>1292</v>
      </c>
      <c r="B1291" s="2" t="s">
        <v>2237</v>
      </c>
      <c r="C1291" s="30" t="str">
        <f t="shared" si="60"/>
        <v>RREO</v>
      </c>
      <c r="D1291" s="29">
        <v>14385497.619999999</v>
      </c>
      <c r="E1291" s="29">
        <v>4308696.24</v>
      </c>
      <c r="F1291" s="29">
        <f t="shared" si="61"/>
        <v>10076801.379999999</v>
      </c>
      <c r="G1291" s="29">
        <f>IFERROR(VLOOKUP(A1291,[1]Planilha3!$A$4:$I$2088,7,FALSE),"")</f>
        <v>15297517.890000001</v>
      </c>
      <c r="H1291" s="29">
        <f>IFERROR(VLOOKUP(A1291,[1]Planilha3!$A$4:$I$2088,8,FALSE),"")</f>
        <v>4798453.42</v>
      </c>
      <c r="I1291" s="29">
        <f t="shared" si="62"/>
        <v>10499064.470000001</v>
      </c>
    </row>
    <row r="1292" spans="1:9" ht="12.75" customHeight="1" x14ac:dyDescent="0.35">
      <c r="A1292" s="1" t="s">
        <v>1293</v>
      </c>
      <c r="B1292" s="2" t="s">
        <v>2244</v>
      </c>
      <c r="C1292" s="30" t="str">
        <f t="shared" si="60"/>
        <v>DIPR</v>
      </c>
      <c r="D1292" s="29">
        <v>4035233.27</v>
      </c>
      <c r="E1292" s="29">
        <v>1796096.95</v>
      </c>
      <c r="F1292" s="29">
        <f t="shared" si="61"/>
        <v>2239136.3200000003</v>
      </c>
      <c r="G1292" s="29">
        <f>IFERROR(VLOOKUP(A1292,[1]Planilha3!$A$4:$I$2088,7,FALSE),"")</f>
        <v>4002641.22</v>
      </c>
      <c r="H1292" s="29">
        <f>IFERROR(VLOOKUP(A1292,[1]Planilha3!$A$4:$I$2088,8,FALSE),"")</f>
        <v>1874412.82</v>
      </c>
      <c r="I1292" s="29">
        <f t="shared" si="62"/>
        <v>2128228.4000000004</v>
      </c>
    </row>
    <row r="1293" spans="1:9" ht="12.75" customHeight="1" x14ac:dyDescent="0.35">
      <c r="A1293" s="1" t="s">
        <v>1294</v>
      </c>
      <c r="B1293" s="2" t="s">
        <v>2244</v>
      </c>
      <c r="C1293" s="30" t="str">
        <f t="shared" si="60"/>
        <v>RREO</v>
      </c>
      <c r="D1293" s="29">
        <v>6167096.1600000001</v>
      </c>
      <c r="E1293" s="29">
        <v>3728150.7</v>
      </c>
      <c r="F1293" s="29">
        <f t="shared" si="61"/>
        <v>2438945.46</v>
      </c>
      <c r="G1293" s="29">
        <f>IFERROR(VLOOKUP(A1293,[1]Planilha3!$A$4:$I$2088,7,FALSE),"")</f>
        <v>101657645.66</v>
      </c>
      <c r="H1293" s="29">
        <f>IFERROR(VLOOKUP(A1293,[1]Planilha3!$A$4:$I$2088,8,FALSE),"")</f>
        <v>3674500.2300000004</v>
      </c>
      <c r="I1293" s="29">
        <f t="shared" si="62"/>
        <v>97983145.429999992</v>
      </c>
    </row>
    <row r="1294" spans="1:9" ht="12.75" customHeight="1" x14ac:dyDescent="0.35">
      <c r="A1294" s="1" t="s">
        <v>1295</v>
      </c>
      <c r="B1294" s="2" t="s">
        <v>2242</v>
      </c>
      <c r="C1294" s="30" t="str">
        <f t="shared" si="60"/>
        <v>DIPR</v>
      </c>
      <c r="D1294" s="29">
        <v>7762660.1500000004</v>
      </c>
      <c r="E1294" s="29">
        <v>6804465.1900000004</v>
      </c>
      <c r="F1294" s="29">
        <f t="shared" si="61"/>
        <v>958194.96</v>
      </c>
      <c r="G1294" s="29">
        <f>IFERROR(VLOOKUP(A1294,[1]Planilha3!$A$4:$I$2088,7,FALSE),"")</f>
        <v>7551291.9800000004</v>
      </c>
      <c r="H1294" s="29">
        <f>IFERROR(VLOOKUP(A1294,[1]Planilha3!$A$4:$I$2088,8,FALSE),"")</f>
        <v>6835609.1599999992</v>
      </c>
      <c r="I1294" s="29">
        <f t="shared" si="62"/>
        <v>715682.82000000123</v>
      </c>
    </row>
    <row r="1295" spans="1:9" ht="12.75" customHeight="1" x14ac:dyDescent="0.35">
      <c r="A1295" s="1" t="s">
        <v>1296</v>
      </c>
      <c r="B1295" s="2" t="s">
        <v>2246</v>
      </c>
      <c r="C1295" s="30" t="str">
        <f t="shared" si="60"/>
        <v>DIPR</v>
      </c>
      <c r="D1295" s="29">
        <v>11606258.380000001</v>
      </c>
      <c r="E1295" s="29">
        <v>8749361.4499999993</v>
      </c>
      <c r="F1295" s="29">
        <f t="shared" si="61"/>
        <v>2856896.9300000016</v>
      </c>
      <c r="G1295" s="29">
        <f>IFERROR(VLOOKUP(A1295,[1]Planilha3!$A$4:$I$2088,7,FALSE),"")</f>
        <v>11298839.050000003</v>
      </c>
      <c r="H1295" s="29">
        <f>IFERROR(VLOOKUP(A1295,[1]Planilha3!$A$4:$I$2088,8,FALSE),"")</f>
        <v>8906277.0600000005</v>
      </c>
      <c r="I1295" s="29">
        <f t="shared" si="62"/>
        <v>2392561.9900000021</v>
      </c>
    </row>
    <row r="1296" spans="1:9" ht="12.75" customHeight="1" x14ac:dyDescent="0.35">
      <c r="A1296" s="1" t="s">
        <v>1297</v>
      </c>
      <c r="B1296" s="2" t="s">
        <v>2244</v>
      </c>
      <c r="C1296" s="30" t="str">
        <f t="shared" si="60"/>
        <v>DIPR</v>
      </c>
      <c r="D1296" s="29">
        <v>29742904.609999999</v>
      </c>
      <c r="E1296" s="29">
        <v>22044983.949999999</v>
      </c>
      <c r="F1296" s="29">
        <f t="shared" si="61"/>
        <v>7697920.6600000001</v>
      </c>
      <c r="G1296" s="29">
        <f>IFERROR(VLOOKUP(A1296,[1]Planilha3!$A$4:$I$2088,7,FALSE),"")</f>
        <v>29426742.130000003</v>
      </c>
      <c r="H1296" s="29">
        <f>IFERROR(VLOOKUP(A1296,[1]Planilha3!$A$4:$I$2088,8,FALSE),"")</f>
        <v>22128355.749999996</v>
      </c>
      <c r="I1296" s="29">
        <f t="shared" si="62"/>
        <v>7298386.3800000064</v>
      </c>
    </row>
    <row r="1297" spans="1:9" ht="12.75" customHeight="1" x14ac:dyDescent="0.35">
      <c r="A1297" s="1" t="s">
        <v>1298</v>
      </c>
      <c r="B1297" s="2" t="s">
        <v>2239</v>
      </c>
      <c r="C1297" s="30" t="str">
        <f t="shared" si="60"/>
        <v>RREO</v>
      </c>
      <c r="D1297" s="29">
        <v>8005154.2699999996</v>
      </c>
      <c r="E1297" s="29">
        <v>4530183.84</v>
      </c>
      <c r="F1297" s="29">
        <f t="shared" si="61"/>
        <v>3474970.4299999997</v>
      </c>
      <c r="G1297" s="29">
        <f>IFERROR(VLOOKUP(A1297,[1]Planilha3!$A$4:$I$2088,7,FALSE),"")</f>
        <v>11869910.060000001</v>
      </c>
      <c r="H1297" s="29">
        <f>IFERROR(VLOOKUP(A1297,[1]Planilha3!$A$4:$I$2088,8,FALSE),"")</f>
        <v>5006601.6399999987</v>
      </c>
      <c r="I1297" s="29">
        <f t="shared" si="62"/>
        <v>6863308.4200000018</v>
      </c>
    </row>
    <row r="1298" spans="1:9" ht="12.75" customHeight="1" x14ac:dyDescent="0.35">
      <c r="A1298" s="1" t="s">
        <v>1299</v>
      </c>
      <c r="B1298" s="2" t="s">
        <v>2246</v>
      </c>
      <c r="C1298" s="30" t="str">
        <f t="shared" si="60"/>
        <v>DIPR</v>
      </c>
      <c r="D1298" s="29">
        <v>12348489.33</v>
      </c>
      <c r="E1298" s="29">
        <v>871355.32</v>
      </c>
      <c r="F1298" s="29">
        <f t="shared" si="61"/>
        <v>11477134.01</v>
      </c>
      <c r="G1298" s="29">
        <f>IFERROR(VLOOKUP(A1298,[1]Planilha3!$A$4:$I$2088,7,FALSE),"")</f>
        <v>15440382.050000004</v>
      </c>
      <c r="H1298" s="29">
        <f>IFERROR(VLOOKUP(A1298,[1]Planilha3!$A$4:$I$2088,8,FALSE),"")</f>
        <v>9050441.2100000028</v>
      </c>
      <c r="I1298" s="29">
        <f t="shared" si="62"/>
        <v>6389940.8400000017</v>
      </c>
    </row>
    <row r="1299" spans="1:9" ht="12.75" customHeight="1" x14ac:dyDescent="0.35">
      <c r="A1299" s="1" t="s">
        <v>1300</v>
      </c>
      <c r="B1299" s="2" t="s">
        <v>2233</v>
      </c>
      <c r="C1299" s="30" t="str">
        <f t="shared" si="60"/>
        <v>RREO</v>
      </c>
      <c r="D1299" s="29">
        <v>3554415.31</v>
      </c>
      <c r="E1299" s="29">
        <v>2331898.04</v>
      </c>
      <c r="F1299" s="29">
        <f t="shared" si="61"/>
        <v>1222517.27</v>
      </c>
      <c r="G1299" s="29">
        <f>IFERROR(VLOOKUP(A1299,[1]Planilha3!$A$4:$I$2088,7,FALSE),"")</f>
        <v>3783866.24</v>
      </c>
      <c r="H1299" s="29">
        <f>IFERROR(VLOOKUP(A1299,[1]Planilha3!$A$4:$I$2088,8,FALSE),"")</f>
        <v>2484249.34</v>
      </c>
      <c r="I1299" s="29">
        <f t="shared" si="62"/>
        <v>1299616.9000000004</v>
      </c>
    </row>
    <row r="1300" spans="1:9" ht="12.75" customHeight="1" x14ac:dyDescent="0.35">
      <c r="A1300" s="1" t="s">
        <v>1301</v>
      </c>
      <c r="B1300" s="2" t="s">
        <v>2244</v>
      </c>
      <c r="C1300" s="30" t="str">
        <f t="shared" si="60"/>
        <v>DIPR</v>
      </c>
      <c r="D1300" s="29">
        <v>6259172.1100000003</v>
      </c>
      <c r="E1300" s="29">
        <v>4206499.96</v>
      </c>
      <c r="F1300" s="29">
        <f t="shared" si="61"/>
        <v>2052672.1500000004</v>
      </c>
      <c r="G1300" s="29">
        <f>IFERROR(VLOOKUP(A1300,[1]Planilha3!$A$4:$I$2088,7,FALSE),"")</f>
        <v>6258632.1500000004</v>
      </c>
      <c r="H1300" s="29">
        <f>IFERROR(VLOOKUP(A1300,[1]Planilha3!$A$4:$I$2088,8,FALSE),"")</f>
        <v>4219260.6500000004</v>
      </c>
      <c r="I1300" s="29">
        <f t="shared" si="62"/>
        <v>2039371.5</v>
      </c>
    </row>
    <row r="1301" spans="1:9" ht="12.75" customHeight="1" x14ac:dyDescent="0.35">
      <c r="A1301" s="1" t="s">
        <v>1302</v>
      </c>
      <c r="B1301" s="2" t="s">
        <v>2238</v>
      </c>
      <c r="C1301" s="30" t="str">
        <f t="shared" si="60"/>
        <v>RREO</v>
      </c>
      <c r="D1301" s="29">
        <v>3473748.15</v>
      </c>
      <c r="E1301" s="29">
        <v>1612852.06</v>
      </c>
      <c r="F1301" s="29">
        <f t="shared" si="61"/>
        <v>1860896.0899999999</v>
      </c>
      <c r="G1301" s="29">
        <f>IFERROR(VLOOKUP(A1301,[1]Planilha3!$A$4:$I$2088,7,FALSE),"")</f>
        <v>5447723.3399999999</v>
      </c>
      <c r="H1301" s="29">
        <f>IFERROR(VLOOKUP(A1301,[1]Planilha3!$A$4:$I$2088,8,FALSE),"")</f>
        <v>404767.99</v>
      </c>
      <c r="I1301" s="29">
        <f t="shared" si="62"/>
        <v>5042955.3499999996</v>
      </c>
    </row>
    <row r="1302" spans="1:9" ht="12.75" customHeight="1" x14ac:dyDescent="0.35">
      <c r="A1302" s="1" t="s">
        <v>1303</v>
      </c>
      <c r="B1302" s="2" t="s">
        <v>2244</v>
      </c>
      <c r="C1302" s="30" t="str">
        <f t="shared" si="60"/>
        <v>DIPR</v>
      </c>
      <c r="D1302" s="29">
        <v>35156798.170000002</v>
      </c>
      <c r="E1302" s="29">
        <v>18255360.609999999</v>
      </c>
      <c r="F1302" s="29">
        <f t="shared" si="61"/>
        <v>16901437.560000002</v>
      </c>
      <c r="G1302" s="29">
        <f>IFERROR(VLOOKUP(A1302,[1]Planilha3!$A$4:$I$2088,7,FALSE),"")</f>
        <v>34540062.419999994</v>
      </c>
      <c r="H1302" s="29">
        <f>IFERROR(VLOOKUP(A1302,[1]Planilha3!$A$4:$I$2088,8,FALSE),"")</f>
        <v>18994449.910000004</v>
      </c>
      <c r="I1302" s="29">
        <f t="shared" si="62"/>
        <v>15545612.50999999</v>
      </c>
    </row>
    <row r="1303" spans="1:9" ht="12.75" customHeight="1" x14ac:dyDescent="0.35">
      <c r="A1303" s="1" t="s">
        <v>1304</v>
      </c>
      <c r="B1303" s="2" t="s">
        <v>2246</v>
      </c>
      <c r="C1303" s="30" t="str">
        <f t="shared" si="60"/>
        <v>DIPR</v>
      </c>
      <c r="D1303" s="29">
        <v>52994849.600000001</v>
      </c>
      <c r="E1303" s="29">
        <v>29469787.949999999</v>
      </c>
      <c r="F1303" s="29">
        <f t="shared" si="61"/>
        <v>23525061.650000002</v>
      </c>
      <c r="G1303" s="29">
        <f>IFERROR(VLOOKUP(A1303,[1]Planilha3!$A$4:$I$2088,7,FALSE),"")</f>
        <v>49596691.239999995</v>
      </c>
      <c r="H1303" s="29">
        <f>IFERROR(VLOOKUP(A1303,[1]Planilha3!$A$4:$I$2088,8,FALSE),"")</f>
        <v>30325353.5</v>
      </c>
      <c r="I1303" s="29">
        <f t="shared" si="62"/>
        <v>19271337.739999995</v>
      </c>
    </row>
    <row r="1304" spans="1:9" ht="12.75" customHeight="1" x14ac:dyDescent="0.35">
      <c r="A1304" s="1" t="s">
        <v>1305</v>
      </c>
      <c r="B1304" s="2" t="s">
        <v>2247</v>
      </c>
      <c r="C1304" s="30" t="str">
        <f t="shared" si="60"/>
        <v>RREO</v>
      </c>
      <c r="D1304" s="29">
        <v>8150544.0700000003</v>
      </c>
      <c r="E1304" s="29">
        <v>4431847.95</v>
      </c>
      <c r="F1304" s="29">
        <f t="shared" si="61"/>
        <v>3718696.12</v>
      </c>
      <c r="G1304" s="29">
        <f>IFERROR(VLOOKUP(A1304,[1]Planilha3!$A$4:$I$2088,7,FALSE),"")</f>
        <v>11865615.26</v>
      </c>
      <c r="H1304" s="29">
        <f>IFERROR(VLOOKUP(A1304,[1]Planilha3!$A$4:$I$2088,8,FALSE),"")</f>
        <v>5301536.84</v>
      </c>
      <c r="I1304" s="29">
        <f t="shared" si="62"/>
        <v>6564078.4199999999</v>
      </c>
    </row>
    <row r="1305" spans="1:9" ht="12.75" customHeight="1" x14ac:dyDescent="0.35">
      <c r="A1305" s="1" t="s">
        <v>1306</v>
      </c>
      <c r="B1305" s="2" t="s">
        <v>2238</v>
      </c>
      <c r="C1305" s="30" t="str">
        <f t="shared" si="60"/>
        <v>RREO</v>
      </c>
      <c r="D1305" s="29">
        <v>6999368.6399999997</v>
      </c>
      <c r="E1305" s="29">
        <v>4455510.82</v>
      </c>
      <c r="F1305" s="29">
        <f t="shared" si="61"/>
        <v>2543857.8199999994</v>
      </c>
      <c r="G1305" s="29">
        <f>IFERROR(VLOOKUP(A1305,[1]Planilha3!$A$4:$I$2088,7,FALSE),"")</f>
        <v>13070256.469999999</v>
      </c>
      <c r="H1305" s="29">
        <f>IFERROR(VLOOKUP(A1305,[1]Planilha3!$A$4:$I$2088,8,FALSE),"")</f>
        <v>4939235.32</v>
      </c>
      <c r="I1305" s="29">
        <f t="shared" si="62"/>
        <v>8131021.1499999985</v>
      </c>
    </row>
    <row r="1306" spans="1:9" ht="12.75" customHeight="1" x14ac:dyDescent="0.35">
      <c r="A1306" s="1" t="s">
        <v>1307</v>
      </c>
      <c r="B1306" s="2" t="s">
        <v>2250</v>
      </c>
      <c r="C1306" s="30" t="str">
        <f t="shared" si="60"/>
        <v>RREO</v>
      </c>
      <c r="D1306" s="29">
        <v>5117078.4400000004</v>
      </c>
      <c r="E1306" s="29">
        <v>2165606.7999999998</v>
      </c>
      <c r="F1306" s="29">
        <f t="shared" si="61"/>
        <v>2951471.6400000006</v>
      </c>
      <c r="G1306" s="29">
        <f>IFERROR(VLOOKUP(A1306,[1]Planilha3!$A$4:$I$2088,7,FALSE),"")</f>
        <v>5665110.25</v>
      </c>
      <c r="H1306" s="29">
        <f>IFERROR(VLOOKUP(A1306,[1]Planilha3!$A$4:$I$2088,8,FALSE),"")</f>
        <v>2015160.9999999998</v>
      </c>
      <c r="I1306" s="29">
        <f t="shared" si="62"/>
        <v>3649949.25</v>
      </c>
    </row>
    <row r="1307" spans="1:9" ht="12.75" customHeight="1" x14ac:dyDescent="0.35">
      <c r="A1307" s="1" t="s">
        <v>1308</v>
      </c>
      <c r="B1307" s="2" t="s">
        <v>2233</v>
      </c>
      <c r="C1307" s="30" t="str">
        <f t="shared" si="60"/>
        <v>RREO</v>
      </c>
      <c r="D1307" s="29">
        <v>4621059.17</v>
      </c>
      <c r="E1307" s="29">
        <v>4954416.71</v>
      </c>
      <c r="F1307" s="29">
        <f t="shared" si="61"/>
        <v>-333357.54000000004</v>
      </c>
      <c r="G1307" s="29">
        <f>IFERROR(VLOOKUP(A1307,[1]Planilha3!$A$4:$I$2088,7,FALSE),"")</f>
        <v>4579127.8999999994</v>
      </c>
      <c r="H1307" s="29">
        <f>IFERROR(VLOOKUP(A1307,[1]Planilha3!$A$4:$I$2088,8,FALSE),"")</f>
        <v>4106160.4800000004</v>
      </c>
      <c r="I1307" s="29">
        <f t="shared" si="62"/>
        <v>472967.41999999899</v>
      </c>
    </row>
    <row r="1308" spans="1:9" ht="12.75" customHeight="1" x14ac:dyDescent="0.35">
      <c r="A1308" s="1" t="s">
        <v>1309</v>
      </c>
      <c r="B1308" s="2" t="s">
        <v>2238</v>
      </c>
      <c r="C1308" s="30" t="str">
        <f t="shared" si="60"/>
        <v>DIPR</v>
      </c>
      <c r="D1308" s="29">
        <v>15344955.84</v>
      </c>
      <c r="E1308" s="29">
        <v>9979280.6099999994</v>
      </c>
      <c r="F1308" s="29">
        <f t="shared" si="61"/>
        <v>5365675.2300000004</v>
      </c>
      <c r="G1308" s="29">
        <f>IFERROR(VLOOKUP(A1308,[1]Planilha3!$A$4:$I$2088,7,FALSE),"")</f>
        <v>14304040.630000001</v>
      </c>
      <c r="H1308" s="29">
        <f>IFERROR(VLOOKUP(A1308,[1]Planilha3!$A$4:$I$2088,8,FALSE),"")</f>
        <v>10853311.139999999</v>
      </c>
      <c r="I1308" s="29">
        <f t="shared" si="62"/>
        <v>3450729.4900000021</v>
      </c>
    </row>
    <row r="1309" spans="1:9" ht="12.75" customHeight="1" x14ac:dyDescent="0.35">
      <c r="A1309" s="1" t="s">
        <v>1310</v>
      </c>
      <c r="B1309" s="2" t="s">
        <v>2244</v>
      </c>
      <c r="C1309" s="30" t="str">
        <f t="shared" si="60"/>
        <v>RREO</v>
      </c>
      <c r="D1309" s="29">
        <v>4777643.7300000004</v>
      </c>
      <c r="E1309" s="29">
        <v>1497454.96</v>
      </c>
      <c r="F1309" s="29">
        <f t="shared" si="61"/>
        <v>3280188.7700000005</v>
      </c>
      <c r="G1309" s="29">
        <f>IFERROR(VLOOKUP(A1309,[1]Planilha3!$A$4:$I$2088,7,FALSE),"")</f>
        <v>5111680.7399999993</v>
      </c>
      <c r="H1309" s="29">
        <f>IFERROR(VLOOKUP(A1309,[1]Planilha3!$A$4:$I$2088,8,FALSE),"")</f>
        <v>1088233.8</v>
      </c>
      <c r="I1309" s="29">
        <f t="shared" si="62"/>
        <v>4023446.9399999995</v>
      </c>
    </row>
    <row r="1310" spans="1:9" ht="12.75" customHeight="1" x14ac:dyDescent="0.35">
      <c r="A1310" s="1" t="s">
        <v>1311</v>
      </c>
      <c r="B1310" s="2" t="s">
        <v>2233</v>
      </c>
      <c r="C1310" s="30" t="str">
        <f t="shared" si="60"/>
        <v>DIPR</v>
      </c>
      <c r="D1310" s="29">
        <v>3372903.44</v>
      </c>
      <c r="E1310" s="29">
        <v>1923931.01</v>
      </c>
      <c r="F1310" s="29">
        <f t="shared" si="61"/>
        <v>1448972.43</v>
      </c>
      <c r="G1310" s="29">
        <f>IFERROR(VLOOKUP(A1310,[1]Planilha3!$A$4:$I$2088,7,FALSE),"")</f>
        <v>3235964.43</v>
      </c>
      <c r="H1310" s="29">
        <f>IFERROR(VLOOKUP(A1310,[1]Planilha3!$A$4:$I$2088,8,FALSE),"")</f>
        <v>2013513.9899999995</v>
      </c>
      <c r="I1310" s="29">
        <f t="shared" si="62"/>
        <v>1222450.4400000006</v>
      </c>
    </row>
    <row r="1311" spans="1:9" ht="12.75" customHeight="1" x14ac:dyDescent="0.35">
      <c r="A1311" s="1" t="s">
        <v>1312</v>
      </c>
      <c r="B1311" s="2" t="s">
        <v>2233</v>
      </c>
      <c r="C1311" s="30" t="str">
        <f t="shared" si="60"/>
        <v>RREO</v>
      </c>
      <c r="D1311" s="29">
        <v>23714444.719999999</v>
      </c>
      <c r="E1311" s="29">
        <v>25051513.920000002</v>
      </c>
      <c r="F1311" s="29">
        <f t="shared" si="61"/>
        <v>-1337069.200000003</v>
      </c>
      <c r="G1311" s="29">
        <f>IFERROR(VLOOKUP(A1311,[1]Planilha3!$A$4:$I$2088,7,FALSE),"")</f>
        <v>21929773.619999997</v>
      </c>
      <c r="H1311" s="29">
        <f>IFERROR(VLOOKUP(A1311,[1]Planilha3!$A$4:$I$2088,8,FALSE),"")</f>
        <v>20294783.869999997</v>
      </c>
      <c r="I1311" s="29">
        <f t="shared" si="62"/>
        <v>1634989.75</v>
      </c>
    </row>
    <row r="1312" spans="1:9" ht="12.75" customHeight="1" x14ac:dyDescent="0.35">
      <c r="A1312" s="1" t="s">
        <v>1313</v>
      </c>
      <c r="B1312" s="2" t="s">
        <v>2244</v>
      </c>
      <c r="C1312" s="30" t="str">
        <f t="shared" si="60"/>
        <v>DIPR</v>
      </c>
      <c r="D1312" s="29">
        <v>259555009.53</v>
      </c>
      <c r="E1312" s="29">
        <v>241292048.97999999</v>
      </c>
      <c r="F1312" s="29">
        <f t="shared" si="61"/>
        <v>18262960.550000012</v>
      </c>
      <c r="G1312" s="29">
        <f>IFERROR(VLOOKUP(A1312,[1]Planilha3!$A$4:$I$2088,7,FALSE),"")</f>
        <v>247030311.65000001</v>
      </c>
      <c r="H1312" s="29">
        <f>IFERROR(VLOOKUP(A1312,[1]Planilha3!$A$4:$I$2088,8,FALSE),"")</f>
        <v>230481492.51000002</v>
      </c>
      <c r="I1312" s="29">
        <f t="shared" si="62"/>
        <v>16548819.139999986</v>
      </c>
    </row>
    <row r="1313" spans="1:9" ht="12.75" customHeight="1" x14ac:dyDescent="0.35">
      <c r="A1313" s="1" t="s">
        <v>1314</v>
      </c>
      <c r="B1313" s="2" t="s">
        <v>2247</v>
      </c>
      <c r="C1313" s="30" t="str">
        <f t="shared" si="60"/>
        <v>RREO</v>
      </c>
      <c r="D1313" s="29">
        <v>2014574.77</v>
      </c>
      <c r="E1313" s="29">
        <v>549657.64</v>
      </c>
      <c r="F1313" s="29">
        <f t="shared" si="61"/>
        <v>1464917.13</v>
      </c>
      <c r="G1313" s="29">
        <f>IFERROR(VLOOKUP(A1313,[1]Planilha3!$A$4:$I$2088,7,FALSE),"")</f>
        <v>4135158.76</v>
      </c>
      <c r="H1313" s="29">
        <f>IFERROR(VLOOKUP(A1313,[1]Planilha3!$A$4:$I$2088,8,FALSE),"")</f>
        <v>1525132.3599999999</v>
      </c>
      <c r="I1313" s="29">
        <f t="shared" si="62"/>
        <v>2610026.4</v>
      </c>
    </row>
    <row r="1314" spans="1:9" ht="12.75" customHeight="1" x14ac:dyDescent="0.35">
      <c r="A1314" s="1" t="s">
        <v>1315</v>
      </c>
      <c r="B1314" s="2" t="s">
        <v>2238</v>
      </c>
      <c r="C1314" s="30" t="str">
        <f t="shared" si="60"/>
        <v>DIPR</v>
      </c>
      <c r="D1314" s="29" t="s">
        <v>133</v>
      </c>
      <c r="E1314" s="29" t="s">
        <v>133</v>
      </c>
      <c r="F1314" s="29" t="str">
        <f t="shared" si="61"/>
        <v>-</v>
      </c>
      <c r="G1314" s="29">
        <f>IFERROR(VLOOKUP(A1314,[1]Planilha3!$A$4:$I$2088,7,FALSE),"")</f>
        <v>3406945.34</v>
      </c>
      <c r="H1314" s="29">
        <f>IFERROR(VLOOKUP(A1314,[1]Planilha3!$A$4:$I$2088,8,FALSE),"")</f>
        <v>1746438.9300000002</v>
      </c>
      <c r="I1314" s="29">
        <f t="shared" si="62"/>
        <v>1660506.4099999997</v>
      </c>
    </row>
    <row r="1315" spans="1:9" ht="12.75" customHeight="1" x14ac:dyDescent="0.35">
      <c r="A1315" s="1" t="s">
        <v>1316</v>
      </c>
      <c r="B1315" s="2" t="s">
        <v>2250</v>
      </c>
      <c r="C1315" s="30" t="str">
        <f t="shared" si="60"/>
        <v>DIPR</v>
      </c>
      <c r="D1315" s="29">
        <v>10597604.619999999</v>
      </c>
      <c r="E1315" s="29">
        <v>1962348.02</v>
      </c>
      <c r="F1315" s="29">
        <f t="shared" si="61"/>
        <v>8635256.5999999996</v>
      </c>
      <c r="G1315" s="29">
        <f>IFERROR(VLOOKUP(A1315,[1]Planilha3!$A$4:$I$2088,7,FALSE),"")</f>
        <v>8426247.7899999991</v>
      </c>
      <c r="H1315" s="29">
        <f>IFERROR(VLOOKUP(A1315,[1]Planilha3!$A$4:$I$2088,8,FALSE),"")</f>
        <v>1771244.7</v>
      </c>
      <c r="I1315" s="29">
        <f t="shared" si="62"/>
        <v>6655003.0899999989</v>
      </c>
    </row>
    <row r="1316" spans="1:9" ht="12.75" customHeight="1" x14ac:dyDescent="0.35">
      <c r="A1316" s="1" t="s">
        <v>1317</v>
      </c>
      <c r="B1316" s="2" t="s">
        <v>2239</v>
      </c>
      <c r="C1316" s="30" t="str">
        <f t="shared" si="60"/>
        <v>DIPR</v>
      </c>
      <c r="D1316" s="29" t="s">
        <v>133</v>
      </c>
      <c r="E1316" s="29" t="s">
        <v>133</v>
      </c>
      <c r="F1316" s="29" t="str">
        <f t="shared" si="61"/>
        <v>-</v>
      </c>
      <c r="G1316" s="29">
        <f>IFERROR(VLOOKUP(A1316,[1]Planilha3!$A$4:$I$2088,7,FALSE),"")</f>
        <v>4612096.5199999996</v>
      </c>
      <c r="H1316" s="29">
        <f>IFERROR(VLOOKUP(A1316,[1]Planilha3!$A$4:$I$2088,8,FALSE),"")</f>
        <v>1374628.24</v>
      </c>
      <c r="I1316" s="29">
        <f t="shared" si="62"/>
        <v>3237468.2799999993</v>
      </c>
    </row>
    <row r="1317" spans="1:9" ht="12.75" customHeight="1" x14ac:dyDescent="0.35">
      <c r="A1317" s="1" t="s">
        <v>1318</v>
      </c>
      <c r="B1317" s="2" t="s">
        <v>2254</v>
      </c>
      <c r="C1317" s="30" t="str">
        <f t="shared" si="60"/>
        <v>DIPR</v>
      </c>
      <c r="D1317" s="29">
        <v>7682753.8699999992</v>
      </c>
      <c r="E1317" s="29">
        <v>5594704.8799999999</v>
      </c>
      <c r="F1317" s="29">
        <f t="shared" si="61"/>
        <v>2088048.9899999993</v>
      </c>
      <c r="G1317" s="29">
        <f>IFERROR(VLOOKUP(A1317,[1]Planilha3!$A$4:$I$2088,7,FALSE),"")</f>
        <v>7331578.0399999991</v>
      </c>
      <c r="H1317" s="29">
        <f>IFERROR(VLOOKUP(A1317,[1]Planilha3!$A$4:$I$2088,8,FALSE),"")</f>
        <v>5574818.7700000014</v>
      </c>
      <c r="I1317" s="29">
        <f t="shared" si="62"/>
        <v>1756759.2699999977</v>
      </c>
    </row>
    <row r="1318" spans="1:9" ht="12.75" customHeight="1" x14ac:dyDescent="0.35">
      <c r="A1318" s="1" t="s">
        <v>1319</v>
      </c>
      <c r="B1318" s="2" t="s">
        <v>2244</v>
      </c>
      <c r="C1318" s="30" t="str">
        <f t="shared" si="60"/>
        <v>RREO</v>
      </c>
      <c r="D1318" s="29">
        <v>4232223.6500000004</v>
      </c>
      <c r="E1318" s="29">
        <v>2779384.02</v>
      </c>
      <c r="F1318" s="29">
        <f t="shared" si="61"/>
        <v>1452839.6300000004</v>
      </c>
      <c r="G1318" s="29">
        <f>IFERROR(VLOOKUP(A1318,[1]Planilha3!$A$4:$I$2088,7,FALSE),"")</f>
        <v>7234498.5800000001</v>
      </c>
      <c r="H1318" s="29">
        <f>IFERROR(VLOOKUP(A1318,[1]Planilha3!$A$4:$I$2088,8,FALSE),"")</f>
        <v>2859004.92</v>
      </c>
      <c r="I1318" s="29">
        <f t="shared" si="62"/>
        <v>4375493.66</v>
      </c>
    </row>
    <row r="1319" spans="1:9" ht="12.75" customHeight="1" x14ac:dyDescent="0.35">
      <c r="A1319" s="1" t="s">
        <v>1320</v>
      </c>
      <c r="B1319" s="2" t="s">
        <v>2238</v>
      </c>
      <c r="C1319" s="30" t="str">
        <f t="shared" si="60"/>
        <v>RREO</v>
      </c>
      <c r="D1319" s="29">
        <v>4335276.9800000004</v>
      </c>
      <c r="E1319" s="29">
        <v>3093144.24</v>
      </c>
      <c r="F1319" s="29">
        <f t="shared" si="61"/>
        <v>1242132.7400000002</v>
      </c>
      <c r="G1319" s="29">
        <f>IFERROR(VLOOKUP(A1319,[1]Planilha3!$A$4:$I$2088,7,FALSE),"")</f>
        <v>6270144.6200000001</v>
      </c>
      <c r="H1319" s="29">
        <f>IFERROR(VLOOKUP(A1319,[1]Planilha3!$A$4:$I$2088,8,FALSE),"")</f>
        <v>3313818.16</v>
      </c>
      <c r="I1319" s="29">
        <f t="shared" si="62"/>
        <v>2956326.46</v>
      </c>
    </row>
    <row r="1320" spans="1:9" ht="12.75" customHeight="1" x14ac:dyDescent="0.35">
      <c r="A1320" s="1" t="s">
        <v>1321</v>
      </c>
      <c r="B1320" s="2" t="s">
        <v>2241</v>
      </c>
      <c r="C1320" s="30" t="str">
        <f t="shared" si="60"/>
        <v>RREO</v>
      </c>
      <c r="D1320" s="29">
        <v>3023996.5</v>
      </c>
      <c r="E1320" s="29">
        <v>1372365.05</v>
      </c>
      <c r="F1320" s="29">
        <f t="shared" si="61"/>
        <v>1651631.45</v>
      </c>
      <c r="G1320" s="29">
        <f>IFERROR(VLOOKUP(A1320,[1]Planilha3!$A$4:$I$2088,7,FALSE),"")</f>
        <v>3791909.95</v>
      </c>
      <c r="H1320" s="29">
        <f>IFERROR(VLOOKUP(A1320,[1]Planilha3!$A$4:$I$2088,8,FALSE),"")</f>
        <v>1517233.6900000002</v>
      </c>
      <c r="I1320" s="29">
        <f t="shared" si="62"/>
        <v>2274676.2599999998</v>
      </c>
    </row>
    <row r="1321" spans="1:9" ht="12.75" customHeight="1" x14ac:dyDescent="0.35">
      <c r="A1321" s="1" t="s">
        <v>1322</v>
      </c>
      <c r="B1321" s="2" t="s">
        <v>2233</v>
      </c>
      <c r="C1321" s="30" t="str">
        <f t="shared" si="60"/>
        <v>RREO</v>
      </c>
      <c r="D1321" s="29">
        <v>4031712.53</v>
      </c>
      <c r="E1321" s="29">
        <v>3795808.64</v>
      </c>
      <c r="F1321" s="29">
        <f t="shared" si="61"/>
        <v>235903.88999999966</v>
      </c>
      <c r="G1321" s="29">
        <f>IFERROR(VLOOKUP(A1321,[1]Planilha3!$A$4:$I$2088,7,FALSE),"")</f>
        <v>4654564.4399999995</v>
      </c>
      <c r="H1321" s="29">
        <f>IFERROR(VLOOKUP(A1321,[1]Planilha3!$A$4:$I$2088,8,FALSE),"")</f>
        <v>1703572.1800000002</v>
      </c>
      <c r="I1321" s="29">
        <f t="shared" si="62"/>
        <v>2950992.2599999993</v>
      </c>
    </row>
    <row r="1322" spans="1:9" ht="12.75" customHeight="1" x14ac:dyDescent="0.35">
      <c r="A1322" s="1" t="s">
        <v>1323</v>
      </c>
      <c r="B1322" s="2" t="s">
        <v>2244</v>
      </c>
      <c r="C1322" s="30" t="str">
        <f t="shared" si="60"/>
        <v>DIPR</v>
      </c>
      <c r="D1322" s="29">
        <v>3717846.24</v>
      </c>
      <c r="E1322" s="29">
        <v>1350120.34</v>
      </c>
      <c r="F1322" s="29">
        <f t="shared" si="61"/>
        <v>2367725.9000000004</v>
      </c>
      <c r="G1322" s="29">
        <f>IFERROR(VLOOKUP(A1322,[1]Planilha3!$A$4:$I$2088,7,FALSE),"")</f>
        <v>3813457.55</v>
      </c>
      <c r="H1322" s="29">
        <f>IFERROR(VLOOKUP(A1322,[1]Planilha3!$A$4:$I$2088,8,FALSE),"")</f>
        <v>1557965.5300000003</v>
      </c>
      <c r="I1322" s="29">
        <f t="shared" si="62"/>
        <v>2255492.0199999996</v>
      </c>
    </row>
    <row r="1323" spans="1:9" ht="12.75" customHeight="1" x14ac:dyDescent="0.35">
      <c r="A1323" s="1" t="s">
        <v>1324</v>
      </c>
      <c r="B1323" s="2" t="s">
        <v>2237</v>
      </c>
      <c r="C1323" s="30" t="str">
        <f t="shared" si="60"/>
        <v>RREO</v>
      </c>
      <c r="D1323" s="29">
        <v>10317294.470000001</v>
      </c>
      <c r="E1323" s="29">
        <v>8658656.9199999999</v>
      </c>
      <c r="F1323" s="29">
        <f t="shared" si="61"/>
        <v>1658637.5500000007</v>
      </c>
      <c r="G1323" s="29">
        <f>IFERROR(VLOOKUP(A1323,[1]Planilha3!$A$4:$I$2088,7,FALSE),"")</f>
        <v>10920407.049999997</v>
      </c>
      <c r="H1323" s="29">
        <f>IFERROR(VLOOKUP(A1323,[1]Planilha3!$A$4:$I$2088,8,FALSE),"")</f>
        <v>8827284.6700000018</v>
      </c>
      <c r="I1323" s="29">
        <f t="shared" si="62"/>
        <v>2093122.3799999952</v>
      </c>
    </row>
    <row r="1324" spans="1:9" ht="12.75" customHeight="1" x14ac:dyDescent="0.35">
      <c r="A1324" s="1" t="s">
        <v>1325</v>
      </c>
      <c r="B1324" s="2" t="s">
        <v>2234</v>
      </c>
      <c r="C1324" s="30" t="str">
        <f t="shared" si="60"/>
        <v>RREO</v>
      </c>
      <c r="D1324" s="29">
        <v>12094347.539999999</v>
      </c>
      <c r="E1324" s="29">
        <v>16686540.960000001</v>
      </c>
      <c r="F1324" s="29">
        <f t="shared" si="61"/>
        <v>-4592193.4200000018</v>
      </c>
      <c r="G1324" s="29">
        <f>IFERROR(VLOOKUP(A1324,[1]Planilha3!$A$4:$I$2088,7,FALSE),"")</f>
        <v>13403097.619999999</v>
      </c>
      <c r="H1324" s="29">
        <f>IFERROR(VLOOKUP(A1324,[1]Planilha3!$A$4:$I$2088,8,FALSE),"")</f>
        <v>16795069.449999996</v>
      </c>
      <c r="I1324" s="29">
        <f t="shared" si="62"/>
        <v>-3391971.8299999963</v>
      </c>
    </row>
    <row r="1325" spans="1:9" ht="12.75" customHeight="1" x14ac:dyDescent="0.35">
      <c r="A1325" s="1" t="s">
        <v>1326</v>
      </c>
      <c r="B1325" s="2" t="s">
        <v>2246</v>
      </c>
      <c r="C1325" s="30" t="str">
        <f t="shared" si="60"/>
        <v>DIPR</v>
      </c>
      <c r="D1325" s="29" t="s">
        <v>133</v>
      </c>
      <c r="E1325" s="29" t="s">
        <v>133</v>
      </c>
      <c r="F1325" s="29" t="str">
        <f t="shared" si="61"/>
        <v>-</v>
      </c>
      <c r="G1325" s="29">
        <f>IFERROR(VLOOKUP(A1325,[1]Planilha3!$A$4:$I$2088,7,FALSE),"")</f>
        <v>2636591.0599999996</v>
      </c>
      <c r="H1325" s="29">
        <f>IFERROR(VLOOKUP(A1325,[1]Planilha3!$A$4:$I$2088,8,FALSE),"")</f>
        <v>2164766.13</v>
      </c>
      <c r="I1325" s="29">
        <f t="shared" si="62"/>
        <v>471824.9299999997</v>
      </c>
    </row>
    <row r="1326" spans="1:9" ht="12.75" customHeight="1" x14ac:dyDescent="0.35">
      <c r="A1326" s="1" t="s">
        <v>1327</v>
      </c>
      <c r="B1326" s="2" t="s">
        <v>2254</v>
      </c>
      <c r="C1326" s="30" t="str">
        <f t="shared" si="60"/>
        <v>DIPR</v>
      </c>
      <c r="D1326" s="29">
        <v>12976637.51</v>
      </c>
      <c r="E1326" s="29">
        <v>7878991.4500000002</v>
      </c>
      <c r="F1326" s="29">
        <f t="shared" si="61"/>
        <v>5097646.0599999996</v>
      </c>
      <c r="G1326" s="29">
        <f>IFERROR(VLOOKUP(A1326,[1]Planilha3!$A$4:$I$2088,7,FALSE),"")</f>
        <v>10918487.049999999</v>
      </c>
      <c r="H1326" s="29">
        <f>IFERROR(VLOOKUP(A1326,[1]Planilha3!$A$4:$I$2088,8,FALSE),"")</f>
        <v>8329032.4300000006</v>
      </c>
      <c r="I1326" s="29">
        <f t="shared" si="62"/>
        <v>2589454.6199999982</v>
      </c>
    </row>
    <row r="1327" spans="1:9" ht="12.75" customHeight="1" x14ac:dyDescent="0.35">
      <c r="A1327" s="1" t="s">
        <v>1328</v>
      </c>
      <c r="B1327" s="2" t="s">
        <v>2249</v>
      </c>
      <c r="C1327" s="30" t="str">
        <f t="shared" si="60"/>
        <v>DIPR</v>
      </c>
      <c r="D1327" s="29">
        <v>1842859.79</v>
      </c>
      <c r="E1327" s="29">
        <v>0</v>
      </c>
      <c r="F1327" s="29">
        <f t="shared" si="61"/>
        <v>1842859.79</v>
      </c>
      <c r="G1327" s="29">
        <f>IFERROR(VLOOKUP(A1327,[1]Planilha3!$A$4:$I$2088,7,FALSE),"")</f>
        <v>1629114.06</v>
      </c>
      <c r="H1327" s="29">
        <f>IFERROR(VLOOKUP(A1327,[1]Planilha3!$A$4:$I$2088,8,FALSE),"")</f>
        <v>2120271.9899999998</v>
      </c>
      <c r="I1327" s="29">
        <f t="shared" si="62"/>
        <v>-491157.9299999997</v>
      </c>
    </row>
    <row r="1328" spans="1:9" ht="12.75" customHeight="1" x14ac:dyDescent="0.35">
      <c r="A1328" s="1" t="s">
        <v>1329</v>
      </c>
      <c r="B1328" s="2" t="s">
        <v>2245</v>
      </c>
      <c r="C1328" s="30" t="str">
        <f t="shared" si="60"/>
        <v>RREO</v>
      </c>
      <c r="D1328" s="29">
        <v>38020290.420000002</v>
      </c>
      <c r="E1328" s="29">
        <v>33608862.909999996</v>
      </c>
      <c r="F1328" s="29">
        <f t="shared" si="61"/>
        <v>4411427.5100000054</v>
      </c>
      <c r="G1328" s="29">
        <f>IFERROR(VLOOKUP(A1328,[1]Planilha3!$A$4:$I$2088,7,FALSE),"")</f>
        <v>45501496.890000001</v>
      </c>
      <c r="H1328" s="29">
        <f>IFERROR(VLOOKUP(A1328,[1]Planilha3!$A$4:$I$2088,8,FALSE),"")</f>
        <v>37001475.700000003</v>
      </c>
      <c r="I1328" s="29">
        <f t="shared" si="62"/>
        <v>8500021.1899999976</v>
      </c>
    </row>
    <row r="1329" spans="1:9" ht="12.75" customHeight="1" x14ac:dyDescent="0.35">
      <c r="A1329" s="1" t="s">
        <v>1330</v>
      </c>
      <c r="B1329" s="2" t="s">
        <v>2246</v>
      </c>
      <c r="C1329" s="30" t="str">
        <f t="shared" si="60"/>
        <v>RREO</v>
      </c>
      <c r="D1329" s="29">
        <v>3492825.88</v>
      </c>
      <c r="E1329" s="29">
        <v>3137170.02</v>
      </c>
      <c r="F1329" s="29">
        <f t="shared" si="61"/>
        <v>355655.85999999987</v>
      </c>
      <c r="G1329" s="29">
        <f>IFERROR(VLOOKUP(A1329,[1]Planilha3!$A$4:$I$2088,7,FALSE),"")</f>
        <v>4727922.0200000005</v>
      </c>
      <c r="H1329" s="29">
        <f>IFERROR(VLOOKUP(A1329,[1]Planilha3!$A$4:$I$2088,8,FALSE),"")</f>
        <v>3282891.8699999996</v>
      </c>
      <c r="I1329" s="29">
        <f t="shared" si="62"/>
        <v>1445030.1500000008</v>
      </c>
    </row>
    <row r="1330" spans="1:9" ht="12.75" customHeight="1" x14ac:dyDescent="0.35">
      <c r="A1330" s="1" t="s">
        <v>1331</v>
      </c>
      <c r="B1330" s="2" t="s">
        <v>2240</v>
      </c>
      <c r="C1330" s="30" t="str">
        <f t="shared" si="60"/>
        <v>DIPR</v>
      </c>
      <c r="D1330" s="29">
        <v>130668185.13</v>
      </c>
      <c r="E1330" s="29">
        <v>97763796.340000004</v>
      </c>
      <c r="F1330" s="29">
        <f t="shared" si="61"/>
        <v>32904388.789999992</v>
      </c>
      <c r="G1330" s="29">
        <f>IFERROR(VLOOKUP(A1330,[1]Planilha3!$A$4:$I$2088,7,FALSE),"")</f>
        <v>130909338.04999994</v>
      </c>
      <c r="H1330" s="29">
        <f>IFERROR(VLOOKUP(A1330,[1]Planilha3!$A$4:$I$2088,8,FALSE),"")</f>
        <v>187132725.90000001</v>
      </c>
      <c r="I1330" s="29">
        <f t="shared" si="62"/>
        <v>-56223387.850000069</v>
      </c>
    </row>
    <row r="1331" spans="1:9" ht="12.75" customHeight="1" x14ac:dyDescent="0.35">
      <c r="A1331" s="1" t="s">
        <v>1332</v>
      </c>
      <c r="B1331" s="2" t="s">
        <v>2246</v>
      </c>
      <c r="C1331" s="30" t="str">
        <f t="shared" si="60"/>
        <v>RREO</v>
      </c>
      <c r="D1331" s="29">
        <v>9297947.4199999981</v>
      </c>
      <c r="E1331" s="29">
        <v>27452283.98</v>
      </c>
      <c r="F1331" s="29">
        <f t="shared" si="61"/>
        <v>-18154336.560000002</v>
      </c>
      <c r="G1331" s="29">
        <f>IFERROR(VLOOKUP(A1331,[1]Planilha3!$A$4:$I$2088,7,FALSE),"")</f>
        <v>28769967.889999993</v>
      </c>
      <c r="H1331" s="29">
        <f>IFERROR(VLOOKUP(A1331,[1]Planilha3!$A$4:$I$2088,8,FALSE),"")</f>
        <v>28748483.969999995</v>
      </c>
      <c r="I1331" s="29">
        <f t="shared" si="62"/>
        <v>21483.919999998063</v>
      </c>
    </row>
    <row r="1332" spans="1:9" ht="12.75" customHeight="1" x14ac:dyDescent="0.35">
      <c r="A1332" s="1" t="s">
        <v>1333</v>
      </c>
      <c r="B1332" s="2" t="s">
        <v>2235</v>
      </c>
      <c r="C1332" s="30" t="str">
        <f t="shared" si="60"/>
        <v>DIPR</v>
      </c>
      <c r="D1332" s="29">
        <v>2181276.3199999998</v>
      </c>
      <c r="E1332" s="29">
        <v>0</v>
      </c>
      <c r="F1332" s="29">
        <f t="shared" si="61"/>
        <v>2181276.3199999998</v>
      </c>
      <c r="G1332" s="29">
        <f>IFERROR(VLOOKUP(A1332,[1]Planilha3!$A$4:$I$2088,7,FALSE),"")</f>
        <v>1656114.73</v>
      </c>
      <c r="H1332" s="29">
        <f>IFERROR(VLOOKUP(A1332,[1]Planilha3!$A$4:$I$2088,8,FALSE),"")</f>
        <v>556391.21</v>
      </c>
      <c r="I1332" s="29">
        <f t="shared" si="62"/>
        <v>1099723.52</v>
      </c>
    </row>
    <row r="1333" spans="1:9" ht="12.75" customHeight="1" x14ac:dyDescent="0.35">
      <c r="A1333" s="1" t="s">
        <v>1334</v>
      </c>
      <c r="B1333" s="2" t="s">
        <v>2254</v>
      </c>
      <c r="C1333" s="30" t="str">
        <f t="shared" si="60"/>
        <v>DIPR</v>
      </c>
      <c r="D1333" s="29">
        <v>6062647.6100000003</v>
      </c>
      <c r="E1333" s="29">
        <v>5825527.4800000004</v>
      </c>
      <c r="F1333" s="29">
        <f t="shared" si="61"/>
        <v>237120.12999999989</v>
      </c>
      <c r="G1333" s="29">
        <f>IFERROR(VLOOKUP(A1333,[1]Planilha3!$A$4:$I$2088,7,FALSE),"")</f>
        <v>5186667.93</v>
      </c>
      <c r="H1333" s="29">
        <f>IFERROR(VLOOKUP(A1333,[1]Planilha3!$A$4:$I$2088,8,FALSE),"")</f>
        <v>5336132.8</v>
      </c>
      <c r="I1333" s="29">
        <f t="shared" si="62"/>
        <v>-149464.87000000011</v>
      </c>
    </row>
    <row r="1334" spans="1:9" ht="12.75" customHeight="1" x14ac:dyDescent="0.35">
      <c r="A1334" s="1" t="s">
        <v>1335</v>
      </c>
      <c r="B1334" s="2" t="s">
        <v>2246</v>
      </c>
      <c r="C1334" s="30" t="str">
        <f t="shared" si="60"/>
        <v>DIPR</v>
      </c>
      <c r="D1334" s="29">
        <v>3776832.43</v>
      </c>
      <c r="E1334" s="29">
        <v>2627326.84</v>
      </c>
      <c r="F1334" s="29">
        <f t="shared" si="61"/>
        <v>1149505.5900000003</v>
      </c>
      <c r="G1334" s="29">
        <f>IFERROR(VLOOKUP(A1334,[1]Planilha3!$A$4:$I$2088,7,FALSE),"")</f>
        <v>3744155.2100000009</v>
      </c>
      <c r="H1334" s="29">
        <f>IFERROR(VLOOKUP(A1334,[1]Planilha3!$A$4:$I$2088,8,FALSE),"")</f>
        <v>2781573.29</v>
      </c>
      <c r="I1334" s="29">
        <f t="shared" si="62"/>
        <v>962581.92000000086</v>
      </c>
    </row>
    <row r="1335" spans="1:9" ht="12.75" customHeight="1" x14ac:dyDescent="0.35">
      <c r="A1335" s="1" t="s">
        <v>1336</v>
      </c>
      <c r="B1335" s="2" t="s">
        <v>2245</v>
      </c>
      <c r="C1335" s="30" t="str">
        <f t="shared" si="60"/>
        <v>DIPR</v>
      </c>
      <c r="D1335" s="29">
        <v>7400547.0999999996</v>
      </c>
      <c r="E1335" s="29">
        <v>2655456.4700000002</v>
      </c>
      <c r="F1335" s="29">
        <f t="shared" si="61"/>
        <v>4745090.629999999</v>
      </c>
      <c r="G1335" s="29">
        <f>IFERROR(VLOOKUP(A1335,[1]Planilha3!$A$4:$I$2088,7,FALSE),"")</f>
        <v>6571181.040000001</v>
      </c>
      <c r="H1335" s="29">
        <f>IFERROR(VLOOKUP(A1335,[1]Planilha3!$A$4:$I$2088,8,FALSE),"")</f>
        <v>2036445.44</v>
      </c>
      <c r="I1335" s="29">
        <f t="shared" si="62"/>
        <v>4534735.6000000015</v>
      </c>
    </row>
    <row r="1336" spans="1:9" ht="12.75" customHeight="1" x14ac:dyDescent="0.35">
      <c r="A1336" s="1" t="s">
        <v>1337</v>
      </c>
      <c r="B1336" s="2" t="s">
        <v>2245</v>
      </c>
      <c r="C1336" s="30" t="str">
        <f t="shared" si="60"/>
        <v>RREO</v>
      </c>
      <c r="D1336" s="29">
        <v>4906272.74</v>
      </c>
      <c r="E1336" s="29">
        <v>5335278.0599999996</v>
      </c>
      <c r="F1336" s="29">
        <f t="shared" si="61"/>
        <v>-429005.31999999937</v>
      </c>
      <c r="G1336" s="29">
        <f>IFERROR(VLOOKUP(A1336,[1]Planilha3!$A$4:$I$2088,7,FALSE),"")</f>
        <v>4798354.25</v>
      </c>
      <c r="H1336" s="29">
        <f>IFERROR(VLOOKUP(A1336,[1]Planilha3!$A$4:$I$2088,8,FALSE),"")</f>
        <v>4116459.96</v>
      </c>
      <c r="I1336" s="29">
        <f t="shared" si="62"/>
        <v>681894.29</v>
      </c>
    </row>
    <row r="1337" spans="1:9" ht="12.75" customHeight="1" x14ac:dyDescent="0.35">
      <c r="A1337" s="1" t="s">
        <v>1338</v>
      </c>
      <c r="B1337" s="2" t="s">
        <v>2233</v>
      </c>
      <c r="C1337" s="30" t="str">
        <f t="shared" si="60"/>
        <v>RREO</v>
      </c>
      <c r="D1337" s="29">
        <v>11864024.279999999</v>
      </c>
      <c r="E1337" s="29">
        <v>14279745.720000001</v>
      </c>
      <c r="F1337" s="29">
        <f t="shared" si="61"/>
        <v>-2415721.4400000013</v>
      </c>
      <c r="G1337" s="29">
        <f>IFERROR(VLOOKUP(A1337,[1]Planilha3!$A$4:$I$2088,7,FALSE),"")</f>
        <v>15775852.050000001</v>
      </c>
      <c r="H1337" s="29">
        <f>IFERROR(VLOOKUP(A1337,[1]Planilha3!$A$4:$I$2088,8,FALSE),"")</f>
        <v>14304911.130000001</v>
      </c>
      <c r="I1337" s="29">
        <f t="shared" si="62"/>
        <v>1470940.92</v>
      </c>
    </row>
    <row r="1338" spans="1:9" ht="12.75" customHeight="1" x14ac:dyDescent="0.35">
      <c r="A1338" s="1" t="s">
        <v>1339</v>
      </c>
      <c r="B1338" s="2" t="s">
        <v>2245</v>
      </c>
      <c r="C1338" s="30" t="str">
        <f t="shared" si="60"/>
        <v>RREO</v>
      </c>
      <c r="D1338" s="29">
        <v>31855658.620000001</v>
      </c>
      <c r="E1338" s="29">
        <v>20245792.68</v>
      </c>
      <c r="F1338" s="29">
        <f t="shared" si="61"/>
        <v>11609865.940000001</v>
      </c>
      <c r="G1338" s="29">
        <f>IFERROR(VLOOKUP(A1338,[1]Planilha3!$A$4:$I$2088,7,FALSE),"")</f>
        <v>51732335.800000004</v>
      </c>
      <c r="H1338" s="29">
        <f>IFERROR(VLOOKUP(A1338,[1]Planilha3!$A$4:$I$2088,8,FALSE),"")</f>
        <v>21770612.690000001</v>
      </c>
      <c r="I1338" s="29">
        <f t="shared" si="62"/>
        <v>29961723.110000003</v>
      </c>
    </row>
    <row r="1339" spans="1:9" ht="12.75" customHeight="1" x14ac:dyDescent="0.35">
      <c r="A1339" s="1" t="s">
        <v>1340</v>
      </c>
      <c r="B1339" s="2" t="s">
        <v>2240</v>
      </c>
      <c r="C1339" s="30" t="str">
        <f t="shared" si="60"/>
        <v>RREO</v>
      </c>
      <c r="D1339" s="29">
        <v>15024377.75</v>
      </c>
      <c r="E1339" s="29">
        <v>10450826.73</v>
      </c>
      <c r="F1339" s="29">
        <f t="shared" si="61"/>
        <v>4573551.0199999996</v>
      </c>
      <c r="G1339" s="29">
        <f>IFERROR(VLOOKUP(A1339,[1]Planilha3!$A$4:$I$2088,7,FALSE),"")</f>
        <v>16387413.57</v>
      </c>
      <c r="H1339" s="29">
        <f>IFERROR(VLOOKUP(A1339,[1]Planilha3!$A$4:$I$2088,8,FALSE),"")</f>
        <v>10716217.779999999</v>
      </c>
      <c r="I1339" s="29">
        <f t="shared" si="62"/>
        <v>5671195.790000001</v>
      </c>
    </row>
    <row r="1340" spans="1:9" ht="12.75" customHeight="1" x14ac:dyDescent="0.35">
      <c r="A1340" s="1" t="s">
        <v>1341</v>
      </c>
      <c r="B1340" s="2" t="s">
        <v>2240</v>
      </c>
      <c r="C1340" s="30" t="str">
        <f t="shared" si="60"/>
        <v>RREO</v>
      </c>
      <c r="D1340" s="29">
        <v>13990917.449999999</v>
      </c>
      <c r="E1340" s="29">
        <v>9549908.9800000004</v>
      </c>
      <c r="F1340" s="29">
        <f t="shared" si="61"/>
        <v>4441008.4699999988</v>
      </c>
      <c r="G1340" s="29">
        <f>IFERROR(VLOOKUP(A1340,[1]Planilha3!$A$4:$I$2088,7,FALSE),"")</f>
        <v>31470368.23</v>
      </c>
      <c r="H1340" s="29">
        <f>IFERROR(VLOOKUP(A1340,[1]Planilha3!$A$4:$I$2088,8,FALSE),"")</f>
        <v>14977743.140000002</v>
      </c>
      <c r="I1340" s="29">
        <f t="shared" si="62"/>
        <v>16492625.089999998</v>
      </c>
    </row>
    <row r="1341" spans="1:9" ht="12.75" customHeight="1" x14ac:dyDescent="0.35">
      <c r="A1341" s="1" t="s">
        <v>1342</v>
      </c>
      <c r="B1341" s="2" t="s">
        <v>2245</v>
      </c>
      <c r="C1341" s="30" t="str">
        <f t="shared" si="60"/>
        <v>RREO</v>
      </c>
      <c r="D1341" s="29">
        <v>379176173.61000001</v>
      </c>
      <c r="E1341" s="29">
        <v>377963061.02999997</v>
      </c>
      <c r="F1341" s="29">
        <f t="shared" si="61"/>
        <v>1213112.5800000429</v>
      </c>
      <c r="G1341" s="29">
        <f>IFERROR(VLOOKUP(A1341,[1]Planilha3!$A$4:$I$2088,7,FALSE),"")</f>
        <v>508746459.28000003</v>
      </c>
      <c r="H1341" s="29">
        <f>IFERROR(VLOOKUP(A1341,[1]Planilha3!$A$4:$I$2088,8,FALSE),"")</f>
        <v>421998928.24999994</v>
      </c>
      <c r="I1341" s="29">
        <f t="shared" si="62"/>
        <v>86747531.030000091</v>
      </c>
    </row>
    <row r="1342" spans="1:9" ht="12.75" customHeight="1" x14ac:dyDescent="0.35">
      <c r="A1342" s="1" t="s">
        <v>1343</v>
      </c>
      <c r="B1342" s="2" t="s">
        <v>2244</v>
      </c>
      <c r="C1342" s="30" t="str">
        <f t="shared" si="60"/>
        <v>DIPR</v>
      </c>
      <c r="D1342" s="29">
        <v>71965890.190000013</v>
      </c>
      <c r="E1342" s="29">
        <v>42354015.659999996</v>
      </c>
      <c r="F1342" s="29">
        <f t="shared" si="61"/>
        <v>29611874.530000016</v>
      </c>
      <c r="G1342" s="29">
        <f>IFERROR(VLOOKUP(A1342,[1]Planilha3!$A$4:$I$2088,7,FALSE),"")</f>
        <v>68559521.739999995</v>
      </c>
      <c r="H1342" s="29">
        <f>IFERROR(VLOOKUP(A1342,[1]Planilha3!$A$4:$I$2088,8,FALSE),"")</f>
        <v>42371043.609999999</v>
      </c>
      <c r="I1342" s="29">
        <f t="shared" si="62"/>
        <v>26188478.129999995</v>
      </c>
    </row>
    <row r="1343" spans="1:9" ht="12.75" customHeight="1" x14ac:dyDescent="0.35">
      <c r="A1343" s="1" t="s">
        <v>1344</v>
      </c>
      <c r="B1343" s="2" t="s">
        <v>2247</v>
      </c>
      <c r="C1343" s="30" t="str">
        <f t="shared" si="60"/>
        <v>RREO</v>
      </c>
      <c r="D1343" s="29">
        <v>18064829.530000001</v>
      </c>
      <c r="E1343" s="29">
        <v>13764459.5</v>
      </c>
      <c r="F1343" s="29">
        <f t="shared" si="61"/>
        <v>4300370.0300000012</v>
      </c>
      <c r="G1343" s="29">
        <f>IFERROR(VLOOKUP(A1343,[1]Planilha3!$A$4:$I$2088,7,FALSE),"")</f>
        <v>19571544.060000002</v>
      </c>
      <c r="H1343" s="29">
        <f>IFERROR(VLOOKUP(A1343,[1]Planilha3!$A$4:$I$2088,8,FALSE),"")</f>
        <v>12660313.950000003</v>
      </c>
      <c r="I1343" s="29">
        <f t="shared" si="62"/>
        <v>6911230.1099999994</v>
      </c>
    </row>
    <row r="1344" spans="1:9" ht="12.75" customHeight="1" x14ac:dyDescent="0.35">
      <c r="A1344" s="1" t="s">
        <v>1345</v>
      </c>
      <c r="B1344" s="2" t="s">
        <v>2240</v>
      </c>
      <c r="C1344" s="30" t="str">
        <f t="shared" si="60"/>
        <v>RREO</v>
      </c>
      <c r="D1344" s="29">
        <v>23688423.789999999</v>
      </c>
      <c r="E1344" s="29">
        <v>27049016.370000001</v>
      </c>
      <c r="F1344" s="29">
        <f t="shared" si="61"/>
        <v>-3360592.5800000019</v>
      </c>
      <c r="G1344" s="29">
        <f>IFERROR(VLOOKUP(A1344,[1]Planilha3!$A$4:$I$2088,7,FALSE),"")</f>
        <v>22147219.57</v>
      </c>
      <c r="H1344" s="29">
        <f>IFERROR(VLOOKUP(A1344,[1]Planilha3!$A$4:$I$2088,8,FALSE),"")</f>
        <v>22772611.18</v>
      </c>
      <c r="I1344" s="29">
        <f t="shared" si="62"/>
        <v>-625391.6099999994</v>
      </c>
    </row>
    <row r="1345" spans="1:9" ht="12.75" customHeight="1" x14ac:dyDescent="0.35">
      <c r="A1345" s="1" t="s">
        <v>1346</v>
      </c>
      <c r="B1345" s="2" t="s">
        <v>2245</v>
      </c>
      <c r="C1345" s="30" t="str">
        <f t="shared" si="60"/>
        <v>RREO</v>
      </c>
      <c r="D1345" s="29">
        <v>111322413.88</v>
      </c>
      <c r="E1345" s="29">
        <v>74783472.310000002</v>
      </c>
      <c r="F1345" s="29">
        <f t="shared" si="61"/>
        <v>36538941.569999993</v>
      </c>
      <c r="G1345" s="29">
        <f>IFERROR(VLOOKUP(A1345,[1]Planilha3!$A$4:$I$2088,7,FALSE),"")</f>
        <v>120078113.02999999</v>
      </c>
      <c r="H1345" s="29">
        <f>IFERROR(VLOOKUP(A1345,[1]Planilha3!$A$4:$I$2088,8,FALSE),"")</f>
        <v>75891038.209999993</v>
      </c>
      <c r="I1345" s="29">
        <f t="shared" si="62"/>
        <v>44187074.819999993</v>
      </c>
    </row>
    <row r="1346" spans="1:9" ht="12.75" customHeight="1" x14ac:dyDescent="0.35">
      <c r="A1346" s="1" t="s">
        <v>1347</v>
      </c>
      <c r="B1346" s="2" t="s">
        <v>2239</v>
      </c>
      <c r="C1346" s="30" t="str">
        <f t="shared" si="60"/>
        <v>RREO</v>
      </c>
      <c r="D1346" s="29">
        <v>3394351.45</v>
      </c>
      <c r="E1346" s="29">
        <v>4386960.97</v>
      </c>
      <c r="F1346" s="29">
        <f t="shared" si="61"/>
        <v>-992609.51999999955</v>
      </c>
      <c r="G1346" s="29">
        <f>IFERROR(VLOOKUP(A1346,[1]Planilha3!$A$4:$I$2088,7,FALSE),"")</f>
        <v>4404804.2700000005</v>
      </c>
      <c r="H1346" s="29">
        <f>IFERROR(VLOOKUP(A1346,[1]Planilha3!$A$4:$I$2088,8,FALSE),"")</f>
        <v>3447590.1799999997</v>
      </c>
      <c r="I1346" s="29">
        <f t="shared" si="62"/>
        <v>957214.09000000078</v>
      </c>
    </row>
    <row r="1347" spans="1:9" ht="12.75" customHeight="1" x14ac:dyDescent="0.35">
      <c r="A1347" s="1" t="s">
        <v>1348</v>
      </c>
      <c r="B1347" s="2" t="s">
        <v>2254</v>
      </c>
      <c r="C1347" s="30" t="str">
        <f t="shared" si="60"/>
        <v>DIPR</v>
      </c>
      <c r="D1347" s="29">
        <v>6685975.8300000001</v>
      </c>
      <c r="E1347" s="29">
        <v>6745671.5499999998</v>
      </c>
      <c r="F1347" s="29">
        <f t="shared" si="61"/>
        <v>-59695.719999999739</v>
      </c>
      <c r="G1347" s="29">
        <f>IFERROR(VLOOKUP(A1347,[1]Planilha3!$A$4:$I$2088,7,FALSE),"")</f>
        <v>5768687.8699999992</v>
      </c>
      <c r="H1347" s="29">
        <f>IFERROR(VLOOKUP(A1347,[1]Planilha3!$A$4:$I$2088,8,FALSE),"")</f>
        <v>7594150.8099999987</v>
      </c>
      <c r="I1347" s="29">
        <f t="shared" si="62"/>
        <v>-1825462.9399999995</v>
      </c>
    </row>
    <row r="1348" spans="1:9" ht="12.75" customHeight="1" x14ac:dyDescent="0.35">
      <c r="A1348" s="1" t="s">
        <v>1349</v>
      </c>
      <c r="B1348" s="2" t="s">
        <v>2249</v>
      </c>
      <c r="C1348" s="30" t="str">
        <f t="shared" si="60"/>
        <v>DIPR</v>
      </c>
      <c r="D1348" s="29">
        <v>3673627.41</v>
      </c>
      <c r="E1348" s="29">
        <v>275812.37</v>
      </c>
      <c r="F1348" s="29">
        <f t="shared" si="61"/>
        <v>3397815.04</v>
      </c>
      <c r="G1348" s="29">
        <f>IFERROR(VLOOKUP(A1348,[1]Planilha3!$A$4:$I$2088,7,FALSE),"")</f>
        <v>3748252.93</v>
      </c>
      <c r="H1348" s="29">
        <f>IFERROR(VLOOKUP(A1348,[1]Planilha3!$A$4:$I$2088,8,FALSE),"")</f>
        <v>2434228.73</v>
      </c>
      <c r="I1348" s="29">
        <f t="shared" si="62"/>
        <v>1314024.2000000002</v>
      </c>
    </row>
    <row r="1349" spans="1:9" ht="12.75" customHeight="1" x14ac:dyDescent="0.35">
      <c r="A1349" s="1" t="s">
        <v>1350</v>
      </c>
      <c r="B1349" s="2" t="s">
        <v>2250</v>
      </c>
      <c r="C1349" s="30" t="str">
        <f t="shared" si="60"/>
        <v>DIPR</v>
      </c>
      <c r="D1349" s="29">
        <v>21275660.300000001</v>
      </c>
      <c r="E1349" s="29">
        <v>13677594.779999999</v>
      </c>
      <c r="F1349" s="29">
        <f t="shared" si="61"/>
        <v>7598065.5200000014</v>
      </c>
      <c r="G1349" s="29">
        <f>IFERROR(VLOOKUP(A1349,[1]Planilha3!$A$4:$I$2088,7,FALSE),"")</f>
        <v>20868552.130000003</v>
      </c>
      <c r="H1349" s="29">
        <f>IFERROR(VLOOKUP(A1349,[1]Planilha3!$A$4:$I$2088,8,FALSE),"")</f>
        <v>15181671.739999998</v>
      </c>
      <c r="I1349" s="29">
        <f t="shared" si="62"/>
        <v>5686880.3900000043</v>
      </c>
    </row>
    <row r="1350" spans="1:9" ht="12.75" customHeight="1" x14ac:dyDescent="0.35">
      <c r="A1350" s="1" t="s">
        <v>1351</v>
      </c>
      <c r="B1350" s="2" t="s">
        <v>2233</v>
      </c>
      <c r="C1350" s="30" t="str">
        <f t="shared" ref="C1350:C1413" si="63">IF(AND(F1350="-",I1350="-"),"-",IF(F1350&lt;I1350,"RREO","DIPR"))</f>
        <v>DIPR</v>
      </c>
      <c r="D1350" s="29" t="s">
        <v>133</v>
      </c>
      <c r="E1350" s="29" t="s">
        <v>133</v>
      </c>
      <c r="F1350" s="29" t="str">
        <f t="shared" ref="F1350:F1413" si="64">IFERROR(IF(D1350-E1350=0,"-",D1350-E1350),"-")</f>
        <v>-</v>
      </c>
      <c r="G1350" s="29">
        <f>IFERROR(VLOOKUP(A1350,[1]Planilha3!$A$4:$I$2088,7,FALSE),"")</f>
        <v>5194879.6900000004</v>
      </c>
      <c r="H1350" s="29">
        <f>IFERROR(VLOOKUP(A1350,[1]Planilha3!$A$4:$I$2088,8,FALSE),"")</f>
        <v>4142517.54</v>
      </c>
      <c r="I1350" s="29">
        <f t="shared" ref="I1350:I1413" si="65">IFERROR(IF(G1350-H1350=0,"-",G1350-H1350),"-")</f>
        <v>1052362.1500000004</v>
      </c>
    </row>
    <row r="1351" spans="1:9" ht="12.75" customHeight="1" x14ac:dyDescent="0.35">
      <c r="A1351" s="1" t="s">
        <v>1352</v>
      </c>
      <c r="B1351" s="2" t="s">
        <v>2245</v>
      </c>
      <c r="C1351" s="30" t="str">
        <f t="shared" si="63"/>
        <v>DIPR</v>
      </c>
      <c r="D1351" s="29">
        <v>24852759.199999999</v>
      </c>
      <c r="E1351" s="29">
        <v>10654828.27</v>
      </c>
      <c r="F1351" s="29">
        <f t="shared" si="64"/>
        <v>14197930.93</v>
      </c>
      <c r="G1351" s="29">
        <f>IFERROR(VLOOKUP(A1351,[1]Planilha3!$A$4:$I$2088,7,FALSE),"")</f>
        <v>20376636.140000001</v>
      </c>
      <c r="H1351" s="29">
        <f>IFERROR(VLOOKUP(A1351,[1]Planilha3!$A$4:$I$2088,8,FALSE),"")</f>
        <v>10418106.01</v>
      </c>
      <c r="I1351" s="29">
        <f t="shared" si="65"/>
        <v>9958530.1300000008</v>
      </c>
    </row>
    <row r="1352" spans="1:9" ht="12.75" customHeight="1" x14ac:dyDescent="0.35">
      <c r="A1352" s="1" t="s">
        <v>1353</v>
      </c>
      <c r="B1352" s="2" t="s">
        <v>2252</v>
      </c>
      <c r="C1352" s="30" t="str">
        <f t="shared" si="63"/>
        <v>DIPR</v>
      </c>
      <c r="D1352" s="29">
        <v>10054689</v>
      </c>
      <c r="E1352" s="29">
        <v>7135564.7199999997</v>
      </c>
      <c r="F1352" s="29">
        <f t="shared" si="64"/>
        <v>2919124.2800000003</v>
      </c>
      <c r="G1352" s="29">
        <f>IFERROR(VLOOKUP(A1352,[1]Planilha3!$A$4:$I$2088,7,FALSE),"")</f>
        <v>8818258.5000000019</v>
      </c>
      <c r="H1352" s="29">
        <f>IFERROR(VLOOKUP(A1352,[1]Planilha3!$A$4:$I$2088,8,FALSE),"")</f>
        <v>7426778.5800000019</v>
      </c>
      <c r="I1352" s="29">
        <f t="shared" si="65"/>
        <v>1391479.92</v>
      </c>
    </row>
    <row r="1353" spans="1:9" ht="12.75" customHeight="1" x14ac:dyDescent="0.35">
      <c r="A1353" s="1" t="s">
        <v>1354</v>
      </c>
      <c r="B1353" s="2" t="s">
        <v>2233</v>
      </c>
      <c r="C1353" s="30" t="str">
        <f t="shared" si="63"/>
        <v>RREO</v>
      </c>
      <c r="D1353" s="29">
        <v>7820704.1100000003</v>
      </c>
      <c r="E1353" s="29">
        <v>6121748.0800000001</v>
      </c>
      <c r="F1353" s="29">
        <f t="shared" si="64"/>
        <v>1698956.0300000003</v>
      </c>
      <c r="G1353" s="29">
        <f>IFERROR(VLOOKUP(A1353,[1]Planilha3!$A$4:$I$2088,7,FALSE),"")</f>
        <v>8416367.9000000004</v>
      </c>
      <c r="H1353" s="29">
        <f>IFERROR(VLOOKUP(A1353,[1]Planilha3!$A$4:$I$2088,8,FALSE),"")</f>
        <v>6608545.6799999997</v>
      </c>
      <c r="I1353" s="29">
        <f t="shared" si="65"/>
        <v>1807822.2200000007</v>
      </c>
    </row>
    <row r="1354" spans="1:9" ht="12.75" customHeight="1" x14ac:dyDescent="0.35">
      <c r="A1354" s="1" t="s">
        <v>1355</v>
      </c>
      <c r="B1354" s="2" t="s">
        <v>2237</v>
      </c>
      <c r="C1354" s="30" t="str">
        <f t="shared" si="63"/>
        <v>RREO</v>
      </c>
      <c r="D1354" s="29">
        <v>10967637.050000001</v>
      </c>
      <c r="E1354" s="29">
        <v>22090373.280000001</v>
      </c>
      <c r="F1354" s="29">
        <f t="shared" si="64"/>
        <v>-11122736.23</v>
      </c>
      <c r="G1354" s="29">
        <f>IFERROR(VLOOKUP(A1354,[1]Planilha3!$A$4:$I$2088,7,FALSE),"")</f>
        <v>4620003.49</v>
      </c>
      <c r="H1354" s="29">
        <f>IFERROR(VLOOKUP(A1354,[1]Planilha3!$A$4:$I$2088,8,FALSE),"")</f>
        <v>10870263.920000002</v>
      </c>
      <c r="I1354" s="29">
        <f t="shared" si="65"/>
        <v>-6250260.4300000016</v>
      </c>
    </row>
    <row r="1355" spans="1:9" ht="12.75" customHeight="1" x14ac:dyDescent="0.35">
      <c r="A1355" s="1" t="s">
        <v>1356</v>
      </c>
      <c r="B1355" s="2" t="s">
        <v>2237</v>
      </c>
      <c r="C1355" s="30" t="str">
        <f t="shared" si="63"/>
        <v>RREO</v>
      </c>
      <c r="D1355" s="29">
        <v>17627526.25</v>
      </c>
      <c r="E1355" s="29">
        <v>16877445.079999998</v>
      </c>
      <c r="F1355" s="29">
        <f t="shared" si="64"/>
        <v>750081.17000000179</v>
      </c>
      <c r="G1355" s="29">
        <f>IFERROR(VLOOKUP(A1355,[1]Planilha3!$A$4:$I$2088,7,FALSE),"")</f>
        <v>14875121.869999999</v>
      </c>
      <c r="H1355" s="29">
        <f>IFERROR(VLOOKUP(A1355,[1]Planilha3!$A$4:$I$2088,8,FALSE),"")</f>
        <v>8430596.7899999991</v>
      </c>
      <c r="I1355" s="29">
        <f t="shared" si="65"/>
        <v>6444525.0800000001</v>
      </c>
    </row>
    <row r="1356" spans="1:9" ht="12.75" customHeight="1" x14ac:dyDescent="0.35">
      <c r="A1356" s="1" t="s">
        <v>1357</v>
      </c>
      <c r="B1356" s="2" t="s">
        <v>2236</v>
      </c>
      <c r="C1356" s="30" t="str">
        <f t="shared" si="63"/>
        <v>RREO</v>
      </c>
      <c r="D1356" s="29">
        <v>7984197.8899999997</v>
      </c>
      <c r="E1356" s="29">
        <v>11580675.289999999</v>
      </c>
      <c r="F1356" s="29">
        <f t="shared" si="64"/>
        <v>-3596477.3999999994</v>
      </c>
      <c r="G1356" s="29">
        <f>IFERROR(VLOOKUP(A1356,[1]Planilha3!$A$4:$I$2088,7,FALSE),"")</f>
        <v>4097109.2800000003</v>
      </c>
      <c r="H1356" s="29">
        <f>IFERROR(VLOOKUP(A1356,[1]Planilha3!$A$4:$I$2088,8,FALSE),"")</f>
        <v>4963287.0199999996</v>
      </c>
      <c r="I1356" s="29">
        <f t="shared" si="65"/>
        <v>-866177.73999999929</v>
      </c>
    </row>
    <row r="1357" spans="1:9" ht="12.75" customHeight="1" x14ac:dyDescent="0.35">
      <c r="A1357" s="1" t="s">
        <v>1358</v>
      </c>
      <c r="B1357" s="2" t="s">
        <v>2237</v>
      </c>
      <c r="C1357" s="30" t="str">
        <f t="shared" si="63"/>
        <v>RREO</v>
      </c>
      <c r="D1357" s="29">
        <v>5964643.2199999997</v>
      </c>
      <c r="E1357" s="29">
        <v>5965153.8499999996</v>
      </c>
      <c r="F1357" s="29">
        <f t="shared" si="64"/>
        <v>-510.62999999988824</v>
      </c>
      <c r="G1357" s="29">
        <f>IFERROR(VLOOKUP(A1357,[1]Planilha3!$A$4:$I$2088,7,FALSE),"")</f>
        <v>5992118.1699999999</v>
      </c>
      <c r="H1357" s="29">
        <f>IFERROR(VLOOKUP(A1357,[1]Planilha3!$A$4:$I$2088,8,FALSE),"")</f>
        <v>4202456.32</v>
      </c>
      <c r="I1357" s="29">
        <f t="shared" si="65"/>
        <v>1789661.8499999996</v>
      </c>
    </row>
    <row r="1358" spans="1:9" ht="12.75" customHeight="1" x14ac:dyDescent="0.35">
      <c r="A1358" s="1" t="s">
        <v>1359</v>
      </c>
      <c r="B1358" s="2" t="s">
        <v>2233</v>
      </c>
      <c r="C1358" s="30" t="str">
        <f t="shared" si="63"/>
        <v>DIPR</v>
      </c>
      <c r="D1358" s="29">
        <v>18374960.48</v>
      </c>
      <c r="E1358" s="29">
        <v>11413792</v>
      </c>
      <c r="F1358" s="29">
        <f t="shared" si="64"/>
        <v>6961168.4800000004</v>
      </c>
      <c r="G1358" s="29">
        <f>IFERROR(VLOOKUP(A1358,[1]Planilha3!$A$4:$I$2088,7,FALSE),"")</f>
        <v>18642810.630000003</v>
      </c>
      <c r="H1358" s="29">
        <f>IFERROR(VLOOKUP(A1358,[1]Planilha3!$A$4:$I$2088,8,FALSE),"")</f>
        <v>12783081.870000001</v>
      </c>
      <c r="I1358" s="29">
        <f t="shared" si="65"/>
        <v>5859728.7600000016</v>
      </c>
    </row>
    <row r="1359" spans="1:9" ht="12.75" customHeight="1" x14ac:dyDescent="0.35">
      <c r="A1359" s="1" t="s">
        <v>1360</v>
      </c>
      <c r="B1359" s="2" t="s">
        <v>2241</v>
      </c>
      <c r="C1359" s="30" t="str">
        <f t="shared" si="63"/>
        <v>RREO</v>
      </c>
      <c r="D1359" s="29">
        <v>2249280.42</v>
      </c>
      <c r="E1359" s="29">
        <v>2286606.12</v>
      </c>
      <c r="F1359" s="29">
        <f t="shared" si="64"/>
        <v>-37325.700000000186</v>
      </c>
      <c r="G1359" s="29">
        <f>IFERROR(VLOOKUP(A1359,[1]Planilha3!$A$4:$I$2088,7,FALSE),"")</f>
        <v>2775470.28</v>
      </c>
      <c r="H1359" s="29">
        <f>IFERROR(VLOOKUP(A1359,[1]Planilha3!$A$4:$I$2088,8,FALSE),"")</f>
        <v>1415518.94</v>
      </c>
      <c r="I1359" s="29">
        <f t="shared" si="65"/>
        <v>1359951.3399999999</v>
      </c>
    </row>
    <row r="1360" spans="1:9" ht="12.75" customHeight="1" x14ac:dyDescent="0.35">
      <c r="A1360" s="1" t="s">
        <v>1361</v>
      </c>
      <c r="B1360" s="2" t="s">
        <v>2246</v>
      </c>
      <c r="C1360" s="30" t="str">
        <f t="shared" si="63"/>
        <v>DIPR</v>
      </c>
      <c r="D1360" s="29" t="s">
        <v>133</v>
      </c>
      <c r="E1360" s="29" t="s">
        <v>133</v>
      </c>
      <c r="F1360" s="29" t="str">
        <f t="shared" si="64"/>
        <v>-</v>
      </c>
      <c r="G1360" s="29">
        <f>IFERROR(VLOOKUP(A1360,[1]Planilha3!$A$4:$I$2088,7,FALSE),"")</f>
        <v>34339897.630000003</v>
      </c>
      <c r="H1360" s="29">
        <f>IFERROR(VLOOKUP(A1360,[1]Planilha3!$A$4:$I$2088,8,FALSE),"")</f>
        <v>0</v>
      </c>
      <c r="I1360" s="29">
        <f t="shared" si="65"/>
        <v>34339897.630000003</v>
      </c>
    </row>
    <row r="1361" spans="1:9" ht="12.75" customHeight="1" x14ac:dyDescent="0.35">
      <c r="A1361" s="1" t="s">
        <v>1362</v>
      </c>
      <c r="B1361" s="2" t="s">
        <v>2246</v>
      </c>
      <c r="C1361" s="30" t="str">
        <f t="shared" si="63"/>
        <v>RREO</v>
      </c>
      <c r="D1361" s="29">
        <v>1587959.84</v>
      </c>
      <c r="E1361" s="29">
        <v>5475770.5999999996</v>
      </c>
      <c r="F1361" s="29">
        <f t="shared" si="64"/>
        <v>-3887810.76</v>
      </c>
      <c r="G1361" s="29">
        <f>IFERROR(VLOOKUP(A1361,[1]Planilha3!$A$4:$I$2088,7,FALSE),"")</f>
        <v>4401525.5600000005</v>
      </c>
      <c r="H1361" s="29">
        <f>IFERROR(VLOOKUP(A1361,[1]Planilha3!$A$4:$I$2088,8,FALSE),"")</f>
        <v>5602872.4900000012</v>
      </c>
      <c r="I1361" s="29">
        <f t="shared" si="65"/>
        <v>-1201346.9300000006</v>
      </c>
    </row>
    <row r="1362" spans="1:9" ht="12.75" customHeight="1" x14ac:dyDescent="0.35">
      <c r="A1362" s="1" t="s">
        <v>1363</v>
      </c>
      <c r="B1362" s="2" t="s">
        <v>2254</v>
      </c>
      <c r="C1362" s="30" t="str">
        <f t="shared" si="63"/>
        <v>DIPR</v>
      </c>
      <c r="D1362" s="29">
        <v>6312775.8099999996</v>
      </c>
      <c r="E1362" s="29">
        <v>3644796.6</v>
      </c>
      <c r="F1362" s="29">
        <f t="shared" si="64"/>
        <v>2667979.2099999995</v>
      </c>
      <c r="G1362" s="29">
        <f>IFERROR(VLOOKUP(A1362,[1]Planilha3!$A$4:$I$2088,7,FALSE),"")</f>
        <v>1712293.3300000003</v>
      </c>
      <c r="H1362" s="29">
        <f>IFERROR(VLOOKUP(A1362,[1]Planilha3!$A$4:$I$2088,8,FALSE),"")</f>
        <v>3687050.74</v>
      </c>
      <c r="I1362" s="29">
        <f t="shared" si="65"/>
        <v>-1974757.41</v>
      </c>
    </row>
    <row r="1363" spans="1:9" ht="12.75" customHeight="1" x14ac:dyDescent="0.35">
      <c r="A1363" s="1" t="s">
        <v>1364</v>
      </c>
      <c r="B1363" s="2" t="s">
        <v>2237</v>
      </c>
      <c r="C1363" s="30" t="str">
        <f t="shared" si="63"/>
        <v>RREO</v>
      </c>
      <c r="D1363" s="29">
        <v>1850178.49</v>
      </c>
      <c r="E1363" s="29">
        <v>3242017.61</v>
      </c>
      <c r="F1363" s="29">
        <f t="shared" si="64"/>
        <v>-1391839.1199999999</v>
      </c>
      <c r="G1363" s="29">
        <f>IFERROR(VLOOKUP(A1363,[1]Planilha3!$A$4:$I$2088,7,FALSE),"")</f>
        <v>1818162.8399999999</v>
      </c>
      <c r="H1363" s="29">
        <f>IFERROR(VLOOKUP(A1363,[1]Planilha3!$A$4:$I$2088,8,FALSE),"")</f>
        <v>2931565.6</v>
      </c>
      <c r="I1363" s="29">
        <f t="shared" si="65"/>
        <v>-1113402.7600000002</v>
      </c>
    </row>
    <row r="1364" spans="1:9" ht="12.75" customHeight="1" x14ac:dyDescent="0.35">
      <c r="A1364" s="1" t="s">
        <v>1365</v>
      </c>
      <c r="B1364" s="2" t="s">
        <v>2247</v>
      </c>
      <c r="C1364" s="30" t="str">
        <f t="shared" si="63"/>
        <v>DIPR</v>
      </c>
      <c r="D1364" s="29">
        <v>124543191.09</v>
      </c>
      <c r="E1364" s="29">
        <v>56426634.890000001</v>
      </c>
      <c r="F1364" s="29">
        <f t="shared" si="64"/>
        <v>68116556.200000003</v>
      </c>
      <c r="G1364" s="29">
        <f>IFERROR(VLOOKUP(A1364,[1]Planilha3!$A$4:$I$2088,7,FALSE),"")</f>
        <v>135085708.46999997</v>
      </c>
      <c r="H1364" s="29">
        <f>IFERROR(VLOOKUP(A1364,[1]Planilha3!$A$4:$I$2088,8,FALSE),"")</f>
        <v>71065735.099999994</v>
      </c>
      <c r="I1364" s="29">
        <f t="shared" si="65"/>
        <v>64019973.369999975</v>
      </c>
    </row>
    <row r="1365" spans="1:9" ht="12.75" customHeight="1" x14ac:dyDescent="0.35">
      <c r="A1365" s="1" t="s">
        <v>1366</v>
      </c>
      <c r="B1365" s="2" t="s">
        <v>2237</v>
      </c>
      <c r="C1365" s="30" t="str">
        <f t="shared" si="63"/>
        <v>RREO</v>
      </c>
      <c r="D1365" s="29">
        <v>5953150.21</v>
      </c>
      <c r="E1365" s="29">
        <v>5713944.75</v>
      </c>
      <c r="F1365" s="29">
        <f t="shared" si="64"/>
        <v>239205.45999999996</v>
      </c>
      <c r="G1365" s="29">
        <f>IFERROR(VLOOKUP(A1365,[1]Planilha3!$A$4:$I$2088,7,FALSE),"")</f>
        <v>6127757.7400000002</v>
      </c>
      <c r="H1365" s="29">
        <f>IFERROR(VLOOKUP(A1365,[1]Planilha3!$A$4:$I$2088,8,FALSE),"")</f>
        <v>5057169.58</v>
      </c>
      <c r="I1365" s="29">
        <f t="shared" si="65"/>
        <v>1070588.1600000001</v>
      </c>
    </row>
    <row r="1366" spans="1:9" ht="12.75" customHeight="1" x14ac:dyDescent="0.35">
      <c r="A1366" s="1" t="s">
        <v>1367</v>
      </c>
      <c r="B1366" s="2" t="s">
        <v>2240</v>
      </c>
      <c r="C1366" s="30" t="str">
        <f t="shared" si="63"/>
        <v>DIPR</v>
      </c>
      <c r="D1366" s="29">
        <v>28267666.809999999</v>
      </c>
      <c r="E1366" s="29">
        <v>26804877.52</v>
      </c>
      <c r="F1366" s="29">
        <f t="shared" si="64"/>
        <v>1462789.2899999991</v>
      </c>
      <c r="G1366" s="29">
        <f>IFERROR(VLOOKUP(A1366,[1]Planilha3!$A$4:$I$2088,7,FALSE),"")</f>
        <v>17221072.370000001</v>
      </c>
      <c r="H1366" s="29">
        <f>IFERROR(VLOOKUP(A1366,[1]Planilha3!$A$4:$I$2088,8,FALSE),"")</f>
        <v>18443889.109999999</v>
      </c>
      <c r="I1366" s="29">
        <f t="shared" si="65"/>
        <v>-1222816.7399999984</v>
      </c>
    </row>
    <row r="1367" spans="1:9" ht="12.75" customHeight="1" x14ac:dyDescent="0.35">
      <c r="A1367" s="1" t="s">
        <v>1368</v>
      </c>
      <c r="B1367" s="2" t="s">
        <v>2244</v>
      </c>
      <c r="C1367" s="30" t="str">
        <f t="shared" si="63"/>
        <v>RREO</v>
      </c>
      <c r="D1367" s="29">
        <v>11567377.52</v>
      </c>
      <c r="E1367" s="29">
        <v>8563890.3599999994</v>
      </c>
      <c r="F1367" s="29">
        <f t="shared" si="64"/>
        <v>3003487.16</v>
      </c>
      <c r="G1367" s="29">
        <f>IFERROR(VLOOKUP(A1367,[1]Planilha3!$A$4:$I$2088,7,FALSE),"")</f>
        <v>16637280.439999999</v>
      </c>
      <c r="H1367" s="29">
        <f>IFERROR(VLOOKUP(A1367,[1]Planilha3!$A$4:$I$2088,8,FALSE),"")</f>
        <v>8523431.0500000007</v>
      </c>
      <c r="I1367" s="29">
        <f t="shared" si="65"/>
        <v>8113849.3899999987</v>
      </c>
    </row>
    <row r="1368" spans="1:9" ht="12.75" customHeight="1" x14ac:dyDescent="0.35">
      <c r="A1368" s="1" t="s">
        <v>1369</v>
      </c>
      <c r="B1368" s="2" t="s">
        <v>2235</v>
      </c>
      <c r="C1368" s="30" t="str">
        <f t="shared" si="63"/>
        <v>RREO</v>
      </c>
      <c r="D1368" s="29">
        <v>237763800.68000001</v>
      </c>
      <c r="E1368" s="29">
        <v>102469897.2</v>
      </c>
      <c r="F1368" s="29">
        <f t="shared" si="64"/>
        <v>135293903.48000002</v>
      </c>
      <c r="G1368" s="29">
        <f>IFERROR(VLOOKUP(A1368,[1]Planilha3!$A$4:$I$2088,7,FALSE),"")</f>
        <v>195839381.89000002</v>
      </c>
      <c r="H1368" s="29">
        <f>IFERROR(VLOOKUP(A1368,[1]Planilha3!$A$4:$I$2088,8,FALSE),"")</f>
        <v>0</v>
      </c>
      <c r="I1368" s="29">
        <f t="shared" si="65"/>
        <v>195839381.89000002</v>
      </c>
    </row>
    <row r="1369" spans="1:9" ht="12.75" customHeight="1" x14ac:dyDescent="0.35">
      <c r="A1369" s="1" t="s">
        <v>1370</v>
      </c>
      <c r="B1369" s="2" t="s">
        <v>2239</v>
      </c>
      <c r="C1369" s="30" t="str">
        <f t="shared" si="63"/>
        <v>RREO</v>
      </c>
      <c r="D1369" s="29">
        <v>25229362.829999998</v>
      </c>
      <c r="E1369" s="29">
        <v>36442593.609999999</v>
      </c>
      <c r="F1369" s="29">
        <f t="shared" si="64"/>
        <v>-11213230.780000001</v>
      </c>
      <c r="G1369" s="29">
        <f>IFERROR(VLOOKUP(A1369,[1]Planilha3!$A$4:$I$2088,7,FALSE),"")</f>
        <v>6224698562.0199995</v>
      </c>
      <c r="H1369" s="29">
        <f>IFERROR(VLOOKUP(A1369,[1]Planilha3!$A$4:$I$2088,8,FALSE),"")</f>
        <v>37229470.400000006</v>
      </c>
      <c r="I1369" s="29">
        <f t="shared" si="65"/>
        <v>6187469091.6199999</v>
      </c>
    </row>
    <row r="1370" spans="1:9" ht="12.75" customHeight="1" x14ac:dyDescent="0.35">
      <c r="A1370" s="1" t="s">
        <v>1371</v>
      </c>
      <c r="B1370" s="2" t="s">
        <v>2245</v>
      </c>
      <c r="C1370" s="30" t="str">
        <f t="shared" si="63"/>
        <v>RREO</v>
      </c>
      <c r="D1370" s="29">
        <v>8537385.2300000004</v>
      </c>
      <c r="E1370" s="29">
        <v>7288323.29</v>
      </c>
      <c r="F1370" s="29">
        <f t="shared" si="64"/>
        <v>1249061.9400000004</v>
      </c>
      <c r="G1370" s="29">
        <f>IFERROR(VLOOKUP(A1370,[1]Planilha3!$A$4:$I$2088,7,FALSE),"")</f>
        <v>9728780.1499999985</v>
      </c>
      <c r="H1370" s="29">
        <f>IFERROR(VLOOKUP(A1370,[1]Planilha3!$A$4:$I$2088,8,FALSE),"")</f>
        <v>7790344.1000000006</v>
      </c>
      <c r="I1370" s="29">
        <f t="shared" si="65"/>
        <v>1938436.049999998</v>
      </c>
    </row>
    <row r="1371" spans="1:9" ht="12.75" customHeight="1" x14ac:dyDescent="0.35">
      <c r="A1371" s="1" t="s">
        <v>1372</v>
      </c>
      <c r="B1371" s="2" t="s">
        <v>2244</v>
      </c>
      <c r="C1371" s="30" t="str">
        <f t="shared" si="63"/>
        <v>RREO</v>
      </c>
      <c r="D1371" s="29">
        <v>32282760.640000001</v>
      </c>
      <c r="E1371" s="29">
        <v>20841498.57</v>
      </c>
      <c r="F1371" s="29">
        <f t="shared" si="64"/>
        <v>11441262.07</v>
      </c>
      <c r="G1371" s="29">
        <f>IFERROR(VLOOKUP(A1371,[1]Planilha3!$A$4:$I$2088,7,FALSE),"")</f>
        <v>42015737.059999995</v>
      </c>
      <c r="H1371" s="29">
        <f>IFERROR(VLOOKUP(A1371,[1]Planilha3!$A$4:$I$2088,8,FALSE),"")</f>
        <v>21004060.780000001</v>
      </c>
      <c r="I1371" s="29">
        <f t="shared" si="65"/>
        <v>21011676.279999994</v>
      </c>
    </row>
    <row r="1372" spans="1:9" ht="12.75" customHeight="1" x14ac:dyDescent="0.35">
      <c r="A1372" s="1" t="s">
        <v>1373</v>
      </c>
      <c r="B1372" s="2" t="s">
        <v>2254</v>
      </c>
      <c r="C1372" s="30" t="str">
        <f t="shared" si="63"/>
        <v>RREO</v>
      </c>
      <c r="D1372" s="29">
        <v>26933301.23</v>
      </c>
      <c r="E1372" s="29">
        <v>23789614.82</v>
      </c>
      <c r="F1372" s="29">
        <f t="shared" si="64"/>
        <v>3143686.41</v>
      </c>
      <c r="G1372" s="29">
        <f>IFERROR(VLOOKUP(A1372,[1]Planilha3!$A$4:$I$2088,7,FALSE),"")</f>
        <v>27679491.390000004</v>
      </c>
      <c r="H1372" s="29">
        <f>IFERROR(VLOOKUP(A1372,[1]Planilha3!$A$4:$I$2088,8,FALSE),"")</f>
        <v>24103902.290000003</v>
      </c>
      <c r="I1372" s="29">
        <f t="shared" si="65"/>
        <v>3575589.1000000015</v>
      </c>
    </row>
    <row r="1373" spans="1:9" ht="12.75" customHeight="1" x14ac:dyDescent="0.35">
      <c r="A1373" s="1" t="s">
        <v>1374</v>
      </c>
      <c r="B1373" s="2" t="s">
        <v>2233</v>
      </c>
      <c r="C1373" s="30" t="str">
        <f t="shared" si="63"/>
        <v>DIPR</v>
      </c>
      <c r="D1373" s="29">
        <v>22542769.329999998</v>
      </c>
      <c r="E1373" s="29">
        <v>13259443.119999999</v>
      </c>
      <c r="F1373" s="29">
        <f t="shared" si="64"/>
        <v>9283326.209999999</v>
      </c>
      <c r="G1373" s="29">
        <f>IFERROR(VLOOKUP(A1373,[1]Planilha3!$A$4:$I$2088,7,FALSE),"")</f>
        <v>20556812.439999998</v>
      </c>
      <c r="H1373" s="29">
        <f>IFERROR(VLOOKUP(A1373,[1]Planilha3!$A$4:$I$2088,8,FALSE),"")</f>
        <v>13704682.869999997</v>
      </c>
      <c r="I1373" s="29">
        <f t="shared" si="65"/>
        <v>6852129.5700000003</v>
      </c>
    </row>
    <row r="1374" spans="1:9" ht="12.75" customHeight="1" x14ac:dyDescent="0.35">
      <c r="A1374" s="1" t="s">
        <v>1375</v>
      </c>
      <c r="B1374" s="2" t="s">
        <v>2240</v>
      </c>
      <c r="C1374" s="30" t="str">
        <f t="shared" si="63"/>
        <v>DIPR</v>
      </c>
      <c r="D1374" s="29">
        <v>6448180.4800000004</v>
      </c>
      <c r="E1374" s="29">
        <v>9382469.2899999991</v>
      </c>
      <c r="F1374" s="29">
        <f t="shared" si="64"/>
        <v>-2934288.8099999987</v>
      </c>
      <c r="G1374" s="29">
        <f>IFERROR(VLOOKUP(A1374,[1]Planilha3!$A$4:$I$2088,7,FALSE),"")</f>
        <v>6140282.1800000016</v>
      </c>
      <c r="H1374" s="29">
        <f>IFERROR(VLOOKUP(A1374,[1]Planilha3!$A$4:$I$2088,8,FALSE),"")</f>
        <v>9635439.5399999991</v>
      </c>
      <c r="I1374" s="29">
        <f t="shared" si="65"/>
        <v>-3495157.3599999975</v>
      </c>
    </row>
    <row r="1375" spans="1:9" ht="12.75" customHeight="1" x14ac:dyDescent="0.35">
      <c r="A1375" s="1" t="s">
        <v>1376</v>
      </c>
      <c r="B1375" s="2" t="s">
        <v>2235</v>
      </c>
      <c r="C1375" s="30" t="str">
        <f t="shared" si="63"/>
        <v>DIPR</v>
      </c>
      <c r="D1375" s="29">
        <v>3303489.47</v>
      </c>
      <c r="E1375" s="29">
        <v>1604091.79</v>
      </c>
      <c r="F1375" s="29">
        <f t="shared" si="64"/>
        <v>1699397.6800000002</v>
      </c>
      <c r="G1375" s="29">
        <f>IFERROR(VLOOKUP(A1375,[1]Planilha3!$A$4:$I$2088,7,FALSE),"")</f>
        <v>3467252.6500000004</v>
      </c>
      <c r="H1375" s="29">
        <f>IFERROR(VLOOKUP(A1375,[1]Planilha3!$A$4:$I$2088,8,FALSE),"")</f>
        <v>1771327.52</v>
      </c>
      <c r="I1375" s="29">
        <f t="shared" si="65"/>
        <v>1695925.1300000004</v>
      </c>
    </row>
    <row r="1376" spans="1:9" ht="12.75" customHeight="1" x14ac:dyDescent="0.35">
      <c r="A1376" s="1" t="s">
        <v>1377</v>
      </c>
      <c r="B1376" s="2" t="s">
        <v>2233</v>
      </c>
      <c r="C1376" s="30" t="str">
        <f t="shared" si="63"/>
        <v>RREO</v>
      </c>
      <c r="D1376" s="29">
        <v>2196934.35</v>
      </c>
      <c r="E1376" s="29">
        <v>2942381.21</v>
      </c>
      <c r="F1376" s="29">
        <f t="shared" si="64"/>
        <v>-745446.85999999987</v>
      </c>
      <c r="G1376" s="29">
        <f>IFERROR(VLOOKUP(A1376,[1]Planilha3!$A$4:$I$2088,7,FALSE),"")</f>
        <v>3667442.1099999994</v>
      </c>
      <c r="H1376" s="29">
        <f>IFERROR(VLOOKUP(A1376,[1]Planilha3!$A$4:$I$2088,8,FALSE),"")</f>
        <v>2986423.68</v>
      </c>
      <c r="I1376" s="29">
        <f t="shared" si="65"/>
        <v>681018.42999999924</v>
      </c>
    </row>
    <row r="1377" spans="1:9" ht="12.75" customHeight="1" x14ac:dyDescent="0.35">
      <c r="A1377" s="1" t="s">
        <v>1378</v>
      </c>
      <c r="B1377" s="2" t="s">
        <v>2239</v>
      </c>
      <c r="C1377" s="30" t="str">
        <f t="shared" si="63"/>
        <v>RREO</v>
      </c>
      <c r="D1377" s="29">
        <v>9015406.1300000008</v>
      </c>
      <c r="E1377" s="29">
        <v>6400370.3600000003</v>
      </c>
      <c r="F1377" s="29">
        <f t="shared" si="64"/>
        <v>2615035.7700000005</v>
      </c>
      <c r="G1377" s="29">
        <f>IFERROR(VLOOKUP(A1377,[1]Planilha3!$A$4:$I$2088,7,FALSE),"")</f>
        <v>14224407.240000002</v>
      </c>
      <c r="H1377" s="29">
        <f>IFERROR(VLOOKUP(A1377,[1]Planilha3!$A$4:$I$2088,8,FALSE),"")</f>
        <v>8169766.1499999985</v>
      </c>
      <c r="I1377" s="29">
        <f t="shared" si="65"/>
        <v>6054641.0900000036</v>
      </c>
    </row>
    <row r="1378" spans="1:9" ht="12.75" customHeight="1" x14ac:dyDescent="0.35">
      <c r="A1378" s="1" t="s">
        <v>1379</v>
      </c>
      <c r="B1378" s="2" t="s">
        <v>2239</v>
      </c>
      <c r="C1378" s="30" t="str">
        <f t="shared" si="63"/>
        <v>RREO</v>
      </c>
      <c r="D1378" s="29">
        <v>0</v>
      </c>
      <c r="E1378" s="29">
        <v>27141811.280000001</v>
      </c>
      <c r="F1378" s="29">
        <f t="shared" si="64"/>
        <v>-27141811.280000001</v>
      </c>
      <c r="G1378" s="29">
        <f>IFERROR(VLOOKUP(A1378,[1]Planilha3!$A$4:$I$2088,7,FALSE),"")</f>
        <v>38548633.080000006</v>
      </c>
      <c r="H1378" s="29">
        <f>IFERROR(VLOOKUP(A1378,[1]Planilha3!$A$4:$I$2088,8,FALSE),"")</f>
        <v>27100488.670000002</v>
      </c>
      <c r="I1378" s="29">
        <f t="shared" si="65"/>
        <v>11448144.410000004</v>
      </c>
    </row>
    <row r="1379" spans="1:9" ht="12.75" customHeight="1" x14ac:dyDescent="0.35">
      <c r="A1379" s="1" t="s">
        <v>1380</v>
      </c>
      <c r="B1379" s="2" t="s">
        <v>2244</v>
      </c>
      <c r="C1379" s="30" t="str">
        <f t="shared" si="63"/>
        <v>RREO</v>
      </c>
      <c r="D1379" s="29">
        <v>53472355</v>
      </c>
      <c r="E1379" s="29">
        <v>18746674.41</v>
      </c>
      <c r="F1379" s="29">
        <f t="shared" si="64"/>
        <v>34725680.590000004</v>
      </c>
      <c r="G1379" s="29">
        <f>IFERROR(VLOOKUP(A1379,[1]Planilha3!$A$4:$I$2088,7,FALSE),"")</f>
        <v>55403535.420000002</v>
      </c>
      <c r="H1379" s="29">
        <f>IFERROR(VLOOKUP(A1379,[1]Planilha3!$A$4:$I$2088,8,FALSE),"")</f>
        <v>19352242.300000001</v>
      </c>
      <c r="I1379" s="29">
        <f t="shared" si="65"/>
        <v>36051293.120000005</v>
      </c>
    </row>
    <row r="1380" spans="1:9" ht="12.75" customHeight="1" x14ac:dyDescent="0.35">
      <c r="A1380" s="1" t="s">
        <v>1381</v>
      </c>
      <c r="B1380" s="2" t="s">
        <v>2240</v>
      </c>
      <c r="C1380" s="30" t="str">
        <f t="shared" si="63"/>
        <v>DIPR</v>
      </c>
      <c r="D1380" s="29">
        <v>12573288.560000001</v>
      </c>
      <c r="E1380" s="29">
        <v>18831808.530000001</v>
      </c>
      <c r="F1380" s="29">
        <f t="shared" si="64"/>
        <v>-6258519.9700000007</v>
      </c>
      <c r="G1380" s="29">
        <f>IFERROR(VLOOKUP(A1380,[1]Planilha3!$A$4:$I$2088,7,FALSE),"")</f>
        <v>12682189.819999998</v>
      </c>
      <c r="H1380" s="29">
        <f>IFERROR(VLOOKUP(A1380,[1]Planilha3!$A$4:$I$2088,8,FALSE),"")</f>
        <v>19003861.930000003</v>
      </c>
      <c r="I1380" s="29">
        <f t="shared" si="65"/>
        <v>-6321672.110000005</v>
      </c>
    </row>
    <row r="1381" spans="1:9" ht="12.75" customHeight="1" x14ac:dyDescent="0.35">
      <c r="A1381" s="1" t="s">
        <v>1382</v>
      </c>
      <c r="B1381" s="2" t="s">
        <v>2244</v>
      </c>
      <c r="C1381" s="30" t="str">
        <f t="shared" si="63"/>
        <v>RREO</v>
      </c>
      <c r="D1381" s="29">
        <v>8875999.8800000008</v>
      </c>
      <c r="E1381" s="29">
        <v>8356277.25</v>
      </c>
      <c r="F1381" s="29">
        <f t="shared" si="64"/>
        <v>519722.63000000082</v>
      </c>
      <c r="G1381" s="29">
        <f>IFERROR(VLOOKUP(A1381,[1]Planilha3!$A$4:$I$2088,7,FALSE),"")</f>
        <v>12198959.720000001</v>
      </c>
      <c r="H1381" s="29">
        <f>IFERROR(VLOOKUP(A1381,[1]Planilha3!$A$4:$I$2088,8,FALSE),"")</f>
        <v>7857876.5800000019</v>
      </c>
      <c r="I1381" s="29">
        <f t="shared" si="65"/>
        <v>4341083.1399999987</v>
      </c>
    </row>
    <row r="1382" spans="1:9" ht="12.75" customHeight="1" x14ac:dyDescent="0.35">
      <c r="A1382" s="1" t="s">
        <v>1383</v>
      </c>
      <c r="B1382" s="2" t="s">
        <v>2254</v>
      </c>
      <c r="C1382" s="30" t="str">
        <f t="shared" si="63"/>
        <v>RREO</v>
      </c>
      <c r="D1382" s="29">
        <v>11901632.42</v>
      </c>
      <c r="E1382" s="29">
        <v>13676990.49</v>
      </c>
      <c r="F1382" s="29">
        <f t="shared" si="64"/>
        <v>-1775358.0700000003</v>
      </c>
      <c r="G1382" s="29">
        <f>IFERROR(VLOOKUP(A1382,[1]Planilha3!$A$4:$I$2088,7,FALSE),"")</f>
        <v>12596544.76</v>
      </c>
      <c r="H1382" s="29">
        <f>IFERROR(VLOOKUP(A1382,[1]Planilha3!$A$4:$I$2088,8,FALSE),"")</f>
        <v>12641937.189999999</v>
      </c>
      <c r="I1382" s="29">
        <f t="shared" si="65"/>
        <v>-45392.429999999702</v>
      </c>
    </row>
    <row r="1383" spans="1:9" ht="12.75" customHeight="1" x14ac:dyDescent="0.35">
      <c r="A1383" s="1" t="s">
        <v>1384</v>
      </c>
      <c r="B1383" s="2" t="s">
        <v>2247</v>
      </c>
      <c r="C1383" s="30" t="str">
        <f t="shared" si="63"/>
        <v>RREO</v>
      </c>
      <c r="D1383" s="29">
        <v>13143897.630000001</v>
      </c>
      <c r="E1383" s="29">
        <v>6196096.9900000002</v>
      </c>
      <c r="F1383" s="29">
        <f t="shared" si="64"/>
        <v>6947800.6400000006</v>
      </c>
      <c r="G1383" s="29">
        <f>IFERROR(VLOOKUP(A1383,[1]Planilha3!$A$4:$I$2088,7,FALSE),"")</f>
        <v>15271123.08</v>
      </c>
      <c r="H1383" s="29">
        <f>IFERROR(VLOOKUP(A1383,[1]Planilha3!$A$4:$I$2088,8,FALSE),"")</f>
        <v>6555624.4499999993</v>
      </c>
      <c r="I1383" s="29">
        <f t="shared" si="65"/>
        <v>8715498.6300000008</v>
      </c>
    </row>
    <row r="1384" spans="1:9" ht="12.75" customHeight="1" x14ac:dyDescent="0.35">
      <c r="A1384" s="1" t="s">
        <v>1385</v>
      </c>
      <c r="B1384" s="2" t="s">
        <v>2246</v>
      </c>
      <c r="C1384" s="30" t="str">
        <f t="shared" si="63"/>
        <v>RREO</v>
      </c>
      <c r="D1384" s="29">
        <v>32518280.440000001</v>
      </c>
      <c r="E1384" s="29">
        <v>33953661.240000002</v>
      </c>
      <c r="F1384" s="29">
        <f t="shared" si="64"/>
        <v>-1435380.8000000007</v>
      </c>
      <c r="G1384" s="29">
        <f>IFERROR(VLOOKUP(A1384,[1]Planilha3!$A$4:$I$2088,7,FALSE),"")</f>
        <v>52472702.689999998</v>
      </c>
      <c r="H1384" s="29">
        <f>IFERROR(VLOOKUP(A1384,[1]Planilha3!$A$4:$I$2088,8,FALSE),"")</f>
        <v>37632101.18</v>
      </c>
      <c r="I1384" s="29">
        <f t="shared" si="65"/>
        <v>14840601.509999998</v>
      </c>
    </row>
    <row r="1385" spans="1:9" ht="12.75" customHeight="1" x14ac:dyDescent="0.35">
      <c r="A1385" s="1" t="s">
        <v>1386</v>
      </c>
      <c r="B1385" s="2" t="s">
        <v>2246</v>
      </c>
      <c r="C1385" s="30" t="str">
        <f t="shared" si="63"/>
        <v>DIPR</v>
      </c>
      <c r="D1385" s="29">
        <v>66321672.479999997</v>
      </c>
      <c r="E1385" s="29">
        <v>0</v>
      </c>
      <c r="F1385" s="29">
        <f t="shared" si="64"/>
        <v>66321672.479999997</v>
      </c>
      <c r="G1385" s="29">
        <f>IFERROR(VLOOKUP(A1385,[1]Planilha3!$A$4:$I$2088,7,FALSE),"")</f>
        <v>83227433.600000009</v>
      </c>
      <c r="H1385" s="29">
        <f>IFERROR(VLOOKUP(A1385,[1]Planilha3!$A$4:$I$2088,8,FALSE),"")</f>
        <v>55385795.719999999</v>
      </c>
      <c r="I1385" s="29">
        <f t="shared" si="65"/>
        <v>27841637.88000001</v>
      </c>
    </row>
    <row r="1386" spans="1:9" ht="12.75" customHeight="1" x14ac:dyDescent="0.35">
      <c r="A1386" s="1" t="s">
        <v>1387</v>
      </c>
      <c r="B1386" s="2" t="s">
        <v>2234</v>
      </c>
      <c r="C1386" s="30" t="str">
        <f t="shared" si="63"/>
        <v>RREO</v>
      </c>
      <c r="D1386" s="29">
        <v>61389411.600000001</v>
      </c>
      <c r="E1386" s="29">
        <v>53860347.259999998</v>
      </c>
      <c r="F1386" s="29">
        <f t="shared" si="64"/>
        <v>7529064.3400000036</v>
      </c>
      <c r="G1386" s="29">
        <f>IFERROR(VLOOKUP(A1386,[1]Planilha3!$A$4:$I$2088,7,FALSE),"")</f>
        <v>60290934.480000012</v>
      </c>
      <c r="H1386" s="29">
        <f>IFERROR(VLOOKUP(A1386,[1]Planilha3!$A$4:$I$2088,8,FALSE),"")</f>
        <v>2001615.63</v>
      </c>
      <c r="I1386" s="29">
        <f t="shared" si="65"/>
        <v>58289318.850000009</v>
      </c>
    </row>
    <row r="1387" spans="1:9" ht="12.75" customHeight="1" x14ac:dyDescent="0.35">
      <c r="A1387" s="1" t="s">
        <v>1388</v>
      </c>
      <c r="B1387" s="2" t="s">
        <v>2246</v>
      </c>
      <c r="C1387" s="30" t="str">
        <f t="shared" si="63"/>
        <v>DIPR</v>
      </c>
      <c r="D1387" s="29" t="s">
        <v>133</v>
      </c>
      <c r="E1387" s="29" t="s">
        <v>133</v>
      </c>
      <c r="F1387" s="29" t="str">
        <f t="shared" si="64"/>
        <v>-</v>
      </c>
      <c r="G1387" s="29">
        <f>IFERROR(VLOOKUP(A1387,[1]Planilha3!$A$4:$I$2088,7,FALSE),"")</f>
        <v>7924816.3300000001</v>
      </c>
      <c r="H1387" s="29">
        <f>IFERROR(VLOOKUP(A1387,[1]Planilha3!$A$4:$I$2088,8,FALSE),"")</f>
        <v>11370953.340000002</v>
      </c>
      <c r="I1387" s="29">
        <f t="shared" si="65"/>
        <v>-3446137.0100000016</v>
      </c>
    </row>
    <row r="1388" spans="1:9" ht="12.75" customHeight="1" x14ac:dyDescent="0.35">
      <c r="A1388" s="1" t="s">
        <v>1389</v>
      </c>
      <c r="B1388" s="2" t="s">
        <v>2245</v>
      </c>
      <c r="C1388" s="30" t="str">
        <f t="shared" si="63"/>
        <v>RREO</v>
      </c>
      <c r="D1388" s="29">
        <v>46914358.109999999</v>
      </c>
      <c r="E1388" s="29">
        <v>23062063.859999999</v>
      </c>
      <c r="F1388" s="29">
        <f t="shared" si="64"/>
        <v>23852294.25</v>
      </c>
      <c r="G1388" s="29">
        <f>IFERROR(VLOOKUP(A1388,[1]Planilha3!$A$4:$I$2088,7,FALSE),"")</f>
        <v>56130437.960000001</v>
      </c>
      <c r="H1388" s="29">
        <f>IFERROR(VLOOKUP(A1388,[1]Planilha3!$A$4:$I$2088,8,FALSE),"")</f>
        <v>25556759.069999993</v>
      </c>
      <c r="I1388" s="29">
        <f t="shared" si="65"/>
        <v>30573678.890000008</v>
      </c>
    </row>
    <row r="1389" spans="1:9" ht="12.75" customHeight="1" x14ac:dyDescent="0.35">
      <c r="A1389" s="1" t="s">
        <v>1390</v>
      </c>
      <c r="B1389" s="2" t="s">
        <v>2244</v>
      </c>
      <c r="C1389" s="30" t="str">
        <f t="shared" si="63"/>
        <v>RREO</v>
      </c>
      <c r="D1389" s="29">
        <v>9319070.3699999992</v>
      </c>
      <c r="E1389" s="29">
        <v>3673449.52</v>
      </c>
      <c r="F1389" s="29">
        <f t="shared" si="64"/>
        <v>5645620.8499999996</v>
      </c>
      <c r="G1389" s="29">
        <f>IFERROR(VLOOKUP(A1389,[1]Planilha3!$A$4:$I$2088,7,FALSE),"")</f>
        <v>9492628.0500000007</v>
      </c>
      <c r="H1389" s="29">
        <f>IFERROR(VLOOKUP(A1389,[1]Planilha3!$A$4:$I$2088,8,FALSE),"")</f>
        <v>3844095.9499999997</v>
      </c>
      <c r="I1389" s="29">
        <f t="shared" si="65"/>
        <v>5648532.1000000015</v>
      </c>
    </row>
    <row r="1390" spans="1:9" ht="12.75" customHeight="1" x14ac:dyDescent="0.35">
      <c r="A1390" s="1" t="s">
        <v>1391</v>
      </c>
      <c r="B1390" s="2" t="s">
        <v>2251</v>
      </c>
      <c r="C1390" s="30" t="str">
        <f t="shared" si="63"/>
        <v>DIPR</v>
      </c>
      <c r="D1390" s="29">
        <v>22867664.780000001</v>
      </c>
      <c r="E1390" s="29">
        <v>29553979.620000001</v>
      </c>
      <c r="F1390" s="29">
        <f t="shared" si="64"/>
        <v>-6686314.8399999999</v>
      </c>
      <c r="G1390" s="29">
        <f>IFERROR(VLOOKUP(A1390,[1]Planilha3!$A$4:$I$2088,7,FALSE),"")</f>
        <v>22473080.800000001</v>
      </c>
      <c r="H1390" s="29">
        <f>IFERROR(VLOOKUP(A1390,[1]Planilha3!$A$4:$I$2088,8,FALSE),"")</f>
        <v>30545613.150000006</v>
      </c>
      <c r="I1390" s="29">
        <f t="shared" si="65"/>
        <v>-8072532.3500000052</v>
      </c>
    </row>
    <row r="1391" spans="1:9" ht="12.75" customHeight="1" x14ac:dyDescent="0.35">
      <c r="A1391" s="1" t="s">
        <v>1392</v>
      </c>
      <c r="B1391" s="2" t="s">
        <v>2245</v>
      </c>
      <c r="C1391" s="30" t="str">
        <f t="shared" si="63"/>
        <v>RREO</v>
      </c>
      <c r="D1391" s="29">
        <v>19947850.449999999</v>
      </c>
      <c r="E1391" s="29">
        <v>12663260.75</v>
      </c>
      <c r="F1391" s="29">
        <f t="shared" si="64"/>
        <v>7284589.6999999993</v>
      </c>
      <c r="G1391" s="29">
        <f>IFERROR(VLOOKUP(A1391,[1]Planilha3!$A$4:$I$2088,7,FALSE),"")</f>
        <v>28440743.560000002</v>
      </c>
      <c r="H1391" s="29">
        <f>IFERROR(VLOOKUP(A1391,[1]Planilha3!$A$4:$I$2088,8,FALSE),"")</f>
        <v>13395688.340000002</v>
      </c>
      <c r="I1391" s="29">
        <f t="shared" si="65"/>
        <v>15045055.220000001</v>
      </c>
    </row>
    <row r="1392" spans="1:9" ht="12.75" customHeight="1" x14ac:dyDescent="0.35">
      <c r="A1392" s="1" t="s">
        <v>1393</v>
      </c>
      <c r="B1392" s="2" t="s">
        <v>2237</v>
      </c>
      <c r="C1392" s="30" t="str">
        <f t="shared" si="63"/>
        <v>DIPR</v>
      </c>
      <c r="D1392" s="29">
        <v>17283992.170000002</v>
      </c>
      <c r="E1392" s="29">
        <v>10584727.98</v>
      </c>
      <c r="F1392" s="29">
        <f t="shared" si="64"/>
        <v>6699264.1900000013</v>
      </c>
      <c r="G1392" s="29">
        <f>IFERROR(VLOOKUP(A1392,[1]Planilha3!$A$4:$I$2088,7,FALSE),"")</f>
        <v>15924538.359999999</v>
      </c>
      <c r="H1392" s="29">
        <f>IFERROR(VLOOKUP(A1392,[1]Planilha3!$A$4:$I$2088,8,FALSE),"")</f>
        <v>10565649.98</v>
      </c>
      <c r="I1392" s="29">
        <f t="shared" si="65"/>
        <v>5358888.379999999</v>
      </c>
    </row>
    <row r="1393" spans="1:9" ht="12.75" customHeight="1" x14ac:dyDescent="0.35">
      <c r="A1393" s="1" t="s">
        <v>1394</v>
      </c>
      <c r="B1393" s="2" t="s">
        <v>2245</v>
      </c>
      <c r="C1393" s="30" t="str">
        <f t="shared" si="63"/>
        <v>RREO</v>
      </c>
      <c r="D1393" s="29">
        <v>8159518.7400000002</v>
      </c>
      <c r="E1393" s="29">
        <v>7413963.4199999999</v>
      </c>
      <c r="F1393" s="29">
        <f t="shared" si="64"/>
        <v>745555.3200000003</v>
      </c>
      <c r="G1393" s="29">
        <f>IFERROR(VLOOKUP(A1393,[1]Planilha3!$A$4:$I$2088,7,FALSE),"")</f>
        <v>9074562.0800000001</v>
      </c>
      <c r="H1393" s="29">
        <f>IFERROR(VLOOKUP(A1393,[1]Planilha3!$A$4:$I$2088,8,FALSE),"")</f>
        <v>7444892.8499999978</v>
      </c>
      <c r="I1393" s="29">
        <f t="shared" si="65"/>
        <v>1629669.2300000023</v>
      </c>
    </row>
    <row r="1394" spans="1:9" ht="12.75" customHeight="1" x14ac:dyDescent="0.35">
      <c r="A1394" s="1" t="s">
        <v>1395</v>
      </c>
      <c r="B1394" s="2" t="s">
        <v>2244</v>
      </c>
      <c r="C1394" s="30" t="str">
        <f t="shared" si="63"/>
        <v>DIPR</v>
      </c>
      <c r="D1394" s="29">
        <v>8664854.1199999992</v>
      </c>
      <c r="E1394" s="29">
        <v>4464383.34</v>
      </c>
      <c r="F1394" s="29">
        <f t="shared" si="64"/>
        <v>4200470.7799999993</v>
      </c>
      <c r="G1394" s="29">
        <f>IFERROR(VLOOKUP(A1394,[1]Planilha3!$A$4:$I$2088,7,FALSE),"")</f>
        <v>8086038.4900000002</v>
      </c>
      <c r="H1394" s="29">
        <f>IFERROR(VLOOKUP(A1394,[1]Planilha3!$A$4:$I$2088,8,FALSE),"")</f>
        <v>4481709.49</v>
      </c>
      <c r="I1394" s="29">
        <f t="shared" si="65"/>
        <v>3604329</v>
      </c>
    </row>
    <row r="1395" spans="1:9" ht="12.75" customHeight="1" x14ac:dyDescent="0.35">
      <c r="A1395" s="1" t="s">
        <v>1396</v>
      </c>
      <c r="B1395" s="2" t="s">
        <v>2235</v>
      </c>
      <c r="C1395" s="30" t="str">
        <f t="shared" si="63"/>
        <v>RREO</v>
      </c>
      <c r="D1395" s="29">
        <v>26926290.18</v>
      </c>
      <c r="E1395" s="29">
        <v>6347737.8899999997</v>
      </c>
      <c r="F1395" s="29">
        <f t="shared" si="64"/>
        <v>20578552.289999999</v>
      </c>
      <c r="G1395" s="29">
        <f>IFERROR(VLOOKUP(A1395,[1]Planilha3!$A$4:$I$2088,7,FALSE),"")</f>
        <v>27266265.049999997</v>
      </c>
      <c r="H1395" s="29">
        <f>IFERROR(VLOOKUP(A1395,[1]Planilha3!$A$4:$I$2088,8,FALSE),"")</f>
        <v>5751414.8399999999</v>
      </c>
      <c r="I1395" s="29">
        <f t="shared" si="65"/>
        <v>21514850.209999997</v>
      </c>
    </row>
    <row r="1396" spans="1:9" ht="12.75" customHeight="1" x14ac:dyDescent="0.35">
      <c r="A1396" s="1" t="s">
        <v>1397</v>
      </c>
      <c r="B1396" s="2" t="s">
        <v>2239</v>
      </c>
      <c r="C1396" s="30" t="str">
        <f t="shared" si="63"/>
        <v>RREO</v>
      </c>
      <c r="D1396" s="29">
        <v>11531220.52</v>
      </c>
      <c r="E1396" s="29">
        <v>8975615.9700000007</v>
      </c>
      <c r="F1396" s="29">
        <f t="shared" si="64"/>
        <v>2555604.5499999989</v>
      </c>
      <c r="G1396" s="29">
        <f>IFERROR(VLOOKUP(A1396,[1]Planilha3!$A$4:$I$2088,7,FALSE),"")</f>
        <v>15152894.049999999</v>
      </c>
      <c r="H1396" s="29">
        <f>IFERROR(VLOOKUP(A1396,[1]Planilha3!$A$4:$I$2088,8,FALSE),"")</f>
        <v>9177824.3100000005</v>
      </c>
      <c r="I1396" s="29">
        <f t="shared" si="65"/>
        <v>5975069.7399999984</v>
      </c>
    </row>
    <row r="1397" spans="1:9" ht="12.75" customHeight="1" x14ac:dyDescent="0.35">
      <c r="A1397" s="1" t="s">
        <v>1398</v>
      </c>
      <c r="B1397" s="2" t="s">
        <v>2239</v>
      </c>
      <c r="C1397" s="30" t="str">
        <f t="shared" si="63"/>
        <v>DIPR</v>
      </c>
      <c r="D1397" s="29">
        <v>157512611.13</v>
      </c>
      <c r="E1397" s="29">
        <v>46298273.829999998</v>
      </c>
      <c r="F1397" s="29">
        <f t="shared" si="64"/>
        <v>111214337.3</v>
      </c>
      <c r="G1397" s="29">
        <f>IFERROR(VLOOKUP(A1397,[1]Planilha3!$A$4:$I$2088,7,FALSE),"")</f>
        <v>135402785.78999999</v>
      </c>
      <c r="H1397" s="29">
        <f>IFERROR(VLOOKUP(A1397,[1]Planilha3!$A$4:$I$2088,8,FALSE),"")</f>
        <v>48861958.869999997</v>
      </c>
      <c r="I1397" s="29">
        <f t="shared" si="65"/>
        <v>86540826.919999987</v>
      </c>
    </row>
    <row r="1398" spans="1:9" ht="12.75" customHeight="1" x14ac:dyDescent="0.35">
      <c r="A1398" s="1" t="s">
        <v>1399</v>
      </c>
      <c r="B1398" s="2" t="s">
        <v>2243</v>
      </c>
      <c r="C1398" s="30" t="str">
        <f t="shared" si="63"/>
        <v>DIPR</v>
      </c>
      <c r="D1398" s="29">
        <v>27063205.030000001</v>
      </c>
      <c r="E1398" s="29">
        <v>23541379.34</v>
      </c>
      <c r="F1398" s="29">
        <f t="shared" si="64"/>
        <v>3521825.6900000013</v>
      </c>
      <c r="G1398" s="29">
        <f>IFERROR(VLOOKUP(A1398,[1]Planilha3!$A$4:$I$2088,7,FALSE),"")</f>
        <v>29013478.679999996</v>
      </c>
      <c r="H1398" s="29">
        <f>IFERROR(VLOOKUP(A1398,[1]Planilha3!$A$4:$I$2088,8,FALSE),"")</f>
        <v>27528240.539999999</v>
      </c>
      <c r="I1398" s="29">
        <f t="shared" si="65"/>
        <v>1485238.1399999969</v>
      </c>
    </row>
    <row r="1399" spans="1:9" ht="12.75" customHeight="1" x14ac:dyDescent="0.35">
      <c r="A1399" s="1" t="s">
        <v>1400</v>
      </c>
      <c r="B1399" s="2" t="s">
        <v>2233</v>
      </c>
      <c r="C1399" s="30" t="str">
        <f t="shared" si="63"/>
        <v>DIPR</v>
      </c>
      <c r="D1399" s="29">
        <v>9722100.0399999991</v>
      </c>
      <c r="E1399" s="29">
        <v>8044336.9299999997</v>
      </c>
      <c r="F1399" s="29">
        <f t="shared" si="64"/>
        <v>1677763.1099999994</v>
      </c>
      <c r="G1399" s="29">
        <f>IFERROR(VLOOKUP(A1399,[1]Planilha3!$A$4:$I$2088,7,FALSE),"")</f>
        <v>9939756.2900000028</v>
      </c>
      <c r="H1399" s="29">
        <f>IFERROR(VLOOKUP(A1399,[1]Planilha3!$A$4:$I$2088,8,FALSE),"")</f>
        <v>8679689.629999999</v>
      </c>
      <c r="I1399" s="29">
        <f t="shared" si="65"/>
        <v>1260066.6600000039</v>
      </c>
    </row>
    <row r="1400" spans="1:9" ht="12.75" customHeight="1" x14ac:dyDescent="0.35">
      <c r="A1400" s="1" t="s">
        <v>1401</v>
      </c>
      <c r="B1400" s="2" t="s">
        <v>2238</v>
      </c>
      <c r="C1400" s="30" t="str">
        <f t="shared" si="63"/>
        <v>RREO</v>
      </c>
      <c r="D1400" s="29">
        <v>8196124.9500000002</v>
      </c>
      <c r="E1400" s="29">
        <v>4412625.3899999997</v>
      </c>
      <c r="F1400" s="29">
        <f t="shared" si="64"/>
        <v>3783499.5600000005</v>
      </c>
      <c r="G1400" s="29">
        <f>IFERROR(VLOOKUP(A1400,[1]Planilha3!$A$4:$I$2088,7,FALSE),"")</f>
        <v>13258341.370000001</v>
      </c>
      <c r="H1400" s="29">
        <f>IFERROR(VLOOKUP(A1400,[1]Planilha3!$A$4:$I$2088,8,FALSE),"")</f>
        <v>4823566.3</v>
      </c>
      <c r="I1400" s="29">
        <f t="shared" si="65"/>
        <v>8434775.0700000003</v>
      </c>
    </row>
    <row r="1401" spans="1:9" ht="12.75" customHeight="1" x14ac:dyDescent="0.35">
      <c r="A1401" s="1" t="s">
        <v>1402</v>
      </c>
      <c r="B1401" s="2" t="s">
        <v>2245</v>
      </c>
      <c r="C1401" s="30" t="str">
        <f t="shared" si="63"/>
        <v>RREO</v>
      </c>
      <c r="D1401" s="29">
        <v>17245056.73</v>
      </c>
      <c r="E1401" s="29">
        <v>12321803.41</v>
      </c>
      <c r="F1401" s="29">
        <f t="shared" si="64"/>
        <v>4923253.32</v>
      </c>
      <c r="G1401" s="29">
        <f>IFERROR(VLOOKUP(A1401,[1]Planilha3!$A$4:$I$2088,7,FALSE),"")</f>
        <v>29029973.590000004</v>
      </c>
      <c r="H1401" s="29">
        <f>IFERROR(VLOOKUP(A1401,[1]Planilha3!$A$4:$I$2088,8,FALSE),"")</f>
        <v>13508974.529999999</v>
      </c>
      <c r="I1401" s="29">
        <f t="shared" si="65"/>
        <v>15520999.060000004</v>
      </c>
    </row>
    <row r="1402" spans="1:9" ht="12.75" customHeight="1" x14ac:dyDescent="0.35">
      <c r="A1402" s="1" t="s">
        <v>1403</v>
      </c>
      <c r="B1402" s="2" t="s">
        <v>2239</v>
      </c>
      <c r="C1402" s="30" t="str">
        <f t="shared" si="63"/>
        <v>RREO</v>
      </c>
      <c r="D1402" s="29">
        <v>2934096.53</v>
      </c>
      <c r="E1402" s="29">
        <v>3083134.4</v>
      </c>
      <c r="F1402" s="29">
        <f t="shared" si="64"/>
        <v>-149037.87000000011</v>
      </c>
      <c r="G1402" s="29">
        <f>IFERROR(VLOOKUP(A1402,[1]Planilha3!$A$4:$I$2088,7,FALSE),"")</f>
        <v>4876280.7299999995</v>
      </c>
      <c r="H1402" s="29">
        <f>IFERROR(VLOOKUP(A1402,[1]Planilha3!$A$4:$I$2088,8,FALSE),"")</f>
        <v>3172401.9600000004</v>
      </c>
      <c r="I1402" s="29">
        <f t="shared" si="65"/>
        <v>1703878.7699999991</v>
      </c>
    </row>
    <row r="1403" spans="1:9" ht="12.75" customHeight="1" x14ac:dyDescent="0.35">
      <c r="A1403" s="1" t="s">
        <v>1404</v>
      </c>
      <c r="B1403" s="2" t="s">
        <v>2245</v>
      </c>
      <c r="C1403" s="30" t="str">
        <f t="shared" si="63"/>
        <v>RREO</v>
      </c>
      <c r="D1403" s="29">
        <v>2511197.17</v>
      </c>
      <c r="E1403" s="29">
        <v>3509272.9</v>
      </c>
      <c r="F1403" s="29">
        <f t="shared" si="64"/>
        <v>-998075.73</v>
      </c>
      <c r="G1403" s="29">
        <f>IFERROR(VLOOKUP(A1403,[1]Planilha3!$A$4:$I$2088,7,FALSE),"")</f>
        <v>4867295.169999999</v>
      </c>
      <c r="H1403" s="29">
        <f>IFERROR(VLOOKUP(A1403,[1]Planilha3!$A$4:$I$2088,8,FALSE),"")</f>
        <v>3503405.2999999993</v>
      </c>
      <c r="I1403" s="29">
        <f t="shared" si="65"/>
        <v>1363889.8699999996</v>
      </c>
    </row>
    <row r="1404" spans="1:9" ht="12.75" customHeight="1" x14ac:dyDescent="0.35">
      <c r="A1404" s="1" t="s">
        <v>1405</v>
      </c>
      <c r="B1404" s="2" t="s">
        <v>2240</v>
      </c>
      <c r="C1404" s="30" t="str">
        <f t="shared" si="63"/>
        <v>DIPR</v>
      </c>
      <c r="D1404" s="29">
        <v>8235314.9299999997</v>
      </c>
      <c r="E1404" s="29">
        <v>8389406.4000000004</v>
      </c>
      <c r="F1404" s="29">
        <f t="shared" si="64"/>
        <v>-154091.47000000067</v>
      </c>
      <c r="G1404" s="29">
        <f>IFERROR(VLOOKUP(A1404,[1]Planilha3!$A$4:$I$2088,7,FALSE),"")</f>
        <v>6150199.0699999994</v>
      </c>
      <c r="H1404" s="29">
        <f>IFERROR(VLOOKUP(A1404,[1]Planilha3!$A$4:$I$2088,8,FALSE),"")</f>
        <v>8275485.6500000013</v>
      </c>
      <c r="I1404" s="29">
        <f t="shared" si="65"/>
        <v>-2125286.5800000019</v>
      </c>
    </row>
    <row r="1405" spans="1:9" ht="12.75" customHeight="1" x14ac:dyDescent="0.35">
      <c r="A1405" s="1" t="s">
        <v>1406</v>
      </c>
      <c r="B1405" s="2" t="s">
        <v>2238</v>
      </c>
      <c r="C1405" s="30" t="str">
        <f t="shared" si="63"/>
        <v>DIPR</v>
      </c>
      <c r="D1405" s="29">
        <v>19938713.77</v>
      </c>
      <c r="E1405" s="29">
        <v>273128.45</v>
      </c>
      <c r="F1405" s="29">
        <f t="shared" si="64"/>
        <v>19665585.32</v>
      </c>
      <c r="G1405" s="29">
        <f>IFERROR(VLOOKUP(A1405,[1]Planilha3!$A$4:$I$2088,7,FALSE),"")</f>
        <v>16154486.73</v>
      </c>
      <c r="H1405" s="29">
        <f>IFERROR(VLOOKUP(A1405,[1]Planilha3!$A$4:$I$2088,8,FALSE),"")</f>
        <v>7333518.3400000008</v>
      </c>
      <c r="I1405" s="29">
        <f t="shared" si="65"/>
        <v>8820968.3900000006</v>
      </c>
    </row>
    <row r="1406" spans="1:9" ht="12.75" customHeight="1" x14ac:dyDescent="0.35">
      <c r="A1406" s="1" t="s">
        <v>1407</v>
      </c>
      <c r="B1406" s="2" t="s">
        <v>2239</v>
      </c>
      <c r="C1406" s="30" t="str">
        <f t="shared" si="63"/>
        <v>RREO</v>
      </c>
      <c r="D1406" s="29">
        <v>57678922.240000002</v>
      </c>
      <c r="E1406" s="29">
        <v>39086832.890000001</v>
      </c>
      <c r="F1406" s="29">
        <f t="shared" si="64"/>
        <v>18592089.350000001</v>
      </c>
      <c r="G1406" s="29">
        <f>IFERROR(VLOOKUP(A1406,[1]Planilha3!$A$4:$I$2088,7,FALSE),"")</f>
        <v>72276287.659999982</v>
      </c>
      <c r="H1406" s="29">
        <f>IFERROR(VLOOKUP(A1406,[1]Planilha3!$A$4:$I$2088,8,FALSE),"")</f>
        <v>43941281.910000011</v>
      </c>
      <c r="I1406" s="29">
        <f t="shared" si="65"/>
        <v>28335005.74999997</v>
      </c>
    </row>
    <row r="1407" spans="1:9" ht="12.75" customHeight="1" x14ac:dyDescent="0.35">
      <c r="A1407" s="1" t="s">
        <v>1408</v>
      </c>
      <c r="B1407" s="2" t="s">
        <v>2243</v>
      </c>
      <c r="C1407" s="30" t="str">
        <f t="shared" si="63"/>
        <v>DIPR</v>
      </c>
      <c r="D1407" s="29">
        <v>9493497.3699999992</v>
      </c>
      <c r="E1407" s="29">
        <v>2421081.29</v>
      </c>
      <c r="F1407" s="29">
        <f t="shared" si="64"/>
        <v>7072416.0799999991</v>
      </c>
      <c r="G1407" s="29">
        <f>IFERROR(VLOOKUP(A1407,[1]Planilha3!$A$4:$I$2088,7,FALSE),"")</f>
        <v>9336603.6899999995</v>
      </c>
      <c r="H1407" s="29">
        <f>IFERROR(VLOOKUP(A1407,[1]Planilha3!$A$4:$I$2088,8,FALSE),"")</f>
        <v>4505260.58</v>
      </c>
      <c r="I1407" s="29">
        <f t="shared" si="65"/>
        <v>4831343.1099999994</v>
      </c>
    </row>
    <row r="1408" spans="1:9" ht="12.75" customHeight="1" x14ac:dyDescent="0.35">
      <c r="A1408" s="1" t="s">
        <v>1409</v>
      </c>
      <c r="B1408" s="2" t="s">
        <v>2246</v>
      </c>
      <c r="C1408" s="30" t="str">
        <f t="shared" si="63"/>
        <v>DIPR</v>
      </c>
      <c r="D1408" s="29">
        <v>13529816.43</v>
      </c>
      <c r="E1408" s="29">
        <v>172000</v>
      </c>
      <c r="F1408" s="29">
        <f t="shared" si="64"/>
        <v>13357816.43</v>
      </c>
      <c r="G1408" s="29">
        <f>IFERROR(VLOOKUP(A1408,[1]Planilha3!$A$4:$I$2088,7,FALSE),"")</f>
        <v>20743114.369999997</v>
      </c>
      <c r="H1408" s="29">
        <f>IFERROR(VLOOKUP(A1408,[1]Planilha3!$A$4:$I$2088,8,FALSE),"")</f>
        <v>17284551.960000001</v>
      </c>
      <c r="I1408" s="29">
        <f t="shared" si="65"/>
        <v>3458562.4099999964</v>
      </c>
    </row>
    <row r="1409" spans="1:9" ht="12.75" customHeight="1" x14ac:dyDescent="0.35">
      <c r="A1409" s="1" t="s">
        <v>1410</v>
      </c>
      <c r="B1409" s="2" t="s">
        <v>2233</v>
      </c>
      <c r="C1409" s="30" t="str">
        <f t="shared" si="63"/>
        <v>RREO</v>
      </c>
      <c r="D1409" s="29">
        <v>12065218.939999999</v>
      </c>
      <c r="E1409" s="29">
        <v>6965334.9699999997</v>
      </c>
      <c r="F1409" s="29">
        <f t="shared" si="64"/>
        <v>5099883.97</v>
      </c>
      <c r="G1409" s="29">
        <f>IFERROR(VLOOKUP(A1409,[1]Planilha3!$A$4:$I$2088,7,FALSE),"")</f>
        <v>12186797.729999999</v>
      </c>
      <c r="H1409" s="29">
        <f>IFERROR(VLOOKUP(A1409,[1]Planilha3!$A$4:$I$2088,8,FALSE),"")</f>
        <v>6936000.9800000004</v>
      </c>
      <c r="I1409" s="29">
        <f t="shared" si="65"/>
        <v>5250796.7499999981</v>
      </c>
    </row>
    <row r="1410" spans="1:9" ht="12.75" customHeight="1" x14ac:dyDescent="0.35">
      <c r="A1410" s="1" t="s">
        <v>1411</v>
      </c>
      <c r="B1410" s="2" t="s">
        <v>2244</v>
      </c>
      <c r="C1410" s="30" t="str">
        <f t="shared" si="63"/>
        <v>DIPR</v>
      </c>
      <c r="D1410" s="29">
        <v>5986464.9500000002</v>
      </c>
      <c r="E1410" s="29">
        <v>2545287.6800000002</v>
      </c>
      <c r="F1410" s="29">
        <f t="shared" si="64"/>
        <v>3441177.27</v>
      </c>
      <c r="G1410" s="29">
        <f>IFERROR(VLOOKUP(A1410,[1]Planilha3!$A$4:$I$2088,7,FALSE),"")</f>
        <v>5026767.54</v>
      </c>
      <c r="H1410" s="29">
        <f>IFERROR(VLOOKUP(A1410,[1]Planilha3!$A$4:$I$2088,8,FALSE),"")</f>
        <v>2299335.37</v>
      </c>
      <c r="I1410" s="29">
        <f t="shared" si="65"/>
        <v>2727432.17</v>
      </c>
    </row>
    <row r="1411" spans="1:9" ht="12.75" customHeight="1" x14ac:dyDescent="0.35">
      <c r="A1411" s="1" t="s">
        <v>1412</v>
      </c>
      <c r="B1411" s="2" t="s">
        <v>2245</v>
      </c>
      <c r="C1411" s="30" t="str">
        <f t="shared" si="63"/>
        <v>DIPR</v>
      </c>
      <c r="D1411" s="29">
        <v>7504436.54</v>
      </c>
      <c r="E1411" s="29">
        <v>3263607.42</v>
      </c>
      <c r="F1411" s="29">
        <f t="shared" si="64"/>
        <v>4240829.12</v>
      </c>
      <c r="G1411" s="29">
        <f>IFERROR(VLOOKUP(A1411,[1]Planilha3!$A$4:$I$2088,7,FALSE),"")</f>
        <v>5278665.2499999991</v>
      </c>
      <c r="H1411" s="29">
        <f>IFERROR(VLOOKUP(A1411,[1]Planilha3!$A$4:$I$2088,8,FALSE),"")</f>
        <v>3577358.41</v>
      </c>
      <c r="I1411" s="29">
        <f t="shared" si="65"/>
        <v>1701306.8399999989</v>
      </c>
    </row>
    <row r="1412" spans="1:9" ht="12.75" customHeight="1" x14ac:dyDescent="0.35">
      <c r="A1412" s="1" t="s">
        <v>1413</v>
      </c>
      <c r="B1412" s="2" t="s">
        <v>2241</v>
      </c>
      <c r="C1412" s="30" t="str">
        <f t="shared" si="63"/>
        <v>DIPR</v>
      </c>
      <c r="D1412" s="29">
        <v>60486104.640000001</v>
      </c>
      <c r="E1412" s="29">
        <v>111243268.3</v>
      </c>
      <c r="F1412" s="29">
        <f t="shared" si="64"/>
        <v>-50757163.659999996</v>
      </c>
      <c r="G1412" s="29">
        <f>IFERROR(VLOOKUP(A1412,[1]Planilha3!$A$4:$I$2088,7,FALSE),"")</f>
        <v>61884010.979999982</v>
      </c>
      <c r="H1412" s="29">
        <f>IFERROR(VLOOKUP(A1412,[1]Planilha3!$A$4:$I$2088,8,FALSE),"")</f>
        <v>116470845.15000001</v>
      </c>
      <c r="I1412" s="29">
        <f t="shared" si="65"/>
        <v>-54586834.170000024</v>
      </c>
    </row>
    <row r="1413" spans="1:9" ht="12.75" customHeight="1" x14ac:dyDescent="0.35">
      <c r="A1413" s="1" t="s">
        <v>1414</v>
      </c>
      <c r="B1413" s="2" t="s">
        <v>2240</v>
      </c>
      <c r="C1413" s="30" t="str">
        <f t="shared" si="63"/>
        <v>RREO</v>
      </c>
      <c r="D1413" s="29">
        <v>17130061.579999998</v>
      </c>
      <c r="E1413" s="29">
        <v>16091484.6</v>
      </c>
      <c r="F1413" s="29">
        <f t="shared" si="64"/>
        <v>1038576.9799999986</v>
      </c>
      <c r="G1413" s="29">
        <f>IFERROR(VLOOKUP(A1413,[1]Planilha3!$A$4:$I$2088,7,FALSE),"")</f>
        <v>16260953.830000002</v>
      </c>
      <c r="H1413" s="29">
        <f>IFERROR(VLOOKUP(A1413,[1]Planilha3!$A$4:$I$2088,8,FALSE),"")</f>
        <v>15176135.359999999</v>
      </c>
      <c r="I1413" s="29">
        <f t="shared" si="65"/>
        <v>1084818.4700000025</v>
      </c>
    </row>
    <row r="1414" spans="1:9" ht="12.75" customHeight="1" x14ac:dyDescent="0.35">
      <c r="A1414" s="1" t="s">
        <v>1415</v>
      </c>
      <c r="B1414" s="2" t="s">
        <v>2236</v>
      </c>
      <c r="C1414" s="30" t="str">
        <f t="shared" ref="C1414:C1477" si="66">IF(AND(F1414="-",I1414="-"),"-",IF(F1414&lt;I1414,"RREO","DIPR"))</f>
        <v>DIPR</v>
      </c>
      <c r="D1414" s="29">
        <v>8450950.7200000007</v>
      </c>
      <c r="E1414" s="29">
        <v>0</v>
      </c>
      <c r="F1414" s="29">
        <f t="shared" ref="F1414:F1477" si="67">IFERROR(IF(D1414-E1414=0,"-",D1414-E1414),"-")</f>
        <v>8450950.7200000007</v>
      </c>
      <c r="G1414" s="29">
        <f>IFERROR(VLOOKUP(A1414,[1]Planilha3!$A$4:$I$2088,7,FALSE),"")</f>
        <v>4886786.21</v>
      </c>
      <c r="H1414" s="29">
        <f>IFERROR(VLOOKUP(A1414,[1]Planilha3!$A$4:$I$2088,8,FALSE),"")</f>
        <v>5205784.04</v>
      </c>
      <c r="I1414" s="29">
        <f t="shared" ref="I1414:I1477" si="68">IFERROR(IF(G1414-H1414=0,"-",G1414-H1414),"-")</f>
        <v>-318997.83000000007</v>
      </c>
    </row>
    <row r="1415" spans="1:9" ht="12.75" customHeight="1" x14ac:dyDescent="0.35">
      <c r="A1415" s="1" t="s">
        <v>1416</v>
      </c>
      <c r="B1415" s="2" t="s">
        <v>2244</v>
      </c>
      <c r="C1415" s="30" t="str">
        <f t="shared" si="66"/>
        <v>RREO</v>
      </c>
      <c r="D1415" s="29">
        <v>41855549.189999998</v>
      </c>
      <c r="E1415" s="29">
        <v>25446780.140000001</v>
      </c>
      <c r="F1415" s="29">
        <f t="shared" si="67"/>
        <v>16408769.049999997</v>
      </c>
      <c r="G1415" s="29">
        <f>IFERROR(VLOOKUP(A1415,[1]Planilha3!$A$4:$I$2088,7,FALSE),"")</f>
        <v>49885465.689999998</v>
      </c>
      <c r="H1415" s="29">
        <f>IFERROR(VLOOKUP(A1415,[1]Planilha3!$A$4:$I$2088,8,FALSE),"")</f>
        <v>26049828.110000003</v>
      </c>
      <c r="I1415" s="29">
        <f t="shared" si="68"/>
        <v>23835637.579999994</v>
      </c>
    </row>
    <row r="1416" spans="1:9" ht="12.75" customHeight="1" x14ac:dyDescent="0.35">
      <c r="A1416" s="1" t="s">
        <v>1417</v>
      </c>
      <c r="B1416" s="2" t="s">
        <v>2249</v>
      </c>
      <c r="C1416" s="30" t="str">
        <f t="shared" si="66"/>
        <v>DIPR</v>
      </c>
      <c r="D1416" s="29">
        <v>6060801.1900000004</v>
      </c>
      <c r="E1416" s="29">
        <v>3072149.83</v>
      </c>
      <c r="F1416" s="29">
        <f t="shared" si="67"/>
        <v>2988651.3600000003</v>
      </c>
      <c r="G1416" s="29">
        <f>IFERROR(VLOOKUP(A1416,[1]Planilha3!$A$4:$I$2088,7,FALSE),"")</f>
        <v>6017614.1200000001</v>
      </c>
      <c r="H1416" s="29">
        <f>IFERROR(VLOOKUP(A1416,[1]Planilha3!$A$4:$I$2088,8,FALSE),"")</f>
        <v>3059495.46</v>
      </c>
      <c r="I1416" s="29">
        <f t="shared" si="68"/>
        <v>2958118.66</v>
      </c>
    </row>
    <row r="1417" spans="1:9" ht="12.75" customHeight="1" x14ac:dyDescent="0.35">
      <c r="A1417" s="1" t="s">
        <v>1418</v>
      </c>
      <c r="B1417" s="2" t="s">
        <v>2246</v>
      </c>
      <c r="C1417" s="30" t="str">
        <f t="shared" si="66"/>
        <v>RREO</v>
      </c>
      <c r="D1417" s="29">
        <v>9598805.2699999996</v>
      </c>
      <c r="E1417" s="29">
        <v>10120365.859999999</v>
      </c>
      <c r="F1417" s="29">
        <f t="shared" si="67"/>
        <v>-521560.58999999985</v>
      </c>
      <c r="G1417" s="29">
        <f>IFERROR(VLOOKUP(A1417,[1]Planilha3!$A$4:$I$2088,7,FALSE),"")</f>
        <v>14231306.430000002</v>
      </c>
      <c r="H1417" s="29">
        <f>IFERROR(VLOOKUP(A1417,[1]Planilha3!$A$4:$I$2088,8,FALSE),"")</f>
        <v>10529391.26</v>
      </c>
      <c r="I1417" s="29">
        <f t="shared" si="68"/>
        <v>3701915.1700000018</v>
      </c>
    </row>
    <row r="1418" spans="1:9" ht="12.75" customHeight="1" x14ac:dyDescent="0.35">
      <c r="A1418" s="1" t="s">
        <v>1419</v>
      </c>
      <c r="B1418" s="2" t="s">
        <v>2244</v>
      </c>
      <c r="C1418" s="30" t="str">
        <f t="shared" si="66"/>
        <v>DIPR</v>
      </c>
      <c r="D1418" s="29">
        <v>4633908.88</v>
      </c>
      <c r="E1418" s="29">
        <v>1992262.5</v>
      </c>
      <c r="F1418" s="29">
        <f t="shared" si="67"/>
        <v>2641646.38</v>
      </c>
      <c r="G1418" s="29">
        <f>IFERROR(VLOOKUP(A1418,[1]Planilha3!$A$4:$I$2088,7,FALSE),"")</f>
        <v>4769996.08</v>
      </c>
      <c r="H1418" s="29">
        <f>IFERROR(VLOOKUP(A1418,[1]Planilha3!$A$4:$I$2088,8,FALSE),"")</f>
        <v>2167335.0100000002</v>
      </c>
      <c r="I1418" s="29">
        <f t="shared" si="68"/>
        <v>2602661.0699999998</v>
      </c>
    </row>
    <row r="1419" spans="1:9" ht="12.75" customHeight="1" x14ac:dyDescent="0.35">
      <c r="A1419" s="1" t="s">
        <v>1420</v>
      </c>
      <c r="B1419" s="2" t="s">
        <v>2246</v>
      </c>
      <c r="C1419" s="30" t="str">
        <f t="shared" si="66"/>
        <v>DIPR</v>
      </c>
      <c r="D1419" s="29">
        <v>0</v>
      </c>
      <c r="E1419" s="29">
        <v>0</v>
      </c>
      <c r="F1419" s="29" t="str">
        <f t="shared" si="67"/>
        <v>-</v>
      </c>
      <c r="G1419" s="29">
        <f>IFERROR(VLOOKUP(A1419,[1]Planilha3!$A$4:$I$2088,7,FALSE),"")</f>
        <v>26481976.960000005</v>
      </c>
      <c r="H1419" s="29">
        <f>IFERROR(VLOOKUP(A1419,[1]Planilha3!$A$4:$I$2088,8,FALSE),"")</f>
        <v>6419255.0999999996</v>
      </c>
      <c r="I1419" s="29">
        <f t="shared" si="68"/>
        <v>20062721.860000007</v>
      </c>
    </row>
    <row r="1420" spans="1:9" ht="12.75" customHeight="1" x14ac:dyDescent="0.35">
      <c r="A1420" s="1" t="s">
        <v>1421</v>
      </c>
      <c r="B1420" s="2" t="s">
        <v>2241</v>
      </c>
      <c r="C1420" s="30" t="str">
        <f t="shared" si="66"/>
        <v>RREO</v>
      </c>
      <c r="D1420" s="29">
        <v>1552341.27</v>
      </c>
      <c r="E1420" s="29">
        <v>2093316.21</v>
      </c>
      <c r="F1420" s="29">
        <f t="shared" si="67"/>
        <v>-540974.93999999994</v>
      </c>
      <c r="G1420" s="29">
        <f>IFERROR(VLOOKUP(A1420,[1]Planilha3!$A$4:$I$2088,7,FALSE),"")</f>
        <v>1368275.1400000001</v>
      </c>
      <c r="H1420" s="29">
        <f>IFERROR(VLOOKUP(A1420,[1]Planilha3!$A$4:$I$2088,8,FALSE),"")</f>
        <v>1187801.56</v>
      </c>
      <c r="I1420" s="29">
        <f t="shared" si="68"/>
        <v>180473.58000000007</v>
      </c>
    </row>
    <row r="1421" spans="1:9" ht="12.75" customHeight="1" x14ac:dyDescent="0.35">
      <c r="A1421" s="1" t="s">
        <v>1422</v>
      </c>
      <c r="B1421" s="2" t="s">
        <v>2240</v>
      </c>
      <c r="C1421" s="30" t="str">
        <f t="shared" si="66"/>
        <v>DIPR</v>
      </c>
      <c r="D1421" s="29">
        <v>22676444.899999999</v>
      </c>
      <c r="E1421" s="29">
        <v>19132390.989999998</v>
      </c>
      <c r="F1421" s="29">
        <f t="shared" si="67"/>
        <v>3544053.91</v>
      </c>
      <c r="G1421" s="29">
        <f>IFERROR(VLOOKUP(A1421,[1]Planilha3!$A$4:$I$2088,7,FALSE),"")</f>
        <v>22258018.710000001</v>
      </c>
      <c r="H1421" s="29">
        <f>IFERROR(VLOOKUP(A1421,[1]Planilha3!$A$4:$I$2088,8,FALSE),"")</f>
        <v>19132279.989999998</v>
      </c>
      <c r="I1421" s="29">
        <f t="shared" si="68"/>
        <v>3125738.7200000025</v>
      </c>
    </row>
    <row r="1422" spans="1:9" ht="12.75" customHeight="1" x14ac:dyDescent="0.35">
      <c r="A1422" s="1" t="s">
        <v>1423</v>
      </c>
      <c r="B1422" s="2" t="s">
        <v>2254</v>
      </c>
      <c r="C1422" s="30" t="str">
        <f t="shared" si="66"/>
        <v>DIPR</v>
      </c>
      <c r="D1422" s="29">
        <v>8543813.8800000008</v>
      </c>
      <c r="E1422" s="29">
        <v>8009013.0099999998</v>
      </c>
      <c r="F1422" s="29">
        <f t="shared" si="67"/>
        <v>534800.87000000104</v>
      </c>
      <c r="G1422" s="29">
        <f>IFERROR(VLOOKUP(A1422,[1]Planilha3!$A$4:$I$2088,7,FALSE),"")</f>
        <v>8532669.1099999994</v>
      </c>
      <c r="H1422" s="29">
        <f>IFERROR(VLOOKUP(A1422,[1]Planilha3!$A$4:$I$2088,8,FALSE),"")</f>
        <v>8696206.6199999992</v>
      </c>
      <c r="I1422" s="29">
        <f t="shared" si="68"/>
        <v>-163537.50999999978</v>
      </c>
    </row>
    <row r="1423" spans="1:9" ht="12.75" customHeight="1" x14ac:dyDescent="0.35">
      <c r="A1423" s="1" t="s">
        <v>1424</v>
      </c>
      <c r="B1423" s="2" t="s">
        <v>2244</v>
      </c>
      <c r="C1423" s="30" t="str">
        <f t="shared" si="66"/>
        <v>RREO</v>
      </c>
      <c r="D1423" s="29">
        <v>3976360.58</v>
      </c>
      <c r="E1423" s="29">
        <v>2260862.37</v>
      </c>
      <c r="F1423" s="29">
        <f t="shared" si="67"/>
        <v>1715498.21</v>
      </c>
      <c r="G1423" s="29">
        <f>IFERROR(VLOOKUP(A1423,[1]Planilha3!$A$4:$I$2088,7,FALSE),"")</f>
        <v>4649968.55</v>
      </c>
      <c r="H1423" s="29">
        <f>IFERROR(VLOOKUP(A1423,[1]Planilha3!$A$4:$I$2088,8,FALSE),"")</f>
        <v>2411323.2999999998</v>
      </c>
      <c r="I1423" s="29">
        <f t="shared" si="68"/>
        <v>2238645.25</v>
      </c>
    </row>
    <row r="1424" spans="1:9" ht="12.75" customHeight="1" x14ac:dyDescent="0.35">
      <c r="A1424" s="1" t="s">
        <v>1425</v>
      </c>
      <c r="B1424" s="2" t="s">
        <v>2244</v>
      </c>
      <c r="C1424" s="30" t="str">
        <f t="shared" si="66"/>
        <v>DIPR</v>
      </c>
      <c r="D1424" s="29">
        <v>166397379.56999999</v>
      </c>
      <c r="E1424" s="29">
        <v>134970701.00999999</v>
      </c>
      <c r="F1424" s="29">
        <f t="shared" si="67"/>
        <v>31426678.560000002</v>
      </c>
      <c r="G1424" s="29">
        <f>IFERROR(VLOOKUP(A1424,[1]Planilha3!$A$4:$I$2088,7,FALSE),"")</f>
        <v>158510338.78000003</v>
      </c>
      <c r="H1424" s="29">
        <f>IFERROR(VLOOKUP(A1424,[1]Planilha3!$A$4:$I$2088,8,FALSE),"")</f>
        <v>136999923.56</v>
      </c>
      <c r="I1424" s="29">
        <f t="shared" si="68"/>
        <v>21510415.220000029</v>
      </c>
    </row>
    <row r="1425" spans="1:9" ht="12.75" customHeight="1" x14ac:dyDescent="0.35">
      <c r="A1425" s="1" t="s">
        <v>1426</v>
      </c>
      <c r="B1425" s="2" t="s">
        <v>2246</v>
      </c>
      <c r="C1425" s="30" t="str">
        <f t="shared" si="66"/>
        <v>RREO</v>
      </c>
      <c r="D1425" s="29">
        <v>2916381.17</v>
      </c>
      <c r="E1425" s="29">
        <v>2149808.2999999998</v>
      </c>
      <c r="F1425" s="29">
        <f t="shared" si="67"/>
        <v>766572.87000000011</v>
      </c>
      <c r="G1425" s="29">
        <f>IFERROR(VLOOKUP(A1425,[1]Planilha3!$A$4:$I$2088,7,FALSE),"")</f>
        <v>3286183.18</v>
      </c>
      <c r="H1425" s="29">
        <f>IFERROR(VLOOKUP(A1425,[1]Planilha3!$A$4:$I$2088,8,FALSE),"")</f>
        <v>2347420.5500000003</v>
      </c>
      <c r="I1425" s="29">
        <f t="shared" si="68"/>
        <v>938762.62999999989</v>
      </c>
    </row>
    <row r="1426" spans="1:9" ht="12.75" customHeight="1" x14ac:dyDescent="0.35">
      <c r="A1426" s="1" t="s">
        <v>1427</v>
      </c>
      <c r="B1426" s="2" t="s">
        <v>2239</v>
      </c>
      <c r="C1426" s="30" t="str">
        <f t="shared" si="66"/>
        <v>RREO</v>
      </c>
      <c r="D1426" s="29">
        <v>67611221.890000001</v>
      </c>
      <c r="E1426" s="29">
        <v>30605675.02</v>
      </c>
      <c r="F1426" s="29">
        <f t="shared" si="67"/>
        <v>37005546.870000005</v>
      </c>
      <c r="G1426" s="29">
        <f>IFERROR(VLOOKUP(A1426,[1]Planilha3!$A$4:$I$2088,7,FALSE),"")</f>
        <v>75934150.109999985</v>
      </c>
      <c r="H1426" s="29">
        <f>IFERROR(VLOOKUP(A1426,[1]Planilha3!$A$4:$I$2088,8,FALSE),"")</f>
        <v>31368195.859999999</v>
      </c>
      <c r="I1426" s="29">
        <f t="shared" si="68"/>
        <v>44565954.249999985</v>
      </c>
    </row>
    <row r="1427" spans="1:9" ht="12.75" customHeight="1" x14ac:dyDescent="0.35">
      <c r="A1427" s="1" t="s">
        <v>1428</v>
      </c>
      <c r="B1427" s="2" t="s">
        <v>2242</v>
      </c>
      <c r="C1427" s="30" t="str">
        <f t="shared" si="66"/>
        <v>RREO</v>
      </c>
      <c r="D1427" s="29">
        <v>42228047.259999998</v>
      </c>
      <c r="E1427" s="29">
        <v>40991968.060000002</v>
      </c>
      <c r="F1427" s="29">
        <f t="shared" si="67"/>
        <v>1236079.1999999955</v>
      </c>
      <c r="G1427" s="29">
        <f>IFERROR(VLOOKUP(A1427,[1]Planilha3!$A$4:$I$2088,7,FALSE),"")</f>
        <v>49754140.840000004</v>
      </c>
      <c r="H1427" s="29">
        <f>IFERROR(VLOOKUP(A1427,[1]Planilha3!$A$4:$I$2088,8,FALSE),"")</f>
        <v>42187270.530000001</v>
      </c>
      <c r="I1427" s="29">
        <f t="shared" si="68"/>
        <v>7566870.3100000024</v>
      </c>
    </row>
    <row r="1428" spans="1:9" ht="12.75" customHeight="1" x14ac:dyDescent="0.35">
      <c r="A1428" s="1" t="s">
        <v>1429</v>
      </c>
      <c r="B1428" s="2" t="s">
        <v>2246</v>
      </c>
      <c r="C1428" s="30" t="str">
        <f t="shared" si="66"/>
        <v>RREO</v>
      </c>
      <c r="D1428" s="29">
        <v>55581421.18</v>
      </c>
      <c r="E1428" s="29">
        <v>75023452.420000002</v>
      </c>
      <c r="F1428" s="29">
        <f t="shared" si="67"/>
        <v>-19442031.240000002</v>
      </c>
      <c r="G1428" s="29">
        <f>IFERROR(VLOOKUP(A1428,[1]Planilha3!$A$4:$I$2088,7,FALSE),"")</f>
        <v>84048654.210000008</v>
      </c>
      <c r="H1428" s="29">
        <f>IFERROR(VLOOKUP(A1428,[1]Planilha3!$A$4:$I$2088,8,FALSE),"")</f>
        <v>78454338.679999992</v>
      </c>
      <c r="I1428" s="29">
        <f t="shared" si="68"/>
        <v>5594315.5300000161</v>
      </c>
    </row>
    <row r="1429" spans="1:9" ht="12.75" customHeight="1" x14ac:dyDescent="0.35">
      <c r="A1429" s="1" t="s">
        <v>1430</v>
      </c>
      <c r="B1429" s="2" t="s">
        <v>2246</v>
      </c>
      <c r="C1429" s="30" t="str">
        <f t="shared" si="66"/>
        <v>RREO</v>
      </c>
      <c r="D1429" s="29">
        <v>54893611.330000013</v>
      </c>
      <c r="E1429" s="29">
        <v>30033293.940000001</v>
      </c>
      <c r="F1429" s="29">
        <f t="shared" si="67"/>
        <v>24860317.390000012</v>
      </c>
      <c r="G1429" s="29">
        <f>IFERROR(VLOOKUP(A1429,[1]Planilha3!$A$4:$I$2088,7,FALSE),"")</f>
        <v>58204670.189999998</v>
      </c>
      <c r="H1429" s="29">
        <f>IFERROR(VLOOKUP(A1429,[1]Planilha3!$A$4:$I$2088,8,FALSE),"")</f>
        <v>29783566.039999995</v>
      </c>
      <c r="I1429" s="29">
        <f t="shared" si="68"/>
        <v>28421104.150000002</v>
      </c>
    </row>
    <row r="1430" spans="1:9" ht="12.75" customHeight="1" x14ac:dyDescent="0.35">
      <c r="A1430" s="1" t="s">
        <v>1431</v>
      </c>
      <c r="B1430" s="2" t="s">
        <v>2249</v>
      </c>
      <c r="C1430" s="30" t="str">
        <f t="shared" si="66"/>
        <v>DIPR</v>
      </c>
      <c r="D1430" s="29">
        <v>5574070.1699999999</v>
      </c>
      <c r="E1430" s="29">
        <v>5414818.6799999997</v>
      </c>
      <c r="F1430" s="29">
        <f t="shared" si="67"/>
        <v>159251.49000000022</v>
      </c>
      <c r="G1430" s="29">
        <f>IFERROR(VLOOKUP(A1430,[1]Planilha3!$A$4:$I$2088,7,FALSE),"")</f>
        <v>5129213.0100000007</v>
      </c>
      <c r="H1430" s="29">
        <f>IFERROR(VLOOKUP(A1430,[1]Planilha3!$A$4:$I$2088,8,FALSE),"")</f>
        <v>5650830.0200000005</v>
      </c>
      <c r="I1430" s="29">
        <f t="shared" si="68"/>
        <v>-521617.00999999978</v>
      </c>
    </row>
    <row r="1431" spans="1:9" ht="12.75" customHeight="1" x14ac:dyDescent="0.35">
      <c r="A1431" s="1" t="s">
        <v>1432</v>
      </c>
      <c r="B1431" s="2" t="s">
        <v>2251</v>
      </c>
      <c r="C1431" s="30" t="str">
        <f t="shared" si="66"/>
        <v>RREO</v>
      </c>
      <c r="D1431" s="29">
        <v>23683757.75</v>
      </c>
      <c r="E1431" s="29">
        <v>15854068.640000001</v>
      </c>
      <c r="F1431" s="29">
        <f t="shared" si="67"/>
        <v>7829689.1099999994</v>
      </c>
      <c r="G1431" s="29">
        <f>IFERROR(VLOOKUP(A1431,[1]Planilha3!$A$4:$I$2088,7,FALSE),"")</f>
        <v>31756380.119999997</v>
      </c>
      <c r="H1431" s="29">
        <f>IFERROR(VLOOKUP(A1431,[1]Planilha3!$A$4:$I$2088,8,FALSE),"")</f>
        <v>16765586.099999998</v>
      </c>
      <c r="I1431" s="29">
        <f t="shared" si="68"/>
        <v>14990794.02</v>
      </c>
    </row>
    <row r="1432" spans="1:9" ht="12.75" customHeight="1" x14ac:dyDescent="0.35">
      <c r="A1432" s="1" t="s">
        <v>1433</v>
      </c>
      <c r="B1432" s="2" t="s">
        <v>2245</v>
      </c>
      <c r="C1432" s="30" t="str">
        <f t="shared" si="66"/>
        <v>RREO</v>
      </c>
      <c r="D1432" s="29">
        <v>373869975.74000001</v>
      </c>
      <c r="E1432" s="29">
        <v>262664717.53</v>
      </c>
      <c r="F1432" s="29">
        <f t="shared" si="67"/>
        <v>111205258.21000001</v>
      </c>
      <c r="G1432" s="29">
        <f>IFERROR(VLOOKUP(A1432,[1]Planilha3!$A$4:$I$2088,7,FALSE),"")</f>
        <v>501903176.19000006</v>
      </c>
      <c r="H1432" s="29">
        <f>IFERROR(VLOOKUP(A1432,[1]Planilha3!$A$4:$I$2088,8,FALSE),"")</f>
        <v>271685972.19</v>
      </c>
      <c r="I1432" s="29">
        <f t="shared" si="68"/>
        <v>230217204.00000006</v>
      </c>
    </row>
    <row r="1433" spans="1:9" ht="12.75" customHeight="1" x14ac:dyDescent="0.35">
      <c r="A1433" s="1" t="s">
        <v>1434</v>
      </c>
      <c r="B1433" s="2" t="s">
        <v>2242</v>
      </c>
      <c r="C1433" s="30" t="str">
        <f t="shared" si="66"/>
        <v>DIPR</v>
      </c>
      <c r="D1433" s="29">
        <v>8067245.8700000001</v>
      </c>
      <c r="E1433" s="29">
        <v>5370008.3499999996</v>
      </c>
      <c r="F1433" s="29">
        <f t="shared" si="67"/>
        <v>2697237.5200000005</v>
      </c>
      <c r="G1433" s="29">
        <f>IFERROR(VLOOKUP(A1433,[1]Planilha3!$A$4:$I$2088,7,FALSE),"")</f>
        <v>8176215.3000000007</v>
      </c>
      <c r="H1433" s="29">
        <f>IFERROR(VLOOKUP(A1433,[1]Planilha3!$A$4:$I$2088,8,FALSE),"")</f>
        <v>5913244.1399999997</v>
      </c>
      <c r="I1433" s="29">
        <f t="shared" si="68"/>
        <v>2262971.1600000011</v>
      </c>
    </row>
    <row r="1434" spans="1:9" ht="12.75" customHeight="1" x14ac:dyDescent="0.35">
      <c r="A1434" s="1" t="s">
        <v>1435</v>
      </c>
      <c r="B1434" s="2" t="s">
        <v>2240</v>
      </c>
      <c r="C1434" s="30" t="str">
        <f t="shared" si="66"/>
        <v>DIPR</v>
      </c>
      <c r="D1434" s="29">
        <v>114382545.40000001</v>
      </c>
      <c r="E1434" s="29">
        <v>97433160.090000004</v>
      </c>
      <c r="F1434" s="29">
        <f t="shared" si="67"/>
        <v>16949385.310000002</v>
      </c>
      <c r="G1434" s="29">
        <f>IFERROR(VLOOKUP(A1434,[1]Planilha3!$A$4:$I$2088,7,FALSE),"")</f>
        <v>126454097.57999998</v>
      </c>
      <c r="H1434" s="29">
        <f>IFERROR(VLOOKUP(A1434,[1]Planilha3!$A$4:$I$2088,8,FALSE),"")</f>
        <v>149787884.82999998</v>
      </c>
      <c r="I1434" s="29">
        <f t="shared" si="68"/>
        <v>-23333787.25</v>
      </c>
    </row>
    <row r="1435" spans="1:9" ht="12.75" customHeight="1" x14ac:dyDescent="0.35">
      <c r="A1435" s="1" t="s">
        <v>1436</v>
      </c>
      <c r="B1435" s="2" t="s">
        <v>2241</v>
      </c>
      <c r="C1435" s="30" t="str">
        <f t="shared" si="66"/>
        <v>DIPR</v>
      </c>
      <c r="D1435" s="29">
        <v>17487408.379999999</v>
      </c>
      <c r="E1435" s="29">
        <v>7947510.29</v>
      </c>
      <c r="F1435" s="29">
        <f t="shared" si="67"/>
        <v>9539898.0899999999</v>
      </c>
      <c r="G1435" s="29">
        <f>IFERROR(VLOOKUP(A1435,[1]Planilha3!$A$4:$I$2088,7,FALSE),"")</f>
        <v>15239373.15</v>
      </c>
      <c r="H1435" s="29">
        <f>IFERROR(VLOOKUP(A1435,[1]Planilha3!$A$4:$I$2088,8,FALSE),"")</f>
        <v>8506517.0500000007</v>
      </c>
      <c r="I1435" s="29">
        <f t="shared" si="68"/>
        <v>6732856.0999999996</v>
      </c>
    </row>
    <row r="1436" spans="1:9" ht="12.75" customHeight="1" x14ac:dyDescent="0.35">
      <c r="A1436" s="1" t="s">
        <v>1437</v>
      </c>
      <c r="B1436" s="2" t="s">
        <v>2246</v>
      </c>
      <c r="C1436" s="30" t="str">
        <f t="shared" si="66"/>
        <v>DIPR</v>
      </c>
      <c r="D1436" s="29" t="s">
        <v>133</v>
      </c>
      <c r="E1436" s="29" t="s">
        <v>133</v>
      </c>
      <c r="F1436" s="29" t="str">
        <f t="shared" si="67"/>
        <v>-</v>
      </c>
      <c r="G1436" s="29">
        <f>IFERROR(VLOOKUP(A1436,[1]Planilha3!$A$4:$I$2088,7,FALSE),"")</f>
        <v>367921.82999999996</v>
      </c>
      <c r="H1436" s="29">
        <f>IFERROR(VLOOKUP(A1436,[1]Planilha3!$A$4:$I$2088,8,FALSE),"")</f>
        <v>379827.99</v>
      </c>
      <c r="I1436" s="29">
        <f t="shared" si="68"/>
        <v>-11906.160000000033</v>
      </c>
    </row>
    <row r="1437" spans="1:9" ht="12.75" customHeight="1" x14ac:dyDescent="0.35">
      <c r="A1437" s="1" t="s">
        <v>1438</v>
      </c>
      <c r="B1437" s="2" t="s">
        <v>2245</v>
      </c>
      <c r="C1437" s="30" t="str">
        <f t="shared" si="66"/>
        <v>RREO</v>
      </c>
      <c r="D1437" s="29">
        <v>6289380.9500000002</v>
      </c>
      <c r="E1437" s="29">
        <v>7067563.3399999999</v>
      </c>
      <c r="F1437" s="29">
        <f t="shared" si="67"/>
        <v>-778182.38999999966</v>
      </c>
      <c r="G1437" s="29">
        <f>IFERROR(VLOOKUP(A1437,[1]Planilha3!$A$4:$I$2088,7,FALSE),"")</f>
        <v>7690511.9500000011</v>
      </c>
      <c r="H1437" s="29">
        <f>IFERROR(VLOOKUP(A1437,[1]Planilha3!$A$4:$I$2088,8,FALSE),"")</f>
        <v>2499085.46</v>
      </c>
      <c r="I1437" s="29">
        <f t="shared" si="68"/>
        <v>5191426.4900000012</v>
      </c>
    </row>
    <row r="1438" spans="1:9" ht="12.75" customHeight="1" x14ac:dyDescent="0.35">
      <c r="A1438" s="1" t="s">
        <v>1439</v>
      </c>
      <c r="B1438" s="2" t="s">
        <v>2254</v>
      </c>
      <c r="C1438" s="30" t="str">
        <f t="shared" si="66"/>
        <v>RREO</v>
      </c>
      <c r="D1438" s="29">
        <v>5673035.0300000003</v>
      </c>
      <c r="E1438" s="29">
        <v>5448428.5099999998</v>
      </c>
      <c r="F1438" s="29">
        <f t="shared" si="67"/>
        <v>224606.52000000048</v>
      </c>
      <c r="G1438" s="29" t="str">
        <f>IFERROR(VLOOKUP(A1438,[1]Planilha3!$A$4:$I$2088,7,FALSE),"")</f>
        <v/>
      </c>
      <c r="H1438" s="29" t="str">
        <f>IFERROR(VLOOKUP(A1438,[1]Planilha3!$A$4:$I$2088,8,FALSE),"")</f>
        <v/>
      </c>
      <c r="I1438" s="29" t="str">
        <f t="shared" si="68"/>
        <v>-</v>
      </c>
    </row>
    <row r="1439" spans="1:9" ht="12.75" customHeight="1" x14ac:dyDescent="0.35">
      <c r="A1439" s="1" t="s">
        <v>1440</v>
      </c>
      <c r="B1439" s="2" t="s">
        <v>2244</v>
      </c>
      <c r="C1439" s="30" t="str">
        <f t="shared" si="66"/>
        <v>RREO</v>
      </c>
      <c r="D1439" s="29">
        <v>6789544.8700000001</v>
      </c>
      <c r="E1439" s="29">
        <v>3771397.72</v>
      </c>
      <c r="F1439" s="29">
        <f t="shared" si="67"/>
        <v>3018147.15</v>
      </c>
      <c r="G1439" s="29">
        <f>IFERROR(VLOOKUP(A1439,[1]Planilha3!$A$4:$I$2088,7,FALSE),"")</f>
        <v>7583669.6899999995</v>
      </c>
      <c r="H1439" s="29">
        <f>IFERROR(VLOOKUP(A1439,[1]Planilha3!$A$4:$I$2088,8,FALSE),"")</f>
        <v>3809324.15</v>
      </c>
      <c r="I1439" s="29">
        <f t="shared" si="68"/>
        <v>3774345.5399999996</v>
      </c>
    </row>
    <row r="1440" spans="1:9" ht="12.75" customHeight="1" x14ac:dyDescent="0.35">
      <c r="A1440" s="1" t="s">
        <v>1441</v>
      </c>
      <c r="B1440" s="2" t="s">
        <v>2239</v>
      </c>
      <c r="C1440" s="30" t="str">
        <f t="shared" si="66"/>
        <v>DIPR</v>
      </c>
      <c r="D1440" s="29" t="s">
        <v>133</v>
      </c>
      <c r="E1440" s="29" t="s">
        <v>133</v>
      </c>
      <c r="F1440" s="29" t="str">
        <f t="shared" si="67"/>
        <v>-</v>
      </c>
      <c r="G1440" s="29">
        <f>IFERROR(VLOOKUP(A1440,[1]Planilha3!$A$4:$I$2088,7,FALSE),"")</f>
        <v>6612119.7999999998</v>
      </c>
      <c r="H1440" s="29">
        <f>IFERROR(VLOOKUP(A1440,[1]Planilha3!$A$4:$I$2088,8,FALSE),"")</f>
        <v>6499837.96</v>
      </c>
      <c r="I1440" s="29">
        <f t="shared" si="68"/>
        <v>112281.83999999985</v>
      </c>
    </row>
    <row r="1441" spans="1:9" ht="12.75" customHeight="1" x14ac:dyDescent="0.35">
      <c r="A1441" s="1" t="s">
        <v>1442</v>
      </c>
      <c r="B1441" s="2" t="s">
        <v>2240</v>
      </c>
      <c r="C1441" s="30" t="str">
        <f t="shared" si="66"/>
        <v>RREO</v>
      </c>
      <c r="D1441" s="29">
        <v>13392210.210000001</v>
      </c>
      <c r="E1441" s="29">
        <v>13290643.07</v>
      </c>
      <c r="F1441" s="29">
        <f t="shared" si="67"/>
        <v>101567.1400000006</v>
      </c>
      <c r="G1441" s="29">
        <f>IFERROR(VLOOKUP(A1441,[1]Planilha3!$A$4:$I$2088,7,FALSE),"")</f>
        <v>14212174.110000001</v>
      </c>
      <c r="H1441" s="29">
        <f>IFERROR(VLOOKUP(A1441,[1]Planilha3!$A$4:$I$2088,8,FALSE),"")</f>
        <v>13020768.220000001</v>
      </c>
      <c r="I1441" s="29">
        <f t="shared" si="68"/>
        <v>1191405.8900000006</v>
      </c>
    </row>
    <row r="1442" spans="1:9" ht="12.75" customHeight="1" x14ac:dyDescent="0.35">
      <c r="A1442" s="1" t="s">
        <v>1443</v>
      </c>
      <c r="B1442" s="2" t="s">
        <v>2242</v>
      </c>
      <c r="C1442" s="30" t="str">
        <f t="shared" si="66"/>
        <v>RREO</v>
      </c>
      <c r="D1442" s="29">
        <v>8130792.25</v>
      </c>
      <c r="E1442" s="29">
        <v>6401435.3099999996</v>
      </c>
      <c r="F1442" s="29">
        <f t="shared" si="67"/>
        <v>1729356.9400000004</v>
      </c>
      <c r="G1442" s="29" t="str">
        <f>IFERROR(VLOOKUP(A1442,[1]Planilha3!$A$4:$I$2088,7,FALSE),"")</f>
        <v/>
      </c>
      <c r="H1442" s="29" t="str">
        <f>IFERROR(VLOOKUP(A1442,[1]Planilha3!$A$4:$I$2088,8,FALSE),"")</f>
        <v/>
      </c>
      <c r="I1442" s="29" t="str">
        <f t="shared" si="68"/>
        <v>-</v>
      </c>
    </row>
    <row r="1443" spans="1:9" ht="12.75" customHeight="1" x14ac:dyDescent="0.35">
      <c r="A1443" s="1" t="s">
        <v>1444</v>
      </c>
      <c r="B1443" s="2" t="s">
        <v>2244</v>
      </c>
      <c r="C1443" s="30" t="str">
        <f t="shared" si="66"/>
        <v>RREO</v>
      </c>
      <c r="D1443" s="29">
        <v>6442378.1900000004</v>
      </c>
      <c r="E1443" s="29">
        <v>1731148.62</v>
      </c>
      <c r="F1443" s="29">
        <f t="shared" si="67"/>
        <v>4711229.57</v>
      </c>
      <c r="G1443" s="29">
        <f>IFERROR(VLOOKUP(A1443,[1]Planilha3!$A$4:$I$2088,7,FALSE),"")</f>
        <v>6711937.3700000001</v>
      </c>
      <c r="H1443" s="29">
        <f>IFERROR(VLOOKUP(A1443,[1]Planilha3!$A$4:$I$2088,8,FALSE),"")</f>
        <v>1919058.46</v>
      </c>
      <c r="I1443" s="29">
        <f t="shared" si="68"/>
        <v>4792878.91</v>
      </c>
    </row>
    <row r="1444" spans="1:9" ht="12.75" customHeight="1" x14ac:dyDescent="0.35">
      <c r="A1444" s="1" t="s">
        <v>1445</v>
      </c>
      <c r="B1444" s="2" t="s">
        <v>2242</v>
      </c>
      <c r="C1444" s="30" t="str">
        <f t="shared" si="66"/>
        <v>RREO</v>
      </c>
      <c r="D1444" s="29">
        <v>23577075.559999999</v>
      </c>
      <c r="E1444" s="29">
        <v>16886165.010000002</v>
      </c>
      <c r="F1444" s="29">
        <f t="shared" si="67"/>
        <v>6690910.549999997</v>
      </c>
      <c r="G1444" s="29">
        <f>IFERROR(VLOOKUP(A1444,[1]Planilha3!$A$4:$I$2088,7,FALSE),"")</f>
        <v>26725404.73</v>
      </c>
      <c r="H1444" s="29">
        <f>IFERROR(VLOOKUP(A1444,[1]Planilha3!$A$4:$I$2088,8,FALSE),"")</f>
        <v>18028509.949999999</v>
      </c>
      <c r="I1444" s="29">
        <f t="shared" si="68"/>
        <v>8696894.7800000012</v>
      </c>
    </row>
    <row r="1445" spans="1:9" ht="12.75" customHeight="1" x14ac:dyDescent="0.35">
      <c r="A1445" s="1" t="s">
        <v>1446</v>
      </c>
      <c r="B1445" s="2" t="s">
        <v>2246</v>
      </c>
      <c r="C1445" s="30" t="str">
        <f t="shared" si="66"/>
        <v>RREO</v>
      </c>
      <c r="D1445" s="29">
        <v>2653213.73</v>
      </c>
      <c r="E1445" s="29">
        <v>2327323.7799999998</v>
      </c>
      <c r="F1445" s="29">
        <f t="shared" si="67"/>
        <v>325889.95000000019</v>
      </c>
      <c r="G1445" s="29">
        <f>IFERROR(VLOOKUP(A1445,[1]Planilha3!$A$4:$I$2088,7,FALSE),"")</f>
        <v>3631402.53</v>
      </c>
      <c r="H1445" s="29">
        <f>IFERROR(VLOOKUP(A1445,[1]Planilha3!$A$4:$I$2088,8,FALSE),"")</f>
        <v>2534893.1500000004</v>
      </c>
      <c r="I1445" s="29">
        <f t="shared" si="68"/>
        <v>1096509.3799999994</v>
      </c>
    </row>
    <row r="1446" spans="1:9" ht="12.75" customHeight="1" x14ac:dyDescent="0.35">
      <c r="A1446" s="1" t="s">
        <v>1447</v>
      </c>
      <c r="B1446" s="2" t="s">
        <v>2236</v>
      </c>
      <c r="C1446" s="30" t="str">
        <f t="shared" si="66"/>
        <v>RREO</v>
      </c>
      <c r="D1446" s="29">
        <v>14281090.67</v>
      </c>
      <c r="E1446" s="29">
        <v>26459325.129999999</v>
      </c>
      <c r="F1446" s="29">
        <f t="shared" si="67"/>
        <v>-12178234.459999999</v>
      </c>
      <c r="G1446" s="29">
        <f>IFERROR(VLOOKUP(A1446,[1]Planilha3!$A$4:$I$2088,7,FALSE),"")</f>
        <v>16264983.460000001</v>
      </c>
      <c r="H1446" s="29">
        <f>IFERROR(VLOOKUP(A1446,[1]Planilha3!$A$4:$I$2088,8,FALSE),"")</f>
        <v>19963164.120000001</v>
      </c>
      <c r="I1446" s="29">
        <f t="shared" si="68"/>
        <v>-3698180.66</v>
      </c>
    </row>
    <row r="1447" spans="1:9" ht="12.75" customHeight="1" x14ac:dyDescent="0.35">
      <c r="A1447" s="1" t="s">
        <v>1448</v>
      </c>
      <c r="B1447" s="2" t="s">
        <v>2246</v>
      </c>
      <c r="C1447" s="30" t="str">
        <f t="shared" si="66"/>
        <v>RREO</v>
      </c>
      <c r="D1447" s="29">
        <v>1990107.9</v>
      </c>
      <c r="E1447" s="29">
        <v>6176937.4800000004</v>
      </c>
      <c r="F1447" s="29">
        <f t="shared" si="67"/>
        <v>-4186829.5800000005</v>
      </c>
      <c r="G1447" s="29">
        <f>IFERROR(VLOOKUP(A1447,[1]Planilha3!$A$4:$I$2088,7,FALSE),"")</f>
        <v>1703314.3199999998</v>
      </c>
      <c r="H1447" s="29">
        <f>IFERROR(VLOOKUP(A1447,[1]Planilha3!$A$4:$I$2088,8,FALSE),"")</f>
        <v>1582872.58</v>
      </c>
      <c r="I1447" s="29">
        <f t="shared" si="68"/>
        <v>120441.73999999976</v>
      </c>
    </row>
    <row r="1448" spans="1:9" ht="12.75" customHeight="1" x14ac:dyDescent="0.35">
      <c r="A1448" s="1" t="s">
        <v>1449</v>
      </c>
      <c r="B1448" s="2" t="s">
        <v>2248</v>
      </c>
      <c r="C1448" s="30" t="str">
        <f t="shared" si="66"/>
        <v>RREO</v>
      </c>
      <c r="D1448" s="29">
        <v>14952692.77</v>
      </c>
      <c r="E1448" s="29">
        <v>7952775.0099999998</v>
      </c>
      <c r="F1448" s="29">
        <f t="shared" si="67"/>
        <v>6999917.7599999998</v>
      </c>
      <c r="G1448" s="29">
        <f>IFERROR(VLOOKUP(A1448,[1]Planilha3!$A$4:$I$2088,7,FALSE),"")</f>
        <v>15406145.029999997</v>
      </c>
      <c r="H1448" s="29">
        <f>IFERROR(VLOOKUP(A1448,[1]Planilha3!$A$4:$I$2088,8,FALSE),"")</f>
        <v>8384717.2000000011</v>
      </c>
      <c r="I1448" s="29">
        <f t="shared" si="68"/>
        <v>7021427.8299999963</v>
      </c>
    </row>
    <row r="1449" spans="1:9" ht="12.75" customHeight="1" x14ac:dyDescent="0.35">
      <c r="A1449" s="1" t="s">
        <v>1450</v>
      </c>
      <c r="B1449" s="2" t="s">
        <v>2241</v>
      </c>
      <c r="C1449" s="30" t="str">
        <f t="shared" si="66"/>
        <v>RREO</v>
      </c>
      <c r="D1449" s="29">
        <v>17128260.890000001</v>
      </c>
      <c r="E1449" s="29">
        <v>16564618.130000001</v>
      </c>
      <c r="F1449" s="29">
        <f t="shared" si="67"/>
        <v>563642.75999999978</v>
      </c>
      <c r="G1449" s="29">
        <f>IFERROR(VLOOKUP(A1449,[1]Planilha3!$A$4:$I$2088,7,FALSE),"")</f>
        <v>16746387.120000001</v>
      </c>
      <c r="H1449" s="29">
        <f>IFERROR(VLOOKUP(A1449,[1]Planilha3!$A$4:$I$2088,8,FALSE),"")</f>
        <v>14297006.82</v>
      </c>
      <c r="I1449" s="29">
        <f t="shared" si="68"/>
        <v>2449380.3000000007</v>
      </c>
    </row>
    <row r="1450" spans="1:9" ht="12.75" customHeight="1" x14ac:dyDescent="0.35">
      <c r="A1450" s="1" t="s">
        <v>1451</v>
      </c>
      <c r="B1450" s="2" t="s">
        <v>2238</v>
      </c>
      <c r="C1450" s="30" t="str">
        <f t="shared" si="66"/>
        <v>RREO</v>
      </c>
      <c r="D1450" s="29">
        <v>5137864.5599999996</v>
      </c>
      <c r="E1450" s="29">
        <v>2827071.78</v>
      </c>
      <c r="F1450" s="29">
        <f t="shared" si="67"/>
        <v>2310792.7799999998</v>
      </c>
      <c r="G1450" s="29">
        <f>IFERROR(VLOOKUP(A1450,[1]Planilha3!$A$4:$I$2088,7,FALSE),"")</f>
        <v>17540847.09</v>
      </c>
      <c r="H1450" s="29">
        <f>IFERROR(VLOOKUP(A1450,[1]Planilha3!$A$4:$I$2088,8,FALSE),"")</f>
        <v>9450207.4300000016</v>
      </c>
      <c r="I1450" s="29">
        <f t="shared" si="68"/>
        <v>8090639.6599999983</v>
      </c>
    </row>
    <row r="1451" spans="1:9" ht="12.75" customHeight="1" x14ac:dyDescent="0.35">
      <c r="A1451" s="1" t="s">
        <v>1452</v>
      </c>
      <c r="B1451" s="2" t="s">
        <v>2244</v>
      </c>
      <c r="C1451" s="30" t="str">
        <f t="shared" si="66"/>
        <v>RREO</v>
      </c>
      <c r="D1451" s="29">
        <v>4943595.47</v>
      </c>
      <c r="E1451" s="29">
        <v>5923199.6399999997</v>
      </c>
      <c r="F1451" s="29">
        <f t="shared" si="67"/>
        <v>-979604.16999999993</v>
      </c>
      <c r="G1451" s="29">
        <f>IFERROR(VLOOKUP(A1451,[1]Planilha3!$A$4:$I$2088,7,FALSE),"")</f>
        <v>7968058.79</v>
      </c>
      <c r="H1451" s="29">
        <f>IFERROR(VLOOKUP(A1451,[1]Planilha3!$A$4:$I$2088,8,FALSE),"")</f>
        <v>5947114.8000000017</v>
      </c>
      <c r="I1451" s="29">
        <f t="shared" si="68"/>
        <v>2020943.9899999984</v>
      </c>
    </row>
    <row r="1452" spans="1:9" ht="12.75" customHeight="1" x14ac:dyDescent="0.35">
      <c r="A1452" s="1" t="s">
        <v>1453</v>
      </c>
      <c r="B1452" s="2" t="s">
        <v>2244</v>
      </c>
      <c r="C1452" s="30" t="str">
        <f t="shared" si="66"/>
        <v>RREO</v>
      </c>
      <c r="D1452" s="29">
        <v>152010197.66999999</v>
      </c>
      <c r="E1452" s="29">
        <v>153168139.27000001</v>
      </c>
      <c r="F1452" s="29">
        <f t="shared" si="67"/>
        <v>-1157941.6000000238</v>
      </c>
      <c r="G1452" s="29">
        <f>IFERROR(VLOOKUP(A1452,[1]Planilha3!$A$4:$I$2088,7,FALSE),"")</f>
        <v>184851955.97999999</v>
      </c>
      <c r="H1452" s="29">
        <f>IFERROR(VLOOKUP(A1452,[1]Planilha3!$A$4:$I$2088,8,FALSE),"")</f>
        <v>145819025.80000001</v>
      </c>
      <c r="I1452" s="29">
        <f t="shared" si="68"/>
        <v>39032930.179999977</v>
      </c>
    </row>
    <row r="1453" spans="1:9" ht="12.75" customHeight="1" x14ac:dyDescent="0.35">
      <c r="A1453" s="1" t="s">
        <v>1454</v>
      </c>
      <c r="B1453" s="2" t="s">
        <v>2254</v>
      </c>
      <c r="C1453" s="30" t="str">
        <f t="shared" si="66"/>
        <v>RREO</v>
      </c>
      <c r="D1453" s="29">
        <v>31423790.32</v>
      </c>
      <c r="E1453" s="29">
        <v>1351217.11</v>
      </c>
      <c r="F1453" s="29">
        <f t="shared" si="67"/>
        <v>30072573.210000001</v>
      </c>
      <c r="G1453" s="29">
        <f>IFERROR(VLOOKUP(A1453,[1]Planilha3!$A$4:$I$2088,7,FALSE),"")</f>
        <v>32717890.369999997</v>
      </c>
      <c r="H1453" s="29">
        <f>IFERROR(VLOOKUP(A1453,[1]Planilha3!$A$4:$I$2088,8,FALSE),"")</f>
        <v>2087305.8900000001</v>
      </c>
      <c r="I1453" s="29">
        <f t="shared" si="68"/>
        <v>30630584.479999997</v>
      </c>
    </row>
    <row r="1454" spans="1:9" ht="12.75" customHeight="1" x14ac:dyDescent="0.35">
      <c r="A1454" s="1" t="s">
        <v>1455</v>
      </c>
      <c r="B1454" s="2" t="s">
        <v>2246</v>
      </c>
      <c r="C1454" s="30" t="str">
        <f t="shared" si="66"/>
        <v>DIPR</v>
      </c>
      <c r="D1454" s="29">
        <v>2436974.37</v>
      </c>
      <c r="E1454" s="29">
        <v>0</v>
      </c>
      <c r="F1454" s="29">
        <f t="shared" si="67"/>
        <v>2436974.37</v>
      </c>
      <c r="G1454" s="29">
        <f>IFERROR(VLOOKUP(A1454,[1]Planilha3!$A$4:$I$2088,7,FALSE),"")</f>
        <v>2866609.81</v>
      </c>
      <c r="H1454" s="29">
        <f>IFERROR(VLOOKUP(A1454,[1]Planilha3!$A$4:$I$2088,8,FALSE),"")</f>
        <v>3770466.3499999996</v>
      </c>
      <c r="I1454" s="29">
        <f t="shared" si="68"/>
        <v>-903856.53999999957</v>
      </c>
    </row>
    <row r="1455" spans="1:9" ht="12.75" customHeight="1" x14ac:dyDescent="0.35">
      <c r="A1455" s="1" t="s">
        <v>1456</v>
      </c>
      <c r="B1455" s="2" t="s">
        <v>2246</v>
      </c>
      <c r="C1455" s="30" t="str">
        <f t="shared" si="66"/>
        <v>DIPR</v>
      </c>
      <c r="D1455" s="29">
        <v>7348965</v>
      </c>
      <c r="E1455" s="29">
        <v>0</v>
      </c>
      <c r="F1455" s="29">
        <f t="shared" si="67"/>
        <v>7348965</v>
      </c>
      <c r="G1455" s="29">
        <f>IFERROR(VLOOKUP(A1455,[1]Planilha3!$A$4:$I$2088,7,FALSE),"")</f>
        <v>8071990.4800000004</v>
      </c>
      <c r="H1455" s="29">
        <f>IFERROR(VLOOKUP(A1455,[1]Planilha3!$A$4:$I$2088,8,FALSE),"")</f>
        <v>4781501.54</v>
      </c>
      <c r="I1455" s="29">
        <f t="shared" si="68"/>
        <v>3290488.9400000004</v>
      </c>
    </row>
    <row r="1456" spans="1:9" ht="12.75" customHeight="1" x14ac:dyDescent="0.35">
      <c r="A1456" s="1" t="s">
        <v>1457</v>
      </c>
      <c r="B1456" s="2" t="s">
        <v>2246</v>
      </c>
      <c r="C1456" s="30" t="str">
        <f t="shared" si="66"/>
        <v>RREO</v>
      </c>
      <c r="D1456" s="29">
        <v>7488155.1500000004</v>
      </c>
      <c r="E1456" s="29">
        <v>7611102.0999999996</v>
      </c>
      <c r="F1456" s="29">
        <f t="shared" si="67"/>
        <v>-122946.94999999925</v>
      </c>
      <c r="G1456" s="29">
        <f>IFERROR(VLOOKUP(A1456,[1]Planilha3!$A$4:$I$2088,7,FALSE),"")</f>
        <v>14546819.130000001</v>
      </c>
      <c r="H1456" s="29">
        <f>IFERROR(VLOOKUP(A1456,[1]Planilha3!$A$4:$I$2088,8,FALSE),"")</f>
        <v>8075044.1799999997</v>
      </c>
      <c r="I1456" s="29">
        <f t="shared" si="68"/>
        <v>6471774.9500000011</v>
      </c>
    </row>
    <row r="1457" spans="1:9" ht="12.75" customHeight="1" x14ac:dyDescent="0.35">
      <c r="A1457" s="1" t="s">
        <v>1458</v>
      </c>
      <c r="B1457" s="2" t="s">
        <v>2246</v>
      </c>
      <c r="C1457" s="30" t="str">
        <f t="shared" si="66"/>
        <v>DIPR</v>
      </c>
      <c r="D1457" s="29">
        <v>11701948.869999999</v>
      </c>
      <c r="E1457" s="29">
        <v>644967.18000000005</v>
      </c>
      <c r="F1457" s="29">
        <f t="shared" si="67"/>
        <v>11056981.689999999</v>
      </c>
      <c r="G1457" s="29">
        <f>IFERROR(VLOOKUP(A1457,[1]Planilha3!$A$4:$I$2088,7,FALSE),"")</f>
        <v>14642414.040000003</v>
      </c>
      <c r="H1457" s="29">
        <f>IFERROR(VLOOKUP(A1457,[1]Planilha3!$A$4:$I$2088,8,FALSE),"")</f>
        <v>15621688.750000002</v>
      </c>
      <c r="I1457" s="29">
        <f t="shared" si="68"/>
        <v>-979274.70999999903</v>
      </c>
    </row>
    <row r="1458" spans="1:9" ht="12.75" customHeight="1" x14ac:dyDescent="0.35">
      <c r="A1458" s="1" t="s">
        <v>1459</v>
      </c>
      <c r="B1458" s="2" t="s">
        <v>2239</v>
      </c>
      <c r="C1458" s="30" t="str">
        <f t="shared" si="66"/>
        <v>RREO</v>
      </c>
      <c r="D1458" s="29">
        <v>0</v>
      </c>
      <c r="E1458" s="29">
        <v>1709207.56</v>
      </c>
      <c r="F1458" s="29">
        <f t="shared" si="67"/>
        <v>-1709207.56</v>
      </c>
      <c r="G1458" s="29">
        <f>IFERROR(VLOOKUP(A1458,[1]Planilha3!$A$4:$I$2088,7,FALSE),"")</f>
        <v>8002701.9399999985</v>
      </c>
      <c r="H1458" s="29">
        <f>IFERROR(VLOOKUP(A1458,[1]Planilha3!$A$4:$I$2088,8,FALSE),"")</f>
        <v>1689088.0700000003</v>
      </c>
      <c r="I1458" s="29">
        <f t="shared" si="68"/>
        <v>6313613.8699999982</v>
      </c>
    </row>
    <row r="1459" spans="1:9" ht="12.75" customHeight="1" x14ac:dyDescent="0.35">
      <c r="A1459" s="1" t="s">
        <v>1460</v>
      </c>
      <c r="B1459" s="2" t="s">
        <v>2239</v>
      </c>
      <c r="C1459" s="30" t="str">
        <f t="shared" si="66"/>
        <v>RREO</v>
      </c>
      <c r="D1459" s="29">
        <v>9037812.3900000006</v>
      </c>
      <c r="E1459" s="29">
        <v>9432102.9499999993</v>
      </c>
      <c r="F1459" s="29">
        <f t="shared" si="67"/>
        <v>-394290.55999999866</v>
      </c>
      <c r="G1459" s="29">
        <f>IFERROR(VLOOKUP(A1459,[1]Planilha3!$A$4:$I$2088,7,FALSE),"")</f>
        <v>9804429.370000001</v>
      </c>
      <c r="H1459" s="29">
        <f>IFERROR(VLOOKUP(A1459,[1]Planilha3!$A$4:$I$2088,8,FALSE),"")</f>
        <v>9871404.0500000007</v>
      </c>
      <c r="I1459" s="29">
        <f t="shared" si="68"/>
        <v>-66974.679999999702</v>
      </c>
    </row>
    <row r="1460" spans="1:9" ht="12.75" customHeight="1" x14ac:dyDescent="0.35">
      <c r="A1460" s="1" t="s">
        <v>1461</v>
      </c>
      <c r="B1460" s="2" t="s">
        <v>2245</v>
      </c>
      <c r="C1460" s="30" t="str">
        <f t="shared" si="66"/>
        <v>RREO</v>
      </c>
      <c r="D1460" s="29">
        <v>40994609.200000003</v>
      </c>
      <c r="E1460" s="29">
        <v>32981763.890000001</v>
      </c>
      <c r="F1460" s="29">
        <f t="shared" si="67"/>
        <v>8012845.3100000024</v>
      </c>
      <c r="G1460" s="29">
        <f>IFERROR(VLOOKUP(A1460,[1]Planilha3!$A$4:$I$2088,7,FALSE),"")</f>
        <v>52164012.07</v>
      </c>
      <c r="H1460" s="29">
        <f>IFERROR(VLOOKUP(A1460,[1]Planilha3!$A$4:$I$2088,8,FALSE),"")</f>
        <v>34206485.649999999</v>
      </c>
      <c r="I1460" s="29">
        <f t="shared" si="68"/>
        <v>17957526.420000002</v>
      </c>
    </row>
    <row r="1461" spans="1:9" ht="12.75" customHeight="1" x14ac:dyDescent="0.35">
      <c r="A1461" s="1" t="s">
        <v>1462</v>
      </c>
      <c r="B1461" s="2" t="s">
        <v>2240</v>
      </c>
      <c r="C1461" s="30" t="str">
        <f t="shared" si="66"/>
        <v>RREO</v>
      </c>
      <c r="D1461" s="29">
        <v>25515134.550000001</v>
      </c>
      <c r="E1461" s="29">
        <v>12662077.85</v>
      </c>
      <c r="F1461" s="29">
        <f t="shared" si="67"/>
        <v>12853056.700000001</v>
      </c>
      <c r="G1461" s="29">
        <f>IFERROR(VLOOKUP(A1461,[1]Planilha3!$A$4:$I$2088,7,FALSE),"")</f>
        <v>28208758.260000002</v>
      </c>
      <c r="H1461" s="29">
        <f>IFERROR(VLOOKUP(A1461,[1]Planilha3!$A$4:$I$2088,8,FALSE),"")</f>
        <v>13548458.77</v>
      </c>
      <c r="I1461" s="29">
        <f t="shared" si="68"/>
        <v>14660299.490000002</v>
      </c>
    </row>
    <row r="1462" spans="1:9" ht="12.75" customHeight="1" x14ac:dyDescent="0.35">
      <c r="A1462" s="1" t="s">
        <v>1463</v>
      </c>
      <c r="B1462" s="2" t="s">
        <v>2240</v>
      </c>
      <c r="C1462" s="30" t="str">
        <f t="shared" si="66"/>
        <v>RREO</v>
      </c>
      <c r="D1462" s="29">
        <v>142941498.44999999</v>
      </c>
      <c r="E1462" s="29">
        <v>116345939.39</v>
      </c>
      <c r="F1462" s="29">
        <f t="shared" si="67"/>
        <v>26595559.059999987</v>
      </c>
      <c r="G1462" s="29">
        <f>IFERROR(VLOOKUP(A1462,[1]Planilha3!$A$4:$I$2088,7,FALSE),"")</f>
        <v>147512332.53</v>
      </c>
      <c r="H1462" s="29">
        <f>IFERROR(VLOOKUP(A1462,[1]Planilha3!$A$4:$I$2088,8,FALSE),"")</f>
        <v>119919396.27</v>
      </c>
      <c r="I1462" s="29">
        <f t="shared" si="68"/>
        <v>27592936.260000005</v>
      </c>
    </row>
    <row r="1463" spans="1:9" ht="12.75" customHeight="1" x14ac:dyDescent="0.35">
      <c r="A1463" s="1" t="s">
        <v>1464</v>
      </c>
      <c r="B1463" s="2" t="s">
        <v>2233</v>
      </c>
      <c r="C1463" s="30" t="str">
        <f t="shared" si="66"/>
        <v>DIPR</v>
      </c>
      <c r="D1463" s="29">
        <v>7299392.2699999996</v>
      </c>
      <c r="E1463" s="29">
        <v>5651578.0899999999</v>
      </c>
      <c r="F1463" s="29">
        <f t="shared" si="67"/>
        <v>1647814.1799999997</v>
      </c>
      <c r="G1463" s="29">
        <f>IFERROR(VLOOKUP(A1463,[1]Planilha3!$A$4:$I$2088,7,FALSE),"")</f>
        <v>7410642.6200000001</v>
      </c>
      <c r="H1463" s="29">
        <f>IFERROR(VLOOKUP(A1463,[1]Planilha3!$A$4:$I$2088,8,FALSE),"")</f>
        <v>5946408.8900000006</v>
      </c>
      <c r="I1463" s="29">
        <f t="shared" si="68"/>
        <v>1464233.7299999995</v>
      </c>
    </row>
    <row r="1464" spans="1:9" ht="12.75" customHeight="1" x14ac:dyDescent="0.35">
      <c r="A1464" s="1" t="s">
        <v>1465</v>
      </c>
      <c r="B1464" s="2" t="s">
        <v>2251</v>
      </c>
      <c r="C1464" s="30" t="str">
        <f t="shared" si="66"/>
        <v>DIPR</v>
      </c>
      <c r="D1464" s="29">
        <v>136759987.65000001</v>
      </c>
      <c r="E1464" s="29">
        <v>195726561.91</v>
      </c>
      <c r="F1464" s="29">
        <f t="shared" si="67"/>
        <v>-58966574.25999999</v>
      </c>
      <c r="G1464" s="29">
        <f>IFERROR(VLOOKUP(A1464,[1]Planilha3!$A$4:$I$2088,7,FALSE),"")</f>
        <v>107053827.52999999</v>
      </c>
      <c r="H1464" s="29">
        <f>IFERROR(VLOOKUP(A1464,[1]Planilha3!$A$4:$I$2088,8,FALSE),"")</f>
        <v>227325071.97</v>
      </c>
      <c r="I1464" s="29">
        <f t="shared" si="68"/>
        <v>-120271244.44000001</v>
      </c>
    </row>
    <row r="1465" spans="1:9" ht="12.75" customHeight="1" x14ac:dyDescent="0.35">
      <c r="A1465" s="1" t="s">
        <v>1466</v>
      </c>
      <c r="B1465" s="2" t="s">
        <v>2246</v>
      </c>
      <c r="C1465" s="30" t="str">
        <f t="shared" si="66"/>
        <v>DIPR</v>
      </c>
      <c r="D1465" s="29" t="s">
        <v>133</v>
      </c>
      <c r="E1465" s="29" t="s">
        <v>133</v>
      </c>
      <c r="F1465" s="29" t="str">
        <f t="shared" si="67"/>
        <v>-</v>
      </c>
      <c r="G1465" s="29">
        <f>IFERROR(VLOOKUP(A1465,[1]Planilha3!$A$4:$I$2088,7,FALSE),"")</f>
        <v>240487.18</v>
      </c>
      <c r="H1465" s="29">
        <f>IFERROR(VLOOKUP(A1465,[1]Planilha3!$A$4:$I$2088,8,FALSE),"")</f>
        <v>319677.07</v>
      </c>
      <c r="I1465" s="29">
        <f t="shared" si="68"/>
        <v>-79189.890000000014</v>
      </c>
    </row>
    <row r="1466" spans="1:9" ht="12.75" customHeight="1" x14ac:dyDescent="0.35">
      <c r="A1466" s="1" t="s">
        <v>1467</v>
      </c>
      <c r="B1466" s="2" t="s">
        <v>2241</v>
      </c>
      <c r="C1466" s="30" t="str">
        <f t="shared" si="66"/>
        <v>DIPR</v>
      </c>
      <c r="D1466" s="29">
        <v>35415162.090000004</v>
      </c>
      <c r="E1466" s="29">
        <v>11788794.470000001</v>
      </c>
      <c r="F1466" s="29">
        <f t="shared" si="67"/>
        <v>23626367.620000005</v>
      </c>
      <c r="G1466" s="29">
        <f>IFERROR(VLOOKUP(A1466,[1]Planilha3!$A$4:$I$2088,7,FALSE),"")</f>
        <v>39197434.579999991</v>
      </c>
      <c r="H1466" s="29">
        <f>IFERROR(VLOOKUP(A1466,[1]Planilha3!$A$4:$I$2088,8,FALSE),"")</f>
        <v>21500914.389999997</v>
      </c>
      <c r="I1466" s="29">
        <f t="shared" si="68"/>
        <v>17696520.189999994</v>
      </c>
    </row>
    <row r="1467" spans="1:9" ht="12.75" customHeight="1" x14ac:dyDescent="0.35">
      <c r="A1467" s="1" t="s">
        <v>1468</v>
      </c>
      <c r="B1467" s="2" t="s">
        <v>2242</v>
      </c>
      <c r="C1467" s="30" t="str">
        <f t="shared" si="66"/>
        <v>DIPR</v>
      </c>
      <c r="D1467" s="29">
        <v>16786130.539999999</v>
      </c>
      <c r="E1467" s="29">
        <v>12306171.02</v>
      </c>
      <c r="F1467" s="29">
        <f t="shared" si="67"/>
        <v>4479959.5199999996</v>
      </c>
      <c r="G1467" s="29">
        <f>IFERROR(VLOOKUP(A1467,[1]Planilha3!$A$4:$I$2088,7,FALSE),"")</f>
        <v>16739666</v>
      </c>
      <c r="H1467" s="29">
        <f>IFERROR(VLOOKUP(A1467,[1]Planilha3!$A$4:$I$2088,8,FALSE),"")</f>
        <v>12732016.65</v>
      </c>
      <c r="I1467" s="29">
        <f t="shared" si="68"/>
        <v>4007649.3499999996</v>
      </c>
    </row>
    <row r="1468" spans="1:9" ht="12.75" customHeight="1" x14ac:dyDescent="0.35">
      <c r="A1468" s="1" t="s">
        <v>1469</v>
      </c>
      <c r="B1468" s="2" t="s">
        <v>2239</v>
      </c>
      <c r="C1468" s="30" t="str">
        <f t="shared" si="66"/>
        <v>DIPR</v>
      </c>
      <c r="D1468" s="29">
        <v>11036671.66</v>
      </c>
      <c r="E1468" s="29">
        <v>5009847.5599999996</v>
      </c>
      <c r="F1468" s="29">
        <f t="shared" si="67"/>
        <v>6026824.1000000006</v>
      </c>
      <c r="G1468" s="29">
        <f>IFERROR(VLOOKUP(A1468,[1]Planilha3!$A$4:$I$2088,7,FALSE),"")</f>
        <v>8107339.4500000002</v>
      </c>
      <c r="H1468" s="29">
        <f>IFERROR(VLOOKUP(A1468,[1]Planilha3!$A$4:$I$2088,8,FALSE),"")</f>
        <v>2572979.5100000002</v>
      </c>
      <c r="I1468" s="29">
        <f t="shared" si="68"/>
        <v>5534359.9399999995</v>
      </c>
    </row>
    <row r="1469" spans="1:9" ht="12.75" customHeight="1" x14ac:dyDescent="0.35">
      <c r="A1469" s="1" t="s">
        <v>1470</v>
      </c>
      <c r="B1469" s="2" t="s">
        <v>2254</v>
      </c>
      <c r="C1469" s="30" t="str">
        <f t="shared" si="66"/>
        <v>DIPR</v>
      </c>
      <c r="D1469" s="29">
        <v>17241760.039999999</v>
      </c>
      <c r="E1469" s="29">
        <v>18195443.879999999</v>
      </c>
      <c r="F1469" s="29">
        <f t="shared" si="67"/>
        <v>-953683.83999999985</v>
      </c>
      <c r="G1469" s="29">
        <f>IFERROR(VLOOKUP(A1469,[1]Planilha3!$A$4:$I$2088,7,FALSE),"")</f>
        <v>9387324.0899999999</v>
      </c>
      <c r="H1469" s="29">
        <f>IFERROR(VLOOKUP(A1469,[1]Planilha3!$A$4:$I$2088,8,FALSE),"")</f>
        <v>10697120.579999998</v>
      </c>
      <c r="I1469" s="29">
        <f t="shared" si="68"/>
        <v>-1309796.4899999984</v>
      </c>
    </row>
    <row r="1470" spans="1:9" ht="12.75" customHeight="1" x14ac:dyDescent="0.35">
      <c r="A1470" s="1" t="s">
        <v>1471</v>
      </c>
      <c r="B1470" s="2" t="s">
        <v>2242</v>
      </c>
      <c r="C1470" s="30" t="str">
        <f t="shared" si="66"/>
        <v>DIPR</v>
      </c>
      <c r="D1470" s="29">
        <v>6877950.5199999996</v>
      </c>
      <c r="E1470" s="29">
        <v>5197540.51</v>
      </c>
      <c r="F1470" s="29">
        <f t="shared" si="67"/>
        <v>1680410.0099999998</v>
      </c>
      <c r="G1470" s="29">
        <f>IFERROR(VLOOKUP(A1470,[1]Planilha3!$A$4:$I$2088,7,FALSE),"")</f>
        <v>6892520.0099999998</v>
      </c>
      <c r="H1470" s="29">
        <f>IFERROR(VLOOKUP(A1470,[1]Planilha3!$A$4:$I$2088,8,FALSE),"")</f>
        <v>10163175.41</v>
      </c>
      <c r="I1470" s="29">
        <f t="shared" si="68"/>
        <v>-3270655.4000000004</v>
      </c>
    </row>
    <row r="1471" spans="1:9" ht="12.75" customHeight="1" x14ac:dyDescent="0.35">
      <c r="A1471" s="1" t="s">
        <v>1472</v>
      </c>
      <c r="B1471" s="2" t="s">
        <v>2242</v>
      </c>
      <c r="C1471" s="30" t="str">
        <f t="shared" si="66"/>
        <v>DIPR</v>
      </c>
      <c r="D1471" s="29">
        <v>6636826.1799999997</v>
      </c>
      <c r="E1471" s="29">
        <v>5469038.9699999997</v>
      </c>
      <c r="F1471" s="29">
        <f t="shared" si="67"/>
        <v>1167787.21</v>
      </c>
      <c r="G1471" s="29">
        <f>IFERROR(VLOOKUP(A1471,[1]Planilha3!$A$4:$I$2088,7,FALSE),"")</f>
        <v>5041127.99</v>
      </c>
      <c r="H1471" s="29">
        <f>IFERROR(VLOOKUP(A1471,[1]Planilha3!$A$4:$I$2088,8,FALSE),"")</f>
        <v>5469039.0999999996</v>
      </c>
      <c r="I1471" s="29">
        <f t="shared" si="68"/>
        <v>-427911.1099999994</v>
      </c>
    </row>
    <row r="1472" spans="1:9" ht="12.75" customHeight="1" x14ac:dyDescent="0.35">
      <c r="A1472" s="1" t="s">
        <v>1473</v>
      </c>
      <c r="B1472" s="2" t="s">
        <v>2241</v>
      </c>
      <c r="C1472" s="30" t="str">
        <f t="shared" si="66"/>
        <v>DIPR</v>
      </c>
      <c r="D1472" s="29">
        <v>4685879.9800000004</v>
      </c>
      <c r="E1472" s="29">
        <v>2915770.18</v>
      </c>
      <c r="F1472" s="29">
        <f t="shared" si="67"/>
        <v>1770109.8000000003</v>
      </c>
      <c r="G1472" s="29">
        <f>IFERROR(VLOOKUP(A1472,[1]Planilha3!$A$4:$I$2088,7,FALSE),"")</f>
        <v>4851080.54</v>
      </c>
      <c r="H1472" s="29">
        <f>IFERROR(VLOOKUP(A1472,[1]Planilha3!$A$4:$I$2088,8,FALSE),"")</f>
        <v>3137415.07</v>
      </c>
      <c r="I1472" s="29">
        <f t="shared" si="68"/>
        <v>1713665.4700000002</v>
      </c>
    </row>
    <row r="1473" spans="1:9" ht="12.75" customHeight="1" x14ac:dyDescent="0.35">
      <c r="A1473" s="1" t="s">
        <v>1474</v>
      </c>
      <c r="B1473" s="2" t="s">
        <v>2236</v>
      </c>
      <c r="C1473" s="30" t="str">
        <f t="shared" si="66"/>
        <v>DIPR</v>
      </c>
      <c r="D1473" s="29">
        <v>7223880.1399999997</v>
      </c>
      <c r="E1473" s="29">
        <v>10955461.92</v>
      </c>
      <c r="F1473" s="29">
        <f t="shared" si="67"/>
        <v>-3731581.7800000003</v>
      </c>
      <c r="G1473" s="29">
        <f>IFERROR(VLOOKUP(A1473,[1]Planilha3!$A$4:$I$2088,7,FALSE),"")</f>
        <v>3140199.34</v>
      </c>
      <c r="H1473" s="29">
        <f>IFERROR(VLOOKUP(A1473,[1]Planilha3!$A$4:$I$2088,8,FALSE),"")</f>
        <v>11943778.729999999</v>
      </c>
      <c r="I1473" s="29">
        <f t="shared" si="68"/>
        <v>-8803579.3899999987</v>
      </c>
    </row>
    <row r="1474" spans="1:9" ht="12.75" customHeight="1" x14ac:dyDescent="0.35">
      <c r="A1474" s="1" t="s">
        <v>1475</v>
      </c>
      <c r="B1474" s="2" t="s">
        <v>2254</v>
      </c>
      <c r="C1474" s="30" t="str">
        <f t="shared" si="66"/>
        <v>DIPR</v>
      </c>
      <c r="D1474" s="29">
        <v>2363154.48</v>
      </c>
      <c r="E1474" s="29">
        <v>1583567.88</v>
      </c>
      <c r="F1474" s="29">
        <f t="shared" si="67"/>
        <v>779586.60000000009</v>
      </c>
      <c r="G1474" s="29">
        <f>IFERROR(VLOOKUP(A1474,[1]Planilha3!$A$4:$I$2088,7,FALSE),"")</f>
        <v>2099396.9</v>
      </c>
      <c r="H1474" s="29">
        <f>IFERROR(VLOOKUP(A1474,[1]Planilha3!$A$4:$I$2088,8,FALSE),"")</f>
        <v>1737733.8399999999</v>
      </c>
      <c r="I1474" s="29">
        <f t="shared" si="68"/>
        <v>361663.06000000006</v>
      </c>
    </row>
    <row r="1475" spans="1:9" ht="12.75" customHeight="1" x14ac:dyDescent="0.35">
      <c r="A1475" s="1" t="s">
        <v>1476</v>
      </c>
      <c r="B1475" s="2" t="s">
        <v>2239</v>
      </c>
      <c r="C1475" s="30" t="str">
        <f t="shared" si="66"/>
        <v>RREO</v>
      </c>
      <c r="D1475" s="29">
        <v>83217528.219999999</v>
      </c>
      <c r="E1475" s="29">
        <v>55063794.479999997</v>
      </c>
      <c r="F1475" s="29">
        <f t="shared" si="67"/>
        <v>28153733.740000002</v>
      </c>
      <c r="G1475" s="29">
        <f>IFERROR(VLOOKUP(A1475,[1]Planilha3!$A$4:$I$2088,7,FALSE),"")</f>
        <v>84082486.310000017</v>
      </c>
      <c r="H1475" s="29">
        <f>IFERROR(VLOOKUP(A1475,[1]Planilha3!$A$4:$I$2088,8,FALSE),"")</f>
        <v>54376861.889999993</v>
      </c>
      <c r="I1475" s="29">
        <f t="shared" si="68"/>
        <v>29705624.420000024</v>
      </c>
    </row>
    <row r="1476" spans="1:9" ht="12.75" customHeight="1" x14ac:dyDescent="0.35">
      <c r="A1476" s="1" t="s">
        <v>1477</v>
      </c>
      <c r="B1476" s="2" t="s">
        <v>2244</v>
      </c>
      <c r="C1476" s="30" t="str">
        <f t="shared" si="66"/>
        <v>DIPR</v>
      </c>
      <c r="D1476" s="29">
        <v>3770484.67</v>
      </c>
      <c r="E1476" s="29">
        <v>1591623.66</v>
      </c>
      <c r="F1476" s="29">
        <f t="shared" si="67"/>
        <v>2178861.0099999998</v>
      </c>
      <c r="G1476" s="29">
        <f>IFERROR(VLOOKUP(A1476,[1]Planilha3!$A$4:$I$2088,7,FALSE),"")</f>
        <v>3889320.1899999995</v>
      </c>
      <c r="H1476" s="29">
        <f>IFERROR(VLOOKUP(A1476,[1]Planilha3!$A$4:$I$2088,8,FALSE),"")</f>
        <v>1751174.7900000005</v>
      </c>
      <c r="I1476" s="29">
        <f t="shared" si="68"/>
        <v>2138145.399999999</v>
      </c>
    </row>
    <row r="1477" spans="1:9" ht="12.75" customHeight="1" x14ac:dyDescent="0.35">
      <c r="A1477" s="1" t="s">
        <v>1478</v>
      </c>
      <c r="B1477" s="2" t="s">
        <v>2244</v>
      </c>
      <c r="C1477" s="30" t="str">
        <f t="shared" si="66"/>
        <v>DIPR</v>
      </c>
      <c r="D1477" s="29">
        <v>7375426.6699999999</v>
      </c>
      <c r="E1477" s="29">
        <v>4001609.99</v>
      </c>
      <c r="F1477" s="29">
        <f t="shared" si="67"/>
        <v>3373816.6799999997</v>
      </c>
      <c r="G1477" s="29">
        <f>IFERROR(VLOOKUP(A1477,[1]Planilha3!$A$4:$I$2088,7,FALSE),"")</f>
        <v>6643313.1700000009</v>
      </c>
      <c r="H1477" s="29">
        <f>IFERROR(VLOOKUP(A1477,[1]Planilha3!$A$4:$I$2088,8,FALSE),"")</f>
        <v>3906032.1500000004</v>
      </c>
      <c r="I1477" s="29">
        <f t="shared" si="68"/>
        <v>2737281.0200000005</v>
      </c>
    </row>
    <row r="1478" spans="1:9" ht="12.75" customHeight="1" x14ac:dyDescent="0.35">
      <c r="A1478" s="1" t="s">
        <v>1479</v>
      </c>
      <c r="B1478" s="2" t="s">
        <v>2239</v>
      </c>
      <c r="C1478" s="30" t="str">
        <f t="shared" ref="C1478:C1541" si="69">IF(AND(F1478="-",I1478="-"),"-",IF(F1478&lt;I1478,"RREO","DIPR"))</f>
        <v>RREO</v>
      </c>
      <c r="D1478" s="29">
        <v>28210798.280000001</v>
      </c>
      <c r="E1478" s="29">
        <v>18772564.98</v>
      </c>
      <c r="F1478" s="29">
        <f t="shared" ref="F1478:F1541" si="70">IFERROR(IF(D1478-E1478=0,"-",D1478-E1478),"-")</f>
        <v>9438233.3000000007</v>
      </c>
      <c r="G1478" s="29">
        <f>IFERROR(VLOOKUP(A1478,[1]Planilha3!$A$4:$I$2088,7,FALSE),"")</f>
        <v>31202192.689999998</v>
      </c>
      <c r="H1478" s="29">
        <f>IFERROR(VLOOKUP(A1478,[1]Planilha3!$A$4:$I$2088,8,FALSE),"")</f>
        <v>18463798.600000001</v>
      </c>
      <c r="I1478" s="29">
        <f t="shared" ref="I1478:I1541" si="71">IFERROR(IF(G1478-H1478=0,"-",G1478-H1478),"-")</f>
        <v>12738394.089999996</v>
      </c>
    </row>
    <row r="1479" spans="1:9" ht="12.75" customHeight="1" x14ac:dyDescent="0.35">
      <c r="A1479" s="1" t="s">
        <v>1480</v>
      </c>
      <c r="B1479" s="2" t="s">
        <v>2251</v>
      </c>
      <c r="C1479" s="30" t="str">
        <f t="shared" si="69"/>
        <v>DIPR</v>
      </c>
      <c r="D1479" s="29">
        <v>12233320.789999999</v>
      </c>
      <c r="E1479" s="29">
        <v>4050016.08</v>
      </c>
      <c r="F1479" s="29">
        <f t="shared" si="70"/>
        <v>8183304.709999999</v>
      </c>
      <c r="G1479" s="29">
        <f>IFERROR(VLOOKUP(A1479,[1]Planilha3!$A$4:$I$2088,7,FALSE),"")</f>
        <v>14441251.189999998</v>
      </c>
      <c r="H1479" s="29">
        <f>IFERROR(VLOOKUP(A1479,[1]Planilha3!$A$4:$I$2088,8,FALSE),"")</f>
        <v>8450194.1700000018</v>
      </c>
      <c r="I1479" s="29">
        <f t="shared" si="71"/>
        <v>5991057.0199999958</v>
      </c>
    </row>
    <row r="1480" spans="1:9" ht="12.75" customHeight="1" x14ac:dyDescent="0.35">
      <c r="A1480" s="1" t="s">
        <v>1481</v>
      </c>
      <c r="B1480" s="2" t="s">
        <v>2244</v>
      </c>
      <c r="C1480" s="30" t="str">
        <f t="shared" si="69"/>
        <v>RREO</v>
      </c>
      <c r="D1480" s="29">
        <v>15973059.029999999</v>
      </c>
      <c r="E1480" s="29">
        <v>17902625.920000002</v>
      </c>
      <c r="F1480" s="29">
        <f t="shared" si="70"/>
        <v>-1929566.8900000025</v>
      </c>
      <c r="G1480" s="29">
        <f>IFERROR(VLOOKUP(A1480,[1]Planilha3!$A$4:$I$2088,7,FALSE),"")</f>
        <v>15461022.080000002</v>
      </c>
      <c r="H1480" s="29">
        <f>IFERROR(VLOOKUP(A1480,[1]Planilha3!$A$4:$I$2088,8,FALSE),"")</f>
        <v>14980341.660000002</v>
      </c>
      <c r="I1480" s="29">
        <f t="shared" si="71"/>
        <v>480680.41999999993</v>
      </c>
    </row>
    <row r="1481" spans="1:9" ht="12.75" customHeight="1" x14ac:dyDescent="0.35">
      <c r="A1481" s="1" t="s">
        <v>1482</v>
      </c>
      <c r="B1481" s="2" t="s">
        <v>2247</v>
      </c>
      <c r="C1481" s="30" t="str">
        <f t="shared" si="69"/>
        <v>RREO</v>
      </c>
      <c r="D1481" s="29">
        <v>4553440.5</v>
      </c>
      <c r="E1481" s="29">
        <v>3285015</v>
      </c>
      <c r="F1481" s="29">
        <f t="shared" si="70"/>
        <v>1268425.5</v>
      </c>
      <c r="G1481" s="29">
        <f>IFERROR(VLOOKUP(A1481,[1]Planilha3!$A$4:$I$2088,7,FALSE),"")</f>
        <v>5675483.6899999995</v>
      </c>
      <c r="H1481" s="29">
        <f>IFERROR(VLOOKUP(A1481,[1]Planilha3!$A$4:$I$2088,8,FALSE),"")</f>
        <v>3061244.1099999994</v>
      </c>
      <c r="I1481" s="29">
        <f t="shared" si="71"/>
        <v>2614239.58</v>
      </c>
    </row>
    <row r="1482" spans="1:9" ht="12.75" customHeight="1" x14ac:dyDescent="0.35">
      <c r="A1482" s="1" t="s">
        <v>1483</v>
      </c>
      <c r="B1482" s="2" t="s">
        <v>2246</v>
      </c>
      <c r="C1482" s="30" t="str">
        <f t="shared" si="69"/>
        <v>DIPR</v>
      </c>
      <c r="D1482" s="29" t="s">
        <v>133</v>
      </c>
      <c r="E1482" s="29" t="s">
        <v>133</v>
      </c>
      <c r="F1482" s="29" t="str">
        <f t="shared" si="70"/>
        <v>-</v>
      </c>
      <c r="G1482" s="29">
        <f>IFERROR(VLOOKUP(A1482,[1]Planilha3!$A$4:$I$2088,7,FALSE),"")</f>
        <v>4993028.8600000003</v>
      </c>
      <c r="H1482" s="29">
        <f>IFERROR(VLOOKUP(A1482,[1]Planilha3!$A$4:$I$2088,8,FALSE),"")</f>
        <v>2065496.59</v>
      </c>
      <c r="I1482" s="29">
        <f t="shared" si="71"/>
        <v>2927532.2700000005</v>
      </c>
    </row>
    <row r="1483" spans="1:9" ht="12.75" customHeight="1" x14ac:dyDescent="0.35">
      <c r="A1483" s="1" t="s">
        <v>1484</v>
      </c>
      <c r="B1483" s="2" t="s">
        <v>2236</v>
      </c>
      <c r="C1483" s="30" t="str">
        <f t="shared" si="69"/>
        <v>DIPR</v>
      </c>
      <c r="D1483" s="29">
        <v>9207756.3800000008</v>
      </c>
      <c r="E1483" s="29">
        <v>4114153.55</v>
      </c>
      <c r="F1483" s="29">
        <f t="shared" si="70"/>
        <v>5093602.830000001</v>
      </c>
      <c r="G1483" s="29">
        <f>IFERROR(VLOOKUP(A1483,[1]Planilha3!$A$4:$I$2088,7,FALSE),"")</f>
        <v>3765500.75</v>
      </c>
      <c r="H1483" s="29">
        <f>IFERROR(VLOOKUP(A1483,[1]Planilha3!$A$4:$I$2088,8,FALSE),"")</f>
        <v>1104418.3</v>
      </c>
      <c r="I1483" s="29">
        <f t="shared" si="71"/>
        <v>2661082.4500000002</v>
      </c>
    </row>
    <row r="1484" spans="1:9" ht="12.75" customHeight="1" x14ac:dyDescent="0.35">
      <c r="A1484" s="1" t="s">
        <v>1485</v>
      </c>
      <c r="B1484" s="2" t="s">
        <v>2245</v>
      </c>
      <c r="C1484" s="30" t="str">
        <f t="shared" si="69"/>
        <v>RREO</v>
      </c>
      <c r="D1484" s="29">
        <v>16005086.390000001</v>
      </c>
      <c r="E1484" s="29">
        <v>10645758.07</v>
      </c>
      <c r="F1484" s="29">
        <f t="shared" si="70"/>
        <v>5359328.32</v>
      </c>
      <c r="G1484" s="29">
        <f>IFERROR(VLOOKUP(A1484,[1]Planilha3!$A$4:$I$2088,7,FALSE),"")</f>
        <v>32447164.660000004</v>
      </c>
      <c r="H1484" s="29">
        <f>IFERROR(VLOOKUP(A1484,[1]Planilha3!$A$4:$I$2088,8,FALSE),"")</f>
        <v>11554200.469999999</v>
      </c>
      <c r="I1484" s="29">
        <f t="shared" si="71"/>
        <v>20892964.190000005</v>
      </c>
    </row>
    <row r="1485" spans="1:9" ht="12.75" customHeight="1" x14ac:dyDescent="0.35">
      <c r="A1485" s="1" t="s">
        <v>1486</v>
      </c>
      <c r="B1485" s="2" t="s">
        <v>2233</v>
      </c>
      <c r="C1485" s="30" t="str">
        <f t="shared" si="69"/>
        <v>RREO</v>
      </c>
      <c r="D1485" s="29">
        <v>12905307.35</v>
      </c>
      <c r="E1485" s="29">
        <v>25617606.760000002</v>
      </c>
      <c r="F1485" s="29">
        <f t="shared" si="70"/>
        <v>-12712299.410000002</v>
      </c>
      <c r="G1485" s="29">
        <f>IFERROR(VLOOKUP(A1485,[1]Planilha3!$A$4:$I$2088,7,FALSE),"")</f>
        <v>28917502.639999993</v>
      </c>
      <c r="H1485" s="29">
        <f>IFERROR(VLOOKUP(A1485,[1]Planilha3!$A$4:$I$2088,8,FALSE),"")</f>
        <v>25517321.859999999</v>
      </c>
      <c r="I1485" s="29">
        <f t="shared" si="71"/>
        <v>3400180.7799999937</v>
      </c>
    </row>
    <row r="1486" spans="1:9" ht="12.75" customHeight="1" x14ac:dyDescent="0.35">
      <c r="A1486" s="1" t="s">
        <v>1487</v>
      </c>
      <c r="B1486" s="2" t="s">
        <v>2246</v>
      </c>
      <c r="C1486" s="30" t="str">
        <f t="shared" si="69"/>
        <v>DIPR</v>
      </c>
      <c r="D1486" s="29">
        <v>5006295.82</v>
      </c>
      <c r="E1486" s="29">
        <v>0</v>
      </c>
      <c r="F1486" s="29">
        <f t="shared" si="70"/>
        <v>5006295.82</v>
      </c>
      <c r="G1486" s="29">
        <f>IFERROR(VLOOKUP(A1486,[1]Planilha3!$A$4:$I$2088,7,FALSE),"")</f>
        <v>5019878.7299999995</v>
      </c>
      <c r="H1486" s="29">
        <f>IFERROR(VLOOKUP(A1486,[1]Planilha3!$A$4:$I$2088,8,FALSE),"")</f>
        <v>6044559.7800000003</v>
      </c>
      <c r="I1486" s="29">
        <f t="shared" si="71"/>
        <v>-1024681.0500000007</v>
      </c>
    </row>
    <row r="1487" spans="1:9" ht="12.75" customHeight="1" x14ac:dyDescent="0.35">
      <c r="A1487" s="1" t="s">
        <v>1488</v>
      </c>
      <c r="B1487" s="2" t="s">
        <v>2245</v>
      </c>
      <c r="C1487" s="30" t="str">
        <f t="shared" si="69"/>
        <v>DIPR</v>
      </c>
      <c r="D1487" s="29">
        <v>115821142.68000001</v>
      </c>
      <c r="E1487" s="29">
        <v>55765275.270000003</v>
      </c>
      <c r="F1487" s="29">
        <f t="shared" si="70"/>
        <v>60055867.410000004</v>
      </c>
      <c r="G1487" s="29">
        <f>IFERROR(VLOOKUP(A1487,[1]Planilha3!$A$4:$I$2088,7,FALSE),"")</f>
        <v>129255186</v>
      </c>
      <c r="H1487" s="29">
        <f>IFERROR(VLOOKUP(A1487,[1]Planilha3!$A$4:$I$2088,8,FALSE),"")</f>
        <v>234813573.48999998</v>
      </c>
      <c r="I1487" s="29">
        <f t="shared" si="71"/>
        <v>-105558387.48999998</v>
      </c>
    </row>
    <row r="1488" spans="1:9" ht="12.75" customHeight="1" x14ac:dyDescent="0.35">
      <c r="A1488" s="1" t="s">
        <v>1489</v>
      </c>
      <c r="B1488" s="2" t="s">
        <v>2251</v>
      </c>
      <c r="C1488" s="30" t="str">
        <f t="shared" si="69"/>
        <v>RREO</v>
      </c>
      <c r="D1488" s="29">
        <v>47400008.090000004</v>
      </c>
      <c r="E1488" s="29">
        <v>30256064.75</v>
      </c>
      <c r="F1488" s="29">
        <f t="shared" si="70"/>
        <v>17143943.340000004</v>
      </c>
      <c r="G1488" s="29">
        <f>IFERROR(VLOOKUP(A1488,[1]Planilha3!$A$4:$I$2088,7,FALSE),"")</f>
        <v>52328945.43</v>
      </c>
      <c r="H1488" s="29">
        <f>IFERROR(VLOOKUP(A1488,[1]Planilha3!$A$4:$I$2088,8,FALSE),"")</f>
        <v>33984595.419999994</v>
      </c>
      <c r="I1488" s="29">
        <f t="shared" si="71"/>
        <v>18344350.010000005</v>
      </c>
    </row>
    <row r="1489" spans="1:9" ht="12.75" customHeight="1" x14ac:dyDescent="0.35">
      <c r="A1489" s="1" t="s">
        <v>1490</v>
      </c>
      <c r="B1489" s="2" t="s">
        <v>2239</v>
      </c>
      <c r="C1489" s="30" t="str">
        <f t="shared" si="69"/>
        <v>DIPR</v>
      </c>
      <c r="D1489" s="29">
        <v>0</v>
      </c>
      <c r="E1489" s="29">
        <v>0</v>
      </c>
      <c r="F1489" s="29" t="str">
        <f t="shared" si="70"/>
        <v>-</v>
      </c>
      <c r="G1489" s="29">
        <f>IFERROR(VLOOKUP(A1489,[1]Planilha3!$A$4:$I$2088,7,FALSE),"")</f>
        <v>1867393.53</v>
      </c>
      <c r="H1489" s="29">
        <f>IFERROR(VLOOKUP(A1489,[1]Planilha3!$A$4:$I$2088,8,FALSE),"")</f>
        <v>3894060.62</v>
      </c>
      <c r="I1489" s="29">
        <f t="shared" si="71"/>
        <v>-2026667.09</v>
      </c>
    </row>
    <row r="1490" spans="1:9" ht="12.75" customHeight="1" x14ac:dyDescent="0.35">
      <c r="A1490" s="1" t="s">
        <v>1491</v>
      </c>
      <c r="B1490" s="2" t="s">
        <v>2246</v>
      </c>
      <c r="C1490" s="30" t="str">
        <f t="shared" si="69"/>
        <v>DIPR</v>
      </c>
      <c r="D1490" s="29" t="s">
        <v>133</v>
      </c>
      <c r="E1490" s="29" t="s">
        <v>133</v>
      </c>
      <c r="F1490" s="29" t="str">
        <f t="shared" si="70"/>
        <v>-</v>
      </c>
      <c r="G1490" s="29">
        <f>IFERROR(VLOOKUP(A1490,[1]Planilha3!$A$4:$I$2088,7,FALSE),"")</f>
        <v>4962858.9799999995</v>
      </c>
      <c r="H1490" s="29">
        <f>IFERROR(VLOOKUP(A1490,[1]Planilha3!$A$4:$I$2088,8,FALSE),"")</f>
        <v>3224688.1</v>
      </c>
      <c r="I1490" s="29">
        <f t="shared" si="71"/>
        <v>1738170.8799999994</v>
      </c>
    </row>
    <row r="1491" spans="1:9" ht="12.75" customHeight="1" x14ac:dyDescent="0.35">
      <c r="A1491" s="1" t="s">
        <v>1492</v>
      </c>
      <c r="B1491" s="2" t="s">
        <v>2246</v>
      </c>
      <c r="C1491" s="30" t="str">
        <f t="shared" si="69"/>
        <v>RREO</v>
      </c>
      <c r="D1491" s="29">
        <v>4605931.95</v>
      </c>
      <c r="E1491" s="29">
        <v>4811616.53</v>
      </c>
      <c r="F1491" s="29">
        <f t="shared" si="70"/>
        <v>-205684.58000000007</v>
      </c>
      <c r="G1491" s="29">
        <f>IFERROR(VLOOKUP(A1491,[1]Planilha3!$A$4:$I$2088,7,FALSE),"")</f>
        <v>8158449.21</v>
      </c>
      <c r="H1491" s="29">
        <f>IFERROR(VLOOKUP(A1491,[1]Planilha3!$A$4:$I$2088,8,FALSE),"")</f>
        <v>5389969.96</v>
      </c>
      <c r="I1491" s="29">
        <f t="shared" si="71"/>
        <v>2768479.25</v>
      </c>
    </row>
    <row r="1492" spans="1:9" ht="12.75" customHeight="1" x14ac:dyDescent="0.35">
      <c r="A1492" s="1" t="s">
        <v>1493</v>
      </c>
      <c r="B1492" s="2" t="s">
        <v>2254</v>
      </c>
      <c r="C1492" s="30" t="str">
        <f t="shared" si="69"/>
        <v>DIPR</v>
      </c>
      <c r="D1492" s="29">
        <v>16927937.690000001</v>
      </c>
      <c r="E1492" s="29">
        <v>0</v>
      </c>
      <c r="F1492" s="29">
        <f t="shared" si="70"/>
        <v>16927937.690000001</v>
      </c>
      <c r="G1492" s="29">
        <f>IFERROR(VLOOKUP(A1492,[1]Planilha3!$A$4:$I$2088,7,FALSE),"")</f>
        <v>15708051.310000001</v>
      </c>
      <c r="H1492" s="29">
        <f>IFERROR(VLOOKUP(A1492,[1]Planilha3!$A$4:$I$2088,8,FALSE),"")</f>
        <v>4819063.78</v>
      </c>
      <c r="I1492" s="29">
        <f t="shared" si="71"/>
        <v>10888987.530000001</v>
      </c>
    </row>
    <row r="1493" spans="1:9" ht="12.75" customHeight="1" x14ac:dyDescent="0.35">
      <c r="A1493" s="1" t="s">
        <v>1494</v>
      </c>
      <c r="B1493" s="2" t="s">
        <v>2233</v>
      </c>
      <c r="C1493" s="30" t="str">
        <f t="shared" si="69"/>
        <v>RREO</v>
      </c>
      <c r="D1493" s="29">
        <v>6069341.0999999996</v>
      </c>
      <c r="E1493" s="29">
        <v>10555468.16</v>
      </c>
      <c r="F1493" s="29">
        <f t="shared" si="70"/>
        <v>-4486127.0600000005</v>
      </c>
      <c r="G1493" s="29">
        <f>IFERROR(VLOOKUP(A1493,[1]Planilha3!$A$4:$I$2088,7,FALSE),"")</f>
        <v>6588420.9200000009</v>
      </c>
      <c r="H1493" s="29">
        <f>IFERROR(VLOOKUP(A1493,[1]Planilha3!$A$4:$I$2088,8,FALSE),"")</f>
        <v>8916001.1999999993</v>
      </c>
      <c r="I1493" s="29">
        <f t="shared" si="71"/>
        <v>-2327580.2799999984</v>
      </c>
    </row>
    <row r="1494" spans="1:9" ht="12.75" customHeight="1" x14ac:dyDescent="0.35">
      <c r="A1494" s="1" t="s">
        <v>1495</v>
      </c>
      <c r="B1494" s="2" t="s">
        <v>2244</v>
      </c>
      <c r="C1494" s="30" t="str">
        <f t="shared" si="69"/>
        <v>DIPR</v>
      </c>
      <c r="D1494" s="29">
        <v>5317029.6399999997</v>
      </c>
      <c r="E1494" s="29">
        <v>4014766.04</v>
      </c>
      <c r="F1494" s="29">
        <f t="shared" si="70"/>
        <v>1302263.5999999996</v>
      </c>
      <c r="G1494" s="29">
        <f>IFERROR(VLOOKUP(A1494,[1]Planilha3!$A$4:$I$2088,7,FALSE),"")</f>
        <v>5328059.24</v>
      </c>
      <c r="H1494" s="29">
        <f>IFERROR(VLOOKUP(A1494,[1]Planilha3!$A$4:$I$2088,8,FALSE),"")</f>
        <v>4073988.67</v>
      </c>
      <c r="I1494" s="29">
        <f t="shared" si="71"/>
        <v>1254070.5700000003</v>
      </c>
    </row>
    <row r="1495" spans="1:9" ht="12.75" customHeight="1" x14ac:dyDescent="0.35">
      <c r="A1495" s="1" t="s">
        <v>1496</v>
      </c>
      <c r="B1495" s="2" t="s">
        <v>2246</v>
      </c>
      <c r="C1495" s="30" t="str">
        <f t="shared" si="69"/>
        <v>RREO</v>
      </c>
      <c r="D1495" s="29">
        <v>23987872.219999999</v>
      </c>
      <c r="E1495" s="29">
        <v>34064706.829999998</v>
      </c>
      <c r="F1495" s="29">
        <f t="shared" si="70"/>
        <v>-10076834.609999999</v>
      </c>
      <c r="G1495" s="29">
        <f>IFERROR(VLOOKUP(A1495,[1]Planilha3!$A$4:$I$2088,7,FALSE),"")</f>
        <v>25405197.740000002</v>
      </c>
      <c r="H1495" s="29">
        <f>IFERROR(VLOOKUP(A1495,[1]Planilha3!$A$4:$I$2088,8,FALSE),"")</f>
        <v>35268004.710000001</v>
      </c>
      <c r="I1495" s="29">
        <f t="shared" si="71"/>
        <v>-9862806.9699999988</v>
      </c>
    </row>
    <row r="1496" spans="1:9" ht="12.75" customHeight="1" x14ac:dyDescent="0.35">
      <c r="A1496" s="1" t="s">
        <v>1497</v>
      </c>
      <c r="B1496" s="2" t="s">
        <v>2245</v>
      </c>
      <c r="C1496" s="30" t="str">
        <f t="shared" si="69"/>
        <v>RREO</v>
      </c>
      <c r="D1496" s="29">
        <v>10013871.4</v>
      </c>
      <c r="E1496" s="29">
        <v>4693966.8</v>
      </c>
      <c r="F1496" s="29">
        <f t="shared" si="70"/>
        <v>5319904.6000000006</v>
      </c>
      <c r="G1496" s="29">
        <f>IFERROR(VLOOKUP(A1496,[1]Planilha3!$A$4:$I$2088,7,FALSE),"")</f>
        <v>12888774.74</v>
      </c>
      <c r="H1496" s="29">
        <f>IFERROR(VLOOKUP(A1496,[1]Planilha3!$A$4:$I$2088,8,FALSE),"")</f>
        <v>5153371.0200000005</v>
      </c>
      <c r="I1496" s="29">
        <f t="shared" si="71"/>
        <v>7735403.7199999997</v>
      </c>
    </row>
    <row r="1497" spans="1:9" ht="12.75" customHeight="1" x14ac:dyDescent="0.35">
      <c r="A1497" s="1" t="s">
        <v>1498</v>
      </c>
      <c r="B1497" s="2" t="s">
        <v>2239</v>
      </c>
      <c r="C1497" s="30" t="str">
        <f t="shared" si="69"/>
        <v>RREO</v>
      </c>
      <c r="D1497" s="29">
        <v>75327582.920000002</v>
      </c>
      <c r="E1497" s="29">
        <v>29167783.890000001</v>
      </c>
      <c r="F1497" s="29">
        <f t="shared" si="70"/>
        <v>46159799.030000001</v>
      </c>
      <c r="G1497" s="29">
        <f>IFERROR(VLOOKUP(A1497,[1]Planilha3!$A$4:$I$2088,7,FALSE),"")</f>
        <v>78859037.420000002</v>
      </c>
      <c r="H1497" s="29">
        <f>IFERROR(VLOOKUP(A1497,[1]Planilha3!$A$4:$I$2088,8,FALSE),"")</f>
        <v>26963724.139999997</v>
      </c>
      <c r="I1497" s="29">
        <f t="shared" si="71"/>
        <v>51895313.280000001</v>
      </c>
    </row>
    <row r="1498" spans="1:9" ht="12.75" customHeight="1" x14ac:dyDescent="0.35">
      <c r="A1498" s="1" t="s">
        <v>1499</v>
      </c>
      <c r="B1498" s="2" t="s">
        <v>2244</v>
      </c>
      <c r="C1498" s="30" t="str">
        <f t="shared" si="69"/>
        <v>DIPR</v>
      </c>
      <c r="D1498" s="29">
        <v>19872953.09</v>
      </c>
      <c r="E1498" s="29">
        <v>14848843.279999999</v>
      </c>
      <c r="F1498" s="29">
        <f t="shared" si="70"/>
        <v>5024109.8100000005</v>
      </c>
      <c r="G1498" s="29">
        <f>IFERROR(VLOOKUP(A1498,[1]Planilha3!$A$4:$I$2088,7,FALSE),"")</f>
        <v>15671636.779999999</v>
      </c>
      <c r="H1498" s="29">
        <f>IFERROR(VLOOKUP(A1498,[1]Planilha3!$A$4:$I$2088,8,FALSE),"")</f>
        <v>14653465.290000001</v>
      </c>
      <c r="I1498" s="29">
        <f t="shared" si="71"/>
        <v>1018171.4899999984</v>
      </c>
    </row>
    <row r="1499" spans="1:9" ht="12.75" customHeight="1" x14ac:dyDescent="0.35">
      <c r="A1499" s="1" t="s">
        <v>1500</v>
      </c>
      <c r="B1499" s="2" t="s">
        <v>2245</v>
      </c>
      <c r="C1499" s="30" t="str">
        <f t="shared" si="69"/>
        <v>RREO</v>
      </c>
      <c r="D1499" s="29">
        <v>9992285.4100000001</v>
      </c>
      <c r="E1499" s="29">
        <v>8333352.0999999996</v>
      </c>
      <c r="F1499" s="29">
        <f t="shared" si="70"/>
        <v>1658933.3100000005</v>
      </c>
      <c r="G1499" s="29">
        <f>IFERROR(VLOOKUP(A1499,[1]Planilha3!$A$4:$I$2088,7,FALSE),"")</f>
        <v>16128143.259999998</v>
      </c>
      <c r="H1499" s="29">
        <f>IFERROR(VLOOKUP(A1499,[1]Planilha3!$A$4:$I$2088,8,FALSE),"")</f>
        <v>8810354.7799999993</v>
      </c>
      <c r="I1499" s="29">
        <f t="shared" si="71"/>
        <v>7317788.4799999986</v>
      </c>
    </row>
    <row r="1500" spans="1:9" ht="12.75" customHeight="1" x14ac:dyDescent="0.35">
      <c r="A1500" s="1" t="s">
        <v>1501</v>
      </c>
      <c r="B1500" s="2" t="s">
        <v>2233</v>
      </c>
      <c r="C1500" s="30" t="str">
        <f t="shared" si="69"/>
        <v>DIPR</v>
      </c>
      <c r="D1500" s="29">
        <v>27901157.210000001</v>
      </c>
      <c r="E1500" s="29">
        <v>23042700.289999999</v>
      </c>
      <c r="F1500" s="29">
        <f t="shared" si="70"/>
        <v>4858456.9200000018</v>
      </c>
      <c r="G1500" s="29">
        <f>IFERROR(VLOOKUP(A1500,[1]Planilha3!$A$4:$I$2088,7,FALSE),"")</f>
        <v>28657702.229999997</v>
      </c>
      <c r="H1500" s="29">
        <f>IFERROR(VLOOKUP(A1500,[1]Planilha3!$A$4:$I$2088,8,FALSE),"")</f>
        <v>23801588.519999996</v>
      </c>
      <c r="I1500" s="29">
        <f t="shared" si="71"/>
        <v>4856113.7100000009</v>
      </c>
    </row>
    <row r="1501" spans="1:9" ht="12.75" customHeight="1" x14ac:dyDescent="0.35">
      <c r="A1501" s="1" t="s">
        <v>1502</v>
      </c>
      <c r="B1501" s="2" t="s">
        <v>2241</v>
      </c>
      <c r="C1501" s="30" t="str">
        <f t="shared" si="69"/>
        <v>RREO</v>
      </c>
      <c r="D1501" s="29">
        <v>30435699.399999999</v>
      </c>
      <c r="E1501" s="29">
        <v>15409152.539999999</v>
      </c>
      <c r="F1501" s="29">
        <f t="shared" si="70"/>
        <v>15026546.859999999</v>
      </c>
      <c r="G1501" s="29">
        <f>IFERROR(VLOOKUP(A1501,[1]Planilha3!$A$4:$I$2088,7,FALSE),"")</f>
        <v>24356097.190000001</v>
      </c>
      <c r="H1501" s="29">
        <f>IFERROR(VLOOKUP(A1501,[1]Planilha3!$A$4:$I$2088,8,FALSE),"")</f>
        <v>6957290.4799999995</v>
      </c>
      <c r="I1501" s="29">
        <f t="shared" si="71"/>
        <v>17398806.710000001</v>
      </c>
    </row>
    <row r="1502" spans="1:9" ht="12.75" customHeight="1" x14ac:dyDescent="0.35">
      <c r="A1502" s="1" t="s">
        <v>1503</v>
      </c>
      <c r="B1502" s="2" t="s">
        <v>2242</v>
      </c>
      <c r="C1502" s="30" t="str">
        <f t="shared" si="69"/>
        <v>DIPR</v>
      </c>
      <c r="D1502" s="29">
        <v>6272123.0999999996</v>
      </c>
      <c r="E1502" s="29">
        <v>2148223.44</v>
      </c>
      <c r="F1502" s="29">
        <f t="shared" si="70"/>
        <v>4123899.6599999997</v>
      </c>
      <c r="G1502" s="29">
        <f>IFERROR(VLOOKUP(A1502,[1]Planilha3!$A$4:$I$2088,7,FALSE),"")</f>
        <v>6466485.8899999987</v>
      </c>
      <c r="H1502" s="29">
        <f>IFERROR(VLOOKUP(A1502,[1]Planilha3!$A$4:$I$2088,8,FALSE),"")</f>
        <v>2493074.48</v>
      </c>
      <c r="I1502" s="29">
        <f t="shared" si="71"/>
        <v>3973411.4099999988</v>
      </c>
    </row>
    <row r="1503" spans="1:9" ht="12.75" customHeight="1" x14ac:dyDescent="0.35">
      <c r="A1503" s="1" t="s">
        <v>1504</v>
      </c>
      <c r="B1503" s="2" t="s">
        <v>2239</v>
      </c>
      <c r="C1503" s="30" t="str">
        <f t="shared" si="69"/>
        <v>RREO</v>
      </c>
      <c r="D1503" s="29">
        <v>19421717.760000002</v>
      </c>
      <c r="E1503" s="29">
        <v>19792210.739999998</v>
      </c>
      <c r="F1503" s="29">
        <f t="shared" si="70"/>
        <v>-370492.97999999672</v>
      </c>
      <c r="G1503" s="29">
        <f>IFERROR(VLOOKUP(A1503,[1]Planilha3!$A$4:$I$2088,7,FALSE),"")</f>
        <v>20648873.770000003</v>
      </c>
      <c r="H1503" s="29">
        <f>IFERROR(VLOOKUP(A1503,[1]Planilha3!$A$4:$I$2088,8,FALSE),"")</f>
        <v>17100411.41</v>
      </c>
      <c r="I1503" s="29">
        <f t="shared" si="71"/>
        <v>3548462.3600000031</v>
      </c>
    </row>
    <row r="1504" spans="1:9" ht="12.75" customHeight="1" x14ac:dyDescent="0.35">
      <c r="A1504" s="1" t="s">
        <v>1505</v>
      </c>
      <c r="B1504" s="2" t="s">
        <v>2239</v>
      </c>
      <c r="C1504" s="30" t="str">
        <f t="shared" si="69"/>
        <v>DIPR</v>
      </c>
      <c r="D1504" s="29">
        <v>0</v>
      </c>
      <c r="E1504" s="29">
        <v>0</v>
      </c>
      <c r="F1504" s="29" t="str">
        <f t="shared" si="70"/>
        <v>-</v>
      </c>
      <c r="G1504" s="29">
        <f>IFERROR(VLOOKUP(A1504,[1]Planilha3!$A$4:$I$2088,7,FALSE),"")</f>
        <v>3386754.33</v>
      </c>
      <c r="H1504" s="29">
        <f>IFERROR(VLOOKUP(A1504,[1]Planilha3!$A$4:$I$2088,8,FALSE),"")</f>
        <v>0</v>
      </c>
      <c r="I1504" s="29">
        <f t="shared" si="71"/>
        <v>3386754.33</v>
      </c>
    </row>
    <row r="1505" spans="1:9" ht="12.75" customHeight="1" x14ac:dyDescent="0.35">
      <c r="A1505" s="1" t="s">
        <v>1506</v>
      </c>
      <c r="B1505" s="2" t="s">
        <v>2245</v>
      </c>
      <c r="C1505" s="30" t="str">
        <f t="shared" si="69"/>
        <v>RREO</v>
      </c>
      <c r="D1505" s="29">
        <v>24032980.879999999</v>
      </c>
      <c r="E1505" s="29">
        <v>14906716.810000001</v>
      </c>
      <c r="F1505" s="29">
        <f t="shared" si="70"/>
        <v>9126264.0699999984</v>
      </c>
      <c r="G1505" s="29">
        <f>IFERROR(VLOOKUP(A1505,[1]Planilha3!$A$4:$I$2088,7,FALSE),"")</f>
        <v>28747824.320000004</v>
      </c>
      <c r="H1505" s="29">
        <f>IFERROR(VLOOKUP(A1505,[1]Planilha3!$A$4:$I$2088,8,FALSE),"")</f>
        <v>16739383.229999999</v>
      </c>
      <c r="I1505" s="29">
        <f t="shared" si="71"/>
        <v>12008441.090000005</v>
      </c>
    </row>
    <row r="1506" spans="1:9" ht="12.75" customHeight="1" x14ac:dyDescent="0.35">
      <c r="A1506" s="1" t="s">
        <v>1507</v>
      </c>
      <c r="B1506" s="2" t="s">
        <v>2246</v>
      </c>
      <c r="C1506" s="30" t="str">
        <f t="shared" si="69"/>
        <v>DIPR</v>
      </c>
      <c r="D1506" s="29">
        <v>9825984.1900000013</v>
      </c>
      <c r="E1506" s="29">
        <v>7626528.46</v>
      </c>
      <c r="F1506" s="29">
        <f t="shared" si="70"/>
        <v>2199455.7300000014</v>
      </c>
      <c r="G1506" s="29">
        <f>IFERROR(VLOOKUP(A1506,[1]Planilha3!$A$4:$I$2088,7,FALSE),"")</f>
        <v>9630155.5999999978</v>
      </c>
      <c r="H1506" s="29">
        <f>IFERROR(VLOOKUP(A1506,[1]Planilha3!$A$4:$I$2088,8,FALSE),"")</f>
        <v>7922601.6599999992</v>
      </c>
      <c r="I1506" s="29">
        <f t="shared" si="71"/>
        <v>1707553.9399999985</v>
      </c>
    </row>
    <row r="1507" spans="1:9" ht="12.75" customHeight="1" x14ac:dyDescent="0.35">
      <c r="A1507" s="1" t="s">
        <v>1508</v>
      </c>
      <c r="B1507" s="2" t="s">
        <v>2235</v>
      </c>
      <c r="C1507" s="30" t="str">
        <f t="shared" si="69"/>
        <v>DIPR</v>
      </c>
      <c r="D1507" s="29">
        <v>3701568.33</v>
      </c>
      <c r="E1507" s="29">
        <v>500</v>
      </c>
      <c r="F1507" s="29">
        <f t="shared" si="70"/>
        <v>3701068.33</v>
      </c>
      <c r="G1507" s="29">
        <f>IFERROR(VLOOKUP(A1507,[1]Planilha3!$A$4:$I$2088,7,FALSE),"")</f>
        <v>3380481.52</v>
      </c>
      <c r="H1507" s="29">
        <f>IFERROR(VLOOKUP(A1507,[1]Planilha3!$A$4:$I$2088,8,FALSE),"")</f>
        <v>2826698.2499999995</v>
      </c>
      <c r="I1507" s="29">
        <f t="shared" si="71"/>
        <v>553783.27000000048</v>
      </c>
    </row>
    <row r="1508" spans="1:9" ht="12.75" customHeight="1" x14ac:dyDescent="0.35">
      <c r="A1508" s="1" t="s">
        <v>1509</v>
      </c>
      <c r="B1508" s="2" t="s">
        <v>2233</v>
      </c>
      <c r="C1508" s="30" t="str">
        <f t="shared" si="69"/>
        <v>RREO</v>
      </c>
      <c r="D1508" s="29">
        <v>33942524.43</v>
      </c>
      <c r="E1508" s="29">
        <v>28730262.780000001</v>
      </c>
      <c r="F1508" s="29">
        <f t="shared" si="70"/>
        <v>5212261.6499999985</v>
      </c>
      <c r="G1508" s="29">
        <f>IFERROR(VLOOKUP(A1508,[1]Planilha3!$A$4:$I$2088,7,FALSE),"")</f>
        <v>34265241.869999997</v>
      </c>
      <c r="H1508" s="29">
        <f>IFERROR(VLOOKUP(A1508,[1]Planilha3!$A$4:$I$2088,8,FALSE),"")</f>
        <v>28152353.949999999</v>
      </c>
      <c r="I1508" s="29">
        <f t="shared" si="71"/>
        <v>6112887.9199999981</v>
      </c>
    </row>
    <row r="1509" spans="1:9" ht="12.75" customHeight="1" x14ac:dyDescent="0.35">
      <c r="A1509" s="1" t="s">
        <v>1510</v>
      </c>
      <c r="B1509" s="2" t="s">
        <v>2239</v>
      </c>
      <c r="C1509" s="30" t="str">
        <f t="shared" si="69"/>
        <v>DIPR</v>
      </c>
      <c r="D1509" s="29">
        <v>10231529.84</v>
      </c>
      <c r="E1509" s="29">
        <v>7548556.0899999999</v>
      </c>
      <c r="F1509" s="29">
        <f t="shared" si="70"/>
        <v>2682973.75</v>
      </c>
      <c r="G1509" s="29">
        <f>IFERROR(VLOOKUP(A1509,[1]Planilha3!$A$4:$I$2088,7,FALSE),"")</f>
        <v>10744465.369999999</v>
      </c>
      <c r="H1509" s="29">
        <f>IFERROR(VLOOKUP(A1509,[1]Planilha3!$A$4:$I$2088,8,FALSE),"")</f>
        <v>8513275.9299999997</v>
      </c>
      <c r="I1509" s="29">
        <f t="shared" si="71"/>
        <v>2231189.4399999995</v>
      </c>
    </row>
    <row r="1510" spans="1:9" ht="12.75" customHeight="1" x14ac:dyDescent="0.35">
      <c r="A1510" s="1" t="s">
        <v>1511</v>
      </c>
      <c r="B1510" s="2" t="s">
        <v>2238</v>
      </c>
      <c r="C1510" s="30" t="str">
        <f t="shared" si="69"/>
        <v>DIPR</v>
      </c>
      <c r="D1510" s="29">
        <v>3965804.85</v>
      </c>
      <c r="E1510" s="29">
        <v>176530.73</v>
      </c>
      <c r="F1510" s="29">
        <f t="shared" si="70"/>
        <v>3789274.12</v>
      </c>
      <c r="G1510" s="29">
        <f>IFERROR(VLOOKUP(A1510,[1]Planilha3!$A$4:$I$2088,7,FALSE),"")</f>
        <v>2910797.39</v>
      </c>
      <c r="H1510" s="29">
        <f>IFERROR(VLOOKUP(A1510,[1]Planilha3!$A$4:$I$2088,8,FALSE),"")</f>
        <v>1394586.0899999999</v>
      </c>
      <c r="I1510" s="29">
        <f t="shared" si="71"/>
        <v>1516211.3000000003</v>
      </c>
    </row>
    <row r="1511" spans="1:9" ht="12.75" customHeight="1" x14ac:dyDescent="0.35">
      <c r="A1511" s="1" t="s">
        <v>1512</v>
      </c>
      <c r="B1511" s="2" t="s">
        <v>2242</v>
      </c>
      <c r="C1511" s="30" t="str">
        <f t="shared" si="69"/>
        <v>DIPR</v>
      </c>
      <c r="D1511" s="29">
        <v>6258708.5199999996</v>
      </c>
      <c r="E1511" s="29">
        <v>1526005.57</v>
      </c>
      <c r="F1511" s="29">
        <f t="shared" si="70"/>
        <v>4732702.9499999993</v>
      </c>
      <c r="G1511" s="29">
        <f>IFERROR(VLOOKUP(A1511,[1]Planilha3!$A$4:$I$2088,7,FALSE),"")</f>
        <v>3948051.1100000003</v>
      </c>
      <c r="H1511" s="29">
        <f>IFERROR(VLOOKUP(A1511,[1]Planilha3!$A$4:$I$2088,8,FALSE),"")</f>
        <v>1052265.97</v>
      </c>
      <c r="I1511" s="29">
        <f t="shared" si="71"/>
        <v>2895785.1400000006</v>
      </c>
    </row>
    <row r="1512" spans="1:9" ht="12.75" customHeight="1" x14ac:dyDescent="0.35">
      <c r="A1512" s="1" t="s">
        <v>1513</v>
      </c>
      <c r="B1512" s="2" t="s">
        <v>2254</v>
      </c>
      <c r="C1512" s="30" t="str">
        <f t="shared" si="69"/>
        <v>RREO</v>
      </c>
      <c r="D1512" s="29">
        <v>8608543.2200000007</v>
      </c>
      <c r="E1512" s="29">
        <v>7663214.04</v>
      </c>
      <c r="F1512" s="29">
        <f t="shared" si="70"/>
        <v>945329.18000000063</v>
      </c>
      <c r="G1512" s="29">
        <f>IFERROR(VLOOKUP(A1512,[1]Planilha3!$A$4:$I$2088,7,FALSE),"")</f>
        <v>8952316.0299999993</v>
      </c>
      <c r="H1512" s="29">
        <f>IFERROR(VLOOKUP(A1512,[1]Planilha3!$A$4:$I$2088,8,FALSE),"")</f>
        <v>5961221.2599999998</v>
      </c>
      <c r="I1512" s="29">
        <f t="shared" si="71"/>
        <v>2991094.7699999996</v>
      </c>
    </row>
    <row r="1513" spans="1:9" ht="12.75" customHeight="1" x14ac:dyDescent="0.35">
      <c r="A1513" s="1" t="s">
        <v>1514</v>
      </c>
      <c r="B1513" s="2" t="s">
        <v>2242</v>
      </c>
      <c r="C1513" s="30" t="str">
        <f t="shared" si="69"/>
        <v>RREO</v>
      </c>
      <c r="D1513" s="29">
        <v>6524715.1699999999</v>
      </c>
      <c r="E1513" s="29">
        <v>1144794.3600000001</v>
      </c>
      <c r="F1513" s="29">
        <f t="shared" si="70"/>
        <v>5379920.8099999996</v>
      </c>
      <c r="G1513" s="29">
        <f>IFERROR(VLOOKUP(A1513,[1]Planilha3!$A$4:$I$2088,7,FALSE),"")</f>
        <v>7303918.9799999995</v>
      </c>
      <c r="H1513" s="29">
        <f>IFERROR(VLOOKUP(A1513,[1]Planilha3!$A$4:$I$2088,8,FALSE),"")</f>
        <v>1530663.04</v>
      </c>
      <c r="I1513" s="29">
        <f t="shared" si="71"/>
        <v>5773255.9399999995</v>
      </c>
    </row>
    <row r="1514" spans="1:9" ht="12.75" customHeight="1" x14ac:dyDescent="0.35">
      <c r="A1514" s="1" t="s">
        <v>1515</v>
      </c>
      <c r="B1514" s="2" t="s">
        <v>2246</v>
      </c>
      <c r="C1514" s="30" t="str">
        <f t="shared" si="69"/>
        <v>DIPR</v>
      </c>
      <c r="D1514" s="29">
        <v>8972859.7199999988</v>
      </c>
      <c r="E1514" s="29">
        <v>8445644.7200000007</v>
      </c>
      <c r="F1514" s="29">
        <f t="shared" si="70"/>
        <v>527214.99999999814</v>
      </c>
      <c r="G1514" s="29">
        <f>IFERROR(VLOOKUP(A1514,[1]Planilha3!$A$4:$I$2088,7,FALSE),"")</f>
        <v>9261343.9000000022</v>
      </c>
      <c r="H1514" s="29">
        <f>IFERROR(VLOOKUP(A1514,[1]Planilha3!$A$4:$I$2088,8,FALSE),"")</f>
        <v>9845300.4699999988</v>
      </c>
      <c r="I1514" s="29">
        <f t="shared" si="71"/>
        <v>-583956.56999999657</v>
      </c>
    </row>
    <row r="1515" spans="1:9" ht="12.75" customHeight="1" x14ac:dyDescent="0.35">
      <c r="A1515" s="1" t="s">
        <v>1516</v>
      </c>
      <c r="B1515" s="2" t="s">
        <v>2240</v>
      </c>
      <c r="C1515" s="30" t="str">
        <f t="shared" si="69"/>
        <v>RREO</v>
      </c>
      <c r="D1515" s="29">
        <v>11294636.42</v>
      </c>
      <c r="E1515" s="29">
        <v>19562004.670000002</v>
      </c>
      <c r="F1515" s="29">
        <f t="shared" si="70"/>
        <v>-8267368.2500000019</v>
      </c>
      <c r="G1515" s="29">
        <f>IFERROR(VLOOKUP(A1515,[1]Planilha3!$A$4:$I$2088,7,FALSE),"")</f>
        <v>11017301.110000001</v>
      </c>
      <c r="H1515" s="29">
        <f>IFERROR(VLOOKUP(A1515,[1]Planilha3!$A$4:$I$2088,8,FALSE),"")</f>
        <v>18068286.539999999</v>
      </c>
      <c r="I1515" s="29">
        <f t="shared" si="71"/>
        <v>-7050985.4299999978</v>
      </c>
    </row>
    <row r="1516" spans="1:9" ht="12.75" customHeight="1" x14ac:dyDescent="0.35">
      <c r="A1516" s="1" t="s">
        <v>1517</v>
      </c>
      <c r="B1516" s="2" t="s">
        <v>2247</v>
      </c>
      <c r="C1516" s="30" t="str">
        <f t="shared" si="69"/>
        <v>RREO</v>
      </c>
      <c r="D1516" s="29">
        <v>26987464.73</v>
      </c>
      <c r="E1516" s="29">
        <v>18553567.68</v>
      </c>
      <c r="F1516" s="29">
        <f t="shared" si="70"/>
        <v>8433897.0500000007</v>
      </c>
      <c r="G1516" s="29">
        <f>IFERROR(VLOOKUP(A1516,[1]Planilha3!$A$4:$I$2088,7,FALSE),"")</f>
        <v>39498949.789999999</v>
      </c>
      <c r="H1516" s="29">
        <f>IFERROR(VLOOKUP(A1516,[1]Planilha3!$A$4:$I$2088,8,FALSE),"")</f>
        <v>20734007.09</v>
      </c>
      <c r="I1516" s="29">
        <f t="shared" si="71"/>
        <v>18764942.699999999</v>
      </c>
    </row>
    <row r="1517" spans="1:9" ht="12.75" customHeight="1" x14ac:dyDescent="0.35">
      <c r="A1517" s="1" t="s">
        <v>1518</v>
      </c>
      <c r="B1517" s="2" t="s">
        <v>2246</v>
      </c>
      <c r="C1517" s="30" t="str">
        <f t="shared" si="69"/>
        <v>RREO</v>
      </c>
      <c r="D1517" s="29">
        <v>20090725.68</v>
      </c>
      <c r="E1517" s="29">
        <v>14087328.51</v>
      </c>
      <c r="F1517" s="29">
        <f t="shared" si="70"/>
        <v>6003397.1699999999</v>
      </c>
      <c r="G1517" s="29">
        <f>IFERROR(VLOOKUP(A1517,[1]Planilha3!$A$4:$I$2088,7,FALSE),"")</f>
        <v>24041624.899999999</v>
      </c>
      <c r="H1517" s="29">
        <f>IFERROR(VLOOKUP(A1517,[1]Planilha3!$A$4:$I$2088,8,FALSE),"")</f>
        <v>14600054.400000002</v>
      </c>
      <c r="I1517" s="29">
        <f t="shared" si="71"/>
        <v>9441570.4999999963</v>
      </c>
    </row>
    <row r="1518" spans="1:9" ht="12.75" customHeight="1" x14ac:dyDescent="0.35">
      <c r="A1518" s="1" t="s">
        <v>1519</v>
      </c>
      <c r="B1518" s="2" t="s">
        <v>2243</v>
      </c>
      <c r="C1518" s="30" t="str">
        <f t="shared" si="69"/>
        <v>RREO</v>
      </c>
      <c r="D1518" s="29">
        <v>40144335.350000001</v>
      </c>
      <c r="E1518" s="29">
        <v>51028295.829999998</v>
      </c>
      <c r="F1518" s="29">
        <f t="shared" si="70"/>
        <v>-10883960.479999997</v>
      </c>
      <c r="G1518" s="29">
        <f>IFERROR(VLOOKUP(A1518,[1]Planilha3!$A$4:$I$2088,7,FALSE),"")</f>
        <v>57205417.770000011</v>
      </c>
      <c r="H1518" s="29">
        <f>IFERROR(VLOOKUP(A1518,[1]Planilha3!$A$4:$I$2088,8,FALSE),"")</f>
        <v>53251199.770000003</v>
      </c>
      <c r="I1518" s="29">
        <f t="shared" si="71"/>
        <v>3954218.0000000075</v>
      </c>
    </row>
    <row r="1519" spans="1:9" ht="12.75" customHeight="1" x14ac:dyDescent="0.35">
      <c r="A1519" s="1" t="s">
        <v>1520</v>
      </c>
      <c r="B1519" s="2" t="s">
        <v>2238</v>
      </c>
      <c r="C1519" s="30" t="str">
        <f t="shared" si="69"/>
        <v>DIPR</v>
      </c>
      <c r="D1519" s="29">
        <v>0</v>
      </c>
      <c r="E1519" s="29">
        <v>0</v>
      </c>
      <c r="F1519" s="29" t="str">
        <f t="shared" si="70"/>
        <v>-</v>
      </c>
      <c r="G1519" s="29">
        <f>IFERROR(VLOOKUP(A1519,[1]Planilha3!$A$4:$I$2088,7,FALSE),"")</f>
        <v>4413984.1999999993</v>
      </c>
      <c r="H1519" s="29">
        <f>IFERROR(VLOOKUP(A1519,[1]Planilha3!$A$4:$I$2088,8,FALSE),"")</f>
        <v>2685763.09</v>
      </c>
      <c r="I1519" s="29">
        <f t="shared" si="71"/>
        <v>1728221.1099999994</v>
      </c>
    </row>
    <row r="1520" spans="1:9" ht="12.75" customHeight="1" x14ac:dyDescent="0.35">
      <c r="A1520" s="1" t="s">
        <v>1521</v>
      </c>
      <c r="B1520" s="2" t="s">
        <v>2245</v>
      </c>
      <c r="C1520" s="30" t="str">
        <f t="shared" si="69"/>
        <v>DIPR</v>
      </c>
      <c r="D1520" s="29">
        <v>14687722.67</v>
      </c>
      <c r="E1520" s="29">
        <v>2250564.42</v>
      </c>
      <c r="F1520" s="29">
        <f t="shared" si="70"/>
        <v>12437158.25</v>
      </c>
      <c r="G1520" s="29">
        <f>IFERROR(VLOOKUP(A1520,[1]Planilha3!$A$4:$I$2088,7,FALSE),"")</f>
        <v>5565714.3399999989</v>
      </c>
      <c r="H1520" s="29">
        <f>IFERROR(VLOOKUP(A1520,[1]Planilha3!$A$4:$I$2088,8,FALSE),"")</f>
        <v>2620855.87</v>
      </c>
      <c r="I1520" s="29">
        <f t="shared" si="71"/>
        <v>2944858.4699999988</v>
      </c>
    </row>
    <row r="1521" spans="1:9" ht="12.75" customHeight="1" x14ac:dyDescent="0.35">
      <c r="A1521" s="1" t="s">
        <v>1522</v>
      </c>
      <c r="B1521" s="2" t="s">
        <v>2244</v>
      </c>
      <c r="C1521" s="30" t="str">
        <f t="shared" si="69"/>
        <v>DIPR</v>
      </c>
      <c r="D1521" s="29">
        <v>8189801.5700000003</v>
      </c>
      <c r="E1521" s="29">
        <v>2675176.5499999998</v>
      </c>
      <c r="F1521" s="29">
        <f t="shared" si="70"/>
        <v>5514625.0200000005</v>
      </c>
      <c r="G1521" s="29">
        <f>IFERROR(VLOOKUP(A1521,[1]Planilha3!$A$4:$I$2088,7,FALSE),"")</f>
        <v>7521609.9100000001</v>
      </c>
      <c r="H1521" s="29">
        <f>IFERROR(VLOOKUP(A1521,[1]Planilha3!$A$4:$I$2088,8,FALSE),"")</f>
        <v>2747939.39</v>
      </c>
      <c r="I1521" s="29">
        <f t="shared" si="71"/>
        <v>4773670.5199999996</v>
      </c>
    </row>
    <row r="1522" spans="1:9" ht="12.75" customHeight="1" x14ac:dyDescent="0.35">
      <c r="A1522" s="1" t="s">
        <v>1523</v>
      </c>
      <c r="B1522" s="2" t="s">
        <v>2235</v>
      </c>
      <c r="C1522" s="30" t="str">
        <f t="shared" si="69"/>
        <v>DIPR</v>
      </c>
      <c r="D1522" s="29">
        <v>5820145.46</v>
      </c>
      <c r="E1522" s="29">
        <v>695331.41</v>
      </c>
      <c r="F1522" s="29">
        <f t="shared" si="70"/>
        <v>5124814.05</v>
      </c>
      <c r="G1522" s="29">
        <f>IFERROR(VLOOKUP(A1522,[1]Planilha3!$A$4:$I$2088,7,FALSE),"")</f>
        <v>2487715.6399999997</v>
      </c>
      <c r="H1522" s="29">
        <f>IFERROR(VLOOKUP(A1522,[1]Planilha3!$A$4:$I$2088,8,FALSE),"")</f>
        <v>586405.38</v>
      </c>
      <c r="I1522" s="29">
        <f t="shared" si="71"/>
        <v>1901310.2599999998</v>
      </c>
    </row>
    <row r="1523" spans="1:9" ht="12.75" customHeight="1" x14ac:dyDescent="0.35">
      <c r="A1523" s="1" t="s">
        <v>1524</v>
      </c>
      <c r="B1523" s="2" t="s">
        <v>2238</v>
      </c>
      <c r="C1523" s="30" t="str">
        <f t="shared" si="69"/>
        <v>DIPR</v>
      </c>
      <c r="D1523" s="29">
        <v>0</v>
      </c>
      <c r="E1523" s="29">
        <v>0</v>
      </c>
      <c r="F1523" s="29" t="str">
        <f t="shared" si="70"/>
        <v>-</v>
      </c>
      <c r="G1523" s="29">
        <f>IFERROR(VLOOKUP(A1523,[1]Planilha3!$A$4:$I$2088,7,FALSE),"")</f>
        <v>2142258.48</v>
      </c>
      <c r="H1523" s="29">
        <f>IFERROR(VLOOKUP(A1523,[1]Planilha3!$A$4:$I$2088,8,FALSE),"")</f>
        <v>1644321.1300000004</v>
      </c>
      <c r="I1523" s="29">
        <f t="shared" si="71"/>
        <v>497937.34999999963</v>
      </c>
    </row>
    <row r="1524" spans="1:9" ht="12.75" customHeight="1" x14ac:dyDescent="0.35">
      <c r="A1524" s="1" t="s">
        <v>1525</v>
      </c>
      <c r="B1524" s="2" t="s">
        <v>2238</v>
      </c>
      <c r="C1524" s="30" t="str">
        <f t="shared" si="69"/>
        <v>DIPR</v>
      </c>
      <c r="D1524" s="29">
        <v>42335776.43</v>
      </c>
      <c r="E1524" s="29">
        <v>2604025.65</v>
      </c>
      <c r="F1524" s="29">
        <f t="shared" si="70"/>
        <v>39731750.780000001</v>
      </c>
      <c r="G1524" s="29">
        <f>IFERROR(VLOOKUP(A1524,[1]Planilha3!$A$4:$I$2088,7,FALSE),"")</f>
        <v>27204633.239999998</v>
      </c>
      <c r="H1524" s="29">
        <f>IFERROR(VLOOKUP(A1524,[1]Planilha3!$A$4:$I$2088,8,FALSE),"")</f>
        <v>13893866</v>
      </c>
      <c r="I1524" s="29">
        <f t="shared" si="71"/>
        <v>13310767.239999998</v>
      </c>
    </row>
    <row r="1525" spans="1:9" ht="12.75" customHeight="1" x14ac:dyDescent="0.35">
      <c r="A1525" s="1" t="s">
        <v>1526</v>
      </c>
      <c r="B1525" s="2" t="s">
        <v>2245</v>
      </c>
      <c r="C1525" s="30" t="str">
        <f t="shared" si="69"/>
        <v>RREO</v>
      </c>
      <c r="D1525" s="29">
        <v>7781250.4199999999</v>
      </c>
      <c r="E1525" s="29">
        <v>6799664.9900000002</v>
      </c>
      <c r="F1525" s="29">
        <f t="shared" si="70"/>
        <v>981585.4299999997</v>
      </c>
      <c r="G1525" s="29">
        <f>IFERROR(VLOOKUP(A1525,[1]Planilha3!$A$4:$I$2088,7,FALSE),"")</f>
        <v>7424976.1200000001</v>
      </c>
      <c r="H1525" s="29">
        <f>IFERROR(VLOOKUP(A1525,[1]Planilha3!$A$4:$I$2088,8,FALSE),"")</f>
        <v>6412388.629999999</v>
      </c>
      <c r="I1525" s="29">
        <f t="shared" si="71"/>
        <v>1012587.4900000012</v>
      </c>
    </row>
    <row r="1526" spans="1:9" ht="12.75" customHeight="1" x14ac:dyDescent="0.35">
      <c r="A1526" s="1" t="s">
        <v>1527</v>
      </c>
      <c r="B1526" s="2" t="s">
        <v>2252</v>
      </c>
      <c r="C1526" s="30" t="str">
        <f t="shared" si="69"/>
        <v>DIPR</v>
      </c>
      <c r="D1526" s="29">
        <v>4339782.5</v>
      </c>
      <c r="E1526" s="29">
        <v>4379886.2</v>
      </c>
      <c r="F1526" s="29">
        <f t="shared" si="70"/>
        <v>-40103.700000000186</v>
      </c>
      <c r="G1526" s="29">
        <f>IFERROR(VLOOKUP(A1526,[1]Planilha3!$A$4:$I$2088,7,FALSE),"")</f>
        <v>3910989.5700000003</v>
      </c>
      <c r="H1526" s="29">
        <f>IFERROR(VLOOKUP(A1526,[1]Planilha3!$A$4:$I$2088,8,FALSE),"")</f>
        <v>4851457.4899999993</v>
      </c>
      <c r="I1526" s="29">
        <f t="shared" si="71"/>
        <v>-940467.91999999899</v>
      </c>
    </row>
    <row r="1527" spans="1:9" ht="12.75" customHeight="1" x14ac:dyDescent="0.35">
      <c r="A1527" s="1" t="s">
        <v>1528</v>
      </c>
      <c r="B1527" s="2" t="s">
        <v>2245</v>
      </c>
      <c r="C1527" s="30" t="str">
        <f t="shared" si="69"/>
        <v>RREO</v>
      </c>
      <c r="D1527" s="29">
        <v>2862599.39</v>
      </c>
      <c r="E1527" s="29">
        <v>4865651.01</v>
      </c>
      <c r="F1527" s="29">
        <f t="shared" si="70"/>
        <v>-2003051.6199999996</v>
      </c>
      <c r="G1527" s="29">
        <f>IFERROR(VLOOKUP(A1527,[1]Planilha3!$A$4:$I$2088,7,FALSE),"")</f>
        <v>3217766.4400000004</v>
      </c>
      <c r="H1527" s="29">
        <f>IFERROR(VLOOKUP(A1527,[1]Planilha3!$A$4:$I$2088,8,FALSE),"")</f>
        <v>4875406.0599999996</v>
      </c>
      <c r="I1527" s="29">
        <f t="shared" si="71"/>
        <v>-1657639.6199999992</v>
      </c>
    </row>
    <row r="1528" spans="1:9" ht="12.75" customHeight="1" x14ac:dyDescent="0.35">
      <c r="A1528" s="1" t="s">
        <v>1529</v>
      </c>
      <c r="B1528" s="2" t="s">
        <v>2233</v>
      </c>
      <c r="C1528" s="30" t="str">
        <f t="shared" si="69"/>
        <v>RREO</v>
      </c>
      <c r="D1528" s="29">
        <v>22953335.25</v>
      </c>
      <c r="E1528" s="29">
        <v>28262116.789999999</v>
      </c>
      <c r="F1528" s="29">
        <f t="shared" si="70"/>
        <v>-5308781.5399999991</v>
      </c>
      <c r="G1528" s="29">
        <f>IFERROR(VLOOKUP(A1528,[1]Planilha3!$A$4:$I$2088,7,FALSE),"")</f>
        <v>25368946.200000003</v>
      </c>
      <c r="H1528" s="29">
        <f>IFERROR(VLOOKUP(A1528,[1]Planilha3!$A$4:$I$2088,8,FALSE),"")</f>
        <v>25229415.490000002</v>
      </c>
      <c r="I1528" s="29">
        <f t="shared" si="71"/>
        <v>139530.71000000089</v>
      </c>
    </row>
    <row r="1529" spans="1:9" ht="12.75" customHeight="1" x14ac:dyDescent="0.35">
      <c r="A1529" s="1" t="s">
        <v>1530</v>
      </c>
      <c r="B1529" s="2" t="s">
        <v>2251</v>
      </c>
      <c r="C1529" s="30" t="str">
        <f t="shared" si="69"/>
        <v>DIPR</v>
      </c>
      <c r="D1529" s="29">
        <v>17807587.25</v>
      </c>
      <c r="E1529" s="29">
        <v>22850298.969999999</v>
      </c>
      <c r="F1529" s="29">
        <f t="shared" si="70"/>
        <v>-5042711.7199999988</v>
      </c>
      <c r="G1529" s="29">
        <f>IFERROR(VLOOKUP(A1529,[1]Planilha3!$A$4:$I$2088,7,FALSE),"")</f>
        <v>18779179.369999997</v>
      </c>
      <c r="H1529" s="29">
        <f>IFERROR(VLOOKUP(A1529,[1]Planilha3!$A$4:$I$2088,8,FALSE),"")</f>
        <v>23919459.999999996</v>
      </c>
      <c r="I1529" s="29">
        <f t="shared" si="71"/>
        <v>-5140280.629999999</v>
      </c>
    </row>
    <row r="1530" spans="1:9" ht="12.75" customHeight="1" x14ac:dyDescent="0.35">
      <c r="A1530" s="1" t="s">
        <v>1531</v>
      </c>
      <c r="B1530" s="2" t="s">
        <v>2249</v>
      </c>
      <c r="C1530" s="30" t="str">
        <f t="shared" si="69"/>
        <v>RREO</v>
      </c>
      <c r="D1530" s="29">
        <v>6318996.5700000003</v>
      </c>
      <c r="E1530" s="29">
        <v>4901562.2</v>
      </c>
      <c r="F1530" s="29">
        <f t="shared" si="70"/>
        <v>1417434.37</v>
      </c>
      <c r="G1530" s="29">
        <f>IFERROR(VLOOKUP(A1530,[1]Planilha3!$A$4:$I$2088,7,FALSE),"")</f>
        <v>6793533.9900000002</v>
      </c>
      <c r="H1530" s="29">
        <f>IFERROR(VLOOKUP(A1530,[1]Planilha3!$A$4:$I$2088,8,FALSE),"")</f>
        <v>277557.33</v>
      </c>
      <c r="I1530" s="29">
        <f t="shared" si="71"/>
        <v>6515976.6600000001</v>
      </c>
    </row>
    <row r="1531" spans="1:9" ht="12.75" customHeight="1" x14ac:dyDescent="0.35">
      <c r="A1531" s="1" t="s">
        <v>1532</v>
      </c>
      <c r="B1531" s="2" t="s">
        <v>2244</v>
      </c>
      <c r="C1531" s="30" t="str">
        <f t="shared" si="69"/>
        <v>DIPR</v>
      </c>
      <c r="D1531" s="29">
        <v>33997027.649999999</v>
      </c>
      <c r="E1531" s="29">
        <v>17395997.449999999</v>
      </c>
      <c r="F1531" s="29">
        <f t="shared" si="70"/>
        <v>16601030.199999999</v>
      </c>
      <c r="G1531" s="29">
        <f>IFERROR(VLOOKUP(A1531,[1]Planilha3!$A$4:$I$2088,7,FALSE),"")</f>
        <v>34318248.399999999</v>
      </c>
      <c r="H1531" s="29">
        <f>IFERROR(VLOOKUP(A1531,[1]Planilha3!$A$4:$I$2088,8,FALSE),"")</f>
        <v>17836988.249999996</v>
      </c>
      <c r="I1531" s="29">
        <f t="shared" si="71"/>
        <v>16481260.150000002</v>
      </c>
    </row>
    <row r="1532" spans="1:9" ht="12.75" customHeight="1" x14ac:dyDescent="0.35">
      <c r="A1532" s="1" t="s">
        <v>1533</v>
      </c>
      <c r="B1532" s="2" t="s">
        <v>2233</v>
      </c>
      <c r="C1532" s="30" t="str">
        <f t="shared" si="69"/>
        <v>DIPR</v>
      </c>
      <c r="D1532" s="29">
        <v>3924393.88</v>
      </c>
      <c r="E1532" s="29">
        <v>2366563.19</v>
      </c>
      <c r="F1532" s="29">
        <f t="shared" si="70"/>
        <v>1557830.69</v>
      </c>
      <c r="G1532" s="29">
        <f>IFERROR(VLOOKUP(A1532,[1]Planilha3!$A$4:$I$2088,7,FALSE),"")</f>
        <v>3943834.39</v>
      </c>
      <c r="H1532" s="29">
        <f>IFERROR(VLOOKUP(A1532,[1]Planilha3!$A$4:$I$2088,8,FALSE),"")</f>
        <v>2554415.7600000002</v>
      </c>
      <c r="I1532" s="29">
        <f t="shared" si="71"/>
        <v>1389418.63</v>
      </c>
    </row>
    <row r="1533" spans="1:9" ht="12.75" customHeight="1" x14ac:dyDescent="0.35">
      <c r="A1533" s="1" t="s">
        <v>1534</v>
      </c>
      <c r="B1533" s="2" t="s">
        <v>2234</v>
      </c>
      <c r="C1533" s="30" t="str">
        <f t="shared" si="69"/>
        <v>DIPR</v>
      </c>
      <c r="D1533" s="29">
        <v>16139484.24</v>
      </c>
      <c r="E1533" s="29">
        <v>12534111.32</v>
      </c>
      <c r="F1533" s="29">
        <f t="shared" si="70"/>
        <v>3605372.92</v>
      </c>
      <c r="G1533" s="29">
        <f>IFERROR(VLOOKUP(A1533,[1]Planilha3!$A$4:$I$2088,7,FALSE),"")</f>
        <v>6797189.8300000001</v>
      </c>
      <c r="H1533" s="29">
        <f>IFERROR(VLOOKUP(A1533,[1]Planilha3!$A$4:$I$2088,8,FALSE),"")</f>
        <v>13643107.18</v>
      </c>
      <c r="I1533" s="29">
        <f t="shared" si="71"/>
        <v>-6845917.3499999996</v>
      </c>
    </row>
    <row r="1534" spans="1:9" ht="12.75" customHeight="1" x14ac:dyDescent="0.35">
      <c r="A1534" s="1" t="s">
        <v>1535</v>
      </c>
      <c r="B1534" s="2" t="s">
        <v>2244</v>
      </c>
      <c r="C1534" s="30" t="str">
        <f t="shared" si="69"/>
        <v>DIPR</v>
      </c>
      <c r="D1534" s="29">
        <v>1010965811.0599999</v>
      </c>
      <c r="E1534" s="29">
        <v>1900902138.03</v>
      </c>
      <c r="F1534" s="29">
        <f t="shared" si="70"/>
        <v>-889936326.97000003</v>
      </c>
      <c r="G1534" s="29">
        <f>IFERROR(VLOOKUP(A1534,[1]Planilha3!$A$4:$I$2088,7,FALSE),"")</f>
        <v>715404247.61000061</v>
      </c>
      <c r="H1534" s="29">
        <f>IFERROR(VLOOKUP(A1534,[1]Planilha3!$A$4:$I$2088,8,FALSE),"")</f>
        <v>1939280650.6700001</v>
      </c>
      <c r="I1534" s="29">
        <f t="shared" si="71"/>
        <v>-1223876403.0599995</v>
      </c>
    </row>
    <row r="1535" spans="1:9" ht="12.75" customHeight="1" x14ac:dyDescent="0.35">
      <c r="A1535" s="1" t="s">
        <v>1536</v>
      </c>
      <c r="B1535" s="2" t="s">
        <v>2239</v>
      </c>
      <c r="C1535" s="30" t="str">
        <f t="shared" si="69"/>
        <v>RREO</v>
      </c>
      <c r="D1535" s="29">
        <v>3773801.24</v>
      </c>
      <c r="E1535" s="29">
        <v>728191.18</v>
      </c>
      <c r="F1535" s="29">
        <f t="shared" si="70"/>
        <v>3045610.06</v>
      </c>
      <c r="G1535" s="29">
        <f>IFERROR(VLOOKUP(A1535,[1]Planilha3!$A$4:$I$2088,7,FALSE),"")</f>
        <v>4352804.9000000004</v>
      </c>
      <c r="H1535" s="29">
        <f>IFERROR(VLOOKUP(A1535,[1]Planilha3!$A$4:$I$2088,8,FALSE),"")</f>
        <v>775262.82999999984</v>
      </c>
      <c r="I1535" s="29">
        <f t="shared" si="71"/>
        <v>3577542.0700000003</v>
      </c>
    </row>
    <row r="1536" spans="1:9" ht="12.75" customHeight="1" x14ac:dyDescent="0.35">
      <c r="A1536" s="1" t="s">
        <v>1537</v>
      </c>
      <c r="B1536" s="2" t="s">
        <v>2247</v>
      </c>
      <c r="C1536" s="30" t="str">
        <f t="shared" si="69"/>
        <v>DIPR</v>
      </c>
      <c r="D1536" s="29">
        <v>20758173.280000001</v>
      </c>
      <c r="E1536" s="29">
        <v>4216397.12</v>
      </c>
      <c r="F1536" s="29">
        <f t="shared" si="70"/>
        <v>16541776.16</v>
      </c>
      <c r="G1536" s="29">
        <f>IFERROR(VLOOKUP(A1536,[1]Planilha3!$A$4:$I$2088,7,FALSE),"")</f>
        <v>23766021.380000003</v>
      </c>
      <c r="H1536" s="29">
        <f>IFERROR(VLOOKUP(A1536,[1]Planilha3!$A$4:$I$2088,8,FALSE),"")</f>
        <v>9456353.4800000004</v>
      </c>
      <c r="I1536" s="29">
        <f t="shared" si="71"/>
        <v>14309667.900000002</v>
      </c>
    </row>
    <row r="1537" spans="1:9" ht="12.75" customHeight="1" x14ac:dyDescent="0.35">
      <c r="A1537" s="1" t="s">
        <v>1538</v>
      </c>
      <c r="B1537" s="2" t="s">
        <v>2254</v>
      </c>
      <c r="C1537" s="30" t="str">
        <f t="shared" si="69"/>
        <v>DIPR</v>
      </c>
      <c r="D1537" s="29" t="s">
        <v>133</v>
      </c>
      <c r="E1537" s="29" t="s">
        <v>133</v>
      </c>
      <c r="F1537" s="29" t="str">
        <f t="shared" si="70"/>
        <v>-</v>
      </c>
      <c r="G1537" s="29">
        <f>IFERROR(VLOOKUP(A1537,[1]Planilha3!$A$4:$I$2088,7,FALSE),"")</f>
        <v>757395.56</v>
      </c>
      <c r="H1537" s="29">
        <f>IFERROR(VLOOKUP(A1537,[1]Planilha3!$A$4:$I$2088,8,FALSE),"")</f>
        <v>9895117.0199999996</v>
      </c>
      <c r="I1537" s="29">
        <f t="shared" si="71"/>
        <v>-9137721.459999999</v>
      </c>
    </row>
    <row r="1538" spans="1:9" ht="12.75" customHeight="1" x14ac:dyDescent="0.35">
      <c r="A1538" s="1" t="s">
        <v>1539</v>
      </c>
      <c r="B1538" s="2" t="s">
        <v>2254</v>
      </c>
      <c r="C1538" s="30" t="str">
        <f t="shared" si="69"/>
        <v>DIPR</v>
      </c>
      <c r="D1538" s="29">
        <v>5783187.3499999996</v>
      </c>
      <c r="E1538" s="29">
        <v>4211017.47</v>
      </c>
      <c r="F1538" s="29">
        <f t="shared" si="70"/>
        <v>1572169.88</v>
      </c>
      <c r="G1538" s="29">
        <f>IFERROR(VLOOKUP(A1538,[1]Planilha3!$A$4:$I$2088,7,FALSE),"")</f>
        <v>4821380.2200000007</v>
      </c>
      <c r="H1538" s="29">
        <f>IFERROR(VLOOKUP(A1538,[1]Planilha3!$A$4:$I$2088,8,FALSE),"")</f>
        <v>4111173.3499999996</v>
      </c>
      <c r="I1538" s="29">
        <f t="shared" si="71"/>
        <v>710206.87000000104</v>
      </c>
    </row>
    <row r="1539" spans="1:9" ht="12.75" customHeight="1" x14ac:dyDescent="0.35">
      <c r="A1539" s="1" t="s">
        <v>1540</v>
      </c>
      <c r="B1539" s="2" t="s">
        <v>2238</v>
      </c>
      <c r="C1539" s="30" t="str">
        <f t="shared" si="69"/>
        <v>DIPR</v>
      </c>
      <c r="D1539" s="29">
        <v>18521136.280000001</v>
      </c>
      <c r="E1539" s="29">
        <v>4462888.6399999997</v>
      </c>
      <c r="F1539" s="29">
        <f t="shared" si="70"/>
        <v>14058247.640000001</v>
      </c>
      <c r="G1539" s="29">
        <f>IFERROR(VLOOKUP(A1539,[1]Planilha3!$A$4:$I$2088,7,FALSE),"")</f>
        <v>11131980.280000001</v>
      </c>
      <c r="H1539" s="29">
        <f>IFERROR(VLOOKUP(A1539,[1]Planilha3!$A$4:$I$2088,8,FALSE),"")</f>
        <v>4325023.6399999997</v>
      </c>
      <c r="I1539" s="29">
        <f t="shared" si="71"/>
        <v>6806956.6400000015</v>
      </c>
    </row>
    <row r="1540" spans="1:9" ht="12.75" customHeight="1" x14ac:dyDescent="0.35">
      <c r="A1540" s="1" t="s">
        <v>1541</v>
      </c>
      <c r="B1540" s="2" t="s">
        <v>2238</v>
      </c>
      <c r="C1540" s="30" t="str">
        <f t="shared" si="69"/>
        <v>DIPR</v>
      </c>
      <c r="D1540" s="29">
        <v>0</v>
      </c>
      <c r="E1540" s="29">
        <v>0</v>
      </c>
      <c r="F1540" s="29" t="str">
        <f t="shared" si="70"/>
        <v>-</v>
      </c>
      <c r="G1540" s="29">
        <f>IFERROR(VLOOKUP(A1540,[1]Planilha3!$A$4:$I$2088,7,FALSE),"")</f>
        <v>4235963.45</v>
      </c>
      <c r="H1540" s="29">
        <f>IFERROR(VLOOKUP(A1540,[1]Planilha3!$A$4:$I$2088,8,FALSE),"")</f>
        <v>1450444.5</v>
      </c>
      <c r="I1540" s="29">
        <f t="shared" si="71"/>
        <v>2785518.95</v>
      </c>
    </row>
    <row r="1541" spans="1:9" ht="12.75" customHeight="1" x14ac:dyDescent="0.35">
      <c r="A1541" s="1" t="s">
        <v>1542</v>
      </c>
      <c r="B1541" s="2" t="s">
        <v>2245</v>
      </c>
      <c r="C1541" s="30" t="str">
        <f t="shared" si="69"/>
        <v>RREO</v>
      </c>
      <c r="D1541" s="29">
        <v>45617238.549999997</v>
      </c>
      <c r="E1541" s="29">
        <v>29613289.93</v>
      </c>
      <c r="F1541" s="29">
        <f t="shared" si="70"/>
        <v>16003948.619999997</v>
      </c>
      <c r="G1541" s="29">
        <f>IFERROR(VLOOKUP(A1541,[1]Planilha3!$A$4:$I$2088,7,FALSE),"")</f>
        <v>58036696.609999999</v>
      </c>
      <c r="H1541" s="29">
        <f>IFERROR(VLOOKUP(A1541,[1]Planilha3!$A$4:$I$2088,8,FALSE),"")</f>
        <v>31373194.48</v>
      </c>
      <c r="I1541" s="29">
        <f t="shared" si="71"/>
        <v>26663502.129999999</v>
      </c>
    </row>
    <row r="1542" spans="1:9" ht="12.75" customHeight="1" x14ac:dyDescent="0.35">
      <c r="A1542" s="1" t="s">
        <v>1543</v>
      </c>
      <c r="B1542" s="2" t="s">
        <v>2245</v>
      </c>
      <c r="C1542" s="30" t="str">
        <f t="shared" ref="C1542:C1605" si="72">IF(AND(F1542="-",I1542="-"),"-",IF(F1542&lt;I1542,"RREO","DIPR"))</f>
        <v>RREO</v>
      </c>
      <c r="D1542" s="29">
        <v>42358614.219999999</v>
      </c>
      <c r="E1542" s="29">
        <v>36906041.590000004</v>
      </c>
      <c r="F1542" s="29">
        <f t="shared" ref="F1542:F1605" si="73">IFERROR(IF(D1542-E1542=0,"-",D1542-E1542),"-")</f>
        <v>5452572.6299999952</v>
      </c>
      <c r="G1542" s="29">
        <f>IFERROR(VLOOKUP(A1542,[1]Planilha3!$A$4:$I$2088,7,FALSE),"")</f>
        <v>63316922.349999994</v>
      </c>
      <c r="H1542" s="29">
        <f>IFERROR(VLOOKUP(A1542,[1]Planilha3!$A$4:$I$2088,8,FALSE),"")</f>
        <v>38501447.810000002</v>
      </c>
      <c r="I1542" s="29">
        <f t="shared" ref="I1542:I1605" si="74">IFERROR(IF(G1542-H1542=0,"-",G1542-H1542),"-")</f>
        <v>24815474.539999992</v>
      </c>
    </row>
    <row r="1543" spans="1:9" ht="12.75" customHeight="1" x14ac:dyDescent="0.35">
      <c r="A1543" s="1" t="s">
        <v>1544</v>
      </c>
      <c r="B1543" s="2" t="s">
        <v>2236</v>
      </c>
      <c r="C1543" s="30" t="str">
        <f t="shared" si="72"/>
        <v>RREO</v>
      </c>
      <c r="D1543" s="29">
        <v>12685813.41</v>
      </c>
      <c r="E1543" s="29">
        <v>8927035.4800000004</v>
      </c>
      <c r="F1543" s="29">
        <f t="shared" si="73"/>
        <v>3758777.9299999997</v>
      </c>
      <c r="G1543" s="29">
        <f>IFERROR(VLOOKUP(A1543,[1]Planilha3!$A$4:$I$2088,7,FALSE),"")</f>
        <v>12500936.969999999</v>
      </c>
      <c r="H1543" s="29">
        <f>IFERROR(VLOOKUP(A1543,[1]Planilha3!$A$4:$I$2088,8,FALSE),"")</f>
        <v>8555594.8200000003</v>
      </c>
      <c r="I1543" s="29">
        <f t="shared" si="74"/>
        <v>3945342.1499999985</v>
      </c>
    </row>
    <row r="1544" spans="1:9" ht="12.75" customHeight="1" x14ac:dyDescent="0.35">
      <c r="A1544" s="1" t="s">
        <v>1545</v>
      </c>
      <c r="B1544" s="2" t="s">
        <v>2244</v>
      </c>
      <c r="C1544" s="30" t="str">
        <f t="shared" si="72"/>
        <v>DIPR</v>
      </c>
      <c r="D1544" s="29">
        <v>5602601.2300000004</v>
      </c>
      <c r="E1544" s="29">
        <v>4443885.75</v>
      </c>
      <c r="F1544" s="29">
        <f t="shared" si="73"/>
        <v>1158715.4800000004</v>
      </c>
      <c r="G1544" s="29">
        <f>IFERROR(VLOOKUP(A1544,[1]Planilha3!$A$4:$I$2088,7,FALSE),"")</f>
        <v>5454735.3399999999</v>
      </c>
      <c r="H1544" s="29">
        <f>IFERROR(VLOOKUP(A1544,[1]Planilha3!$A$4:$I$2088,8,FALSE),"")</f>
        <v>4456090.1899999995</v>
      </c>
      <c r="I1544" s="29">
        <f t="shared" si="74"/>
        <v>998645.15000000037</v>
      </c>
    </row>
    <row r="1545" spans="1:9" ht="12.75" customHeight="1" x14ac:dyDescent="0.35">
      <c r="A1545" s="1" t="s">
        <v>1546</v>
      </c>
      <c r="B1545" s="2" t="s">
        <v>2244</v>
      </c>
      <c r="C1545" s="30" t="str">
        <f t="shared" si="72"/>
        <v>DIPR</v>
      </c>
      <c r="D1545" s="29">
        <v>3476316.83</v>
      </c>
      <c r="E1545" s="29">
        <v>1031111.32</v>
      </c>
      <c r="F1545" s="29">
        <f t="shared" si="73"/>
        <v>2445205.5100000002</v>
      </c>
      <c r="G1545" s="29">
        <f>IFERROR(VLOOKUP(A1545,[1]Planilha3!$A$4:$I$2088,7,FALSE),"")</f>
        <v>3432801.5399999996</v>
      </c>
      <c r="H1545" s="29">
        <f>IFERROR(VLOOKUP(A1545,[1]Planilha3!$A$4:$I$2088,8,FALSE),"")</f>
        <v>1318627.3599999999</v>
      </c>
      <c r="I1545" s="29">
        <f t="shared" si="74"/>
        <v>2114174.1799999997</v>
      </c>
    </row>
    <row r="1546" spans="1:9" ht="12.75" customHeight="1" x14ac:dyDescent="0.35">
      <c r="A1546" s="1" t="s">
        <v>1547</v>
      </c>
      <c r="B1546" s="2" t="s">
        <v>2243</v>
      </c>
      <c r="C1546" s="30" t="str">
        <f t="shared" si="72"/>
        <v>DIPR</v>
      </c>
      <c r="D1546" s="29">
        <v>8918917.8000000007</v>
      </c>
      <c r="E1546" s="29">
        <v>0</v>
      </c>
      <c r="F1546" s="29">
        <f t="shared" si="73"/>
        <v>8918917.8000000007</v>
      </c>
      <c r="G1546" s="29">
        <f>IFERROR(VLOOKUP(A1546,[1]Planilha3!$A$4:$I$2088,7,FALSE),"")</f>
        <v>16397220.439999999</v>
      </c>
      <c r="H1546" s="29">
        <f>IFERROR(VLOOKUP(A1546,[1]Planilha3!$A$4:$I$2088,8,FALSE),"")</f>
        <v>10386014.57</v>
      </c>
      <c r="I1546" s="29">
        <f t="shared" si="74"/>
        <v>6011205.8699999992</v>
      </c>
    </row>
    <row r="1547" spans="1:9" ht="12.75" customHeight="1" x14ac:dyDescent="0.35">
      <c r="A1547" s="1" t="s">
        <v>1548</v>
      </c>
      <c r="B1547" s="2" t="s">
        <v>2235</v>
      </c>
      <c r="C1547" s="30" t="str">
        <f t="shared" si="72"/>
        <v>DIPR</v>
      </c>
      <c r="D1547" s="29">
        <v>56205526.799999997</v>
      </c>
      <c r="E1547" s="29">
        <v>10322116.25</v>
      </c>
      <c r="F1547" s="29">
        <f t="shared" si="73"/>
        <v>45883410.549999997</v>
      </c>
      <c r="G1547" s="29">
        <f>IFERROR(VLOOKUP(A1547,[1]Planilha3!$A$4:$I$2088,7,FALSE),"")</f>
        <v>49629569.320000008</v>
      </c>
      <c r="H1547" s="29">
        <f>IFERROR(VLOOKUP(A1547,[1]Planilha3!$A$4:$I$2088,8,FALSE),"")</f>
        <v>11247725.110000001</v>
      </c>
      <c r="I1547" s="29">
        <f t="shared" si="74"/>
        <v>38381844.210000008</v>
      </c>
    </row>
    <row r="1548" spans="1:9" ht="12.75" customHeight="1" x14ac:dyDescent="0.35">
      <c r="A1548" s="1" t="s">
        <v>1549</v>
      </c>
      <c r="B1548" s="2" t="s">
        <v>2239</v>
      </c>
      <c r="C1548" s="30" t="str">
        <f t="shared" si="72"/>
        <v>DIPR</v>
      </c>
      <c r="D1548" s="29">
        <v>0</v>
      </c>
      <c r="E1548" s="29">
        <v>0</v>
      </c>
      <c r="F1548" s="29" t="str">
        <f t="shared" si="73"/>
        <v>-</v>
      </c>
      <c r="G1548" s="29">
        <f>IFERROR(VLOOKUP(A1548,[1]Planilha3!$A$4:$I$2088,7,FALSE),"")</f>
        <v>14696921.370000001</v>
      </c>
      <c r="H1548" s="29">
        <f>IFERROR(VLOOKUP(A1548,[1]Planilha3!$A$4:$I$2088,8,FALSE),"")</f>
        <v>1930718.7899999998</v>
      </c>
      <c r="I1548" s="29">
        <f t="shared" si="74"/>
        <v>12766202.580000002</v>
      </c>
    </row>
    <row r="1549" spans="1:9" ht="12.75" customHeight="1" x14ac:dyDescent="0.35">
      <c r="A1549" s="1" t="s">
        <v>1550</v>
      </c>
      <c r="B1549" s="2" t="s">
        <v>2247</v>
      </c>
      <c r="C1549" s="30" t="str">
        <f t="shared" si="72"/>
        <v>RREO</v>
      </c>
      <c r="D1549" s="29">
        <v>20718262.420000002</v>
      </c>
      <c r="E1549" s="29">
        <v>11905623.25</v>
      </c>
      <c r="F1549" s="29">
        <f t="shared" si="73"/>
        <v>8812639.1700000018</v>
      </c>
      <c r="G1549" s="29">
        <f>IFERROR(VLOOKUP(A1549,[1]Planilha3!$A$4:$I$2088,7,FALSE),"")</f>
        <v>21507610.239999998</v>
      </c>
      <c r="H1549" s="29">
        <f>IFERROR(VLOOKUP(A1549,[1]Planilha3!$A$4:$I$2088,8,FALSE),"")</f>
        <v>12116141.320000002</v>
      </c>
      <c r="I1549" s="29">
        <f t="shared" si="74"/>
        <v>9391468.9199999962</v>
      </c>
    </row>
    <row r="1550" spans="1:9" ht="12.75" customHeight="1" x14ac:dyDescent="0.35">
      <c r="A1550" s="1" t="s">
        <v>1551</v>
      </c>
      <c r="B1550" s="2" t="s">
        <v>2250</v>
      </c>
      <c r="C1550" s="30" t="str">
        <f t="shared" si="72"/>
        <v>RREO</v>
      </c>
      <c r="D1550" s="29">
        <v>237298390.21000001</v>
      </c>
      <c r="E1550" s="29">
        <v>198751792.59</v>
      </c>
      <c r="F1550" s="29">
        <f t="shared" si="73"/>
        <v>38546597.620000005</v>
      </c>
      <c r="G1550" s="29">
        <f>IFERROR(VLOOKUP(A1550,[1]Planilha3!$A$4:$I$2088,7,FALSE),"")</f>
        <v>253528560.29000002</v>
      </c>
      <c r="H1550" s="29">
        <f>IFERROR(VLOOKUP(A1550,[1]Planilha3!$A$4:$I$2088,8,FALSE),"")</f>
        <v>160477613.50999999</v>
      </c>
      <c r="I1550" s="29">
        <f t="shared" si="74"/>
        <v>93050946.780000031</v>
      </c>
    </row>
    <row r="1551" spans="1:9" ht="12.75" customHeight="1" x14ac:dyDescent="0.35">
      <c r="A1551" s="1" t="s">
        <v>1552</v>
      </c>
      <c r="B1551" s="2" t="s">
        <v>2244</v>
      </c>
      <c r="C1551" s="30" t="str">
        <f t="shared" si="72"/>
        <v>RREO</v>
      </c>
      <c r="D1551" s="29">
        <v>4529429.8899999997</v>
      </c>
      <c r="E1551" s="29">
        <v>2072771.28</v>
      </c>
      <c r="F1551" s="29">
        <f t="shared" si="73"/>
        <v>2456658.6099999994</v>
      </c>
      <c r="G1551" s="29">
        <f>IFERROR(VLOOKUP(A1551,[1]Planilha3!$A$4:$I$2088,7,FALSE),"")</f>
        <v>4804989</v>
      </c>
      <c r="H1551" s="29">
        <f>IFERROR(VLOOKUP(A1551,[1]Planilha3!$A$4:$I$2088,8,FALSE),"")</f>
        <v>2196406.27</v>
      </c>
      <c r="I1551" s="29">
        <f t="shared" si="74"/>
        <v>2608582.73</v>
      </c>
    </row>
    <row r="1552" spans="1:9" ht="12.75" customHeight="1" x14ac:dyDescent="0.35">
      <c r="A1552" s="1" t="s">
        <v>1553</v>
      </c>
      <c r="B1552" s="2" t="s">
        <v>2244</v>
      </c>
      <c r="C1552" s="30" t="str">
        <f t="shared" si="72"/>
        <v>RREO</v>
      </c>
      <c r="D1552" s="29">
        <v>11901066.029999999</v>
      </c>
      <c r="E1552" s="29">
        <v>7243474.6100000003</v>
      </c>
      <c r="F1552" s="29">
        <f t="shared" si="73"/>
        <v>4657591.419999999</v>
      </c>
      <c r="G1552" s="29">
        <f>IFERROR(VLOOKUP(A1552,[1]Planilha3!$A$4:$I$2088,7,FALSE),"")</f>
        <v>11677954.189999999</v>
      </c>
      <c r="H1552" s="29">
        <f>IFERROR(VLOOKUP(A1552,[1]Planilha3!$A$4:$I$2088,8,FALSE),"")</f>
        <v>6929841.1500000004</v>
      </c>
      <c r="I1552" s="29">
        <f t="shared" si="74"/>
        <v>4748113.0399999991</v>
      </c>
    </row>
    <row r="1553" spans="1:9" ht="12.75" customHeight="1" x14ac:dyDescent="0.35">
      <c r="A1553" s="1" t="s">
        <v>1554</v>
      </c>
      <c r="B1553" s="2" t="s">
        <v>2233</v>
      </c>
      <c r="C1553" s="30" t="str">
        <f t="shared" si="72"/>
        <v>DIPR</v>
      </c>
      <c r="D1553" s="29">
        <v>21894084.629999999</v>
      </c>
      <c r="E1553" s="29">
        <v>19877988.59</v>
      </c>
      <c r="F1553" s="29">
        <f t="shared" si="73"/>
        <v>2016096.0399999991</v>
      </c>
      <c r="G1553" s="29">
        <f>IFERROR(VLOOKUP(A1553,[1]Planilha3!$A$4:$I$2088,7,FALSE),"")</f>
        <v>21861272.069999997</v>
      </c>
      <c r="H1553" s="29">
        <f>IFERROR(VLOOKUP(A1553,[1]Planilha3!$A$4:$I$2088,8,FALSE),"")</f>
        <v>20507721.420000002</v>
      </c>
      <c r="I1553" s="29">
        <f t="shared" si="74"/>
        <v>1353550.6499999948</v>
      </c>
    </row>
    <row r="1554" spans="1:9" ht="12.75" customHeight="1" x14ac:dyDescent="0.35">
      <c r="A1554" s="1" t="s">
        <v>1555</v>
      </c>
      <c r="B1554" s="2" t="s">
        <v>2245</v>
      </c>
      <c r="C1554" s="30" t="str">
        <f t="shared" si="72"/>
        <v>RREO</v>
      </c>
      <c r="D1554" s="29">
        <v>14218823.52</v>
      </c>
      <c r="E1554" s="29">
        <v>8697375.2300000004</v>
      </c>
      <c r="F1554" s="29">
        <f t="shared" si="73"/>
        <v>5521448.2899999991</v>
      </c>
      <c r="G1554" s="29">
        <f>IFERROR(VLOOKUP(A1554,[1]Planilha3!$A$4:$I$2088,7,FALSE),"")</f>
        <v>14644036.220000003</v>
      </c>
      <c r="H1554" s="29">
        <f>IFERROR(VLOOKUP(A1554,[1]Planilha3!$A$4:$I$2088,8,FALSE),"")</f>
        <v>8484250.8499999996</v>
      </c>
      <c r="I1554" s="29">
        <f t="shared" si="74"/>
        <v>6159785.3700000029</v>
      </c>
    </row>
    <row r="1555" spans="1:9" ht="12.75" customHeight="1" x14ac:dyDescent="0.35">
      <c r="A1555" s="1" t="s">
        <v>1556</v>
      </c>
      <c r="B1555" s="2" t="s">
        <v>2246</v>
      </c>
      <c r="C1555" s="30" t="str">
        <f t="shared" si="72"/>
        <v>RREO</v>
      </c>
      <c r="D1555" s="29">
        <v>91243930.909999996</v>
      </c>
      <c r="E1555" s="29">
        <v>89311221.939999998</v>
      </c>
      <c r="F1555" s="29">
        <f t="shared" si="73"/>
        <v>1932708.9699999988</v>
      </c>
      <c r="G1555" s="29">
        <f>IFERROR(VLOOKUP(A1555,[1]Planilha3!$A$4:$I$2088,7,FALSE),"")</f>
        <v>96719710.599999994</v>
      </c>
      <c r="H1555" s="29">
        <f>IFERROR(VLOOKUP(A1555,[1]Planilha3!$A$4:$I$2088,8,FALSE),"")</f>
        <v>93075865.599999994</v>
      </c>
      <c r="I1555" s="29">
        <f t="shared" si="74"/>
        <v>3643845</v>
      </c>
    </row>
    <row r="1556" spans="1:9" ht="12.75" customHeight="1" x14ac:dyDescent="0.35">
      <c r="A1556" s="1" t="s">
        <v>1557</v>
      </c>
      <c r="B1556" s="2" t="s">
        <v>2238</v>
      </c>
      <c r="C1556" s="30" t="str">
        <f t="shared" si="72"/>
        <v>RREO</v>
      </c>
      <c r="D1556" s="29">
        <v>10767704.310000001</v>
      </c>
      <c r="E1556" s="29">
        <v>8609651.0399999991</v>
      </c>
      <c r="F1556" s="29">
        <f t="shared" si="73"/>
        <v>2158053.2700000014</v>
      </c>
      <c r="G1556" s="29">
        <f>IFERROR(VLOOKUP(A1556,[1]Planilha3!$A$4:$I$2088,7,FALSE),"")</f>
        <v>11656656.010000002</v>
      </c>
      <c r="H1556" s="29">
        <f>IFERROR(VLOOKUP(A1556,[1]Planilha3!$A$4:$I$2088,8,FALSE),"")</f>
        <v>8245472.1299999999</v>
      </c>
      <c r="I1556" s="29">
        <f t="shared" si="74"/>
        <v>3411183.8800000018</v>
      </c>
    </row>
    <row r="1557" spans="1:9" ht="12.75" customHeight="1" x14ac:dyDescent="0.35">
      <c r="A1557" s="1" t="s">
        <v>1558</v>
      </c>
      <c r="B1557" s="2" t="s">
        <v>2245</v>
      </c>
      <c r="C1557" s="30" t="str">
        <f t="shared" si="72"/>
        <v>RREO</v>
      </c>
      <c r="D1557" s="29">
        <v>311147159.75</v>
      </c>
      <c r="E1557" s="29">
        <v>183934412.91999999</v>
      </c>
      <c r="F1557" s="29">
        <f t="shared" si="73"/>
        <v>127212746.83000001</v>
      </c>
      <c r="G1557" s="29">
        <f>IFERROR(VLOOKUP(A1557,[1]Planilha3!$A$4:$I$2088,7,FALSE),"")</f>
        <v>311204480.13</v>
      </c>
      <c r="H1557" s="29">
        <f>IFERROR(VLOOKUP(A1557,[1]Planilha3!$A$4:$I$2088,8,FALSE),"")</f>
        <v>176116731.67000002</v>
      </c>
      <c r="I1557" s="29">
        <f t="shared" si="74"/>
        <v>135087748.45999998</v>
      </c>
    </row>
    <row r="1558" spans="1:9" ht="12.75" customHeight="1" x14ac:dyDescent="0.35">
      <c r="A1558" s="1" t="s">
        <v>1559</v>
      </c>
      <c r="B1558" s="2" t="s">
        <v>2246</v>
      </c>
      <c r="C1558" s="30" t="str">
        <f t="shared" si="72"/>
        <v>DIPR</v>
      </c>
      <c r="D1558" s="29">
        <v>2910603.6</v>
      </c>
      <c r="E1558" s="29">
        <v>0</v>
      </c>
      <c r="F1558" s="29">
        <f t="shared" si="73"/>
        <v>2910603.6</v>
      </c>
      <c r="G1558" s="29">
        <f>IFERROR(VLOOKUP(A1558,[1]Planilha3!$A$4:$I$2088,7,FALSE),"")</f>
        <v>5407887.6500000004</v>
      </c>
      <c r="H1558" s="29">
        <f>IFERROR(VLOOKUP(A1558,[1]Planilha3!$A$4:$I$2088,8,FALSE),"")</f>
        <v>3878130.42</v>
      </c>
      <c r="I1558" s="29">
        <f t="shared" si="74"/>
        <v>1529757.2300000004</v>
      </c>
    </row>
    <row r="1559" spans="1:9" ht="12.75" customHeight="1" x14ac:dyDescent="0.35">
      <c r="A1559" s="1" t="s">
        <v>1560</v>
      </c>
      <c r="B1559" s="2" t="s">
        <v>2255</v>
      </c>
      <c r="C1559" s="30" t="str">
        <f t="shared" si="72"/>
        <v>RREO</v>
      </c>
      <c r="D1559" s="29">
        <v>17626282.399999999</v>
      </c>
      <c r="E1559" s="29">
        <v>10247245.73</v>
      </c>
      <c r="F1559" s="29">
        <f t="shared" si="73"/>
        <v>7379036.6699999981</v>
      </c>
      <c r="G1559" s="29">
        <f>IFERROR(VLOOKUP(A1559,[1]Planilha3!$A$4:$I$2088,7,FALSE),"")</f>
        <v>30456631.609999999</v>
      </c>
      <c r="H1559" s="29">
        <f>IFERROR(VLOOKUP(A1559,[1]Planilha3!$A$4:$I$2088,8,FALSE),"")</f>
        <v>8767495.0399999991</v>
      </c>
      <c r="I1559" s="29">
        <f t="shared" si="74"/>
        <v>21689136.57</v>
      </c>
    </row>
    <row r="1560" spans="1:9" ht="12.75" customHeight="1" x14ac:dyDescent="0.35">
      <c r="A1560" s="1" t="s">
        <v>1561</v>
      </c>
      <c r="B1560" s="2" t="s">
        <v>2244</v>
      </c>
      <c r="C1560" s="30" t="str">
        <f t="shared" si="72"/>
        <v>DIPR</v>
      </c>
      <c r="D1560" s="29">
        <v>4849129.33</v>
      </c>
      <c r="E1560" s="29">
        <v>1025884.54</v>
      </c>
      <c r="F1560" s="29">
        <f t="shared" si="73"/>
        <v>3823244.79</v>
      </c>
      <c r="G1560" s="29">
        <f>IFERROR(VLOOKUP(A1560,[1]Planilha3!$A$4:$I$2088,7,FALSE),"")</f>
        <v>4863252.25</v>
      </c>
      <c r="H1560" s="29">
        <f>IFERROR(VLOOKUP(A1560,[1]Planilha3!$A$4:$I$2088,8,FALSE),"")</f>
        <v>1045468.66</v>
      </c>
      <c r="I1560" s="29">
        <f t="shared" si="74"/>
        <v>3817783.59</v>
      </c>
    </row>
    <row r="1561" spans="1:9" ht="12.75" customHeight="1" x14ac:dyDescent="0.35">
      <c r="A1561" s="1" t="s">
        <v>1562</v>
      </c>
      <c r="B1561" s="2" t="s">
        <v>2246</v>
      </c>
      <c r="C1561" s="30" t="str">
        <f t="shared" si="72"/>
        <v>DIPR</v>
      </c>
      <c r="D1561" s="29">
        <v>11143185.42</v>
      </c>
      <c r="E1561" s="29">
        <v>2737.38</v>
      </c>
      <c r="F1561" s="29">
        <f t="shared" si="73"/>
        <v>11140448.039999999</v>
      </c>
      <c r="G1561" s="29">
        <f>IFERROR(VLOOKUP(A1561,[1]Planilha3!$A$4:$I$2088,7,FALSE),"")</f>
        <v>18460534.699999999</v>
      </c>
      <c r="H1561" s="29">
        <f>IFERROR(VLOOKUP(A1561,[1]Planilha3!$A$4:$I$2088,8,FALSE),"")</f>
        <v>16353257.27</v>
      </c>
      <c r="I1561" s="29">
        <f t="shared" si="74"/>
        <v>2107277.4299999997</v>
      </c>
    </row>
    <row r="1562" spans="1:9" ht="12.75" customHeight="1" x14ac:dyDescent="0.35">
      <c r="A1562" s="1" t="s">
        <v>1563</v>
      </c>
      <c r="B1562" s="2" t="s">
        <v>2245</v>
      </c>
      <c r="C1562" s="30" t="str">
        <f t="shared" si="72"/>
        <v>DIPR</v>
      </c>
      <c r="D1562" s="29">
        <v>168483399.28</v>
      </c>
      <c r="E1562" s="29">
        <v>132155758.06</v>
      </c>
      <c r="F1562" s="29">
        <f t="shared" si="73"/>
        <v>36327641.219999999</v>
      </c>
      <c r="G1562" s="29">
        <f>IFERROR(VLOOKUP(A1562,[1]Planilha3!$A$4:$I$2088,7,FALSE),"")</f>
        <v>159618192.46000001</v>
      </c>
      <c r="H1562" s="29">
        <f>IFERROR(VLOOKUP(A1562,[1]Planilha3!$A$4:$I$2088,8,FALSE),"")</f>
        <v>145285909.16999996</v>
      </c>
      <c r="I1562" s="29">
        <f t="shared" si="74"/>
        <v>14332283.290000051</v>
      </c>
    </row>
    <row r="1563" spans="1:9" ht="12.75" customHeight="1" x14ac:dyDescent="0.35">
      <c r="A1563" s="1" t="s">
        <v>1564</v>
      </c>
      <c r="B1563" s="2" t="s">
        <v>2236</v>
      </c>
      <c r="C1563" s="30" t="str">
        <f t="shared" si="72"/>
        <v>DIPR</v>
      </c>
      <c r="D1563" s="29">
        <v>0</v>
      </c>
      <c r="E1563" s="29">
        <v>0</v>
      </c>
      <c r="F1563" s="29" t="str">
        <f t="shared" si="73"/>
        <v>-</v>
      </c>
      <c r="G1563" s="29">
        <f>IFERROR(VLOOKUP(A1563,[1]Planilha3!$A$4:$I$2088,7,FALSE),"")</f>
        <v>90639.32</v>
      </c>
      <c r="H1563" s="29">
        <f>IFERROR(VLOOKUP(A1563,[1]Planilha3!$A$4:$I$2088,8,FALSE),"")</f>
        <v>0</v>
      </c>
      <c r="I1563" s="29">
        <f t="shared" si="74"/>
        <v>90639.32</v>
      </c>
    </row>
    <row r="1564" spans="1:9" ht="12.75" customHeight="1" x14ac:dyDescent="0.35">
      <c r="A1564" s="1" t="s">
        <v>1565</v>
      </c>
      <c r="B1564" s="2" t="s">
        <v>2236</v>
      </c>
      <c r="C1564" s="30" t="str">
        <f t="shared" si="72"/>
        <v>RREO</v>
      </c>
      <c r="D1564" s="29">
        <v>3297032.03</v>
      </c>
      <c r="E1564" s="29">
        <v>3442526.83</v>
      </c>
      <c r="F1564" s="29">
        <f t="shared" si="73"/>
        <v>-145494.80000000028</v>
      </c>
      <c r="G1564" s="29">
        <f>IFERROR(VLOOKUP(A1564,[1]Planilha3!$A$4:$I$2088,7,FALSE),"")</f>
        <v>0</v>
      </c>
      <c r="H1564" s="29">
        <f>IFERROR(VLOOKUP(A1564,[1]Planilha3!$A$4:$I$2088,8,FALSE),"")</f>
        <v>0</v>
      </c>
      <c r="I1564" s="29" t="str">
        <f t="shared" si="74"/>
        <v>-</v>
      </c>
    </row>
    <row r="1565" spans="1:9" ht="12.75" customHeight="1" x14ac:dyDescent="0.35">
      <c r="A1565" s="1" t="s">
        <v>1566</v>
      </c>
      <c r="B1565" s="2" t="s">
        <v>2245</v>
      </c>
      <c r="C1565" s="30" t="str">
        <f t="shared" si="72"/>
        <v>RREO</v>
      </c>
      <c r="D1565" s="29">
        <v>17696831.34</v>
      </c>
      <c r="E1565" s="29">
        <v>32189315.379999999</v>
      </c>
      <c r="F1565" s="29">
        <f t="shared" si="73"/>
        <v>-14492484.039999999</v>
      </c>
      <c r="G1565" s="29">
        <f>IFERROR(VLOOKUP(A1565,[1]Planilha3!$A$4:$I$2088,7,FALSE),"")</f>
        <v>37314832.480000004</v>
      </c>
      <c r="H1565" s="29">
        <f>IFERROR(VLOOKUP(A1565,[1]Planilha3!$A$4:$I$2088,8,FALSE),"")</f>
        <v>17850345.810000002</v>
      </c>
      <c r="I1565" s="29">
        <f t="shared" si="74"/>
        <v>19464486.670000002</v>
      </c>
    </row>
    <row r="1566" spans="1:9" ht="12.75" customHeight="1" x14ac:dyDescent="0.35">
      <c r="A1566" s="1" t="s">
        <v>1567</v>
      </c>
      <c r="B1566" s="2" t="s">
        <v>2238</v>
      </c>
      <c r="C1566" s="30" t="str">
        <f t="shared" si="72"/>
        <v>DIPR</v>
      </c>
      <c r="D1566" s="29" t="s">
        <v>133</v>
      </c>
      <c r="E1566" s="29" t="s">
        <v>133</v>
      </c>
      <c r="F1566" s="29" t="str">
        <f t="shared" si="73"/>
        <v>-</v>
      </c>
      <c r="G1566" s="29">
        <f>IFERROR(VLOOKUP(A1566,[1]Planilha3!$A$4:$I$2088,7,FALSE),"")</f>
        <v>62998965.619999997</v>
      </c>
      <c r="H1566" s="29">
        <f>IFERROR(VLOOKUP(A1566,[1]Planilha3!$A$4:$I$2088,8,FALSE),"")</f>
        <v>28459905.390000004</v>
      </c>
      <c r="I1566" s="29">
        <f t="shared" si="74"/>
        <v>34539060.229999989</v>
      </c>
    </row>
    <row r="1567" spans="1:9" ht="12.75" customHeight="1" x14ac:dyDescent="0.35">
      <c r="A1567" s="1" t="s">
        <v>1568</v>
      </c>
      <c r="B1567" s="2" t="s">
        <v>2242</v>
      </c>
      <c r="C1567" s="30" t="str">
        <f t="shared" si="72"/>
        <v>RREO</v>
      </c>
      <c r="D1567" s="29">
        <v>856894.38</v>
      </c>
      <c r="E1567" s="29">
        <v>9909658.0099999998</v>
      </c>
      <c r="F1567" s="29">
        <f t="shared" si="73"/>
        <v>-9052763.629999999</v>
      </c>
      <c r="G1567" s="29">
        <f>IFERROR(VLOOKUP(A1567,[1]Planilha3!$A$4:$I$2088,7,FALSE),"")</f>
        <v>7020317.0399999991</v>
      </c>
      <c r="H1567" s="29">
        <f>IFERROR(VLOOKUP(A1567,[1]Planilha3!$A$4:$I$2088,8,FALSE),"")</f>
        <v>7547137.5800000001</v>
      </c>
      <c r="I1567" s="29">
        <f t="shared" si="74"/>
        <v>-526820.54000000097</v>
      </c>
    </row>
    <row r="1568" spans="1:9" ht="12.75" customHeight="1" x14ac:dyDescent="0.35">
      <c r="A1568" s="1" t="s">
        <v>1569</v>
      </c>
      <c r="B1568" s="2" t="s">
        <v>2239</v>
      </c>
      <c r="C1568" s="30" t="str">
        <f t="shared" si="72"/>
        <v>RREO</v>
      </c>
      <c r="D1568" s="29">
        <v>31431316.719999999</v>
      </c>
      <c r="E1568" s="29">
        <v>14612109.16</v>
      </c>
      <c r="F1568" s="29">
        <f t="shared" si="73"/>
        <v>16819207.559999999</v>
      </c>
      <c r="G1568" s="29">
        <f>IFERROR(VLOOKUP(A1568,[1]Planilha3!$A$4:$I$2088,7,FALSE),"")</f>
        <v>37694526.240000002</v>
      </c>
      <c r="H1568" s="29">
        <f>IFERROR(VLOOKUP(A1568,[1]Planilha3!$A$4:$I$2088,8,FALSE),"")</f>
        <v>19246116.310000002</v>
      </c>
      <c r="I1568" s="29">
        <f t="shared" si="74"/>
        <v>18448409.93</v>
      </c>
    </row>
    <row r="1569" spans="1:9" ht="12.75" customHeight="1" x14ac:dyDescent="0.35">
      <c r="A1569" s="1" t="s">
        <v>1570</v>
      </c>
      <c r="B1569" s="2" t="s">
        <v>2244</v>
      </c>
      <c r="C1569" s="30" t="str">
        <f t="shared" si="72"/>
        <v>RREO</v>
      </c>
      <c r="D1569" s="29">
        <v>5504659.4900000002</v>
      </c>
      <c r="E1569" s="29">
        <v>3592073.43</v>
      </c>
      <c r="F1569" s="29">
        <f t="shared" si="73"/>
        <v>1912586.06</v>
      </c>
      <c r="G1569" s="29">
        <f>IFERROR(VLOOKUP(A1569,[1]Planilha3!$A$4:$I$2088,7,FALSE),"")</f>
        <v>5583417.9400000004</v>
      </c>
      <c r="H1569" s="29">
        <f>IFERROR(VLOOKUP(A1569,[1]Planilha3!$A$4:$I$2088,8,FALSE),"")</f>
        <v>1302150.8500000001</v>
      </c>
      <c r="I1569" s="29">
        <f t="shared" si="74"/>
        <v>4281267.09</v>
      </c>
    </row>
    <row r="1570" spans="1:9" ht="12.75" customHeight="1" x14ac:dyDescent="0.35">
      <c r="A1570" s="1" t="s">
        <v>1571</v>
      </c>
      <c r="B1570" s="2" t="s">
        <v>2246</v>
      </c>
      <c r="C1570" s="30" t="str">
        <f t="shared" si="72"/>
        <v>DIPR</v>
      </c>
      <c r="D1570" s="29" t="s">
        <v>133</v>
      </c>
      <c r="E1570" s="29" t="s">
        <v>133</v>
      </c>
      <c r="F1570" s="29" t="str">
        <f t="shared" si="73"/>
        <v>-</v>
      </c>
      <c r="G1570" s="29">
        <f>IFERROR(VLOOKUP(A1570,[1]Planilha3!$A$4:$I$2088,7,FALSE),"")</f>
        <v>2407564.25</v>
      </c>
      <c r="H1570" s="29">
        <f>IFERROR(VLOOKUP(A1570,[1]Planilha3!$A$4:$I$2088,8,FALSE),"")</f>
        <v>3581885.8499999996</v>
      </c>
      <c r="I1570" s="29">
        <f t="shared" si="74"/>
        <v>-1174321.5999999996</v>
      </c>
    </row>
    <row r="1571" spans="1:9" ht="12.75" customHeight="1" x14ac:dyDescent="0.35">
      <c r="A1571" s="1" t="s">
        <v>1572</v>
      </c>
      <c r="B1571" s="2" t="s">
        <v>2245</v>
      </c>
      <c r="C1571" s="30" t="str">
        <f t="shared" si="72"/>
        <v>DIPR</v>
      </c>
      <c r="D1571" s="29">
        <v>8286581.2300000004</v>
      </c>
      <c r="E1571" s="29">
        <v>8251712.9400000004</v>
      </c>
      <c r="F1571" s="29">
        <f t="shared" si="73"/>
        <v>34868.290000000037</v>
      </c>
      <c r="G1571" s="29">
        <f>IFERROR(VLOOKUP(A1571,[1]Planilha3!$A$4:$I$2088,7,FALSE),"")</f>
        <v>10690395.590000002</v>
      </c>
      <c r="H1571" s="29">
        <f>IFERROR(VLOOKUP(A1571,[1]Planilha3!$A$4:$I$2088,8,FALSE),"")</f>
        <v>11322051.359999998</v>
      </c>
      <c r="I1571" s="29">
        <f t="shared" si="74"/>
        <v>-631655.76999999583</v>
      </c>
    </row>
    <row r="1572" spans="1:9" ht="12.75" customHeight="1" x14ac:dyDescent="0.35">
      <c r="A1572" s="1" t="s">
        <v>1573</v>
      </c>
      <c r="B1572" s="2" t="s">
        <v>2251</v>
      </c>
      <c r="C1572" s="30" t="str">
        <f t="shared" si="72"/>
        <v>DIPR</v>
      </c>
      <c r="D1572" s="29">
        <v>17933992.23</v>
      </c>
      <c r="E1572" s="29">
        <v>6191991.9100000001</v>
      </c>
      <c r="F1572" s="29">
        <f t="shared" si="73"/>
        <v>11742000.32</v>
      </c>
      <c r="G1572" s="29">
        <f>IFERROR(VLOOKUP(A1572,[1]Planilha3!$A$4:$I$2088,7,FALSE),"")</f>
        <v>14222964.75</v>
      </c>
      <c r="H1572" s="29">
        <f>IFERROR(VLOOKUP(A1572,[1]Planilha3!$A$4:$I$2088,8,FALSE),"")</f>
        <v>6185458.0300000003</v>
      </c>
      <c r="I1572" s="29">
        <f t="shared" si="74"/>
        <v>8037506.7199999997</v>
      </c>
    </row>
    <row r="1573" spans="1:9" ht="12.75" customHeight="1" x14ac:dyDescent="0.35">
      <c r="A1573" s="1" t="s">
        <v>1574</v>
      </c>
      <c r="B1573" s="2" t="s">
        <v>2239</v>
      </c>
      <c r="C1573" s="30" t="str">
        <f t="shared" si="72"/>
        <v>RREO</v>
      </c>
      <c r="D1573" s="29">
        <v>16242770.02</v>
      </c>
      <c r="E1573" s="29">
        <v>10365920.77</v>
      </c>
      <c r="F1573" s="29">
        <f t="shared" si="73"/>
        <v>5876849.25</v>
      </c>
      <c r="G1573" s="29">
        <f>IFERROR(VLOOKUP(A1573,[1]Planilha3!$A$4:$I$2088,7,FALSE),"")</f>
        <v>22782661.48</v>
      </c>
      <c r="H1573" s="29">
        <f>IFERROR(VLOOKUP(A1573,[1]Planilha3!$A$4:$I$2088,8,FALSE),"")</f>
        <v>12422601.75</v>
      </c>
      <c r="I1573" s="29">
        <f t="shared" si="74"/>
        <v>10360059.73</v>
      </c>
    </row>
    <row r="1574" spans="1:9" ht="12.75" customHeight="1" x14ac:dyDescent="0.35">
      <c r="A1574" s="1" t="s">
        <v>1575</v>
      </c>
      <c r="B1574" s="2" t="s">
        <v>2254</v>
      </c>
      <c r="C1574" s="30" t="str">
        <f t="shared" si="72"/>
        <v>RREO</v>
      </c>
      <c r="D1574" s="29">
        <v>7097303.5099999998</v>
      </c>
      <c r="E1574" s="29">
        <v>7777318.8799999999</v>
      </c>
      <c r="F1574" s="29">
        <f t="shared" si="73"/>
        <v>-680015.37000000011</v>
      </c>
      <c r="G1574" s="29">
        <f>IFERROR(VLOOKUP(A1574,[1]Planilha3!$A$4:$I$2088,7,FALSE),"")</f>
        <v>6972894.8099999996</v>
      </c>
      <c r="H1574" s="29">
        <f>IFERROR(VLOOKUP(A1574,[1]Planilha3!$A$4:$I$2088,8,FALSE),"")</f>
        <v>7450668.04</v>
      </c>
      <c r="I1574" s="29">
        <f t="shared" si="74"/>
        <v>-477773.23000000045</v>
      </c>
    </row>
    <row r="1575" spans="1:9" ht="12.75" customHeight="1" x14ac:dyDescent="0.35">
      <c r="A1575" s="1" t="s">
        <v>1576</v>
      </c>
      <c r="B1575" s="2" t="s">
        <v>2242</v>
      </c>
      <c r="C1575" s="30" t="str">
        <f t="shared" si="72"/>
        <v>RREO</v>
      </c>
      <c r="D1575" s="29">
        <v>15178524.789999999</v>
      </c>
      <c r="E1575" s="29">
        <v>19877863.07</v>
      </c>
      <c r="F1575" s="29">
        <f t="shared" si="73"/>
        <v>-4699338.2800000012</v>
      </c>
      <c r="G1575" s="29">
        <f>IFERROR(VLOOKUP(A1575,[1]Planilha3!$A$4:$I$2088,7,FALSE),"")</f>
        <v>21468624.659999996</v>
      </c>
      <c r="H1575" s="29">
        <f>IFERROR(VLOOKUP(A1575,[1]Planilha3!$A$4:$I$2088,8,FALSE),"")</f>
        <v>20391767.129999999</v>
      </c>
      <c r="I1575" s="29">
        <f t="shared" si="74"/>
        <v>1076857.5299999975</v>
      </c>
    </row>
    <row r="1576" spans="1:9" ht="12.75" customHeight="1" x14ac:dyDescent="0.35">
      <c r="A1576" s="1" t="s">
        <v>1577</v>
      </c>
      <c r="B1576" s="2" t="s">
        <v>2251</v>
      </c>
      <c r="C1576" s="30" t="str">
        <f t="shared" si="72"/>
        <v>RREO</v>
      </c>
      <c r="D1576" s="29">
        <v>50618044.100000001</v>
      </c>
      <c r="E1576" s="29">
        <v>43929998</v>
      </c>
      <c r="F1576" s="29">
        <f t="shared" si="73"/>
        <v>6688046.1000000015</v>
      </c>
      <c r="G1576" s="29">
        <f>IFERROR(VLOOKUP(A1576,[1]Planilha3!$A$4:$I$2088,7,FALSE),"")</f>
        <v>53561820.519999996</v>
      </c>
      <c r="H1576" s="29">
        <f>IFERROR(VLOOKUP(A1576,[1]Planilha3!$A$4:$I$2088,8,FALSE),"")</f>
        <v>42039483.430000007</v>
      </c>
      <c r="I1576" s="29">
        <f t="shared" si="74"/>
        <v>11522337.089999989</v>
      </c>
    </row>
    <row r="1577" spans="1:9" ht="12.75" customHeight="1" x14ac:dyDescent="0.35">
      <c r="A1577" s="1" t="s">
        <v>1578</v>
      </c>
      <c r="B1577" s="2" t="s">
        <v>2238</v>
      </c>
      <c r="C1577" s="30" t="str">
        <f t="shared" si="72"/>
        <v>RREO</v>
      </c>
      <c r="D1577" s="29">
        <v>13370545.939999999</v>
      </c>
      <c r="E1577" s="29">
        <v>3472916.39</v>
      </c>
      <c r="F1577" s="29">
        <f t="shared" si="73"/>
        <v>9897629.5499999989</v>
      </c>
      <c r="G1577" s="29">
        <f>IFERROR(VLOOKUP(A1577,[1]Planilha3!$A$4:$I$2088,7,FALSE),"")</f>
        <v>20885462.679999996</v>
      </c>
      <c r="H1577" s="29">
        <f>IFERROR(VLOOKUP(A1577,[1]Planilha3!$A$4:$I$2088,8,FALSE),"")</f>
        <v>3633569.0699999989</v>
      </c>
      <c r="I1577" s="29">
        <f t="shared" si="74"/>
        <v>17251893.609999996</v>
      </c>
    </row>
    <row r="1578" spans="1:9" ht="12.75" customHeight="1" x14ac:dyDescent="0.35">
      <c r="A1578" s="1" t="s">
        <v>1579</v>
      </c>
      <c r="B1578" s="2" t="s">
        <v>2239</v>
      </c>
      <c r="C1578" s="30" t="str">
        <f t="shared" si="72"/>
        <v>RREO</v>
      </c>
      <c r="D1578" s="29">
        <v>0</v>
      </c>
      <c r="E1578" s="29">
        <v>9382813.75</v>
      </c>
      <c r="F1578" s="29">
        <f t="shared" si="73"/>
        <v>-9382813.75</v>
      </c>
      <c r="G1578" s="29">
        <f>IFERROR(VLOOKUP(A1578,[1]Planilha3!$A$4:$I$2088,7,FALSE),"")</f>
        <v>8502903.4100000001</v>
      </c>
      <c r="H1578" s="29">
        <f>IFERROR(VLOOKUP(A1578,[1]Planilha3!$A$4:$I$2088,8,FALSE),"")</f>
        <v>9721327.7000000011</v>
      </c>
      <c r="I1578" s="29">
        <f t="shared" si="74"/>
        <v>-1218424.290000001</v>
      </c>
    </row>
    <row r="1579" spans="1:9" ht="12.75" customHeight="1" x14ac:dyDescent="0.35">
      <c r="A1579" s="1" t="s">
        <v>1580</v>
      </c>
      <c r="B1579" s="2" t="s">
        <v>2244</v>
      </c>
      <c r="C1579" s="30" t="str">
        <f t="shared" si="72"/>
        <v>RREO</v>
      </c>
      <c r="D1579" s="29">
        <v>3936001.14</v>
      </c>
      <c r="E1579" s="29">
        <v>4019515.11</v>
      </c>
      <c r="F1579" s="29">
        <f t="shared" si="73"/>
        <v>-83513.969999999739</v>
      </c>
      <c r="G1579" s="29">
        <f>IFERROR(VLOOKUP(A1579,[1]Planilha3!$A$4:$I$2088,7,FALSE),"")</f>
        <v>4595379.8699999992</v>
      </c>
      <c r="H1579" s="29">
        <f>IFERROR(VLOOKUP(A1579,[1]Planilha3!$A$4:$I$2088,8,FALSE),"")</f>
        <v>4074901.64</v>
      </c>
      <c r="I1579" s="29">
        <f t="shared" si="74"/>
        <v>520478.22999999905</v>
      </c>
    </row>
    <row r="1580" spans="1:9" ht="12.75" customHeight="1" x14ac:dyDescent="0.35">
      <c r="A1580" s="1" t="s">
        <v>1581</v>
      </c>
      <c r="B1580" s="2" t="s">
        <v>2244</v>
      </c>
      <c r="C1580" s="30" t="str">
        <f t="shared" si="72"/>
        <v>DIPR</v>
      </c>
      <c r="D1580" s="29">
        <v>5764091.79</v>
      </c>
      <c r="E1580" s="29">
        <v>2726815.52</v>
      </c>
      <c r="F1580" s="29">
        <f t="shared" si="73"/>
        <v>3037276.27</v>
      </c>
      <c r="G1580" s="29">
        <f>IFERROR(VLOOKUP(A1580,[1]Planilha3!$A$4:$I$2088,7,FALSE),"")</f>
        <v>5553980.3200000003</v>
      </c>
      <c r="H1580" s="29">
        <f>IFERROR(VLOOKUP(A1580,[1]Planilha3!$A$4:$I$2088,8,FALSE),"")</f>
        <v>2592408.02</v>
      </c>
      <c r="I1580" s="29">
        <f t="shared" si="74"/>
        <v>2961572.3000000003</v>
      </c>
    </row>
    <row r="1581" spans="1:9" ht="12.75" customHeight="1" x14ac:dyDescent="0.35">
      <c r="A1581" s="1" t="s">
        <v>1582</v>
      </c>
      <c r="B1581" s="2" t="s">
        <v>2240</v>
      </c>
      <c r="C1581" s="30" t="str">
        <f t="shared" si="72"/>
        <v>RREO</v>
      </c>
      <c r="D1581" s="29">
        <v>7373396.21</v>
      </c>
      <c r="E1581" s="29">
        <v>10439431.560000001</v>
      </c>
      <c r="F1581" s="29">
        <f t="shared" si="73"/>
        <v>-3066035.3500000006</v>
      </c>
      <c r="G1581" s="29">
        <f>IFERROR(VLOOKUP(A1581,[1]Planilha3!$A$4:$I$2088,7,FALSE),"")</f>
        <v>8036341.5800000001</v>
      </c>
      <c r="H1581" s="29">
        <f>IFERROR(VLOOKUP(A1581,[1]Planilha3!$A$4:$I$2088,8,FALSE),"")</f>
        <v>10439431.559999999</v>
      </c>
      <c r="I1581" s="29">
        <f t="shared" si="74"/>
        <v>-2403089.9799999986</v>
      </c>
    </row>
    <row r="1582" spans="1:9" ht="12.75" customHeight="1" x14ac:dyDescent="0.35">
      <c r="A1582" s="1" t="s">
        <v>1583</v>
      </c>
      <c r="B1582" s="2" t="s">
        <v>2233</v>
      </c>
      <c r="C1582" s="30" t="str">
        <f t="shared" si="72"/>
        <v>DIPR</v>
      </c>
      <c r="D1582" s="29">
        <v>36529404.259999998</v>
      </c>
      <c r="E1582" s="29">
        <v>37438557.579999998</v>
      </c>
      <c r="F1582" s="29">
        <f t="shared" si="73"/>
        <v>-909153.3200000003</v>
      </c>
      <c r="G1582" s="29">
        <f>IFERROR(VLOOKUP(A1582,[1]Planilha3!$A$4:$I$2088,7,FALSE),"")</f>
        <v>36552017.419999994</v>
      </c>
      <c r="H1582" s="29">
        <f>IFERROR(VLOOKUP(A1582,[1]Planilha3!$A$4:$I$2088,8,FALSE),"")</f>
        <v>37995186.529999994</v>
      </c>
      <c r="I1582" s="29">
        <f t="shared" si="74"/>
        <v>-1443169.1099999994</v>
      </c>
    </row>
    <row r="1583" spans="1:9" ht="12.75" customHeight="1" x14ac:dyDescent="0.35">
      <c r="A1583" s="1" t="s">
        <v>1584</v>
      </c>
      <c r="B1583" s="2" t="s">
        <v>2251</v>
      </c>
      <c r="C1583" s="30" t="str">
        <f t="shared" si="72"/>
        <v>RREO</v>
      </c>
      <c r="D1583" s="29">
        <v>26295318.140000001</v>
      </c>
      <c r="E1583" s="29">
        <v>3123477.98</v>
      </c>
      <c r="F1583" s="29">
        <f t="shared" si="73"/>
        <v>23171840.16</v>
      </c>
      <c r="G1583" s="29">
        <f>IFERROR(VLOOKUP(A1583,[1]Planilha3!$A$4:$I$2088,7,FALSE),"")</f>
        <v>45673790.950000003</v>
      </c>
      <c r="H1583" s="29">
        <f>IFERROR(VLOOKUP(A1583,[1]Planilha3!$A$4:$I$2088,8,FALSE),"")</f>
        <v>3516185.5500000003</v>
      </c>
      <c r="I1583" s="29">
        <f t="shared" si="74"/>
        <v>42157605.400000006</v>
      </c>
    </row>
    <row r="1584" spans="1:9" ht="12.75" customHeight="1" x14ac:dyDescent="0.35">
      <c r="A1584" s="1" t="s">
        <v>1585</v>
      </c>
      <c r="B1584" s="2" t="s">
        <v>2239</v>
      </c>
      <c r="C1584" s="30" t="str">
        <f t="shared" si="72"/>
        <v>DIPR</v>
      </c>
      <c r="D1584" s="29">
        <v>13239113.93</v>
      </c>
      <c r="E1584" s="29">
        <v>5485215.5599999996</v>
      </c>
      <c r="F1584" s="29">
        <f t="shared" si="73"/>
        <v>7753898.3700000001</v>
      </c>
      <c r="G1584" s="29">
        <f>IFERROR(VLOOKUP(A1584,[1]Planilha3!$A$4:$I$2088,7,FALSE),"")</f>
        <v>13414756.469999999</v>
      </c>
      <c r="H1584" s="29">
        <f>IFERROR(VLOOKUP(A1584,[1]Planilha3!$A$4:$I$2088,8,FALSE),"")</f>
        <v>6405499.6499999994</v>
      </c>
      <c r="I1584" s="29">
        <f t="shared" si="74"/>
        <v>7009256.8199999994</v>
      </c>
    </row>
    <row r="1585" spans="1:9" ht="12.75" customHeight="1" x14ac:dyDescent="0.35">
      <c r="A1585" s="1" t="s">
        <v>1586</v>
      </c>
      <c r="B1585" s="2" t="s">
        <v>2237</v>
      </c>
      <c r="C1585" s="30" t="str">
        <f t="shared" si="72"/>
        <v>DIPR</v>
      </c>
      <c r="D1585" s="29">
        <v>12138910.77</v>
      </c>
      <c r="E1585" s="29">
        <v>11929327.609999999</v>
      </c>
      <c r="F1585" s="29">
        <f t="shared" si="73"/>
        <v>209583.16000000015</v>
      </c>
      <c r="G1585" s="29">
        <f>IFERROR(VLOOKUP(A1585,[1]Planilha3!$A$4:$I$2088,7,FALSE),"")</f>
        <v>11249823.690000001</v>
      </c>
      <c r="H1585" s="29">
        <f>IFERROR(VLOOKUP(A1585,[1]Planilha3!$A$4:$I$2088,8,FALSE),"")</f>
        <v>12004985.32</v>
      </c>
      <c r="I1585" s="29">
        <f t="shared" si="74"/>
        <v>-755161.62999999896</v>
      </c>
    </row>
    <row r="1586" spans="1:9" ht="12.75" customHeight="1" x14ac:dyDescent="0.35">
      <c r="A1586" s="1" t="s">
        <v>1587</v>
      </c>
      <c r="B1586" s="2" t="s">
        <v>2240</v>
      </c>
      <c r="C1586" s="30" t="str">
        <f t="shared" si="72"/>
        <v>RREO</v>
      </c>
      <c r="D1586" s="29">
        <v>6924472.629999999</v>
      </c>
      <c r="E1586" s="29">
        <v>5719753.4199999999</v>
      </c>
      <c r="F1586" s="29">
        <f t="shared" si="73"/>
        <v>1204719.209999999</v>
      </c>
      <c r="G1586" s="29">
        <f>IFERROR(VLOOKUP(A1586,[1]Planilha3!$A$4:$I$2088,7,FALSE),"")</f>
        <v>7908232.7500000019</v>
      </c>
      <c r="H1586" s="29">
        <f>IFERROR(VLOOKUP(A1586,[1]Planilha3!$A$4:$I$2088,8,FALSE),"")</f>
        <v>5715444.169999999</v>
      </c>
      <c r="I1586" s="29">
        <f t="shared" si="74"/>
        <v>2192788.5800000029</v>
      </c>
    </row>
    <row r="1587" spans="1:9" ht="12.75" customHeight="1" x14ac:dyDescent="0.35">
      <c r="A1587" s="1" t="s">
        <v>1588</v>
      </c>
      <c r="B1587" s="2" t="s">
        <v>2252</v>
      </c>
      <c r="C1587" s="30" t="str">
        <f t="shared" si="72"/>
        <v>RREO</v>
      </c>
      <c r="D1587" s="29">
        <v>6467259.7400000002</v>
      </c>
      <c r="E1587" s="29">
        <v>6341323.4400000004</v>
      </c>
      <c r="F1587" s="29">
        <f t="shared" si="73"/>
        <v>125936.29999999981</v>
      </c>
      <c r="G1587" s="29">
        <f>IFERROR(VLOOKUP(A1587,[1]Planilha3!$A$4:$I$2088,7,FALSE),"")</f>
        <v>5504829.8300000001</v>
      </c>
      <c r="H1587" s="29">
        <f>IFERROR(VLOOKUP(A1587,[1]Planilha3!$A$4:$I$2088,8,FALSE),"")</f>
        <v>4445892.8900000006</v>
      </c>
      <c r="I1587" s="29">
        <f t="shared" si="74"/>
        <v>1058936.9399999995</v>
      </c>
    </row>
    <row r="1588" spans="1:9" ht="12.75" customHeight="1" x14ac:dyDescent="0.35">
      <c r="A1588" s="1" t="s">
        <v>1589</v>
      </c>
      <c r="B1588" s="2" t="s">
        <v>2237</v>
      </c>
      <c r="C1588" s="30" t="str">
        <f t="shared" si="72"/>
        <v>RREO</v>
      </c>
      <c r="D1588" s="29">
        <v>43049078.289999999</v>
      </c>
      <c r="E1588" s="29">
        <v>56933241.68</v>
      </c>
      <c r="F1588" s="29">
        <f t="shared" si="73"/>
        <v>-13884163.390000001</v>
      </c>
      <c r="G1588" s="29" t="str">
        <f>IFERROR(VLOOKUP(A1588,[1]Planilha3!$A$4:$I$2088,7,FALSE),"")</f>
        <v/>
      </c>
      <c r="H1588" s="29" t="str">
        <f>IFERROR(VLOOKUP(A1588,[1]Planilha3!$A$4:$I$2088,8,FALSE),"")</f>
        <v/>
      </c>
      <c r="I1588" s="29" t="str">
        <f t="shared" si="74"/>
        <v>-</v>
      </c>
    </row>
    <row r="1589" spans="1:9" ht="12.75" customHeight="1" x14ac:dyDescent="0.35">
      <c r="A1589" s="1" t="s">
        <v>1590</v>
      </c>
      <c r="B1589" s="2" t="s">
        <v>2237</v>
      </c>
      <c r="C1589" s="30" t="str">
        <f t="shared" si="72"/>
        <v>DIPR</v>
      </c>
      <c r="D1589" s="29">
        <v>23319270.620000001</v>
      </c>
      <c r="E1589" s="29">
        <v>18484138.460000001</v>
      </c>
      <c r="F1589" s="29">
        <f t="shared" si="73"/>
        <v>4835132.16</v>
      </c>
      <c r="G1589" s="29">
        <f>IFERROR(VLOOKUP(A1589,[1]Planilha3!$A$4:$I$2088,7,FALSE),"")</f>
        <v>15020919.089999998</v>
      </c>
      <c r="H1589" s="29">
        <f>IFERROR(VLOOKUP(A1589,[1]Planilha3!$A$4:$I$2088,8,FALSE),"")</f>
        <v>19613885.199999999</v>
      </c>
      <c r="I1589" s="29">
        <f t="shared" si="74"/>
        <v>-4592966.1100000013</v>
      </c>
    </row>
    <row r="1590" spans="1:9" ht="12.75" customHeight="1" x14ac:dyDescent="0.35">
      <c r="A1590" s="1" t="s">
        <v>1591</v>
      </c>
      <c r="B1590" s="2" t="s">
        <v>2245</v>
      </c>
      <c r="C1590" s="30" t="str">
        <f t="shared" si="72"/>
        <v>RREO</v>
      </c>
      <c r="D1590" s="29">
        <v>10520086.369999999</v>
      </c>
      <c r="E1590" s="29">
        <v>7260296.8700000001</v>
      </c>
      <c r="F1590" s="29">
        <f t="shared" si="73"/>
        <v>3259789.4999999991</v>
      </c>
      <c r="G1590" s="29">
        <f>IFERROR(VLOOKUP(A1590,[1]Planilha3!$A$4:$I$2088,7,FALSE),"")</f>
        <v>12422571.84</v>
      </c>
      <c r="H1590" s="29">
        <f>IFERROR(VLOOKUP(A1590,[1]Planilha3!$A$4:$I$2088,8,FALSE),"")</f>
        <v>7772112.7299999995</v>
      </c>
      <c r="I1590" s="29">
        <f t="shared" si="74"/>
        <v>4650459.1100000003</v>
      </c>
    </row>
    <row r="1591" spans="1:9" ht="12.75" customHeight="1" x14ac:dyDescent="0.35">
      <c r="A1591" s="1" t="s">
        <v>1592</v>
      </c>
      <c r="B1591" s="2" t="s">
        <v>2239</v>
      </c>
      <c r="C1591" s="30" t="str">
        <f t="shared" si="72"/>
        <v>RREO</v>
      </c>
      <c r="D1591" s="29">
        <v>4976384.4800000004</v>
      </c>
      <c r="E1591" s="29">
        <v>3945924.79</v>
      </c>
      <c r="F1591" s="29">
        <f t="shared" si="73"/>
        <v>1030459.6900000004</v>
      </c>
      <c r="G1591" s="29">
        <f>IFERROR(VLOOKUP(A1591,[1]Planilha3!$A$4:$I$2088,7,FALSE),"")</f>
        <v>7062823.8699999992</v>
      </c>
      <c r="H1591" s="29">
        <f>IFERROR(VLOOKUP(A1591,[1]Planilha3!$A$4:$I$2088,8,FALSE),"")</f>
        <v>4516415.26</v>
      </c>
      <c r="I1591" s="29">
        <f t="shared" si="74"/>
        <v>2546408.6099999994</v>
      </c>
    </row>
    <row r="1592" spans="1:9" ht="12.75" customHeight="1" x14ac:dyDescent="0.35">
      <c r="A1592" s="1" t="s">
        <v>1593</v>
      </c>
      <c r="B1592" s="2" t="s">
        <v>2247</v>
      </c>
      <c r="C1592" s="30" t="str">
        <f t="shared" si="72"/>
        <v>RREO</v>
      </c>
      <c r="D1592" s="29">
        <v>1242940.3500000001</v>
      </c>
      <c r="E1592" s="29">
        <v>2617339.2599999998</v>
      </c>
      <c r="F1592" s="29">
        <f t="shared" si="73"/>
        <v>-1374398.9099999997</v>
      </c>
      <c r="G1592" s="29">
        <f>IFERROR(VLOOKUP(A1592,[1]Planilha3!$A$4:$I$2088,7,FALSE),"")</f>
        <v>4631685.07</v>
      </c>
      <c r="H1592" s="29">
        <f>IFERROR(VLOOKUP(A1592,[1]Planilha3!$A$4:$I$2088,8,FALSE),"")</f>
        <v>2858400.21</v>
      </c>
      <c r="I1592" s="29">
        <f t="shared" si="74"/>
        <v>1773284.8600000003</v>
      </c>
    </row>
    <row r="1593" spans="1:9" ht="12.75" customHeight="1" x14ac:dyDescent="0.35">
      <c r="A1593" s="1" t="s">
        <v>1594</v>
      </c>
      <c r="B1593" s="2" t="s">
        <v>2240</v>
      </c>
      <c r="C1593" s="30" t="str">
        <f t="shared" si="72"/>
        <v>RREO</v>
      </c>
      <c r="D1593" s="29">
        <v>743699822.67999995</v>
      </c>
      <c r="E1593" s="29">
        <v>775990682.26999998</v>
      </c>
      <c r="F1593" s="29">
        <f t="shared" si="73"/>
        <v>-32290859.590000033</v>
      </c>
      <c r="G1593" s="29">
        <f>IFERROR(VLOOKUP(A1593,[1]Planilha3!$A$4:$I$2088,7,FALSE),"")</f>
        <v>796864716.79999983</v>
      </c>
      <c r="H1593" s="29">
        <f>IFERROR(VLOOKUP(A1593,[1]Planilha3!$A$4:$I$2088,8,FALSE),"")</f>
        <v>803934233.97000003</v>
      </c>
      <c r="I1593" s="29">
        <f t="shared" si="74"/>
        <v>-7069517.1700001955</v>
      </c>
    </row>
    <row r="1594" spans="1:9" ht="12.75" customHeight="1" x14ac:dyDescent="0.35">
      <c r="A1594" s="1" t="s">
        <v>1595</v>
      </c>
      <c r="B1594" s="2" t="s">
        <v>2237</v>
      </c>
      <c r="C1594" s="30" t="str">
        <f t="shared" si="72"/>
        <v>RREO</v>
      </c>
      <c r="D1594" s="29">
        <v>27229557.75</v>
      </c>
      <c r="E1594" s="29">
        <v>26014045.98</v>
      </c>
      <c r="F1594" s="29">
        <f t="shared" si="73"/>
        <v>1215511.7699999996</v>
      </c>
      <c r="G1594" s="29">
        <f>IFERROR(VLOOKUP(A1594,[1]Planilha3!$A$4:$I$2088,7,FALSE),"")</f>
        <v>26628150.539999995</v>
      </c>
      <c r="H1594" s="29">
        <f>IFERROR(VLOOKUP(A1594,[1]Planilha3!$A$4:$I$2088,8,FALSE),"")</f>
        <v>24268190.630000003</v>
      </c>
      <c r="I1594" s="29">
        <f t="shared" si="74"/>
        <v>2359959.9099999927</v>
      </c>
    </row>
    <row r="1595" spans="1:9" ht="12.75" customHeight="1" x14ac:dyDescent="0.35">
      <c r="A1595" s="1" t="s">
        <v>1596</v>
      </c>
      <c r="B1595" s="2" t="s">
        <v>2234</v>
      </c>
      <c r="C1595" s="30" t="str">
        <f t="shared" si="72"/>
        <v>DIPR</v>
      </c>
      <c r="D1595" s="29">
        <v>34930289.159999996</v>
      </c>
      <c r="E1595" s="29">
        <v>37068097.799999997</v>
      </c>
      <c r="F1595" s="29">
        <f t="shared" si="73"/>
        <v>-2137808.6400000006</v>
      </c>
      <c r="G1595" s="29">
        <f>IFERROR(VLOOKUP(A1595,[1]Planilha3!$A$4:$I$2088,7,FALSE),"")</f>
        <v>20257871.169999998</v>
      </c>
      <c r="H1595" s="29">
        <f>IFERROR(VLOOKUP(A1595,[1]Planilha3!$A$4:$I$2088,8,FALSE),"")</f>
        <v>28077315.619999997</v>
      </c>
      <c r="I1595" s="29">
        <f t="shared" si="74"/>
        <v>-7819444.4499999993</v>
      </c>
    </row>
    <row r="1596" spans="1:9" ht="12.75" customHeight="1" x14ac:dyDescent="0.35">
      <c r="A1596" s="1" t="s">
        <v>1597</v>
      </c>
      <c r="B1596" s="2" t="s">
        <v>2241</v>
      </c>
      <c r="C1596" s="30" t="str">
        <f t="shared" si="72"/>
        <v>RREO</v>
      </c>
      <c r="D1596" s="29">
        <v>1931148.19</v>
      </c>
      <c r="E1596" s="29">
        <v>2165640.06</v>
      </c>
      <c r="F1596" s="29">
        <f t="shared" si="73"/>
        <v>-234491.87000000011</v>
      </c>
      <c r="G1596" s="29">
        <f>IFERROR(VLOOKUP(A1596,[1]Planilha3!$A$4:$I$2088,7,FALSE),"")</f>
        <v>5116141.2700000005</v>
      </c>
      <c r="H1596" s="29">
        <f>IFERROR(VLOOKUP(A1596,[1]Planilha3!$A$4:$I$2088,8,FALSE),"")</f>
        <v>2460224.04</v>
      </c>
      <c r="I1596" s="29">
        <f t="shared" si="74"/>
        <v>2655917.2300000004</v>
      </c>
    </row>
    <row r="1597" spans="1:9" ht="12.75" customHeight="1" x14ac:dyDescent="0.35">
      <c r="A1597" s="1" t="s">
        <v>1598</v>
      </c>
      <c r="B1597" s="2" t="s">
        <v>2244</v>
      </c>
      <c r="C1597" s="30" t="str">
        <f t="shared" si="72"/>
        <v>RREO</v>
      </c>
      <c r="D1597" s="29">
        <v>5958493.3700000001</v>
      </c>
      <c r="E1597" s="29">
        <v>4464452.1100000003</v>
      </c>
      <c r="F1597" s="29">
        <f t="shared" si="73"/>
        <v>1494041.2599999998</v>
      </c>
      <c r="G1597" s="29">
        <f>IFERROR(VLOOKUP(A1597,[1]Planilha3!$A$4:$I$2088,7,FALSE),"")</f>
        <v>8833195.790000001</v>
      </c>
      <c r="H1597" s="29">
        <f>IFERROR(VLOOKUP(A1597,[1]Planilha3!$A$4:$I$2088,8,FALSE),"")</f>
        <v>4721441.2799999993</v>
      </c>
      <c r="I1597" s="29">
        <f t="shared" si="74"/>
        <v>4111754.5100000016</v>
      </c>
    </row>
    <row r="1598" spans="1:9" ht="12.75" customHeight="1" x14ac:dyDescent="0.35">
      <c r="A1598" s="1" t="s">
        <v>1599</v>
      </c>
      <c r="B1598" s="2" t="s">
        <v>2241</v>
      </c>
      <c r="C1598" s="30" t="str">
        <f t="shared" si="72"/>
        <v>DIPR</v>
      </c>
      <c r="D1598" s="29">
        <v>8223288.2300000004</v>
      </c>
      <c r="E1598" s="29">
        <v>6919323.8700000001</v>
      </c>
      <c r="F1598" s="29">
        <f t="shared" si="73"/>
        <v>1303964.3600000003</v>
      </c>
      <c r="G1598" s="29">
        <f>IFERROR(VLOOKUP(A1598,[1]Planilha3!$A$4:$I$2088,7,FALSE),"")</f>
        <v>8539674.6400000006</v>
      </c>
      <c r="H1598" s="29">
        <f>IFERROR(VLOOKUP(A1598,[1]Planilha3!$A$4:$I$2088,8,FALSE),"")</f>
        <v>7274413.7100000028</v>
      </c>
      <c r="I1598" s="29">
        <f t="shared" si="74"/>
        <v>1265260.9299999978</v>
      </c>
    </row>
    <row r="1599" spans="1:9" ht="12.75" customHeight="1" x14ac:dyDescent="0.35">
      <c r="A1599" s="1" t="s">
        <v>1600</v>
      </c>
      <c r="B1599" s="2" t="s">
        <v>2245</v>
      </c>
      <c r="C1599" s="30" t="str">
        <f t="shared" si="72"/>
        <v>RREO</v>
      </c>
      <c r="D1599" s="29">
        <v>36579230.700000003</v>
      </c>
      <c r="E1599" s="29">
        <v>26985602.760000002</v>
      </c>
      <c r="F1599" s="29">
        <f t="shared" si="73"/>
        <v>9593627.9400000013</v>
      </c>
      <c r="G1599" s="29">
        <f>IFERROR(VLOOKUP(A1599,[1]Planilha3!$A$4:$I$2088,7,FALSE),"")</f>
        <v>58239109.370000005</v>
      </c>
      <c r="H1599" s="29">
        <f>IFERROR(VLOOKUP(A1599,[1]Planilha3!$A$4:$I$2088,8,FALSE),"")</f>
        <v>28392178.370000001</v>
      </c>
      <c r="I1599" s="29">
        <f t="shared" si="74"/>
        <v>29846931.000000004</v>
      </c>
    </row>
    <row r="1600" spans="1:9" ht="12.75" customHeight="1" x14ac:dyDescent="0.35">
      <c r="A1600" s="1" t="s">
        <v>1601</v>
      </c>
      <c r="B1600" s="2" t="s">
        <v>2242</v>
      </c>
      <c r="C1600" s="30" t="str">
        <f t="shared" si="72"/>
        <v>DIPR</v>
      </c>
      <c r="D1600" s="29">
        <v>12193908.82</v>
      </c>
      <c r="E1600" s="29">
        <v>10309823.34</v>
      </c>
      <c r="F1600" s="29">
        <f t="shared" si="73"/>
        <v>1884085.4800000004</v>
      </c>
      <c r="G1600" s="29">
        <f>IFERROR(VLOOKUP(A1600,[1]Planilha3!$A$4:$I$2088,7,FALSE),"")</f>
        <v>11773327.08</v>
      </c>
      <c r="H1600" s="29">
        <f>IFERROR(VLOOKUP(A1600,[1]Planilha3!$A$4:$I$2088,8,FALSE),"")</f>
        <v>10961648.469999999</v>
      </c>
      <c r="I1600" s="29">
        <f t="shared" si="74"/>
        <v>811678.61000000127</v>
      </c>
    </row>
    <row r="1601" spans="1:9" ht="12.75" customHeight="1" x14ac:dyDescent="0.35">
      <c r="A1601" s="1" t="s">
        <v>1602</v>
      </c>
      <c r="B1601" s="2" t="s">
        <v>2239</v>
      </c>
      <c r="C1601" s="30" t="str">
        <f t="shared" si="72"/>
        <v>RREO</v>
      </c>
      <c r="D1601" s="29">
        <v>5912968.0999999996</v>
      </c>
      <c r="E1601" s="29">
        <v>4109443.67</v>
      </c>
      <c r="F1601" s="29">
        <f t="shared" si="73"/>
        <v>1803524.4299999997</v>
      </c>
      <c r="G1601" s="29">
        <f>IFERROR(VLOOKUP(A1601,[1]Planilha3!$A$4:$I$2088,7,FALSE),"")</f>
        <v>9799694.7599999979</v>
      </c>
      <c r="H1601" s="29">
        <f>IFERROR(VLOOKUP(A1601,[1]Planilha3!$A$4:$I$2088,8,FALSE),"")</f>
        <v>4138645.25</v>
      </c>
      <c r="I1601" s="29">
        <f t="shared" si="74"/>
        <v>5661049.5099999979</v>
      </c>
    </row>
    <row r="1602" spans="1:9" ht="12.75" customHeight="1" x14ac:dyDescent="0.35">
      <c r="A1602" s="1" t="s">
        <v>1603</v>
      </c>
      <c r="B1602" s="2" t="s">
        <v>2251</v>
      </c>
      <c r="C1602" s="30" t="str">
        <f t="shared" si="72"/>
        <v>DIPR</v>
      </c>
      <c r="D1602" s="29">
        <v>82105390.429999992</v>
      </c>
      <c r="E1602" s="29">
        <v>50778.01</v>
      </c>
      <c r="F1602" s="29">
        <f t="shared" si="73"/>
        <v>82054612.419999987</v>
      </c>
      <c r="G1602" s="29">
        <f>IFERROR(VLOOKUP(A1602,[1]Planilha3!$A$4:$I$2088,7,FALSE),"")</f>
        <v>102735537.17</v>
      </c>
      <c r="H1602" s="29">
        <f>IFERROR(VLOOKUP(A1602,[1]Planilha3!$A$4:$I$2088,8,FALSE),"")</f>
        <v>76274687.480000004</v>
      </c>
      <c r="I1602" s="29">
        <f t="shared" si="74"/>
        <v>26460849.689999998</v>
      </c>
    </row>
    <row r="1603" spans="1:9" ht="12.75" customHeight="1" x14ac:dyDescent="0.35">
      <c r="A1603" s="1" t="s">
        <v>1604</v>
      </c>
      <c r="B1603" s="2" t="s">
        <v>2246</v>
      </c>
      <c r="C1603" s="30" t="str">
        <f t="shared" si="72"/>
        <v>RREO</v>
      </c>
      <c r="D1603" s="29">
        <v>6436097.6600000001</v>
      </c>
      <c r="E1603" s="29">
        <v>4525004.08</v>
      </c>
      <c r="F1603" s="29">
        <f t="shared" si="73"/>
        <v>1911093.58</v>
      </c>
      <c r="G1603" s="29">
        <f>IFERROR(VLOOKUP(A1603,[1]Planilha3!$A$4:$I$2088,7,FALSE),"")</f>
        <v>7391134.2400000002</v>
      </c>
      <c r="H1603" s="29">
        <f>IFERROR(VLOOKUP(A1603,[1]Planilha3!$A$4:$I$2088,8,FALSE),"")</f>
        <v>4748482.13</v>
      </c>
      <c r="I1603" s="29">
        <f t="shared" si="74"/>
        <v>2642652.1100000003</v>
      </c>
    </row>
    <row r="1604" spans="1:9" ht="12.75" customHeight="1" x14ac:dyDescent="0.35">
      <c r="A1604" s="1" t="s">
        <v>1605</v>
      </c>
      <c r="B1604" s="2" t="s">
        <v>2239</v>
      </c>
      <c r="C1604" s="30" t="str">
        <f t="shared" si="72"/>
        <v>RREO</v>
      </c>
      <c r="D1604" s="29">
        <v>16676937.300000001</v>
      </c>
      <c r="E1604" s="29">
        <v>10191573</v>
      </c>
      <c r="F1604" s="29">
        <f t="shared" si="73"/>
        <v>6485364.3000000007</v>
      </c>
      <c r="G1604" s="29">
        <f>IFERROR(VLOOKUP(A1604,[1]Planilha3!$A$4:$I$2088,7,FALSE),"")</f>
        <v>22250337.400000002</v>
      </c>
      <c r="H1604" s="29">
        <f>IFERROR(VLOOKUP(A1604,[1]Planilha3!$A$4:$I$2088,8,FALSE),"")</f>
        <v>12633600.449999999</v>
      </c>
      <c r="I1604" s="29">
        <f t="shared" si="74"/>
        <v>9616736.950000003</v>
      </c>
    </row>
    <row r="1605" spans="1:9" ht="12.75" customHeight="1" x14ac:dyDescent="0.35">
      <c r="A1605" s="1" t="s">
        <v>1606</v>
      </c>
      <c r="B1605" s="2" t="s">
        <v>2238</v>
      </c>
      <c r="C1605" s="30" t="str">
        <f t="shared" si="72"/>
        <v>RREO</v>
      </c>
      <c r="D1605" s="29">
        <v>2394498.75</v>
      </c>
      <c r="E1605" s="29">
        <v>925596.21</v>
      </c>
      <c r="F1605" s="29">
        <f t="shared" si="73"/>
        <v>1468902.54</v>
      </c>
      <c r="G1605" s="29">
        <f>IFERROR(VLOOKUP(A1605,[1]Planilha3!$A$4:$I$2088,7,FALSE),"")</f>
        <v>3047052.0599999996</v>
      </c>
      <c r="H1605" s="29">
        <f>IFERROR(VLOOKUP(A1605,[1]Planilha3!$A$4:$I$2088,8,FALSE),"")</f>
        <v>1052281.98</v>
      </c>
      <c r="I1605" s="29">
        <f t="shared" si="74"/>
        <v>1994770.0799999996</v>
      </c>
    </row>
    <row r="1606" spans="1:9" ht="12.75" customHeight="1" x14ac:dyDescent="0.35">
      <c r="A1606" s="1" t="s">
        <v>1607</v>
      </c>
      <c r="B1606" s="2" t="s">
        <v>2239</v>
      </c>
      <c r="C1606" s="30" t="str">
        <f t="shared" ref="C1606:C1669" si="75">IF(AND(F1606="-",I1606="-"),"-",IF(F1606&lt;I1606,"RREO","DIPR"))</f>
        <v>RREO</v>
      </c>
      <c r="D1606" s="29">
        <v>8895454.1600000001</v>
      </c>
      <c r="E1606" s="29">
        <v>3377904.01</v>
      </c>
      <c r="F1606" s="29">
        <f t="shared" ref="F1606:F1669" si="76">IFERROR(IF(D1606-E1606=0,"-",D1606-E1606),"-")</f>
        <v>5517550.1500000004</v>
      </c>
      <c r="G1606" s="29">
        <f>IFERROR(VLOOKUP(A1606,[1]Planilha3!$A$4:$I$2088,7,FALSE),"")</f>
        <v>51646522.290000007</v>
      </c>
      <c r="H1606" s="29">
        <f>IFERROR(VLOOKUP(A1606,[1]Planilha3!$A$4:$I$2088,8,FALSE),"")</f>
        <v>3729370.6400000006</v>
      </c>
      <c r="I1606" s="29">
        <f t="shared" ref="I1606:I1669" si="77">IFERROR(IF(G1606-H1606=0,"-",G1606-H1606),"-")</f>
        <v>47917151.650000006</v>
      </c>
    </row>
    <row r="1607" spans="1:9" ht="12.75" customHeight="1" x14ac:dyDescent="0.35">
      <c r="A1607" s="1" t="s">
        <v>1608</v>
      </c>
      <c r="B1607" s="2" t="s">
        <v>2244</v>
      </c>
      <c r="C1607" s="30" t="str">
        <f t="shared" si="75"/>
        <v>DIPR</v>
      </c>
      <c r="D1607" s="29">
        <v>16767431.6</v>
      </c>
      <c r="E1607" s="29">
        <v>7679723.6399999997</v>
      </c>
      <c r="F1607" s="29">
        <f t="shared" si="76"/>
        <v>9087707.9600000009</v>
      </c>
      <c r="G1607" s="29">
        <f>IFERROR(VLOOKUP(A1607,[1]Planilha3!$A$4:$I$2088,7,FALSE),"")</f>
        <v>16421937.869999997</v>
      </c>
      <c r="H1607" s="29">
        <f>IFERROR(VLOOKUP(A1607,[1]Planilha3!$A$4:$I$2088,8,FALSE),"")</f>
        <v>7812377.8399999989</v>
      </c>
      <c r="I1607" s="29">
        <f t="shared" si="77"/>
        <v>8609560.0299999975</v>
      </c>
    </row>
    <row r="1608" spans="1:9" ht="12.75" customHeight="1" x14ac:dyDescent="0.35">
      <c r="A1608" s="1" t="s">
        <v>1609</v>
      </c>
      <c r="B1608" s="2" t="s">
        <v>2242</v>
      </c>
      <c r="C1608" s="30" t="str">
        <f t="shared" si="75"/>
        <v>RREO</v>
      </c>
      <c r="D1608" s="29">
        <v>2328105.5299999998</v>
      </c>
      <c r="E1608" s="29">
        <v>1715178.35</v>
      </c>
      <c r="F1608" s="29">
        <f t="shared" si="76"/>
        <v>612927.1799999997</v>
      </c>
      <c r="G1608" s="29">
        <f>IFERROR(VLOOKUP(A1608,[1]Planilha3!$A$4:$I$2088,7,FALSE),"")</f>
        <v>2243727.3199999998</v>
      </c>
      <c r="H1608" s="29">
        <f>IFERROR(VLOOKUP(A1608,[1]Planilha3!$A$4:$I$2088,8,FALSE),"")</f>
        <v>1473547.3900000001</v>
      </c>
      <c r="I1608" s="29">
        <f t="shared" si="77"/>
        <v>770179.9299999997</v>
      </c>
    </row>
    <row r="1609" spans="1:9" ht="12.75" customHeight="1" x14ac:dyDescent="0.35">
      <c r="A1609" s="1" t="s">
        <v>1610</v>
      </c>
      <c r="B1609" s="2" t="s">
        <v>2246</v>
      </c>
      <c r="C1609" s="30" t="str">
        <f t="shared" si="75"/>
        <v>DIPR</v>
      </c>
      <c r="D1609" s="29">
        <v>4144282.8</v>
      </c>
      <c r="E1609" s="29">
        <v>19601.759999999998</v>
      </c>
      <c r="F1609" s="29">
        <f t="shared" si="76"/>
        <v>4124681.04</v>
      </c>
      <c r="G1609" s="29">
        <f>IFERROR(VLOOKUP(A1609,[1]Planilha3!$A$4:$I$2088,7,FALSE),"")</f>
        <v>4119840.4000000004</v>
      </c>
      <c r="H1609" s="29">
        <f>IFERROR(VLOOKUP(A1609,[1]Planilha3!$A$4:$I$2088,8,FALSE),"")</f>
        <v>2880299.78</v>
      </c>
      <c r="I1609" s="29">
        <f t="shared" si="77"/>
        <v>1239540.6200000006</v>
      </c>
    </row>
    <row r="1610" spans="1:9" ht="12.75" customHeight="1" x14ac:dyDescent="0.35">
      <c r="A1610" s="1" t="s">
        <v>1611</v>
      </c>
      <c r="B1610" s="2" t="s">
        <v>2240</v>
      </c>
      <c r="C1610" s="30" t="str">
        <f t="shared" si="75"/>
        <v>RREO</v>
      </c>
      <c r="D1610" s="29">
        <v>14438239.83</v>
      </c>
      <c r="E1610" s="29">
        <v>12530954.34</v>
      </c>
      <c r="F1610" s="29">
        <f t="shared" si="76"/>
        <v>1907285.4900000002</v>
      </c>
      <c r="G1610" s="29">
        <f>IFERROR(VLOOKUP(A1610,[1]Planilha3!$A$4:$I$2088,7,FALSE),"")</f>
        <v>14602337.440000001</v>
      </c>
      <c r="H1610" s="29">
        <f>IFERROR(VLOOKUP(A1610,[1]Planilha3!$A$4:$I$2088,8,FALSE),"")</f>
        <v>11592906.030000001</v>
      </c>
      <c r="I1610" s="29">
        <f t="shared" si="77"/>
        <v>3009431.41</v>
      </c>
    </row>
    <row r="1611" spans="1:9" ht="12.75" customHeight="1" x14ac:dyDescent="0.35">
      <c r="A1611" s="1" t="s">
        <v>1612</v>
      </c>
      <c r="B1611" s="2" t="s">
        <v>2249</v>
      </c>
      <c r="C1611" s="30" t="str">
        <f t="shared" si="75"/>
        <v>DIPR</v>
      </c>
      <c r="D1611" s="29">
        <v>0</v>
      </c>
      <c r="E1611" s="29">
        <v>0</v>
      </c>
      <c r="F1611" s="29" t="str">
        <f t="shared" si="76"/>
        <v>-</v>
      </c>
      <c r="G1611" s="29">
        <f>IFERROR(VLOOKUP(A1611,[1]Planilha3!$A$4:$I$2088,7,FALSE),"")</f>
        <v>5882731.79</v>
      </c>
      <c r="H1611" s="29">
        <f>IFERROR(VLOOKUP(A1611,[1]Planilha3!$A$4:$I$2088,8,FALSE),"")</f>
        <v>5738573.0299999993</v>
      </c>
      <c r="I1611" s="29">
        <f t="shared" si="77"/>
        <v>144158.76000000071</v>
      </c>
    </row>
    <row r="1612" spans="1:9" ht="12.75" customHeight="1" x14ac:dyDescent="0.35">
      <c r="A1612" s="1" t="s">
        <v>1613</v>
      </c>
      <c r="B1612" s="2" t="s">
        <v>2240</v>
      </c>
      <c r="C1612" s="30" t="str">
        <f t="shared" si="75"/>
        <v>RREO</v>
      </c>
      <c r="D1612" s="29">
        <v>17775110.16</v>
      </c>
      <c r="E1612" s="29">
        <v>25110198.690000001</v>
      </c>
      <c r="F1612" s="29">
        <f t="shared" si="76"/>
        <v>-7335088.5300000012</v>
      </c>
      <c r="G1612" s="29">
        <f>IFERROR(VLOOKUP(A1612,[1]Planilha3!$A$4:$I$2088,7,FALSE),"")</f>
        <v>25584007.239999998</v>
      </c>
      <c r="H1612" s="29">
        <f>IFERROR(VLOOKUP(A1612,[1]Planilha3!$A$4:$I$2088,8,FALSE),"")</f>
        <v>26735131.939999998</v>
      </c>
      <c r="I1612" s="29">
        <f t="shared" si="77"/>
        <v>-1151124.6999999993</v>
      </c>
    </row>
    <row r="1613" spans="1:9" ht="12.75" customHeight="1" x14ac:dyDescent="0.35">
      <c r="A1613" s="1" t="s">
        <v>1614</v>
      </c>
      <c r="B1613" s="2" t="s">
        <v>2238</v>
      </c>
      <c r="C1613" s="30" t="str">
        <f t="shared" si="75"/>
        <v>RREO</v>
      </c>
      <c r="D1613" s="29">
        <v>5472324.75</v>
      </c>
      <c r="E1613" s="29">
        <v>4674713.25</v>
      </c>
      <c r="F1613" s="29">
        <f t="shared" si="76"/>
        <v>797611.5</v>
      </c>
      <c r="G1613" s="29">
        <f>IFERROR(VLOOKUP(A1613,[1]Planilha3!$A$4:$I$2088,7,FALSE),"")</f>
        <v>7958871.04</v>
      </c>
      <c r="H1613" s="29">
        <f>IFERROR(VLOOKUP(A1613,[1]Planilha3!$A$4:$I$2088,8,FALSE),"")</f>
        <v>0</v>
      </c>
      <c r="I1613" s="29">
        <f t="shared" si="77"/>
        <v>7958871.04</v>
      </c>
    </row>
    <row r="1614" spans="1:9" ht="12.75" customHeight="1" x14ac:dyDescent="0.35">
      <c r="A1614" s="1" t="s">
        <v>1615</v>
      </c>
      <c r="B1614" s="2" t="s">
        <v>2252</v>
      </c>
      <c r="C1614" s="30" t="str">
        <f t="shared" si="75"/>
        <v>DIPR</v>
      </c>
      <c r="D1614" s="29">
        <v>2480360.73</v>
      </c>
      <c r="E1614" s="29">
        <v>2570722.41</v>
      </c>
      <c r="F1614" s="29">
        <f t="shared" si="76"/>
        <v>-90361.680000000168</v>
      </c>
      <c r="G1614" s="29">
        <f>IFERROR(VLOOKUP(A1614,[1]Planilha3!$A$4:$I$2088,7,FALSE),"")</f>
        <v>757081.34000000008</v>
      </c>
      <c r="H1614" s="29">
        <f>IFERROR(VLOOKUP(A1614,[1]Planilha3!$A$4:$I$2088,8,FALSE),"")</f>
        <v>2215715.71</v>
      </c>
      <c r="I1614" s="29">
        <f t="shared" si="77"/>
        <v>-1458634.3699999999</v>
      </c>
    </row>
    <row r="1615" spans="1:9" ht="12.75" customHeight="1" x14ac:dyDescent="0.35">
      <c r="A1615" s="1" t="s">
        <v>1616</v>
      </c>
      <c r="B1615" s="2" t="s">
        <v>2245</v>
      </c>
      <c r="C1615" s="30" t="str">
        <f t="shared" si="75"/>
        <v>RREO</v>
      </c>
      <c r="D1615" s="29">
        <v>2656527.75</v>
      </c>
      <c r="E1615" s="29">
        <v>1382314.93</v>
      </c>
      <c r="F1615" s="29">
        <f t="shared" si="76"/>
        <v>1274212.82</v>
      </c>
      <c r="G1615" s="29">
        <f>IFERROR(VLOOKUP(A1615,[1]Planilha3!$A$4:$I$2088,7,FALSE),"")</f>
        <v>4780731.4399999995</v>
      </c>
      <c r="H1615" s="29">
        <f>IFERROR(VLOOKUP(A1615,[1]Planilha3!$A$4:$I$2088,8,FALSE),"")</f>
        <v>1586529.82</v>
      </c>
      <c r="I1615" s="29">
        <f t="shared" si="77"/>
        <v>3194201.6199999992</v>
      </c>
    </row>
    <row r="1616" spans="1:9" ht="12.75" customHeight="1" x14ac:dyDescent="0.35">
      <c r="A1616" s="1" t="s">
        <v>1617</v>
      </c>
      <c r="B1616" s="2" t="s">
        <v>2245</v>
      </c>
      <c r="C1616" s="30" t="str">
        <f t="shared" si="75"/>
        <v>DIPR</v>
      </c>
      <c r="D1616" s="29">
        <v>0</v>
      </c>
      <c r="E1616" s="29">
        <v>0</v>
      </c>
      <c r="F1616" s="29" t="str">
        <f t="shared" si="76"/>
        <v>-</v>
      </c>
      <c r="G1616" s="29">
        <f>IFERROR(VLOOKUP(A1616,[1]Planilha3!$A$4:$I$2088,7,FALSE),"")</f>
        <v>10481451.180000002</v>
      </c>
      <c r="H1616" s="29">
        <f>IFERROR(VLOOKUP(A1616,[1]Planilha3!$A$4:$I$2088,8,FALSE),"")</f>
        <v>4783074.2300000004</v>
      </c>
      <c r="I1616" s="29">
        <f t="shared" si="77"/>
        <v>5698376.9500000011</v>
      </c>
    </row>
    <row r="1617" spans="1:9" ht="12.75" customHeight="1" x14ac:dyDescent="0.35">
      <c r="A1617" s="1" t="s">
        <v>1618</v>
      </c>
      <c r="B1617" s="2" t="s">
        <v>2245</v>
      </c>
      <c r="C1617" s="30" t="str">
        <f t="shared" si="75"/>
        <v>RREO</v>
      </c>
      <c r="D1617" s="29">
        <v>56179278.579999998</v>
      </c>
      <c r="E1617" s="29">
        <v>31180782.140000001</v>
      </c>
      <c r="F1617" s="29">
        <f t="shared" si="76"/>
        <v>24998496.439999998</v>
      </c>
      <c r="G1617" s="29">
        <f>IFERROR(VLOOKUP(A1617,[1]Planilha3!$A$4:$I$2088,7,FALSE),"")</f>
        <v>66502137.030000001</v>
      </c>
      <c r="H1617" s="29">
        <f>IFERROR(VLOOKUP(A1617,[1]Planilha3!$A$4:$I$2088,8,FALSE),"")</f>
        <v>33473777.829999998</v>
      </c>
      <c r="I1617" s="29">
        <f t="shared" si="77"/>
        <v>33028359.200000003</v>
      </c>
    </row>
    <row r="1618" spans="1:9" ht="12.75" customHeight="1" x14ac:dyDescent="0.35">
      <c r="A1618" s="1" t="s">
        <v>1619</v>
      </c>
      <c r="B1618" s="2" t="s">
        <v>2245</v>
      </c>
      <c r="C1618" s="30" t="str">
        <f t="shared" si="75"/>
        <v>RREO</v>
      </c>
      <c r="D1618" s="29">
        <v>440839177.05999988</v>
      </c>
      <c r="E1618" s="29">
        <v>767421319.49000001</v>
      </c>
      <c r="F1618" s="29">
        <f t="shared" si="76"/>
        <v>-326582142.43000013</v>
      </c>
      <c r="G1618" s="29">
        <f>IFERROR(VLOOKUP(A1618,[1]Planilha3!$A$4:$I$2088,7,FALSE),"")</f>
        <v>550972548.30000019</v>
      </c>
      <c r="H1618" s="29">
        <f>IFERROR(VLOOKUP(A1618,[1]Planilha3!$A$4:$I$2088,8,FALSE),"")</f>
        <v>789669858.38999999</v>
      </c>
      <c r="I1618" s="29">
        <f t="shared" si="77"/>
        <v>-238697310.08999979</v>
      </c>
    </row>
    <row r="1619" spans="1:9" ht="12.75" customHeight="1" x14ac:dyDescent="0.35">
      <c r="A1619" s="1" t="s">
        <v>1620</v>
      </c>
      <c r="B1619" s="2" t="s">
        <v>2238</v>
      </c>
      <c r="C1619" s="30" t="str">
        <f t="shared" si="75"/>
        <v>DIPR</v>
      </c>
      <c r="D1619" s="29">
        <v>0</v>
      </c>
      <c r="E1619" s="29">
        <v>0</v>
      </c>
      <c r="F1619" s="29" t="str">
        <f t="shared" si="76"/>
        <v>-</v>
      </c>
      <c r="G1619" s="29">
        <f>IFERROR(VLOOKUP(A1619,[1]Planilha3!$A$4:$I$2088,7,FALSE),"")</f>
        <v>3890863.0500000003</v>
      </c>
      <c r="H1619" s="29">
        <f>IFERROR(VLOOKUP(A1619,[1]Planilha3!$A$4:$I$2088,8,FALSE),"")</f>
        <v>1019078.8299999998</v>
      </c>
      <c r="I1619" s="29">
        <f t="shared" si="77"/>
        <v>2871784.2200000007</v>
      </c>
    </row>
    <row r="1620" spans="1:9" ht="12.75" customHeight="1" x14ac:dyDescent="0.35">
      <c r="A1620" s="1" t="s">
        <v>1621</v>
      </c>
      <c r="B1620" s="2" t="s">
        <v>2246</v>
      </c>
      <c r="C1620" s="30" t="str">
        <f t="shared" si="75"/>
        <v>DIPR</v>
      </c>
      <c r="D1620" s="29">
        <v>7167370.4000000004</v>
      </c>
      <c r="E1620" s="29">
        <v>5039298.08</v>
      </c>
      <c r="F1620" s="29">
        <f t="shared" si="76"/>
        <v>2128072.3200000003</v>
      </c>
      <c r="G1620" s="29">
        <f>IFERROR(VLOOKUP(A1620,[1]Planilha3!$A$4:$I$2088,7,FALSE),"")</f>
        <v>7690748.0900000008</v>
      </c>
      <c r="H1620" s="29">
        <f>IFERROR(VLOOKUP(A1620,[1]Planilha3!$A$4:$I$2088,8,FALSE),"")</f>
        <v>5567178.4899999993</v>
      </c>
      <c r="I1620" s="29">
        <f t="shared" si="77"/>
        <v>2123569.6000000015</v>
      </c>
    </row>
    <row r="1621" spans="1:9" ht="12.75" customHeight="1" x14ac:dyDescent="0.35">
      <c r="A1621" s="1" t="s">
        <v>1622</v>
      </c>
      <c r="B1621" s="2" t="s">
        <v>2239</v>
      </c>
      <c r="C1621" s="30" t="str">
        <f t="shared" si="75"/>
        <v>RREO</v>
      </c>
      <c r="D1621" s="29">
        <v>10731323.560000001</v>
      </c>
      <c r="E1621" s="29">
        <v>7610437.8700000001</v>
      </c>
      <c r="F1621" s="29">
        <f t="shared" si="76"/>
        <v>3120885.6900000004</v>
      </c>
      <c r="G1621" s="29">
        <f>IFERROR(VLOOKUP(A1621,[1]Planilha3!$A$4:$I$2088,7,FALSE),"")</f>
        <v>13212936.950000001</v>
      </c>
      <c r="H1621" s="29">
        <f>IFERROR(VLOOKUP(A1621,[1]Planilha3!$A$4:$I$2088,8,FALSE),"")</f>
        <v>7033956.7599999998</v>
      </c>
      <c r="I1621" s="29">
        <f t="shared" si="77"/>
        <v>6178980.1900000013</v>
      </c>
    </row>
    <row r="1622" spans="1:9" ht="12.75" customHeight="1" x14ac:dyDescent="0.35">
      <c r="A1622" s="1" t="s">
        <v>1623</v>
      </c>
      <c r="B1622" s="2" t="s">
        <v>2248</v>
      </c>
      <c r="C1622" s="30" t="str">
        <f t="shared" si="75"/>
        <v>RREO</v>
      </c>
      <c r="D1622" s="29">
        <v>19374191.469999999</v>
      </c>
      <c r="E1622" s="29">
        <v>11258979.039999999</v>
      </c>
      <c r="F1622" s="29">
        <f t="shared" si="76"/>
        <v>8115212.4299999997</v>
      </c>
      <c r="G1622" s="29">
        <f>IFERROR(VLOOKUP(A1622,[1]Planilha3!$A$4:$I$2088,7,FALSE),"")</f>
        <v>22389886.460000001</v>
      </c>
      <c r="H1622" s="29">
        <f>IFERROR(VLOOKUP(A1622,[1]Planilha3!$A$4:$I$2088,8,FALSE),"")</f>
        <v>11767046.869999999</v>
      </c>
      <c r="I1622" s="29">
        <f t="shared" si="77"/>
        <v>10622839.590000002</v>
      </c>
    </row>
    <row r="1623" spans="1:9" ht="12.75" customHeight="1" x14ac:dyDescent="0.35">
      <c r="A1623" s="1" t="s">
        <v>1624</v>
      </c>
      <c r="B1623" s="2" t="s">
        <v>2251</v>
      </c>
      <c r="C1623" s="30" t="str">
        <f t="shared" si="75"/>
        <v>RREO</v>
      </c>
      <c r="D1623" s="29">
        <v>28839032.890000001</v>
      </c>
      <c r="E1623" s="29">
        <v>33229690.649999999</v>
      </c>
      <c r="F1623" s="29">
        <f t="shared" si="76"/>
        <v>-4390657.7599999979</v>
      </c>
      <c r="G1623" s="29">
        <f>IFERROR(VLOOKUP(A1623,[1]Planilha3!$A$4:$I$2088,7,FALSE),"")</f>
        <v>40234068.140000008</v>
      </c>
      <c r="H1623" s="29">
        <f>IFERROR(VLOOKUP(A1623,[1]Planilha3!$A$4:$I$2088,8,FALSE),"")</f>
        <v>34420711.25</v>
      </c>
      <c r="I1623" s="29">
        <f t="shared" si="77"/>
        <v>5813356.890000008</v>
      </c>
    </row>
    <row r="1624" spans="1:9" ht="12.75" customHeight="1" x14ac:dyDescent="0.35">
      <c r="A1624" s="1" t="s">
        <v>1625</v>
      </c>
      <c r="B1624" s="2" t="s">
        <v>2239</v>
      </c>
      <c r="C1624" s="30" t="str">
        <f t="shared" si="75"/>
        <v>RREO</v>
      </c>
      <c r="D1624" s="29">
        <v>11594591.35</v>
      </c>
      <c r="E1624" s="29">
        <v>3198509</v>
      </c>
      <c r="F1624" s="29">
        <f t="shared" si="76"/>
        <v>8396082.3499999996</v>
      </c>
      <c r="G1624" s="29">
        <f>IFERROR(VLOOKUP(A1624,[1]Planilha3!$A$4:$I$2088,7,FALSE),"")</f>
        <v>12022531.450000001</v>
      </c>
      <c r="H1624" s="29">
        <f>IFERROR(VLOOKUP(A1624,[1]Planilha3!$A$4:$I$2088,8,FALSE),"")</f>
        <v>3289204.3200000003</v>
      </c>
      <c r="I1624" s="29">
        <f t="shared" si="77"/>
        <v>8733327.1300000008</v>
      </c>
    </row>
    <row r="1625" spans="1:9" ht="12.75" customHeight="1" x14ac:dyDescent="0.35">
      <c r="A1625" s="1" t="s">
        <v>1626</v>
      </c>
      <c r="B1625" s="2" t="s">
        <v>2258</v>
      </c>
      <c r="C1625" s="30" t="str">
        <f t="shared" si="75"/>
        <v>RREO</v>
      </c>
      <c r="D1625" s="29">
        <v>240610911.36000001</v>
      </c>
      <c r="E1625" s="29">
        <v>103899683.16</v>
      </c>
      <c r="F1625" s="29">
        <f t="shared" si="76"/>
        <v>136711228.20000002</v>
      </c>
      <c r="G1625" s="29">
        <f>IFERROR(VLOOKUP(A1625,[1]Planilha3!$A$4:$I$2088,7,FALSE),"")</f>
        <v>309075834.61999995</v>
      </c>
      <c r="H1625" s="29">
        <f>IFERROR(VLOOKUP(A1625,[1]Planilha3!$A$4:$I$2088,8,FALSE),"")</f>
        <v>118176925.25999999</v>
      </c>
      <c r="I1625" s="29">
        <f t="shared" si="77"/>
        <v>190898909.35999995</v>
      </c>
    </row>
    <row r="1626" spans="1:9" ht="12.75" customHeight="1" x14ac:dyDescent="0.35">
      <c r="A1626" s="1" t="s">
        <v>1627</v>
      </c>
      <c r="B1626" s="2" t="s">
        <v>2238</v>
      </c>
      <c r="C1626" s="30" t="str">
        <f t="shared" si="75"/>
        <v>RREO</v>
      </c>
      <c r="D1626" s="29">
        <v>3652446.47</v>
      </c>
      <c r="E1626" s="29">
        <v>3077899.24</v>
      </c>
      <c r="F1626" s="29">
        <f t="shared" si="76"/>
        <v>574547.23</v>
      </c>
      <c r="G1626" s="29">
        <f>IFERROR(VLOOKUP(A1626,[1]Planilha3!$A$4:$I$2088,7,FALSE),"")</f>
        <v>5732171.1200000001</v>
      </c>
      <c r="H1626" s="29">
        <f>IFERROR(VLOOKUP(A1626,[1]Planilha3!$A$4:$I$2088,8,FALSE),"")</f>
        <v>3229170.3</v>
      </c>
      <c r="I1626" s="29">
        <f t="shared" si="77"/>
        <v>2503000.8200000003</v>
      </c>
    </row>
    <row r="1627" spans="1:9" ht="12.75" customHeight="1" x14ac:dyDescent="0.35">
      <c r="A1627" s="1" t="s">
        <v>1628</v>
      </c>
      <c r="B1627" s="2" t="s">
        <v>2239</v>
      </c>
      <c r="C1627" s="30" t="str">
        <f t="shared" si="75"/>
        <v>RREO</v>
      </c>
      <c r="D1627" s="29">
        <v>2954255.62</v>
      </c>
      <c r="E1627" s="29">
        <v>1762594.52</v>
      </c>
      <c r="F1627" s="29">
        <f t="shared" si="76"/>
        <v>1191661.1000000001</v>
      </c>
      <c r="G1627" s="29">
        <f>IFERROR(VLOOKUP(A1627,[1]Planilha3!$A$4:$I$2088,7,FALSE),"")</f>
        <v>4181434.4200000004</v>
      </c>
      <c r="H1627" s="29">
        <f>IFERROR(VLOOKUP(A1627,[1]Planilha3!$A$4:$I$2088,8,FALSE),"")</f>
        <v>2219245.8800000004</v>
      </c>
      <c r="I1627" s="29">
        <f t="shared" si="77"/>
        <v>1962188.54</v>
      </c>
    </row>
    <row r="1628" spans="1:9" ht="12.75" customHeight="1" x14ac:dyDescent="0.35">
      <c r="A1628" s="1" t="s">
        <v>1629</v>
      </c>
      <c r="B1628" s="2" t="s">
        <v>2243</v>
      </c>
      <c r="C1628" s="30" t="str">
        <f t="shared" si="75"/>
        <v>RREO</v>
      </c>
      <c r="D1628" s="29">
        <v>29846645.850000001</v>
      </c>
      <c r="E1628" s="29">
        <v>24074615.300000001</v>
      </c>
      <c r="F1628" s="29">
        <f t="shared" si="76"/>
        <v>5772030.5500000007</v>
      </c>
      <c r="G1628" s="29">
        <f>IFERROR(VLOOKUP(A1628,[1]Planilha3!$A$4:$I$2088,7,FALSE),"")</f>
        <v>43479226.559999995</v>
      </c>
      <c r="H1628" s="29">
        <f>IFERROR(VLOOKUP(A1628,[1]Planilha3!$A$4:$I$2088,8,FALSE),"")</f>
        <v>28928501.809999995</v>
      </c>
      <c r="I1628" s="29">
        <f t="shared" si="77"/>
        <v>14550724.75</v>
      </c>
    </row>
    <row r="1629" spans="1:9" ht="12.75" customHeight="1" x14ac:dyDescent="0.35">
      <c r="A1629" s="1" t="s">
        <v>1630</v>
      </c>
      <c r="B1629" s="2" t="s">
        <v>2251</v>
      </c>
      <c r="C1629" s="30" t="str">
        <f t="shared" si="75"/>
        <v>DIPR</v>
      </c>
      <c r="D1629" s="29">
        <v>25457310.640000001</v>
      </c>
      <c r="E1629" s="29">
        <v>24347023.68</v>
      </c>
      <c r="F1629" s="29">
        <f t="shared" si="76"/>
        <v>1110286.9600000009</v>
      </c>
      <c r="G1629" s="29">
        <f>IFERROR(VLOOKUP(A1629,[1]Planilha3!$A$4:$I$2088,7,FALSE),"")</f>
        <v>16370744.570000002</v>
      </c>
      <c r="H1629" s="29">
        <f>IFERROR(VLOOKUP(A1629,[1]Planilha3!$A$4:$I$2088,8,FALSE),"")</f>
        <v>23677663.229999997</v>
      </c>
      <c r="I1629" s="29">
        <f t="shared" si="77"/>
        <v>-7306918.6599999946</v>
      </c>
    </row>
    <row r="1630" spans="1:9" ht="12.75" customHeight="1" x14ac:dyDescent="0.35">
      <c r="A1630" s="1" t="s">
        <v>1631</v>
      </c>
      <c r="B1630" s="2" t="s">
        <v>2245</v>
      </c>
      <c r="C1630" s="30" t="str">
        <f t="shared" si="75"/>
        <v>RREO</v>
      </c>
      <c r="D1630" s="29">
        <v>103806780.27</v>
      </c>
      <c r="E1630" s="29">
        <v>75737245.239999995</v>
      </c>
      <c r="F1630" s="29">
        <f t="shared" si="76"/>
        <v>28069535.030000001</v>
      </c>
      <c r="G1630" s="29" t="str">
        <f>IFERROR(VLOOKUP(A1630,[1]Planilha3!$A$4:$I$2088,7,FALSE),"")</f>
        <v/>
      </c>
      <c r="H1630" s="29" t="str">
        <f>IFERROR(VLOOKUP(A1630,[1]Planilha3!$A$4:$I$2088,8,FALSE),"")</f>
        <v/>
      </c>
      <c r="I1630" s="29" t="str">
        <f t="shared" si="77"/>
        <v>-</v>
      </c>
    </row>
    <row r="1631" spans="1:9" ht="12.75" customHeight="1" x14ac:dyDescent="0.35">
      <c r="A1631" s="1" t="s">
        <v>1632</v>
      </c>
      <c r="B1631" s="2" t="s">
        <v>2247</v>
      </c>
      <c r="C1631" s="30" t="str">
        <f t="shared" si="75"/>
        <v>RREO</v>
      </c>
      <c r="D1631" s="29">
        <v>3762340.64</v>
      </c>
      <c r="E1631" s="29">
        <v>3778361.37</v>
      </c>
      <c r="F1631" s="29">
        <f t="shared" si="76"/>
        <v>-16020.729999999981</v>
      </c>
      <c r="G1631" s="29">
        <f>IFERROR(VLOOKUP(A1631,[1]Planilha3!$A$4:$I$2088,7,FALSE),"")</f>
        <v>5742294.6600000001</v>
      </c>
      <c r="H1631" s="29">
        <f>IFERROR(VLOOKUP(A1631,[1]Planilha3!$A$4:$I$2088,8,FALSE),"")</f>
        <v>3995753.77</v>
      </c>
      <c r="I1631" s="29">
        <f t="shared" si="77"/>
        <v>1746540.8900000001</v>
      </c>
    </row>
    <row r="1632" spans="1:9" ht="12.75" customHeight="1" x14ac:dyDescent="0.35">
      <c r="A1632" s="1" t="s">
        <v>1633</v>
      </c>
      <c r="B1632" s="2" t="s">
        <v>2251</v>
      </c>
      <c r="C1632" s="30" t="str">
        <f t="shared" si="75"/>
        <v>RREO</v>
      </c>
      <c r="D1632" s="29">
        <v>121191838.79000001</v>
      </c>
      <c r="E1632" s="29">
        <v>42344689.200000003</v>
      </c>
      <c r="F1632" s="29">
        <f t="shared" si="76"/>
        <v>78847149.590000004</v>
      </c>
      <c r="G1632" s="29">
        <f>IFERROR(VLOOKUP(A1632,[1]Planilha3!$A$4:$I$2088,7,FALSE),"")</f>
        <v>131812339.77</v>
      </c>
      <c r="H1632" s="29">
        <f>IFERROR(VLOOKUP(A1632,[1]Planilha3!$A$4:$I$2088,8,FALSE),"")</f>
        <v>47714440.069999993</v>
      </c>
      <c r="I1632" s="29">
        <f t="shared" si="77"/>
        <v>84097899.700000003</v>
      </c>
    </row>
    <row r="1633" spans="1:9" ht="12.75" customHeight="1" x14ac:dyDescent="0.35">
      <c r="A1633" s="1" t="s">
        <v>1634</v>
      </c>
      <c r="B1633" s="2" t="s">
        <v>2251</v>
      </c>
      <c r="C1633" s="30" t="str">
        <f t="shared" si="75"/>
        <v>RREO</v>
      </c>
      <c r="D1633" s="29">
        <v>5734400351.6800003</v>
      </c>
      <c r="E1633" s="29">
        <v>6784940587.6999998</v>
      </c>
      <c r="F1633" s="29">
        <f t="shared" si="76"/>
        <v>-1050540236.0199995</v>
      </c>
      <c r="G1633" s="29">
        <f>IFERROR(VLOOKUP(A1633,[1]Planilha3!$A$4:$I$2088,7,FALSE),"")</f>
        <v>6205564120.7800007</v>
      </c>
      <c r="H1633" s="29">
        <f>IFERROR(VLOOKUP(A1633,[1]Planilha3!$A$4:$I$2088,8,FALSE),"")</f>
        <v>6252396151.5500002</v>
      </c>
      <c r="I1633" s="29">
        <f t="shared" si="77"/>
        <v>-46832030.769999504</v>
      </c>
    </row>
    <row r="1634" spans="1:9" ht="12.75" customHeight="1" x14ac:dyDescent="0.35">
      <c r="A1634" s="1" t="s">
        <v>1635</v>
      </c>
      <c r="B1634" s="2" t="s">
        <v>2247</v>
      </c>
      <c r="C1634" s="30" t="str">
        <f t="shared" si="75"/>
        <v>RREO</v>
      </c>
      <c r="D1634" s="29">
        <v>5622726.3399999999</v>
      </c>
      <c r="E1634" s="29">
        <v>4898103.95</v>
      </c>
      <c r="F1634" s="29">
        <f t="shared" si="76"/>
        <v>724622.38999999966</v>
      </c>
      <c r="G1634" s="29">
        <f>IFERROR(VLOOKUP(A1634,[1]Planilha3!$A$4:$I$2088,7,FALSE),"")</f>
        <v>7494949.379999999</v>
      </c>
      <c r="H1634" s="29">
        <f>IFERROR(VLOOKUP(A1634,[1]Planilha3!$A$4:$I$2088,8,FALSE),"")</f>
        <v>5100397.6000000006</v>
      </c>
      <c r="I1634" s="29">
        <f t="shared" si="77"/>
        <v>2394551.7799999984</v>
      </c>
    </row>
    <row r="1635" spans="1:9" ht="12.75" customHeight="1" x14ac:dyDescent="0.35">
      <c r="A1635" s="1" t="s">
        <v>1636</v>
      </c>
      <c r="B1635" s="2" t="s">
        <v>2247</v>
      </c>
      <c r="C1635" s="30" t="str">
        <f t="shared" si="75"/>
        <v>DIPR</v>
      </c>
      <c r="D1635" s="29">
        <v>75954794.939999998</v>
      </c>
      <c r="E1635" s="29">
        <v>32384817.239999998</v>
      </c>
      <c r="F1635" s="29">
        <f t="shared" si="76"/>
        <v>43569977.700000003</v>
      </c>
      <c r="G1635" s="29">
        <f>IFERROR(VLOOKUP(A1635,[1]Planilha3!$A$4:$I$2088,7,FALSE),"")</f>
        <v>74193737.590000004</v>
      </c>
      <c r="H1635" s="29">
        <f>IFERROR(VLOOKUP(A1635,[1]Planilha3!$A$4:$I$2088,8,FALSE),"")</f>
        <v>35055563.140000001</v>
      </c>
      <c r="I1635" s="29">
        <f t="shared" si="77"/>
        <v>39138174.450000003</v>
      </c>
    </row>
    <row r="1636" spans="1:9" ht="12.75" customHeight="1" x14ac:dyDescent="0.35">
      <c r="A1636" s="1" t="s">
        <v>1637</v>
      </c>
      <c r="B1636" s="2" t="s">
        <v>2244</v>
      </c>
      <c r="C1636" s="30" t="str">
        <f t="shared" si="75"/>
        <v>RREO</v>
      </c>
      <c r="D1636" s="29">
        <v>5505618.8500000006</v>
      </c>
      <c r="E1636" s="29">
        <v>3757749.3</v>
      </c>
      <c r="F1636" s="29">
        <f t="shared" si="76"/>
        <v>1747869.5500000007</v>
      </c>
      <c r="G1636" s="29">
        <f>IFERROR(VLOOKUP(A1636,[1]Planilha3!$A$4:$I$2088,7,FALSE),"")</f>
        <v>5751162.959999999</v>
      </c>
      <c r="H1636" s="29">
        <f>IFERROR(VLOOKUP(A1636,[1]Planilha3!$A$4:$I$2088,8,FALSE),"")</f>
        <v>3571634.6900000004</v>
      </c>
      <c r="I1636" s="29">
        <f t="shared" si="77"/>
        <v>2179528.2699999986</v>
      </c>
    </row>
    <row r="1637" spans="1:9" ht="12.75" customHeight="1" x14ac:dyDescent="0.35">
      <c r="A1637" s="1" t="s">
        <v>1638</v>
      </c>
      <c r="B1637" s="2" t="s">
        <v>2244</v>
      </c>
      <c r="C1637" s="30" t="str">
        <f t="shared" si="75"/>
        <v>RREO</v>
      </c>
      <c r="D1637" s="29">
        <v>231425214.55000001</v>
      </c>
      <c r="E1637" s="29">
        <v>109910897.41</v>
      </c>
      <c r="F1637" s="29">
        <f t="shared" si="76"/>
        <v>121514317.14000002</v>
      </c>
      <c r="G1637" s="29">
        <f>IFERROR(VLOOKUP(A1637,[1]Planilha3!$A$4:$I$2088,7,FALSE),"")</f>
        <v>306715761.07000005</v>
      </c>
      <c r="H1637" s="29">
        <f>IFERROR(VLOOKUP(A1637,[1]Planilha3!$A$4:$I$2088,8,FALSE),"")</f>
        <v>111067762.59999998</v>
      </c>
      <c r="I1637" s="29">
        <f t="shared" si="77"/>
        <v>195647998.47000009</v>
      </c>
    </row>
    <row r="1638" spans="1:9" ht="12.75" customHeight="1" x14ac:dyDescent="0.35">
      <c r="A1638" s="1" t="s">
        <v>1639</v>
      </c>
      <c r="B1638" s="2" t="s">
        <v>2245</v>
      </c>
      <c r="C1638" s="30" t="str">
        <f t="shared" si="75"/>
        <v>RREO</v>
      </c>
      <c r="D1638" s="29">
        <v>14495826.130000001</v>
      </c>
      <c r="E1638" s="29">
        <v>8346109.1299999999</v>
      </c>
      <c r="F1638" s="29">
        <f t="shared" si="76"/>
        <v>6149717.0000000009</v>
      </c>
      <c r="G1638" s="29">
        <f>IFERROR(VLOOKUP(A1638,[1]Planilha3!$A$4:$I$2088,7,FALSE),"")</f>
        <v>21883026.569999997</v>
      </c>
      <c r="H1638" s="29">
        <f>IFERROR(VLOOKUP(A1638,[1]Planilha3!$A$4:$I$2088,8,FALSE),"")</f>
        <v>8660719.6600000001</v>
      </c>
      <c r="I1638" s="29">
        <f t="shared" si="77"/>
        <v>13222306.909999996</v>
      </c>
    </row>
    <row r="1639" spans="1:9" ht="12.75" customHeight="1" x14ac:dyDescent="0.35">
      <c r="A1639" s="1" t="s">
        <v>1640</v>
      </c>
      <c r="B1639" s="2" t="s">
        <v>2247</v>
      </c>
      <c r="C1639" s="30" t="str">
        <f t="shared" si="75"/>
        <v>RREO</v>
      </c>
      <c r="D1639" s="29">
        <v>43031830.979999997</v>
      </c>
      <c r="E1639" s="29">
        <v>21196597.5</v>
      </c>
      <c r="F1639" s="29">
        <f t="shared" si="76"/>
        <v>21835233.479999997</v>
      </c>
      <c r="G1639" s="29">
        <f>IFERROR(VLOOKUP(A1639,[1]Planilha3!$A$4:$I$2088,7,FALSE),"")</f>
        <v>44557891.5</v>
      </c>
      <c r="H1639" s="29">
        <f>IFERROR(VLOOKUP(A1639,[1]Planilha3!$A$4:$I$2088,8,FALSE),"")</f>
        <v>20423234.490000002</v>
      </c>
      <c r="I1639" s="29">
        <f t="shared" si="77"/>
        <v>24134657.009999998</v>
      </c>
    </row>
    <row r="1640" spans="1:9" ht="12.75" customHeight="1" x14ac:dyDescent="0.35">
      <c r="A1640" s="1" t="s">
        <v>1641</v>
      </c>
      <c r="B1640" s="2" t="s">
        <v>2239</v>
      </c>
      <c r="C1640" s="30" t="str">
        <f t="shared" si="75"/>
        <v>RREO</v>
      </c>
      <c r="D1640" s="29">
        <v>17467721.079999998</v>
      </c>
      <c r="E1640" s="29">
        <v>15186931.890000001</v>
      </c>
      <c r="F1640" s="29">
        <f t="shared" si="76"/>
        <v>2280789.1899999976</v>
      </c>
      <c r="G1640" s="29">
        <f>IFERROR(VLOOKUP(A1640,[1]Planilha3!$A$4:$I$2088,7,FALSE),"")</f>
        <v>23051991.829999998</v>
      </c>
      <c r="H1640" s="29">
        <f>IFERROR(VLOOKUP(A1640,[1]Planilha3!$A$4:$I$2088,8,FALSE),"")</f>
        <v>15740024.900000002</v>
      </c>
      <c r="I1640" s="29">
        <f t="shared" si="77"/>
        <v>7311966.929999996</v>
      </c>
    </row>
    <row r="1641" spans="1:9" ht="12.75" customHeight="1" x14ac:dyDescent="0.35">
      <c r="A1641" s="1" t="s">
        <v>1642</v>
      </c>
      <c r="B1641" s="2" t="s">
        <v>2248</v>
      </c>
      <c r="C1641" s="30" t="str">
        <f t="shared" si="75"/>
        <v>RREO</v>
      </c>
      <c r="D1641" s="29">
        <v>5366555.92</v>
      </c>
      <c r="E1641" s="29">
        <v>5642472.6799999997</v>
      </c>
      <c r="F1641" s="29">
        <f t="shared" si="76"/>
        <v>-275916.75999999978</v>
      </c>
      <c r="G1641" s="29">
        <f>IFERROR(VLOOKUP(A1641,[1]Planilha3!$A$4:$I$2088,7,FALSE),"")</f>
        <v>8703432.1800000016</v>
      </c>
      <c r="H1641" s="29">
        <f>IFERROR(VLOOKUP(A1641,[1]Planilha3!$A$4:$I$2088,8,FALSE),"")</f>
        <v>5754500.25</v>
      </c>
      <c r="I1641" s="29">
        <f t="shared" si="77"/>
        <v>2948931.9300000016</v>
      </c>
    </row>
    <row r="1642" spans="1:9" ht="12.75" customHeight="1" x14ac:dyDescent="0.35">
      <c r="A1642" s="1" t="s">
        <v>1643</v>
      </c>
      <c r="B1642" s="2" t="s">
        <v>2246</v>
      </c>
      <c r="C1642" s="30" t="str">
        <f t="shared" si="75"/>
        <v>RREO</v>
      </c>
      <c r="D1642" s="29">
        <v>9691397.2000000011</v>
      </c>
      <c r="E1642" s="29">
        <v>10691483.77</v>
      </c>
      <c r="F1642" s="29">
        <f t="shared" si="76"/>
        <v>-1000086.5699999984</v>
      </c>
      <c r="G1642" s="29">
        <f>IFERROR(VLOOKUP(A1642,[1]Planilha3!$A$4:$I$2088,7,FALSE),"")</f>
        <v>12299004.18</v>
      </c>
      <c r="H1642" s="29">
        <f>IFERROR(VLOOKUP(A1642,[1]Planilha3!$A$4:$I$2088,8,FALSE),"")</f>
        <v>10954430.539999999</v>
      </c>
      <c r="I1642" s="29">
        <f t="shared" si="77"/>
        <v>1344573.6400000006</v>
      </c>
    </row>
    <row r="1643" spans="1:9" ht="12.75" customHeight="1" x14ac:dyDescent="0.35">
      <c r="A1643" s="1" t="s">
        <v>1644</v>
      </c>
      <c r="B1643" s="2" t="s">
        <v>2255</v>
      </c>
      <c r="C1643" s="30" t="str">
        <f t="shared" si="75"/>
        <v>DIPR</v>
      </c>
      <c r="D1643" s="29">
        <v>1175836.02</v>
      </c>
      <c r="E1643" s="29">
        <v>1496056.97</v>
      </c>
      <c r="F1643" s="29">
        <f t="shared" si="76"/>
        <v>-320220.94999999995</v>
      </c>
      <c r="G1643" s="29">
        <f>IFERROR(VLOOKUP(A1643,[1]Planilha3!$A$4:$I$2088,7,FALSE),"")</f>
        <v>914338.24</v>
      </c>
      <c r="H1643" s="29">
        <f>IFERROR(VLOOKUP(A1643,[1]Planilha3!$A$4:$I$2088,8,FALSE),"")</f>
        <v>1379936.46</v>
      </c>
      <c r="I1643" s="29">
        <f t="shared" si="77"/>
        <v>-465598.22</v>
      </c>
    </row>
    <row r="1644" spans="1:9" ht="12.75" customHeight="1" x14ac:dyDescent="0.35">
      <c r="A1644" s="1" t="s">
        <v>1645</v>
      </c>
      <c r="B1644" s="2" t="s">
        <v>2233</v>
      </c>
      <c r="C1644" s="30" t="str">
        <f t="shared" si="75"/>
        <v>RREO</v>
      </c>
      <c r="D1644" s="29">
        <v>7106542.1699999999</v>
      </c>
      <c r="E1644" s="29">
        <v>3064247.91</v>
      </c>
      <c r="F1644" s="29">
        <f t="shared" si="76"/>
        <v>4042294.26</v>
      </c>
      <c r="G1644" s="29">
        <f>IFERROR(VLOOKUP(A1644,[1]Planilha3!$A$4:$I$2088,7,FALSE),"")</f>
        <v>8592355.5199999996</v>
      </c>
      <c r="H1644" s="29">
        <f>IFERROR(VLOOKUP(A1644,[1]Planilha3!$A$4:$I$2088,8,FALSE),"")</f>
        <v>3352009.6900000004</v>
      </c>
      <c r="I1644" s="29">
        <f t="shared" si="77"/>
        <v>5240345.8299999991</v>
      </c>
    </row>
    <row r="1645" spans="1:9" ht="12.75" customHeight="1" x14ac:dyDescent="0.35">
      <c r="A1645" s="1" t="s">
        <v>1646</v>
      </c>
      <c r="B1645" s="2" t="s">
        <v>2233</v>
      </c>
      <c r="C1645" s="30" t="str">
        <f t="shared" si="75"/>
        <v>RREO</v>
      </c>
      <c r="D1645" s="29">
        <v>187968485.59</v>
      </c>
      <c r="E1645" s="29">
        <v>120172895.69</v>
      </c>
      <c r="F1645" s="29">
        <f t="shared" si="76"/>
        <v>67795589.900000006</v>
      </c>
      <c r="G1645" s="29">
        <f>IFERROR(VLOOKUP(A1645,[1]Planilha3!$A$4:$I$2088,7,FALSE),"")</f>
        <v>199020436.58000001</v>
      </c>
      <c r="H1645" s="29">
        <f>IFERROR(VLOOKUP(A1645,[1]Planilha3!$A$4:$I$2088,8,FALSE),"")</f>
        <v>127401821.02</v>
      </c>
      <c r="I1645" s="29">
        <f t="shared" si="77"/>
        <v>71618615.560000017</v>
      </c>
    </row>
    <row r="1646" spans="1:9" ht="12.75" customHeight="1" x14ac:dyDescent="0.35">
      <c r="A1646" s="1" t="s">
        <v>1647</v>
      </c>
      <c r="B1646" s="2" t="s">
        <v>2243</v>
      </c>
      <c r="C1646" s="30" t="str">
        <f t="shared" si="75"/>
        <v>RREO</v>
      </c>
      <c r="D1646" s="29">
        <v>9650531.5800000001</v>
      </c>
      <c r="E1646" s="29">
        <v>9158962.9700000007</v>
      </c>
      <c r="F1646" s="29">
        <f t="shared" si="76"/>
        <v>491568.6099999994</v>
      </c>
      <c r="G1646" s="29">
        <f>IFERROR(VLOOKUP(A1646,[1]Planilha3!$A$4:$I$2088,7,FALSE),"")</f>
        <v>15020364.930000002</v>
      </c>
      <c r="H1646" s="29">
        <f>IFERROR(VLOOKUP(A1646,[1]Planilha3!$A$4:$I$2088,8,FALSE),"")</f>
        <v>9738248.0500000007</v>
      </c>
      <c r="I1646" s="29">
        <f t="shared" si="77"/>
        <v>5282116.8800000008</v>
      </c>
    </row>
    <row r="1647" spans="1:9" ht="12.75" customHeight="1" x14ac:dyDescent="0.35">
      <c r="A1647" s="1" t="s">
        <v>1648</v>
      </c>
      <c r="B1647" s="2" t="s">
        <v>2244</v>
      </c>
      <c r="C1647" s="30" t="str">
        <f t="shared" si="75"/>
        <v>DIPR</v>
      </c>
      <c r="D1647" s="29">
        <v>4214688.4800000004</v>
      </c>
      <c r="E1647" s="29">
        <v>1934189.49</v>
      </c>
      <c r="F1647" s="29">
        <f t="shared" si="76"/>
        <v>2280498.9900000002</v>
      </c>
      <c r="G1647" s="29">
        <f>IFERROR(VLOOKUP(A1647,[1]Planilha3!$A$4:$I$2088,7,FALSE),"")</f>
        <v>4095172.3</v>
      </c>
      <c r="H1647" s="29">
        <f>IFERROR(VLOOKUP(A1647,[1]Planilha3!$A$4:$I$2088,8,FALSE),"")</f>
        <v>1908261.22</v>
      </c>
      <c r="I1647" s="29">
        <f t="shared" si="77"/>
        <v>2186911.08</v>
      </c>
    </row>
    <row r="1648" spans="1:9" ht="12.75" customHeight="1" x14ac:dyDescent="0.35">
      <c r="A1648" s="1" t="s">
        <v>1649</v>
      </c>
      <c r="B1648" s="2" t="s">
        <v>2244</v>
      </c>
      <c r="C1648" s="30" t="str">
        <f t="shared" si="75"/>
        <v>RREO</v>
      </c>
      <c r="D1648" s="29">
        <v>6633847.6100000003</v>
      </c>
      <c r="E1648" s="29">
        <v>4694121.57</v>
      </c>
      <c r="F1648" s="29">
        <f t="shared" si="76"/>
        <v>1939726.04</v>
      </c>
      <c r="G1648" s="29">
        <f>IFERROR(VLOOKUP(A1648,[1]Planilha3!$A$4:$I$2088,7,FALSE),"")</f>
        <v>9706497.5300000012</v>
      </c>
      <c r="H1648" s="29">
        <f>IFERROR(VLOOKUP(A1648,[1]Planilha3!$A$4:$I$2088,8,FALSE),"")</f>
        <v>4688792.6399999997</v>
      </c>
      <c r="I1648" s="29">
        <f t="shared" si="77"/>
        <v>5017704.8900000015</v>
      </c>
    </row>
    <row r="1649" spans="1:9" ht="12.75" customHeight="1" x14ac:dyDescent="0.35">
      <c r="A1649" s="1" t="s">
        <v>1650</v>
      </c>
      <c r="B1649" s="2" t="s">
        <v>2243</v>
      </c>
      <c r="C1649" s="30" t="str">
        <f t="shared" si="75"/>
        <v>RREO</v>
      </c>
      <c r="D1649" s="29">
        <v>3294778.66</v>
      </c>
      <c r="E1649" s="29">
        <v>2692252.44</v>
      </c>
      <c r="F1649" s="29">
        <f t="shared" si="76"/>
        <v>602526.2200000002</v>
      </c>
      <c r="G1649" s="29">
        <f>IFERROR(VLOOKUP(A1649,[1]Planilha3!$A$4:$I$2088,7,FALSE),"")</f>
        <v>5803650.4999999991</v>
      </c>
      <c r="H1649" s="29">
        <f>IFERROR(VLOOKUP(A1649,[1]Planilha3!$A$4:$I$2088,8,FALSE),"")</f>
        <v>3715536.34</v>
      </c>
      <c r="I1649" s="29">
        <f t="shared" si="77"/>
        <v>2088114.1599999992</v>
      </c>
    </row>
    <row r="1650" spans="1:9" ht="12.75" customHeight="1" x14ac:dyDescent="0.35">
      <c r="A1650" s="1" t="s">
        <v>1651</v>
      </c>
      <c r="B1650" s="2" t="s">
        <v>2246</v>
      </c>
      <c r="C1650" s="30" t="str">
        <f t="shared" si="75"/>
        <v>RREO</v>
      </c>
      <c r="D1650" s="29">
        <v>1464532</v>
      </c>
      <c r="E1650" s="29">
        <v>3137240.05</v>
      </c>
      <c r="F1650" s="29">
        <f t="shared" si="76"/>
        <v>-1672708.0499999998</v>
      </c>
      <c r="G1650" s="29">
        <f>IFERROR(VLOOKUP(A1650,[1]Planilha3!$A$4:$I$2088,7,FALSE),"")</f>
        <v>1089018.97</v>
      </c>
      <c r="H1650" s="29">
        <f>IFERROR(VLOOKUP(A1650,[1]Planilha3!$A$4:$I$2088,8,FALSE),"")</f>
        <v>1924998.8499999999</v>
      </c>
      <c r="I1650" s="29">
        <f t="shared" si="77"/>
        <v>-835979.87999999989</v>
      </c>
    </row>
    <row r="1651" spans="1:9" ht="12.75" customHeight="1" x14ac:dyDescent="0.35">
      <c r="A1651" s="1" t="s">
        <v>1652</v>
      </c>
      <c r="B1651" s="2" t="s">
        <v>2249</v>
      </c>
      <c r="C1651" s="30" t="str">
        <f t="shared" si="75"/>
        <v>RREO</v>
      </c>
      <c r="D1651" s="29">
        <v>2886142.5</v>
      </c>
      <c r="E1651" s="29">
        <v>4424465.55</v>
      </c>
      <c r="F1651" s="29">
        <f t="shared" si="76"/>
        <v>-1538323.0499999998</v>
      </c>
      <c r="G1651" s="29">
        <f>IFERROR(VLOOKUP(A1651,[1]Planilha3!$A$4:$I$2088,7,FALSE),"")</f>
        <v>3222774.2100000004</v>
      </c>
      <c r="H1651" s="29">
        <f>IFERROR(VLOOKUP(A1651,[1]Planilha3!$A$4:$I$2088,8,FALSE),"")</f>
        <v>1155659.6399999999</v>
      </c>
      <c r="I1651" s="29">
        <f t="shared" si="77"/>
        <v>2067114.5700000005</v>
      </c>
    </row>
    <row r="1652" spans="1:9" ht="12.75" customHeight="1" x14ac:dyDescent="0.35">
      <c r="A1652" s="1" t="s">
        <v>1653</v>
      </c>
      <c r="B1652" s="2" t="s">
        <v>2244</v>
      </c>
      <c r="C1652" s="30" t="str">
        <f t="shared" si="75"/>
        <v>RREO</v>
      </c>
      <c r="D1652" s="29">
        <v>3424750.68</v>
      </c>
      <c r="E1652" s="29">
        <v>755628.52</v>
      </c>
      <c r="F1652" s="29">
        <f t="shared" si="76"/>
        <v>2669122.16</v>
      </c>
      <c r="G1652" s="29">
        <f>IFERROR(VLOOKUP(A1652,[1]Planilha3!$A$4:$I$2088,7,FALSE),"")</f>
        <v>3530399.1199999996</v>
      </c>
      <c r="H1652" s="29">
        <f>IFERROR(VLOOKUP(A1652,[1]Planilha3!$A$4:$I$2088,8,FALSE),"")</f>
        <v>697474.29</v>
      </c>
      <c r="I1652" s="29">
        <f t="shared" si="77"/>
        <v>2832924.8299999996</v>
      </c>
    </row>
    <row r="1653" spans="1:9" ht="12.75" customHeight="1" x14ac:dyDescent="0.35">
      <c r="A1653" s="1" t="s">
        <v>1654</v>
      </c>
      <c r="B1653" s="2" t="s">
        <v>2239</v>
      </c>
      <c r="C1653" s="30" t="str">
        <f t="shared" si="75"/>
        <v>RREO</v>
      </c>
      <c r="D1653" s="29">
        <v>44053792.509999998</v>
      </c>
      <c r="E1653" s="29">
        <v>34024357</v>
      </c>
      <c r="F1653" s="29">
        <f t="shared" si="76"/>
        <v>10029435.509999998</v>
      </c>
      <c r="G1653" s="29">
        <f>IFERROR(VLOOKUP(A1653,[1]Planilha3!$A$4:$I$2088,7,FALSE),"")</f>
        <v>70939387.270000011</v>
      </c>
      <c r="H1653" s="29">
        <f>IFERROR(VLOOKUP(A1653,[1]Planilha3!$A$4:$I$2088,8,FALSE),"")</f>
        <v>35533014.530000001</v>
      </c>
      <c r="I1653" s="29">
        <f t="shared" si="77"/>
        <v>35406372.74000001</v>
      </c>
    </row>
    <row r="1654" spans="1:9" ht="12.75" customHeight="1" x14ac:dyDescent="0.35">
      <c r="A1654" s="1" t="s">
        <v>1655</v>
      </c>
      <c r="B1654" s="2" t="s">
        <v>2250</v>
      </c>
      <c r="C1654" s="30" t="str">
        <f t="shared" si="75"/>
        <v>DIPR</v>
      </c>
      <c r="D1654" s="29">
        <v>39591557.990000002</v>
      </c>
      <c r="E1654" s="29">
        <v>14321022.27</v>
      </c>
      <c r="F1654" s="29">
        <f t="shared" si="76"/>
        <v>25270535.720000003</v>
      </c>
      <c r="G1654" s="29">
        <f>IFERROR(VLOOKUP(A1654,[1]Planilha3!$A$4:$I$2088,7,FALSE),"")</f>
        <v>39262278.950000003</v>
      </c>
      <c r="H1654" s="29">
        <f>IFERROR(VLOOKUP(A1654,[1]Planilha3!$A$4:$I$2088,8,FALSE),"")</f>
        <v>14558938.280000001</v>
      </c>
      <c r="I1654" s="29">
        <f t="shared" si="77"/>
        <v>24703340.670000002</v>
      </c>
    </row>
    <row r="1655" spans="1:9" ht="12.75" customHeight="1" x14ac:dyDescent="0.35">
      <c r="A1655" s="1" t="s">
        <v>1656</v>
      </c>
      <c r="B1655" s="2" t="s">
        <v>2239</v>
      </c>
      <c r="C1655" s="30" t="str">
        <f t="shared" si="75"/>
        <v>DIPR</v>
      </c>
      <c r="D1655" s="29">
        <v>11292835.300000001</v>
      </c>
      <c r="E1655" s="29">
        <v>7956685.3700000001</v>
      </c>
      <c r="F1655" s="29">
        <f t="shared" si="76"/>
        <v>3336149.9300000006</v>
      </c>
      <c r="G1655" s="29">
        <f>IFERROR(VLOOKUP(A1655,[1]Planilha3!$A$4:$I$2088,7,FALSE),"")</f>
        <v>12720885.190000001</v>
      </c>
      <c r="H1655" s="29">
        <f>IFERROR(VLOOKUP(A1655,[1]Planilha3!$A$4:$I$2088,8,FALSE),"")</f>
        <v>9916066.6300000008</v>
      </c>
      <c r="I1655" s="29">
        <f t="shared" si="77"/>
        <v>2804818.5600000005</v>
      </c>
    </row>
    <row r="1656" spans="1:9" ht="12.75" customHeight="1" x14ac:dyDescent="0.35">
      <c r="A1656" s="1" t="s">
        <v>1657</v>
      </c>
      <c r="B1656" s="2" t="s">
        <v>2244</v>
      </c>
      <c r="C1656" s="30" t="str">
        <f t="shared" si="75"/>
        <v>RREO</v>
      </c>
      <c r="D1656" s="29">
        <v>8663634.9000000004</v>
      </c>
      <c r="E1656" s="29">
        <v>2438739.58</v>
      </c>
      <c r="F1656" s="29">
        <f t="shared" si="76"/>
        <v>6224895.3200000003</v>
      </c>
      <c r="G1656" s="29">
        <f>IFERROR(VLOOKUP(A1656,[1]Planilha3!$A$4:$I$2088,7,FALSE),"")</f>
        <v>9122250.0900000017</v>
      </c>
      <c r="H1656" s="29">
        <f>IFERROR(VLOOKUP(A1656,[1]Planilha3!$A$4:$I$2088,8,FALSE),"")</f>
        <v>2532820.0599999996</v>
      </c>
      <c r="I1656" s="29">
        <f t="shared" si="77"/>
        <v>6589430.0300000021</v>
      </c>
    </row>
    <row r="1657" spans="1:9" ht="12.75" customHeight="1" x14ac:dyDescent="0.35">
      <c r="A1657" s="1" t="s">
        <v>1658</v>
      </c>
      <c r="B1657" s="2" t="s">
        <v>2244</v>
      </c>
      <c r="C1657" s="30" t="str">
        <f t="shared" si="75"/>
        <v>RREO</v>
      </c>
      <c r="D1657" s="29">
        <v>5611775.5199999996</v>
      </c>
      <c r="E1657" s="29">
        <v>2965409.87</v>
      </c>
      <c r="F1657" s="29">
        <f t="shared" si="76"/>
        <v>2646365.6499999994</v>
      </c>
      <c r="G1657" s="29">
        <f>IFERROR(VLOOKUP(A1657,[1]Planilha3!$A$4:$I$2088,7,FALSE),"")</f>
        <v>6311644.879999999</v>
      </c>
      <c r="H1657" s="29">
        <f>IFERROR(VLOOKUP(A1657,[1]Planilha3!$A$4:$I$2088,8,FALSE),"")</f>
        <v>2999983.9</v>
      </c>
      <c r="I1657" s="29">
        <f t="shared" si="77"/>
        <v>3311660.9799999991</v>
      </c>
    </row>
    <row r="1658" spans="1:9" ht="12.75" customHeight="1" x14ac:dyDescent="0.35">
      <c r="A1658" s="1" t="s">
        <v>1659</v>
      </c>
      <c r="B1658" s="2" t="s">
        <v>2238</v>
      </c>
      <c r="C1658" s="30" t="str">
        <f t="shared" si="75"/>
        <v>RREO</v>
      </c>
      <c r="D1658" s="29">
        <v>130362385.44</v>
      </c>
      <c r="E1658" s="29">
        <v>105913256.98999999</v>
      </c>
      <c r="F1658" s="29">
        <f t="shared" si="76"/>
        <v>24449128.450000003</v>
      </c>
      <c r="G1658" s="29">
        <f>IFERROR(VLOOKUP(A1658,[1]Planilha3!$A$4:$I$2088,7,FALSE),"")</f>
        <v>131756549.12</v>
      </c>
      <c r="H1658" s="29">
        <f>IFERROR(VLOOKUP(A1658,[1]Planilha3!$A$4:$I$2088,8,FALSE),"")</f>
        <v>75986991.760000005</v>
      </c>
      <c r="I1658" s="29">
        <f t="shared" si="77"/>
        <v>55769557.359999999</v>
      </c>
    </row>
    <row r="1659" spans="1:9" ht="12.75" customHeight="1" x14ac:dyDescent="0.35">
      <c r="A1659" s="1" t="s">
        <v>1660</v>
      </c>
      <c r="B1659" s="2" t="s">
        <v>2244</v>
      </c>
      <c r="C1659" s="30" t="str">
        <f t="shared" si="75"/>
        <v>DIPR</v>
      </c>
      <c r="D1659" s="29">
        <v>8842113.6600000001</v>
      </c>
      <c r="E1659" s="29">
        <v>7887313.2000000002</v>
      </c>
      <c r="F1659" s="29">
        <f t="shared" si="76"/>
        <v>954800.46</v>
      </c>
      <c r="G1659" s="29">
        <f>IFERROR(VLOOKUP(A1659,[1]Planilha3!$A$4:$I$2088,7,FALSE),"")</f>
        <v>8423468.2500000019</v>
      </c>
      <c r="H1659" s="29">
        <f>IFERROR(VLOOKUP(A1659,[1]Planilha3!$A$4:$I$2088,8,FALSE),"")</f>
        <v>7645923.46</v>
      </c>
      <c r="I1659" s="29">
        <f t="shared" si="77"/>
        <v>777544.7900000019</v>
      </c>
    </row>
    <row r="1660" spans="1:9" ht="12.75" customHeight="1" x14ac:dyDescent="0.35">
      <c r="A1660" s="1" t="s">
        <v>1661</v>
      </c>
      <c r="B1660" s="2" t="s">
        <v>2246</v>
      </c>
      <c r="C1660" s="30" t="str">
        <f t="shared" si="75"/>
        <v>RREO</v>
      </c>
      <c r="D1660" s="29">
        <v>5326668.79</v>
      </c>
      <c r="E1660" s="29">
        <v>2064574.7</v>
      </c>
      <c r="F1660" s="29">
        <f t="shared" si="76"/>
        <v>3262094.09</v>
      </c>
      <c r="G1660" s="29">
        <f>IFERROR(VLOOKUP(A1660,[1]Planilha3!$A$4:$I$2088,7,FALSE),"")</f>
        <v>6309025.4799999995</v>
      </c>
      <c r="H1660" s="29">
        <f>IFERROR(VLOOKUP(A1660,[1]Planilha3!$A$4:$I$2088,8,FALSE),"")</f>
        <v>2290481.6000000006</v>
      </c>
      <c r="I1660" s="29">
        <f t="shared" si="77"/>
        <v>4018543.879999999</v>
      </c>
    </row>
    <row r="1661" spans="1:9" ht="12.75" customHeight="1" x14ac:dyDescent="0.35">
      <c r="A1661" s="1" t="s">
        <v>1662</v>
      </c>
      <c r="B1661" s="2" t="s">
        <v>2244</v>
      </c>
      <c r="C1661" s="30" t="str">
        <f t="shared" si="75"/>
        <v>DIPR</v>
      </c>
      <c r="D1661" s="29">
        <v>43642543.159999996</v>
      </c>
      <c r="E1661" s="29">
        <v>26152614.600000001</v>
      </c>
      <c r="F1661" s="29">
        <f t="shared" si="76"/>
        <v>17489928.559999995</v>
      </c>
      <c r="G1661" s="29">
        <f>IFERROR(VLOOKUP(A1661,[1]Planilha3!$A$4:$I$2088,7,FALSE),"")</f>
        <v>39193242.459999993</v>
      </c>
      <c r="H1661" s="29">
        <f>IFERROR(VLOOKUP(A1661,[1]Planilha3!$A$4:$I$2088,8,FALSE),"")</f>
        <v>26479301.780000005</v>
      </c>
      <c r="I1661" s="29">
        <f t="shared" si="77"/>
        <v>12713940.679999989</v>
      </c>
    </row>
    <row r="1662" spans="1:9" ht="12.75" customHeight="1" x14ac:dyDescent="0.35">
      <c r="A1662" s="1" t="s">
        <v>1663</v>
      </c>
      <c r="B1662" s="2" t="s">
        <v>2238</v>
      </c>
      <c r="C1662" s="30" t="str">
        <f t="shared" si="75"/>
        <v>RREO</v>
      </c>
      <c r="D1662" s="29">
        <v>2966608.44</v>
      </c>
      <c r="E1662" s="29">
        <v>7214932.5899999999</v>
      </c>
      <c r="F1662" s="29">
        <f t="shared" si="76"/>
        <v>-4248324.1500000004</v>
      </c>
      <c r="G1662" s="29">
        <f>IFERROR(VLOOKUP(A1662,[1]Planilha3!$A$4:$I$2088,7,FALSE),"")</f>
        <v>3623542.0600000005</v>
      </c>
      <c r="H1662" s="29">
        <f>IFERROR(VLOOKUP(A1662,[1]Planilha3!$A$4:$I$2088,8,FALSE),"")</f>
        <v>0</v>
      </c>
      <c r="I1662" s="29">
        <f t="shared" si="77"/>
        <v>3623542.0600000005</v>
      </c>
    </row>
    <row r="1663" spans="1:9" ht="12.75" customHeight="1" x14ac:dyDescent="0.35">
      <c r="A1663" s="1" t="s">
        <v>1664</v>
      </c>
      <c r="B1663" s="2" t="s">
        <v>2233</v>
      </c>
      <c r="C1663" s="30" t="str">
        <f t="shared" si="75"/>
        <v>DIPR</v>
      </c>
      <c r="D1663" s="29">
        <v>16290795.17</v>
      </c>
      <c r="E1663" s="29">
        <v>13324709.050000001</v>
      </c>
      <c r="F1663" s="29">
        <f t="shared" si="76"/>
        <v>2966086.1199999992</v>
      </c>
      <c r="G1663" s="29">
        <f>IFERROR(VLOOKUP(A1663,[1]Planilha3!$A$4:$I$2088,7,FALSE),"")</f>
        <v>16288676.68</v>
      </c>
      <c r="H1663" s="29">
        <f>IFERROR(VLOOKUP(A1663,[1]Planilha3!$A$4:$I$2088,8,FALSE),"")</f>
        <v>14083095.660000002</v>
      </c>
      <c r="I1663" s="29">
        <f t="shared" si="77"/>
        <v>2205581.0199999977</v>
      </c>
    </row>
    <row r="1664" spans="1:9" ht="12.75" customHeight="1" x14ac:dyDescent="0.35">
      <c r="A1664" s="1" t="s">
        <v>1665</v>
      </c>
      <c r="B1664" s="2" t="s">
        <v>2245</v>
      </c>
      <c r="C1664" s="30" t="str">
        <f t="shared" si="75"/>
        <v>RREO</v>
      </c>
      <c r="D1664" s="29">
        <v>8109100.4000000004</v>
      </c>
      <c r="E1664" s="29">
        <v>4762892.29</v>
      </c>
      <c r="F1664" s="29">
        <f t="shared" si="76"/>
        <v>3346208.1100000003</v>
      </c>
      <c r="G1664" s="29">
        <f>IFERROR(VLOOKUP(A1664,[1]Planilha3!$A$4:$I$2088,7,FALSE),"")</f>
        <v>7706415.5900000008</v>
      </c>
      <c r="H1664" s="29">
        <f>IFERROR(VLOOKUP(A1664,[1]Planilha3!$A$4:$I$2088,8,FALSE),"")</f>
        <v>4114529.44</v>
      </c>
      <c r="I1664" s="29">
        <f t="shared" si="77"/>
        <v>3591886.1500000008</v>
      </c>
    </row>
    <row r="1665" spans="1:9" ht="12.75" customHeight="1" x14ac:dyDescent="0.35">
      <c r="A1665" s="1" t="s">
        <v>1666</v>
      </c>
      <c r="B1665" s="2" t="s">
        <v>2234</v>
      </c>
      <c r="C1665" s="30" t="str">
        <f t="shared" si="75"/>
        <v>DIPR</v>
      </c>
      <c r="D1665" s="29" t="s">
        <v>133</v>
      </c>
      <c r="E1665" s="29" t="s">
        <v>133</v>
      </c>
      <c r="F1665" s="29" t="str">
        <f t="shared" si="76"/>
        <v>-</v>
      </c>
      <c r="G1665" s="29">
        <f>IFERROR(VLOOKUP(A1665,[1]Planilha3!$A$4:$I$2088,7,FALSE),"")</f>
        <v>9392266.6900000013</v>
      </c>
      <c r="H1665" s="29">
        <f>IFERROR(VLOOKUP(A1665,[1]Planilha3!$A$4:$I$2088,8,FALSE),"")</f>
        <v>11463352.17</v>
      </c>
      <c r="I1665" s="29">
        <f t="shared" si="77"/>
        <v>-2071085.4799999986</v>
      </c>
    </row>
    <row r="1666" spans="1:9" ht="12.75" customHeight="1" x14ac:dyDescent="0.35">
      <c r="A1666" s="1" t="s">
        <v>1667</v>
      </c>
      <c r="B1666" s="2" t="s">
        <v>2237</v>
      </c>
      <c r="C1666" s="30" t="str">
        <f t="shared" si="75"/>
        <v>DIPR</v>
      </c>
      <c r="D1666" s="29">
        <v>34390030.75</v>
      </c>
      <c r="E1666" s="29">
        <v>375996.01</v>
      </c>
      <c r="F1666" s="29">
        <f t="shared" si="76"/>
        <v>34014034.740000002</v>
      </c>
      <c r="G1666" s="29">
        <f>IFERROR(VLOOKUP(A1666,[1]Planilha3!$A$4:$I$2088,7,FALSE),"")</f>
        <v>38846818.969999999</v>
      </c>
      <c r="H1666" s="29">
        <f>IFERROR(VLOOKUP(A1666,[1]Planilha3!$A$4:$I$2088,8,FALSE),"")</f>
        <v>34198876.109999999</v>
      </c>
      <c r="I1666" s="29">
        <f t="shared" si="77"/>
        <v>4647942.8599999994</v>
      </c>
    </row>
    <row r="1667" spans="1:9" ht="12.75" customHeight="1" x14ac:dyDescent="0.35">
      <c r="A1667" s="1" t="s">
        <v>1668</v>
      </c>
      <c r="B1667" s="2" t="s">
        <v>2246</v>
      </c>
      <c r="C1667" s="30" t="str">
        <f t="shared" si="75"/>
        <v>RREO</v>
      </c>
      <c r="D1667" s="29">
        <v>51361086.43</v>
      </c>
      <c r="E1667" s="29">
        <v>30761030.879999999</v>
      </c>
      <c r="F1667" s="29">
        <f t="shared" si="76"/>
        <v>20600055.550000001</v>
      </c>
      <c r="G1667" s="29">
        <f>IFERROR(VLOOKUP(A1667,[1]Planilha3!$A$4:$I$2088,7,FALSE),"")</f>
        <v>68750586.189999998</v>
      </c>
      <c r="H1667" s="29">
        <f>IFERROR(VLOOKUP(A1667,[1]Planilha3!$A$4:$I$2088,8,FALSE),"")</f>
        <v>36523072.07</v>
      </c>
      <c r="I1667" s="29">
        <f t="shared" si="77"/>
        <v>32227514.119999997</v>
      </c>
    </row>
    <row r="1668" spans="1:9" ht="12.75" customHeight="1" x14ac:dyDescent="0.35">
      <c r="A1668" s="1" t="s">
        <v>1669</v>
      </c>
      <c r="B1668" s="2" t="s">
        <v>2246</v>
      </c>
      <c r="C1668" s="30" t="str">
        <f t="shared" si="75"/>
        <v>DIPR</v>
      </c>
      <c r="D1668" s="29">
        <v>7792289.6100000003</v>
      </c>
      <c r="E1668" s="29">
        <v>164527.28</v>
      </c>
      <c r="F1668" s="29">
        <f t="shared" si="76"/>
        <v>7627762.3300000001</v>
      </c>
      <c r="G1668" s="29">
        <f>IFERROR(VLOOKUP(A1668,[1]Planilha3!$A$4:$I$2088,7,FALSE),"")</f>
        <v>8901101.4900000002</v>
      </c>
      <c r="H1668" s="29">
        <f>IFERROR(VLOOKUP(A1668,[1]Planilha3!$A$4:$I$2088,8,FALSE),"")</f>
        <v>10319950.050000001</v>
      </c>
      <c r="I1668" s="29">
        <f t="shared" si="77"/>
        <v>-1418848.5600000005</v>
      </c>
    </row>
    <row r="1669" spans="1:9" ht="12.75" customHeight="1" x14ac:dyDescent="0.35">
      <c r="A1669" s="1" t="s">
        <v>1670</v>
      </c>
      <c r="B1669" s="2" t="s">
        <v>2244</v>
      </c>
      <c r="C1669" s="30" t="str">
        <f t="shared" si="75"/>
        <v>RREO</v>
      </c>
      <c r="D1669" s="29">
        <v>4242544.58</v>
      </c>
      <c r="E1669" s="29">
        <v>1767234.89</v>
      </c>
      <c r="F1669" s="29">
        <f t="shared" si="76"/>
        <v>2475309.6900000004</v>
      </c>
      <c r="G1669" s="29">
        <f>IFERROR(VLOOKUP(A1669,[1]Planilha3!$A$4:$I$2088,7,FALSE),"")</f>
        <v>5166041.5199999996</v>
      </c>
      <c r="H1669" s="29">
        <f>IFERROR(VLOOKUP(A1669,[1]Planilha3!$A$4:$I$2088,8,FALSE),"")</f>
        <v>1782801.11</v>
      </c>
      <c r="I1669" s="29">
        <f t="shared" si="77"/>
        <v>3383240.4099999992</v>
      </c>
    </row>
    <row r="1670" spans="1:9" ht="12.75" customHeight="1" x14ac:dyDescent="0.35">
      <c r="A1670" s="1" t="s">
        <v>1671</v>
      </c>
      <c r="B1670" s="2" t="s">
        <v>2244</v>
      </c>
      <c r="C1670" s="30" t="str">
        <f t="shared" ref="C1670:C1733" si="78">IF(AND(F1670="-",I1670="-"),"-",IF(F1670&lt;I1670,"RREO","DIPR"))</f>
        <v>DIPR</v>
      </c>
      <c r="D1670" s="29">
        <v>5754476.6299999999</v>
      </c>
      <c r="E1670" s="29">
        <v>3801247.43</v>
      </c>
      <c r="F1670" s="29">
        <f t="shared" ref="F1670:F1733" si="79">IFERROR(IF(D1670-E1670=0,"-",D1670-E1670),"-")</f>
        <v>1953229.1999999997</v>
      </c>
      <c r="G1670" s="29">
        <f>IFERROR(VLOOKUP(A1670,[1]Planilha3!$A$4:$I$2088,7,FALSE),"")</f>
        <v>2387478.7600000002</v>
      </c>
      <c r="H1670" s="29">
        <f>IFERROR(VLOOKUP(A1670,[1]Planilha3!$A$4:$I$2088,8,FALSE),"")</f>
        <v>3105394.2999999993</v>
      </c>
      <c r="I1670" s="29">
        <f t="shared" ref="I1670:I1733" si="80">IFERROR(IF(G1670-H1670=0,"-",G1670-H1670),"-")</f>
        <v>-717915.53999999911</v>
      </c>
    </row>
    <row r="1671" spans="1:9" ht="12.75" customHeight="1" x14ac:dyDescent="0.35">
      <c r="A1671" s="1" t="s">
        <v>1672</v>
      </c>
      <c r="B1671" s="2" t="s">
        <v>2245</v>
      </c>
      <c r="C1671" s="30" t="str">
        <f t="shared" si="78"/>
        <v>RREO</v>
      </c>
      <c r="D1671" s="29">
        <v>5977776.5599999996</v>
      </c>
      <c r="E1671" s="29">
        <v>4967581.83</v>
      </c>
      <c r="F1671" s="29">
        <f t="shared" si="79"/>
        <v>1010194.7299999995</v>
      </c>
      <c r="G1671" s="29">
        <f>IFERROR(VLOOKUP(A1671,[1]Planilha3!$A$4:$I$2088,7,FALSE),"")</f>
        <v>8736272.7300000004</v>
      </c>
      <c r="H1671" s="29">
        <f>IFERROR(VLOOKUP(A1671,[1]Planilha3!$A$4:$I$2088,8,FALSE),"")</f>
        <v>5297624.8600000003</v>
      </c>
      <c r="I1671" s="29">
        <f t="shared" si="80"/>
        <v>3438647.87</v>
      </c>
    </row>
    <row r="1672" spans="1:9" ht="12.75" customHeight="1" x14ac:dyDescent="0.35">
      <c r="A1672" s="1" t="s">
        <v>1673</v>
      </c>
      <c r="B1672" s="2" t="s">
        <v>2245</v>
      </c>
      <c r="C1672" s="30" t="str">
        <f t="shared" si="78"/>
        <v>DIPR</v>
      </c>
      <c r="D1672" s="29">
        <v>6027892.8799999999</v>
      </c>
      <c r="E1672" s="29">
        <v>5439391.4299999997</v>
      </c>
      <c r="F1672" s="29">
        <f t="shared" si="79"/>
        <v>588501.45000000019</v>
      </c>
      <c r="G1672" s="29">
        <f>IFERROR(VLOOKUP(A1672,[1]Planilha3!$A$4:$I$2088,7,FALSE),"")</f>
        <v>6661561.8100000005</v>
      </c>
      <c r="H1672" s="29">
        <f>IFERROR(VLOOKUP(A1672,[1]Planilha3!$A$4:$I$2088,8,FALSE),"")</f>
        <v>6120981.29</v>
      </c>
      <c r="I1672" s="29">
        <f t="shared" si="80"/>
        <v>540580.52000000048</v>
      </c>
    </row>
    <row r="1673" spans="1:9" ht="12.75" customHeight="1" x14ac:dyDescent="0.35">
      <c r="A1673" s="1" t="s">
        <v>1674</v>
      </c>
      <c r="B1673" s="2" t="s">
        <v>2247</v>
      </c>
      <c r="C1673" s="30" t="str">
        <f t="shared" si="78"/>
        <v>DIPR</v>
      </c>
      <c r="D1673" s="29">
        <v>6961257.2199999997</v>
      </c>
      <c r="E1673" s="29">
        <v>4233669.2300000004</v>
      </c>
      <c r="F1673" s="29">
        <f t="shared" si="79"/>
        <v>2727587.9899999993</v>
      </c>
      <c r="G1673" s="29">
        <f>IFERROR(VLOOKUP(A1673,[1]Planilha3!$A$4:$I$2088,7,FALSE),"")</f>
        <v>6273308.29</v>
      </c>
      <c r="H1673" s="29">
        <f>IFERROR(VLOOKUP(A1673,[1]Planilha3!$A$4:$I$2088,8,FALSE),"")</f>
        <v>4328767.790000001</v>
      </c>
      <c r="I1673" s="29">
        <f t="shared" si="80"/>
        <v>1944540.4999999991</v>
      </c>
    </row>
    <row r="1674" spans="1:9" ht="12.75" customHeight="1" x14ac:dyDescent="0.35">
      <c r="A1674" s="1" t="s">
        <v>1675</v>
      </c>
      <c r="B1674" s="2" t="s">
        <v>2240</v>
      </c>
      <c r="C1674" s="30" t="str">
        <f t="shared" si="78"/>
        <v>RREO</v>
      </c>
      <c r="D1674" s="29">
        <v>4469981.4000000004</v>
      </c>
      <c r="E1674" s="29">
        <v>3360297.96</v>
      </c>
      <c r="F1674" s="29">
        <f t="shared" si="79"/>
        <v>1109683.4400000004</v>
      </c>
      <c r="G1674" s="29">
        <f>IFERROR(VLOOKUP(A1674,[1]Planilha3!$A$4:$I$2088,7,FALSE),"")</f>
        <v>0</v>
      </c>
      <c r="H1674" s="29">
        <f>IFERROR(VLOOKUP(A1674,[1]Planilha3!$A$4:$I$2088,8,FALSE),"")</f>
        <v>0</v>
      </c>
      <c r="I1674" s="29" t="str">
        <f t="shared" si="80"/>
        <v>-</v>
      </c>
    </row>
    <row r="1675" spans="1:9" ht="12.75" customHeight="1" x14ac:dyDescent="0.35">
      <c r="A1675" s="1" t="s">
        <v>1676</v>
      </c>
      <c r="B1675" s="2" t="s">
        <v>2240</v>
      </c>
      <c r="C1675" s="30" t="str">
        <f t="shared" si="78"/>
        <v>DIPR</v>
      </c>
      <c r="D1675" s="29">
        <v>24202767.27</v>
      </c>
      <c r="E1675" s="29">
        <v>32140414.870000001</v>
      </c>
      <c r="F1675" s="29">
        <f t="shared" si="79"/>
        <v>-7937647.6000000015</v>
      </c>
      <c r="G1675" s="29">
        <f>IFERROR(VLOOKUP(A1675,[1]Planilha3!$A$4:$I$2088,7,FALSE),"")</f>
        <v>20596298.910000004</v>
      </c>
      <c r="H1675" s="29">
        <f>IFERROR(VLOOKUP(A1675,[1]Planilha3!$A$4:$I$2088,8,FALSE),"")</f>
        <v>32087933.410000008</v>
      </c>
      <c r="I1675" s="29">
        <f t="shared" si="80"/>
        <v>-11491634.500000004</v>
      </c>
    </row>
    <row r="1676" spans="1:9" ht="12.75" customHeight="1" x14ac:dyDescent="0.35">
      <c r="A1676" s="1" t="s">
        <v>1677</v>
      </c>
      <c r="B1676" s="2" t="s">
        <v>2240</v>
      </c>
      <c r="C1676" s="30" t="str">
        <f t="shared" si="78"/>
        <v>DIPR</v>
      </c>
      <c r="D1676" s="29">
        <v>8385304.0800000001</v>
      </c>
      <c r="E1676" s="29">
        <v>10876426</v>
      </c>
      <c r="F1676" s="29">
        <f t="shared" si="79"/>
        <v>-2491121.92</v>
      </c>
      <c r="G1676" s="29">
        <f>IFERROR(VLOOKUP(A1676,[1]Planilha3!$A$4:$I$2088,7,FALSE),"")</f>
        <v>8326768.7699999996</v>
      </c>
      <c r="H1676" s="29">
        <f>IFERROR(VLOOKUP(A1676,[1]Planilha3!$A$4:$I$2088,8,FALSE),"")</f>
        <v>11909690.710000001</v>
      </c>
      <c r="I1676" s="29">
        <f t="shared" si="80"/>
        <v>-3582921.9400000013</v>
      </c>
    </row>
    <row r="1677" spans="1:9" ht="12.75" customHeight="1" x14ac:dyDescent="0.35">
      <c r="A1677" s="1" t="s">
        <v>1678</v>
      </c>
      <c r="B1677" s="2" t="s">
        <v>2245</v>
      </c>
      <c r="C1677" s="30" t="str">
        <f t="shared" si="78"/>
        <v>RREO</v>
      </c>
      <c r="D1677" s="29">
        <v>20168596.239999998</v>
      </c>
      <c r="E1677" s="29">
        <v>24456676.940000001</v>
      </c>
      <c r="F1677" s="29">
        <f t="shared" si="79"/>
        <v>-4288080.700000003</v>
      </c>
      <c r="G1677" s="29">
        <f>IFERROR(VLOOKUP(A1677,[1]Planilha3!$A$4:$I$2088,7,FALSE),"")</f>
        <v>35243320.009999998</v>
      </c>
      <c r="H1677" s="29">
        <f>IFERROR(VLOOKUP(A1677,[1]Planilha3!$A$4:$I$2088,8,FALSE),"")</f>
        <v>25045230.809999999</v>
      </c>
      <c r="I1677" s="29">
        <f t="shared" si="80"/>
        <v>10198089.199999999</v>
      </c>
    </row>
    <row r="1678" spans="1:9" ht="12.75" customHeight="1" x14ac:dyDescent="0.35">
      <c r="A1678" s="1" t="s">
        <v>1679</v>
      </c>
      <c r="B1678" s="2" t="s">
        <v>2244</v>
      </c>
      <c r="C1678" s="30" t="str">
        <f t="shared" si="78"/>
        <v>RREO</v>
      </c>
      <c r="D1678" s="29">
        <v>13168615.1</v>
      </c>
      <c r="E1678" s="29">
        <v>9776803.3599999994</v>
      </c>
      <c r="F1678" s="29">
        <f t="shared" si="79"/>
        <v>3391811.74</v>
      </c>
      <c r="G1678" s="29">
        <f>IFERROR(VLOOKUP(A1678,[1]Planilha3!$A$4:$I$2088,7,FALSE),"")</f>
        <v>16993192.310000002</v>
      </c>
      <c r="H1678" s="29">
        <f>IFERROR(VLOOKUP(A1678,[1]Planilha3!$A$4:$I$2088,8,FALSE),"")</f>
        <v>9093424.5700000003</v>
      </c>
      <c r="I1678" s="29">
        <f t="shared" si="80"/>
        <v>7899767.7400000021</v>
      </c>
    </row>
    <row r="1679" spans="1:9" ht="12.75" customHeight="1" x14ac:dyDescent="0.35">
      <c r="A1679" s="1" t="s">
        <v>1680</v>
      </c>
      <c r="B1679" s="2" t="s">
        <v>2247</v>
      </c>
      <c r="C1679" s="30" t="str">
        <f t="shared" si="78"/>
        <v>DIPR</v>
      </c>
      <c r="D1679" s="29">
        <v>8862816.75</v>
      </c>
      <c r="E1679" s="29">
        <v>3093548.28</v>
      </c>
      <c r="F1679" s="29">
        <f t="shared" si="79"/>
        <v>5769268.4700000007</v>
      </c>
      <c r="G1679" s="29">
        <f>IFERROR(VLOOKUP(A1679,[1]Planilha3!$A$4:$I$2088,7,FALSE),"")</f>
        <v>8869594.2500000019</v>
      </c>
      <c r="H1679" s="29">
        <f>IFERROR(VLOOKUP(A1679,[1]Planilha3!$A$4:$I$2088,8,FALSE),"")</f>
        <v>3837859.91</v>
      </c>
      <c r="I1679" s="29">
        <f t="shared" si="80"/>
        <v>5031734.3400000017</v>
      </c>
    </row>
    <row r="1680" spans="1:9" ht="12.75" customHeight="1" x14ac:dyDescent="0.35">
      <c r="A1680" s="1" t="s">
        <v>1681</v>
      </c>
      <c r="B1680" s="2" t="s">
        <v>2252</v>
      </c>
      <c r="C1680" s="30" t="str">
        <f t="shared" si="78"/>
        <v>DIPR</v>
      </c>
      <c r="D1680" s="29">
        <v>774080530.13999999</v>
      </c>
      <c r="E1680" s="29">
        <v>624225741.28999996</v>
      </c>
      <c r="F1680" s="29">
        <f t="shared" si="79"/>
        <v>149854788.85000002</v>
      </c>
      <c r="G1680" s="29">
        <f>IFERROR(VLOOKUP(A1680,[1]Planilha3!$A$4:$I$2088,7,FALSE),"")</f>
        <v>798901122.02999997</v>
      </c>
      <c r="H1680" s="29">
        <f>IFERROR(VLOOKUP(A1680,[1]Planilha3!$A$4:$I$2088,8,FALSE),"")</f>
        <v>698765416.83000004</v>
      </c>
      <c r="I1680" s="29">
        <f t="shared" si="80"/>
        <v>100135705.19999993</v>
      </c>
    </row>
    <row r="1681" spans="1:9" ht="12.75" customHeight="1" x14ac:dyDescent="0.35">
      <c r="A1681" s="1" t="s">
        <v>1682</v>
      </c>
      <c r="B1681" s="2" t="s">
        <v>2244</v>
      </c>
      <c r="C1681" s="30" t="str">
        <f t="shared" si="78"/>
        <v>RREO</v>
      </c>
      <c r="D1681" s="29">
        <v>5163843.4400000004</v>
      </c>
      <c r="E1681" s="29">
        <v>4606965.2699999996</v>
      </c>
      <c r="F1681" s="29">
        <f t="shared" si="79"/>
        <v>556878.17000000086</v>
      </c>
      <c r="G1681" s="29">
        <f>IFERROR(VLOOKUP(A1681,[1]Planilha3!$A$4:$I$2088,7,FALSE),"")</f>
        <v>6140836.5800000001</v>
      </c>
      <c r="H1681" s="29">
        <f>IFERROR(VLOOKUP(A1681,[1]Planilha3!$A$4:$I$2088,8,FALSE),"")</f>
        <v>3444860.9900000007</v>
      </c>
      <c r="I1681" s="29">
        <f t="shared" si="80"/>
        <v>2695975.5899999994</v>
      </c>
    </row>
    <row r="1682" spans="1:9" ht="12.75" customHeight="1" x14ac:dyDescent="0.35">
      <c r="A1682" s="1" t="s">
        <v>1683</v>
      </c>
      <c r="B1682" s="2" t="s">
        <v>2244</v>
      </c>
      <c r="C1682" s="30" t="str">
        <f t="shared" si="78"/>
        <v>DIPR</v>
      </c>
      <c r="D1682" s="29">
        <v>10390452.789999999</v>
      </c>
      <c r="E1682" s="29">
        <v>5098514.91</v>
      </c>
      <c r="F1682" s="29">
        <f t="shared" si="79"/>
        <v>5291937.879999999</v>
      </c>
      <c r="G1682" s="29">
        <f>IFERROR(VLOOKUP(A1682,[1]Planilha3!$A$4:$I$2088,7,FALSE),"")</f>
        <v>10429291.219999999</v>
      </c>
      <c r="H1682" s="29">
        <f>IFERROR(VLOOKUP(A1682,[1]Planilha3!$A$4:$I$2088,8,FALSE),"")</f>
        <v>5147695.2699999996</v>
      </c>
      <c r="I1682" s="29">
        <f t="shared" si="80"/>
        <v>5281595.9499999993</v>
      </c>
    </row>
    <row r="1683" spans="1:9" ht="12.75" customHeight="1" x14ac:dyDescent="0.35">
      <c r="A1683" s="1" t="s">
        <v>1684</v>
      </c>
      <c r="B1683" s="2" t="s">
        <v>2244</v>
      </c>
      <c r="C1683" s="30" t="str">
        <f t="shared" si="78"/>
        <v>RREO</v>
      </c>
      <c r="D1683" s="29">
        <v>8215013.7899999991</v>
      </c>
      <c r="E1683" s="29">
        <v>10015695.07</v>
      </c>
      <c r="F1683" s="29">
        <f t="shared" si="79"/>
        <v>-1800681.2800000012</v>
      </c>
      <c r="G1683" s="29">
        <f>IFERROR(VLOOKUP(A1683,[1]Planilha3!$A$4:$I$2088,7,FALSE),"")</f>
        <v>15945129.890000002</v>
      </c>
      <c r="H1683" s="29">
        <f>IFERROR(VLOOKUP(A1683,[1]Planilha3!$A$4:$I$2088,8,FALSE),"")</f>
        <v>9931660.0800000001</v>
      </c>
      <c r="I1683" s="29">
        <f t="shared" si="80"/>
        <v>6013469.8100000024</v>
      </c>
    </row>
    <row r="1684" spans="1:9" ht="12.75" customHeight="1" x14ac:dyDescent="0.35">
      <c r="A1684" s="1" t="s">
        <v>1685</v>
      </c>
      <c r="B1684" s="2" t="s">
        <v>2233</v>
      </c>
      <c r="C1684" s="30" t="str">
        <f t="shared" si="78"/>
        <v>DIPR</v>
      </c>
      <c r="D1684" s="29">
        <v>5981900.9400000004</v>
      </c>
      <c r="E1684" s="29">
        <v>212075.62</v>
      </c>
      <c r="F1684" s="29">
        <f t="shared" si="79"/>
        <v>5769825.3200000003</v>
      </c>
      <c r="G1684" s="29">
        <f>IFERROR(VLOOKUP(A1684,[1]Planilha3!$A$4:$I$2088,7,FALSE),"")</f>
        <v>8450598.9900000002</v>
      </c>
      <c r="H1684" s="29">
        <f>IFERROR(VLOOKUP(A1684,[1]Planilha3!$A$4:$I$2088,8,FALSE),"")</f>
        <v>3108693.79</v>
      </c>
      <c r="I1684" s="29">
        <f t="shared" si="80"/>
        <v>5341905.2</v>
      </c>
    </row>
    <row r="1685" spans="1:9" ht="12.75" customHeight="1" x14ac:dyDescent="0.35">
      <c r="A1685" s="1" t="s">
        <v>1686</v>
      </c>
      <c r="B1685" s="2" t="s">
        <v>2245</v>
      </c>
      <c r="C1685" s="30" t="str">
        <f t="shared" si="78"/>
        <v>RREO</v>
      </c>
      <c r="D1685" s="29">
        <v>7236482.4699999997</v>
      </c>
      <c r="E1685" s="29">
        <v>4885282.97</v>
      </c>
      <c r="F1685" s="29">
        <f t="shared" si="79"/>
        <v>2351199.5</v>
      </c>
      <c r="G1685" s="29">
        <f>IFERROR(VLOOKUP(A1685,[1]Planilha3!$A$4:$I$2088,7,FALSE),"")</f>
        <v>11318125.77</v>
      </c>
      <c r="H1685" s="29">
        <f>IFERROR(VLOOKUP(A1685,[1]Planilha3!$A$4:$I$2088,8,FALSE),"")</f>
        <v>6352149.7200000007</v>
      </c>
      <c r="I1685" s="29">
        <f t="shared" si="80"/>
        <v>4965976.0499999989</v>
      </c>
    </row>
    <row r="1686" spans="1:9" ht="12.75" customHeight="1" x14ac:dyDescent="0.35">
      <c r="A1686" s="1" t="s">
        <v>1687</v>
      </c>
      <c r="B1686" s="2" t="s">
        <v>2233</v>
      </c>
      <c r="C1686" s="30" t="str">
        <f t="shared" si="78"/>
        <v>RREO</v>
      </c>
      <c r="D1686" s="29">
        <v>4425833.46</v>
      </c>
      <c r="E1686" s="29">
        <v>3003654.97</v>
      </c>
      <c r="F1686" s="29">
        <f t="shared" si="79"/>
        <v>1422178.4899999998</v>
      </c>
      <c r="G1686" s="29">
        <f>IFERROR(VLOOKUP(A1686,[1]Planilha3!$A$4:$I$2088,7,FALSE),"")</f>
        <v>4426585.16</v>
      </c>
      <c r="H1686" s="29">
        <f>IFERROR(VLOOKUP(A1686,[1]Planilha3!$A$4:$I$2088,8,FALSE),"")</f>
        <v>3002023.4699999997</v>
      </c>
      <c r="I1686" s="29">
        <f t="shared" si="80"/>
        <v>1424561.6900000004</v>
      </c>
    </row>
    <row r="1687" spans="1:9" ht="12.75" customHeight="1" x14ac:dyDescent="0.35">
      <c r="A1687" s="1" t="s">
        <v>1688</v>
      </c>
      <c r="B1687" s="2" t="s">
        <v>2244</v>
      </c>
      <c r="C1687" s="30" t="str">
        <f t="shared" si="78"/>
        <v>RREO</v>
      </c>
      <c r="D1687" s="29">
        <v>9313511.1300000008</v>
      </c>
      <c r="E1687" s="29">
        <v>7365034.2800000003</v>
      </c>
      <c r="F1687" s="29">
        <f t="shared" si="79"/>
        <v>1948476.8500000006</v>
      </c>
      <c r="G1687" s="29">
        <f>IFERROR(VLOOKUP(A1687,[1]Planilha3!$A$4:$I$2088,7,FALSE),"")</f>
        <v>12926227.950000003</v>
      </c>
      <c r="H1687" s="29">
        <f>IFERROR(VLOOKUP(A1687,[1]Planilha3!$A$4:$I$2088,8,FALSE),"")</f>
        <v>7472347.5299999984</v>
      </c>
      <c r="I1687" s="29">
        <f t="shared" si="80"/>
        <v>5453880.4200000046</v>
      </c>
    </row>
    <row r="1688" spans="1:9" ht="12.75" customHeight="1" x14ac:dyDescent="0.35">
      <c r="A1688" s="1" t="s">
        <v>1689</v>
      </c>
      <c r="B1688" s="2" t="s">
        <v>2242</v>
      </c>
      <c r="C1688" s="30" t="str">
        <f t="shared" si="78"/>
        <v>DIPR</v>
      </c>
      <c r="D1688" s="29">
        <v>5604793.0800000001</v>
      </c>
      <c r="E1688" s="29">
        <v>5731155.0800000001</v>
      </c>
      <c r="F1688" s="29">
        <f t="shared" si="79"/>
        <v>-126362</v>
      </c>
      <c r="G1688" s="29">
        <f>IFERROR(VLOOKUP(A1688,[1]Planilha3!$A$4:$I$2088,7,FALSE),"")</f>
        <v>5530426.4399999995</v>
      </c>
      <c r="H1688" s="29">
        <f>IFERROR(VLOOKUP(A1688,[1]Planilha3!$A$4:$I$2088,8,FALSE),"")</f>
        <v>5779428.5099999998</v>
      </c>
      <c r="I1688" s="29">
        <f t="shared" si="80"/>
        <v>-249002.0700000003</v>
      </c>
    </row>
    <row r="1689" spans="1:9" ht="12.75" customHeight="1" x14ac:dyDescent="0.35">
      <c r="A1689" s="1" t="s">
        <v>1690</v>
      </c>
      <c r="B1689" s="2" t="s">
        <v>2240</v>
      </c>
      <c r="C1689" s="30" t="str">
        <f t="shared" si="78"/>
        <v>RREO</v>
      </c>
      <c r="D1689" s="29">
        <v>11791776.029999999</v>
      </c>
      <c r="E1689" s="29">
        <v>6322637.2300000004</v>
      </c>
      <c r="F1689" s="29">
        <f t="shared" si="79"/>
        <v>5469138.7999999989</v>
      </c>
      <c r="G1689" s="29">
        <f>IFERROR(VLOOKUP(A1689,[1]Planilha3!$A$4:$I$2088,7,FALSE),"")</f>
        <v>10879419.530000001</v>
      </c>
      <c r="H1689" s="29">
        <f>IFERROR(VLOOKUP(A1689,[1]Planilha3!$A$4:$I$2088,8,FALSE),"")</f>
        <v>4958153.9400000004</v>
      </c>
      <c r="I1689" s="29">
        <f t="shared" si="80"/>
        <v>5921265.5900000008</v>
      </c>
    </row>
    <row r="1690" spans="1:9" ht="12.75" customHeight="1" x14ac:dyDescent="0.35">
      <c r="A1690" s="1" t="s">
        <v>1691</v>
      </c>
      <c r="B1690" s="2" t="s">
        <v>2240</v>
      </c>
      <c r="C1690" s="30" t="str">
        <f t="shared" si="78"/>
        <v>RREO</v>
      </c>
      <c r="D1690" s="29">
        <v>10576475.65</v>
      </c>
      <c r="E1690" s="29">
        <v>7774942.4699999997</v>
      </c>
      <c r="F1690" s="29">
        <f t="shared" si="79"/>
        <v>2801533.1800000006</v>
      </c>
      <c r="G1690" s="29">
        <f>IFERROR(VLOOKUP(A1690,[1]Planilha3!$A$4:$I$2088,7,FALSE),"")</f>
        <v>9484988.4499999993</v>
      </c>
      <c r="H1690" s="29">
        <f>IFERROR(VLOOKUP(A1690,[1]Planilha3!$A$4:$I$2088,8,FALSE),"")</f>
        <v>6200306.2400000002</v>
      </c>
      <c r="I1690" s="29">
        <f t="shared" si="80"/>
        <v>3284682.209999999</v>
      </c>
    </row>
    <row r="1691" spans="1:9" ht="12.75" customHeight="1" x14ac:dyDescent="0.35">
      <c r="A1691" s="1" t="s">
        <v>1692</v>
      </c>
      <c r="B1691" s="2" t="s">
        <v>2233</v>
      </c>
      <c r="C1691" s="30" t="str">
        <f t="shared" si="78"/>
        <v>RREO</v>
      </c>
      <c r="D1691" s="29">
        <v>2868202.22</v>
      </c>
      <c r="E1691" s="29">
        <v>2063209.76</v>
      </c>
      <c r="F1691" s="29">
        <f t="shared" si="79"/>
        <v>804992.4600000002</v>
      </c>
      <c r="G1691" s="29" t="str">
        <f>IFERROR(VLOOKUP(A1691,[1]Planilha3!$A$4:$I$2088,7,FALSE),"")</f>
        <v/>
      </c>
      <c r="H1691" s="29" t="str">
        <f>IFERROR(VLOOKUP(A1691,[1]Planilha3!$A$4:$I$2088,8,FALSE),"")</f>
        <v/>
      </c>
      <c r="I1691" s="29" t="str">
        <f t="shared" si="80"/>
        <v>-</v>
      </c>
    </row>
    <row r="1692" spans="1:9" ht="12.75" customHeight="1" x14ac:dyDescent="0.35">
      <c r="A1692" s="1" t="s">
        <v>1693</v>
      </c>
      <c r="B1692" s="2" t="s">
        <v>2234</v>
      </c>
      <c r="C1692" s="30" t="str">
        <f t="shared" si="78"/>
        <v>DIPR</v>
      </c>
      <c r="D1692" s="29" t="s">
        <v>133</v>
      </c>
      <c r="E1692" s="29" t="s">
        <v>133</v>
      </c>
      <c r="F1692" s="29" t="str">
        <f t="shared" si="79"/>
        <v>-</v>
      </c>
      <c r="G1692" s="29">
        <f>IFERROR(VLOOKUP(A1692,[1]Planilha3!$A$4:$I$2088,7,FALSE),"")</f>
        <v>0</v>
      </c>
      <c r="H1692" s="29">
        <f>IFERROR(VLOOKUP(A1692,[1]Planilha3!$A$4:$I$2088,8,FALSE),"")</f>
        <v>886356.78000000014</v>
      </c>
      <c r="I1692" s="29">
        <f t="shared" si="80"/>
        <v>-886356.78000000014</v>
      </c>
    </row>
    <row r="1693" spans="1:9" ht="12.75" customHeight="1" x14ac:dyDescent="0.35">
      <c r="A1693" s="1" t="s">
        <v>1694</v>
      </c>
      <c r="B1693" s="2" t="s">
        <v>2240</v>
      </c>
      <c r="C1693" s="30" t="str">
        <f t="shared" si="78"/>
        <v>DIPR</v>
      </c>
      <c r="D1693" s="29">
        <v>60670972.700000003</v>
      </c>
      <c r="E1693" s="29">
        <v>20155377.109999999</v>
      </c>
      <c r="F1693" s="29">
        <f t="shared" si="79"/>
        <v>40515595.590000004</v>
      </c>
      <c r="G1693" s="29">
        <f>IFERROR(VLOOKUP(A1693,[1]Planilha3!$A$4:$I$2088,7,FALSE),"")</f>
        <v>56159173.900000006</v>
      </c>
      <c r="H1693" s="29">
        <f>IFERROR(VLOOKUP(A1693,[1]Planilha3!$A$4:$I$2088,8,FALSE),"")</f>
        <v>17698416.120000001</v>
      </c>
      <c r="I1693" s="29">
        <f t="shared" si="80"/>
        <v>38460757.780000001</v>
      </c>
    </row>
    <row r="1694" spans="1:9" ht="12.75" customHeight="1" x14ac:dyDescent="0.35">
      <c r="A1694" s="1" t="s">
        <v>1695</v>
      </c>
      <c r="B1694" s="2" t="s">
        <v>2239</v>
      </c>
      <c r="C1694" s="30" t="str">
        <f t="shared" si="78"/>
        <v>RREO</v>
      </c>
      <c r="D1694" s="29">
        <v>8747748.9199999999</v>
      </c>
      <c r="E1694" s="29">
        <v>7427381.7599999998</v>
      </c>
      <c r="F1694" s="29">
        <f t="shared" si="79"/>
        <v>1320367.1600000001</v>
      </c>
      <c r="G1694" s="29">
        <f>IFERROR(VLOOKUP(A1694,[1]Planilha3!$A$4:$I$2088,7,FALSE),"")</f>
        <v>210693593.84</v>
      </c>
      <c r="H1694" s="29">
        <f>IFERROR(VLOOKUP(A1694,[1]Planilha3!$A$4:$I$2088,8,FALSE),"")</f>
        <v>7862906.3799999999</v>
      </c>
      <c r="I1694" s="29">
        <f t="shared" si="80"/>
        <v>202830687.46000001</v>
      </c>
    </row>
    <row r="1695" spans="1:9" ht="12.75" customHeight="1" x14ac:dyDescent="0.35">
      <c r="A1695" s="1" t="s">
        <v>1696</v>
      </c>
      <c r="B1695" s="2" t="s">
        <v>2233</v>
      </c>
      <c r="C1695" s="30" t="str">
        <f t="shared" si="78"/>
        <v>DIPR</v>
      </c>
      <c r="D1695" s="29">
        <v>5365671.4400000004</v>
      </c>
      <c r="E1695" s="29">
        <v>4566040.47</v>
      </c>
      <c r="F1695" s="29">
        <f t="shared" si="79"/>
        <v>799630.97000000067</v>
      </c>
      <c r="G1695" s="29">
        <f>IFERROR(VLOOKUP(A1695,[1]Planilha3!$A$4:$I$2088,7,FALSE),"")</f>
        <v>2856661.3</v>
      </c>
      <c r="H1695" s="29">
        <f>IFERROR(VLOOKUP(A1695,[1]Planilha3!$A$4:$I$2088,8,FALSE),"")</f>
        <v>4289373.3600000003</v>
      </c>
      <c r="I1695" s="29">
        <f t="shared" si="80"/>
        <v>-1432712.0600000005</v>
      </c>
    </row>
    <row r="1696" spans="1:9" ht="12.75" customHeight="1" x14ac:dyDescent="0.35">
      <c r="A1696" s="1" t="s">
        <v>1697</v>
      </c>
      <c r="B1696" s="2" t="s">
        <v>2245</v>
      </c>
      <c r="C1696" s="30" t="str">
        <f t="shared" si="78"/>
        <v>DIPR</v>
      </c>
      <c r="D1696" s="29">
        <v>45834367.979999997</v>
      </c>
      <c r="E1696" s="29">
        <v>21580014.25</v>
      </c>
      <c r="F1696" s="29">
        <f t="shared" si="79"/>
        <v>24254353.729999997</v>
      </c>
      <c r="G1696" s="29">
        <f>IFERROR(VLOOKUP(A1696,[1]Planilha3!$A$4:$I$2088,7,FALSE),"")</f>
        <v>44628655.790000007</v>
      </c>
      <c r="H1696" s="29">
        <f>IFERROR(VLOOKUP(A1696,[1]Planilha3!$A$4:$I$2088,8,FALSE),"")</f>
        <v>23939401.469999999</v>
      </c>
      <c r="I1696" s="29">
        <f t="shared" si="80"/>
        <v>20689254.320000008</v>
      </c>
    </row>
    <row r="1697" spans="1:9" ht="12.75" customHeight="1" x14ac:dyDescent="0.35">
      <c r="A1697" s="1" t="s">
        <v>1698</v>
      </c>
      <c r="B1697" s="2" t="s">
        <v>2240</v>
      </c>
      <c r="C1697" s="30" t="str">
        <f t="shared" si="78"/>
        <v>RREO</v>
      </c>
      <c r="D1697" s="29">
        <v>5627968.3300000001</v>
      </c>
      <c r="E1697" s="29">
        <v>2669613.14</v>
      </c>
      <c r="F1697" s="29">
        <f t="shared" si="79"/>
        <v>2958355.19</v>
      </c>
      <c r="G1697" s="29">
        <f>IFERROR(VLOOKUP(A1697,[1]Planilha3!$A$4:$I$2088,7,FALSE),"")</f>
        <v>5645731.8899999987</v>
      </c>
      <c r="H1697" s="29">
        <f>IFERROR(VLOOKUP(A1697,[1]Planilha3!$A$4:$I$2088,8,FALSE),"")</f>
        <v>2682594.6399999997</v>
      </c>
      <c r="I1697" s="29">
        <f t="shared" si="80"/>
        <v>2963137.2499999991</v>
      </c>
    </row>
    <row r="1698" spans="1:9" ht="12.75" customHeight="1" x14ac:dyDescent="0.35">
      <c r="A1698" s="1" t="s">
        <v>1699</v>
      </c>
      <c r="B1698" s="2" t="s">
        <v>2242</v>
      </c>
      <c r="C1698" s="30" t="str">
        <f t="shared" si="78"/>
        <v>RREO</v>
      </c>
      <c r="D1698" s="29">
        <v>2766027.09</v>
      </c>
      <c r="E1698" s="29">
        <v>2589934.7999999998</v>
      </c>
      <c r="F1698" s="29">
        <f t="shared" si="79"/>
        <v>176092.29000000004</v>
      </c>
      <c r="G1698" s="29">
        <f>IFERROR(VLOOKUP(A1698,[1]Planilha3!$A$4:$I$2088,7,FALSE),"")</f>
        <v>2959901.77</v>
      </c>
      <c r="H1698" s="29">
        <f>IFERROR(VLOOKUP(A1698,[1]Planilha3!$A$4:$I$2088,8,FALSE),"")</f>
        <v>2158007.29</v>
      </c>
      <c r="I1698" s="29">
        <f t="shared" si="80"/>
        <v>801894.48</v>
      </c>
    </row>
    <row r="1699" spans="1:9" ht="12.75" customHeight="1" x14ac:dyDescent="0.35">
      <c r="A1699" s="1" t="s">
        <v>1700</v>
      </c>
      <c r="B1699" s="2" t="s">
        <v>2233</v>
      </c>
      <c r="C1699" s="30" t="str">
        <f t="shared" si="78"/>
        <v>RREO</v>
      </c>
      <c r="D1699" s="29">
        <v>31018590.729999989</v>
      </c>
      <c r="E1699" s="29">
        <v>15222600.220000001</v>
      </c>
      <c r="F1699" s="29">
        <f t="shared" si="79"/>
        <v>15795990.509999989</v>
      </c>
      <c r="G1699" s="29">
        <f>IFERROR(VLOOKUP(A1699,[1]Planilha3!$A$4:$I$2088,7,FALSE),"")</f>
        <v>31427573.640000001</v>
      </c>
      <c r="H1699" s="29">
        <f>IFERROR(VLOOKUP(A1699,[1]Planilha3!$A$4:$I$2088,8,FALSE),"")</f>
        <v>14356738.32</v>
      </c>
      <c r="I1699" s="29">
        <f t="shared" si="80"/>
        <v>17070835.32</v>
      </c>
    </row>
    <row r="1700" spans="1:9" ht="12.75" customHeight="1" x14ac:dyDescent="0.35">
      <c r="A1700" s="1" t="s">
        <v>1701</v>
      </c>
      <c r="B1700" s="2" t="s">
        <v>2233</v>
      </c>
      <c r="C1700" s="30" t="str">
        <f t="shared" si="78"/>
        <v>RREO</v>
      </c>
      <c r="D1700" s="29">
        <v>5258658.32</v>
      </c>
      <c r="E1700" s="29">
        <v>4250156.0999999996</v>
      </c>
      <c r="F1700" s="29">
        <f t="shared" si="79"/>
        <v>1008502.2200000007</v>
      </c>
      <c r="G1700" s="29">
        <f>IFERROR(VLOOKUP(A1700,[1]Planilha3!$A$4:$I$2088,7,FALSE),"")</f>
        <v>4909629.75</v>
      </c>
      <c r="H1700" s="29">
        <f>IFERROR(VLOOKUP(A1700,[1]Planilha3!$A$4:$I$2088,8,FALSE),"")</f>
        <v>2738921.0599999996</v>
      </c>
      <c r="I1700" s="29">
        <f t="shared" si="80"/>
        <v>2170708.6900000004</v>
      </c>
    </row>
    <row r="1701" spans="1:9" ht="12.75" customHeight="1" x14ac:dyDescent="0.35">
      <c r="A1701" s="1" t="s">
        <v>1702</v>
      </c>
      <c r="B1701" s="2" t="s">
        <v>2239</v>
      </c>
      <c r="C1701" s="30" t="str">
        <f t="shared" si="78"/>
        <v>RREO</v>
      </c>
      <c r="D1701" s="29">
        <v>8916980.7599999998</v>
      </c>
      <c r="E1701" s="29">
        <v>3759513.86</v>
      </c>
      <c r="F1701" s="29">
        <f t="shared" si="79"/>
        <v>5157466.9000000004</v>
      </c>
      <c r="G1701" s="29">
        <f>IFERROR(VLOOKUP(A1701,[1]Planilha3!$A$4:$I$2088,7,FALSE),"")</f>
        <v>9840496.2700000014</v>
      </c>
      <c r="H1701" s="29">
        <f>IFERROR(VLOOKUP(A1701,[1]Planilha3!$A$4:$I$2088,8,FALSE),"")</f>
        <v>3843295</v>
      </c>
      <c r="I1701" s="29">
        <f t="shared" si="80"/>
        <v>5997201.2700000014</v>
      </c>
    </row>
    <row r="1702" spans="1:9" ht="12.75" customHeight="1" x14ac:dyDescent="0.35">
      <c r="A1702" s="1" t="s">
        <v>1703</v>
      </c>
      <c r="B1702" s="2" t="s">
        <v>2246</v>
      </c>
      <c r="C1702" s="30" t="str">
        <f t="shared" si="78"/>
        <v>DIPR</v>
      </c>
      <c r="D1702" s="29">
        <v>9370264.7599999998</v>
      </c>
      <c r="E1702" s="29">
        <v>5690022.46</v>
      </c>
      <c r="F1702" s="29">
        <f t="shared" si="79"/>
        <v>3680242.3</v>
      </c>
      <c r="G1702" s="29">
        <f>IFERROR(VLOOKUP(A1702,[1]Planilha3!$A$4:$I$2088,7,FALSE),"")</f>
        <v>8188209.2299999986</v>
      </c>
      <c r="H1702" s="29">
        <f>IFERROR(VLOOKUP(A1702,[1]Planilha3!$A$4:$I$2088,8,FALSE),"")</f>
        <v>4920483.51</v>
      </c>
      <c r="I1702" s="29">
        <f t="shared" si="80"/>
        <v>3267725.7199999988</v>
      </c>
    </row>
    <row r="1703" spans="1:9" ht="12.75" customHeight="1" x14ac:dyDescent="0.35">
      <c r="A1703" s="1" t="s">
        <v>1704</v>
      </c>
      <c r="B1703" s="2" t="s">
        <v>2248</v>
      </c>
      <c r="C1703" s="30" t="str">
        <f t="shared" si="78"/>
        <v>RREO</v>
      </c>
      <c r="D1703" s="29">
        <v>7492515.1299999999</v>
      </c>
      <c r="E1703" s="29">
        <v>8386820.2400000002</v>
      </c>
      <c r="F1703" s="29">
        <f t="shared" si="79"/>
        <v>-894305.11000000034</v>
      </c>
      <c r="G1703" s="29">
        <f>IFERROR(VLOOKUP(A1703,[1]Planilha3!$A$4:$I$2088,7,FALSE),"")</f>
        <v>9439900.0100000016</v>
      </c>
      <c r="H1703" s="29">
        <f>IFERROR(VLOOKUP(A1703,[1]Planilha3!$A$4:$I$2088,8,FALSE),"")</f>
        <v>0</v>
      </c>
      <c r="I1703" s="29">
        <f t="shared" si="80"/>
        <v>9439900.0100000016</v>
      </c>
    </row>
    <row r="1704" spans="1:9" ht="12.75" customHeight="1" x14ac:dyDescent="0.35">
      <c r="A1704" s="1" t="s">
        <v>1705</v>
      </c>
      <c r="B1704" s="2" t="s">
        <v>2236</v>
      </c>
      <c r="C1704" s="30" t="str">
        <f t="shared" si="78"/>
        <v>DIPR</v>
      </c>
      <c r="D1704" s="29">
        <v>7560773.7999999998</v>
      </c>
      <c r="E1704" s="29">
        <v>15719548.51</v>
      </c>
      <c r="F1704" s="29">
        <f t="shared" si="79"/>
        <v>-8158774.71</v>
      </c>
      <c r="G1704" s="29">
        <f>IFERROR(VLOOKUP(A1704,[1]Planilha3!$A$4:$I$2088,7,FALSE),"")</f>
        <v>1702767.8399999999</v>
      </c>
      <c r="H1704" s="29">
        <f>IFERROR(VLOOKUP(A1704,[1]Planilha3!$A$4:$I$2088,8,FALSE),"")</f>
        <v>15071483.420000002</v>
      </c>
      <c r="I1704" s="29">
        <f t="shared" si="80"/>
        <v>-13368715.580000002</v>
      </c>
    </row>
    <row r="1705" spans="1:9" ht="12.75" customHeight="1" x14ac:dyDescent="0.35">
      <c r="A1705" s="1" t="s">
        <v>1706</v>
      </c>
      <c r="B1705" s="2" t="s">
        <v>2246</v>
      </c>
      <c r="C1705" s="30" t="str">
        <f t="shared" si="78"/>
        <v>DIPR</v>
      </c>
      <c r="D1705" s="29">
        <v>49402792.460000001</v>
      </c>
      <c r="E1705" s="29">
        <v>0</v>
      </c>
      <c r="F1705" s="29">
        <f t="shared" si="79"/>
        <v>49402792.460000001</v>
      </c>
      <c r="G1705" s="29">
        <f>IFERROR(VLOOKUP(A1705,[1]Planilha3!$A$4:$I$2088,7,FALSE),"")</f>
        <v>75987346.579999998</v>
      </c>
      <c r="H1705" s="29">
        <f>IFERROR(VLOOKUP(A1705,[1]Planilha3!$A$4:$I$2088,8,FALSE),"")</f>
        <v>59130192.159999989</v>
      </c>
      <c r="I1705" s="29">
        <f t="shared" si="80"/>
        <v>16857154.420000009</v>
      </c>
    </row>
    <row r="1706" spans="1:9" ht="12.75" customHeight="1" x14ac:dyDescent="0.35">
      <c r="A1706" s="1" t="s">
        <v>1707</v>
      </c>
      <c r="B1706" s="2" t="s">
        <v>2242</v>
      </c>
      <c r="C1706" s="30" t="str">
        <f t="shared" si="78"/>
        <v>RREO</v>
      </c>
      <c r="D1706" s="29">
        <v>9315728.1600000001</v>
      </c>
      <c r="E1706" s="29">
        <v>9933458.2599999998</v>
      </c>
      <c r="F1706" s="29">
        <f t="shared" si="79"/>
        <v>-617730.09999999963</v>
      </c>
      <c r="G1706" s="29">
        <f>IFERROR(VLOOKUP(A1706,[1]Planilha3!$A$4:$I$2088,7,FALSE),"")</f>
        <v>7067141.4100000001</v>
      </c>
      <c r="H1706" s="29">
        <f>IFERROR(VLOOKUP(A1706,[1]Planilha3!$A$4:$I$2088,8,FALSE),"")</f>
        <v>6310879.7400000002</v>
      </c>
      <c r="I1706" s="29">
        <f t="shared" si="80"/>
        <v>756261.66999999993</v>
      </c>
    </row>
    <row r="1707" spans="1:9" ht="12.75" customHeight="1" x14ac:dyDescent="0.35">
      <c r="A1707" s="1" t="s">
        <v>1708</v>
      </c>
      <c r="B1707" s="2" t="s">
        <v>2254</v>
      </c>
      <c r="C1707" s="30" t="str">
        <f t="shared" si="78"/>
        <v>DIPR</v>
      </c>
      <c r="D1707" s="29">
        <v>6825374.8399999999</v>
      </c>
      <c r="E1707" s="29">
        <v>5885455.0800000001</v>
      </c>
      <c r="F1707" s="29">
        <f t="shared" si="79"/>
        <v>939919.75999999978</v>
      </c>
      <c r="G1707" s="29">
        <f>IFERROR(VLOOKUP(A1707,[1]Planilha3!$A$4:$I$2088,7,FALSE),"")</f>
        <v>6328610.8200000012</v>
      </c>
      <c r="H1707" s="29">
        <f>IFERROR(VLOOKUP(A1707,[1]Planilha3!$A$4:$I$2088,8,FALSE),"")</f>
        <v>6118400.6499999985</v>
      </c>
      <c r="I1707" s="29">
        <f t="shared" si="80"/>
        <v>210210.17000000272</v>
      </c>
    </row>
    <row r="1708" spans="1:9" ht="12.75" customHeight="1" x14ac:dyDescent="0.35">
      <c r="A1708" s="1" t="s">
        <v>1709</v>
      </c>
      <c r="B1708" s="2" t="s">
        <v>2236</v>
      </c>
      <c r="C1708" s="30" t="str">
        <f t="shared" si="78"/>
        <v>RREO</v>
      </c>
      <c r="D1708" s="29">
        <v>6842528.5800000001</v>
      </c>
      <c r="E1708" s="29">
        <v>3842814.68</v>
      </c>
      <c r="F1708" s="29">
        <f t="shared" si="79"/>
        <v>2999713.9</v>
      </c>
      <c r="G1708" s="29" t="str">
        <f>IFERROR(VLOOKUP(A1708,[1]Planilha3!$A$4:$I$2088,7,FALSE),"")</f>
        <v/>
      </c>
      <c r="H1708" s="29" t="str">
        <f>IFERROR(VLOOKUP(A1708,[1]Planilha3!$A$4:$I$2088,8,FALSE),"")</f>
        <v/>
      </c>
      <c r="I1708" s="29" t="str">
        <f t="shared" si="80"/>
        <v>-</v>
      </c>
    </row>
    <row r="1709" spans="1:9" ht="12.75" customHeight="1" x14ac:dyDescent="0.35">
      <c r="A1709" s="1" t="s">
        <v>1710</v>
      </c>
      <c r="B1709" s="2" t="s">
        <v>2244</v>
      </c>
      <c r="C1709" s="30" t="str">
        <f t="shared" si="78"/>
        <v>RREO</v>
      </c>
      <c r="D1709" s="29">
        <v>113015664.84</v>
      </c>
      <c r="E1709" s="29">
        <v>258959168.78</v>
      </c>
      <c r="F1709" s="29">
        <f t="shared" si="79"/>
        <v>-145943503.94</v>
      </c>
      <c r="G1709" s="29">
        <f>IFERROR(VLOOKUP(A1709,[1]Planilha3!$A$4:$I$2088,7,FALSE),"")</f>
        <v>270616262.07999992</v>
      </c>
      <c r="H1709" s="29">
        <f>IFERROR(VLOOKUP(A1709,[1]Planilha3!$A$4:$I$2088,8,FALSE),"")</f>
        <v>276973783.06999999</v>
      </c>
      <c r="I1709" s="29">
        <f t="shared" si="80"/>
        <v>-6357520.9900000691</v>
      </c>
    </row>
    <row r="1710" spans="1:9" ht="12.75" customHeight="1" x14ac:dyDescent="0.35">
      <c r="A1710" s="1" t="s">
        <v>1711</v>
      </c>
      <c r="B1710" s="2" t="s">
        <v>2240</v>
      </c>
      <c r="C1710" s="30" t="str">
        <f t="shared" si="78"/>
        <v>RREO</v>
      </c>
      <c r="D1710" s="29">
        <v>26387564.109999999</v>
      </c>
      <c r="E1710" s="29">
        <v>24077919.84</v>
      </c>
      <c r="F1710" s="29">
        <f t="shared" si="79"/>
        <v>2309644.2699999996</v>
      </c>
      <c r="G1710" s="29">
        <f>IFERROR(VLOOKUP(A1710,[1]Planilha3!$A$4:$I$2088,7,FALSE),"")</f>
        <v>26384008.559999999</v>
      </c>
      <c r="H1710" s="29">
        <f>IFERROR(VLOOKUP(A1710,[1]Planilha3!$A$4:$I$2088,8,FALSE),"")</f>
        <v>23139400.370000001</v>
      </c>
      <c r="I1710" s="29">
        <f t="shared" si="80"/>
        <v>3244608.1899999976</v>
      </c>
    </row>
    <row r="1711" spans="1:9" ht="12.75" customHeight="1" x14ac:dyDescent="0.35">
      <c r="A1711" s="1" t="s">
        <v>1712</v>
      </c>
      <c r="B1711" s="2" t="s">
        <v>2252</v>
      </c>
      <c r="C1711" s="30" t="str">
        <f t="shared" si="78"/>
        <v>RREO</v>
      </c>
      <c r="D1711" s="29">
        <v>17058234.109999999</v>
      </c>
      <c r="E1711" s="29">
        <v>24748706.77</v>
      </c>
      <c r="F1711" s="29">
        <f t="shared" si="79"/>
        <v>-7690472.6600000001</v>
      </c>
      <c r="G1711" s="29">
        <f>IFERROR(VLOOKUP(A1711,[1]Planilha3!$A$4:$I$2088,7,FALSE),"")</f>
        <v>17902496.490000002</v>
      </c>
      <c r="H1711" s="29">
        <f>IFERROR(VLOOKUP(A1711,[1]Planilha3!$A$4:$I$2088,8,FALSE),"")</f>
        <v>25070244.729999997</v>
      </c>
      <c r="I1711" s="29">
        <f t="shared" si="80"/>
        <v>-7167748.2399999946</v>
      </c>
    </row>
    <row r="1712" spans="1:9" ht="12.75" customHeight="1" x14ac:dyDescent="0.35">
      <c r="A1712" s="1" t="s">
        <v>1713</v>
      </c>
      <c r="B1712" s="2" t="s">
        <v>2248</v>
      </c>
      <c r="C1712" s="30" t="str">
        <f t="shared" si="78"/>
        <v>RREO</v>
      </c>
      <c r="D1712" s="29">
        <v>21101460.25</v>
      </c>
      <c r="E1712" s="29">
        <v>11702113.890000001</v>
      </c>
      <c r="F1712" s="29">
        <f t="shared" si="79"/>
        <v>9399346.3599999994</v>
      </c>
      <c r="G1712" s="29">
        <f>IFERROR(VLOOKUP(A1712,[1]Planilha3!$A$4:$I$2088,7,FALSE),"")</f>
        <v>25252505.669999998</v>
      </c>
      <c r="H1712" s="29">
        <f>IFERROR(VLOOKUP(A1712,[1]Planilha3!$A$4:$I$2088,8,FALSE),"")</f>
        <v>12744369.310000001</v>
      </c>
      <c r="I1712" s="29">
        <f t="shared" si="80"/>
        <v>12508136.359999998</v>
      </c>
    </row>
    <row r="1713" spans="1:9" ht="12.75" customHeight="1" x14ac:dyDescent="0.35">
      <c r="A1713" s="1" t="s">
        <v>1714</v>
      </c>
      <c r="B1713" s="2" t="s">
        <v>2244</v>
      </c>
      <c r="C1713" s="30" t="str">
        <f t="shared" si="78"/>
        <v>RREO</v>
      </c>
      <c r="D1713" s="29">
        <v>6166773.96</v>
      </c>
      <c r="E1713" s="29">
        <v>4245565.6500000004</v>
      </c>
      <c r="F1713" s="29">
        <f t="shared" si="79"/>
        <v>1921208.3099999996</v>
      </c>
      <c r="G1713" s="29">
        <f>IFERROR(VLOOKUP(A1713,[1]Planilha3!$A$4:$I$2088,7,FALSE),"")</f>
        <v>7321712.1600000001</v>
      </c>
      <c r="H1713" s="29">
        <f>IFERROR(VLOOKUP(A1713,[1]Planilha3!$A$4:$I$2088,8,FALSE),"")</f>
        <v>2821474.22</v>
      </c>
      <c r="I1713" s="29">
        <f t="shared" si="80"/>
        <v>4500237.9399999995</v>
      </c>
    </row>
    <row r="1714" spans="1:9" ht="12.75" customHeight="1" x14ac:dyDescent="0.35">
      <c r="A1714" s="1" t="s">
        <v>1715</v>
      </c>
      <c r="B1714" s="2" t="s">
        <v>2239</v>
      </c>
      <c r="C1714" s="30" t="str">
        <f t="shared" si="78"/>
        <v>DIPR</v>
      </c>
      <c r="D1714" s="29">
        <v>3971854.21</v>
      </c>
      <c r="E1714" s="29">
        <v>1720635.89</v>
      </c>
      <c r="F1714" s="29">
        <f t="shared" si="79"/>
        <v>2251218.3200000003</v>
      </c>
      <c r="G1714" s="29">
        <f>IFERROR(VLOOKUP(A1714,[1]Planilha3!$A$4:$I$2088,7,FALSE),"")</f>
        <v>2889095.6399999992</v>
      </c>
      <c r="H1714" s="29">
        <f>IFERROR(VLOOKUP(A1714,[1]Planilha3!$A$4:$I$2088,8,FALSE),"")</f>
        <v>1865757.4600000002</v>
      </c>
      <c r="I1714" s="29">
        <f t="shared" si="80"/>
        <v>1023338.179999999</v>
      </c>
    </row>
    <row r="1715" spans="1:9" ht="12.75" customHeight="1" x14ac:dyDescent="0.35">
      <c r="A1715" s="1" t="s">
        <v>1716</v>
      </c>
      <c r="B1715" s="2" t="s">
        <v>2237</v>
      </c>
      <c r="C1715" s="30" t="str">
        <f t="shared" si="78"/>
        <v>DIPR</v>
      </c>
      <c r="D1715" s="29">
        <v>28646643.18</v>
      </c>
      <c r="E1715" s="29">
        <v>9614817.9600000009</v>
      </c>
      <c r="F1715" s="29">
        <f t="shared" si="79"/>
        <v>19031825.219999999</v>
      </c>
      <c r="G1715" s="29">
        <f>IFERROR(VLOOKUP(A1715,[1]Planilha3!$A$4:$I$2088,7,FALSE),"")</f>
        <v>23827210.09</v>
      </c>
      <c r="H1715" s="29">
        <f>IFERROR(VLOOKUP(A1715,[1]Planilha3!$A$4:$I$2088,8,FALSE),"")</f>
        <v>9258813.1699999999</v>
      </c>
      <c r="I1715" s="29">
        <f t="shared" si="80"/>
        <v>14568396.92</v>
      </c>
    </row>
    <row r="1716" spans="1:9" ht="12.75" customHeight="1" x14ac:dyDescent="0.35">
      <c r="A1716" s="1" t="s">
        <v>1717</v>
      </c>
      <c r="B1716" s="2" t="s">
        <v>2242</v>
      </c>
      <c r="C1716" s="30" t="str">
        <f t="shared" si="78"/>
        <v>RREO</v>
      </c>
      <c r="D1716" s="29">
        <v>49631933.240000002</v>
      </c>
      <c r="E1716" s="29">
        <v>47910107.270000003</v>
      </c>
      <c r="F1716" s="29">
        <f t="shared" si="79"/>
        <v>1721825.9699999988</v>
      </c>
      <c r="G1716" s="29">
        <f>IFERROR(VLOOKUP(A1716,[1]Planilha3!$A$4:$I$2088,7,FALSE),"")</f>
        <v>68488771</v>
      </c>
      <c r="H1716" s="29">
        <f>IFERROR(VLOOKUP(A1716,[1]Planilha3!$A$4:$I$2088,8,FALSE),"")</f>
        <v>50076450.710000001</v>
      </c>
      <c r="I1716" s="29">
        <f t="shared" si="80"/>
        <v>18412320.289999999</v>
      </c>
    </row>
    <row r="1717" spans="1:9" ht="12.75" customHeight="1" x14ac:dyDescent="0.35">
      <c r="A1717" s="1" t="s">
        <v>1718</v>
      </c>
      <c r="B1717" s="2" t="s">
        <v>2245</v>
      </c>
      <c r="C1717" s="30" t="str">
        <f t="shared" si="78"/>
        <v>RREO</v>
      </c>
      <c r="D1717" s="29">
        <v>2935065.82</v>
      </c>
      <c r="E1717" s="29">
        <v>2629824.1</v>
      </c>
      <c r="F1717" s="29">
        <f t="shared" si="79"/>
        <v>305241.71999999974</v>
      </c>
      <c r="G1717" s="29">
        <f>IFERROR(VLOOKUP(A1717,[1]Planilha3!$A$4:$I$2088,7,FALSE),"")</f>
        <v>5921955.9600000009</v>
      </c>
      <c r="H1717" s="29">
        <f>IFERROR(VLOOKUP(A1717,[1]Planilha3!$A$4:$I$2088,8,FALSE),"")</f>
        <v>2774102.2199999997</v>
      </c>
      <c r="I1717" s="29">
        <f t="shared" si="80"/>
        <v>3147853.7400000012</v>
      </c>
    </row>
    <row r="1718" spans="1:9" ht="12.75" customHeight="1" x14ac:dyDescent="0.35">
      <c r="A1718" s="1" t="s">
        <v>1719</v>
      </c>
      <c r="B1718" s="2" t="s">
        <v>2245</v>
      </c>
      <c r="C1718" s="30" t="str">
        <f t="shared" si="78"/>
        <v>DIPR</v>
      </c>
      <c r="D1718" s="29">
        <v>19283139.870000001</v>
      </c>
      <c r="E1718" s="29">
        <v>14586813.050000001</v>
      </c>
      <c r="F1718" s="29">
        <f t="shared" si="79"/>
        <v>4696326.82</v>
      </c>
      <c r="G1718" s="29">
        <f>IFERROR(VLOOKUP(A1718,[1]Planilha3!$A$4:$I$2088,7,FALSE),"")</f>
        <v>38469312.840000004</v>
      </c>
      <c r="H1718" s="29">
        <f>IFERROR(VLOOKUP(A1718,[1]Planilha3!$A$4:$I$2088,8,FALSE),"")</f>
        <v>110281803.68000001</v>
      </c>
      <c r="I1718" s="29">
        <f t="shared" si="80"/>
        <v>-71812490.840000004</v>
      </c>
    </row>
    <row r="1719" spans="1:9" ht="12.75" customHeight="1" x14ac:dyDescent="0.35">
      <c r="A1719" s="1" t="s">
        <v>1720</v>
      </c>
      <c r="B1719" s="2" t="s">
        <v>2238</v>
      </c>
      <c r="C1719" s="30" t="str">
        <f t="shared" si="78"/>
        <v>RREO</v>
      </c>
      <c r="D1719" s="29">
        <v>3525495.68</v>
      </c>
      <c r="E1719" s="29">
        <v>757415.19</v>
      </c>
      <c r="F1719" s="29">
        <f t="shared" si="79"/>
        <v>2768080.49</v>
      </c>
      <c r="G1719" s="29">
        <f>IFERROR(VLOOKUP(A1719,[1]Planilha3!$A$4:$I$2088,7,FALSE),"")</f>
        <v>4621699.9499999993</v>
      </c>
      <c r="H1719" s="29">
        <f>IFERROR(VLOOKUP(A1719,[1]Planilha3!$A$4:$I$2088,8,FALSE),"")</f>
        <v>752880.25</v>
      </c>
      <c r="I1719" s="29">
        <f t="shared" si="80"/>
        <v>3868819.6999999993</v>
      </c>
    </row>
    <row r="1720" spans="1:9" ht="12.75" customHeight="1" x14ac:dyDescent="0.35">
      <c r="A1720" s="1" t="s">
        <v>1721</v>
      </c>
      <c r="B1720" s="2" t="s">
        <v>2244</v>
      </c>
      <c r="C1720" s="30" t="str">
        <f t="shared" si="78"/>
        <v>RREO</v>
      </c>
      <c r="D1720" s="29">
        <v>79494932.840000004</v>
      </c>
      <c r="E1720" s="29">
        <v>47393508.829999998</v>
      </c>
      <c r="F1720" s="29">
        <f t="shared" si="79"/>
        <v>32101424.010000005</v>
      </c>
      <c r="G1720" s="29">
        <f>IFERROR(VLOOKUP(A1720,[1]Planilha3!$A$4:$I$2088,7,FALSE),"")</f>
        <v>82154809.679999992</v>
      </c>
      <c r="H1720" s="29">
        <f>IFERROR(VLOOKUP(A1720,[1]Planilha3!$A$4:$I$2088,8,FALSE),"")</f>
        <v>48539209.840000004</v>
      </c>
      <c r="I1720" s="29">
        <f t="shared" si="80"/>
        <v>33615599.839999989</v>
      </c>
    </row>
    <row r="1721" spans="1:9" ht="12.75" customHeight="1" x14ac:dyDescent="0.35">
      <c r="A1721" s="1" t="s">
        <v>1722</v>
      </c>
      <c r="B1721" s="2" t="s">
        <v>2233</v>
      </c>
      <c r="C1721" s="30" t="str">
        <f t="shared" si="78"/>
        <v>RREO</v>
      </c>
      <c r="D1721" s="29">
        <v>1634485.61</v>
      </c>
      <c r="E1721" s="29">
        <v>3556886.19</v>
      </c>
      <c r="F1721" s="29">
        <f t="shared" si="79"/>
        <v>-1922400.5799999998</v>
      </c>
      <c r="G1721" s="29">
        <f>IFERROR(VLOOKUP(A1721,[1]Planilha3!$A$4:$I$2088,7,FALSE),"")</f>
        <v>1685383.33</v>
      </c>
      <c r="H1721" s="29">
        <f>IFERROR(VLOOKUP(A1721,[1]Planilha3!$A$4:$I$2088,8,FALSE),"")</f>
        <v>3344670.9999999995</v>
      </c>
      <c r="I1721" s="29">
        <f t="shared" si="80"/>
        <v>-1659287.6699999995</v>
      </c>
    </row>
    <row r="1722" spans="1:9" ht="12.75" customHeight="1" x14ac:dyDescent="0.35">
      <c r="A1722" s="1" t="s">
        <v>1723</v>
      </c>
      <c r="B1722" s="2" t="s">
        <v>2245</v>
      </c>
      <c r="C1722" s="30" t="str">
        <f t="shared" si="78"/>
        <v>RREO</v>
      </c>
      <c r="D1722" s="29">
        <v>2610790.1</v>
      </c>
      <c r="E1722" s="29">
        <v>1426732.3</v>
      </c>
      <c r="F1722" s="29">
        <f t="shared" si="79"/>
        <v>1184057.8</v>
      </c>
      <c r="G1722" s="29">
        <f>IFERROR(VLOOKUP(A1722,[1]Planilha3!$A$4:$I$2088,7,FALSE),"")</f>
        <v>13116619.910000004</v>
      </c>
      <c r="H1722" s="29">
        <f>IFERROR(VLOOKUP(A1722,[1]Planilha3!$A$4:$I$2088,8,FALSE),"")</f>
        <v>1371352.41</v>
      </c>
      <c r="I1722" s="29">
        <f t="shared" si="80"/>
        <v>11745267.500000004</v>
      </c>
    </row>
    <row r="1723" spans="1:9" ht="12.75" customHeight="1" x14ac:dyDescent="0.35">
      <c r="A1723" s="1" t="s">
        <v>1724</v>
      </c>
      <c r="B1723" s="2" t="s">
        <v>2238</v>
      </c>
      <c r="C1723" s="30" t="str">
        <f t="shared" si="78"/>
        <v>DIPR</v>
      </c>
      <c r="D1723" s="29">
        <v>3412234.11</v>
      </c>
      <c r="E1723" s="29">
        <v>2008812.94</v>
      </c>
      <c r="F1723" s="29">
        <f t="shared" si="79"/>
        <v>1403421.17</v>
      </c>
      <c r="G1723" s="29">
        <f>IFERROR(VLOOKUP(A1723,[1]Planilha3!$A$4:$I$2088,7,FALSE),"")</f>
        <v>3311125.0499999993</v>
      </c>
      <c r="H1723" s="29">
        <f>IFERROR(VLOOKUP(A1723,[1]Planilha3!$A$4:$I$2088,8,FALSE),"")</f>
        <v>2203387.1100000003</v>
      </c>
      <c r="I1723" s="29">
        <f t="shared" si="80"/>
        <v>1107737.939999999</v>
      </c>
    </row>
    <row r="1724" spans="1:9" ht="12.75" customHeight="1" x14ac:dyDescent="0.35">
      <c r="A1724" s="1" t="s">
        <v>1725</v>
      </c>
      <c r="B1724" s="2" t="s">
        <v>2240</v>
      </c>
      <c r="C1724" s="30" t="str">
        <f t="shared" si="78"/>
        <v>DIPR</v>
      </c>
      <c r="D1724" s="29">
        <v>6060646</v>
      </c>
      <c r="E1724" s="29">
        <v>8609024.3699999992</v>
      </c>
      <c r="F1724" s="29">
        <f t="shared" si="79"/>
        <v>-2548378.3699999992</v>
      </c>
      <c r="G1724" s="29">
        <f>IFERROR(VLOOKUP(A1724,[1]Planilha3!$A$4:$I$2088,7,FALSE),"")</f>
        <v>4281989.62</v>
      </c>
      <c r="H1724" s="29">
        <f>IFERROR(VLOOKUP(A1724,[1]Planilha3!$A$4:$I$2088,8,FALSE),"")</f>
        <v>8725783.9299999997</v>
      </c>
      <c r="I1724" s="29">
        <f t="shared" si="80"/>
        <v>-4443794.3099999996</v>
      </c>
    </row>
    <row r="1725" spans="1:9" ht="12.75" customHeight="1" x14ac:dyDescent="0.35">
      <c r="A1725" s="1" t="s">
        <v>1726</v>
      </c>
      <c r="B1725" s="2" t="s">
        <v>2233</v>
      </c>
      <c r="C1725" s="30" t="str">
        <f t="shared" si="78"/>
        <v>DIPR</v>
      </c>
      <c r="D1725" s="29">
        <v>7171944.54</v>
      </c>
      <c r="E1725" s="29">
        <v>6359890.5300000003</v>
      </c>
      <c r="F1725" s="29">
        <f t="shared" si="79"/>
        <v>812054.00999999978</v>
      </c>
      <c r="G1725" s="29">
        <f>IFERROR(VLOOKUP(A1725,[1]Planilha3!$A$4:$I$2088,7,FALSE),"")</f>
        <v>7051000.5700000003</v>
      </c>
      <c r="H1725" s="29">
        <f>IFERROR(VLOOKUP(A1725,[1]Planilha3!$A$4:$I$2088,8,FALSE),"")</f>
        <v>6554013.0099999998</v>
      </c>
      <c r="I1725" s="29">
        <f t="shared" si="80"/>
        <v>496987.56000000052</v>
      </c>
    </row>
    <row r="1726" spans="1:9" ht="12.75" customHeight="1" x14ac:dyDescent="0.35">
      <c r="A1726" s="1" t="s">
        <v>1727</v>
      </c>
      <c r="B1726" s="2" t="s">
        <v>2246</v>
      </c>
      <c r="C1726" s="30" t="str">
        <f t="shared" si="78"/>
        <v>RREO</v>
      </c>
      <c r="D1726" s="29">
        <v>16269421.630000001</v>
      </c>
      <c r="E1726" s="29">
        <v>28744387.52</v>
      </c>
      <c r="F1726" s="29">
        <f t="shared" si="79"/>
        <v>-12474965.889999999</v>
      </c>
      <c r="G1726" s="29">
        <f>IFERROR(VLOOKUP(A1726,[1]Planilha3!$A$4:$I$2088,7,FALSE),"")</f>
        <v>26801978.549999997</v>
      </c>
      <c r="H1726" s="29">
        <f>IFERROR(VLOOKUP(A1726,[1]Planilha3!$A$4:$I$2088,8,FALSE),"")</f>
        <v>29779199.149999999</v>
      </c>
      <c r="I1726" s="29">
        <f t="shared" si="80"/>
        <v>-2977220.6000000015</v>
      </c>
    </row>
    <row r="1727" spans="1:9" ht="12.75" customHeight="1" x14ac:dyDescent="0.35">
      <c r="A1727" s="1" t="s">
        <v>1728</v>
      </c>
      <c r="B1727" s="2" t="s">
        <v>2244</v>
      </c>
      <c r="C1727" s="30" t="str">
        <f t="shared" si="78"/>
        <v>DIPR</v>
      </c>
      <c r="D1727" s="29">
        <v>39640898.57</v>
      </c>
      <c r="E1727" s="29">
        <v>24894347.989999998</v>
      </c>
      <c r="F1727" s="29">
        <f t="shared" si="79"/>
        <v>14746550.580000002</v>
      </c>
      <c r="G1727" s="29">
        <f>IFERROR(VLOOKUP(A1727,[1]Planilha3!$A$4:$I$2088,7,FALSE),"")</f>
        <v>39405576.080000006</v>
      </c>
      <c r="H1727" s="29">
        <f>IFERROR(VLOOKUP(A1727,[1]Planilha3!$A$4:$I$2088,8,FALSE),"")</f>
        <v>24969714.460000005</v>
      </c>
      <c r="I1727" s="29">
        <f t="shared" si="80"/>
        <v>14435861.620000001</v>
      </c>
    </row>
    <row r="1728" spans="1:9" ht="12.75" customHeight="1" x14ac:dyDescent="0.35">
      <c r="A1728" s="1" t="s">
        <v>1729</v>
      </c>
      <c r="B1728" s="2" t="s">
        <v>2259</v>
      </c>
      <c r="C1728" s="30" t="str">
        <f t="shared" si="78"/>
        <v>DIPR</v>
      </c>
      <c r="D1728" s="29">
        <v>41745265.25</v>
      </c>
      <c r="E1728" s="29">
        <v>8231099.5599999996</v>
      </c>
      <c r="F1728" s="29">
        <f t="shared" si="79"/>
        <v>33514165.690000001</v>
      </c>
      <c r="G1728" s="29">
        <f>IFERROR(VLOOKUP(A1728,[1]Planilha3!$A$4:$I$2088,7,FALSE),"")</f>
        <v>20423965.710000001</v>
      </c>
      <c r="H1728" s="29">
        <f>IFERROR(VLOOKUP(A1728,[1]Planilha3!$A$4:$I$2088,8,FALSE),"")</f>
        <v>0</v>
      </c>
      <c r="I1728" s="29">
        <f t="shared" si="80"/>
        <v>20423965.710000001</v>
      </c>
    </row>
    <row r="1729" spans="1:9" ht="12.75" customHeight="1" x14ac:dyDescent="0.35">
      <c r="A1729" s="1" t="s">
        <v>1730</v>
      </c>
      <c r="B1729" s="2" t="s">
        <v>2244</v>
      </c>
      <c r="C1729" s="30" t="str">
        <f t="shared" si="78"/>
        <v>RREO</v>
      </c>
      <c r="D1729" s="29">
        <v>9992767.2699999996</v>
      </c>
      <c r="E1729" s="29">
        <v>5177762.74</v>
      </c>
      <c r="F1729" s="29">
        <f t="shared" si="79"/>
        <v>4815004.5299999993</v>
      </c>
      <c r="G1729" s="29">
        <f>IFERROR(VLOOKUP(A1729,[1]Planilha3!$A$4:$I$2088,7,FALSE),"")</f>
        <v>12030493.610000001</v>
      </c>
      <c r="H1729" s="29">
        <f>IFERROR(VLOOKUP(A1729,[1]Planilha3!$A$4:$I$2088,8,FALSE),"")</f>
        <v>5081878.55</v>
      </c>
      <c r="I1729" s="29">
        <f t="shared" si="80"/>
        <v>6948615.0600000015</v>
      </c>
    </row>
    <row r="1730" spans="1:9" ht="12.75" customHeight="1" x14ac:dyDescent="0.35">
      <c r="A1730" s="1" t="s">
        <v>1731</v>
      </c>
      <c r="B1730" s="2" t="s">
        <v>2245</v>
      </c>
      <c r="C1730" s="30" t="str">
        <f t="shared" si="78"/>
        <v>RREO</v>
      </c>
      <c r="D1730" s="29">
        <v>186193952.62</v>
      </c>
      <c r="E1730" s="29">
        <v>37817660.009999998</v>
      </c>
      <c r="F1730" s="29">
        <f t="shared" si="79"/>
        <v>148376292.61000001</v>
      </c>
      <c r="G1730" s="29">
        <f>IFERROR(VLOOKUP(A1730,[1]Planilha3!$A$4:$I$2088,7,FALSE),"")</f>
        <v>261661477.34000003</v>
      </c>
      <c r="H1730" s="29">
        <f>IFERROR(VLOOKUP(A1730,[1]Planilha3!$A$4:$I$2088,8,FALSE),"")</f>
        <v>39308110.370000005</v>
      </c>
      <c r="I1730" s="29">
        <f t="shared" si="80"/>
        <v>222353366.97000003</v>
      </c>
    </row>
    <row r="1731" spans="1:9" ht="12.75" customHeight="1" x14ac:dyDescent="0.35">
      <c r="A1731" s="1" t="s">
        <v>1732</v>
      </c>
      <c r="B1731" s="2" t="s">
        <v>2234</v>
      </c>
      <c r="C1731" s="30" t="str">
        <f t="shared" si="78"/>
        <v>DIPR</v>
      </c>
      <c r="D1731" s="29">
        <v>26175206.199999999</v>
      </c>
      <c r="E1731" s="29">
        <v>8458657.0299999993</v>
      </c>
      <c r="F1731" s="29">
        <f t="shared" si="79"/>
        <v>17716549.170000002</v>
      </c>
      <c r="G1731" s="29">
        <f>IFERROR(VLOOKUP(A1731,[1]Planilha3!$A$4:$I$2088,7,FALSE),"")</f>
        <v>22379764.059999999</v>
      </c>
      <c r="H1731" s="29">
        <f>IFERROR(VLOOKUP(A1731,[1]Planilha3!$A$4:$I$2088,8,FALSE),"")</f>
        <v>10027866.360000001</v>
      </c>
      <c r="I1731" s="29">
        <f t="shared" si="80"/>
        <v>12351897.699999997</v>
      </c>
    </row>
    <row r="1732" spans="1:9" ht="12.75" customHeight="1" x14ac:dyDescent="0.35">
      <c r="A1732" s="1" t="s">
        <v>1733</v>
      </c>
      <c r="B1732" s="2" t="s">
        <v>2237</v>
      </c>
      <c r="C1732" s="30" t="str">
        <f t="shared" si="78"/>
        <v>RREO</v>
      </c>
      <c r="D1732" s="29">
        <v>1229373.79</v>
      </c>
      <c r="E1732" s="29">
        <v>7841990.9299999997</v>
      </c>
      <c r="F1732" s="29">
        <f t="shared" si="79"/>
        <v>-6612617.1399999997</v>
      </c>
      <c r="G1732" s="29">
        <f>IFERROR(VLOOKUP(A1732,[1]Planilha3!$A$4:$I$2088,7,FALSE),"")</f>
        <v>9030258.7400000002</v>
      </c>
      <c r="H1732" s="29">
        <f>IFERROR(VLOOKUP(A1732,[1]Planilha3!$A$4:$I$2088,8,FALSE),"")</f>
        <v>7857637.4399999995</v>
      </c>
      <c r="I1732" s="29">
        <f t="shared" si="80"/>
        <v>1172621.3000000007</v>
      </c>
    </row>
    <row r="1733" spans="1:9" ht="12.75" customHeight="1" x14ac:dyDescent="0.35">
      <c r="A1733" s="1" t="s">
        <v>1734</v>
      </c>
      <c r="B1733" s="2" t="s">
        <v>2239</v>
      </c>
      <c r="C1733" s="30" t="str">
        <f t="shared" si="78"/>
        <v>RREO</v>
      </c>
      <c r="D1733" s="29">
        <v>2905707.31</v>
      </c>
      <c r="E1733" s="29">
        <v>1991652.52</v>
      </c>
      <c r="F1733" s="29">
        <f t="shared" si="79"/>
        <v>914054.79</v>
      </c>
      <c r="G1733" s="29">
        <f>IFERROR(VLOOKUP(A1733,[1]Planilha3!$A$4:$I$2088,7,FALSE),"")</f>
        <v>5669076.4499999993</v>
      </c>
      <c r="H1733" s="29">
        <f>IFERROR(VLOOKUP(A1733,[1]Planilha3!$A$4:$I$2088,8,FALSE),"")</f>
        <v>2130032.4699999997</v>
      </c>
      <c r="I1733" s="29">
        <f t="shared" si="80"/>
        <v>3539043.9799999995</v>
      </c>
    </row>
    <row r="1734" spans="1:9" ht="12.75" customHeight="1" x14ac:dyDescent="0.35">
      <c r="A1734" s="1" t="s">
        <v>1735</v>
      </c>
      <c r="B1734" s="2" t="s">
        <v>2244</v>
      </c>
      <c r="C1734" s="30" t="str">
        <f t="shared" ref="C1734:C1797" si="81">IF(AND(F1734="-",I1734="-"),"-",IF(F1734&lt;I1734,"RREO","DIPR"))</f>
        <v>RREO</v>
      </c>
      <c r="D1734" s="29">
        <v>69741041.649999991</v>
      </c>
      <c r="E1734" s="29">
        <v>57557127.409999996</v>
      </c>
      <c r="F1734" s="29">
        <f t="shared" ref="F1734:F1797" si="82">IFERROR(IF(D1734-E1734=0,"-",D1734-E1734),"-")</f>
        <v>12183914.239999995</v>
      </c>
      <c r="G1734" s="29">
        <f>IFERROR(VLOOKUP(A1734,[1]Planilha3!$A$4:$I$2088,7,FALSE),"")</f>
        <v>75552668.420000017</v>
      </c>
      <c r="H1734" s="29">
        <f>IFERROR(VLOOKUP(A1734,[1]Planilha3!$A$4:$I$2088,8,FALSE),"")</f>
        <v>57480509.200000003</v>
      </c>
      <c r="I1734" s="29">
        <f t="shared" ref="I1734:I1797" si="83">IFERROR(IF(G1734-H1734=0,"-",G1734-H1734),"-")</f>
        <v>18072159.220000014</v>
      </c>
    </row>
    <row r="1735" spans="1:9" ht="12.75" customHeight="1" x14ac:dyDescent="0.35">
      <c r="A1735" s="1" t="s">
        <v>1736</v>
      </c>
      <c r="B1735" s="2" t="s">
        <v>2254</v>
      </c>
      <c r="C1735" s="30" t="str">
        <f t="shared" si="81"/>
        <v>RREO</v>
      </c>
      <c r="D1735" s="29">
        <v>6926478.0399999991</v>
      </c>
      <c r="E1735" s="29">
        <v>9239440.0199999996</v>
      </c>
      <c r="F1735" s="29">
        <f t="shared" si="82"/>
        <v>-2312961.9800000004</v>
      </c>
      <c r="G1735" s="29">
        <f>IFERROR(VLOOKUP(A1735,[1]Planilha3!$A$4:$I$2088,7,FALSE),"")</f>
        <v>3194256.3599999994</v>
      </c>
      <c r="H1735" s="29">
        <f>IFERROR(VLOOKUP(A1735,[1]Planilha3!$A$4:$I$2088,8,FALSE),"")</f>
        <v>5179782.5999999996</v>
      </c>
      <c r="I1735" s="29">
        <f t="shared" si="83"/>
        <v>-1985526.2400000002</v>
      </c>
    </row>
    <row r="1736" spans="1:9" ht="12.75" customHeight="1" x14ac:dyDescent="0.35">
      <c r="A1736" s="1" t="s">
        <v>1737</v>
      </c>
      <c r="B1736" s="2" t="s">
        <v>2244</v>
      </c>
      <c r="C1736" s="30" t="str">
        <f t="shared" si="81"/>
        <v>RREO</v>
      </c>
      <c r="D1736" s="29">
        <v>35567552.759999998</v>
      </c>
      <c r="E1736" s="29">
        <v>38534956.030000001</v>
      </c>
      <c r="F1736" s="29">
        <f t="shared" si="82"/>
        <v>-2967403.2700000033</v>
      </c>
      <c r="G1736" s="29">
        <f>IFERROR(VLOOKUP(A1736,[1]Planilha3!$A$4:$I$2088,7,FALSE),"")</f>
        <v>50277615.799999997</v>
      </c>
      <c r="H1736" s="29">
        <f>IFERROR(VLOOKUP(A1736,[1]Planilha3!$A$4:$I$2088,8,FALSE),"")</f>
        <v>38719368.419999994</v>
      </c>
      <c r="I1736" s="29">
        <f t="shared" si="83"/>
        <v>11558247.380000003</v>
      </c>
    </row>
    <row r="1737" spans="1:9" ht="12.75" customHeight="1" x14ac:dyDescent="0.35">
      <c r="A1737" s="1" t="s">
        <v>1738</v>
      </c>
      <c r="B1737" s="2" t="s">
        <v>2238</v>
      </c>
      <c r="C1737" s="30" t="str">
        <f t="shared" si="81"/>
        <v>RREO</v>
      </c>
      <c r="D1737" s="29">
        <v>2152005.5299999998</v>
      </c>
      <c r="E1737" s="29">
        <v>1229390.82</v>
      </c>
      <c r="F1737" s="29">
        <f t="shared" si="82"/>
        <v>922614.70999999973</v>
      </c>
      <c r="G1737" s="29">
        <f>IFERROR(VLOOKUP(A1737,[1]Planilha3!$A$4:$I$2088,7,FALSE),"")</f>
        <v>3442617.2900000005</v>
      </c>
      <c r="H1737" s="29">
        <f>IFERROR(VLOOKUP(A1737,[1]Planilha3!$A$4:$I$2088,8,FALSE),"")</f>
        <v>1100727.28</v>
      </c>
      <c r="I1737" s="29">
        <f t="shared" si="83"/>
        <v>2341890.0100000007</v>
      </c>
    </row>
    <row r="1738" spans="1:9" ht="12.75" customHeight="1" x14ac:dyDescent="0.35">
      <c r="A1738" s="1" t="s">
        <v>1739</v>
      </c>
      <c r="B1738" s="2" t="s">
        <v>2247</v>
      </c>
      <c r="C1738" s="30" t="str">
        <f t="shared" si="81"/>
        <v>RREO</v>
      </c>
      <c r="D1738" s="29">
        <v>20095879.030000001</v>
      </c>
      <c r="E1738" s="29">
        <v>12426754.4</v>
      </c>
      <c r="F1738" s="29">
        <f t="shared" si="82"/>
        <v>7669124.6300000008</v>
      </c>
      <c r="G1738" s="29">
        <f>IFERROR(VLOOKUP(A1738,[1]Planilha3!$A$4:$I$2088,7,FALSE),"")</f>
        <v>21310188.149999999</v>
      </c>
      <c r="H1738" s="29">
        <f>IFERROR(VLOOKUP(A1738,[1]Planilha3!$A$4:$I$2088,8,FALSE),"")</f>
        <v>13285866.100000001</v>
      </c>
      <c r="I1738" s="29">
        <f t="shared" si="83"/>
        <v>8024322.049999997</v>
      </c>
    </row>
    <row r="1739" spans="1:9" ht="12.75" customHeight="1" x14ac:dyDescent="0.35">
      <c r="A1739" s="1" t="s">
        <v>1740</v>
      </c>
      <c r="B1739" s="2" t="s">
        <v>2245</v>
      </c>
      <c r="C1739" s="30" t="str">
        <f t="shared" si="81"/>
        <v>RREO</v>
      </c>
      <c r="D1739" s="29">
        <v>329747147.01999998</v>
      </c>
      <c r="E1739" s="29">
        <v>458031027.04000002</v>
      </c>
      <c r="F1739" s="29">
        <f t="shared" si="82"/>
        <v>-128283880.02000004</v>
      </c>
      <c r="G1739" s="29">
        <f>IFERROR(VLOOKUP(A1739,[1]Planilha3!$A$4:$I$2088,7,FALSE),"")</f>
        <v>572385575.10000014</v>
      </c>
      <c r="H1739" s="29">
        <f>IFERROR(VLOOKUP(A1739,[1]Planilha3!$A$4:$I$2088,8,FALSE),"")</f>
        <v>470592726.86999989</v>
      </c>
      <c r="I1739" s="29">
        <f t="shared" si="83"/>
        <v>101792848.23000026</v>
      </c>
    </row>
    <row r="1740" spans="1:9" ht="12.75" customHeight="1" x14ac:dyDescent="0.35">
      <c r="A1740" s="1" t="s">
        <v>1741</v>
      </c>
      <c r="B1740" s="2" t="s">
        <v>2244</v>
      </c>
      <c r="C1740" s="30" t="str">
        <f t="shared" si="81"/>
        <v>RREO</v>
      </c>
      <c r="D1740" s="29">
        <v>61557341.289999999</v>
      </c>
      <c r="E1740" s="29">
        <v>57805705.990000002</v>
      </c>
      <c r="F1740" s="29">
        <f t="shared" si="82"/>
        <v>3751635.299999997</v>
      </c>
      <c r="G1740" s="29">
        <f>IFERROR(VLOOKUP(A1740,[1]Planilha3!$A$4:$I$2088,7,FALSE),"")</f>
        <v>74018185.950000003</v>
      </c>
      <c r="H1740" s="29">
        <f>IFERROR(VLOOKUP(A1740,[1]Planilha3!$A$4:$I$2088,8,FALSE),"")</f>
        <v>58203432.670000002</v>
      </c>
      <c r="I1740" s="29">
        <f t="shared" si="83"/>
        <v>15814753.280000001</v>
      </c>
    </row>
    <row r="1741" spans="1:9" ht="12.75" customHeight="1" x14ac:dyDescent="0.35">
      <c r="A1741" s="1" t="s">
        <v>1742</v>
      </c>
      <c r="B1741" s="2" t="s">
        <v>2233</v>
      </c>
      <c r="C1741" s="30" t="str">
        <f t="shared" si="81"/>
        <v>DIPR</v>
      </c>
      <c r="D1741" s="29">
        <v>5979606.3899999997</v>
      </c>
      <c r="E1741" s="29">
        <v>4377696.01</v>
      </c>
      <c r="F1741" s="29">
        <f t="shared" si="82"/>
        <v>1601910.38</v>
      </c>
      <c r="G1741" s="29">
        <f>IFERROR(VLOOKUP(A1741,[1]Planilha3!$A$4:$I$2088,7,FALSE),"")</f>
        <v>5599374.1200000001</v>
      </c>
      <c r="H1741" s="29">
        <f>IFERROR(VLOOKUP(A1741,[1]Planilha3!$A$4:$I$2088,8,FALSE),"")</f>
        <v>4588690.4900000012</v>
      </c>
      <c r="I1741" s="29">
        <f t="shared" si="83"/>
        <v>1010683.629999999</v>
      </c>
    </row>
    <row r="1742" spans="1:9" ht="12.75" customHeight="1" x14ac:dyDescent="0.35">
      <c r="A1742" s="1" t="s">
        <v>1743</v>
      </c>
      <c r="B1742" s="2" t="s">
        <v>2244</v>
      </c>
      <c r="C1742" s="30" t="str">
        <f t="shared" si="81"/>
        <v>RREO</v>
      </c>
      <c r="D1742" s="29">
        <v>43621632.140000001</v>
      </c>
      <c r="E1742" s="29">
        <v>25277064.91</v>
      </c>
      <c r="F1742" s="29">
        <f t="shared" si="82"/>
        <v>18344567.23</v>
      </c>
      <c r="G1742" s="29">
        <f>IFERROR(VLOOKUP(A1742,[1]Planilha3!$A$4:$I$2088,7,FALSE),"")</f>
        <v>47371546.090000004</v>
      </c>
      <c r="H1742" s="29">
        <f>IFERROR(VLOOKUP(A1742,[1]Planilha3!$A$4:$I$2088,8,FALSE),"")</f>
        <v>25436984.430000003</v>
      </c>
      <c r="I1742" s="29">
        <f t="shared" si="83"/>
        <v>21934561.66</v>
      </c>
    </row>
    <row r="1743" spans="1:9" ht="12.75" customHeight="1" x14ac:dyDescent="0.35">
      <c r="A1743" s="1" t="s">
        <v>1744</v>
      </c>
      <c r="B1743" s="2" t="s">
        <v>2244</v>
      </c>
      <c r="C1743" s="30" t="str">
        <f t="shared" si="81"/>
        <v>RREO</v>
      </c>
      <c r="D1743" s="29">
        <v>15603211.810000001</v>
      </c>
      <c r="E1743" s="29">
        <v>17621058.190000001</v>
      </c>
      <c r="F1743" s="29">
        <f t="shared" si="82"/>
        <v>-2017846.3800000008</v>
      </c>
      <c r="G1743" s="29">
        <f>IFERROR(VLOOKUP(A1743,[1]Planilha3!$A$4:$I$2088,7,FALSE),"")</f>
        <v>20212162.68</v>
      </c>
      <c r="H1743" s="29">
        <f>IFERROR(VLOOKUP(A1743,[1]Planilha3!$A$4:$I$2088,8,FALSE),"")</f>
        <v>17753098.210000001</v>
      </c>
      <c r="I1743" s="29">
        <f t="shared" si="83"/>
        <v>2459064.4699999988</v>
      </c>
    </row>
    <row r="1744" spans="1:9" ht="12.75" customHeight="1" x14ac:dyDescent="0.35">
      <c r="A1744" s="1" t="s">
        <v>1745</v>
      </c>
      <c r="B1744" s="2" t="s">
        <v>2233</v>
      </c>
      <c r="C1744" s="30" t="str">
        <f t="shared" si="81"/>
        <v>DIPR</v>
      </c>
      <c r="D1744" s="29">
        <v>4063047.95</v>
      </c>
      <c r="E1744" s="29">
        <v>2406672.9</v>
      </c>
      <c r="F1744" s="29">
        <f t="shared" si="82"/>
        <v>1656375.0500000003</v>
      </c>
      <c r="G1744" s="29">
        <f>IFERROR(VLOOKUP(A1744,[1]Planilha3!$A$4:$I$2088,7,FALSE),"")</f>
        <v>3462136.1799999997</v>
      </c>
      <c r="H1744" s="29">
        <f>IFERROR(VLOOKUP(A1744,[1]Planilha3!$A$4:$I$2088,8,FALSE),"")</f>
        <v>2605287.36</v>
      </c>
      <c r="I1744" s="29">
        <f t="shared" si="83"/>
        <v>856848.81999999983</v>
      </c>
    </row>
    <row r="1745" spans="1:9" ht="12.75" customHeight="1" x14ac:dyDescent="0.35">
      <c r="A1745" s="1" t="s">
        <v>1746</v>
      </c>
      <c r="B1745" s="2" t="s">
        <v>2251</v>
      </c>
      <c r="C1745" s="30" t="str">
        <f t="shared" si="81"/>
        <v>DIPR</v>
      </c>
      <c r="D1745" s="29">
        <v>16001335.289999999</v>
      </c>
      <c r="E1745" s="29">
        <v>1067976.8500000001</v>
      </c>
      <c r="F1745" s="29">
        <f t="shared" si="82"/>
        <v>14933358.439999999</v>
      </c>
      <c r="G1745" s="29">
        <f>IFERROR(VLOOKUP(A1745,[1]Planilha3!$A$4:$I$2088,7,FALSE),"")</f>
        <v>20802861.02</v>
      </c>
      <c r="H1745" s="29">
        <f>IFERROR(VLOOKUP(A1745,[1]Planilha3!$A$4:$I$2088,8,FALSE),"")</f>
        <v>18508259.550000001</v>
      </c>
      <c r="I1745" s="29">
        <f t="shared" si="83"/>
        <v>2294601.4699999988</v>
      </c>
    </row>
    <row r="1746" spans="1:9" ht="12.75" customHeight="1" x14ac:dyDescent="0.35">
      <c r="A1746" s="1" t="s">
        <v>1747</v>
      </c>
      <c r="B1746" s="2" t="s">
        <v>2245</v>
      </c>
      <c r="C1746" s="30" t="str">
        <f t="shared" si="81"/>
        <v>DIPR</v>
      </c>
      <c r="D1746" s="29">
        <v>18736362.920000002</v>
      </c>
      <c r="E1746" s="29">
        <v>10885660.529999999</v>
      </c>
      <c r="F1746" s="29">
        <f t="shared" si="82"/>
        <v>7850702.3900000025</v>
      </c>
      <c r="G1746" s="29">
        <f>IFERROR(VLOOKUP(A1746,[1]Planilha3!$A$4:$I$2088,7,FALSE),"")</f>
        <v>4697585.2700000042</v>
      </c>
      <c r="H1746" s="29">
        <f>IFERROR(VLOOKUP(A1746,[1]Planilha3!$A$4:$I$2088,8,FALSE),"")</f>
        <v>11046684.819999998</v>
      </c>
      <c r="I1746" s="29">
        <f t="shared" si="83"/>
        <v>-6349099.5499999942</v>
      </c>
    </row>
    <row r="1747" spans="1:9" ht="12.75" customHeight="1" x14ac:dyDescent="0.35">
      <c r="A1747" s="1" t="s">
        <v>1748</v>
      </c>
      <c r="B1747" s="2" t="s">
        <v>2233</v>
      </c>
      <c r="C1747" s="30" t="str">
        <f t="shared" si="81"/>
        <v>RREO</v>
      </c>
      <c r="D1747" s="29">
        <v>30672962.629999999</v>
      </c>
      <c r="E1747" s="29">
        <v>19042489.739999998</v>
      </c>
      <c r="F1747" s="29">
        <f t="shared" si="82"/>
        <v>11630472.890000001</v>
      </c>
      <c r="G1747" s="29">
        <f>IFERROR(VLOOKUP(A1747,[1]Planilha3!$A$4:$I$2088,7,FALSE),"")</f>
        <v>29571208.540000003</v>
      </c>
      <c r="H1747" s="29">
        <f>IFERROR(VLOOKUP(A1747,[1]Planilha3!$A$4:$I$2088,8,FALSE),"")</f>
        <v>16709599.82</v>
      </c>
      <c r="I1747" s="29">
        <f t="shared" si="83"/>
        <v>12861608.720000003</v>
      </c>
    </row>
    <row r="1748" spans="1:9" ht="12.75" customHeight="1" x14ac:dyDescent="0.35">
      <c r="A1748" s="1" t="s">
        <v>1749</v>
      </c>
      <c r="B1748" s="2" t="s">
        <v>2238</v>
      </c>
      <c r="C1748" s="30" t="str">
        <f t="shared" si="81"/>
        <v>RREO</v>
      </c>
      <c r="D1748" s="29">
        <v>5151759.3899999997</v>
      </c>
      <c r="E1748" s="29">
        <v>1708293.94</v>
      </c>
      <c r="F1748" s="29">
        <f t="shared" si="82"/>
        <v>3443465.4499999997</v>
      </c>
      <c r="G1748" s="29">
        <f>IFERROR(VLOOKUP(A1748,[1]Planilha3!$A$4:$I$2088,7,FALSE),"")</f>
        <v>5988902.8300000001</v>
      </c>
      <c r="H1748" s="29">
        <f>IFERROR(VLOOKUP(A1748,[1]Planilha3!$A$4:$I$2088,8,FALSE),"")</f>
        <v>1897807.4</v>
      </c>
      <c r="I1748" s="29">
        <f t="shared" si="83"/>
        <v>4091095.43</v>
      </c>
    </row>
    <row r="1749" spans="1:9" ht="12.75" customHeight="1" x14ac:dyDescent="0.35">
      <c r="A1749" s="1" t="s">
        <v>1750</v>
      </c>
      <c r="B1749" s="2" t="s">
        <v>2238</v>
      </c>
      <c r="C1749" s="30" t="str">
        <f t="shared" si="81"/>
        <v>DIPR</v>
      </c>
      <c r="D1749" s="29">
        <v>1431489.5</v>
      </c>
      <c r="E1749" s="29">
        <v>714784.55</v>
      </c>
      <c r="F1749" s="29">
        <f t="shared" si="82"/>
        <v>716704.95</v>
      </c>
      <c r="G1749" s="29">
        <f>IFERROR(VLOOKUP(A1749,[1]Planilha3!$A$4:$I$2088,7,FALSE),"")</f>
        <v>4892981.9400000004</v>
      </c>
      <c r="H1749" s="29">
        <f>IFERROR(VLOOKUP(A1749,[1]Planilha3!$A$4:$I$2088,8,FALSE),"")</f>
        <v>9841754.8200000003</v>
      </c>
      <c r="I1749" s="29">
        <f t="shared" si="83"/>
        <v>-4948772.88</v>
      </c>
    </row>
    <row r="1750" spans="1:9" ht="12.75" customHeight="1" x14ac:dyDescent="0.35">
      <c r="A1750" s="1" t="s">
        <v>1751</v>
      </c>
      <c r="B1750" s="2" t="s">
        <v>2246</v>
      </c>
      <c r="C1750" s="30" t="str">
        <f t="shared" si="81"/>
        <v>RREO</v>
      </c>
      <c r="D1750" s="29">
        <v>14042017.27</v>
      </c>
      <c r="E1750" s="29">
        <v>15398883.84</v>
      </c>
      <c r="F1750" s="29">
        <f t="shared" si="82"/>
        <v>-1356866.5700000003</v>
      </c>
      <c r="G1750" s="29">
        <f>IFERROR(VLOOKUP(A1750,[1]Planilha3!$A$4:$I$2088,7,FALSE),"")</f>
        <v>15199602.469999999</v>
      </c>
      <c r="H1750" s="29">
        <f>IFERROR(VLOOKUP(A1750,[1]Planilha3!$A$4:$I$2088,8,FALSE),"")</f>
        <v>15444788.57</v>
      </c>
      <c r="I1750" s="29">
        <f t="shared" si="83"/>
        <v>-245186.10000000149</v>
      </c>
    </row>
    <row r="1751" spans="1:9" ht="12.75" customHeight="1" x14ac:dyDescent="0.35">
      <c r="A1751" s="1" t="s">
        <v>1752</v>
      </c>
      <c r="B1751" s="2" t="s">
        <v>2244</v>
      </c>
      <c r="C1751" s="30" t="str">
        <f t="shared" si="81"/>
        <v>DIPR</v>
      </c>
      <c r="D1751" s="29" t="s">
        <v>133</v>
      </c>
      <c r="E1751" s="29" t="s">
        <v>133</v>
      </c>
      <c r="F1751" s="29" t="str">
        <f t="shared" si="82"/>
        <v>-</v>
      </c>
      <c r="G1751" s="29">
        <f>IFERROR(VLOOKUP(A1751,[1]Planilha3!$A$4:$I$2088,7,FALSE),"")</f>
        <v>6242368.5700000003</v>
      </c>
      <c r="H1751" s="29">
        <f>IFERROR(VLOOKUP(A1751,[1]Planilha3!$A$4:$I$2088,8,FALSE),"")</f>
        <v>2652743.59</v>
      </c>
      <c r="I1751" s="29">
        <f t="shared" si="83"/>
        <v>3589624.9800000004</v>
      </c>
    </row>
    <row r="1752" spans="1:9" ht="12.75" customHeight="1" x14ac:dyDescent="0.35">
      <c r="A1752" s="1" t="s">
        <v>1753</v>
      </c>
      <c r="B1752" s="2" t="s">
        <v>2234</v>
      </c>
      <c r="C1752" s="30" t="str">
        <f t="shared" si="81"/>
        <v>-</v>
      </c>
      <c r="D1752" s="29" t="s">
        <v>133</v>
      </c>
      <c r="E1752" s="29" t="s">
        <v>133</v>
      </c>
      <c r="F1752" s="29" t="str">
        <f t="shared" si="82"/>
        <v>-</v>
      </c>
      <c r="G1752" s="29" t="str">
        <f>IFERROR(VLOOKUP(A1752,[1]Planilha3!$A$4:$I$2088,7,FALSE),"")</f>
        <v/>
      </c>
      <c r="H1752" s="29" t="str">
        <f>IFERROR(VLOOKUP(A1752,[1]Planilha3!$A$4:$I$2088,8,FALSE),"")</f>
        <v/>
      </c>
      <c r="I1752" s="29" t="str">
        <f t="shared" si="83"/>
        <v>-</v>
      </c>
    </row>
    <row r="1753" spans="1:9" ht="12.75" customHeight="1" x14ac:dyDescent="0.35">
      <c r="A1753" s="1" t="s">
        <v>1754</v>
      </c>
      <c r="B1753" s="2" t="s">
        <v>2241</v>
      </c>
      <c r="C1753" s="30" t="str">
        <f t="shared" si="81"/>
        <v>RREO</v>
      </c>
      <c r="D1753" s="29">
        <v>1000127.65</v>
      </c>
      <c r="E1753" s="29">
        <v>860151.02</v>
      </c>
      <c r="F1753" s="29">
        <f t="shared" si="82"/>
        <v>139976.63</v>
      </c>
      <c r="G1753" s="29">
        <f>IFERROR(VLOOKUP(A1753,[1]Planilha3!$A$4:$I$2088,7,FALSE),"")</f>
        <v>1108830.8599999999</v>
      </c>
      <c r="H1753" s="29">
        <f>IFERROR(VLOOKUP(A1753,[1]Planilha3!$A$4:$I$2088,8,FALSE),"")</f>
        <v>933787.23</v>
      </c>
      <c r="I1753" s="29">
        <f t="shared" si="83"/>
        <v>175043.62999999989</v>
      </c>
    </row>
    <row r="1754" spans="1:9" ht="12.75" customHeight="1" x14ac:dyDescent="0.35">
      <c r="A1754" s="1" t="s">
        <v>1755</v>
      </c>
      <c r="B1754" s="2" t="s">
        <v>2244</v>
      </c>
      <c r="C1754" s="30" t="str">
        <f t="shared" si="81"/>
        <v>RREO</v>
      </c>
      <c r="D1754" s="29">
        <v>13006565.58</v>
      </c>
      <c r="E1754" s="29">
        <v>8187219.9699999997</v>
      </c>
      <c r="F1754" s="29">
        <f t="shared" si="82"/>
        <v>4819345.6100000003</v>
      </c>
      <c r="G1754" s="29">
        <f>IFERROR(VLOOKUP(A1754,[1]Planilha3!$A$4:$I$2088,7,FALSE),"")</f>
        <v>14869758.349999998</v>
      </c>
      <c r="H1754" s="29">
        <f>IFERROR(VLOOKUP(A1754,[1]Planilha3!$A$4:$I$2088,8,FALSE),"")</f>
        <v>8375674.3800000008</v>
      </c>
      <c r="I1754" s="29">
        <f t="shared" si="83"/>
        <v>6494083.9699999969</v>
      </c>
    </row>
    <row r="1755" spans="1:9" ht="12.75" customHeight="1" x14ac:dyDescent="0.35">
      <c r="A1755" s="1" t="s">
        <v>1756</v>
      </c>
      <c r="B1755" s="2" t="s">
        <v>2244</v>
      </c>
      <c r="C1755" s="30" t="str">
        <f t="shared" si="81"/>
        <v>RREO</v>
      </c>
      <c r="D1755" s="29">
        <v>16548762.23</v>
      </c>
      <c r="E1755" s="29">
        <v>13874770.1</v>
      </c>
      <c r="F1755" s="29">
        <f t="shared" si="82"/>
        <v>2673992.1300000008</v>
      </c>
      <c r="G1755" s="29">
        <f>IFERROR(VLOOKUP(A1755,[1]Planilha3!$A$4:$I$2088,7,FALSE),"")</f>
        <v>16648094.950000001</v>
      </c>
      <c r="H1755" s="29">
        <f>IFERROR(VLOOKUP(A1755,[1]Planilha3!$A$4:$I$2088,8,FALSE),"")</f>
        <v>8141250.8899999997</v>
      </c>
      <c r="I1755" s="29">
        <f t="shared" si="83"/>
        <v>8506844.0600000024</v>
      </c>
    </row>
    <row r="1756" spans="1:9" ht="12.75" customHeight="1" x14ac:dyDescent="0.35">
      <c r="A1756" s="1" t="s">
        <v>1757</v>
      </c>
      <c r="B1756" s="2" t="s">
        <v>2245</v>
      </c>
      <c r="C1756" s="30" t="str">
        <f t="shared" si="81"/>
        <v>RREO</v>
      </c>
      <c r="D1756" s="29">
        <v>687280269.97000003</v>
      </c>
      <c r="E1756" s="29">
        <v>621024602.83000004</v>
      </c>
      <c r="F1756" s="29">
        <f t="shared" si="82"/>
        <v>66255667.139999986</v>
      </c>
      <c r="G1756" s="29">
        <f>IFERROR(VLOOKUP(A1756,[1]Planilha3!$A$4:$I$2088,7,FALSE),"")</f>
        <v>702322565.51999986</v>
      </c>
      <c r="H1756" s="29">
        <f>IFERROR(VLOOKUP(A1756,[1]Planilha3!$A$4:$I$2088,8,FALSE),"")</f>
        <v>634796649.27999997</v>
      </c>
      <c r="I1756" s="29">
        <f t="shared" si="83"/>
        <v>67525916.23999989</v>
      </c>
    </row>
    <row r="1757" spans="1:9" ht="12.75" customHeight="1" x14ac:dyDescent="0.35">
      <c r="A1757" s="1" t="s">
        <v>1758</v>
      </c>
      <c r="B1757" s="2" t="s">
        <v>2240</v>
      </c>
      <c r="C1757" s="30" t="str">
        <f t="shared" si="81"/>
        <v>RREO</v>
      </c>
      <c r="D1757" s="29">
        <v>5797011.6600000001</v>
      </c>
      <c r="E1757" s="29">
        <v>5809780.4500000002</v>
      </c>
      <c r="F1757" s="29">
        <f t="shared" si="82"/>
        <v>-12768.790000000037</v>
      </c>
      <c r="G1757" s="29">
        <f>IFERROR(VLOOKUP(A1757,[1]Planilha3!$A$4:$I$2088,7,FALSE),"")</f>
        <v>7089244.4600000009</v>
      </c>
      <c r="H1757" s="29">
        <f>IFERROR(VLOOKUP(A1757,[1]Planilha3!$A$4:$I$2088,8,FALSE),"")</f>
        <v>6239837.6999999993</v>
      </c>
      <c r="I1757" s="29">
        <f t="shared" si="83"/>
        <v>849406.76000000164</v>
      </c>
    </row>
    <row r="1758" spans="1:9" ht="12.75" customHeight="1" x14ac:dyDescent="0.35">
      <c r="A1758" s="1" t="s">
        <v>1759</v>
      </c>
      <c r="B1758" s="2" t="s">
        <v>2242</v>
      </c>
      <c r="C1758" s="30" t="str">
        <f t="shared" si="81"/>
        <v>DIPR</v>
      </c>
      <c r="D1758" s="29">
        <v>23947797.559999999</v>
      </c>
      <c r="E1758" s="29">
        <v>13898376.83</v>
      </c>
      <c r="F1758" s="29">
        <f t="shared" si="82"/>
        <v>10049420.729999999</v>
      </c>
      <c r="G1758" s="29">
        <f>IFERROR(VLOOKUP(A1758,[1]Planilha3!$A$4:$I$2088,7,FALSE),"")</f>
        <v>21180727.900000002</v>
      </c>
      <c r="H1758" s="29">
        <f>IFERROR(VLOOKUP(A1758,[1]Planilha3!$A$4:$I$2088,8,FALSE),"")</f>
        <v>14910911.379999999</v>
      </c>
      <c r="I1758" s="29">
        <f t="shared" si="83"/>
        <v>6269816.5200000033</v>
      </c>
    </row>
    <row r="1759" spans="1:9" ht="12.75" customHeight="1" x14ac:dyDescent="0.35">
      <c r="A1759" s="1" t="s">
        <v>1760</v>
      </c>
      <c r="B1759" s="2" t="s">
        <v>2247</v>
      </c>
      <c r="C1759" s="30" t="str">
        <f t="shared" si="81"/>
        <v>DIPR</v>
      </c>
      <c r="D1759" s="29">
        <v>107701151.55</v>
      </c>
      <c r="E1759" s="29">
        <v>61233883.299999997</v>
      </c>
      <c r="F1759" s="29">
        <f t="shared" si="82"/>
        <v>46467268.25</v>
      </c>
      <c r="G1759" s="29">
        <f>IFERROR(VLOOKUP(A1759,[1]Planilha3!$A$4:$I$2088,7,FALSE),"")</f>
        <v>108886444.51000001</v>
      </c>
      <c r="H1759" s="29">
        <f>IFERROR(VLOOKUP(A1759,[1]Planilha3!$A$4:$I$2088,8,FALSE),"")</f>
        <v>67480421.260000005</v>
      </c>
      <c r="I1759" s="29">
        <f t="shared" si="83"/>
        <v>41406023.25</v>
      </c>
    </row>
    <row r="1760" spans="1:9" ht="12.75" customHeight="1" x14ac:dyDescent="0.35">
      <c r="A1760" s="1" t="s">
        <v>1761</v>
      </c>
      <c r="B1760" s="2" t="s">
        <v>2240</v>
      </c>
      <c r="C1760" s="30" t="str">
        <f t="shared" si="81"/>
        <v>RREO</v>
      </c>
      <c r="D1760" s="29">
        <v>20117899.190000001</v>
      </c>
      <c r="E1760" s="29">
        <v>20787947.57</v>
      </c>
      <c r="F1760" s="29">
        <f t="shared" si="82"/>
        <v>-670048.37999999896</v>
      </c>
      <c r="G1760" s="29">
        <f>IFERROR(VLOOKUP(A1760,[1]Planilha3!$A$4:$I$2088,7,FALSE),"")</f>
        <v>23597302.900000002</v>
      </c>
      <c r="H1760" s="29">
        <f>IFERROR(VLOOKUP(A1760,[1]Planilha3!$A$4:$I$2088,8,FALSE),"")</f>
        <v>22771064.150000002</v>
      </c>
      <c r="I1760" s="29">
        <f t="shared" si="83"/>
        <v>826238.75</v>
      </c>
    </row>
    <row r="1761" spans="1:9" ht="12.75" customHeight="1" x14ac:dyDescent="0.35">
      <c r="A1761" s="1" t="s">
        <v>1762</v>
      </c>
      <c r="B1761" s="2" t="s">
        <v>2245</v>
      </c>
      <c r="C1761" s="30" t="str">
        <f t="shared" si="81"/>
        <v>RREO</v>
      </c>
      <c r="D1761" s="29">
        <v>452638050.63</v>
      </c>
      <c r="E1761" s="29">
        <v>731841478.41999996</v>
      </c>
      <c r="F1761" s="29">
        <f t="shared" si="82"/>
        <v>-279203427.78999996</v>
      </c>
      <c r="G1761" s="29">
        <f>IFERROR(VLOOKUP(A1761,[1]Planilha3!$A$4:$I$2088,7,FALSE),"")</f>
        <v>575613089.38000011</v>
      </c>
      <c r="H1761" s="29">
        <f>IFERROR(VLOOKUP(A1761,[1]Planilha3!$A$4:$I$2088,8,FALSE),"")</f>
        <v>737986358.40999985</v>
      </c>
      <c r="I1761" s="29">
        <f t="shared" si="83"/>
        <v>-162373269.02999973</v>
      </c>
    </row>
    <row r="1762" spans="1:9" ht="12.75" customHeight="1" x14ac:dyDescent="0.35">
      <c r="A1762" s="1" t="s">
        <v>1763</v>
      </c>
      <c r="B1762" s="2" t="s">
        <v>2244</v>
      </c>
      <c r="C1762" s="30" t="str">
        <f t="shared" si="81"/>
        <v>RREO</v>
      </c>
      <c r="D1762" s="29">
        <v>51875530.43</v>
      </c>
      <c r="E1762" s="29">
        <v>42893775.450000003</v>
      </c>
      <c r="F1762" s="29">
        <f t="shared" si="82"/>
        <v>8981754.9799999967</v>
      </c>
      <c r="G1762" s="29">
        <f>IFERROR(VLOOKUP(A1762,[1]Planilha3!$A$4:$I$2088,7,FALSE),"")</f>
        <v>51024717.799999997</v>
      </c>
      <c r="H1762" s="29">
        <f>IFERROR(VLOOKUP(A1762,[1]Planilha3!$A$4:$I$2088,8,FALSE),"")</f>
        <v>40028843.729999997</v>
      </c>
      <c r="I1762" s="29">
        <f t="shared" si="83"/>
        <v>10995874.07</v>
      </c>
    </row>
    <row r="1763" spans="1:9" ht="12.75" customHeight="1" x14ac:dyDescent="0.35">
      <c r="A1763" s="1" t="s">
        <v>1764</v>
      </c>
      <c r="B1763" s="2" t="s">
        <v>2241</v>
      </c>
      <c r="C1763" s="30" t="str">
        <f t="shared" si="81"/>
        <v>RREO</v>
      </c>
      <c r="D1763" s="29">
        <v>1649073.96</v>
      </c>
      <c r="E1763" s="29">
        <v>1188085.93</v>
      </c>
      <c r="F1763" s="29">
        <f t="shared" si="82"/>
        <v>460988.03</v>
      </c>
      <c r="G1763" s="29">
        <f>IFERROR(VLOOKUP(A1763,[1]Planilha3!$A$4:$I$2088,7,FALSE),"")</f>
        <v>2145773.5499999998</v>
      </c>
      <c r="H1763" s="29">
        <f>IFERROR(VLOOKUP(A1763,[1]Planilha3!$A$4:$I$2088,8,FALSE),"")</f>
        <v>1180878.44</v>
      </c>
      <c r="I1763" s="29">
        <f t="shared" si="83"/>
        <v>964895.10999999987</v>
      </c>
    </row>
    <row r="1764" spans="1:9" ht="12.75" customHeight="1" x14ac:dyDescent="0.35">
      <c r="A1764" s="1" t="s">
        <v>1765</v>
      </c>
      <c r="B1764" s="2" t="s">
        <v>2247</v>
      </c>
      <c r="C1764" s="30" t="str">
        <f t="shared" si="81"/>
        <v>DIPR</v>
      </c>
      <c r="D1764" s="29">
        <v>5527682.4800000004</v>
      </c>
      <c r="E1764" s="29">
        <v>4891.8599999999997</v>
      </c>
      <c r="F1764" s="29">
        <f t="shared" si="82"/>
        <v>5522790.6200000001</v>
      </c>
      <c r="G1764" s="29">
        <f>IFERROR(VLOOKUP(A1764,[1]Planilha3!$A$4:$I$2088,7,FALSE),"")</f>
        <v>5641239.3400000008</v>
      </c>
      <c r="H1764" s="29">
        <f>IFERROR(VLOOKUP(A1764,[1]Planilha3!$A$4:$I$2088,8,FALSE),"")</f>
        <v>1681543.86</v>
      </c>
      <c r="I1764" s="29">
        <f t="shared" si="83"/>
        <v>3959695.4800000004</v>
      </c>
    </row>
    <row r="1765" spans="1:9" ht="12.75" customHeight="1" x14ac:dyDescent="0.35">
      <c r="A1765" s="1" t="s">
        <v>1766</v>
      </c>
      <c r="B1765" s="2" t="s">
        <v>2233</v>
      </c>
      <c r="C1765" s="30" t="str">
        <f t="shared" si="81"/>
        <v>DIPR</v>
      </c>
      <c r="D1765" s="29">
        <v>20712430.260000002</v>
      </c>
      <c r="E1765" s="29">
        <v>6542223.7699999996</v>
      </c>
      <c r="F1765" s="29">
        <f t="shared" si="82"/>
        <v>14170206.490000002</v>
      </c>
      <c r="G1765" s="29">
        <f>IFERROR(VLOOKUP(A1765,[1]Planilha3!$A$4:$I$2088,7,FALSE),"")</f>
        <v>6026351.6699999999</v>
      </c>
      <c r="H1765" s="29">
        <f>IFERROR(VLOOKUP(A1765,[1]Planilha3!$A$4:$I$2088,8,FALSE),"")</f>
        <v>1525753.46</v>
      </c>
      <c r="I1765" s="29">
        <f t="shared" si="83"/>
        <v>4500598.21</v>
      </c>
    </row>
    <row r="1766" spans="1:9" ht="12.75" customHeight="1" x14ac:dyDescent="0.35">
      <c r="A1766" s="1" t="s">
        <v>1767</v>
      </c>
      <c r="B1766" s="2" t="s">
        <v>2238</v>
      </c>
      <c r="C1766" s="30" t="str">
        <f t="shared" si="81"/>
        <v>RREO</v>
      </c>
      <c r="D1766" s="29">
        <v>7386945.9800000004</v>
      </c>
      <c r="E1766" s="29">
        <v>2700431.68</v>
      </c>
      <c r="F1766" s="29">
        <f t="shared" si="82"/>
        <v>4686514.3000000007</v>
      </c>
      <c r="G1766" s="29">
        <f>IFERROR(VLOOKUP(A1766,[1]Planilha3!$A$4:$I$2088,7,FALSE),"")</f>
        <v>10030394.17</v>
      </c>
      <c r="H1766" s="29">
        <f>IFERROR(VLOOKUP(A1766,[1]Planilha3!$A$4:$I$2088,8,FALSE),"")</f>
        <v>2907853.82</v>
      </c>
      <c r="I1766" s="29">
        <f t="shared" si="83"/>
        <v>7122540.3499999996</v>
      </c>
    </row>
    <row r="1767" spans="1:9" ht="12.75" customHeight="1" x14ac:dyDescent="0.35">
      <c r="A1767" s="1" t="s">
        <v>1768</v>
      </c>
      <c r="B1767" s="2" t="s">
        <v>2252</v>
      </c>
      <c r="C1767" s="30" t="str">
        <f t="shared" si="81"/>
        <v>RREO</v>
      </c>
      <c r="D1767" s="29">
        <v>2171526.0299999998</v>
      </c>
      <c r="E1767" s="29">
        <v>3695996.34</v>
      </c>
      <c r="F1767" s="29">
        <f t="shared" si="82"/>
        <v>-1524470.31</v>
      </c>
      <c r="G1767" s="29" t="str">
        <f>IFERROR(VLOOKUP(A1767,[1]Planilha3!$A$4:$I$2088,7,FALSE),"")</f>
        <v/>
      </c>
      <c r="H1767" s="29" t="str">
        <f>IFERROR(VLOOKUP(A1767,[1]Planilha3!$A$4:$I$2088,8,FALSE),"")</f>
        <v/>
      </c>
      <c r="I1767" s="29" t="str">
        <f t="shared" si="83"/>
        <v>-</v>
      </c>
    </row>
    <row r="1768" spans="1:9" ht="12.75" customHeight="1" x14ac:dyDescent="0.35">
      <c r="A1768" s="1" t="s">
        <v>1769</v>
      </c>
      <c r="B1768" s="2" t="s">
        <v>2234</v>
      </c>
      <c r="C1768" s="30" t="str">
        <f t="shared" si="81"/>
        <v>-</v>
      </c>
      <c r="D1768" s="29" t="s">
        <v>133</v>
      </c>
      <c r="E1768" s="29" t="s">
        <v>133</v>
      </c>
      <c r="F1768" s="29" t="str">
        <f t="shared" si="82"/>
        <v>-</v>
      </c>
      <c r="G1768" s="29" t="str">
        <f>IFERROR(VLOOKUP(A1768,[1]Planilha3!$A$4:$I$2088,7,FALSE),"")</f>
        <v/>
      </c>
      <c r="H1768" s="29" t="str">
        <f>IFERROR(VLOOKUP(A1768,[1]Planilha3!$A$4:$I$2088,8,FALSE),"")</f>
        <v/>
      </c>
      <c r="I1768" s="29" t="str">
        <f t="shared" si="83"/>
        <v>-</v>
      </c>
    </row>
    <row r="1769" spans="1:9" ht="12.75" customHeight="1" x14ac:dyDescent="0.35">
      <c r="A1769" s="1" t="s">
        <v>1770</v>
      </c>
      <c r="B1769" s="2" t="s">
        <v>2251</v>
      </c>
      <c r="C1769" s="30" t="str">
        <f t="shared" si="81"/>
        <v>RREO</v>
      </c>
      <c r="D1769" s="29">
        <v>16076972.609999999</v>
      </c>
      <c r="E1769" s="29">
        <v>23213580.440000001</v>
      </c>
      <c r="F1769" s="29">
        <f t="shared" si="82"/>
        <v>-7136607.8300000019</v>
      </c>
      <c r="G1769" s="29">
        <f>IFERROR(VLOOKUP(A1769,[1]Planilha3!$A$4:$I$2088,7,FALSE),"")</f>
        <v>21113615.52</v>
      </c>
      <c r="H1769" s="29">
        <f>IFERROR(VLOOKUP(A1769,[1]Planilha3!$A$4:$I$2088,8,FALSE),"")</f>
        <v>18876415.449999999</v>
      </c>
      <c r="I1769" s="29">
        <f t="shared" si="83"/>
        <v>2237200.0700000003</v>
      </c>
    </row>
    <row r="1770" spans="1:9" ht="12.75" customHeight="1" x14ac:dyDescent="0.35">
      <c r="A1770" s="1" t="s">
        <v>1771</v>
      </c>
      <c r="B1770" s="2" t="s">
        <v>2246</v>
      </c>
      <c r="C1770" s="30" t="str">
        <f t="shared" si="81"/>
        <v>DIPR</v>
      </c>
      <c r="D1770" s="29">
        <v>32857095.260000002</v>
      </c>
      <c r="E1770" s="29">
        <v>20437187.84</v>
      </c>
      <c r="F1770" s="29">
        <f t="shared" si="82"/>
        <v>12419907.420000002</v>
      </c>
      <c r="G1770" s="29">
        <f>IFERROR(VLOOKUP(A1770,[1]Planilha3!$A$4:$I$2088,7,FALSE),"")</f>
        <v>26768054.970000006</v>
      </c>
      <c r="H1770" s="29">
        <f>IFERROR(VLOOKUP(A1770,[1]Planilha3!$A$4:$I$2088,8,FALSE),"")</f>
        <v>19234979.150000002</v>
      </c>
      <c r="I1770" s="29">
        <f t="shared" si="83"/>
        <v>7533075.820000004</v>
      </c>
    </row>
    <row r="1771" spans="1:9" ht="12.75" customHeight="1" x14ac:dyDescent="0.35">
      <c r="A1771" s="1" t="s">
        <v>1772</v>
      </c>
      <c r="B1771" s="2" t="s">
        <v>2245</v>
      </c>
      <c r="C1771" s="30" t="str">
        <f t="shared" si="81"/>
        <v>RREO</v>
      </c>
      <c r="D1771" s="29">
        <v>2648973.9500000002</v>
      </c>
      <c r="E1771" s="29">
        <v>3980660.27</v>
      </c>
      <c r="F1771" s="29">
        <f t="shared" si="82"/>
        <v>-1331686.3199999998</v>
      </c>
      <c r="G1771" s="29">
        <f>IFERROR(VLOOKUP(A1771,[1]Planilha3!$A$4:$I$2088,7,FALSE),"")</f>
        <v>3444273.6400000006</v>
      </c>
      <c r="H1771" s="29">
        <f>IFERROR(VLOOKUP(A1771,[1]Planilha3!$A$4:$I$2088,8,FALSE),"")</f>
        <v>4566652.2700000005</v>
      </c>
      <c r="I1771" s="29">
        <f t="shared" si="83"/>
        <v>-1122378.6299999999</v>
      </c>
    </row>
    <row r="1772" spans="1:9" ht="12.75" customHeight="1" x14ac:dyDescent="0.35">
      <c r="A1772" s="1" t="s">
        <v>1773</v>
      </c>
      <c r="B1772" s="2" t="s">
        <v>2244</v>
      </c>
      <c r="C1772" s="30" t="str">
        <f t="shared" si="81"/>
        <v>RREO</v>
      </c>
      <c r="D1772" s="29">
        <v>14547235.73</v>
      </c>
      <c r="E1772" s="29">
        <v>14085396.49</v>
      </c>
      <c r="F1772" s="29">
        <f t="shared" si="82"/>
        <v>461839.24000000022</v>
      </c>
      <c r="G1772" s="29">
        <f>IFERROR(VLOOKUP(A1772,[1]Planilha3!$A$4:$I$2088,7,FALSE),"")</f>
        <v>15251204.440000001</v>
      </c>
      <c r="H1772" s="29">
        <f>IFERROR(VLOOKUP(A1772,[1]Planilha3!$A$4:$I$2088,8,FALSE),"")</f>
        <v>14078219.740000002</v>
      </c>
      <c r="I1772" s="29">
        <f t="shared" si="83"/>
        <v>1172984.6999999993</v>
      </c>
    </row>
    <row r="1773" spans="1:9" ht="12.75" customHeight="1" x14ac:dyDescent="0.35">
      <c r="A1773" s="1" t="s">
        <v>1774</v>
      </c>
      <c r="B1773" s="2" t="s">
        <v>2244</v>
      </c>
      <c r="C1773" s="30" t="str">
        <f t="shared" si="81"/>
        <v>RREO</v>
      </c>
      <c r="D1773" s="29">
        <v>18361662.48</v>
      </c>
      <c r="E1773" s="29">
        <v>2668786.11</v>
      </c>
      <c r="F1773" s="29">
        <f t="shared" si="82"/>
        <v>15692876.370000001</v>
      </c>
      <c r="G1773" s="29">
        <f>IFERROR(VLOOKUP(A1773,[1]Planilha3!$A$4:$I$2088,7,FALSE),"")</f>
        <v>18705311.669999998</v>
      </c>
      <c r="H1773" s="29">
        <f>IFERROR(VLOOKUP(A1773,[1]Planilha3!$A$4:$I$2088,8,FALSE),"")</f>
        <v>2763939.67</v>
      </c>
      <c r="I1773" s="29">
        <f t="shared" si="83"/>
        <v>15941371.999999998</v>
      </c>
    </row>
    <row r="1774" spans="1:9" ht="12.75" customHeight="1" x14ac:dyDescent="0.35">
      <c r="A1774" s="1" t="s">
        <v>1775</v>
      </c>
      <c r="B1774" s="2" t="s">
        <v>2252</v>
      </c>
      <c r="C1774" s="30" t="str">
        <f t="shared" si="81"/>
        <v>RREO</v>
      </c>
      <c r="D1774" s="29">
        <v>55562788.689999998</v>
      </c>
      <c r="E1774" s="29">
        <v>54919712.890000001</v>
      </c>
      <c r="F1774" s="29">
        <f t="shared" si="82"/>
        <v>643075.79999999702</v>
      </c>
      <c r="G1774" s="29">
        <f>IFERROR(VLOOKUP(A1774,[1]Planilha3!$A$4:$I$2088,7,FALSE),"")</f>
        <v>64766014.259999998</v>
      </c>
      <c r="H1774" s="29">
        <f>IFERROR(VLOOKUP(A1774,[1]Planilha3!$A$4:$I$2088,8,FALSE),"")</f>
        <v>58338341.770000003</v>
      </c>
      <c r="I1774" s="29">
        <f t="shared" si="83"/>
        <v>6427672.4899999946</v>
      </c>
    </row>
    <row r="1775" spans="1:9" ht="12.75" customHeight="1" x14ac:dyDescent="0.35">
      <c r="A1775" s="1" t="s">
        <v>1776</v>
      </c>
      <c r="B1775" s="2" t="s">
        <v>2246</v>
      </c>
      <c r="C1775" s="30" t="str">
        <f t="shared" si="81"/>
        <v>DIPR</v>
      </c>
      <c r="D1775" s="29">
        <v>0</v>
      </c>
      <c r="E1775" s="29">
        <v>0</v>
      </c>
      <c r="F1775" s="29" t="str">
        <f t="shared" si="82"/>
        <v>-</v>
      </c>
      <c r="G1775" s="29">
        <f>IFERROR(VLOOKUP(A1775,[1]Planilha3!$A$4:$I$2088,7,FALSE),"")</f>
        <v>4156705.3100000005</v>
      </c>
      <c r="H1775" s="29">
        <f>IFERROR(VLOOKUP(A1775,[1]Planilha3!$A$4:$I$2088,8,FALSE),"")</f>
        <v>3006489.3200000003</v>
      </c>
      <c r="I1775" s="29">
        <f t="shared" si="83"/>
        <v>1150215.9900000002</v>
      </c>
    </row>
    <row r="1776" spans="1:9" ht="12.75" customHeight="1" x14ac:dyDescent="0.35">
      <c r="A1776" s="1" t="s">
        <v>1777</v>
      </c>
      <c r="B1776" s="2" t="s">
        <v>2250</v>
      </c>
      <c r="C1776" s="30" t="str">
        <f t="shared" si="81"/>
        <v>RREO</v>
      </c>
      <c r="D1776" s="29">
        <v>13243032.75</v>
      </c>
      <c r="E1776" s="29">
        <v>4220364.78</v>
      </c>
      <c r="F1776" s="29">
        <f t="shared" si="82"/>
        <v>9022667.9699999988</v>
      </c>
      <c r="G1776" s="29">
        <f>IFERROR(VLOOKUP(A1776,[1]Planilha3!$A$4:$I$2088,7,FALSE),"")</f>
        <v>13542397.879999999</v>
      </c>
      <c r="H1776" s="29">
        <f>IFERROR(VLOOKUP(A1776,[1]Planilha3!$A$4:$I$2088,8,FALSE),"")</f>
        <v>4108416.6</v>
      </c>
      <c r="I1776" s="29">
        <f t="shared" si="83"/>
        <v>9433981.2799999993</v>
      </c>
    </row>
    <row r="1777" spans="1:9" ht="12.75" customHeight="1" x14ac:dyDescent="0.35">
      <c r="A1777" s="1" t="s">
        <v>1778</v>
      </c>
      <c r="B1777" s="2" t="s">
        <v>2241</v>
      </c>
      <c r="C1777" s="30" t="str">
        <f t="shared" si="81"/>
        <v>RREO</v>
      </c>
      <c r="D1777" s="29">
        <v>5951269.1500000004</v>
      </c>
      <c r="E1777" s="29">
        <v>2915769.14</v>
      </c>
      <c r="F1777" s="29">
        <f t="shared" si="82"/>
        <v>3035500.0100000002</v>
      </c>
      <c r="G1777" s="29">
        <f>IFERROR(VLOOKUP(A1777,[1]Planilha3!$A$4:$I$2088,7,FALSE),"")</f>
        <v>7182816.0100000007</v>
      </c>
      <c r="H1777" s="29">
        <f>IFERROR(VLOOKUP(A1777,[1]Planilha3!$A$4:$I$2088,8,FALSE),"")</f>
        <v>3168031.8600000003</v>
      </c>
      <c r="I1777" s="29">
        <f t="shared" si="83"/>
        <v>4014784.1500000004</v>
      </c>
    </row>
    <row r="1778" spans="1:9" ht="12.75" customHeight="1" x14ac:dyDescent="0.35">
      <c r="A1778" s="1" t="s">
        <v>1779</v>
      </c>
      <c r="B1778" s="2" t="s">
        <v>2247</v>
      </c>
      <c r="C1778" s="30" t="str">
        <f t="shared" si="81"/>
        <v>RREO</v>
      </c>
      <c r="D1778" s="29">
        <v>47338578.93</v>
      </c>
      <c r="E1778" s="29">
        <v>15643943.1</v>
      </c>
      <c r="F1778" s="29">
        <f t="shared" si="82"/>
        <v>31694635.829999998</v>
      </c>
      <c r="G1778" s="29">
        <f>IFERROR(VLOOKUP(A1778,[1]Planilha3!$A$4:$I$2088,7,FALSE),"")</f>
        <v>85434947.439999998</v>
      </c>
      <c r="H1778" s="29">
        <f>IFERROR(VLOOKUP(A1778,[1]Planilha3!$A$4:$I$2088,8,FALSE),"")</f>
        <v>27899513.899999999</v>
      </c>
      <c r="I1778" s="29">
        <f t="shared" si="83"/>
        <v>57535433.539999999</v>
      </c>
    </row>
    <row r="1779" spans="1:9" ht="12.75" customHeight="1" x14ac:dyDescent="0.35">
      <c r="A1779" s="1" t="s">
        <v>1780</v>
      </c>
      <c r="B1779" s="2" t="s">
        <v>2244</v>
      </c>
      <c r="C1779" s="30" t="str">
        <f t="shared" si="81"/>
        <v>RREO</v>
      </c>
      <c r="D1779" s="29">
        <v>44973329.560000002</v>
      </c>
      <c r="E1779" s="29">
        <v>28785446.190000001</v>
      </c>
      <c r="F1779" s="29">
        <f t="shared" si="82"/>
        <v>16187883.370000001</v>
      </c>
      <c r="G1779" s="29">
        <f>IFERROR(VLOOKUP(A1779,[1]Planilha3!$A$4:$I$2088,7,FALSE),"")</f>
        <v>53679538.340000004</v>
      </c>
      <c r="H1779" s="29">
        <f>IFERROR(VLOOKUP(A1779,[1]Planilha3!$A$4:$I$2088,8,FALSE),"")</f>
        <v>23591979.34</v>
      </c>
      <c r="I1779" s="29">
        <f t="shared" si="83"/>
        <v>30087559.000000004</v>
      </c>
    </row>
    <row r="1780" spans="1:9" ht="12.75" customHeight="1" x14ac:dyDescent="0.35">
      <c r="A1780" s="1" t="s">
        <v>1781</v>
      </c>
      <c r="B1780" s="2" t="s">
        <v>2248</v>
      </c>
      <c r="C1780" s="30" t="str">
        <f t="shared" si="81"/>
        <v>DIPR</v>
      </c>
      <c r="D1780" s="29">
        <v>29696884.090000011</v>
      </c>
      <c r="E1780" s="29">
        <v>18552631.899999999</v>
      </c>
      <c r="F1780" s="29">
        <f t="shared" si="82"/>
        <v>11144252.190000013</v>
      </c>
      <c r="G1780" s="29">
        <f>IFERROR(VLOOKUP(A1780,[1]Planilha3!$A$4:$I$2088,7,FALSE),"")</f>
        <v>29665002.690000057</v>
      </c>
      <c r="H1780" s="29">
        <f>IFERROR(VLOOKUP(A1780,[1]Planilha3!$A$4:$I$2088,8,FALSE),"")</f>
        <v>18725394.34</v>
      </c>
      <c r="I1780" s="29">
        <f t="shared" si="83"/>
        <v>10939608.350000057</v>
      </c>
    </row>
    <row r="1781" spans="1:9" ht="12.75" customHeight="1" x14ac:dyDescent="0.35">
      <c r="A1781" s="1" t="s">
        <v>1782</v>
      </c>
      <c r="B1781" s="2" t="s">
        <v>2243</v>
      </c>
      <c r="C1781" s="30" t="str">
        <f t="shared" si="81"/>
        <v>RREO</v>
      </c>
      <c r="D1781" s="29">
        <v>21891942.399999999</v>
      </c>
      <c r="E1781" s="29">
        <v>8701600.8800000008</v>
      </c>
      <c r="F1781" s="29">
        <f t="shared" si="82"/>
        <v>13190341.519999998</v>
      </c>
      <c r="G1781" s="29">
        <f>IFERROR(VLOOKUP(A1781,[1]Planilha3!$A$4:$I$2088,7,FALSE),"")</f>
        <v>25822182.290000003</v>
      </c>
      <c r="H1781" s="29">
        <f>IFERROR(VLOOKUP(A1781,[1]Planilha3!$A$4:$I$2088,8,FALSE),"")</f>
        <v>9190534.8000000007</v>
      </c>
      <c r="I1781" s="29">
        <f t="shared" si="83"/>
        <v>16631647.490000002</v>
      </c>
    </row>
    <row r="1782" spans="1:9" ht="12.75" customHeight="1" x14ac:dyDescent="0.35">
      <c r="A1782" s="1" t="s">
        <v>1783</v>
      </c>
      <c r="B1782" s="2" t="s">
        <v>2251</v>
      </c>
      <c r="C1782" s="30" t="str">
        <f t="shared" si="81"/>
        <v>RREO</v>
      </c>
      <c r="D1782" s="29">
        <v>267444179.96000001</v>
      </c>
      <c r="E1782" s="29">
        <v>268352192.88999999</v>
      </c>
      <c r="F1782" s="29">
        <f t="shared" si="82"/>
        <v>-908012.92999997735</v>
      </c>
      <c r="G1782" s="29">
        <f>IFERROR(VLOOKUP(A1782,[1]Planilha3!$A$4:$I$2088,7,FALSE),"")</f>
        <v>280866256.69999999</v>
      </c>
      <c r="H1782" s="29">
        <f>IFERROR(VLOOKUP(A1782,[1]Planilha3!$A$4:$I$2088,8,FALSE),"")</f>
        <v>213710735.13000005</v>
      </c>
      <c r="I1782" s="29">
        <f t="shared" si="83"/>
        <v>67155521.569999933</v>
      </c>
    </row>
    <row r="1783" spans="1:9" ht="12.75" customHeight="1" x14ac:dyDescent="0.35">
      <c r="A1783" s="1" t="s">
        <v>1784</v>
      </c>
      <c r="B1783" s="2" t="s">
        <v>2237</v>
      </c>
      <c r="C1783" s="30" t="str">
        <f t="shared" si="81"/>
        <v>RREO</v>
      </c>
      <c r="D1783" s="29">
        <v>38955053.099999987</v>
      </c>
      <c r="E1783" s="29">
        <v>9938868.6899999995</v>
      </c>
      <c r="F1783" s="29">
        <f t="shared" si="82"/>
        <v>29016184.409999989</v>
      </c>
      <c r="G1783" s="29">
        <f>IFERROR(VLOOKUP(A1783,[1]Planilha3!$A$4:$I$2088,7,FALSE),"")</f>
        <v>41292434.859999999</v>
      </c>
      <c r="H1783" s="29">
        <f>IFERROR(VLOOKUP(A1783,[1]Planilha3!$A$4:$I$2088,8,FALSE),"")</f>
        <v>11809100.91</v>
      </c>
      <c r="I1783" s="29">
        <f t="shared" si="83"/>
        <v>29483333.949999999</v>
      </c>
    </row>
    <row r="1784" spans="1:9" ht="12.75" customHeight="1" x14ac:dyDescent="0.35">
      <c r="A1784" s="1" t="s">
        <v>1785</v>
      </c>
      <c r="B1784" s="2" t="s">
        <v>2249</v>
      </c>
      <c r="C1784" s="30" t="str">
        <f t="shared" si="81"/>
        <v>RREO</v>
      </c>
      <c r="D1784" s="29">
        <v>64630192.030000001</v>
      </c>
      <c r="E1784" s="29">
        <v>25238667.66</v>
      </c>
      <c r="F1784" s="29">
        <f t="shared" si="82"/>
        <v>39391524.370000005</v>
      </c>
      <c r="G1784" s="29">
        <f>IFERROR(VLOOKUP(A1784,[1]Planilha3!$A$4:$I$2088,7,FALSE),"")</f>
        <v>70963386.670000002</v>
      </c>
      <c r="H1784" s="29">
        <f>IFERROR(VLOOKUP(A1784,[1]Planilha3!$A$4:$I$2088,8,FALSE),"")</f>
        <v>27114756.43</v>
      </c>
      <c r="I1784" s="29">
        <f t="shared" si="83"/>
        <v>43848630.240000002</v>
      </c>
    </row>
    <row r="1785" spans="1:9" ht="12.75" customHeight="1" x14ac:dyDescent="0.35">
      <c r="A1785" s="1" t="s">
        <v>1786</v>
      </c>
      <c r="B1785" s="2" t="s">
        <v>2241</v>
      </c>
      <c r="C1785" s="30" t="str">
        <f t="shared" si="81"/>
        <v>DIPR</v>
      </c>
      <c r="D1785" s="29">
        <v>1699318.83</v>
      </c>
      <c r="E1785" s="29">
        <v>2237530.11</v>
      </c>
      <c r="F1785" s="29">
        <f t="shared" si="82"/>
        <v>-538211.2799999998</v>
      </c>
      <c r="G1785" s="29">
        <f>IFERROR(VLOOKUP(A1785,[1]Planilha3!$A$4:$I$2088,7,FALSE),"")</f>
        <v>1457690.74</v>
      </c>
      <c r="H1785" s="29">
        <f>IFERROR(VLOOKUP(A1785,[1]Planilha3!$A$4:$I$2088,8,FALSE),"")</f>
        <v>2342074.44</v>
      </c>
      <c r="I1785" s="29">
        <f t="shared" si="83"/>
        <v>-884383.7</v>
      </c>
    </row>
    <row r="1786" spans="1:9" ht="12.75" customHeight="1" x14ac:dyDescent="0.35">
      <c r="A1786" s="1" t="s">
        <v>1787</v>
      </c>
      <c r="B1786" s="2" t="s">
        <v>2244</v>
      </c>
      <c r="C1786" s="30" t="str">
        <f t="shared" si="81"/>
        <v>RREO</v>
      </c>
      <c r="D1786" s="29">
        <v>3335449.11</v>
      </c>
      <c r="E1786" s="29">
        <v>4339104.4800000004</v>
      </c>
      <c r="F1786" s="29">
        <f t="shared" si="82"/>
        <v>-1003655.3700000006</v>
      </c>
      <c r="G1786" s="29">
        <f>IFERROR(VLOOKUP(A1786,[1]Planilha3!$A$4:$I$2088,7,FALSE),"")</f>
        <v>13805980.15</v>
      </c>
      <c r="H1786" s="29">
        <f>IFERROR(VLOOKUP(A1786,[1]Planilha3!$A$4:$I$2088,8,FALSE),"")</f>
        <v>4359746.96</v>
      </c>
      <c r="I1786" s="29">
        <f t="shared" si="83"/>
        <v>9446233.1900000013</v>
      </c>
    </row>
    <row r="1787" spans="1:9" ht="12.75" customHeight="1" x14ac:dyDescent="0.35">
      <c r="A1787" s="1" t="s">
        <v>1788</v>
      </c>
      <c r="B1787" s="2" t="s">
        <v>2240</v>
      </c>
      <c r="C1787" s="30" t="str">
        <f t="shared" si="81"/>
        <v>DIPR</v>
      </c>
      <c r="D1787" s="29">
        <v>16581825.07</v>
      </c>
      <c r="E1787" s="29">
        <v>14551463.539999999</v>
      </c>
      <c r="F1787" s="29">
        <f t="shared" si="82"/>
        <v>2030361.5300000012</v>
      </c>
      <c r="G1787" s="29">
        <f>IFERROR(VLOOKUP(A1787,[1]Planilha3!$A$4:$I$2088,7,FALSE),"")</f>
        <v>15872777.860000001</v>
      </c>
      <c r="H1787" s="29">
        <f>IFERROR(VLOOKUP(A1787,[1]Planilha3!$A$4:$I$2088,8,FALSE),"")</f>
        <v>14649040.15</v>
      </c>
      <c r="I1787" s="29">
        <f t="shared" si="83"/>
        <v>1223737.7100000009</v>
      </c>
    </row>
    <row r="1788" spans="1:9" ht="12.75" customHeight="1" x14ac:dyDescent="0.35">
      <c r="A1788" s="1" t="s">
        <v>1789</v>
      </c>
      <c r="B1788" s="2" t="s">
        <v>2247</v>
      </c>
      <c r="C1788" s="30" t="str">
        <f t="shared" si="81"/>
        <v>RREO</v>
      </c>
      <c r="D1788" s="29">
        <v>20309167.100000001</v>
      </c>
      <c r="E1788" s="29">
        <v>9795276.0899999999</v>
      </c>
      <c r="F1788" s="29">
        <f t="shared" si="82"/>
        <v>10513891.010000002</v>
      </c>
      <c r="G1788" s="29">
        <f>IFERROR(VLOOKUP(A1788,[1]Planilha3!$A$4:$I$2088,7,FALSE),"")</f>
        <v>29166043.330000006</v>
      </c>
      <c r="H1788" s="29">
        <f>IFERROR(VLOOKUP(A1788,[1]Planilha3!$A$4:$I$2088,8,FALSE),"")</f>
        <v>11947570.110000001</v>
      </c>
      <c r="I1788" s="29">
        <f t="shared" si="83"/>
        <v>17218473.220000006</v>
      </c>
    </row>
    <row r="1789" spans="1:9" ht="12.75" customHeight="1" x14ac:dyDescent="0.35">
      <c r="A1789" s="1" t="s">
        <v>1790</v>
      </c>
      <c r="B1789" s="2" t="s">
        <v>2233</v>
      </c>
      <c r="C1789" s="30" t="str">
        <f t="shared" si="81"/>
        <v>DIPR</v>
      </c>
      <c r="D1789" s="29">
        <v>10272439.109999999</v>
      </c>
      <c r="E1789" s="29">
        <v>5098959.83</v>
      </c>
      <c r="F1789" s="29">
        <f t="shared" si="82"/>
        <v>5173479.2799999993</v>
      </c>
      <c r="G1789" s="29">
        <f>IFERROR(VLOOKUP(A1789,[1]Planilha3!$A$4:$I$2088,7,FALSE),"")</f>
        <v>10272439.060000001</v>
      </c>
      <c r="H1789" s="29">
        <f>IFERROR(VLOOKUP(A1789,[1]Planilha3!$A$4:$I$2088,8,FALSE),"")</f>
        <v>5476854.1600000001</v>
      </c>
      <c r="I1789" s="29">
        <f t="shared" si="83"/>
        <v>4795584.9000000004</v>
      </c>
    </row>
    <row r="1790" spans="1:9" ht="12.75" customHeight="1" x14ac:dyDescent="0.35">
      <c r="A1790" s="1" t="s">
        <v>1791</v>
      </c>
      <c r="B1790" s="2" t="s">
        <v>2251</v>
      </c>
      <c r="C1790" s="30" t="str">
        <f t="shared" si="81"/>
        <v>RREO</v>
      </c>
      <c r="D1790" s="29">
        <v>70641043.329999998</v>
      </c>
      <c r="E1790" s="29">
        <v>7326961.8899999997</v>
      </c>
      <c r="F1790" s="29">
        <f t="shared" si="82"/>
        <v>63314081.439999998</v>
      </c>
      <c r="G1790" s="29">
        <f>IFERROR(VLOOKUP(A1790,[1]Planilha3!$A$4:$I$2088,7,FALSE),"")</f>
        <v>89191045.769999996</v>
      </c>
      <c r="H1790" s="29">
        <f>IFERROR(VLOOKUP(A1790,[1]Planilha3!$A$4:$I$2088,8,FALSE),"")</f>
        <v>8585787.3599999994</v>
      </c>
      <c r="I1790" s="29">
        <f t="shared" si="83"/>
        <v>80605258.409999996</v>
      </c>
    </row>
    <row r="1791" spans="1:9" ht="12.75" customHeight="1" x14ac:dyDescent="0.35">
      <c r="A1791" s="1" t="s">
        <v>1792</v>
      </c>
      <c r="B1791" s="2" t="s">
        <v>2245</v>
      </c>
      <c r="C1791" s="30" t="str">
        <f t="shared" si="81"/>
        <v>RREO</v>
      </c>
      <c r="D1791" s="29">
        <v>82943334.75999999</v>
      </c>
      <c r="E1791" s="29">
        <v>98145312.549999997</v>
      </c>
      <c r="F1791" s="29">
        <f t="shared" si="82"/>
        <v>-15201977.790000007</v>
      </c>
      <c r="G1791" s="29">
        <f>IFERROR(VLOOKUP(A1791,[1]Planilha3!$A$4:$I$2088,7,FALSE),"")</f>
        <v>95745009.460000023</v>
      </c>
      <c r="H1791" s="29">
        <f>IFERROR(VLOOKUP(A1791,[1]Planilha3!$A$4:$I$2088,8,FALSE),"")</f>
        <v>99908983.620000035</v>
      </c>
      <c r="I1791" s="29">
        <f t="shared" si="83"/>
        <v>-4163974.1600000113</v>
      </c>
    </row>
    <row r="1792" spans="1:9" ht="12.75" customHeight="1" x14ac:dyDescent="0.35">
      <c r="A1792" s="1" t="s">
        <v>1793</v>
      </c>
      <c r="B1792" s="2" t="s">
        <v>2246</v>
      </c>
      <c r="C1792" s="30" t="str">
        <f t="shared" si="81"/>
        <v>RREO</v>
      </c>
      <c r="D1792" s="29">
        <v>1777995.44</v>
      </c>
      <c r="E1792" s="29">
        <v>718859.36</v>
      </c>
      <c r="F1792" s="29">
        <f t="shared" si="82"/>
        <v>1059136.08</v>
      </c>
      <c r="G1792" s="29">
        <f>IFERROR(VLOOKUP(A1792,[1]Planilha3!$A$4:$I$2088,7,FALSE),"")</f>
        <v>2856497.99</v>
      </c>
      <c r="H1792" s="29">
        <f>IFERROR(VLOOKUP(A1792,[1]Planilha3!$A$4:$I$2088,8,FALSE),"")</f>
        <v>992162.5199999999</v>
      </c>
      <c r="I1792" s="29">
        <f t="shared" si="83"/>
        <v>1864335.4700000002</v>
      </c>
    </row>
    <row r="1793" spans="1:9" ht="12.75" customHeight="1" x14ac:dyDescent="0.35">
      <c r="A1793" s="1" t="s">
        <v>1794</v>
      </c>
      <c r="B1793" s="2" t="s">
        <v>2246</v>
      </c>
      <c r="C1793" s="30" t="str">
        <f t="shared" si="81"/>
        <v>DIPR</v>
      </c>
      <c r="D1793" s="29">
        <v>8112306.6699999999</v>
      </c>
      <c r="E1793" s="29">
        <v>3855298.47</v>
      </c>
      <c r="F1793" s="29">
        <f t="shared" si="82"/>
        <v>4257008.1999999993</v>
      </c>
      <c r="G1793" s="29">
        <f>IFERROR(VLOOKUP(A1793,[1]Planilha3!$A$4:$I$2088,7,FALSE),"")</f>
        <v>7888896.25</v>
      </c>
      <c r="H1793" s="29">
        <f>IFERROR(VLOOKUP(A1793,[1]Planilha3!$A$4:$I$2088,8,FALSE),"")</f>
        <v>4410686.76</v>
      </c>
      <c r="I1793" s="29">
        <f t="shared" si="83"/>
        <v>3478209.49</v>
      </c>
    </row>
    <row r="1794" spans="1:9" ht="12.75" customHeight="1" x14ac:dyDescent="0.35">
      <c r="A1794" s="1" t="s">
        <v>1795</v>
      </c>
      <c r="B1794" s="2" t="s">
        <v>2244</v>
      </c>
      <c r="C1794" s="30" t="str">
        <f t="shared" si="81"/>
        <v>RREO</v>
      </c>
      <c r="D1794" s="29">
        <v>2998788.93</v>
      </c>
      <c r="E1794" s="29">
        <v>2306719.2799999998</v>
      </c>
      <c r="F1794" s="29">
        <f t="shared" si="82"/>
        <v>692069.65000000037</v>
      </c>
      <c r="G1794" s="29">
        <f>IFERROR(VLOOKUP(A1794,[1]Planilha3!$A$4:$I$2088,7,FALSE),"")</f>
        <v>4631248.17</v>
      </c>
      <c r="H1794" s="29">
        <f>IFERROR(VLOOKUP(A1794,[1]Planilha3!$A$4:$I$2088,8,FALSE),"")</f>
        <v>2320167.2799999998</v>
      </c>
      <c r="I1794" s="29">
        <f t="shared" si="83"/>
        <v>2311080.89</v>
      </c>
    </row>
    <row r="1795" spans="1:9" ht="12.75" customHeight="1" x14ac:dyDescent="0.35">
      <c r="A1795" s="1" t="s">
        <v>1796</v>
      </c>
      <c r="B1795" s="2" t="s">
        <v>2245</v>
      </c>
      <c r="C1795" s="30" t="str">
        <f t="shared" si="81"/>
        <v>RREO</v>
      </c>
      <c r="D1795" s="29">
        <v>2490461.19</v>
      </c>
      <c r="E1795" s="29">
        <v>3335370.82</v>
      </c>
      <c r="F1795" s="29">
        <f t="shared" si="82"/>
        <v>-844909.62999999989</v>
      </c>
      <c r="G1795" s="29">
        <f>IFERROR(VLOOKUP(A1795,[1]Planilha3!$A$4:$I$2088,7,FALSE),"")</f>
        <v>4388614.82</v>
      </c>
      <c r="H1795" s="29">
        <f>IFERROR(VLOOKUP(A1795,[1]Planilha3!$A$4:$I$2088,8,FALSE),"")</f>
        <v>2246005.5</v>
      </c>
      <c r="I1795" s="29">
        <f t="shared" si="83"/>
        <v>2142609.3200000003</v>
      </c>
    </row>
    <row r="1796" spans="1:9" ht="12.75" customHeight="1" x14ac:dyDescent="0.35">
      <c r="A1796" s="1" t="s">
        <v>1797</v>
      </c>
      <c r="B1796" s="2" t="s">
        <v>2246</v>
      </c>
      <c r="C1796" s="30" t="str">
        <f t="shared" si="81"/>
        <v>DIPR</v>
      </c>
      <c r="D1796" s="29">
        <v>2111038.15</v>
      </c>
      <c r="E1796" s="29">
        <v>1511413.4</v>
      </c>
      <c r="F1796" s="29">
        <f t="shared" si="82"/>
        <v>599624.75</v>
      </c>
      <c r="G1796" s="29">
        <f>IFERROR(VLOOKUP(A1796,[1]Planilha3!$A$4:$I$2088,7,FALSE),"")</f>
        <v>1258258.29</v>
      </c>
      <c r="H1796" s="29">
        <f>IFERROR(VLOOKUP(A1796,[1]Planilha3!$A$4:$I$2088,8,FALSE),"")</f>
        <v>1030923.38</v>
      </c>
      <c r="I1796" s="29">
        <f t="shared" si="83"/>
        <v>227334.91000000003</v>
      </c>
    </row>
    <row r="1797" spans="1:9" ht="12.75" customHeight="1" x14ac:dyDescent="0.35">
      <c r="A1797" s="1" t="s">
        <v>1798</v>
      </c>
      <c r="B1797" s="2" t="s">
        <v>2245</v>
      </c>
      <c r="C1797" s="30" t="str">
        <f t="shared" si="81"/>
        <v>RREO</v>
      </c>
      <c r="D1797" s="29">
        <v>2723524.3</v>
      </c>
      <c r="E1797" s="29">
        <v>2438654.7999999998</v>
      </c>
      <c r="F1797" s="29">
        <f t="shared" si="82"/>
        <v>284869.5</v>
      </c>
      <c r="G1797" s="29">
        <f>IFERROR(VLOOKUP(A1797,[1]Planilha3!$A$4:$I$2088,7,FALSE),"")</f>
        <v>5651927.3599999994</v>
      </c>
      <c r="H1797" s="29">
        <f>IFERROR(VLOOKUP(A1797,[1]Planilha3!$A$4:$I$2088,8,FALSE),"")</f>
        <v>2275044.11</v>
      </c>
      <c r="I1797" s="29">
        <f t="shared" si="83"/>
        <v>3376883.2499999995</v>
      </c>
    </row>
    <row r="1798" spans="1:9" ht="12.75" customHeight="1" x14ac:dyDescent="0.35">
      <c r="A1798" s="1" t="s">
        <v>1799</v>
      </c>
      <c r="B1798" s="2" t="s">
        <v>2251</v>
      </c>
      <c r="C1798" s="30" t="str">
        <f t="shared" ref="C1798:C1861" si="84">IF(AND(F1798="-",I1798="-"),"-",IF(F1798&lt;I1798,"RREO","DIPR"))</f>
        <v>DIPR</v>
      </c>
      <c r="D1798" s="29">
        <v>59249766.640000001</v>
      </c>
      <c r="E1798" s="29">
        <v>50622385.049999997</v>
      </c>
      <c r="F1798" s="29">
        <f t="shared" ref="F1798:F1861" si="85">IFERROR(IF(D1798-E1798=0,"-",D1798-E1798),"-")</f>
        <v>8627381.5900000036</v>
      </c>
      <c r="G1798" s="29">
        <f>IFERROR(VLOOKUP(A1798,[1]Planilha3!$A$4:$I$2088,7,FALSE),"")</f>
        <v>67356740.310000032</v>
      </c>
      <c r="H1798" s="29">
        <f>IFERROR(VLOOKUP(A1798,[1]Planilha3!$A$4:$I$2088,8,FALSE),"")</f>
        <v>120927662.24999999</v>
      </c>
      <c r="I1798" s="29">
        <f t="shared" ref="I1798:I1861" si="86">IFERROR(IF(G1798-H1798=0,"-",G1798-H1798),"-")</f>
        <v>-53570921.939999953</v>
      </c>
    </row>
    <row r="1799" spans="1:9" ht="12.75" customHeight="1" x14ac:dyDescent="0.35">
      <c r="A1799" s="1" t="s">
        <v>1800</v>
      </c>
      <c r="B1799" s="2" t="s">
        <v>2246</v>
      </c>
      <c r="C1799" s="30" t="str">
        <f t="shared" si="84"/>
        <v>RREO</v>
      </c>
      <c r="D1799" s="29">
        <v>33895456.049999997</v>
      </c>
      <c r="E1799" s="29">
        <v>52379065.829999998</v>
      </c>
      <c r="F1799" s="29">
        <f t="shared" si="85"/>
        <v>-18483609.780000001</v>
      </c>
      <c r="G1799" s="29">
        <f>IFERROR(VLOOKUP(A1799,[1]Planilha3!$A$4:$I$2088,7,FALSE),"")</f>
        <v>60312216.390000008</v>
      </c>
      <c r="H1799" s="29">
        <f>IFERROR(VLOOKUP(A1799,[1]Planilha3!$A$4:$I$2088,8,FALSE),"")</f>
        <v>54106142.57</v>
      </c>
      <c r="I1799" s="29">
        <f t="shared" si="86"/>
        <v>6206073.8200000077</v>
      </c>
    </row>
    <row r="1800" spans="1:9" ht="12.75" customHeight="1" x14ac:dyDescent="0.35">
      <c r="A1800" s="1" t="s">
        <v>1801</v>
      </c>
      <c r="B1800" s="2" t="s">
        <v>2246</v>
      </c>
      <c r="C1800" s="30" t="str">
        <f t="shared" si="84"/>
        <v>RREO</v>
      </c>
      <c r="D1800" s="29">
        <v>5407180.5999999996</v>
      </c>
      <c r="E1800" s="29">
        <v>100990.9</v>
      </c>
      <c r="F1800" s="29">
        <f t="shared" si="85"/>
        <v>5306189.6999999993</v>
      </c>
      <c r="G1800" s="29" t="str">
        <f>IFERROR(VLOOKUP(A1800,[1]Planilha3!$A$4:$I$2088,7,FALSE),"")</f>
        <v/>
      </c>
      <c r="H1800" s="29" t="str">
        <f>IFERROR(VLOOKUP(A1800,[1]Planilha3!$A$4:$I$2088,8,FALSE),"")</f>
        <v/>
      </c>
      <c r="I1800" s="29" t="str">
        <f t="shared" si="86"/>
        <v>-</v>
      </c>
    </row>
    <row r="1801" spans="1:9" ht="12.75" customHeight="1" x14ac:dyDescent="0.35">
      <c r="A1801" s="1" t="s">
        <v>1802</v>
      </c>
      <c r="B1801" s="2" t="s">
        <v>2241</v>
      </c>
      <c r="C1801" s="30" t="str">
        <f t="shared" si="84"/>
        <v>RREO</v>
      </c>
      <c r="D1801" s="29">
        <v>8102383.8700000001</v>
      </c>
      <c r="E1801" s="29">
        <v>9747883.8599999994</v>
      </c>
      <c r="F1801" s="29">
        <f t="shared" si="85"/>
        <v>-1645499.9899999993</v>
      </c>
      <c r="G1801" s="29">
        <f>IFERROR(VLOOKUP(A1801,[1]Planilha3!$A$4:$I$2088,7,FALSE),"")</f>
        <v>8694116.4900000002</v>
      </c>
      <c r="H1801" s="29">
        <f>IFERROR(VLOOKUP(A1801,[1]Planilha3!$A$4:$I$2088,8,FALSE),"")</f>
        <v>10270697.309999999</v>
      </c>
      <c r="I1801" s="29">
        <f t="shared" si="86"/>
        <v>-1576580.8199999984</v>
      </c>
    </row>
    <row r="1802" spans="1:9" ht="12.75" customHeight="1" x14ac:dyDescent="0.35">
      <c r="A1802" s="1" t="s">
        <v>1803</v>
      </c>
      <c r="B1802" s="2" t="s">
        <v>2244</v>
      </c>
      <c r="C1802" s="30" t="str">
        <f t="shared" si="84"/>
        <v>RREO</v>
      </c>
      <c r="D1802" s="29">
        <v>2838041.23</v>
      </c>
      <c r="E1802" s="29">
        <v>966601.46</v>
      </c>
      <c r="F1802" s="29">
        <f t="shared" si="85"/>
        <v>1871439.77</v>
      </c>
      <c r="G1802" s="29">
        <f>IFERROR(VLOOKUP(A1802,[1]Planilha3!$A$4:$I$2088,7,FALSE),"")</f>
        <v>3616317.9400000004</v>
      </c>
      <c r="H1802" s="29">
        <f>IFERROR(VLOOKUP(A1802,[1]Planilha3!$A$4:$I$2088,8,FALSE),"")</f>
        <v>960319.85000000009</v>
      </c>
      <c r="I1802" s="29">
        <f t="shared" si="86"/>
        <v>2655998.0900000003</v>
      </c>
    </row>
    <row r="1803" spans="1:9" ht="12.75" customHeight="1" x14ac:dyDescent="0.35">
      <c r="A1803" s="1" t="s">
        <v>1804</v>
      </c>
      <c r="B1803" s="2" t="s">
        <v>2239</v>
      </c>
      <c r="C1803" s="30" t="str">
        <f t="shared" si="84"/>
        <v>RREO</v>
      </c>
      <c r="D1803" s="29">
        <v>9778103.5600000005</v>
      </c>
      <c r="E1803" s="29">
        <v>4712893.0599999996</v>
      </c>
      <c r="F1803" s="29">
        <f t="shared" si="85"/>
        <v>5065210.5000000009</v>
      </c>
      <c r="G1803" s="29">
        <f>IFERROR(VLOOKUP(A1803,[1]Planilha3!$A$4:$I$2088,7,FALSE),"")</f>
        <v>11280999.970000001</v>
      </c>
      <c r="H1803" s="29">
        <f>IFERROR(VLOOKUP(A1803,[1]Planilha3!$A$4:$I$2088,8,FALSE),"")</f>
        <v>4864123.24</v>
      </c>
      <c r="I1803" s="29">
        <f t="shared" si="86"/>
        <v>6416876.7300000004</v>
      </c>
    </row>
    <row r="1804" spans="1:9" ht="12.75" customHeight="1" x14ac:dyDescent="0.35">
      <c r="A1804" s="1" t="s">
        <v>1805</v>
      </c>
      <c r="B1804" s="2" t="s">
        <v>2247</v>
      </c>
      <c r="C1804" s="30" t="str">
        <f t="shared" si="84"/>
        <v>DIPR</v>
      </c>
      <c r="D1804" s="29">
        <v>184367587.44</v>
      </c>
      <c r="E1804" s="29">
        <v>62107755.469999999</v>
      </c>
      <c r="F1804" s="29">
        <f t="shared" si="85"/>
        <v>122259831.97</v>
      </c>
      <c r="G1804" s="29">
        <f>IFERROR(VLOOKUP(A1804,[1]Planilha3!$A$4:$I$2088,7,FALSE),"")</f>
        <v>175894429.46000004</v>
      </c>
      <c r="H1804" s="29">
        <f>IFERROR(VLOOKUP(A1804,[1]Planilha3!$A$4:$I$2088,8,FALSE),"")</f>
        <v>70479203.63000001</v>
      </c>
      <c r="I1804" s="29">
        <f t="shared" si="86"/>
        <v>105415225.83000003</v>
      </c>
    </row>
    <row r="1805" spans="1:9" ht="12.75" customHeight="1" x14ac:dyDescent="0.35">
      <c r="A1805" s="1" t="s">
        <v>1806</v>
      </c>
      <c r="B1805" s="2" t="s">
        <v>2240</v>
      </c>
      <c r="C1805" s="30" t="str">
        <f t="shared" si="84"/>
        <v>DIPR</v>
      </c>
      <c r="D1805" s="29">
        <v>9593021.9700000007</v>
      </c>
      <c r="E1805" s="29">
        <v>9608904.3100000005</v>
      </c>
      <c r="F1805" s="29">
        <f t="shared" si="85"/>
        <v>-15882.339999999851</v>
      </c>
      <c r="G1805" s="29">
        <f>IFERROR(VLOOKUP(A1805,[1]Planilha3!$A$4:$I$2088,7,FALSE),"")</f>
        <v>9462970.7899999991</v>
      </c>
      <c r="H1805" s="29">
        <f>IFERROR(VLOOKUP(A1805,[1]Planilha3!$A$4:$I$2088,8,FALSE),"")</f>
        <v>9586790.1900000013</v>
      </c>
      <c r="I1805" s="29">
        <f t="shared" si="86"/>
        <v>-123819.40000000224</v>
      </c>
    </row>
    <row r="1806" spans="1:9" ht="12.75" customHeight="1" x14ac:dyDescent="0.35">
      <c r="A1806" s="1" t="s">
        <v>1807</v>
      </c>
      <c r="B1806" s="2" t="s">
        <v>2242</v>
      </c>
      <c r="C1806" s="30" t="str">
        <f t="shared" si="84"/>
        <v>DIPR</v>
      </c>
      <c r="D1806" s="29" t="s">
        <v>133</v>
      </c>
      <c r="E1806" s="29" t="s">
        <v>133</v>
      </c>
      <c r="F1806" s="29" t="str">
        <f t="shared" si="85"/>
        <v>-</v>
      </c>
      <c r="G1806" s="29">
        <f>IFERROR(VLOOKUP(A1806,[1]Planilha3!$A$4:$I$2088,7,FALSE),"")</f>
        <v>3636179.2500000009</v>
      </c>
      <c r="H1806" s="29">
        <f>IFERROR(VLOOKUP(A1806,[1]Planilha3!$A$4:$I$2088,8,FALSE),"")</f>
        <v>3861972.88</v>
      </c>
      <c r="I1806" s="29">
        <f t="shared" si="86"/>
        <v>-225793.62999999896</v>
      </c>
    </row>
    <row r="1807" spans="1:9" ht="12.75" customHeight="1" x14ac:dyDescent="0.35">
      <c r="A1807" s="1" t="s">
        <v>1808</v>
      </c>
      <c r="B1807" s="2" t="s">
        <v>2254</v>
      </c>
      <c r="C1807" s="30" t="str">
        <f t="shared" si="84"/>
        <v>RREO</v>
      </c>
      <c r="D1807" s="29">
        <v>7244521.0700000003</v>
      </c>
      <c r="E1807" s="29">
        <v>7036971.0199999996</v>
      </c>
      <c r="F1807" s="29">
        <f t="shared" si="85"/>
        <v>207550.05000000075</v>
      </c>
      <c r="G1807" s="29">
        <f>IFERROR(VLOOKUP(A1807,[1]Planilha3!$A$4:$I$2088,7,FALSE),"")</f>
        <v>7172096.2699999977</v>
      </c>
      <c r="H1807" s="29">
        <f>IFERROR(VLOOKUP(A1807,[1]Planilha3!$A$4:$I$2088,8,FALSE),"")</f>
        <v>6684796.2699999996</v>
      </c>
      <c r="I1807" s="29">
        <f t="shared" si="86"/>
        <v>487299.99999999814</v>
      </c>
    </row>
    <row r="1808" spans="1:9" ht="12.75" customHeight="1" x14ac:dyDescent="0.35">
      <c r="A1808" s="1" t="s">
        <v>1809</v>
      </c>
      <c r="B1808" s="2" t="s">
        <v>2254</v>
      </c>
      <c r="C1808" s="30" t="str">
        <f t="shared" si="84"/>
        <v>DIPR</v>
      </c>
      <c r="D1808" s="29">
        <v>17253878.690000001</v>
      </c>
      <c r="E1808" s="29">
        <v>22284385.949999999</v>
      </c>
      <c r="F1808" s="29">
        <f t="shared" si="85"/>
        <v>-5030507.2599999979</v>
      </c>
      <c r="G1808" s="29">
        <f>IFERROR(VLOOKUP(A1808,[1]Planilha3!$A$4:$I$2088,7,FALSE),"")</f>
        <v>16446525.439999999</v>
      </c>
      <c r="H1808" s="29">
        <f>IFERROR(VLOOKUP(A1808,[1]Planilha3!$A$4:$I$2088,8,FALSE),"")</f>
        <v>22258451.010000002</v>
      </c>
      <c r="I1808" s="29">
        <f t="shared" si="86"/>
        <v>-5811925.5700000022</v>
      </c>
    </row>
    <row r="1809" spans="1:9" ht="12.75" customHeight="1" x14ac:dyDescent="0.35">
      <c r="A1809" s="1" t="s">
        <v>1810</v>
      </c>
      <c r="B1809" s="2" t="s">
        <v>2236</v>
      </c>
      <c r="C1809" s="30" t="str">
        <f t="shared" si="84"/>
        <v>RREO</v>
      </c>
      <c r="D1809" s="29">
        <v>67504480.900000006</v>
      </c>
      <c r="E1809" s="29">
        <v>15862253.630000001</v>
      </c>
      <c r="F1809" s="29">
        <f t="shared" si="85"/>
        <v>51642227.270000003</v>
      </c>
      <c r="G1809" s="29" t="str">
        <f>IFERROR(VLOOKUP(A1809,[1]Planilha3!$A$4:$I$2088,7,FALSE),"")</f>
        <v/>
      </c>
      <c r="H1809" s="29" t="str">
        <f>IFERROR(VLOOKUP(A1809,[1]Planilha3!$A$4:$I$2088,8,FALSE),"")</f>
        <v/>
      </c>
      <c r="I1809" s="29" t="str">
        <f t="shared" si="86"/>
        <v>-</v>
      </c>
    </row>
    <row r="1810" spans="1:9" ht="12.75" customHeight="1" x14ac:dyDescent="0.35">
      <c r="A1810" s="1" t="s">
        <v>1811</v>
      </c>
      <c r="B1810" s="2" t="s">
        <v>2251</v>
      </c>
      <c r="C1810" s="30" t="str">
        <f t="shared" si="84"/>
        <v>DIPR</v>
      </c>
      <c r="D1810" s="29">
        <v>16140437.34</v>
      </c>
      <c r="E1810" s="29">
        <v>2716685.99</v>
      </c>
      <c r="F1810" s="29">
        <f t="shared" si="85"/>
        <v>13423751.35</v>
      </c>
      <c r="G1810" s="29">
        <f>IFERROR(VLOOKUP(A1810,[1]Planilha3!$A$4:$I$2088,7,FALSE),"")</f>
        <v>9723622.2200000007</v>
      </c>
      <c r="H1810" s="29">
        <f>IFERROR(VLOOKUP(A1810,[1]Planilha3!$A$4:$I$2088,8,FALSE),"")</f>
        <v>2343195.54</v>
      </c>
      <c r="I1810" s="29">
        <f t="shared" si="86"/>
        <v>7380426.6800000006</v>
      </c>
    </row>
    <row r="1811" spans="1:9" ht="12.75" customHeight="1" x14ac:dyDescent="0.35">
      <c r="A1811" s="1" t="s">
        <v>1812</v>
      </c>
      <c r="B1811" s="2" t="s">
        <v>2240</v>
      </c>
      <c r="C1811" s="30" t="str">
        <f t="shared" si="84"/>
        <v>RREO</v>
      </c>
      <c r="D1811" s="29">
        <v>18660653.079999998</v>
      </c>
      <c r="E1811" s="29">
        <v>16612113.949999999</v>
      </c>
      <c r="F1811" s="29">
        <f t="shared" si="85"/>
        <v>2048539.129999999</v>
      </c>
      <c r="G1811" s="29">
        <f>IFERROR(VLOOKUP(A1811,[1]Planilha3!$A$4:$I$2088,7,FALSE),"")</f>
        <v>20282755.039999999</v>
      </c>
      <c r="H1811" s="29">
        <f>IFERROR(VLOOKUP(A1811,[1]Planilha3!$A$4:$I$2088,8,FALSE),"")</f>
        <v>18085936.899999999</v>
      </c>
      <c r="I1811" s="29">
        <f t="shared" si="86"/>
        <v>2196818.1400000006</v>
      </c>
    </row>
    <row r="1812" spans="1:9" ht="12.75" customHeight="1" x14ac:dyDescent="0.35">
      <c r="A1812" s="1" t="s">
        <v>1813</v>
      </c>
      <c r="B1812" s="2" t="s">
        <v>2248</v>
      </c>
      <c r="C1812" s="30" t="str">
        <f t="shared" si="84"/>
        <v>RREO</v>
      </c>
      <c r="D1812" s="29">
        <v>6419197.6299999999</v>
      </c>
      <c r="E1812" s="29">
        <v>8221968.3899999997</v>
      </c>
      <c r="F1812" s="29">
        <f t="shared" si="85"/>
        <v>-1802770.7599999998</v>
      </c>
      <c r="G1812" s="29">
        <f>IFERROR(VLOOKUP(A1812,[1]Planilha3!$A$4:$I$2088,7,FALSE),"")</f>
        <v>7072914.8599999975</v>
      </c>
      <c r="H1812" s="29">
        <f>IFERROR(VLOOKUP(A1812,[1]Planilha3!$A$4:$I$2088,8,FALSE),"")</f>
        <v>8582984.8000000007</v>
      </c>
      <c r="I1812" s="29">
        <f t="shared" si="86"/>
        <v>-1510069.9400000032</v>
      </c>
    </row>
    <row r="1813" spans="1:9" ht="12.75" customHeight="1" x14ac:dyDescent="0.35">
      <c r="A1813" s="1" t="s">
        <v>1814</v>
      </c>
      <c r="B1813" s="2" t="s">
        <v>2240</v>
      </c>
      <c r="C1813" s="30" t="str">
        <f t="shared" si="84"/>
        <v>DIPR</v>
      </c>
      <c r="D1813" s="29">
        <v>9568184.2200000007</v>
      </c>
      <c r="E1813" s="29">
        <v>4984516.5999999996</v>
      </c>
      <c r="F1813" s="29">
        <f t="shared" si="85"/>
        <v>4583667.620000001</v>
      </c>
      <c r="G1813" s="29">
        <f>IFERROR(VLOOKUP(A1813,[1]Planilha3!$A$4:$I$2088,7,FALSE),"")</f>
        <v>6814624.4000000004</v>
      </c>
      <c r="H1813" s="29">
        <f>IFERROR(VLOOKUP(A1813,[1]Planilha3!$A$4:$I$2088,8,FALSE),"")</f>
        <v>7179362.9799999995</v>
      </c>
      <c r="I1813" s="29">
        <f t="shared" si="86"/>
        <v>-364738.57999999914</v>
      </c>
    </row>
    <row r="1814" spans="1:9" ht="12.75" customHeight="1" x14ac:dyDescent="0.35">
      <c r="A1814" s="1" t="s">
        <v>1815</v>
      </c>
      <c r="B1814" s="2" t="s">
        <v>2244</v>
      </c>
      <c r="C1814" s="30" t="str">
        <f t="shared" si="84"/>
        <v>RREO</v>
      </c>
      <c r="D1814" s="29">
        <v>3342966.3</v>
      </c>
      <c r="E1814" s="29">
        <v>3540903.38</v>
      </c>
      <c r="F1814" s="29">
        <f t="shared" si="85"/>
        <v>-197937.08000000007</v>
      </c>
      <c r="G1814" s="29">
        <f>IFERROR(VLOOKUP(A1814,[1]Planilha3!$A$4:$I$2088,7,FALSE),"")</f>
        <v>4402646.87</v>
      </c>
      <c r="H1814" s="29">
        <f>IFERROR(VLOOKUP(A1814,[1]Planilha3!$A$4:$I$2088,8,FALSE),"")</f>
        <v>3313568.1799999997</v>
      </c>
      <c r="I1814" s="29">
        <f t="shared" si="86"/>
        <v>1089078.6900000004</v>
      </c>
    </row>
    <row r="1815" spans="1:9" ht="12.75" customHeight="1" x14ac:dyDescent="0.35">
      <c r="A1815" s="1" t="s">
        <v>1816</v>
      </c>
      <c r="B1815" s="2" t="s">
        <v>2244</v>
      </c>
      <c r="C1815" s="30" t="str">
        <f t="shared" si="84"/>
        <v>DIPR</v>
      </c>
      <c r="D1815" s="29">
        <v>6130120.0300000003</v>
      </c>
      <c r="E1815" s="29">
        <v>1154360.21</v>
      </c>
      <c r="F1815" s="29">
        <f t="shared" si="85"/>
        <v>4975759.82</v>
      </c>
      <c r="G1815" s="29">
        <f>IFERROR(VLOOKUP(A1815,[1]Planilha3!$A$4:$I$2088,7,FALSE),"")</f>
        <v>6122051.7000000002</v>
      </c>
      <c r="H1815" s="29">
        <f>IFERROR(VLOOKUP(A1815,[1]Planilha3!$A$4:$I$2088,8,FALSE),"")</f>
        <v>1393857.61</v>
      </c>
      <c r="I1815" s="29">
        <f t="shared" si="86"/>
        <v>4728194.09</v>
      </c>
    </row>
    <row r="1816" spans="1:9" ht="12.75" customHeight="1" x14ac:dyDescent="0.35">
      <c r="A1816" s="1" t="s">
        <v>1817</v>
      </c>
      <c r="B1816" s="2" t="s">
        <v>2244</v>
      </c>
      <c r="C1816" s="30" t="str">
        <f t="shared" si="84"/>
        <v>DIPR</v>
      </c>
      <c r="D1816" s="29">
        <v>6460033.8300000001</v>
      </c>
      <c r="E1816" s="29">
        <v>1699928.71</v>
      </c>
      <c r="F1816" s="29">
        <f t="shared" si="85"/>
        <v>4760105.12</v>
      </c>
      <c r="G1816" s="29">
        <f>IFERROR(VLOOKUP(A1816,[1]Planilha3!$A$4:$I$2088,7,FALSE),"")</f>
        <v>6429825.1099999994</v>
      </c>
      <c r="H1816" s="29">
        <f>IFERROR(VLOOKUP(A1816,[1]Planilha3!$A$4:$I$2088,8,FALSE),"")</f>
        <v>1712010.44</v>
      </c>
      <c r="I1816" s="29">
        <f t="shared" si="86"/>
        <v>4717814.67</v>
      </c>
    </row>
    <row r="1817" spans="1:9" ht="12.75" customHeight="1" x14ac:dyDescent="0.35">
      <c r="A1817" s="1" t="s">
        <v>1818</v>
      </c>
      <c r="B1817" s="2" t="s">
        <v>2252</v>
      </c>
      <c r="C1817" s="30" t="str">
        <f t="shared" si="84"/>
        <v>DIPR</v>
      </c>
      <c r="D1817" s="29">
        <v>6291210.1600000001</v>
      </c>
      <c r="E1817" s="29">
        <v>4260159.2</v>
      </c>
      <c r="F1817" s="29">
        <f t="shared" si="85"/>
        <v>2031050.96</v>
      </c>
      <c r="G1817" s="29">
        <f>IFERROR(VLOOKUP(A1817,[1]Planilha3!$A$4:$I$2088,7,FALSE),"")</f>
        <v>6436516.9600000009</v>
      </c>
      <c r="H1817" s="29">
        <f>IFERROR(VLOOKUP(A1817,[1]Planilha3!$A$4:$I$2088,8,FALSE),"")</f>
        <v>4645934.42</v>
      </c>
      <c r="I1817" s="29">
        <f t="shared" si="86"/>
        <v>1790582.540000001</v>
      </c>
    </row>
    <row r="1818" spans="1:9" ht="12.75" customHeight="1" x14ac:dyDescent="0.35">
      <c r="A1818" s="1" t="s">
        <v>1819</v>
      </c>
      <c r="B1818" s="2" t="s">
        <v>2246</v>
      </c>
      <c r="C1818" s="30" t="str">
        <f t="shared" si="84"/>
        <v>DIPR</v>
      </c>
      <c r="D1818" s="29">
        <v>3376437.93</v>
      </c>
      <c r="E1818" s="29">
        <v>10628.61</v>
      </c>
      <c r="F1818" s="29">
        <f t="shared" si="85"/>
        <v>3365809.3200000003</v>
      </c>
      <c r="G1818" s="29">
        <f>IFERROR(VLOOKUP(A1818,[1]Planilha3!$A$4:$I$2088,7,FALSE),"")</f>
        <v>3676214.54</v>
      </c>
      <c r="H1818" s="29">
        <f>IFERROR(VLOOKUP(A1818,[1]Planilha3!$A$4:$I$2088,8,FALSE),"")</f>
        <v>1549376.7499999998</v>
      </c>
      <c r="I1818" s="29">
        <f t="shared" si="86"/>
        <v>2126837.79</v>
      </c>
    </row>
    <row r="1819" spans="1:9" ht="12.75" customHeight="1" x14ac:dyDescent="0.35">
      <c r="A1819" s="1" t="s">
        <v>1820</v>
      </c>
      <c r="B1819" s="2" t="s">
        <v>2238</v>
      </c>
      <c r="C1819" s="30" t="str">
        <f t="shared" si="84"/>
        <v>DIPR</v>
      </c>
      <c r="D1819" s="29">
        <v>0</v>
      </c>
      <c r="E1819" s="29">
        <v>0</v>
      </c>
      <c r="F1819" s="29" t="str">
        <f t="shared" si="85"/>
        <v>-</v>
      </c>
      <c r="G1819" s="29">
        <f>IFERROR(VLOOKUP(A1819,[1]Planilha3!$A$4:$I$2088,7,FALSE),"")</f>
        <v>2587990.5799999996</v>
      </c>
      <c r="H1819" s="29">
        <f>IFERROR(VLOOKUP(A1819,[1]Planilha3!$A$4:$I$2088,8,FALSE),"")</f>
        <v>3633469.15</v>
      </c>
      <c r="I1819" s="29">
        <f t="shared" si="86"/>
        <v>-1045478.5700000003</v>
      </c>
    </row>
    <row r="1820" spans="1:9" ht="12.75" customHeight="1" x14ac:dyDescent="0.35">
      <c r="A1820" s="1" t="s">
        <v>1821</v>
      </c>
      <c r="B1820" s="2" t="s">
        <v>2238</v>
      </c>
      <c r="C1820" s="30" t="str">
        <f t="shared" si="84"/>
        <v>RREO</v>
      </c>
      <c r="D1820" s="29">
        <v>18527135.329999998</v>
      </c>
      <c r="E1820" s="29">
        <v>6249169.9800000004</v>
      </c>
      <c r="F1820" s="29">
        <f t="shared" si="85"/>
        <v>12277965.349999998</v>
      </c>
      <c r="G1820" s="29">
        <f>IFERROR(VLOOKUP(A1820,[1]Planilha3!$A$4:$I$2088,7,FALSE),"")</f>
        <v>377742832.10000002</v>
      </c>
      <c r="H1820" s="29">
        <f>IFERROR(VLOOKUP(A1820,[1]Planilha3!$A$4:$I$2088,8,FALSE),"")</f>
        <v>5237320.0699999994</v>
      </c>
      <c r="I1820" s="29">
        <f t="shared" si="86"/>
        <v>372505512.03000003</v>
      </c>
    </row>
    <row r="1821" spans="1:9" ht="12.75" customHeight="1" x14ac:dyDescent="0.35">
      <c r="A1821" s="1" t="s">
        <v>1822</v>
      </c>
      <c r="B1821" s="2" t="s">
        <v>2245</v>
      </c>
      <c r="C1821" s="30" t="str">
        <f t="shared" si="84"/>
        <v>RREO</v>
      </c>
      <c r="D1821" s="29">
        <v>44516202.350000001</v>
      </c>
      <c r="E1821" s="29">
        <v>54014670.420000002</v>
      </c>
      <c r="F1821" s="29">
        <f t="shared" si="85"/>
        <v>-9498468.0700000003</v>
      </c>
      <c r="G1821" s="29">
        <f>IFERROR(VLOOKUP(A1821,[1]Planilha3!$A$4:$I$2088,7,FALSE),"")</f>
        <v>62593171.129999995</v>
      </c>
      <c r="H1821" s="29">
        <f>IFERROR(VLOOKUP(A1821,[1]Planilha3!$A$4:$I$2088,8,FALSE),"")</f>
        <v>60608753.929999985</v>
      </c>
      <c r="I1821" s="29">
        <f t="shared" si="86"/>
        <v>1984417.2000000104</v>
      </c>
    </row>
    <row r="1822" spans="1:9" ht="12.75" customHeight="1" x14ac:dyDescent="0.35">
      <c r="A1822" s="1" t="s">
        <v>1823</v>
      </c>
      <c r="B1822" s="2" t="s">
        <v>2245</v>
      </c>
      <c r="C1822" s="30" t="str">
        <f t="shared" si="84"/>
        <v>DIPR</v>
      </c>
      <c r="D1822" s="29">
        <v>298979166.36000001</v>
      </c>
      <c r="E1822" s="29">
        <v>244570541.61000001</v>
      </c>
      <c r="F1822" s="29">
        <f t="shared" si="85"/>
        <v>54408624.75</v>
      </c>
      <c r="G1822" s="29">
        <f>IFERROR(VLOOKUP(A1822,[1]Planilha3!$A$4:$I$2088,7,FALSE),"")</f>
        <v>291971440.51000005</v>
      </c>
      <c r="H1822" s="29">
        <f>IFERROR(VLOOKUP(A1822,[1]Planilha3!$A$4:$I$2088,8,FALSE),"")</f>
        <v>260390127.41</v>
      </c>
      <c r="I1822" s="29">
        <f t="shared" si="86"/>
        <v>31581313.100000054</v>
      </c>
    </row>
    <row r="1823" spans="1:9" ht="12.75" customHeight="1" x14ac:dyDescent="0.35">
      <c r="A1823" s="1" t="s">
        <v>1824</v>
      </c>
      <c r="B1823" s="2" t="s">
        <v>2249</v>
      </c>
      <c r="C1823" s="30" t="str">
        <f t="shared" si="84"/>
        <v>DIPR</v>
      </c>
      <c r="D1823" s="29">
        <v>4066575.31</v>
      </c>
      <c r="E1823" s="29">
        <v>168946.12</v>
      </c>
      <c r="F1823" s="29">
        <f t="shared" si="85"/>
        <v>3897629.19</v>
      </c>
      <c r="G1823" s="29">
        <f>IFERROR(VLOOKUP(A1823,[1]Planilha3!$A$4:$I$2088,7,FALSE),"")</f>
        <v>4024055.37</v>
      </c>
      <c r="H1823" s="29">
        <f>IFERROR(VLOOKUP(A1823,[1]Planilha3!$A$4:$I$2088,8,FALSE),"")</f>
        <v>1861353.9</v>
      </c>
      <c r="I1823" s="29">
        <f t="shared" si="86"/>
        <v>2162701.4700000002</v>
      </c>
    </row>
    <row r="1824" spans="1:9" ht="12.75" customHeight="1" x14ac:dyDescent="0.35">
      <c r="A1824" s="1" t="s">
        <v>1825</v>
      </c>
      <c r="B1824" s="2" t="s">
        <v>2244</v>
      </c>
      <c r="C1824" s="30" t="str">
        <f t="shared" si="84"/>
        <v>RREO</v>
      </c>
      <c r="D1824" s="29">
        <v>7164265.5599999996</v>
      </c>
      <c r="E1824" s="29">
        <v>2506300.62</v>
      </c>
      <c r="F1824" s="29">
        <f t="shared" si="85"/>
        <v>4657964.9399999995</v>
      </c>
      <c r="G1824" s="29">
        <f>IFERROR(VLOOKUP(A1824,[1]Planilha3!$A$4:$I$2088,7,FALSE),"")</f>
        <v>7308649.7799999993</v>
      </c>
      <c r="H1824" s="29">
        <f>IFERROR(VLOOKUP(A1824,[1]Planilha3!$A$4:$I$2088,8,FALSE),"")</f>
        <v>2540597.69</v>
      </c>
      <c r="I1824" s="29">
        <f t="shared" si="86"/>
        <v>4768052.09</v>
      </c>
    </row>
    <row r="1825" spans="1:9" ht="12.75" customHeight="1" x14ac:dyDescent="0.35">
      <c r="A1825" s="1" t="s">
        <v>1826</v>
      </c>
      <c r="B1825" s="2" t="s">
        <v>2245</v>
      </c>
      <c r="C1825" s="30" t="str">
        <f t="shared" si="84"/>
        <v>RREO</v>
      </c>
      <c r="D1825" s="29">
        <v>643476423.09000003</v>
      </c>
      <c r="E1825" s="29">
        <v>727548280.5</v>
      </c>
      <c r="F1825" s="29">
        <f t="shared" si="85"/>
        <v>-84071857.409999967</v>
      </c>
      <c r="G1825" s="29">
        <f>IFERROR(VLOOKUP(A1825,[1]Planilha3!$A$4:$I$2088,7,FALSE),"")</f>
        <v>742928697.29000008</v>
      </c>
      <c r="H1825" s="29">
        <f>IFERROR(VLOOKUP(A1825,[1]Planilha3!$A$4:$I$2088,8,FALSE),"")</f>
        <v>710372001.04999995</v>
      </c>
      <c r="I1825" s="29">
        <f t="shared" si="86"/>
        <v>32556696.240000129</v>
      </c>
    </row>
    <row r="1826" spans="1:9" ht="12.75" customHeight="1" x14ac:dyDescent="0.35">
      <c r="A1826" s="1" t="s">
        <v>1827</v>
      </c>
      <c r="B1826" s="2" t="s">
        <v>2239</v>
      </c>
      <c r="C1826" s="30" t="str">
        <f t="shared" si="84"/>
        <v>DIPR</v>
      </c>
      <c r="D1826" s="29">
        <v>321523432.08999997</v>
      </c>
      <c r="E1826" s="29">
        <v>194090582.03999999</v>
      </c>
      <c r="F1826" s="29">
        <f t="shared" si="85"/>
        <v>127432850.04999998</v>
      </c>
      <c r="G1826" s="29">
        <f>IFERROR(VLOOKUP(A1826,[1]Planilha3!$A$4:$I$2088,7,FALSE),"")</f>
        <v>287005680.84999996</v>
      </c>
      <c r="H1826" s="29">
        <f>IFERROR(VLOOKUP(A1826,[1]Planilha3!$A$4:$I$2088,8,FALSE),"")</f>
        <v>203825738.32000002</v>
      </c>
      <c r="I1826" s="29">
        <f t="shared" si="86"/>
        <v>83179942.529999942</v>
      </c>
    </row>
    <row r="1827" spans="1:9" ht="12.75" customHeight="1" x14ac:dyDescent="0.35">
      <c r="A1827" s="1" t="s">
        <v>1828</v>
      </c>
      <c r="B1827" s="2" t="s">
        <v>2238</v>
      </c>
      <c r="C1827" s="30" t="str">
        <f t="shared" si="84"/>
        <v>RREO</v>
      </c>
      <c r="D1827" s="29">
        <v>11763449.779999999</v>
      </c>
      <c r="E1827" s="29">
        <v>6428523.4299999997</v>
      </c>
      <c r="F1827" s="29">
        <f t="shared" si="85"/>
        <v>5334926.3499999996</v>
      </c>
      <c r="G1827" s="29">
        <f>IFERROR(VLOOKUP(A1827,[1]Planilha3!$A$4:$I$2088,7,FALSE),"")</f>
        <v>13401381.879999999</v>
      </c>
      <c r="H1827" s="29">
        <f>IFERROR(VLOOKUP(A1827,[1]Planilha3!$A$4:$I$2088,8,FALSE),"")</f>
        <v>6780229.1400000006</v>
      </c>
      <c r="I1827" s="29">
        <f t="shared" si="86"/>
        <v>6621152.7399999984</v>
      </c>
    </row>
    <row r="1828" spans="1:9" ht="12.75" customHeight="1" x14ac:dyDescent="0.35">
      <c r="A1828" s="1" t="s">
        <v>1829</v>
      </c>
      <c r="B1828" s="2" t="s">
        <v>2242</v>
      </c>
      <c r="C1828" s="30" t="str">
        <f t="shared" si="84"/>
        <v>DIPR</v>
      </c>
      <c r="D1828" s="29">
        <v>3142117.23</v>
      </c>
      <c r="E1828" s="29">
        <v>1758569.91</v>
      </c>
      <c r="F1828" s="29">
        <f t="shared" si="85"/>
        <v>1383547.32</v>
      </c>
      <c r="G1828" s="29">
        <f>IFERROR(VLOOKUP(A1828,[1]Planilha3!$A$4:$I$2088,7,FALSE),"")</f>
        <v>1983631.7099999997</v>
      </c>
      <c r="H1828" s="29">
        <f>IFERROR(VLOOKUP(A1828,[1]Planilha3!$A$4:$I$2088,8,FALSE),"")</f>
        <v>1227208.6200000001</v>
      </c>
      <c r="I1828" s="29">
        <f t="shared" si="86"/>
        <v>756423.08999999962</v>
      </c>
    </row>
    <row r="1829" spans="1:9" ht="12.75" customHeight="1" x14ac:dyDescent="0.35">
      <c r="A1829" s="1" t="s">
        <v>1830</v>
      </c>
      <c r="B1829" s="2" t="s">
        <v>2241</v>
      </c>
      <c r="C1829" s="30" t="str">
        <f t="shared" si="84"/>
        <v>DIPR</v>
      </c>
      <c r="D1829" s="29" t="s">
        <v>133</v>
      </c>
      <c r="E1829" s="29" t="s">
        <v>133</v>
      </c>
      <c r="F1829" s="29" t="str">
        <f t="shared" si="85"/>
        <v>-</v>
      </c>
      <c r="G1829" s="29">
        <f>IFERROR(VLOOKUP(A1829,[1]Planilha3!$A$4:$I$2088,7,FALSE),"")</f>
        <v>2997738.67</v>
      </c>
      <c r="H1829" s="29">
        <f>IFERROR(VLOOKUP(A1829,[1]Planilha3!$A$4:$I$2088,8,FALSE),"")</f>
        <v>3373595.43</v>
      </c>
      <c r="I1829" s="29">
        <f t="shared" si="86"/>
        <v>-375856.76000000024</v>
      </c>
    </row>
    <row r="1830" spans="1:9" ht="12.75" customHeight="1" x14ac:dyDescent="0.35">
      <c r="A1830" s="1" t="s">
        <v>1831</v>
      </c>
      <c r="B1830" s="2" t="s">
        <v>2244</v>
      </c>
      <c r="C1830" s="30" t="str">
        <f t="shared" si="84"/>
        <v>RREO</v>
      </c>
      <c r="D1830" s="29">
        <v>173581628.19999999</v>
      </c>
      <c r="E1830" s="29">
        <v>130281565.65000001</v>
      </c>
      <c r="F1830" s="29">
        <f t="shared" si="85"/>
        <v>43300062.549999982</v>
      </c>
      <c r="G1830" s="29">
        <f>IFERROR(VLOOKUP(A1830,[1]Planilha3!$A$4:$I$2088,7,FALSE),"")</f>
        <v>185726399.49000004</v>
      </c>
      <c r="H1830" s="29">
        <f>IFERROR(VLOOKUP(A1830,[1]Planilha3!$A$4:$I$2088,8,FALSE),"")</f>
        <v>113965780.15999998</v>
      </c>
      <c r="I1830" s="29">
        <f t="shared" si="86"/>
        <v>71760619.330000058</v>
      </c>
    </row>
    <row r="1831" spans="1:9" ht="12.75" customHeight="1" x14ac:dyDescent="0.35">
      <c r="A1831" s="1" t="s">
        <v>1832</v>
      </c>
      <c r="B1831" s="2" t="s">
        <v>2240</v>
      </c>
      <c r="C1831" s="30" t="str">
        <f t="shared" si="84"/>
        <v>RREO</v>
      </c>
      <c r="D1831" s="29">
        <v>35620582.200000003</v>
      </c>
      <c r="E1831" s="29">
        <v>39745613.289999999</v>
      </c>
      <c r="F1831" s="29">
        <f t="shared" si="85"/>
        <v>-4125031.0899999961</v>
      </c>
      <c r="G1831" s="29">
        <f>IFERROR(VLOOKUP(A1831,[1]Planilha3!$A$4:$I$2088,7,FALSE),"")</f>
        <v>36455227.949999996</v>
      </c>
      <c r="H1831" s="29">
        <f>IFERROR(VLOOKUP(A1831,[1]Planilha3!$A$4:$I$2088,8,FALSE),"")</f>
        <v>40066392.560000002</v>
      </c>
      <c r="I1831" s="29">
        <f t="shared" si="86"/>
        <v>-3611164.6100000069</v>
      </c>
    </row>
    <row r="1832" spans="1:9" ht="12.75" customHeight="1" x14ac:dyDescent="0.35">
      <c r="A1832" s="1" t="s">
        <v>1833</v>
      </c>
      <c r="B1832" s="2" t="s">
        <v>2244</v>
      </c>
      <c r="C1832" s="30" t="str">
        <f t="shared" si="84"/>
        <v>DIPR</v>
      </c>
      <c r="D1832" s="29">
        <v>27177682.780000001</v>
      </c>
      <c r="E1832" s="29">
        <v>38591655.07</v>
      </c>
      <c r="F1832" s="29">
        <f t="shared" si="85"/>
        <v>-11413972.289999999</v>
      </c>
      <c r="G1832" s="29">
        <f>IFERROR(VLOOKUP(A1832,[1]Planilha3!$A$4:$I$2088,7,FALSE),"")</f>
        <v>26328035.050000012</v>
      </c>
      <c r="H1832" s="29">
        <f>IFERROR(VLOOKUP(A1832,[1]Planilha3!$A$4:$I$2088,8,FALSE),"")</f>
        <v>38821583.530000009</v>
      </c>
      <c r="I1832" s="29">
        <f t="shared" si="86"/>
        <v>-12493548.479999997</v>
      </c>
    </row>
    <row r="1833" spans="1:9" ht="12.75" customHeight="1" x14ac:dyDescent="0.35">
      <c r="A1833" s="1" t="s">
        <v>1834</v>
      </c>
      <c r="B1833" s="2" t="s">
        <v>2236</v>
      </c>
      <c r="C1833" s="30" t="str">
        <f t="shared" si="84"/>
        <v>DIPR</v>
      </c>
      <c r="D1833" s="29">
        <v>333166644.69</v>
      </c>
      <c r="E1833" s="29">
        <v>189736096.25999999</v>
      </c>
      <c r="F1833" s="29">
        <f t="shared" si="85"/>
        <v>143430548.43000001</v>
      </c>
      <c r="G1833" s="29">
        <f>IFERROR(VLOOKUP(A1833,[1]Planilha3!$A$4:$I$2088,7,FALSE),"")</f>
        <v>318411352.17000002</v>
      </c>
      <c r="H1833" s="29">
        <f>IFERROR(VLOOKUP(A1833,[1]Planilha3!$A$4:$I$2088,8,FALSE),"")</f>
        <v>443105029.80000001</v>
      </c>
      <c r="I1833" s="29">
        <f t="shared" si="86"/>
        <v>-124693677.63</v>
      </c>
    </row>
    <row r="1834" spans="1:9" ht="12.75" customHeight="1" x14ac:dyDescent="0.35">
      <c r="A1834" s="1" t="s">
        <v>1835</v>
      </c>
      <c r="B1834" s="2" t="s">
        <v>2233</v>
      </c>
      <c r="C1834" s="30" t="str">
        <f t="shared" si="84"/>
        <v>RREO</v>
      </c>
      <c r="D1834" s="29">
        <v>29216670.16</v>
      </c>
      <c r="E1834" s="29">
        <v>22978018.75</v>
      </c>
      <c r="F1834" s="29">
        <f t="shared" si="85"/>
        <v>6238651.4100000001</v>
      </c>
      <c r="G1834" s="29">
        <f>IFERROR(VLOOKUP(A1834,[1]Planilha3!$A$4:$I$2088,7,FALSE),"")</f>
        <v>32275469.980000004</v>
      </c>
      <c r="H1834" s="29">
        <f>IFERROR(VLOOKUP(A1834,[1]Planilha3!$A$4:$I$2088,8,FALSE),"")</f>
        <v>24663169.150000002</v>
      </c>
      <c r="I1834" s="29">
        <f t="shared" si="86"/>
        <v>7612300.8300000019</v>
      </c>
    </row>
    <row r="1835" spans="1:9" ht="12.75" customHeight="1" x14ac:dyDescent="0.35">
      <c r="A1835" s="1" t="s">
        <v>1836</v>
      </c>
      <c r="B1835" s="2" t="s">
        <v>2236</v>
      </c>
      <c r="C1835" s="30" t="str">
        <f t="shared" si="84"/>
        <v>RREO</v>
      </c>
      <c r="D1835" s="29">
        <v>7761225.0800000001</v>
      </c>
      <c r="E1835" s="29">
        <v>7632681.5099999998</v>
      </c>
      <c r="F1835" s="29">
        <f t="shared" si="85"/>
        <v>128543.5700000003</v>
      </c>
      <c r="G1835" s="29" t="str">
        <f>IFERROR(VLOOKUP(A1835,[1]Planilha3!$A$4:$I$2088,7,FALSE),"")</f>
        <v/>
      </c>
      <c r="H1835" s="29" t="str">
        <f>IFERROR(VLOOKUP(A1835,[1]Planilha3!$A$4:$I$2088,8,FALSE),"")</f>
        <v/>
      </c>
      <c r="I1835" s="29" t="str">
        <f t="shared" si="86"/>
        <v>-</v>
      </c>
    </row>
    <row r="1836" spans="1:9" ht="12.75" customHeight="1" x14ac:dyDescent="0.35">
      <c r="A1836" s="1" t="s">
        <v>1837</v>
      </c>
      <c r="B1836" s="2" t="s">
        <v>2233</v>
      </c>
      <c r="C1836" s="30" t="str">
        <f t="shared" si="84"/>
        <v>DIPR</v>
      </c>
      <c r="D1836" s="29">
        <v>6218237.4400000004</v>
      </c>
      <c r="E1836" s="29">
        <v>2259884.66</v>
      </c>
      <c r="F1836" s="29">
        <f t="shared" si="85"/>
        <v>3958352.7800000003</v>
      </c>
      <c r="G1836" s="29">
        <f>IFERROR(VLOOKUP(A1836,[1]Planilha3!$A$4:$I$2088,7,FALSE),"")</f>
        <v>5879308.6500000004</v>
      </c>
      <c r="H1836" s="29">
        <f>IFERROR(VLOOKUP(A1836,[1]Planilha3!$A$4:$I$2088,8,FALSE),"")</f>
        <v>2311429.9700000002</v>
      </c>
      <c r="I1836" s="29">
        <f t="shared" si="86"/>
        <v>3567878.68</v>
      </c>
    </row>
    <row r="1837" spans="1:9" ht="12.75" customHeight="1" x14ac:dyDescent="0.35">
      <c r="A1837" s="1" t="s">
        <v>1838</v>
      </c>
      <c r="B1837" s="2" t="s">
        <v>2254</v>
      </c>
      <c r="C1837" s="30" t="str">
        <f t="shared" si="84"/>
        <v>DIPR</v>
      </c>
      <c r="D1837" s="29" t="s">
        <v>133</v>
      </c>
      <c r="E1837" s="29" t="s">
        <v>133</v>
      </c>
      <c r="F1837" s="29" t="str">
        <f t="shared" si="85"/>
        <v>-</v>
      </c>
      <c r="G1837" s="29">
        <f>IFERROR(VLOOKUP(A1837,[1]Planilha3!$A$4:$I$2088,7,FALSE),"")</f>
        <v>17257511.620000001</v>
      </c>
      <c r="H1837" s="29">
        <f>IFERROR(VLOOKUP(A1837,[1]Planilha3!$A$4:$I$2088,8,FALSE),"")</f>
        <v>15899328.959999999</v>
      </c>
      <c r="I1837" s="29">
        <f t="shared" si="86"/>
        <v>1358182.660000002</v>
      </c>
    </row>
    <row r="1838" spans="1:9" ht="12.75" customHeight="1" x14ac:dyDescent="0.35">
      <c r="A1838" s="1" t="s">
        <v>1839</v>
      </c>
      <c r="B1838" s="2" t="s">
        <v>2244</v>
      </c>
      <c r="C1838" s="30" t="str">
        <f t="shared" si="84"/>
        <v>DIPR</v>
      </c>
      <c r="D1838" s="29">
        <v>33401074.079999998</v>
      </c>
      <c r="E1838" s="29">
        <v>25553055.460000001</v>
      </c>
      <c r="F1838" s="29">
        <f t="shared" si="85"/>
        <v>7848018.6199999973</v>
      </c>
      <c r="G1838" s="29">
        <f>IFERROR(VLOOKUP(A1838,[1]Planilha3!$A$4:$I$2088,7,FALSE),"")</f>
        <v>32797777.190000001</v>
      </c>
      <c r="H1838" s="29">
        <f>IFERROR(VLOOKUP(A1838,[1]Planilha3!$A$4:$I$2088,8,FALSE),"")</f>
        <v>26762619.159999996</v>
      </c>
      <c r="I1838" s="29">
        <f t="shared" si="86"/>
        <v>6035158.0300000049</v>
      </c>
    </row>
    <row r="1839" spans="1:9" ht="12.75" customHeight="1" x14ac:dyDescent="0.35">
      <c r="A1839" s="1" t="s">
        <v>1840</v>
      </c>
      <c r="B1839" s="2" t="s">
        <v>2245</v>
      </c>
      <c r="C1839" s="30" t="str">
        <f t="shared" si="84"/>
        <v>RREO</v>
      </c>
      <c r="D1839" s="29">
        <v>25465799.34</v>
      </c>
      <c r="E1839" s="29">
        <v>27557889.91</v>
      </c>
      <c r="F1839" s="29">
        <f t="shared" si="85"/>
        <v>-2092090.5700000003</v>
      </c>
      <c r="G1839" s="29">
        <f>IFERROR(VLOOKUP(A1839,[1]Planilha3!$A$4:$I$2088,7,FALSE),"")</f>
        <v>40390125.240000002</v>
      </c>
      <c r="H1839" s="29">
        <f>IFERROR(VLOOKUP(A1839,[1]Planilha3!$A$4:$I$2088,8,FALSE),"")</f>
        <v>28714404.550000001</v>
      </c>
      <c r="I1839" s="29">
        <f t="shared" si="86"/>
        <v>11675720.690000001</v>
      </c>
    </row>
    <row r="1840" spans="1:9" ht="12.75" customHeight="1" x14ac:dyDescent="0.35">
      <c r="A1840" s="1" t="s">
        <v>1841</v>
      </c>
      <c r="B1840" s="2" t="s">
        <v>2244</v>
      </c>
      <c r="C1840" s="30" t="str">
        <f t="shared" si="84"/>
        <v>RREO</v>
      </c>
      <c r="D1840" s="29">
        <v>21055905.5</v>
      </c>
      <c r="E1840" s="29">
        <v>14991539.310000001</v>
      </c>
      <c r="F1840" s="29">
        <f t="shared" si="85"/>
        <v>6064366.1899999995</v>
      </c>
      <c r="G1840" s="29">
        <f>IFERROR(VLOOKUP(A1840,[1]Planilha3!$A$4:$I$2088,7,FALSE),"")</f>
        <v>26986112.280000001</v>
      </c>
      <c r="H1840" s="29">
        <f>IFERROR(VLOOKUP(A1840,[1]Planilha3!$A$4:$I$2088,8,FALSE),"")</f>
        <v>15130572.620000001</v>
      </c>
      <c r="I1840" s="29">
        <f t="shared" si="86"/>
        <v>11855539.66</v>
      </c>
    </row>
    <row r="1841" spans="1:9" ht="12.75" customHeight="1" x14ac:dyDescent="0.35">
      <c r="A1841" s="1" t="s">
        <v>1842</v>
      </c>
      <c r="B1841" s="2" t="s">
        <v>2244</v>
      </c>
      <c r="C1841" s="30" t="str">
        <f t="shared" si="84"/>
        <v>RREO</v>
      </c>
      <c r="D1841" s="29">
        <v>7992373.4199999999</v>
      </c>
      <c r="E1841" s="29">
        <v>4659673.3099999996</v>
      </c>
      <c r="F1841" s="29">
        <f t="shared" si="85"/>
        <v>3332700.1100000003</v>
      </c>
      <c r="G1841" s="29">
        <f>IFERROR(VLOOKUP(A1841,[1]Planilha3!$A$4:$I$2088,7,FALSE),"")</f>
        <v>8399607.0199999996</v>
      </c>
      <c r="H1841" s="29">
        <f>IFERROR(VLOOKUP(A1841,[1]Planilha3!$A$4:$I$2088,8,FALSE),"")</f>
        <v>4740010.8499999996</v>
      </c>
      <c r="I1841" s="29">
        <f t="shared" si="86"/>
        <v>3659596.17</v>
      </c>
    </row>
    <row r="1842" spans="1:9" ht="12.75" customHeight="1" x14ac:dyDescent="0.35">
      <c r="A1842" s="1" t="s">
        <v>1843</v>
      </c>
      <c r="B1842" s="2" t="s">
        <v>2236</v>
      </c>
      <c r="C1842" s="30" t="str">
        <f t="shared" si="84"/>
        <v>RREO</v>
      </c>
      <c r="D1842" s="29">
        <v>14303656.77</v>
      </c>
      <c r="E1842" s="29">
        <v>13974470.970000001</v>
      </c>
      <c r="F1842" s="29">
        <f t="shared" si="85"/>
        <v>329185.79999999888</v>
      </c>
      <c r="G1842" s="29">
        <f>IFERROR(VLOOKUP(A1842,[1]Planilha3!$A$4:$I$2088,7,FALSE),"")</f>
        <v>13152389.889999999</v>
      </c>
      <c r="H1842" s="29">
        <f>IFERROR(VLOOKUP(A1842,[1]Planilha3!$A$4:$I$2088,8,FALSE),"")</f>
        <v>12631820.41</v>
      </c>
      <c r="I1842" s="29">
        <f t="shared" si="86"/>
        <v>520569.47999999858</v>
      </c>
    </row>
    <row r="1843" spans="1:9" ht="12.75" customHeight="1" x14ac:dyDescent="0.35">
      <c r="A1843" s="1" t="s">
        <v>1844</v>
      </c>
      <c r="B1843" s="2" t="s">
        <v>2239</v>
      </c>
      <c r="C1843" s="30" t="str">
        <f t="shared" si="84"/>
        <v>RREO</v>
      </c>
      <c r="D1843" s="29">
        <v>36902935.25</v>
      </c>
      <c r="E1843" s="29">
        <v>19720604.120000001</v>
      </c>
      <c r="F1843" s="29">
        <f t="shared" si="85"/>
        <v>17182331.129999999</v>
      </c>
      <c r="G1843" s="29">
        <f>IFERROR(VLOOKUP(A1843,[1]Planilha3!$A$4:$I$2088,7,FALSE),"")</f>
        <v>51104190.949999996</v>
      </c>
      <c r="H1843" s="29">
        <f>IFERROR(VLOOKUP(A1843,[1]Planilha3!$A$4:$I$2088,8,FALSE),"")</f>
        <v>19984455.610000003</v>
      </c>
      <c r="I1843" s="29">
        <f t="shared" si="86"/>
        <v>31119735.339999992</v>
      </c>
    </row>
    <row r="1844" spans="1:9" ht="12.75" customHeight="1" x14ac:dyDescent="0.35">
      <c r="A1844" s="1" t="s">
        <v>1845</v>
      </c>
      <c r="B1844" s="2" t="s">
        <v>2249</v>
      </c>
      <c r="C1844" s="30" t="str">
        <f t="shared" si="84"/>
        <v>RREO</v>
      </c>
      <c r="D1844" s="29">
        <v>20467998.620000001</v>
      </c>
      <c r="E1844" s="29">
        <v>9833707.1400000006</v>
      </c>
      <c r="F1844" s="29">
        <f t="shared" si="85"/>
        <v>10634291.48</v>
      </c>
      <c r="G1844" s="29">
        <f>IFERROR(VLOOKUP(A1844,[1]Planilha3!$A$4:$I$2088,7,FALSE),"")</f>
        <v>25411157.850000001</v>
      </c>
      <c r="H1844" s="29">
        <f>IFERROR(VLOOKUP(A1844,[1]Planilha3!$A$4:$I$2088,8,FALSE),"")</f>
        <v>10914995.469999999</v>
      </c>
      <c r="I1844" s="29">
        <f t="shared" si="86"/>
        <v>14496162.380000003</v>
      </c>
    </row>
    <row r="1845" spans="1:9" ht="12.75" customHeight="1" x14ac:dyDescent="0.35">
      <c r="A1845" s="1" t="s">
        <v>1846</v>
      </c>
      <c r="B1845" s="2" t="s">
        <v>2244</v>
      </c>
      <c r="C1845" s="30" t="str">
        <f t="shared" si="84"/>
        <v>RREO</v>
      </c>
      <c r="D1845" s="29">
        <v>11605759.77</v>
      </c>
      <c r="E1845" s="29">
        <v>7750489.2000000002</v>
      </c>
      <c r="F1845" s="29">
        <f t="shared" si="85"/>
        <v>3855270.5699999994</v>
      </c>
      <c r="G1845" s="29">
        <f>IFERROR(VLOOKUP(A1845,[1]Planilha3!$A$4:$I$2088,7,FALSE),"")</f>
        <v>11854021.000000002</v>
      </c>
      <c r="H1845" s="29">
        <f>IFERROR(VLOOKUP(A1845,[1]Planilha3!$A$4:$I$2088,8,FALSE),"")</f>
        <v>7876936.0899999999</v>
      </c>
      <c r="I1845" s="29">
        <f t="shared" si="86"/>
        <v>3977084.910000002</v>
      </c>
    </row>
    <row r="1846" spans="1:9" ht="12.75" customHeight="1" x14ac:dyDescent="0.35">
      <c r="A1846" s="1" t="s">
        <v>1847</v>
      </c>
      <c r="B1846" s="2" t="s">
        <v>2233</v>
      </c>
      <c r="C1846" s="30" t="str">
        <f t="shared" si="84"/>
        <v>DIPR</v>
      </c>
      <c r="D1846" s="29">
        <v>19852668.210000001</v>
      </c>
      <c r="E1846" s="29">
        <v>19215730.82</v>
      </c>
      <c r="F1846" s="29">
        <f t="shared" si="85"/>
        <v>636937.3900000006</v>
      </c>
      <c r="G1846" s="29">
        <f>IFERROR(VLOOKUP(A1846,[1]Planilha3!$A$4:$I$2088,7,FALSE),"")</f>
        <v>18835776.919999998</v>
      </c>
      <c r="H1846" s="29">
        <f>IFERROR(VLOOKUP(A1846,[1]Planilha3!$A$4:$I$2088,8,FALSE),"")</f>
        <v>18899788.93</v>
      </c>
      <c r="I1846" s="29">
        <f t="shared" si="86"/>
        <v>-64012.010000001639</v>
      </c>
    </row>
    <row r="1847" spans="1:9" ht="12.75" customHeight="1" x14ac:dyDescent="0.35">
      <c r="A1847" s="1" t="s">
        <v>1848</v>
      </c>
      <c r="B1847" s="2" t="s">
        <v>2250</v>
      </c>
      <c r="C1847" s="30" t="str">
        <f t="shared" si="84"/>
        <v>RREO</v>
      </c>
      <c r="D1847" s="29">
        <v>1560492.4</v>
      </c>
      <c r="E1847" s="29">
        <v>8604952.5999999996</v>
      </c>
      <c r="F1847" s="29">
        <f t="shared" si="85"/>
        <v>-7044460.1999999993</v>
      </c>
      <c r="G1847" s="29">
        <f>IFERROR(VLOOKUP(A1847,[1]Planilha3!$A$4:$I$2088,7,FALSE),"")</f>
        <v>21761196.070000004</v>
      </c>
      <c r="H1847" s="29">
        <f>IFERROR(VLOOKUP(A1847,[1]Planilha3!$A$4:$I$2088,8,FALSE),"")</f>
        <v>9068475.459999999</v>
      </c>
      <c r="I1847" s="29">
        <f t="shared" si="86"/>
        <v>12692720.610000005</v>
      </c>
    </row>
    <row r="1848" spans="1:9" ht="12.75" customHeight="1" x14ac:dyDescent="0.35">
      <c r="A1848" s="1" t="s">
        <v>1849</v>
      </c>
      <c r="B1848" s="2" t="s">
        <v>2233</v>
      </c>
      <c r="C1848" s="30" t="str">
        <f t="shared" si="84"/>
        <v>RREO</v>
      </c>
      <c r="D1848" s="29">
        <v>4692048.01</v>
      </c>
      <c r="E1848" s="29">
        <v>2307536.86</v>
      </c>
      <c r="F1848" s="29">
        <f t="shared" si="85"/>
        <v>2384511.15</v>
      </c>
      <c r="G1848" s="29">
        <f>IFERROR(VLOOKUP(A1848,[1]Planilha3!$A$4:$I$2088,7,FALSE),"")</f>
        <v>6056741.6100000003</v>
      </c>
      <c r="H1848" s="29">
        <f>IFERROR(VLOOKUP(A1848,[1]Planilha3!$A$4:$I$2088,8,FALSE),"")</f>
        <v>2521614.14</v>
      </c>
      <c r="I1848" s="29">
        <f t="shared" si="86"/>
        <v>3535127.47</v>
      </c>
    </row>
    <row r="1849" spans="1:9" ht="12.75" customHeight="1" x14ac:dyDescent="0.35">
      <c r="A1849" s="1" t="s">
        <v>1850</v>
      </c>
      <c r="B1849" s="2" t="s">
        <v>2254</v>
      </c>
      <c r="C1849" s="30" t="str">
        <f t="shared" si="84"/>
        <v>DIPR</v>
      </c>
      <c r="D1849" s="29">
        <v>4215821.6399999997</v>
      </c>
      <c r="E1849" s="29">
        <v>3956939.74</v>
      </c>
      <c r="F1849" s="29">
        <f t="shared" si="85"/>
        <v>258881.89999999944</v>
      </c>
      <c r="G1849" s="29">
        <f>IFERROR(VLOOKUP(A1849,[1]Planilha3!$A$4:$I$2088,7,FALSE),"")</f>
        <v>4652310.7200000007</v>
      </c>
      <c r="H1849" s="29">
        <f>IFERROR(VLOOKUP(A1849,[1]Planilha3!$A$4:$I$2088,8,FALSE),"")</f>
        <v>5394494.3500000006</v>
      </c>
      <c r="I1849" s="29">
        <f t="shared" si="86"/>
        <v>-742183.62999999989</v>
      </c>
    </row>
    <row r="1850" spans="1:9" ht="12.75" customHeight="1" x14ac:dyDescent="0.35">
      <c r="A1850" s="1" t="s">
        <v>1851</v>
      </c>
      <c r="B1850" s="2" t="s">
        <v>2244</v>
      </c>
      <c r="C1850" s="30" t="str">
        <f t="shared" si="84"/>
        <v>RREO</v>
      </c>
      <c r="D1850" s="29">
        <v>3892797.2</v>
      </c>
      <c r="E1850" s="29">
        <v>6533322.3799999999</v>
      </c>
      <c r="F1850" s="29">
        <f t="shared" si="85"/>
        <v>-2640525.1799999997</v>
      </c>
      <c r="G1850" s="29">
        <f>IFERROR(VLOOKUP(A1850,[1]Planilha3!$A$4:$I$2088,7,FALSE),"")</f>
        <v>7247994.5500000007</v>
      </c>
      <c r="H1850" s="29">
        <f>IFERROR(VLOOKUP(A1850,[1]Planilha3!$A$4:$I$2088,8,FALSE),"")</f>
        <v>6536315.3899999997</v>
      </c>
      <c r="I1850" s="29">
        <f t="shared" si="86"/>
        <v>711679.16000000108</v>
      </c>
    </row>
    <row r="1851" spans="1:9" ht="12.75" customHeight="1" x14ac:dyDescent="0.35">
      <c r="A1851" s="1" t="s">
        <v>1852</v>
      </c>
      <c r="B1851" s="2" t="s">
        <v>2233</v>
      </c>
      <c r="C1851" s="30" t="str">
        <f t="shared" si="84"/>
        <v>DIPR</v>
      </c>
      <c r="D1851" s="29">
        <v>3116850.09</v>
      </c>
      <c r="E1851" s="29">
        <v>2030914.55</v>
      </c>
      <c r="F1851" s="29">
        <f t="shared" si="85"/>
        <v>1085935.5399999998</v>
      </c>
      <c r="G1851" s="29">
        <f>IFERROR(VLOOKUP(A1851,[1]Planilha3!$A$4:$I$2088,7,FALSE),"")</f>
        <v>3026450.5300000003</v>
      </c>
      <c r="H1851" s="29">
        <f>IFERROR(VLOOKUP(A1851,[1]Planilha3!$A$4:$I$2088,8,FALSE),"")</f>
        <v>1967890.69</v>
      </c>
      <c r="I1851" s="29">
        <f t="shared" si="86"/>
        <v>1058559.8400000003</v>
      </c>
    </row>
    <row r="1852" spans="1:9" ht="12.75" customHeight="1" x14ac:dyDescent="0.35">
      <c r="A1852" s="1" t="s">
        <v>1853</v>
      </c>
      <c r="B1852" s="2" t="s">
        <v>2245</v>
      </c>
      <c r="C1852" s="30" t="str">
        <f t="shared" si="84"/>
        <v>RREO</v>
      </c>
      <c r="D1852" s="29">
        <v>9478854468.8899994</v>
      </c>
      <c r="E1852" s="29">
        <v>13402673269.879999</v>
      </c>
      <c r="F1852" s="29">
        <f t="shared" si="85"/>
        <v>-3923818800.9899998</v>
      </c>
      <c r="G1852" s="29">
        <f>IFERROR(VLOOKUP(A1852,[1]Planilha3!$A$4:$I$2088,7,FALSE),"")</f>
        <v>14249898823.550003</v>
      </c>
      <c r="H1852" s="29">
        <f>IFERROR(VLOOKUP(A1852,[1]Planilha3!$A$4:$I$2088,8,FALSE),"")</f>
        <v>13567305647.180002</v>
      </c>
      <c r="I1852" s="29">
        <f t="shared" si="86"/>
        <v>682593176.37000084</v>
      </c>
    </row>
    <row r="1853" spans="1:9" ht="12.75" customHeight="1" x14ac:dyDescent="0.35">
      <c r="A1853" s="1" t="s">
        <v>1854</v>
      </c>
      <c r="B1853" s="2" t="s">
        <v>2244</v>
      </c>
      <c r="C1853" s="30" t="str">
        <f t="shared" si="84"/>
        <v>DIPR</v>
      </c>
      <c r="D1853" s="29">
        <v>8638265.4900000002</v>
      </c>
      <c r="E1853" s="29">
        <v>8338178.29</v>
      </c>
      <c r="F1853" s="29">
        <f t="shared" si="85"/>
        <v>300087.20000000019</v>
      </c>
      <c r="G1853" s="29">
        <f>IFERROR(VLOOKUP(A1853,[1]Planilha3!$A$4:$I$2088,7,FALSE),"")</f>
        <v>8581135.8300000019</v>
      </c>
      <c r="H1853" s="29">
        <f>IFERROR(VLOOKUP(A1853,[1]Planilha3!$A$4:$I$2088,8,FALSE),"")</f>
        <v>8336779.8500000006</v>
      </c>
      <c r="I1853" s="29">
        <f t="shared" si="86"/>
        <v>244355.98000000138</v>
      </c>
    </row>
    <row r="1854" spans="1:9" ht="12.75" customHeight="1" x14ac:dyDescent="0.35">
      <c r="A1854" s="1" t="s">
        <v>1855</v>
      </c>
      <c r="B1854" s="2" t="s">
        <v>2249</v>
      </c>
      <c r="C1854" s="30" t="str">
        <f t="shared" si="84"/>
        <v>RREO</v>
      </c>
      <c r="D1854" s="29">
        <v>8123570.0199999996</v>
      </c>
      <c r="E1854" s="29">
        <v>6584090.8700000001</v>
      </c>
      <c r="F1854" s="29">
        <f t="shared" si="85"/>
        <v>1539479.1499999994</v>
      </c>
      <c r="G1854" s="29">
        <f>IFERROR(VLOOKUP(A1854,[1]Planilha3!$A$4:$I$2088,7,FALSE),"")</f>
        <v>7873048.4899999993</v>
      </c>
      <c r="H1854" s="29">
        <f>IFERROR(VLOOKUP(A1854,[1]Planilha3!$A$4:$I$2088,8,FALSE),"")</f>
        <v>5764161.3099999996</v>
      </c>
      <c r="I1854" s="29">
        <f t="shared" si="86"/>
        <v>2108887.1799999997</v>
      </c>
    </row>
    <row r="1855" spans="1:9" ht="12.75" customHeight="1" x14ac:dyDescent="0.35">
      <c r="A1855" s="1" t="s">
        <v>1856</v>
      </c>
      <c r="B1855" s="2" t="s">
        <v>2251</v>
      </c>
      <c r="C1855" s="30" t="str">
        <f t="shared" si="84"/>
        <v>RREO</v>
      </c>
      <c r="D1855" s="29">
        <v>56349861.330000013</v>
      </c>
      <c r="E1855" s="29">
        <v>43277010.590000004</v>
      </c>
      <c r="F1855" s="29">
        <f t="shared" si="85"/>
        <v>13072850.74000001</v>
      </c>
      <c r="G1855" s="29">
        <f>IFERROR(VLOOKUP(A1855,[1]Planilha3!$A$4:$I$2088,7,FALSE),"")</f>
        <v>56115776.030000001</v>
      </c>
      <c r="H1855" s="29">
        <f>IFERROR(VLOOKUP(A1855,[1]Planilha3!$A$4:$I$2088,8,FALSE),"")</f>
        <v>42353676.520000003</v>
      </c>
      <c r="I1855" s="29">
        <f t="shared" si="86"/>
        <v>13762099.509999998</v>
      </c>
    </row>
    <row r="1856" spans="1:9" ht="12.75" customHeight="1" x14ac:dyDescent="0.35">
      <c r="A1856" s="1" t="s">
        <v>1857</v>
      </c>
      <c r="B1856" s="2" t="s">
        <v>2244</v>
      </c>
      <c r="C1856" s="30" t="str">
        <f t="shared" si="84"/>
        <v>DIPR</v>
      </c>
      <c r="D1856" s="29">
        <v>5971485.9900000002</v>
      </c>
      <c r="E1856" s="29">
        <v>1782640.61</v>
      </c>
      <c r="F1856" s="29">
        <f t="shared" si="85"/>
        <v>4188845.38</v>
      </c>
      <c r="G1856" s="29">
        <f>IFERROR(VLOOKUP(A1856,[1]Planilha3!$A$4:$I$2088,7,FALSE),"")</f>
        <v>5592366.6200000001</v>
      </c>
      <c r="H1856" s="29">
        <f>IFERROR(VLOOKUP(A1856,[1]Planilha3!$A$4:$I$2088,8,FALSE),"")</f>
        <v>1690498.4799999995</v>
      </c>
      <c r="I1856" s="29">
        <f t="shared" si="86"/>
        <v>3901868.1400000006</v>
      </c>
    </row>
    <row r="1857" spans="1:9" ht="12.75" customHeight="1" x14ac:dyDescent="0.35">
      <c r="A1857" s="1" t="s">
        <v>1858</v>
      </c>
      <c r="B1857" s="2" t="s">
        <v>2247</v>
      </c>
      <c r="C1857" s="30" t="str">
        <f t="shared" si="84"/>
        <v>RREO</v>
      </c>
      <c r="D1857" s="29">
        <v>2913338.85</v>
      </c>
      <c r="E1857" s="29">
        <v>1471098.13</v>
      </c>
      <c r="F1857" s="29">
        <f t="shared" si="85"/>
        <v>1442240.7200000002</v>
      </c>
      <c r="G1857" s="29">
        <f>IFERROR(VLOOKUP(A1857,[1]Planilha3!$A$4:$I$2088,7,FALSE),"")</f>
        <v>5018377.43</v>
      </c>
      <c r="H1857" s="29">
        <f>IFERROR(VLOOKUP(A1857,[1]Planilha3!$A$4:$I$2088,8,FALSE),"")</f>
        <v>1650881.7899999998</v>
      </c>
      <c r="I1857" s="29">
        <f t="shared" si="86"/>
        <v>3367495.6399999997</v>
      </c>
    </row>
    <row r="1858" spans="1:9" ht="12.75" customHeight="1" x14ac:dyDescent="0.35">
      <c r="A1858" s="1" t="s">
        <v>1859</v>
      </c>
      <c r="B1858" s="2" t="s">
        <v>2244</v>
      </c>
      <c r="C1858" s="30" t="str">
        <f t="shared" si="84"/>
        <v>RREO</v>
      </c>
      <c r="D1858" s="29">
        <v>5245945.91</v>
      </c>
      <c r="E1858" s="29">
        <v>4163838.94</v>
      </c>
      <c r="F1858" s="29">
        <f t="shared" si="85"/>
        <v>1082106.9700000002</v>
      </c>
      <c r="G1858" s="29">
        <f>IFERROR(VLOOKUP(A1858,[1]Planilha3!$A$4:$I$2088,7,FALSE),"")</f>
        <v>7019727.4899999993</v>
      </c>
      <c r="H1858" s="29">
        <f>IFERROR(VLOOKUP(A1858,[1]Planilha3!$A$4:$I$2088,8,FALSE),"")</f>
        <v>4263644.4000000004</v>
      </c>
      <c r="I1858" s="29">
        <f t="shared" si="86"/>
        <v>2756083.0899999989</v>
      </c>
    </row>
    <row r="1859" spans="1:9" ht="12.75" customHeight="1" x14ac:dyDescent="0.35">
      <c r="A1859" s="1" t="s">
        <v>1860</v>
      </c>
      <c r="B1859" s="2" t="s">
        <v>2239</v>
      </c>
      <c r="C1859" s="30" t="str">
        <f t="shared" si="84"/>
        <v>RREO</v>
      </c>
      <c r="D1859" s="29">
        <v>1150010.17</v>
      </c>
      <c r="E1859" s="29">
        <v>2445116.0699999998</v>
      </c>
      <c r="F1859" s="29">
        <f t="shared" si="85"/>
        <v>-1295105.8999999999</v>
      </c>
      <c r="G1859" s="29">
        <f>IFERROR(VLOOKUP(A1859,[1]Planilha3!$A$4:$I$2088,7,FALSE),"")</f>
        <v>3862392.3</v>
      </c>
      <c r="H1859" s="29">
        <f>IFERROR(VLOOKUP(A1859,[1]Planilha3!$A$4:$I$2088,8,FALSE),"")</f>
        <v>2295201.35</v>
      </c>
      <c r="I1859" s="29">
        <f t="shared" si="86"/>
        <v>1567190.9499999997</v>
      </c>
    </row>
    <row r="1860" spans="1:9" ht="12.75" customHeight="1" x14ac:dyDescent="0.35">
      <c r="A1860" s="1" t="s">
        <v>1861</v>
      </c>
      <c r="B1860" s="2" t="s">
        <v>2244</v>
      </c>
      <c r="C1860" s="30" t="str">
        <f t="shared" si="84"/>
        <v>RREO</v>
      </c>
      <c r="D1860" s="29">
        <v>15286228.1</v>
      </c>
      <c r="E1860" s="29">
        <v>14192061.109999999</v>
      </c>
      <c r="F1860" s="29">
        <f t="shared" si="85"/>
        <v>1094166.9900000002</v>
      </c>
      <c r="G1860" s="29">
        <f>IFERROR(VLOOKUP(A1860,[1]Planilha3!$A$4:$I$2088,7,FALSE),"")</f>
        <v>15903088.150000002</v>
      </c>
      <c r="H1860" s="29">
        <f>IFERROR(VLOOKUP(A1860,[1]Planilha3!$A$4:$I$2088,8,FALSE),"")</f>
        <v>14173997.32</v>
      </c>
      <c r="I1860" s="29">
        <f t="shared" si="86"/>
        <v>1729090.8300000019</v>
      </c>
    </row>
    <row r="1861" spans="1:9" ht="12.75" customHeight="1" x14ac:dyDescent="0.35">
      <c r="A1861" s="1" t="s">
        <v>1862</v>
      </c>
      <c r="B1861" s="2" t="s">
        <v>2236</v>
      </c>
      <c r="C1861" s="30" t="str">
        <f t="shared" si="84"/>
        <v>DIPR</v>
      </c>
      <c r="D1861" s="29">
        <v>2935765.13</v>
      </c>
      <c r="E1861" s="29">
        <v>912511.45</v>
      </c>
      <c r="F1861" s="29">
        <f t="shared" si="85"/>
        <v>2023253.68</v>
      </c>
      <c r="G1861" s="29">
        <f>IFERROR(VLOOKUP(A1861,[1]Planilha3!$A$4:$I$2088,7,FALSE),"")</f>
        <v>2860314.3200000003</v>
      </c>
      <c r="H1861" s="29">
        <f>IFERROR(VLOOKUP(A1861,[1]Planilha3!$A$4:$I$2088,8,FALSE),"")</f>
        <v>839920.47</v>
      </c>
      <c r="I1861" s="29">
        <f t="shared" si="86"/>
        <v>2020393.8500000003</v>
      </c>
    </row>
    <row r="1862" spans="1:9" ht="12.75" customHeight="1" x14ac:dyDescent="0.35">
      <c r="A1862" s="1" t="s">
        <v>1863</v>
      </c>
      <c r="B1862" s="2" t="s">
        <v>2246</v>
      </c>
      <c r="C1862" s="30" t="str">
        <f t="shared" ref="C1862:C1925" si="87">IF(AND(F1862="-",I1862="-"),"-",IF(F1862&lt;I1862,"RREO","DIPR"))</f>
        <v>RREO</v>
      </c>
      <c r="D1862" s="29">
        <v>3788135.23</v>
      </c>
      <c r="E1862" s="29">
        <v>3237274.72</v>
      </c>
      <c r="F1862" s="29">
        <f t="shared" ref="F1862:F1925" si="88">IFERROR(IF(D1862-E1862=0,"-",D1862-E1862),"-")</f>
        <v>550860.50999999978</v>
      </c>
      <c r="G1862" s="29" t="str">
        <f>IFERROR(VLOOKUP(A1862,[1]Planilha3!$A$4:$I$2088,7,FALSE),"")</f>
        <v/>
      </c>
      <c r="H1862" s="29" t="str">
        <f>IFERROR(VLOOKUP(A1862,[1]Planilha3!$A$4:$I$2088,8,FALSE),"")</f>
        <v/>
      </c>
      <c r="I1862" s="29" t="str">
        <f t="shared" ref="I1862:I1925" si="89">IFERROR(IF(G1862-H1862=0,"-",G1862-H1862),"-")</f>
        <v>-</v>
      </c>
    </row>
    <row r="1863" spans="1:9" ht="12.75" customHeight="1" x14ac:dyDescent="0.35">
      <c r="A1863" s="1" t="s">
        <v>1864</v>
      </c>
      <c r="B1863" s="2" t="s">
        <v>2245</v>
      </c>
      <c r="C1863" s="30" t="str">
        <f t="shared" si="87"/>
        <v>RREO</v>
      </c>
      <c r="D1863" s="29">
        <v>46819400.25</v>
      </c>
      <c r="E1863" s="29">
        <v>39608427.060000002</v>
      </c>
      <c r="F1863" s="29">
        <f t="shared" si="88"/>
        <v>7210973.1899999976</v>
      </c>
      <c r="G1863" s="29">
        <f>IFERROR(VLOOKUP(A1863,[1]Planilha3!$A$4:$I$2088,7,FALSE),"")</f>
        <v>105224084.93000001</v>
      </c>
      <c r="H1863" s="29">
        <f>IFERROR(VLOOKUP(A1863,[1]Planilha3!$A$4:$I$2088,8,FALSE),"")</f>
        <v>12010392.209999999</v>
      </c>
      <c r="I1863" s="29">
        <f t="shared" si="89"/>
        <v>93213692.720000014</v>
      </c>
    </row>
    <row r="1864" spans="1:9" ht="12.75" customHeight="1" x14ac:dyDescent="0.35">
      <c r="A1864" s="1" t="s">
        <v>1865</v>
      </c>
      <c r="B1864" s="2" t="s">
        <v>2254</v>
      </c>
      <c r="C1864" s="30" t="str">
        <f t="shared" si="87"/>
        <v>RREO</v>
      </c>
      <c r="D1864" s="29">
        <v>19846832.859999999</v>
      </c>
      <c r="E1864" s="29">
        <v>19749012.059999999</v>
      </c>
      <c r="F1864" s="29">
        <f t="shared" si="88"/>
        <v>97820.800000000745</v>
      </c>
      <c r="G1864" s="29" t="str">
        <f>IFERROR(VLOOKUP(A1864,[1]Planilha3!$A$4:$I$2088,7,FALSE),"")</f>
        <v/>
      </c>
      <c r="H1864" s="29" t="str">
        <f>IFERROR(VLOOKUP(A1864,[1]Planilha3!$A$4:$I$2088,8,FALSE),"")</f>
        <v/>
      </c>
      <c r="I1864" s="29" t="str">
        <f t="shared" si="89"/>
        <v>-</v>
      </c>
    </row>
    <row r="1865" spans="1:9" ht="12.75" customHeight="1" x14ac:dyDescent="0.35">
      <c r="A1865" s="1" t="s">
        <v>1866</v>
      </c>
      <c r="B1865" s="2" t="s">
        <v>2245</v>
      </c>
      <c r="C1865" s="30" t="str">
        <f t="shared" si="87"/>
        <v>DIPR</v>
      </c>
      <c r="D1865" s="29">
        <v>193934220.24000001</v>
      </c>
      <c r="E1865" s="29">
        <v>178387079.38999999</v>
      </c>
      <c r="F1865" s="29">
        <f t="shared" si="88"/>
        <v>15547140.850000024</v>
      </c>
      <c r="G1865" s="29">
        <f>IFERROR(VLOOKUP(A1865,[1]Planilha3!$A$4:$I$2088,7,FALSE),"")</f>
        <v>188260176.48000002</v>
      </c>
      <c r="H1865" s="29">
        <f>IFERROR(VLOOKUP(A1865,[1]Planilha3!$A$4:$I$2088,8,FALSE),"")</f>
        <v>182469159.07999998</v>
      </c>
      <c r="I1865" s="29">
        <f t="shared" si="89"/>
        <v>5791017.4000000358</v>
      </c>
    </row>
    <row r="1866" spans="1:9" ht="12.75" customHeight="1" x14ac:dyDescent="0.35">
      <c r="A1866" s="1" t="s">
        <v>1867</v>
      </c>
      <c r="B1866" s="2" t="s">
        <v>2234</v>
      </c>
      <c r="C1866" s="30" t="str">
        <f t="shared" si="87"/>
        <v>RREO</v>
      </c>
      <c r="D1866" s="29">
        <v>8384095.6699999999</v>
      </c>
      <c r="E1866" s="29">
        <v>8429853.9800000004</v>
      </c>
      <c r="F1866" s="29">
        <f t="shared" si="88"/>
        <v>-45758.310000000522</v>
      </c>
      <c r="G1866" s="29">
        <f>IFERROR(VLOOKUP(A1866,[1]Planilha3!$A$4:$I$2088,7,FALSE),"")</f>
        <v>11276494.709999999</v>
      </c>
      <c r="H1866" s="29">
        <f>IFERROR(VLOOKUP(A1866,[1]Planilha3!$A$4:$I$2088,8,FALSE),"")</f>
        <v>8750481.6899999995</v>
      </c>
      <c r="I1866" s="29">
        <f t="shared" si="89"/>
        <v>2526013.0199999996</v>
      </c>
    </row>
    <row r="1867" spans="1:9" ht="12.75" customHeight="1" x14ac:dyDescent="0.35">
      <c r="A1867" s="1" t="s">
        <v>1868</v>
      </c>
      <c r="B1867" s="2" t="s">
        <v>2242</v>
      </c>
      <c r="C1867" s="30" t="str">
        <f t="shared" si="87"/>
        <v>RREO</v>
      </c>
      <c r="D1867" s="29">
        <v>12425596.720000001</v>
      </c>
      <c r="E1867" s="29">
        <v>8660045.5</v>
      </c>
      <c r="F1867" s="29">
        <f t="shared" si="88"/>
        <v>3765551.2200000007</v>
      </c>
      <c r="G1867" s="29">
        <f>IFERROR(VLOOKUP(A1867,[1]Planilha3!$A$4:$I$2088,7,FALSE),"")</f>
        <v>12609971.600000001</v>
      </c>
      <c r="H1867" s="29">
        <f>IFERROR(VLOOKUP(A1867,[1]Planilha3!$A$4:$I$2088,8,FALSE),"")</f>
        <v>8667007.0300000012</v>
      </c>
      <c r="I1867" s="29">
        <f t="shared" si="89"/>
        <v>3942964.5700000003</v>
      </c>
    </row>
    <row r="1868" spans="1:9" ht="12.75" customHeight="1" x14ac:dyDescent="0.35">
      <c r="A1868" s="1" t="s">
        <v>1869</v>
      </c>
      <c r="B1868" s="2" t="s">
        <v>2251</v>
      </c>
      <c r="C1868" s="30" t="str">
        <f t="shared" si="87"/>
        <v>RREO</v>
      </c>
      <c r="D1868" s="29">
        <v>12031144.310000001</v>
      </c>
      <c r="E1868" s="29">
        <v>12054177.49</v>
      </c>
      <c r="F1868" s="29">
        <f t="shared" si="88"/>
        <v>-23033.179999999702</v>
      </c>
      <c r="G1868" s="29">
        <f>IFERROR(VLOOKUP(A1868,[1]Planilha3!$A$4:$I$2088,7,FALSE),"")</f>
        <v>11454571.859999999</v>
      </c>
      <c r="H1868" s="29">
        <f>IFERROR(VLOOKUP(A1868,[1]Planilha3!$A$4:$I$2088,8,FALSE),"")</f>
        <v>11235054.550000001</v>
      </c>
      <c r="I1868" s="29">
        <f t="shared" si="89"/>
        <v>219517.30999999866</v>
      </c>
    </row>
    <row r="1869" spans="1:9" ht="12.75" customHeight="1" x14ac:dyDescent="0.35">
      <c r="A1869" s="1" t="s">
        <v>1870</v>
      </c>
      <c r="B1869" s="2" t="s">
        <v>2244</v>
      </c>
      <c r="C1869" s="30" t="str">
        <f t="shared" si="87"/>
        <v>DIPR</v>
      </c>
      <c r="D1869" s="29">
        <v>28966064.350000001</v>
      </c>
      <c r="E1869" s="29">
        <v>10504717.82</v>
      </c>
      <c r="F1869" s="29">
        <f t="shared" si="88"/>
        <v>18461346.530000001</v>
      </c>
      <c r="G1869" s="29">
        <f>IFERROR(VLOOKUP(A1869,[1]Planilha3!$A$4:$I$2088,7,FALSE),"")</f>
        <v>28373917.380000003</v>
      </c>
      <c r="H1869" s="29">
        <f>IFERROR(VLOOKUP(A1869,[1]Planilha3!$A$4:$I$2088,8,FALSE),"")</f>
        <v>10545449.560000002</v>
      </c>
      <c r="I1869" s="29">
        <f t="shared" si="89"/>
        <v>17828467.82</v>
      </c>
    </row>
    <row r="1870" spans="1:9" ht="12.75" customHeight="1" x14ac:dyDescent="0.35">
      <c r="A1870" s="1" t="s">
        <v>1871</v>
      </c>
      <c r="B1870" s="2" t="s">
        <v>2246</v>
      </c>
      <c r="C1870" s="30" t="str">
        <f t="shared" si="87"/>
        <v>DIPR</v>
      </c>
      <c r="D1870" s="29">
        <v>6644152.7599999998</v>
      </c>
      <c r="E1870" s="29">
        <v>6162718.7300000004</v>
      </c>
      <c r="F1870" s="29">
        <f t="shared" si="88"/>
        <v>481434.02999999933</v>
      </c>
      <c r="G1870" s="29">
        <f>IFERROR(VLOOKUP(A1870,[1]Planilha3!$A$4:$I$2088,7,FALSE),"")</f>
        <v>6742802.75</v>
      </c>
      <c r="H1870" s="29">
        <f>IFERROR(VLOOKUP(A1870,[1]Planilha3!$A$4:$I$2088,8,FALSE),"")</f>
        <v>6536356.0599999996</v>
      </c>
      <c r="I1870" s="29">
        <f t="shared" si="89"/>
        <v>206446.69000000041</v>
      </c>
    </row>
    <row r="1871" spans="1:9" ht="12.75" customHeight="1" x14ac:dyDescent="0.35">
      <c r="A1871" s="1" t="s">
        <v>1872</v>
      </c>
      <c r="B1871" s="2" t="s">
        <v>2246</v>
      </c>
      <c r="C1871" s="30" t="str">
        <f t="shared" si="87"/>
        <v>RREO</v>
      </c>
      <c r="D1871" s="29">
        <v>32247211.239999998</v>
      </c>
      <c r="E1871" s="29">
        <v>33088429.170000002</v>
      </c>
      <c r="F1871" s="29">
        <f t="shared" si="88"/>
        <v>-841217.93000000343</v>
      </c>
      <c r="G1871" s="29">
        <f>IFERROR(VLOOKUP(A1871,[1]Planilha3!$A$4:$I$2088,7,FALSE),"")</f>
        <v>37239902.930000007</v>
      </c>
      <c r="H1871" s="29">
        <f>IFERROR(VLOOKUP(A1871,[1]Planilha3!$A$4:$I$2088,8,FALSE),"")</f>
        <v>33879501.650000006</v>
      </c>
      <c r="I1871" s="29">
        <f t="shared" si="89"/>
        <v>3360401.2800000012</v>
      </c>
    </row>
    <row r="1872" spans="1:9" ht="12.75" customHeight="1" x14ac:dyDescent="0.35">
      <c r="A1872" s="1" t="s">
        <v>1873</v>
      </c>
      <c r="B1872" s="2" t="s">
        <v>2244</v>
      </c>
      <c r="C1872" s="30" t="str">
        <f t="shared" si="87"/>
        <v>RREO</v>
      </c>
      <c r="D1872" s="29">
        <v>14019519.630000001</v>
      </c>
      <c r="E1872" s="29">
        <v>25202867.510000002</v>
      </c>
      <c r="F1872" s="29">
        <f t="shared" si="88"/>
        <v>-11183347.880000001</v>
      </c>
      <c r="G1872" s="29">
        <f>IFERROR(VLOOKUP(A1872,[1]Planilha3!$A$4:$I$2088,7,FALSE),"")</f>
        <v>17326641.789999999</v>
      </c>
      <c r="H1872" s="29">
        <f>IFERROR(VLOOKUP(A1872,[1]Planilha3!$A$4:$I$2088,8,FALSE),"")</f>
        <v>25176142.369999997</v>
      </c>
      <c r="I1872" s="29">
        <f t="shared" si="89"/>
        <v>-7849500.5799999982</v>
      </c>
    </row>
    <row r="1873" spans="1:9" ht="12.75" customHeight="1" x14ac:dyDescent="0.35">
      <c r="A1873" s="1" t="s">
        <v>1874</v>
      </c>
      <c r="B1873" s="2" t="s">
        <v>2239</v>
      </c>
      <c r="C1873" s="30" t="str">
        <f t="shared" si="87"/>
        <v>RREO</v>
      </c>
      <c r="D1873" s="29">
        <v>5988383.4400000004</v>
      </c>
      <c r="E1873" s="29">
        <v>6634502.5300000003</v>
      </c>
      <c r="F1873" s="29">
        <f t="shared" si="88"/>
        <v>-646119.08999999985</v>
      </c>
      <c r="G1873" s="29">
        <f>IFERROR(VLOOKUP(A1873,[1]Planilha3!$A$4:$I$2088,7,FALSE),"")</f>
        <v>9066649.1099999994</v>
      </c>
      <c r="H1873" s="29">
        <f>IFERROR(VLOOKUP(A1873,[1]Planilha3!$A$4:$I$2088,8,FALSE),"")</f>
        <v>3815805.2899999996</v>
      </c>
      <c r="I1873" s="29">
        <f t="shared" si="89"/>
        <v>5250843.82</v>
      </c>
    </row>
    <row r="1874" spans="1:9" ht="12.75" customHeight="1" x14ac:dyDescent="0.35">
      <c r="A1874" s="1" t="s">
        <v>1875</v>
      </c>
      <c r="B1874" s="2" t="s">
        <v>2249</v>
      </c>
      <c r="C1874" s="30" t="str">
        <f t="shared" si="87"/>
        <v>RREO</v>
      </c>
      <c r="D1874" s="29">
        <v>7994512.0300000003</v>
      </c>
      <c r="E1874" s="29">
        <v>6476265.7599999998</v>
      </c>
      <c r="F1874" s="29">
        <f t="shared" si="88"/>
        <v>1518246.2700000005</v>
      </c>
      <c r="G1874" s="29">
        <f>IFERROR(VLOOKUP(A1874,[1]Planilha3!$A$4:$I$2088,7,FALSE),"")</f>
        <v>7462020.8100000005</v>
      </c>
      <c r="H1874" s="29">
        <f>IFERROR(VLOOKUP(A1874,[1]Planilha3!$A$4:$I$2088,8,FALSE),"")</f>
        <v>5278258.33</v>
      </c>
      <c r="I1874" s="29">
        <f t="shared" si="89"/>
        <v>2183762.4800000004</v>
      </c>
    </row>
    <row r="1875" spans="1:9" ht="12.75" customHeight="1" x14ac:dyDescent="0.35">
      <c r="A1875" s="1" t="s">
        <v>1876</v>
      </c>
      <c r="B1875" s="2" t="s">
        <v>2244</v>
      </c>
      <c r="C1875" s="30" t="str">
        <f t="shared" si="87"/>
        <v>RREO</v>
      </c>
      <c r="D1875" s="29">
        <v>2124430.5099999998</v>
      </c>
      <c r="E1875" s="29">
        <v>1300345.18</v>
      </c>
      <c r="F1875" s="29">
        <f t="shared" si="88"/>
        <v>824085.32999999984</v>
      </c>
      <c r="G1875" s="29">
        <f>IFERROR(VLOOKUP(A1875,[1]Planilha3!$A$4:$I$2088,7,FALSE),"")</f>
        <v>2680807.0999999996</v>
      </c>
      <c r="H1875" s="29">
        <f>IFERROR(VLOOKUP(A1875,[1]Planilha3!$A$4:$I$2088,8,FALSE),"")</f>
        <v>1468882.8499999999</v>
      </c>
      <c r="I1875" s="29">
        <f t="shared" si="89"/>
        <v>1211924.2499999998</v>
      </c>
    </row>
    <row r="1876" spans="1:9" ht="12.75" customHeight="1" x14ac:dyDescent="0.35">
      <c r="A1876" s="1" t="s">
        <v>1877</v>
      </c>
      <c r="B1876" s="2" t="s">
        <v>2244</v>
      </c>
      <c r="C1876" s="30" t="str">
        <f t="shared" si="87"/>
        <v>DIPR</v>
      </c>
      <c r="D1876" s="29">
        <v>4345096.5199999996</v>
      </c>
      <c r="E1876" s="29">
        <v>1456954.31</v>
      </c>
      <c r="F1876" s="29">
        <f t="shared" si="88"/>
        <v>2888142.2099999995</v>
      </c>
      <c r="G1876" s="29">
        <f>IFERROR(VLOOKUP(A1876,[1]Planilha3!$A$4:$I$2088,7,FALSE),"")</f>
        <v>4159904.68</v>
      </c>
      <c r="H1876" s="29">
        <f>IFERROR(VLOOKUP(A1876,[1]Planilha3!$A$4:$I$2088,8,FALSE),"")</f>
        <v>1461027.78</v>
      </c>
      <c r="I1876" s="29">
        <f t="shared" si="89"/>
        <v>2698876.9000000004</v>
      </c>
    </row>
    <row r="1877" spans="1:9" ht="12.75" customHeight="1" x14ac:dyDescent="0.35">
      <c r="A1877" s="1" t="s">
        <v>1878</v>
      </c>
      <c r="B1877" s="2" t="s">
        <v>2244</v>
      </c>
      <c r="C1877" s="30" t="str">
        <f t="shared" si="87"/>
        <v>RREO</v>
      </c>
      <c r="D1877" s="29">
        <v>5384462.5800000001</v>
      </c>
      <c r="E1877" s="29">
        <v>2495119.2799999998</v>
      </c>
      <c r="F1877" s="29">
        <f t="shared" si="88"/>
        <v>2889343.3000000003</v>
      </c>
      <c r="G1877" s="29">
        <f>IFERROR(VLOOKUP(A1877,[1]Planilha3!$A$4:$I$2088,7,FALSE),"")</f>
        <v>5742716.8200000012</v>
      </c>
      <c r="H1877" s="29">
        <f>IFERROR(VLOOKUP(A1877,[1]Planilha3!$A$4:$I$2088,8,FALSE),"")</f>
        <v>2527748.64</v>
      </c>
      <c r="I1877" s="29">
        <f t="shared" si="89"/>
        <v>3214968.1800000011</v>
      </c>
    </row>
    <row r="1878" spans="1:9" ht="12.75" customHeight="1" x14ac:dyDescent="0.35">
      <c r="A1878" s="1" t="s">
        <v>1879</v>
      </c>
      <c r="B1878" s="2" t="s">
        <v>2249</v>
      </c>
      <c r="C1878" s="30" t="str">
        <f t="shared" si="87"/>
        <v>DIPR</v>
      </c>
      <c r="D1878" s="29">
        <v>5098244.99</v>
      </c>
      <c r="E1878" s="29">
        <v>3518016.97</v>
      </c>
      <c r="F1878" s="29">
        <f t="shared" si="88"/>
        <v>1580228.02</v>
      </c>
      <c r="G1878" s="29">
        <f>IFERROR(VLOOKUP(A1878,[1]Planilha3!$A$4:$I$2088,7,FALSE),"")</f>
        <v>4466273.209999999</v>
      </c>
      <c r="H1878" s="29">
        <f>IFERROR(VLOOKUP(A1878,[1]Planilha3!$A$4:$I$2088,8,FALSE),"")</f>
        <v>3538023.19</v>
      </c>
      <c r="I1878" s="29">
        <f t="shared" si="89"/>
        <v>928250.01999999909</v>
      </c>
    </row>
    <row r="1879" spans="1:9" ht="12.75" customHeight="1" x14ac:dyDescent="0.35">
      <c r="A1879" s="1" t="s">
        <v>1880</v>
      </c>
      <c r="B1879" s="2" t="s">
        <v>2245</v>
      </c>
      <c r="C1879" s="30" t="str">
        <f t="shared" si="87"/>
        <v>RREO</v>
      </c>
      <c r="D1879" s="29">
        <v>205372039.41999999</v>
      </c>
      <c r="E1879" s="29">
        <v>205358539.22999999</v>
      </c>
      <c r="F1879" s="29">
        <f t="shared" si="88"/>
        <v>13500.189999997616</v>
      </c>
      <c r="G1879" s="29">
        <f>IFERROR(VLOOKUP(A1879,[1]Planilha3!$A$4:$I$2088,7,FALSE),"")</f>
        <v>234885021.43999994</v>
      </c>
      <c r="H1879" s="29">
        <f>IFERROR(VLOOKUP(A1879,[1]Planilha3!$A$4:$I$2088,8,FALSE),"")</f>
        <v>206761230.72</v>
      </c>
      <c r="I1879" s="29">
        <f t="shared" si="89"/>
        <v>28123790.719999939</v>
      </c>
    </row>
    <row r="1880" spans="1:9" ht="12.75" customHeight="1" x14ac:dyDescent="0.35">
      <c r="A1880" s="1" t="s">
        <v>1881</v>
      </c>
      <c r="B1880" s="2" t="s">
        <v>2244</v>
      </c>
      <c r="C1880" s="30" t="str">
        <f t="shared" si="87"/>
        <v>RREO</v>
      </c>
      <c r="D1880" s="29">
        <v>10006251.5</v>
      </c>
      <c r="E1880" s="29">
        <v>6362610.1500000004</v>
      </c>
      <c r="F1880" s="29">
        <f t="shared" si="88"/>
        <v>3643641.3499999996</v>
      </c>
      <c r="G1880" s="29">
        <f>IFERROR(VLOOKUP(A1880,[1]Planilha3!$A$4:$I$2088,7,FALSE),"")</f>
        <v>10839786.609999999</v>
      </c>
      <c r="H1880" s="29">
        <f>IFERROR(VLOOKUP(A1880,[1]Planilha3!$A$4:$I$2088,8,FALSE),"")</f>
        <v>6393605.7400000002</v>
      </c>
      <c r="I1880" s="29">
        <f t="shared" si="89"/>
        <v>4446180.8699999992</v>
      </c>
    </row>
    <row r="1881" spans="1:9" ht="12.75" customHeight="1" x14ac:dyDescent="0.35">
      <c r="A1881" s="1" t="s">
        <v>1882</v>
      </c>
      <c r="B1881" s="2" t="s">
        <v>2240</v>
      </c>
      <c r="C1881" s="30" t="str">
        <f t="shared" si="87"/>
        <v>RREO</v>
      </c>
      <c r="D1881" s="29">
        <v>8674746.8100000005</v>
      </c>
      <c r="E1881" s="29">
        <v>4208018.41</v>
      </c>
      <c r="F1881" s="29">
        <f t="shared" si="88"/>
        <v>4466728.4000000004</v>
      </c>
      <c r="G1881" s="29">
        <f>IFERROR(VLOOKUP(A1881,[1]Planilha3!$A$4:$I$2088,7,FALSE),"")</f>
        <v>44476761.5</v>
      </c>
      <c r="H1881" s="29">
        <f>IFERROR(VLOOKUP(A1881,[1]Planilha3!$A$4:$I$2088,8,FALSE),"")</f>
        <v>7534308.4200000009</v>
      </c>
      <c r="I1881" s="29">
        <f t="shared" si="89"/>
        <v>36942453.079999998</v>
      </c>
    </row>
    <row r="1882" spans="1:9" ht="12.75" customHeight="1" x14ac:dyDescent="0.35">
      <c r="A1882" s="1" t="s">
        <v>1883</v>
      </c>
      <c r="B1882" s="2" t="s">
        <v>2242</v>
      </c>
      <c r="C1882" s="30" t="str">
        <f t="shared" si="87"/>
        <v>RREO</v>
      </c>
      <c r="D1882" s="29">
        <v>22949258.120000001</v>
      </c>
      <c r="E1882" s="29">
        <v>22906172.739999998</v>
      </c>
      <c r="F1882" s="29">
        <f t="shared" si="88"/>
        <v>43085.380000002682</v>
      </c>
      <c r="G1882" s="29">
        <f>IFERROR(VLOOKUP(A1882,[1]Planilha3!$A$4:$I$2088,7,FALSE),"")</f>
        <v>20558560.939999998</v>
      </c>
      <c r="H1882" s="29">
        <f>IFERROR(VLOOKUP(A1882,[1]Planilha3!$A$4:$I$2088,8,FALSE),"")</f>
        <v>4556123.18</v>
      </c>
      <c r="I1882" s="29">
        <f t="shared" si="89"/>
        <v>16002437.759999998</v>
      </c>
    </row>
    <row r="1883" spans="1:9" ht="12.75" customHeight="1" x14ac:dyDescent="0.35">
      <c r="A1883" s="1" t="s">
        <v>1884</v>
      </c>
      <c r="B1883" s="2" t="s">
        <v>2252</v>
      </c>
      <c r="C1883" s="30" t="str">
        <f t="shared" si="87"/>
        <v>DIPR</v>
      </c>
      <c r="D1883" s="29">
        <v>14561195.1</v>
      </c>
      <c r="E1883" s="29">
        <v>6161512.0700000003</v>
      </c>
      <c r="F1883" s="29">
        <f t="shared" si="88"/>
        <v>8399683.0299999993</v>
      </c>
      <c r="G1883" s="29">
        <f>IFERROR(VLOOKUP(A1883,[1]Planilha3!$A$4:$I$2088,7,FALSE),"")</f>
        <v>14277659.759999998</v>
      </c>
      <c r="H1883" s="29">
        <f>IFERROR(VLOOKUP(A1883,[1]Planilha3!$A$4:$I$2088,8,FALSE),"")</f>
        <v>6045053.6800000006</v>
      </c>
      <c r="I1883" s="29">
        <f t="shared" si="89"/>
        <v>8232606.0799999973</v>
      </c>
    </row>
    <row r="1884" spans="1:9" ht="12.75" customHeight="1" x14ac:dyDescent="0.35">
      <c r="A1884" s="1" t="s">
        <v>1885</v>
      </c>
      <c r="B1884" s="2" t="s">
        <v>2244</v>
      </c>
      <c r="C1884" s="30" t="str">
        <f t="shared" si="87"/>
        <v>DIPR</v>
      </c>
      <c r="D1884" s="29">
        <v>105686446.83</v>
      </c>
      <c r="E1884" s="29">
        <v>27113563.719999999</v>
      </c>
      <c r="F1884" s="29">
        <f t="shared" si="88"/>
        <v>78572883.109999999</v>
      </c>
      <c r="G1884" s="29">
        <f>IFERROR(VLOOKUP(A1884,[1]Planilha3!$A$4:$I$2088,7,FALSE),"")</f>
        <v>72746948.519999996</v>
      </c>
      <c r="H1884" s="29">
        <f>IFERROR(VLOOKUP(A1884,[1]Planilha3!$A$4:$I$2088,8,FALSE),"")</f>
        <v>27688324.140000004</v>
      </c>
      <c r="I1884" s="29">
        <f t="shared" si="89"/>
        <v>45058624.379999995</v>
      </c>
    </row>
    <row r="1885" spans="1:9" ht="12.75" customHeight="1" x14ac:dyDescent="0.35">
      <c r="A1885" s="1" t="s">
        <v>1886</v>
      </c>
      <c r="B1885" s="2" t="s">
        <v>2251</v>
      </c>
      <c r="C1885" s="30" t="str">
        <f t="shared" si="87"/>
        <v>DIPR</v>
      </c>
      <c r="D1885" s="29">
        <v>19626239.09</v>
      </c>
      <c r="E1885" s="29">
        <v>17771314.91</v>
      </c>
      <c r="F1885" s="29">
        <f t="shared" si="88"/>
        <v>1854924.1799999997</v>
      </c>
      <c r="G1885" s="29">
        <f>IFERROR(VLOOKUP(A1885,[1]Planilha3!$A$4:$I$2088,7,FALSE),"")</f>
        <v>18326601.010000002</v>
      </c>
      <c r="H1885" s="29">
        <f>IFERROR(VLOOKUP(A1885,[1]Planilha3!$A$4:$I$2088,8,FALSE),"")</f>
        <v>22103711.739999998</v>
      </c>
      <c r="I1885" s="29">
        <f t="shared" si="89"/>
        <v>-3777110.7299999967</v>
      </c>
    </row>
    <row r="1886" spans="1:9" ht="12.75" customHeight="1" x14ac:dyDescent="0.35">
      <c r="A1886" s="1" t="s">
        <v>1887</v>
      </c>
      <c r="B1886" s="2" t="s">
        <v>2244</v>
      </c>
      <c r="C1886" s="30" t="str">
        <f t="shared" si="87"/>
        <v>RREO</v>
      </c>
      <c r="D1886" s="29">
        <v>59556169.060000002</v>
      </c>
      <c r="E1886" s="29">
        <v>37483488.390000001</v>
      </c>
      <c r="F1886" s="29">
        <f t="shared" si="88"/>
        <v>22072680.670000002</v>
      </c>
      <c r="G1886" s="29" t="str">
        <f>IFERROR(VLOOKUP(A1886,[1]Planilha3!$A$4:$I$2088,7,FALSE),"")</f>
        <v/>
      </c>
      <c r="H1886" s="29" t="str">
        <f>IFERROR(VLOOKUP(A1886,[1]Planilha3!$A$4:$I$2088,8,FALSE),"")</f>
        <v/>
      </c>
      <c r="I1886" s="29" t="str">
        <f t="shared" si="89"/>
        <v>-</v>
      </c>
    </row>
    <row r="1887" spans="1:9" ht="12.75" customHeight="1" x14ac:dyDescent="0.35">
      <c r="A1887" s="1" t="s">
        <v>1888</v>
      </c>
      <c r="B1887" s="2" t="s">
        <v>2251</v>
      </c>
      <c r="C1887" s="30" t="str">
        <f t="shared" si="87"/>
        <v>DIPR</v>
      </c>
      <c r="D1887" s="29">
        <v>71681429.700000003</v>
      </c>
      <c r="E1887" s="29">
        <v>17760494.91</v>
      </c>
      <c r="F1887" s="29">
        <f t="shared" si="88"/>
        <v>53920934.790000007</v>
      </c>
      <c r="G1887" s="29">
        <f>IFERROR(VLOOKUP(A1887,[1]Planilha3!$A$4:$I$2088,7,FALSE),"")</f>
        <v>74446659.859999985</v>
      </c>
      <c r="H1887" s="29">
        <f>IFERROR(VLOOKUP(A1887,[1]Planilha3!$A$4:$I$2088,8,FALSE),"")</f>
        <v>42164715.040000007</v>
      </c>
      <c r="I1887" s="29">
        <f t="shared" si="89"/>
        <v>32281944.819999978</v>
      </c>
    </row>
    <row r="1888" spans="1:9" ht="12.75" customHeight="1" x14ac:dyDescent="0.35">
      <c r="A1888" s="1" t="s">
        <v>1889</v>
      </c>
      <c r="B1888" s="2" t="s">
        <v>2239</v>
      </c>
      <c r="C1888" s="30" t="str">
        <f t="shared" si="87"/>
        <v>RREO</v>
      </c>
      <c r="D1888" s="29">
        <v>60203552.719999999</v>
      </c>
      <c r="E1888" s="29">
        <v>40455439.590000004</v>
      </c>
      <c r="F1888" s="29">
        <f t="shared" si="88"/>
        <v>19748113.129999995</v>
      </c>
      <c r="G1888" s="29">
        <f>IFERROR(VLOOKUP(A1888,[1]Planilha3!$A$4:$I$2088,7,FALSE),"")</f>
        <v>75911509.439999998</v>
      </c>
      <c r="H1888" s="29">
        <f>IFERROR(VLOOKUP(A1888,[1]Planilha3!$A$4:$I$2088,8,FALSE),"")</f>
        <v>35716782.340000004</v>
      </c>
      <c r="I1888" s="29">
        <f t="shared" si="89"/>
        <v>40194727.099999994</v>
      </c>
    </row>
    <row r="1889" spans="1:9" ht="12.75" customHeight="1" x14ac:dyDescent="0.35">
      <c r="A1889" s="1" t="s">
        <v>1890</v>
      </c>
      <c r="B1889" s="2" t="s">
        <v>2244</v>
      </c>
      <c r="C1889" s="30" t="str">
        <f t="shared" si="87"/>
        <v>RREO</v>
      </c>
      <c r="D1889" s="29">
        <v>10965574.4</v>
      </c>
      <c r="E1889" s="29">
        <v>12510190.539999999</v>
      </c>
      <c r="F1889" s="29">
        <f t="shared" si="88"/>
        <v>-1544616.1399999987</v>
      </c>
      <c r="G1889" s="29">
        <f>IFERROR(VLOOKUP(A1889,[1]Planilha3!$A$4:$I$2088,7,FALSE),"")</f>
        <v>16921550.300000001</v>
      </c>
      <c r="H1889" s="29">
        <f>IFERROR(VLOOKUP(A1889,[1]Planilha3!$A$4:$I$2088,8,FALSE),"")</f>
        <v>12439631.91</v>
      </c>
      <c r="I1889" s="29">
        <f t="shared" si="89"/>
        <v>4481918.3900000006</v>
      </c>
    </row>
    <row r="1890" spans="1:9" ht="12.75" customHeight="1" x14ac:dyDescent="0.35">
      <c r="A1890" s="1" t="s">
        <v>1891</v>
      </c>
      <c r="B1890" s="2" t="s">
        <v>2246</v>
      </c>
      <c r="C1890" s="30" t="str">
        <f t="shared" si="87"/>
        <v>DIPR</v>
      </c>
      <c r="D1890" s="29">
        <v>17352542.73</v>
      </c>
      <c r="E1890" s="29">
        <v>49669.34</v>
      </c>
      <c r="F1890" s="29">
        <f t="shared" si="88"/>
        <v>17302873.390000001</v>
      </c>
      <c r="G1890" s="29">
        <f>IFERROR(VLOOKUP(A1890,[1]Planilha3!$A$4:$I$2088,7,FALSE),"")</f>
        <v>23013778.390000001</v>
      </c>
      <c r="H1890" s="29">
        <f>IFERROR(VLOOKUP(A1890,[1]Planilha3!$A$4:$I$2088,8,FALSE),"")</f>
        <v>7785573.2200000007</v>
      </c>
      <c r="I1890" s="29">
        <f t="shared" si="89"/>
        <v>15228205.17</v>
      </c>
    </row>
    <row r="1891" spans="1:9" ht="12.75" customHeight="1" x14ac:dyDescent="0.35">
      <c r="A1891" s="1" t="s">
        <v>1892</v>
      </c>
      <c r="B1891" s="2" t="s">
        <v>2245</v>
      </c>
      <c r="C1891" s="30" t="str">
        <f t="shared" si="87"/>
        <v>RREO</v>
      </c>
      <c r="D1891" s="29">
        <v>6553272.9100000001</v>
      </c>
      <c r="E1891" s="29">
        <v>3185722.64</v>
      </c>
      <c r="F1891" s="29">
        <f t="shared" si="88"/>
        <v>3367550.27</v>
      </c>
      <c r="G1891" s="29">
        <f>IFERROR(VLOOKUP(A1891,[1]Planilha3!$A$4:$I$2088,7,FALSE),"")</f>
        <v>7889911.6600000001</v>
      </c>
      <c r="H1891" s="29">
        <f>IFERROR(VLOOKUP(A1891,[1]Planilha3!$A$4:$I$2088,8,FALSE),"")</f>
        <v>3312579.83</v>
      </c>
      <c r="I1891" s="29">
        <f t="shared" si="89"/>
        <v>4577331.83</v>
      </c>
    </row>
    <row r="1892" spans="1:9" ht="12.75" customHeight="1" x14ac:dyDescent="0.35">
      <c r="A1892" s="1" t="s">
        <v>1893</v>
      </c>
      <c r="B1892" s="2" t="s">
        <v>2241</v>
      </c>
      <c r="C1892" s="30" t="str">
        <f t="shared" si="87"/>
        <v>RREO</v>
      </c>
      <c r="D1892" s="29">
        <v>3394862.76</v>
      </c>
      <c r="E1892" s="29">
        <v>1520231.62</v>
      </c>
      <c r="F1892" s="29">
        <f t="shared" si="88"/>
        <v>1874631.1399999997</v>
      </c>
      <c r="G1892" s="29">
        <f>IFERROR(VLOOKUP(A1892,[1]Planilha3!$A$4:$I$2088,7,FALSE),"")</f>
        <v>3670101.6999999997</v>
      </c>
      <c r="H1892" s="29">
        <f>IFERROR(VLOOKUP(A1892,[1]Planilha3!$A$4:$I$2088,8,FALSE),"")</f>
        <v>1636924.7900000003</v>
      </c>
      <c r="I1892" s="29">
        <f t="shared" si="89"/>
        <v>2033176.9099999995</v>
      </c>
    </row>
    <row r="1893" spans="1:9" ht="12.75" customHeight="1" x14ac:dyDescent="0.35">
      <c r="A1893" s="1" t="s">
        <v>1894</v>
      </c>
      <c r="B1893" s="2" t="s">
        <v>2244</v>
      </c>
      <c r="C1893" s="30" t="str">
        <f t="shared" si="87"/>
        <v>RREO</v>
      </c>
      <c r="D1893" s="29">
        <v>9794381.9900000002</v>
      </c>
      <c r="E1893" s="29">
        <v>1487861.61</v>
      </c>
      <c r="F1893" s="29">
        <f t="shared" si="88"/>
        <v>8306520.3799999999</v>
      </c>
      <c r="G1893" s="29">
        <f>IFERROR(VLOOKUP(A1893,[1]Planilha3!$A$4:$I$2088,7,FALSE),"")</f>
        <v>22856701.469999999</v>
      </c>
      <c r="H1893" s="29">
        <f>IFERROR(VLOOKUP(A1893,[1]Planilha3!$A$4:$I$2088,8,FALSE),"")</f>
        <v>8142961.8999999994</v>
      </c>
      <c r="I1893" s="29">
        <f t="shared" si="89"/>
        <v>14713739.57</v>
      </c>
    </row>
    <row r="1894" spans="1:9" ht="12.75" customHeight="1" x14ac:dyDescent="0.35">
      <c r="A1894" s="1" t="s">
        <v>1895</v>
      </c>
      <c r="B1894" s="2" t="s">
        <v>2244</v>
      </c>
      <c r="C1894" s="30" t="str">
        <f t="shared" si="87"/>
        <v>RREO</v>
      </c>
      <c r="D1894" s="29">
        <v>3717818</v>
      </c>
      <c r="E1894" s="29">
        <v>2046407.09</v>
      </c>
      <c r="F1894" s="29">
        <f t="shared" si="88"/>
        <v>1671410.91</v>
      </c>
      <c r="G1894" s="29">
        <f>IFERROR(VLOOKUP(A1894,[1]Planilha3!$A$4:$I$2088,7,FALSE),"")</f>
        <v>3723215.2399999993</v>
      </c>
      <c r="H1894" s="29">
        <f>IFERROR(VLOOKUP(A1894,[1]Planilha3!$A$4:$I$2088,8,FALSE),"")</f>
        <v>1986270.5799999998</v>
      </c>
      <c r="I1894" s="29">
        <f t="shared" si="89"/>
        <v>1736944.6599999995</v>
      </c>
    </row>
    <row r="1895" spans="1:9" ht="12.75" customHeight="1" x14ac:dyDescent="0.35">
      <c r="A1895" s="1" t="s">
        <v>1896</v>
      </c>
      <c r="B1895" s="2" t="s">
        <v>2244</v>
      </c>
      <c r="C1895" s="30" t="str">
        <f t="shared" si="87"/>
        <v>DIPR</v>
      </c>
      <c r="D1895" s="29" t="s">
        <v>133</v>
      </c>
      <c r="E1895" s="29" t="s">
        <v>133</v>
      </c>
      <c r="F1895" s="29" t="str">
        <f t="shared" si="88"/>
        <v>-</v>
      </c>
      <c r="G1895" s="29">
        <f>IFERROR(VLOOKUP(A1895,[1]Planilha3!$A$4:$I$2088,7,FALSE),"")</f>
        <v>7284784.7999999998</v>
      </c>
      <c r="H1895" s="29">
        <f>IFERROR(VLOOKUP(A1895,[1]Planilha3!$A$4:$I$2088,8,FALSE),"")</f>
        <v>2837934.1599999997</v>
      </c>
      <c r="I1895" s="29">
        <f t="shared" si="89"/>
        <v>4446850.6400000006</v>
      </c>
    </row>
    <row r="1896" spans="1:9" ht="12.75" customHeight="1" x14ac:dyDescent="0.35">
      <c r="A1896" s="1" t="s">
        <v>1897</v>
      </c>
      <c r="B1896" s="2" t="s">
        <v>2244</v>
      </c>
      <c r="C1896" s="30" t="str">
        <f t="shared" si="87"/>
        <v>DIPR</v>
      </c>
      <c r="D1896" s="29">
        <v>7650611.8700000001</v>
      </c>
      <c r="E1896" s="29">
        <v>3188545.9</v>
      </c>
      <c r="F1896" s="29">
        <f t="shared" si="88"/>
        <v>4462065.9700000007</v>
      </c>
      <c r="G1896" s="29">
        <f>IFERROR(VLOOKUP(A1896,[1]Planilha3!$A$4:$I$2088,7,FALSE),"")</f>
        <v>7650611.8699999992</v>
      </c>
      <c r="H1896" s="29">
        <f>IFERROR(VLOOKUP(A1896,[1]Planilha3!$A$4:$I$2088,8,FALSE),"")</f>
        <v>3251248.35</v>
      </c>
      <c r="I1896" s="29">
        <f t="shared" si="89"/>
        <v>4399363.5199999996</v>
      </c>
    </row>
    <row r="1897" spans="1:9" ht="12.75" customHeight="1" x14ac:dyDescent="0.35">
      <c r="A1897" s="1" t="s">
        <v>1898</v>
      </c>
      <c r="B1897" s="2" t="s">
        <v>2233</v>
      </c>
      <c r="C1897" s="30" t="str">
        <f t="shared" si="87"/>
        <v>RREO</v>
      </c>
      <c r="D1897" s="29">
        <v>127054212.27</v>
      </c>
      <c r="E1897" s="29">
        <v>33575547.530000001</v>
      </c>
      <c r="F1897" s="29">
        <f t="shared" si="88"/>
        <v>93478664.739999995</v>
      </c>
      <c r="G1897" s="29">
        <f>IFERROR(VLOOKUP(A1897,[1]Planilha3!$A$4:$I$2088,7,FALSE),"")</f>
        <v>139636170.91999999</v>
      </c>
      <c r="H1897" s="29">
        <f>IFERROR(VLOOKUP(A1897,[1]Planilha3!$A$4:$I$2088,8,FALSE),"")</f>
        <v>38301863.609999999</v>
      </c>
      <c r="I1897" s="29">
        <f t="shared" si="89"/>
        <v>101334307.30999999</v>
      </c>
    </row>
    <row r="1898" spans="1:9" ht="12.75" customHeight="1" x14ac:dyDescent="0.35">
      <c r="A1898" s="1" t="s">
        <v>1899</v>
      </c>
      <c r="B1898" s="2" t="s">
        <v>2249</v>
      </c>
      <c r="C1898" s="30" t="str">
        <f t="shared" si="87"/>
        <v>DIPR</v>
      </c>
      <c r="D1898" s="29">
        <v>2368205.84</v>
      </c>
      <c r="E1898" s="29">
        <v>2566173.06</v>
      </c>
      <c r="F1898" s="29">
        <f t="shared" si="88"/>
        <v>-197967.2200000002</v>
      </c>
      <c r="G1898" s="29">
        <f>IFERROR(VLOOKUP(A1898,[1]Planilha3!$A$4:$I$2088,7,FALSE),"")</f>
        <v>1411689.0300000003</v>
      </c>
      <c r="H1898" s="29">
        <f>IFERROR(VLOOKUP(A1898,[1]Planilha3!$A$4:$I$2088,8,FALSE),"")</f>
        <v>2005203.3800000001</v>
      </c>
      <c r="I1898" s="29">
        <f t="shared" si="89"/>
        <v>-593514.34999999986</v>
      </c>
    </row>
    <row r="1899" spans="1:9" ht="12.75" customHeight="1" x14ac:dyDescent="0.35">
      <c r="A1899" s="1" t="s">
        <v>1900</v>
      </c>
      <c r="B1899" s="2" t="s">
        <v>2254</v>
      </c>
      <c r="C1899" s="30" t="str">
        <f t="shared" si="87"/>
        <v>RREO</v>
      </c>
      <c r="D1899" s="29">
        <v>9877628.6999999993</v>
      </c>
      <c r="E1899" s="29">
        <v>4142530.32</v>
      </c>
      <c r="F1899" s="29">
        <f t="shared" si="88"/>
        <v>5735098.379999999</v>
      </c>
      <c r="G1899" s="29" t="str">
        <f>IFERROR(VLOOKUP(A1899,[1]Planilha3!$A$4:$I$2088,7,FALSE),"")</f>
        <v/>
      </c>
      <c r="H1899" s="29" t="str">
        <f>IFERROR(VLOOKUP(A1899,[1]Planilha3!$A$4:$I$2088,8,FALSE),"")</f>
        <v/>
      </c>
      <c r="I1899" s="29" t="str">
        <f t="shared" si="89"/>
        <v>-</v>
      </c>
    </row>
    <row r="1900" spans="1:9" ht="12.75" customHeight="1" x14ac:dyDescent="0.35">
      <c r="A1900" s="1" t="s">
        <v>1901</v>
      </c>
      <c r="B1900" s="2" t="s">
        <v>2246</v>
      </c>
      <c r="C1900" s="30" t="str">
        <f t="shared" si="87"/>
        <v>RREO</v>
      </c>
      <c r="D1900" s="29">
        <v>106659.56</v>
      </c>
      <c r="E1900" s="29">
        <v>0</v>
      </c>
      <c r="F1900" s="29">
        <f t="shared" si="88"/>
        <v>106659.56</v>
      </c>
      <c r="G1900" s="29">
        <f>IFERROR(VLOOKUP(A1900,[1]Planilha3!$A$4:$I$2088,7,FALSE),"")</f>
        <v>2032086.2099999997</v>
      </c>
      <c r="H1900" s="29">
        <f>IFERROR(VLOOKUP(A1900,[1]Planilha3!$A$4:$I$2088,8,FALSE),"")</f>
        <v>1745365.63</v>
      </c>
      <c r="I1900" s="29">
        <f t="shared" si="89"/>
        <v>286720.57999999984</v>
      </c>
    </row>
    <row r="1901" spans="1:9" ht="12.75" customHeight="1" x14ac:dyDescent="0.35">
      <c r="A1901" s="1" t="s">
        <v>1902</v>
      </c>
      <c r="B1901" s="2" t="s">
        <v>2244</v>
      </c>
      <c r="C1901" s="30" t="str">
        <f t="shared" si="87"/>
        <v>RREO</v>
      </c>
      <c r="D1901" s="29">
        <v>15484172.960000001</v>
      </c>
      <c r="E1901" s="29">
        <v>6277987.5599999996</v>
      </c>
      <c r="F1901" s="29">
        <f t="shared" si="88"/>
        <v>9206185.4000000022</v>
      </c>
      <c r="G1901" s="29">
        <f>IFERROR(VLOOKUP(A1901,[1]Planilha3!$A$4:$I$2088,7,FALSE),"")</f>
        <v>18383219.670000002</v>
      </c>
      <c r="H1901" s="29">
        <f>IFERROR(VLOOKUP(A1901,[1]Planilha3!$A$4:$I$2088,8,FALSE),"")</f>
        <v>6308571.5300000012</v>
      </c>
      <c r="I1901" s="29">
        <f t="shared" si="89"/>
        <v>12074648.140000001</v>
      </c>
    </row>
    <row r="1902" spans="1:9" ht="12.75" customHeight="1" x14ac:dyDescent="0.35">
      <c r="A1902" s="1" t="s">
        <v>1903</v>
      </c>
      <c r="B1902" s="2" t="s">
        <v>2244</v>
      </c>
      <c r="C1902" s="30" t="str">
        <f t="shared" si="87"/>
        <v>RREO</v>
      </c>
      <c r="D1902" s="29">
        <v>844849.33</v>
      </c>
      <c r="E1902" s="29">
        <v>736283.63</v>
      </c>
      <c r="F1902" s="29">
        <f t="shared" si="88"/>
        <v>108565.69999999995</v>
      </c>
      <c r="G1902" s="29">
        <f>IFERROR(VLOOKUP(A1902,[1]Planilha3!$A$4:$I$2088,7,FALSE),"")</f>
        <v>2863911.1</v>
      </c>
      <c r="H1902" s="29">
        <f>IFERROR(VLOOKUP(A1902,[1]Planilha3!$A$4:$I$2088,8,FALSE),"")</f>
        <v>811766.81000000017</v>
      </c>
      <c r="I1902" s="29">
        <f t="shared" si="89"/>
        <v>2052144.29</v>
      </c>
    </row>
    <row r="1903" spans="1:9" ht="12.75" customHeight="1" x14ac:dyDescent="0.35">
      <c r="A1903" s="1" t="s">
        <v>1904</v>
      </c>
      <c r="B1903" s="2" t="s">
        <v>2251</v>
      </c>
      <c r="C1903" s="30" t="str">
        <f t="shared" si="87"/>
        <v>RREO</v>
      </c>
      <c r="D1903" s="29">
        <v>15810279.689999999</v>
      </c>
      <c r="E1903" s="29">
        <v>20646275.43</v>
      </c>
      <c r="F1903" s="29">
        <f t="shared" si="88"/>
        <v>-4835995.74</v>
      </c>
      <c r="G1903" s="29">
        <f>IFERROR(VLOOKUP(A1903,[1]Planilha3!$A$4:$I$2088,7,FALSE),"")</f>
        <v>17186768.330000006</v>
      </c>
      <c r="H1903" s="29">
        <f>IFERROR(VLOOKUP(A1903,[1]Planilha3!$A$4:$I$2088,8,FALSE),"")</f>
        <v>20338592.209999997</v>
      </c>
      <c r="I1903" s="29">
        <f t="shared" si="89"/>
        <v>-3151823.8799999915</v>
      </c>
    </row>
    <row r="1904" spans="1:9" ht="12.75" customHeight="1" x14ac:dyDescent="0.35">
      <c r="A1904" s="1" t="s">
        <v>1905</v>
      </c>
      <c r="B1904" s="2" t="s">
        <v>2248</v>
      </c>
      <c r="C1904" s="30" t="str">
        <f t="shared" si="87"/>
        <v>RREO</v>
      </c>
      <c r="D1904" s="29">
        <v>234704161.63</v>
      </c>
      <c r="E1904" s="29">
        <v>211706039.75</v>
      </c>
      <c r="F1904" s="29">
        <f t="shared" si="88"/>
        <v>22998121.879999995</v>
      </c>
      <c r="G1904" s="29">
        <f>IFERROR(VLOOKUP(A1904,[1]Planilha3!$A$4:$I$2088,7,FALSE),"")</f>
        <v>230615618.01000002</v>
      </c>
      <c r="H1904" s="29">
        <f>IFERROR(VLOOKUP(A1904,[1]Planilha3!$A$4:$I$2088,8,FALSE),"")</f>
        <v>123875177.48</v>
      </c>
      <c r="I1904" s="29">
        <f t="shared" si="89"/>
        <v>106740440.53000002</v>
      </c>
    </row>
    <row r="1905" spans="1:9" ht="12.75" customHeight="1" x14ac:dyDescent="0.35">
      <c r="A1905" s="1" t="s">
        <v>1906</v>
      </c>
      <c r="B1905" s="2" t="s">
        <v>2242</v>
      </c>
      <c r="C1905" s="30" t="str">
        <f t="shared" si="87"/>
        <v>RREO</v>
      </c>
      <c r="D1905" s="29">
        <v>8539530.2899999991</v>
      </c>
      <c r="E1905" s="29">
        <v>8784600.6099999994</v>
      </c>
      <c r="F1905" s="29">
        <f t="shared" si="88"/>
        <v>-245070.3200000003</v>
      </c>
      <c r="G1905" s="29">
        <f>IFERROR(VLOOKUP(A1905,[1]Planilha3!$A$4:$I$2088,7,FALSE),"")</f>
        <v>10166274.300000001</v>
      </c>
      <c r="H1905" s="29">
        <f>IFERROR(VLOOKUP(A1905,[1]Planilha3!$A$4:$I$2088,8,FALSE),"")</f>
        <v>9082799.540000001</v>
      </c>
      <c r="I1905" s="29">
        <f t="shared" si="89"/>
        <v>1083474.7599999998</v>
      </c>
    </row>
    <row r="1906" spans="1:9" ht="12.75" customHeight="1" x14ac:dyDescent="0.35">
      <c r="A1906" s="1" t="s">
        <v>1907</v>
      </c>
      <c r="B1906" s="2" t="s">
        <v>2249</v>
      </c>
      <c r="C1906" s="30" t="str">
        <f t="shared" si="87"/>
        <v>DIPR</v>
      </c>
      <c r="D1906" s="29">
        <v>7108413.5300000003</v>
      </c>
      <c r="E1906" s="29">
        <v>3235505.76</v>
      </c>
      <c r="F1906" s="29">
        <f t="shared" si="88"/>
        <v>3872907.7700000005</v>
      </c>
      <c r="G1906" s="29">
        <f>IFERROR(VLOOKUP(A1906,[1]Planilha3!$A$4:$I$2088,7,FALSE),"")</f>
        <v>7040309.4299999988</v>
      </c>
      <c r="H1906" s="29">
        <f>IFERROR(VLOOKUP(A1906,[1]Planilha3!$A$4:$I$2088,8,FALSE),"")</f>
        <v>3696713.83</v>
      </c>
      <c r="I1906" s="29">
        <f t="shared" si="89"/>
        <v>3343595.5999999987</v>
      </c>
    </row>
    <row r="1907" spans="1:9" ht="12.75" customHeight="1" x14ac:dyDescent="0.35">
      <c r="A1907" s="1" t="s">
        <v>1908</v>
      </c>
      <c r="B1907" s="2" t="s">
        <v>2246</v>
      </c>
      <c r="C1907" s="30" t="str">
        <f t="shared" si="87"/>
        <v>DIPR</v>
      </c>
      <c r="D1907" s="29">
        <v>1198508.6200000001</v>
      </c>
      <c r="E1907" s="29">
        <v>0</v>
      </c>
      <c r="F1907" s="29">
        <f t="shared" si="88"/>
        <v>1198508.6200000001</v>
      </c>
      <c r="G1907" s="29">
        <f>IFERROR(VLOOKUP(A1907,[1]Planilha3!$A$4:$I$2088,7,FALSE),"")</f>
        <v>1254339.5900000001</v>
      </c>
      <c r="H1907" s="29">
        <f>IFERROR(VLOOKUP(A1907,[1]Planilha3!$A$4:$I$2088,8,FALSE),"")</f>
        <v>1382962.9800000002</v>
      </c>
      <c r="I1907" s="29">
        <f t="shared" si="89"/>
        <v>-128623.39000000013</v>
      </c>
    </row>
    <row r="1908" spans="1:9" ht="12.75" customHeight="1" x14ac:dyDescent="0.35">
      <c r="A1908" s="1" t="s">
        <v>1909</v>
      </c>
      <c r="B1908" s="2" t="s">
        <v>2252</v>
      </c>
      <c r="C1908" s="30" t="str">
        <f t="shared" si="87"/>
        <v>DIPR</v>
      </c>
      <c r="D1908" s="29">
        <v>19009061.16</v>
      </c>
      <c r="E1908" s="29">
        <v>14955562.359999999</v>
      </c>
      <c r="F1908" s="29">
        <f t="shared" si="88"/>
        <v>4053498.8000000007</v>
      </c>
      <c r="G1908" s="29">
        <f>IFERROR(VLOOKUP(A1908,[1]Planilha3!$A$4:$I$2088,7,FALSE),"")</f>
        <v>14651097.15</v>
      </c>
      <c r="H1908" s="29">
        <f>IFERROR(VLOOKUP(A1908,[1]Planilha3!$A$4:$I$2088,8,FALSE),"")</f>
        <v>14395174.789999999</v>
      </c>
      <c r="I1908" s="29">
        <f t="shared" si="89"/>
        <v>255922.36000000127</v>
      </c>
    </row>
    <row r="1909" spans="1:9" ht="12.75" customHeight="1" x14ac:dyDescent="0.35">
      <c r="A1909" s="1" t="s">
        <v>1910</v>
      </c>
      <c r="B1909" s="2" t="s">
        <v>2246</v>
      </c>
      <c r="C1909" s="30" t="str">
        <f t="shared" si="87"/>
        <v>RREO</v>
      </c>
      <c r="D1909" s="29">
        <v>9677681.6499999985</v>
      </c>
      <c r="E1909" s="29">
        <v>8060877.54</v>
      </c>
      <c r="F1909" s="29">
        <f t="shared" si="88"/>
        <v>1616804.1099999985</v>
      </c>
      <c r="G1909" s="29">
        <f>IFERROR(VLOOKUP(A1909,[1]Planilha3!$A$4:$I$2088,7,FALSE),"")</f>
        <v>13347350.33</v>
      </c>
      <c r="H1909" s="29">
        <f>IFERROR(VLOOKUP(A1909,[1]Planilha3!$A$4:$I$2088,8,FALSE),"")</f>
        <v>9297206.040000001</v>
      </c>
      <c r="I1909" s="29">
        <f t="shared" si="89"/>
        <v>4050144.2899999991</v>
      </c>
    </row>
    <row r="1910" spans="1:9" ht="12.75" customHeight="1" x14ac:dyDescent="0.35">
      <c r="A1910" s="1" t="s">
        <v>1911</v>
      </c>
      <c r="B1910" s="2" t="s">
        <v>2252</v>
      </c>
      <c r="C1910" s="30" t="str">
        <f t="shared" si="87"/>
        <v>DIPR</v>
      </c>
      <c r="D1910" s="29">
        <v>8299242.46</v>
      </c>
      <c r="E1910" s="29">
        <v>6634178.5199999996</v>
      </c>
      <c r="F1910" s="29">
        <f t="shared" si="88"/>
        <v>1665063.9400000004</v>
      </c>
      <c r="G1910" s="29">
        <f>IFERROR(VLOOKUP(A1910,[1]Planilha3!$A$4:$I$2088,7,FALSE),"")</f>
        <v>7108019.6500000004</v>
      </c>
      <c r="H1910" s="29">
        <f>IFERROR(VLOOKUP(A1910,[1]Planilha3!$A$4:$I$2088,8,FALSE),"")</f>
        <v>6456833.0900000008</v>
      </c>
      <c r="I1910" s="29">
        <f t="shared" si="89"/>
        <v>651186.55999999959</v>
      </c>
    </row>
    <row r="1911" spans="1:9" ht="12.75" customHeight="1" x14ac:dyDescent="0.35">
      <c r="A1911" s="1" t="s">
        <v>1912</v>
      </c>
      <c r="B1911" s="2" t="s">
        <v>2245</v>
      </c>
      <c r="C1911" s="30" t="str">
        <f t="shared" si="87"/>
        <v>DIPR</v>
      </c>
      <c r="D1911" s="29">
        <v>7874929.1200000001</v>
      </c>
      <c r="E1911" s="29">
        <v>5264815.1500000004</v>
      </c>
      <c r="F1911" s="29">
        <f t="shared" si="88"/>
        <v>2610113.9699999997</v>
      </c>
      <c r="G1911" s="29">
        <f>IFERROR(VLOOKUP(A1911,[1]Planilha3!$A$4:$I$2088,7,FALSE),"")</f>
        <v>8474152.9000000004</v>
      </c>
      <c r="H1911" s="29">
        <f>IFERROR(VLOOKUP(A1911,[1]Planilha3!$A$4:$I$2088,8,FALSE),"")</f>
        <v>9022190.4600000009</v>
      </c>
      <c r="I1911" s="29">
        <f t="shared" si="89"/>
        <v>-548037.56000000052</v>
      </c>
    </row>
    <row r="1912" spans="1:9" ht="12.75" customHeight="1" x14ac:dyDescent="0.35">
      <c r="A1912" s="1" t="s">
        <v>1913</v>
      </c>
      <c r="B1912" s="2" t="s">
        <v>2240</v>
      </c>
      <c r="C1912" s="30" t="str">
        <f t="shared" si="87"/>
        <v>RREO</v>
      </c>
      <c r="D1912" s="29">
        <v>41736518.5</v>
      </c>
      <c r="E1912" s="29">
        <v>42695172.049999997</v>
      </c>
      <c r="F1912" s="29">
        <f t="shared" si="88"/>
        <v>-958653.54999999702</v>
      </c>
      <c r="G1912" s="29">
        <f>IFERROR(VLOOKUP(A1912,[1]Planilha3!$A$4:$I$2088,7,FALSE),"")</f>
        <v>38831728.670000002</v>
      </c>
      <c r="H1912" s="29">
        <f>IFERROR(VLOOKUP(A1912,[1]Planilha3!$A$4:$I$2088,8,FALSE),"")</f>
        <v>35634481.219999999</v>
      </c>
      <c r="I1912" s="29">
        <f t="shared" si="89"/>
        <v>3197247.450000003</v>
      </c>
    </row>
    <row r="1913" spans="1:9" ht="12.75" customHeight="1" x14ac:dyDescent="0.35">
      <c r="A1913" s="1" t="s">
        <v>1914</v>
      </c>
      <c r="B1913" s="2" t="s">
        <v>2245</v>
      </c>
      <c r="C1913" s="30" t="str">
        <f t="shared" si="87"/>
        <v>RREO</v>
      </c>
      <c r="D1913" s="29">
        <v>22711530.670000002</v>
      </c>
      <c r="E1913" s="29">
        <v>17772426.699999999</v>
      </c>
      <c r="F1913" s="29">
        <f t="shared" si="88"/>
        <v>4939103.9700000025</v>
      </c>
      <c r="G1913" s="29">
        <f>IFERROR(VLOOKUP(A1913,[1]Planilha3!$A$4:$I$2088,7,FALSE),"")</f>
        <v>43214425.280000001</v>
      </c>
      <c r="H1913" s="29">
        <f>IFERROR(VLOOKUP(A1913,[1]Planilha3!$A$4:$I$2088,8,FALSE),"")</f>
        <v>19622333.609999999</v>
      </c>
      <c r="I1913" s="29">
        <f t="shared" si="89"/>
        <v>23592091.670000002</v>
      </c>
    </row>
    <row r="1914" spans="1:9" ht="12.75" customHeight="1" x14ac:dyDescent="0.35">
      <c r="A1914" s="1" t="s">
        <v>1915</v>
      </c>
      <c r="B1914" s="2" t="s">
        <v>2233</v>
      </c>
      <c r="C1914" s="30" t="str">
        <f t="shared" si="87"/>
        <v>RREO</v>
      </c>
      <c r="D1914" s="29">
        <v>5596577.5</v>
      </c>
      <c r="E1914" s="29">
        <v>9660169.8100000005</v>
      </c>
      <c r="F1914" s="29">
        <f t="shared" si="88"/>
        <v>-4063592.3100000005</v>
      </c>
      <c r="G1914" s="29">
        <f>IFERROR(VLOOKUP(A1914,[1]Planilha3!$A$4:$I$2088,7,FALSE),"")</f>
        <v>11007993.870000001</v>
      </c>
      <c r="H1914" s="29">
        <f>IFERROR(VLOOKUP(A1914,[1]Planilha3!$A$4:$I$2088,8,FALSE),"")</f>
        <v>9666787.6999999993</v>
      </c>
      <c r="I1914" s="29">
        <f t="shared" si="89"/>
        <v>1341206.1700000018</v>
      </c>
    </row>
    <row r="1915" spans="1:9" ht="12.75" customHeight="1" x14ac:dyDescent="0.35">
      <c r="A1915" s="1" t="s">
        <v>1916</v>
      </c>
      <c r="B1915" s="2" t="s">
        <v>2246</v>
      </c>
      <c r="C1915" s="30" t="str">
        <f t="shared" si="87"/>
        <v>DIPR</v>
      </c>
      <c r="D1915" s="29">
        <v>0</v>
      </c>
      <c r="E1915" s="29">
        <v>0</v>
      </c>
      <c r="F1915" s="29" t="str">
        <f t="shared" si="88"/>
        <v>-</v>
      </c>
      <c r="G1915" s="29">
        <f>IFERROR(VLOOKUP(A1915,[1]Planilha3!$A$4:$I$2088,7,FALSE),"")</f>
        <v>2372670.9999999995</v>
      </c>
      <c r="H1915" s="29">
        <f>IFERROR(VLOOKUP(A1915,[1]Planilha3!$A$4:$I$2088,8,FALSE),"")</f>
        <v>2932638.78</v>
      </c>
      <c r="I1915" s="29">
        <f t="shared" si="89"/>
        <v>-559967.78000000026</v>
      </c>
    </row>
    <row r="1916" spans="1:9" ht="12.75" customHeight="1" x14ac:dyDescent="0.35">
      <c r="A1916" s="1" t="s">
        <v>1917</v>
      </c>
      <c r="B1916" s="2" t="s">
        <v>2240</v>
      </c>
      <c r="C1916" s="30" t="str">
        <f t="shared" si="87"/>
        <v>DIPR</v>
      </c>
      <c r="D1916" s="29">
        <v>10975191.73</v>
      </c>
      <c r="E1916" s="29">
        <v>8835903.0700000003</v>
      </c>
      <c r="F1916" s="29">
        <f t="shared" si="88"/>
        <v>2139288.66</v>
      </c>
      <c r="G1916" s="29">
        <f>IFERROR(VLOOKUP(A1916,[1]Planilha3!$A$4:$I$2088,7,FALSE),"")</f>
        <v>9835710.0700000003</v>
      </c>
      <c r="H1916" s="29">
        <f>IFERROR(VLOOKUP(A1916,[1]Planilha3!$A$4:$I$2088,8,FALSE),"")</f>
        <v>7852053.5899999999</v>
      </c>
      <c r="I1916" s="29">
        <f t="shared" si="89"/>
        <v>1983656.4800000004</v>
      </c>
    </row>
    <row r="1917" spans="1:9" ht="12.75" customHeight="1" x14ac:dyDescent="0.35">
      <c r="A1917" s="1" t="s">
        <v>1918</v>
      </c>
      <c r="B1917" s="2" t="s">
        <v>2240</v>
      </c>
      <c r="C1917" s="30" t="str">
        <f t="shared" si="87"/>
        <v>DIPR</v>
      </c>
      <c r="D1917" s="29">
        <v>10805847.359999999</v>
      </c>
      <c r="E1917" s="29">
        <v>19526771.210000001</v>
      </c>
      <c r="F1917" s="29">
        <f t="shared" si="88"/>
        <v>-8720923.8500000015</v>
      </c>
      <c r="G1917" s="29">
        <f>IFERROR(VLOOKUP(A1917,[1]Planilha3!$A$4:$I$2088,7,FALSE),"")</f>
        <v>12063633.670000002</v>
      </c>
      <c r="H1917" s="29">
        <f>IFERROR(VLOOKUP(A1917,[1]Planilha3!$A$4:$I$2088,8,FALSE),"")</f>
        <v>21532033.530000001</v>
      </c>
      <c r="I1917" s="29">
        <f t="shared" si="89"/>
        <v>-9468399.8599999994</v>
      </c>
    </row>
    <row r="1918" spans="1:9" ht="12.75" customHeight="1" x14ac:dyDescent="0.35">
      <c r="A1918" s="1" t="s">
        <v>1919</v>
      </c>
      <c r="B1918" s="2" t="s">
        <v>2244</v>
      </c>
      <c r="C1918" s="30" t="str">
        <f t="shared" si="87"/>
        <v>RREO</v>
      </c>
      <c r="D1918" s="29">
        <v>6500242.1900000004</v>
      </c>
      <c r="E1918" s="29">
        <v>2625327.56</v>
      </c>
      <c r="F1918" s="29">
        <f t="shared" si="88"/>
        <v>3874914.6300000004</v>
      </c>
      <c r="G1918" s="29">
        <f>IFERROR(VLOOKUP(A1918,[1]Planilha3!$A$4:$I$2088,7,FALSE),"")</f>
        <v>8027422.1500000004</v>
      </c>
      <c r="H1918" s="29">
        <f>IFERROR(VLOOKUP(A1918,[1]Planilha3!$A$4:$I$2088,8,FALSE),"")</f>
        <v>2421595.2000000002</v>
      </c>
      <c r="I1918" s="29">
        <f t="shared" si="89"/>
        <v>5605826.9500000002</v>
      </c>
    </row>
    <row r="1919" spans="1:9" ht="12.75" customHeight="1" x14ac:dyDescent="0.35">
      <c r="A1919" s="1" t="s">
        <v>1920</v>
      </c>
      <c r="B1919" s="2" t="s">
        <v>2242</v>
      </c>
      <c r="C1919" s="30" t="str">
        <f t="shared" si="87"/>
        <v>RREO</v>
      </c>
      <c r="D1919" s="29">
        <v>3778999.3</v>
      </c>
      <c r="E1919" s="29">
        <v>1749289.18</v>
      </c>
      <c r="F1919" s="29">
        <f t="shared" si="88"/>
        <v>2029710.1199999999</v>
      </c>
      <c r="G1919" s="29">
        <f>IFERROR(VLOOKUP(A1919,[1]Planilha3!$A$4:$I$2088,7,FALSE),"")</f>
        <v>4992336.2699999996</v>
      </c>
      <c r="H1919" s="29">
        <f>IFERROR(VLOOKUP(A1919,[1]Planilha3!$A$4:$I$2088,8,FALSE),"")</f>
        <v>1973948.1600000001</v>
      </c>
      <c r="I1919" s="29">
        <f t="shared" si="89"/>
        <v>3018388.1099999994</v>
      </c>
    </row>
    <row r="1920" spans="1:9" ht="12.75" customHeight="1" x14ac:dyDescent="0.35">
      <c r="A1920" s="1" t="s">
        <v>1921</v>
      </c>
      <c r="B1920" s="2" t="s">
        <v>2245</v>
      </c>
      <c r="C1920" s="30" t="str">
        <f t="shared" si="87"/>
        <v>RREO</v>
      </c>
      <c r="D1920" s="29">
        <v>180507011.22999999</v>
      </c>
      <c r="E1920" s="29">
        <v>73309743.230000004</v>
      </c>
      <c r="F1920" s="29">
        <f t="shared" si="88"/>
        <v>107197267.99999999</v>
      </c>
      <c r="G1920" s="29">
        <f>IFERROR(VLOOKUP(A1920,[1]Planilha3!$A$4:$I$2088,7,FALSE),"")</f>
        <v>181535997.21999997</v>
      </c>
      <c r="H1920" s="29">
        <f>IFERROR(VLOOKUP(A1920,[1]Planilha3!$A$4:$I$2088,8,FALSE),"")</f>
        <v>71302039.809999987</v>
      </c>
      <c r="I1920" s="29">
        <f t="shared" si="89"/>
        <v>110233957.40999998</v>
      </c>
    </row>
    <row r="1921" spans="1:9" ht="12.75" customHeight="1" x14ac:dyDescent="0.35">
      <c r="A1921" s="1" t="s">
        <v>1922</v>
      </c>
      <c r="B1921" s="2" t="s">
        <v>2244</v>
      </c>
      <c r="C1921" s="30" t="str">
        <f t="shared" si="87"/>
        <v>RREO</v>
      </c>
      <c r="D1921" s="29">
        <v>3951296.28</v>
      </c>
      <c r="E1921" s="29">
        <v>1550126.07</v>
      </c>
      <c r="F1921" s="29">
        <f t="shared" si="88"/>
        <v>2401170.21</v>
      </c>
      <c r="G1921" s="29">
        <f>IFERROR(VLOOKUP(A1921,[1]Planilha3!$A$4:$I$2088,7,FALSE),"")</f>
        <v>4149132.0200000005</v>
      </c>
      <c r="H1921" s="29">
        <f>IFERROR(VLOOKUP(A1921,[1]Planilha3!$A$4:$I$2088,8,FALSE),"")</f>
        <v>1649345.4400000002</v>
      </c>
      <c r="I1921" s="29">
        <f t="shared" si="89"/>
        <v>2499786.58</v>
      </c>
    </row>
    <row r="1922" spans="1:9" ht="12.75" customHeight="1" x14ac:dyDescent="0.35">
      <c r="A1922" s="1" t="s">
        <v>1923</v>
      </c>
      <c r="B1922" s="2" t="s">
        <v>2243</v>
      </c>
      <c r="C1922" s="30" t="str">
        <f t="shared" si="87"/>
        <v>RREO</v>
      </c>
      <c r="D1922" s="29">
        <v>9004980.6300000008</v>
      </c>
      <c r="E1922" s="29">
        <v>4090483.59</v>
      </c>
      <c r="F1922" s="29">
        <f t="shared" si="88"/>
        <v>4914497.040000001</v>
      </c>
      <c r="G1922" s="29">
        <f>IFERROR(VLOOKUP(A1922,[1]Planilha3!$A$4:$I$2088,7,FALSE),"")</f>
        <v>10294868.659999998</v>
      </c>
      <c r="H1922" s="29">
        <f>IFERROR(VLOOKUP(A1922,[1]Planilha3!$A$4:$I$2088,8,FALSE),"")</f>
        <v>4600614.5299999993</v>
      </c>
      <c r="I1922" s="29">
        <f t="shared" si="89"/>
        <v>5694254.129999999</v>
      </c>
    </row>
    <row r="1923" spans="1:9" ht="12.75" customHeight="1" x14ac:dyDescent="0.35">
      <c r="A1923" s="1" t="s">
        <v>1924</v>
      </c>
      <c r="B1923" s="2" t="s">
        <v>2245</v>
      </c>
      <c r="C1923" s="30" t="str">
        <f t="shared" si="87"/>
        <v>DIPR</v>
      </c>
      <c r="D1923" s="29">
        <v>14331616.939999999</v>
      </c>
      <c r="E1923" s="29">
        <v>7545168.8399999999</v>
      </c>
      <c r="F1923" s="29">
        <f t="shared" si="88"/>
        <v>6786448.0999999996</v>
      </c>
      <c r="G1923" s="29">
        <f>IFERROR(VLOOKUP(A1923,[1]Planilha3!$A$4:$I$2088,7,FALSE),"")</f>
        <v>14107336.43</v>
      </c>
      <c r="H1923" s="29">
        <f>IFERROR(VLOOKUP(A1923,[1]Planilha3!$A$4:$I$2088,8,FALSE),"")</f>
        <v>7370944.54</v>
      </c>
      <c r="I1923" s="29">
        <f t="shared" si="89"/>
        <v>6736391.8899999997</v>
      </c>
    </row>
    <row r="1924" spans="1:9" ht="12.75" customHeight="1" x14ac:dyDescent="0.35">
      <c r="A1924" s="1" t="s">
        <v>1925</v>
      </c>
      <c r="B1924" s="2" t="s">
        <v>2243</v>
      </c>
      <c r="C1924" s="30" t="str">
        <f t="shared" si="87"/>
        <v>RREO</v>
      </c>
      <c r="D1924" s="29">
        <v>31404095.109999999</v>
      </c>
      <c r="E1924" s="29">
        <v>18383196.469999999</v>
      </c>
      <c r="F1924" s="29">
        <f t="shared" si="88"/>
        <v>13020898.640000001</v>
      </c>
      <c r="G1924" s="29">
        <f>IFERROR(VLOOKUP(A1924,[1]Planilha3!$A$4:$I$2088,7,FALSE),"")</f>
        <v>42587892.279999994</v>
      </c>
      <c r="H1924" s="29">
        <f>IFERROR(VLOOKUP(A1924,[1]Planilha3!$A$4:$I$2088,8,FALSE),"")</f>
        <v>19908144.969999999</v>
      </c>
      <c r="I1924" s="29">
        <f t="shared" si="89"/>
        <v>22679747.309999995</v>
      </c>
    </row>
    <row r="1925" spans="1:9" ht="12.75" customHeight="1" x14ac:dyDescent="0.35">
      <c r="A1925" s="1" t="s">
        <v>1926</v>
      </c>
      <c r="B1925" s="2" t="s">
        <v>2241</v>
      </c>
      <c r="C1925" s="30" t="str">
        <f t="shared" si="87"/>
        <v>RREO</v>
      </c>
      <c r="D1925" s="29">
        <v>3747238.41</v>
      </c>
      <c r="E1925" s="29">
        <v>4328143.5999999996</v>
      </c>
      <c r="F1925" s="29">
        <f t="shared" si="88"/>
        <v>-580905.18999999948</v>
      </c>
      <c r="G1925" s="29">
        <f>IFERROR(VLOOKUP(A1925,[1]Planilha3!$A$4:$I$2088,7,FALSE),"")</f>
        <v>3593506.7699999996</v>
      </c>
      <c r="H1925" s="29">
        <f>IFERROR(VLOOKUP(A1925,[1]Planilha3!$A$4:$I$2088,8,FALSE),"")</f>
        <v>2694497.16</v>
      </c>
      <c r="I1925" s="29">
        <f t="shared" si="89"/>
        <v>899009.6099999994</v>
      </c>
    </row>
    <row r="1926" spans="1:9" ht="12.75" customHeight="1" x14ac:dyDescent="0.35">
      <c r="A1926" s="1" t="s">
        <v>1927</v>
      </c>
      <c r="B1926" s="2" t="s">
        <v>2251</v>
      </c>
      <c r="C1926" s="30" t="str">
        <f t="shared" ref="C1926:C1989" si="90">IF(AND(F1926="-",I1926="-"),"-",IF(F1926&lt;I1926,"RREO","DIPR"))</f>
        <v>DIPR</v>
      </c>
      <c r="D1926" s="29">
        <v>28769798.850000001</v>
      </c>
      <c r="E1926" s="29">
        <v>21567585.640000001</v>
      </c>
      <c r="F1926" s="29">
        <f t="shared" ref="F1926:F1989" si="91">IFERROR(IF(D1926-E1926=0,"-",D1926-E1926),"-")</f>
        <v>7202213.2100000009</v>
      </c>
      <c r="G1926" s="29">
        <f>IFERROR(VLOOKUP(A1926,[1]Planilha3!$A$4:$I$2088,7,FALSE),"")</f>
        <v>19897044.900000002</v>
      </c>
      <c r="H1926" s="29">
        <f>IFERROR(VLOOKUP(A1926,[1]Planilha3!$A$4:$I$2088,8,FALSE),"")</f>
        <v>27238251.93</v>
      </c>
      <c r="I1926" s="29">
        <f t="shared" ref="I1926:I1989" si="92">IFERROR(IF(G1926-H1926=0,"-",G1926-H1926),"-")</f>
        <v>-7341207.0299999975</v>
      </c>
    </row>
    <row r="1927" spans="1:9" ht="12.75" customHeight="1" x14ac:dyDescent="0.35">
      <c r="A1927" s="1" t="s">
        <v>1928</v>
      </c>
      <c r="B1927" s="2" t="s">
        <v>2233</v>
      </c>
      <c r="C1927" s="30" t="str">
        <f t="shared" si="90"/>
        <v>RREO</v>
      </c>
      <c r="D1927" s="29">
        <v>15350475.640000001</v>
      </c>
      <c r="E1927" s="29">
        <v>16219416.68</v>
      </c>
      <c r="F1927" s="29">
        <f t="shared" si="91"/>
        <v>-868941.03999999911</v>
      </c>
      <c r="G1927" s="29">
        <f>IFERROR(VLOOKUP(A1927,[1]Planilha3!$A$4:$I$2088,7,FALSE),"")</f>
        <v>12870983.67</v>
      </c>
      <c r="H1927" s="29">
        <f>IFERROR(VLOOKUP(A1927,[1]Planilha3!$A$4:$I$2088,8,FALSE),"")</f>
        <v>10919217.83</v>
      </c>
      <c r="I1927" s="29">
        <f t="shared" si="92"/>
        <v>1951765.8399999999</v>
      </c>
    </row>
    <row r="1928" spans="1:9" ht="12.75" customHeight="1" x14ac:dyDescent="0.35">
      <c r="A1928" s="1" t="s">
        <v>1929</v>
      </c>
      <c r="B1928" s="2" t="s">
        <v>2235</v>
      </c>
      <c r="C1928" s="30" t="str">
        <f t="shared" si="90"/>
        <v>DIPR</v>
      </c>
      <c r="D1928" s="29">
        <v>4054018.69</v>
      </c>
      <c r="E1928" s="29">
        <v>1752868.44</v>
      </c>
      <c r="F1928" s="29">
        <f t="shared" si="91"/>
        <v>2301150.25</v>
      </c>
      <c r="G1928" s="29">
        <f>IFERROR(VLOOKUP(A1928,[1]Planilha3!$A$4:$I$2088,7,FALSE),"")</f>
        <v>2614258.94</v>
      </c>
      <c r="H1928" s="29">
        <f>IFERROR(VLOOKUP(A1928,[1]Planilha3!$A$4:$I$2088,8,FALSE),"")</f>
        <v>1148761.4299999997</v>
      </c>
      <c r="I1928" s="29">
        <f t="shared" si="92"/>
        <v>1465497.5100000002</v>
      </c>
    </row>
    <row r="1929" spans="1:9" ht="12.75" customHeight="1" x14ac:dyDescent="0.35">
      <c r="A1929" s="1" t="s">
        <v>1930</v>
      </c>
      <c r="B1929" s="2" t="s">
        <v>2244</v>
      </c>
      <c r="C1929" s="30" t="str">
        <f t="shared" si="90"/>
        <v>RREO</v>
      </c>
      <c r="D1929" s="29">
        <v>4671039.8899999997</v>
      </c>
      <c r="E1929" s="29">
        <v>3714277.5</v>
      </c>
      <c r="F1929" s="29">
        <f t="shared" si="91"/>
        <v>956762.38999999966</v>
      </c>
      <c r="G1929" s="29">
        <f>IFERROR(VLOOKUP(A1929,[1]Planilha3!$A$4:$I$2088,7,FALSE),"")</f>
        <v>5854629.4399999995</v>
      </c>
      <c r="H1929" s="29">
        <f>IFERROR(VLOOKUP(A1929,[1]Planilha3!$A$4:$I$2088,8,FALSE),"")</f>
        <v>3739280.53</v>
      </c>
      <c r="I1929" s="29">
        <f t="shared" si="92"/>
        <v>2115348.9099999997</v>
      </c>
    </row>
    <row r="1930" spans="1:9" ht="12.75" customHeight="1" x14ac:dyDescent="0.35">
      <c r="A1930" s="1" t="s">
        <v>1931</v>
      </c>
      <c r="B1930" s="2" t="s">
        <v>2233</v>
      </c>
      <c r="C1930" s="30" t="str">
        <f t="shared" si="90"/>
        <v>RREO</v>
      </c>
      <c r="D1930" s="29">
        <v>2907953.74</v>
      </c>
      <c r="E1930" s="29">
        <v>7788765.4900000002</v>
      </c>
      <c r="F1930" s="29">
        <f t="shared" si="91"/>
        <v>-4880811.75</v>
      </c>
      <c r="G1930" s="29">
        <f>IFERROR(VLOOKUP(A1930,[1]Planilha3!$A$4:$I$2088,7,FALSE),"")</f>
        <v>3238983.8</v>
      </c>
      <c r="H1930" s="29">
        <f>IFERROR(VLOOKUP(A1930,[1]Planilha3!$A$4:$I$2088,8,FALSE),"")</f>
        <v>4024263.6799999997</v>
      </c>
      <c r="I1930" s="29">
        <f t="shared" si="92"/>
        <v>-785279.87999999989</v>
      </c>
    </row>
    <row r="1931" spans="1:9" ht="12.75" customHeight="1" x14ac:dyDescent="0.35">
      <c r="A1931" s="1" t="s">
        <v>1932</v>
      </c>
      <c r="B1931" s="2" t="s">
        <v>2238</v>
      </c>
      <c r="C1931" s="30" t="str">
        <f t="shared" si="90"/>
        <v>DIPR</v>
      </c>
      <c r="D1931" s="29">
        <v>164616577.08000001</v>
      </c>
      <c r="E1931" s="29">
        <v>62400708.579999998</v>
      </c>
      <c r="F1931" s="29">
        <f t="shared" si="91"/>
        <v>102215868.50000001</v>
      </c>
      <c r="G1931" s="29">
        <f>IFERROR(VLOOKUP(A1931,[1]Planilha3!$A$4:$I$2088,7,FALSE),"")</f>
        <v>154314958.49999997</v>
      </c>
      <c r="H1931" s="29">
        <f>IFERROR(VLOOKUP(A1931,[1]Planilha3!$A$4:$I$2088,8,FALSE),"")</f>
        <v>67976728.949999988</v>
      </c>
      <c r="I1931" s="29">
        <f t="shared" si="92"/>
        <v>86338229.549999982</v>
      </c>
    </row>
    <row r="1932" spans="1:9" ht="12.75" customHeight="1" x14ac:dyDescent="0.35">
      <c r="A1932" s="1" t="s">
        <v>1933</v>
      </c>
      <c r="B1932" s="2" t="s">
        <v>2239</v>
      </c>
      <c r="C1932" s="30" t="str">
        <f t="shared" si="90"/>
        <v>RREO</v>
      </c>
      <c r="D1932" s="29">
        <v>14264966.83</v>
      </c>
      <c r="E1932" s="29">
        <v>10726207.140000001</v>
      </c>
      <c r="F1932" s="29">
        <f t="shared" si="91"/>
        <v>3538759.6899999995</v>
      </c>
      <c r="G1932" s="29">
        <f>IFERROR(VLOOKUP(A1932,[1]Planilha3!$A$4:$I$2088,7,FALSE),"")</f>
        <v>22332830.530000001</v>
      </c>
      <c r="H1932" s="29">
        <f>IFERROR(VLOOKUP(A1932,[1]Planilha3!$A$4:$I$2088,8,FALSE),"")</f>
        <v>10706513.079999998</v>
      </c>
      <c r="I1932" s="29">
        <f t="shared" si="92"/>
        <v>11626317.450000003</v>
      </c>
    </row>
    <row r="1933" spans="1:9" ht="12.75" customHeight="1" x14ac:dyDescent="0.35">
      <c r="A1933" s="1" t="s">
        <v>1934</v>
      </c>
      <c r="B1933" s="2" t="s">
        <v>2233</v>
      </c>
      <c r="C1933" s="30" t="str">
        <f t="shared" si="90"/>
        <v>DIPR</v>
      </c>
      <c r="D1933" s="29" t="s">
        <v>133</v>
      </c>
      <c r="E1933" s="29" t="s">
        <v>133</v>
      </c>
      <c r="F1933" s="29" t="str">
        <f t="shared" si="91"/>
        <v>-</v>
      </c>
      <c r="G1933" s="29">
        <f>IFERROR(VLOOKUP(A1933,[1]Planilha3!$A$4:$I$2088,7,FALSE),"")</f>
        <v>2966379.4600000004</v>
      </c>
      <c r="H1933" s="29">
        <f>IFERROR(VLOOKUP(A1933,[1]Planilha3!$A$4:$I$2088,8,FALSE),"")</f>
        <v>1720057.5999999999</v>
      </c>
      <c r="I1933" s="29">
        <f t="shared" si="92"/>
        <v>1246321.8600000006</v>
      </c>
    </row>
    <row r="1934" spans="1:9" ht="12.75" customHeight="1" x14ac:dyDescent="0.35">
      <c r="A1934" s="1" t="s">
        <v>1935</v>
      </c>
      <c r="B1934" s="2" t="s">
        <v>2244</v>
      </c>
      <c r="C1934" s="30" t="str">
        <f t="shared" si="90"/>
        <v>RREO</v>
      </c>
      <c r="D1934" s="29">
        <v>8967696.5899999999</v>
      </c>
      <c r="E1934" s="29">
        <v>9089544.4900000002</v>
      </c>
      <c r="F1934" s="29">
        <f t="shared" si="91"/>
        <v>-121847.90000000037</v>
      </c>
      <c r="G1934" s="29">
        <f>IFERROR(VLOOKUP(A1934,[1]Planilha3!$A$4:$I$2088,7,FALSE),"")</f>
        <v>14245885.609999999</v>
      </c>
      <c r="H1934" s="29">
        <f>IFERROR(VLOOKUP(A1934,[1]Planilha3!$A$4:$I$2088,8,FALSE),"")</f>
        <v>9338408.8300000001</v>
      </c>
      <c r="I1934" s="29">
        <f t="shared" si="92"/>
        <v>4907476.7799999993</v>
      </c>
    </row>
    <row r="1935" spans="1:9" ht="12.75" customHeight="1" x14ac:dyDescent="0.35">
      <c r="A1935" s="1" t="s">
        <v>1936</v>
      </c>
      <c r="B1935" s="2" t="s">
        <v>2246</v>
      </c>
      <c r="C1935" s="30" t="str">
        <f t="shared" si="90"/>
        <v>RREO</v>
      </c>
      <c r="D1935" s="29">
        <v>2415657.2200000002</v>
      </c>
      <c r="E1935" s="29">
        <v>4150773.04</v>
      </c>
      <c r="F1935" s="29">
        <f t="shared" si="91"/>
        <v>-1735115.8199999998</v>
      </c>
      <c r="G1935" s="29">
        <f>IFERROR(VLOOKUP(A1935,[1]Planilha3!$A$4:$I$2088,7,FALSE),"")</f>
        <v>3394886.0800000005</v>
      </c>
      <c r="H1935" s="29">
        <f>IFERROR(VLOOKUP(A1935,[1]Planilha3!$A$4:$I$2088,8,FALSE),"")</f>
        <v>3194237.51</v>
      </c>
      <c r="I1935" s="29">
        <f t="shared" si="92"/>
        <v>200648.57000000076</v>
      </c>
    </row>
    <row r="1936" spans="1:9" ht="12.75" customHeight="1" x14ac:dyDescent="0.35">
      <c r="A1936" s="1" t="s">
        <v>1937</v>
      </c>
      <c r="B1936" s="2" t="s">
        <v>2242</v>
      </c>
      <c r="C1936" s="30" t="str">
        <f t="shared" si="90"/>
        <v>DIPR</v>
      </c>
      <c r="D1936" s="29">
        <v>11493631.359999999</v>
      </c>
      <c r="E1936" s="29">
        <v>9621719.4299999997</v>
      </c>
      <c r="F1936" s="29">
        <f t="shared" si="91"/>
        <v>1871911.9299999997</v>
      </c>
      <c r="G1936" s="29">
        <f>IFERROR(VLOOKUP(A1936,[1]Planilha3!$A$4:$I$2088,7,FALSE),"")</f>
        <v>11393036.01</v>
      </c>
      <c r="H1936" s="29">
        <f>IFERROR(VLOOKUP(A1936,[1]Planilha3!$A$4:$I$2088,8,FALSE),"")</f>
        <v>9620719.4100000001</v>
      </c>
      <c r="I1936" s="29">
        <f t="shared" si="92"/>
        <v>1772316.5999999996</v>
      </c>
    </row>
    <row r="1937" spans="1:9" ht="12.75" customHeight="1" x14ac:dyDescent="0.35">
      <c r="A1937" s="1" t="s">
        <v>1938</v>
      </c>
      <c r="B1937" s="2" t="s">
        <v>2244</v>
      </c>
      <c r="C1937" s="30" t="str">
        <f t="shared" si="90"/>
        <v>RREO</v>
      </c>
      <c r="D1937" s="29">
        <v>15004346.1</v>
      </c>
      <c r="E1937" s="29">
        <v>17998686.210000001</v>
      </c>
      <c r="F1937" s="29">
        <f t="shared" si="91"/>
        <v>-2994340.1100000013</v>
      </c>
      <c r="G1937" s="29">
        <f>IFERROR(VLOOKUP(A1937,[1]Planilha3!$A$4:$I$2088,7,FALSE),"")</f>
        <v>21758474.25</v>
      </c>
      <c r="H1937" s="29">
        <f>IFERROR(VLOOKUP(A1937,[1]Planilha3!$A$4:$I$2088,8,FALSE),"")</f>
        <v>18456882.84</v>
      </c>
      <c r="I1937" s="29">
        <f t="shared" si="92"/>
        <v>3301591.41</v>
      </c>
    </row>
    <row r="1938" spans="1:9" ht="12.75" customHeight="1" x14ac:dyDescent="0.35">
      <c r="A1938" s="1" t="s">
        <v>1939</v>
      </c>
      <c r="B1938" s="2" t="s">
        <v>2240</v>
      </c>
      <c r="C1938" s="30" t="str">
        <f t="shared" si="90"/>
        <v>DIPR</v>
      </c>
      <c r="D1938" s="29">
        <v>3457980.55</v>
      </c>
      <c r="E1938" s="29">
        <v>4354800.01</v>
      </c>
      <c r="F1938" s="29">
        <f t="shared" si="91"/>
        <v>-896819.46</v>
      </c>
      <c r="G1938" s="29">
        <f>IFERROR(VLOOKUP(A1938,[1]Planilha3!$A$4:$I$2088,7,FALSE),"")</f>
        <v>4609222.879999999</v>
      </c>
      <c r="H1938" s="29">
        <f>IFERROR(VLOOKUP(A1938,[1]Planilha3!$A$4:$I$2088,8,FALSE),"")</f>
        <v>6016187.1699999999</v>
      </c>
      <c r="I1938" s="29">
        <f t="shared" si="92"/>
        <v>-1406964.290000001</v>
      </c>
    </row>
    <row r="1939" spans="1:9" ht="12.75" customHeight="1" x14ac:dyDescent="0.35">
      <c r="A1939" s="1" t="s">
        <v>1940</v>
      </c>
      <c r="B1939" s="2" t="s">
        <v>2237</v>
      </c>
      <c r="C1939" s="30" t="str">
        <f t="shared" si="90"/>
        <v>DIPR</v>
      </c>
      <c r="D1939" s="29">
        <v>14250090.439999999</v>
      </c>
      <c r="E1939" s="29">
        <v>4257412.67</v>
      </c>
      <c r="F1939" s="29">
        <f t="shared" si="91"/>
        <v>9992677.7699999996</v>
      </c>
      <c r="G1939" s="29">
        <f>IFERROR(VLOOKUP(A1939,[1]Planilha3!$A$4:$I$2088,7,FALSE),"")</f>
        <v>13533861.559999997</v>
      </c>
      <c r="H1939" s="29">
        <f>IFERROR(VLOOKUP(A1939,[1]Planilha3!$A$4:$I$2088,8,FALSE),"")</f>
        <v>4665074.3600000003</v>
      </c>
      <c r="I1939" s="29">
        <f t="shared" si="92"/>
        <v>8868787.1999999955</v>
      </c>
    </row>
    <row r="1940" spans="1:9" ht="12.75" customHeight="1" x14ac:dyDescent="0.35">
      <c r="A1940" s="1" t="s">
        <v>1941</v>
      </c>
      <c r="B1940" s="2" t="s">
        <v>2243</v>
      </c>
      <c r="C1940" s="30" t="str">
        <f t="shared" si="90"/>
        <v>RREO</v>
      </c>
      <c r="D1940" s="29">
        <v>11691582.1</v>
      </c>
      <c r="E1940" s="29">
        <v>7189863.3700000001</v>
      </c>
      <c r="F1940" s="29">
        <f t="shared" si="91"/>
        <v>4501718.7299999995</v>
      </c>
      <c r="G1940" s="29">
        <f>IFERROR(VLOOKUP(A1940,[1]Planilha3!$A$4:$I$2088,7,FALSE),"")</f>
        <v>17498491.579999998</v>
      </c>
      <c r="H1940" s="29">
        <f>IFERROR(VLOOKUP(A1940,[1]Planilha3!$A$4:$I$2088,8,FALSE),"")</f>
        <v>7951818.4500000011</v>
      </c>
      <c r="I1940" s="29">
        <f t="shared" si="92"/>
        <v>9546673.1299999971</v>
      </c>
    </row>
    <row r="1941" spans="1:9" ht="12.75" customHeight="1" x14ac:dyDescent="0.35">
      <c r="A1941" s="1" t="s">
        <v>1942</v>
      </c>
      <c r="B1941" s="2" t="s">
        <v>2245</v>
      </c>
      <c r="C1941" s="30" t="str">
        <f t="shared" si="90"/>
        <v>RREO</v>
      </c>
      <c r="D1941" s="29">
        <v>430798778.63999999</v>
      </c>
      <c r="E1941" s="29">
        <v>472304332.80000001</v>
      </c>
      <c r="F1941" s="29">
        <f t="shared" si="91"/>
        <v>-41505554.160000026</v>
      </c>
      <c r="G1941" s="29">
        <f>IFERROR(VLOOKUP(A1941,[1]Planilha3!$A$4:$I$2088,7,FALSE),"")</f>
        <v>633593694.03000009</v>
      </c>
      <c r="H1941" s="29">
        <f>IFERROR(VLOOKUP(A1941,[1]Planilha3!$A$4:$I$2088,8,FALSE),"")</f>
        <v>583510173.78999984</v>
      </c>
      <c r="I1941" s="29">
        <f t="shared" si="92"/>
        <v>50083520.240000248</v>
      </c>
    </row>
    <row r="1942" spans="1:9" ht="12.75" customHeight="1" x14ac:dyDescent="0.35">
      <c r="A1942" s="1" t="s">
        <v>1943</v>
      </c>
      <c r="B1942" s="2" t="s">
        <v>2238</v>
      </c>
      <c r="C1942" s="30" t="str">
        <f t="shared" si="90"/>
        <v>RREO</v>
      </c>
      <c r="D1942" s="29">
        <v>50312053.039999999</v>
      </c>
      <c r="E1942" s="29">
        <v>22411029.48</v>
      </c>
      <c r="F1942" s="29">
        <f t="shared" si="91"/>
        <v>27901023.559999999</v>
      </c>
      <c r="G1942" s="29">
        <f>IFERROR(VLOOKUP(A1942,[1]Planilha3!$A$4:$I$2088,7,FALSE),"")</f>
        <v>66357769.039999992</v>
      </c>
      <c r="H1942" s="29">
        <f>IFERROR(VLOOKUP(A1942,[1]Planilha3!$A$4:$I$2088,8,FALSE),"")</f>
        <v>25854567.299999997</v>
      </c>
      <c r="I1942" s="29">
        <f t="shared" si="92"/>
        <v>40503201.739999995</v>
      </c>
    </row>
    <row r="1943" spans="1:9" ht="12.75" customHeight="1" x14ac:dyDescent="0.35">
      <c r="A1943" s="1" t="s">
        <v>1944</v>
      </c>
      <c r="B1943" s="2" t="s">
        <v>2234</v>
      </c>
      <c r="C1943" s="30" t="str">
        <f t="shared" si="90"/>
        <v>DIPR</v>
      </c>
      <c r="D1943" s="29">
        <v>8999190.1699999999</v>
      </c>
      <c r="E1943" s="29">
        <v>215765.64</v>
      </c>
      <c r="F1943" s="29">
        <f t="shared" si="91"/>
        <v>8783424.5299999993</v>
      </c>
      <c r="G1943" s="29">
        <f>IFERROR(VLOOKUP(A1943,[1]Planilha3!$A$4:$I$2088,7,FALSE),"")</f>
        <v>7851135.75</v>
      </c>
      <c r="H1943" s="29">
        <f>IFERROR(VLOOKUP(A1943,[1]Planilha3!$A$4:$I$2088,8,FALSE),"")</f>
        <v>446350</v>
      </c>
      <c r="I1943" s="29">
        <f t="shared" si="92"/>
        <v>7404785.75</v>
      </c>
    </row>
    <row r="1944" spans="1:9" ht="12.75" customHeight="1" x14ac:dyDescent="0.35">
      <c r="A1944" s="1" t="s">
        <v>1945</v>
      </c>
      <c r="B1944" s="2" t="s">
        <v>2245</v>
      </c>
      <c r="C1944" s="30" t="str">
        <f t="shared" si="90"/>
        <v>RREO</v>
      </c>
      <c r="D1944" s="29">
        <v>129909187.47</v>
      </c>
      <c r="E1944" s="29">
        <v>35549122.719999999</v>
      </c>
      <c r="F1944" s="29">
        <f t="shared" si="91"/>
        <v>94360064.75</v>
      </c>
      <c r="G1944" s="29">
        <f>IFERROR(VLOOKUP(A1944,[1]Planilha3!$A$4:$I$2088,7,FALSE),"")</f>
        <v>160481293.25</v>
      </c>
      <c r="H1944" s="29">
        <f>IFERROR(VLOOKUP(A1944,[1]Planilha3!$A$4:$I$2088,8,FALSE),"")</f>
        <v>37321578.840000004</v>
      </c>
      <c r="I1944" s="29">
        <f t="shared" si="92"/>
        <v>123159714.41</v>
      </c>
    </row>
    <row r="1945" spans="1:9" ht="12.75" customHeight="1" x14ac:dyDescent="0.35">
      <c r="A1945" s="1" t="s">
        <v>1946</v>
      </c>
      <c r="B1945" s="2" t="s">
        <v>2242</v>
      </c>
      <c r="C1945" s="30" t="str">
        <f t="shared" si="90"/>
        <v>RREO</v>
      </c>
      <c r="D1945" s="29">
        <v>9159265.8599999994</v>
      </c>
      <c r="E1945" s="29">
        <v>7310811.8899999997</v>
      </c>
      <c r="F1945" s="29">
        <f t="shared" si="91"/>
        <v>1848453.9699999997</v>
      </c>
      <c r="G1945" s="29">
        <f>IFERROR(VLOOKUP(A1945,[1]Planilha3!$A$4:$I$2088,7,FALSE),"")</f>
        <v>10585910.950000001</v>
      </c>
      <c r="H1945" s="29">
        <f>IFERROR(VLOOKUP(A1945,[1]Planilha3!$A$4:$I$2088,8,FALSE),"")</f>
        <v>7290294.6100000013</v>
      </c>
      <c r="I1945" s="29">
        <f t="shared" si="92"/>
        <v>3295616.34</v>
      </c>
    </row>
    <row r="1946" spans="1:9" ht="12.75" customHeight="1" x14ac:dyDescent="0.35">
      <c r="A1946" s="1" t="s">
        <v>1947</v>
      </c>
      <c r="B1946" s="2" t="s">
        <v>2251</v>
      </c>
      <c r="C1946" s="30" t="str">
        <f t="shared" si="90"/>
        <v>DIPR</v>
      </c>
      <c r="D1946" s="29">
        <v>25156169.449999999</v>
      </c>
      <c r="E1946" s="29">
        <v>14753313.49</v>
      </c>
      <c r="F1946" s="29">
        <f t="shared" si="91"/>
        <v>10402855.959999999</v>
      </c>
      <c r="G1946" s="29">
        <f>IFERROR(VLOOKUP(A1946,[1]Planilha3!$A$4:$I$2088,7,FALSE),"")</f>
        <v>27596698.900000002</v>
      </c>
      <c r="H1946" s="29">
        <f>IFERROR(VLOOKUP(A1946,[1]Planilha3!$A$4:$I$2088,8,FALSE),"")</f>
        <v>19134828.599999998</v>
      </c>
      <c r="I1946" s="29">
        <f t="shared" si="92"/>
        <v>8461870.3000000045</v>
      </c>
    </row>
    <row r="1947" spans="1:9" ht="12.75" customHeight="1" x14ac:dyDescent="0.35">
      <c r="A1947" s="1" t="s">
        <v>1948</v>
      </c>
      <c r="B1947" s="2" t="s">
        <v>2245</v>
      </c>
      <c r="C1947" s="30" t="str">
        <f t="shared" si="90"/>
        <v>RREO</v>
      </c>
      <c r="D1947" s="29">
        <v>5440416.3399999999</v>
      </c>
      <c r="E1947" s="29">
        <v>1927850.99</v>
      </c>
      <c r="F1947" s="29">
        <f t="shared" si="91"/>
        <v>3512565.3499999996</v>
      </c>
      <c r="G1947" s="29">
        <f>IFERROR(VLOOKUP(A1947,[1]Planilha3!$A$4:$I$2088,7,FALSE),"")</f>
        <v>6355849.0200000005</v>
      </c>
      <c r="H1947" s="29">
        <f>IFERROR(VLOOKUP(A1947,[1]Planilha3!$A$4:$I$2088,8,FALSE),"")</f>
        <v>1797494.2900000003</v>
      </c>
      <c r="I1947" s="29">
        <f t="shared" si="92"/>
        <v>4558354.7300000004</v>
      </c>
    </row>
    <row r="1948" spans="1:9" ht="12.75" customHeight="1" x14ac:dyDescent="0.35">
      <c r="A1948" s="1" t="s">
        <v>1949</v>
      </c>
      <c r="B1948" s="2" t="s">
        <v>2245</v>
      </c>
      <c r="C1948" s="30" t="str">
        <f t="shared" si="90"/>
        <v>RREO</v>
      </c>
      <c r="D1948" s="29">
        <v>106650404.65000001</v>
      </c>
      <c r="E1948" s="29">
        <v>31847386.25</v>
      </c>
      <c r="F1948" s="29">
        <f t="shared" si="91"/>
        <v>74803018.400000006</v>
      </c>
      <c r="G1948" s="29">
        <f>IFERROR(VLOOKUP(A1948,[1]Planilha3!$A$4:$I$2088,7,FALSE),"")</f>
        <v>182963609.71000004</v>
      </c>
      <c r="H1948" s="29">
        <f>IFERROR(VLOOKUP(A1948,[1]Planilha3!$A$4:$I$2088,8,FALSE),"")</f>
        <v>37639710.469999999</v>
      </c>
      <c r="I1948" s="29">
        <f t="shared" si="92"/>
        <v>145323899.24000004</v>
      </c>
    </row>
    <row r="1949" spans="1:9" ht="12.75" customHeight="1" x14ac:dyDescent="0.35">
      <c r="A1949" s="1" t="s">
        <v>1950</v>
      </c>
      <c r="B1949" s="2" t="s">
        <v>2238</v>
      </c>
      <c r="C1949" s="30" t="str">
        <f t="shared" si="90"/>
        <v>DIPR</v>
      </c>
      <c r="D1949" s="29">
        <v>6377936.0099999998</v>
      </c>
      <c r="E1949" s="29">
        <v>748552.12</v>
      </c>
      <c r="F1949" s="29">
        <f t="shared" si="91"/>
        <v>5629383.8899999997</v>
      </c>
      <c r="G1949" s="29">
        <f>IFERROR(VLOOKUP(A1949,[1]Planilha3!$A$4:$I$2088,7,FALSE),"")</f>
        <v>9127973.0599999987</v>
      </c>
      <c r="H1949" s="29">
        <f>IFERROR(VLOOKUP(A1949,[1]Planilha3!$A$4:$I$2088,8,FALSE),"")</f>
        <v>4208803.8699999992</v>
      </c>
      <c r="I1949" s="29">
        <f t="shared" si="92"/>
        <v>4919169.1899999995</v>
      </c>
    </row>
    <row r="1950" spans="1:9" ht="12.75" customHeight="1" x14ac:dyDescent="0.35">
      <c r="A1950" s="1" t="s">
        <v>1951</v>
      </c>
      <c r="B1950" s="2" t="s">
        <v>2255</v>
      </c>
      <c r="C1950" s="30" t="str">
        <f t="shared" si="90"/>
        <v>DIPR</v>
      </c>
      <c r="D1950" s="29">
        <v>14207028.59</v>
      </c>
      <c r="E1950" s="29">
        <v>8275851.0499999998</v>
      </c>
      <c r="F1950" s="29">
        <f t="shared" si="91"/>
        <v>5931177.54</v>
      </c>
      <c r="G1950" s="29">
        <f>IFERROR(VLOOKUP(A1950,[1]Planilha3!$A$4:$I$2088,7,FALSE),"")</f>
        <v>7714374.7800000003</v>
      </c>
      <c r="H1950" s="29">
        <f>IFERROR(VLOOKUP(A1950,[1]Planilha3!$A$4:$I$2088,8,FALSE),"")</f>
        <v>5042495.9700000007</v>
      </c>
      <c r="I1950" s="29">
        <f t="shared" si="92"/>
        <v>2671878.8099999996</v>
      </c>
    </row>
    <row r="1951" spans="1:9" ht="12.75" customHeight="1" x14ac:dyDescent="0.35">
      <c r="A1951" s="1" t="s">
        <v>1952</v>
      </c>
      <c r="B1951" s="2" t="s">
        <v>2245</v>
      </c>
      <c r="C1951" s="30" t="str">
        <f t="shared" si="90"/>
        <v>DIPR</v>
      </c>
      <c r="D1951" s="29">
        <v>127367665.91</v>
      </c>
      <c r="E1951" s="29">
        <v>96473999.469999999</v>
      </c>
      <c r="F1951" s="29">
        <f t="shared" si="91"/>
        <v>30893666.439999998</v>
      </c>
      <c r="G1951" s="29">
        <f>IFERROR(VLOOKUP(A1951,[1]Planilha3!$A$4:$I$2088,7,FALSE),"")</f>
        <v>118422531.10000001</v>
      </c>
      <c r="H1951" s="29">
        <f>IFERROR(VLOOKUP(A1951,[1]Planilha3!$A$4:$I$2088,8,FALSE),"")</f>
        <v>93644005.590000004</v>
      </c>
      <c r="I1951" s="29">
        <f t="shared" si="92"/>
        <v>24778525.510000005</v>
      </c>
    </row>
    <row r="1952" spans="1:9" ht="12.75" customHeight="1" x14ac:dyDescent="0.35">
      <c r="A1952" s="1" t="s">
        <v>1953</v>
      </c>
      <c r="B1952" s="2" t="s">
        <v>2243</v>
      </c>
      <c r="C1952" s="30" t="str">
        <f t="shared" si="90"/>
        <v>RREO</v>
      </c>
      <c r="D1952" s="29">
        <v>5323349.51</v>
      </c>
      <c r="E1952" s="29">
        <v>2840697.37</v>
      </c>
      <c r="F1952" s="29">
        <f t="shared" si="91"/>
        <v>2482652.1399999997</v>
      </c>
      <c r="G1952" s="29">
        <f>IFERROR(VLOOKUP(A1952,[1]Planilha3!$A$4:$I$2088,7,FALSE),"")</f>
        <v>8178893.29</v>
      </c>
      <c r="H1952" s="29">
        <f>IFERROR(VLOOKUP(A1952,[1]Planilha3!$A$4:$I$2088,8,FALSE),"")</f>
        <v>3264702.64</v>
      </c>
      <c r="I1952" s="29">
        <f t="shared" si="92"/>
        <v>4914190.6500000004</v>
      </c>
    </row>
    <row r="1953" spans="1:9" ht="12.75" customHeight="1" x14ac:dyDescent="0.35">
      <c r="A1953" s="1" t="s">
        <v>1954</v>
      </c>
      <c r="B1953" s="2" t="s">
        <v>2235</v>
      </c>
      <c r="C1953" s="30" t="str">
        <f t="shared" si="90"/>
        <v>DIPR</v>
      </c>
      <c r="D1953" s="29">
        <v>13649503.039999999</v>
      </c>
      <c r="E1953" s="29">
        <v>2007154.78</v>
      </c>
      <c r="F1953" s="29">
        <f t="shared" si="91"/>
        <v>11642348.26</v>
      </c>
      <c r="G1953" s="29">
        <f>IFERROR(VLOOKUP(A1953,[1]Planilha3!$A$4:$I$2088,7,FALSE),"")</f>
        <v>749705.53</v>
      </c>
      <c r="H1953" s="29">
        <f>IFERROR(VLOOKUP(A1953,[1]Planilha3!$A$4:$I$2088,8,FALSE),"")</f>
        <v>146952.72</v>
      </c>
      <c r="I1953" s="29">
        <f t="shared" si="92"/>
        <v>602752.81000000006</v>
      </c>
    </row>
    <row r="1954" spans="1:9" ht="12.75" customHeight="1" x14ac:dyDescent="0.35">
      <c r="A1954" s="1" t="s">
        <v>1955</v>
      </c>
      <c r="B1954" s="2" t="s">
        <v>2245</v>
      </c>
      <c r="C1954" s="30" t="str">
        <f t="shared" si="90"/>
        <v>RREO</v>
      </c>
      <c r="D1954" s="29">
        <v>4025248.05</v>
      </c>
      <c r="E1954" s="29">
        <v>2961662.65</v>
      </c>
      <c r="F1954" s="29">
        <f t="shared" si="91"/>
        <v>1063585.3999999999</v>
      </c>
      <c r="G1954" s="29">
        <f>IFERROR(VLOOKUP(A1954,[1]Planilha3!$A$4:$I$2088,7,FALSE),"")</f>
        <v>5109417.08</v>
      </c>
      <c r="H1954" s="29">
        <f>IFERROR(VLOOKUP(A1954,[1]Planilha3!$A$4:$I$2088,8,FALSE),"")</f>
        <v>3139083.96</v>
      </c>
      <c r="I1954" s="29">
        <f t="shared" si="92"/>
        <v>1970333.12</v>
      </c>
    </row>
    <row r="1955" spans="1:9" ht="12.75" customHeight="1" x14ac:dyDescent="0.35">
      <c r="A1955" s="1" t="s">
        <v>1956</v>
      </c>
      <c r="B1955" s="2" t="s">
        <v>2247</v>
      </c>
      <c r="C1955" s="30" t="str">
        <f t="shared" si="90"/>
        <v>RREO</v>
      </c>
      <c r="D1955" s="29">
        <v>9180643.5899999999</v>
      </c>
      <c r="E1955" s="29">
        <v>7694243.96</v>
      </c>
      <c r="F1955" s="29">
        <f t="shared" si="91"/>
        <v>1486399.63</v>
      </c>
      <c r="G1955" s="29">
        <f>IFERROR(VLOOKUP(A1955,[1]Planilha3!$A$4:$I$2088,7,FALSE),"")</f>
        <v>16473391.079999998</v>
      </c>
      <c r="H1955" s="29">
        <f>IFERROR(VLOOKUP(A1955,[1]Planilha3!$A$4:$I$2088,8,FALSE),"")</f>
        <v>8445326.4400000013</v>
      </c>
      <c r="I1955" s="29">
        <f t="shared" si="92"/>
        <v>8028064.6399999969</v>
      </c>
    </row>
    <row r="1956" spans="1:9" ht="12.75" customHeight="1" x14ac:dyDescent="0.35">
      <c r="A1956" s="1" t="s">
        <v>1957</v>
      </c>
      <c r="B1956" s="2" t="s">
        <v>2245</v>
      </c>
      <c r="C1956" s="30" t="str">
        <f t="shared" si="90"/>
        <v>RREO</v>
      </c>
      <c r="D1956" s="29">
        <v>26041746.760000002</v>
      </c>
      <c r="E1956" s="29">
        <v>12646215.689999999</v>
      </c>
      <c r="F1956" s="29">
        <f t="shared" si="91"/>
        <v>13395531.070000002</v>
      </c>
      <c r="G1956" s="29">
        <f>IFERROR(VLOOKUP(A1956,[1]Planilha3!$A$4:$I$2088,7,FALSE),"")</f>
        <v>29202101.879999999</v>
      </c>
      <c r="H1956" s="29">
        <f>IFERROR(VLOOKUP(A1956,[1]Planilha3!$A$4:$I$2088,8,FALSE),"")</f>
        <v>12450870.330000002</v>
      </c>
      <c r="I1956" s="29">
        <f t="shared" si="92"/>
        <v>16751231.549999997</v>
      </c>
    </row>
    <row r="1957" spans="1:9" ht="12.75" customHeight="1" x14ac:dyDescent="0.35">
      <c r="A1957" s="1" t="s">
        <v>1958</v>
      </c>
      <c r="B1957" s="2" t="s">
        <v>2239</v>
      </c>
      <c r="C1957" s="30" t="str">
        <f t="shared" si="90"/>
        <v>RREO</v>
      </c>
      <c r="D1957" s="29">
        <v>3626375.93</v>
      </c>
      <c r="E1957" s="29">
        <v>4249011.28</v>
      </c>
      <c r="F1957" s="29">
        <f t="shared" si="91"/>
        <v>-622635.35000000009</v>
      </c>
      <c r="G1957" s="29">
        <f>IFERROR(VLOOKUP(A1957,[1]Planilha3!$A$4:$I$2088,7,FALSE),"")</f>
        <v>5420956.29</v>
      </c>
      <c r="H1957" s="29">
        <f>IFERROR(VLOOKUP(A1957,[1]Planilha3!$A$4:$I$2088,8,FALSE),"")</f>
        <v>4250385.21</v>
      </c>
      <c r="I1957" s="29">
        <f t="shared" si="92"/>
        <v>1170571.08</v>
      </c>
    </row>
    <row r="1958" spans="1:9" ht="12.75" customHeight="1" x14ac:dyDescent="0.35">
      <c r="A1958" s="1" t="s">
        <v>1959</v>
      </c>
      <c r="B1958" s="2" t="s">
        <v>2249</v>
      </c>
      <c r="C1958" s="30" t="str">
        <f t="shared" si="90"/>
        <v>DIPR</v>
      </c>
      <c r="D1958" s="29">
        <v>6609236.1100000003</v>
      </c>
      <c r="E1958" s="29">
        <v>0</v>
      </c>
      <c r="F1958" s="29">
        <f t="shared" si="91"/>
        <v>6609236.1100000003</v>
      </c>
      <c r="G1958" s="29">
        <f>IFERROR(VLOOKUP(A1958,[1]Planilha3!$A$4:$I$2088,7,FALSE),"")</f>
        <v>6210176.1699999999</v>
      </c>
      <c r="H1958" s="29">
        <f>IFERROR(VLOOKUP(A1958,[1]Planilha3!$A$4:$I$2088,8,FALSE),"")</f>
        <v>5856337.8699999992</v>
      </c>
      <c r="I1958" s="29">
        <f t="shared" si="92"/>
        <v>353838.30000000075</v>
      </c>
    </row>
    <row r="1959" spans="1:9" ht="12.75" customHeight="1" x14ac:dyDescent="0.35">
      <c r="A1959" s="1" t="s">
        <v>1960</v>
      </c>
      <c r="B1959" s="2" t="s">
        <v>2238</v>
      </c>
      <c r="C1959" s="30" t="str">
        <f t="shared" si="90"/>
        <v>RREO</v>
      </c>
      <c r="D1959" s="29">
        <v>45917922.609999999</v>
      </c>
      <c r="E1959" s="29">
        <v>30982780.91</v>
      </c>
      <c r="F1959" s="29">
        <f t="shared" si="91"/>
        <v>14935141.699999999</v>
      </c>
      <c r="G1959" s="29">
        <f>IFERROR(VLOOKUP(A1959,[1]Planilha3!$A$4:$I$2088,7,FALSE),"")</f>
        <v>73098376.810000002</v>
      </c>
      <c r="H1959" s="29">
        <f>IFERROR(VLOOKUP(A1959,[1]Planilha3!$A$4:$I$2088,8,FALSE),"")</f>
        <v>33311690.759999998</v>
      </c>
      <c r="I1959" s="29">
        <f t="shared" si="92"/>
        <v>39786686.050000004</v>
      </c>
    </row>
    <row r="1960" spans="1:9" ht="12.75" customHeight="1" x14ac:dyDescent="0.35">
      <c r="A1960" s="1" t="s">
        <v>1961</v>
      </c>
      <c r="B1960" s="2" t="s">
        <v>2254</v>
      </c>
      <c r="C1960" s="30" t="str">
        <f t="shared" si="90"/>
        <v>DIPR</v>
      </c>
      <c r="D1960" s="29">
        <v>3711440.12</v>
      </c>
      <c r="E1960" s="29">
        <v>3828659.7</v>
      </c>
      <c r="F1960" s="29">
        <f t="shared" si="91"/>
        <v>-117219.58000000007</v>
      </c>
      <c r="G1960" s="29">
        <f>IFERROR(VLOOKUP(A1960,[1]Planilha3!$A$4:$I$2088,7,FALSE),"")</f>
        <v>3603097.5399999996</v>
      </c>
      <c r="H1960" s="29">
        <f>IFERROR(VLOOKUP(A1960,[1]Planilha3!$A$4:$I$2088,8,FALSE),"")</f>
        <v>4123067.06</v>
      </c>
      <c r="I1960" s="29">
        <f t="shared" si="92"/>
        <v>-519969.52000000048</v>
      </c>
    </row>
    <row r="1961" spans="1:9" ht="12.75" customHeight="1" x14ac:dyDescent="0.35">
      <c r="A1961" s="1" t="s">
        <v>1962</v>
      </c>
      <c r="B1961" s="2" t="s">
        <v>2239</v>
      </c>
      <c r="C1961" s="30" t="str">
        <f t="shared" si="90"/>
        <v>DIPR</v>
      </c>
      <c r="D1961" s="29">
        <v>20391716.120000001</v>
      </c>
      <c r="E1961" s="29">
        <v>7442211.6299999999</v>
      </c>
      <c r="F1961" s="29">
        <f t="shared" si="91"/>
        <v>12949504.490000002</v>
      </c>
      <c r="G1961" s="29">
        <f>IFERROR(VLOOKUP(A1961,[1]Planilha3!$A$4:$I$2088,7,FALSE),"")</f>
        <v>17337193.920000002</v>
      </c>
      <c r="H1961" s="29">
        <f>IFERROR(VLOOKUP(A1961,[1]Planilha3!$A$4:$I$2088,8,FALSE),"")</f>
        <v>7649448.5599999996</v>
      </c>
      <c r="I1961" s="29">
        <f t="shared" si="92"/>
        <v>9687745.3600000031</v>
      </c>
    </row>
    <row r="1962" spans="1:9" ht="12.75" customHeight="1" x14ac:dyDescent="0.35">
      <c r="A1962" s="1" t="s">
        <v>1963</v>
      </c>
      <c r="B1962" s="2" t="s">
        <v>2244</v>
      </c>
      <c r="C1962" s="30" t="str">
        <f t="shared" si="90"/>
        <v>RREO</v>
      </c>
      <c r="D1962" s="29">
        <v>20669088.710000001</v>
      </c>
      <c r="E1962" s="29">
        <v>10448664.869999999</v>
      </c>
      <c r="F1962" s="29">
        <f t="shared" si="91"/>
        <v>10220423.840000002</v>
      </c>
      <c r="G1962" s="29">
        <f>IFERROR(VLOOKUP(A1962,[1]Planilha3!$A$4:$I$2088,7,FALSE),"")</f>
        <v>21261821.000000004</v>
      </c>
      <c r="H1962" s="29">
        <f>IFERROR(VLOOKUP(A1962,[1]Planilha3!$A$4:$I$2088,8,FALSE),"")</f>
        <v>10630543.18</v>
      </c>
      <c r="I1962" s="29">
        <f t="shared" si="92"/>
        <v>10631277.820000004</v>
      </c>
    </row>
    <row r="1963" spans="1:9" ht="12.75" customHeight="1" x14ac:dyDescent="0.35">
      <c r="A1963" s="1" t="s">
        <v>1964</v>
      </c>
      <c r="B1963" s="2" t="s">
        <v>2244</v>
      </c>
      <c r="C1963" s="30" t="str">
        <f t="shared" si="90"/>
        <v>RREO</v>
      </c>
      <c r="D1963" s="29">
        <v>6686481.5100000016</v>
      </c>
      <c r="E1963" s="29">
        <v>6455913.21</v>
      </c>
      <c r="F1963" s="29">
        <f t="shared" si="91"/>
        <v>230568.30000000168</v>
      </c>
      <c r="G1963" s="29">
        <f>IFERROR(VLOOKUP(A1963,[1]Planilha3!$A$4:$I$2088,7,FALSE),"")</f>
        <v>11212436.23</v>
      </c>
      <c r="H1963" s="29">
        <f>IFERROR(VLOOKUP(A1963,[1]Planilha3!$A$4:$I$2088,8,FALSE),"")</f>
        <v>6634626.8900000006</v>
      </c>
      <c r="I1963" s="29">
        <f t="shared" si="92"/>
        <v>4577809.34</v>
      </c>
    </row>
    <row r="1964" spans="1:9" ht="12.75" customHeight="1" x14ac:dyDescent="0.35">
      <c r="A1964" s="1" t="s">
        <v>1965</v>
      </c>
      <c r="B1964" s="2" t="s">
        <v>2242</v>
      </c>
      <c r="C1964" s="30" t="str">
        <f t="shared" si="90"/>
        <v>RREO</v>
      </c>
      <c r="D1964" s="29">
        <v>11637711.4</v>
      </c>
      <c r="E1964" s="29">
        <v>5384540.0800000001</v>
      </c>
      <c r="F1964" s="29">
        <f t="shared" si="91"/>
        <v>6253171.3200000003</v>
      </c>
      <c r="G1964" s="29" t="str">
        <f>IFERROR(VLOOKUP(A1964,[1]Planilha3!$A$4:$I$2088,7,FALSE),"")</f>
        <v/>
      </c>
      <c r="H1964" s="29" t="str">
        <f>IFERROR(VLOOKUP(A1964,[1]Planilha3!$A$4:$I$2088,8,FALSE),"")</f>
        <v/>
      </c>
      <c r="I1964" s="29" t="str">
        <f t="shared" si="92"/>
        <v>-</v>
      </c>
    </row>
    <row r="1965" spans="1:9" ht="12.75" customHeight="1" x14ac:dyDescent="0.35">
      <c r="A1965" s="1" t="s">
        <v>1966</v>
      </c>
      <c r="B1965" s="2" t="s">
        <v>2244</v>
      </c>
      <c r="C1965" s="30" t="str">
        <f t="shared" si="90"/>
        <v>DIPR</v>
      </c>
      <c r="D1965" s="29">
        <v>15517431.390000001</v>
      </c>
      <c r="E1965" s="29">
        <v>9291624.5</v>
      </c>
      <c r="F1965" s="29">
        <f t="shared" si="91"/>
        <v>6225806.8900000006</v>
      </c>
      <c r="G1965" s="29">
        <f>IFERROR(VLOOKUP(A1965,[1]Planilha3!$A$4:$I$2088,7,FALSE),"")</f>
        <v>15606142.950000001</v>
      </c>
      <c r="H1965" s="29">
        <f>IFERROR(VLOOKUP(A1965,[1]Planilha3!$A$4:$I$2088,8,FALSE),"")</f>
        <v>9419740.1699999999</v>
      </c>
      <c r="I1965" s="29">
        <f t="shared" si="92"/>
        <v>6186402.7800000012</v>
      </c>
    </row>
    <row r="1966" spans="1:9" ht="12.75" customHeight="1" x14ac:dyDescent="0.35">
      <c r="A1966" s="1" t="s">
        <v>1967</v>
      </c>
      <c r="B1966" s="2" t="s">
        <v>2239</v>
      </c>
      <c r="C1966" s="30" t="str">
        <f t="shared" si="90"/>
        <v>RREO</v>
      </c>
      <c r="D1966" s="29">
        <v>6058.3300000000008</v>
      </c>
      <c r="E1966" s="29">
        <v>5029545.82</v>
      </c>
      <c r="F1966" s="29">
        <f t="shared" si="91"/>
        <v>-5023487.49</v>
      </c>
      <c r="G1966" s="29">
        <f>IFERROR(VLOOKUP(A1966,[1]Planilha3!$A$4:$I$2088,7,FALSE),"")</f>
        <v>5815367.2500000009</v>
      </c>
      <c r="H1966" s="29">
        <f>IFERROR(VLOOKUP(A1966,[1]Planilha3!$A$4:$I$2088,8,FALSE),"")</f>
        <v>4913266.9499999993</v>
      </c>
      <c r="I1966" s="29">
        <f t="shared" si="92"/>
        <v>902100.30000000168</v>
      </c>
    </row>
    <row r="1967" spans="1:9" ht="12.75" customHeight="1" x14ac:dyDescent="0.35">
      <c r="A1967" s="1" t="s">
        <v>1968</v>
      </c>
      <c r="B1967" s="2" t="s">
        <v>2252</v>
      </c>
      <c r="C1967" s="30" t="str">
        <f t="shared" si="90"/>
        <v>DIPR</v>
      </c>
      <c r="D1967" s="29">
        <v>5056189.4700000007</v>
      </c>
      <c r="E1967" s="29">
        <v>4154585</v>
      </c>
      <c r="F1967" s="29">
        <f t="shared" si="91"/>
        <v>901604.47000000067</v>
      </c>
      <c r="G1967" s="29">
        <f>IFERROR(VLOOKUP(A1967,[1]Planilha3!$A$4:$I$2088,7,FALSE),"")</f>
        <v>3875582.6199999996</v>
      </c>
      <c r="H1967" s="29">
        <f>IFERROR(VLOOKUP(A1967,[1]Planilha3!$A$4:$I$2088,8,FALSE),"")</f>
        <v>4133406.68</v>
      </c>
      <c r="I1967" s="29">
        <f t="shared" si="92"/>
        <v>-257824.06000000052</v>
      </c>
    </row>
    <row r="1968" spans="1:9" ht="12.75" customHeight="1" x14ac:dyDescent="0.35">
      <c r="A1968" s="1" t="s">
        <v>1969</v>
      </c>
      <c r="B1968" s="2" t="s">
        <v>2245</v>
      </c>
      <c r="C1968" s="30" t="str">
        <f t="shared" si="90"/>
        <v>RREO</v>
      </c>
      <c r="D1968" s="29">
        <v>4151362.06</v>
      </c>
      <c r="E1968" s="29">
        <v>4681567.9400000004</v>
      </c>
      <c r="F1968" s="29">
        <f t="shared" si="91"/>
        <v>-530205.88000000035</v>
      </c>
      <c r="G1968" s="29">
        <f>IFERROR(VLOOKUP(A1968,[1]Planilha3!$A$4:$I$2088,7,FALSE),"")</f>
        <v>14041061.010000004</v>
      </c>
      <c r="H1968" s="29">
        <f>IFERROR(VLOOKUP(A1968,[1]Planilha3!$A$4:$I$2088,8,FALSE),"")</f>
        <v>511913.16999999993</v>
      </c>
      <c r="I1968" s="29">
        <f t="shared" si="92"/>
        <v>13529147.840000004</v>
      </c>
    </row>
    <row r="1969" spans="1:9" ht="12.75" customHeight="1" x14ac:dyDescent="0.35">
      <c r="A1969" s="1" t="s">
        <v>1970</v>
      </c>
      <c r="B1969" s="2" t="s">
        <v>2238</v>
      </c>
      <c r="C1969" s="30" t="str">
        <f t="shared" si="90"/>
        <v>DIPR</v>
      </c>
      <c r="D1969" s="29">
        <v>10979186.43</v>
      </c>
      <c r="E1969" s="29">
        <v>5147460.58</v>
      </c>
      <c r="F1969" s="29">
        <f t="shared" si="91"/>
        <v>5831725.8499999996</v>
      </c>
      <c r="G1969" s="29">
        <f>IFERROR(VLOOKUP(A1969,[1]Planilha3!$A$4:$I$2088,7,FALSE),"")</f>
        <v>11257150.989999998</v>
      </c>
      <c r="H1969" s="29">
        <f>IFERROR(VLOOKUP(A1969,[1]Planilha3!$A$4:$I$2088,8,FALSE),"")</f>
        <v>5694534.3200000003</v>
      </c>
      <c r="I1969" s="29">
        <f t="shared" si="92"/>
        <v>5562616.6699999981</v>
      </c>
    </row>
    <row r="1970" spans="1:9" ht="12.75" customHeight="1" x14ac:dyDescent="0.35">
      <c r="A1970" s="1" t="s">
        <v>1971</v>
      </c>
      <c r="B1970" s="2" t="s">
        <v>2244</v>
      </c>
      <c r="C1970" s="30" t="str">
        <f t="shared" si="90"/>
        <v>RREO</v>
      </c>
      <c r="D1970" s="29">
        <v>27752159.300000001</v>
      </c>
      <c r="E1970" s="29">
        <v>28312299.100000001</v>
      </c>
      <c r="F1970" s="29">
        <f t="shared" si="91"/>
        <v>-560139.80000000075</v>
      </c>
      <c r="G1970" s="29">
        <f>IFERROR(VLOOKUP(A1970,[1]Planilha3!$A$4:$I$2088,7,FALSE),"")</f>
        <v>40082493.610000007</v>
      </c>
      <c r="H1970" s="29">
        <f>IFERROR(VLOOKUP(A1970,[1]Planilha3!$A$4:$I$2088,8,FALSE),"")</f>
        <v>28845731.760000002</v>
      </c>
      <c r="I1970" s="29">
        <f t="shared" si="92"/>
        <v>11236761.850000005</v>
      </c>
    </row>
    <row r="1971" spans="1:9" ht="12.75" customHeight="1" x14ac:dyDescent="0.35">
      <c r="A1971" s="1" t="s">
        <v>1972</v>
      </c>
      <c r="B1971" s="2" t="s">
        <v>2233</v>
      </c>
      <c r="C1971" s="30" t="str">
        <f t="shared" si="90"/>
        <v>DIPR</v>
      </c>
      <c r="D1971" s="29">
        <v>3754412.52</v>
      </c>
      <c r="E1971" s="29">
        <v>3607602.86</v>
      </c>
      <c r="F1971" s="29">
        <f t="shared" si="91"/>
        <v>146809.66000000015</v>
      </c>
      <c r="G1971" s="29">
        <f>IFERROR(VLOOKUP(A1971,[1]Planilha3!$A$4:$I$2088,7,FALSE),"")</f>
        <v>3528469.709999999</v>
      </c>
      <c r="H1971" s="29">
        <f>IFERROR(VLOOKUP(A1971,[1]Planilha3!$A$4:$I$2088,8,FALSE),"")</f>
        <v>3680582.49</v>
      </c>
      <c r="I1971" s="29">
        <f t="shared" si="92"/>
        <v>-152112.78000000119</v>
      </c>
    </row>
    <row r="1972" spans="1:9" ht="12.75" customHeight="1" x14ac:dyDescent="0.35">
      <c r="A1972" s="1" t="s">
        <v>1973</v>
      </c>
      <c r="B1972" s="2" t="s">
        <v>2254</v>
      </c>
      <c r="C1972" s="30" t="str">
        <f t="shared" si="90"/>
        <v>RREO</v>
      </c>
      <c r="D1972" s="29">
        <v>11303745.85</v>
      </c>
      <c r="E1972" s="29">
        <v>15988921.560000001</v>
      </c>
      <c r="F1972" s="29">
        <f t="shared" si="91"/>
        <v>-4685175.7100000009</v>
      </c>
      <c r="G1972" s="29">
        <f>IFERROR(VLOOKUP(A1972,[1]Planilha3!$A$4:$I$2088,7,FALSE),"")</f>
        <v>13789695.369999999</v>
      </c>
      <c r="H1972" s="29">
        <f>IFERROR(VLOOKUP(A1972,[1]Planilha3!$A$4:$I$2088,8,FALSE),"")</f>
        <v>16594994.810000001</v>
      </c>
      <c r="I1972" s="29">
        <f t="shared" si="92"/>
        <v>-2805299.4400000013</v>
      </c>
    </row>
    <row r="1973" spans="1:9" ht="12.75" customHeight="1" x14ac:dyDescent="0.35">
      <c r="A1973" s="1" t="s">
        <v>1974</v>
      </c>
      <c r="B1973" s="2" t="s">
        <v>2245</v>
      </c>
      <c r="C1973" s="30" t="str">
        <f t="shared" si="90"/>
        <v>DIPR</v>
      </c>
      <c r="D1973" s="29">
        <v>43707671.93</v>
      </c>
      <c r="E1973" s="29">
        <v>46517935.229999997</v>
      </c>
      <c r="F1973" s="29">
        <f t="shared" si="91"/>
        <v>-2810263.299999997</v>
      </c>
      <c r="G1973" s="29">
        <f>IFERROR(VLOOKUP(A1973,[1]Planilha3!$A$4:$I$2088,7,FALSE),"")</f>
        <v>35552248.870000005</v>
      </c>
      <c r="H1973" s="29">
        <f>IFERROR(VLOOKUP(A1973,[1]Planilha3!$A$4:$I$2088,8,FALSE),"")</f>
        <v>38416919.289999999</v>
      </c>
      <c r="I1973" s="29">
        <f t="shared" si="92"/>
        <v>-2864670.4199999943</v>
      </c>
    </row>
    <row r="1974" spans="1:9" ht="12.75" customHeight="1" x14ac:dyDescent="0.35">
      <c r="A1974" s="1" t="s">
        <v>1975</v>
      </c>
      <c r="B1974" s="2" t="s">
        <v>2245</v>
      </c>
      <c r="C1974" s="30" t="str">
        <f t="shared" si="90"/>
        <v>RREO</v>
      </c>
      <c r="D1974" s="29">
        <v>16289927.77</v>
      </c>
      <c r="E1974" s="29">
        <v>13570035.869999999</v>
      </c>
      <c r="F1974" s="29">
        <f t="shared" si="91"/>
        <v>2719891.9000000004</v>
      </c>
      <c r="G1974" s="29">
        <f>IFERROR(VLOOKUP(A1974,[1]Planilha3!$A$4:$I$2088,7,FALSE),"")</f>
        <v>23392702.099999998</v>
      </c>
      <c r="H1974" s="29">
        <f>IFERROR(VLOOKUP(A1974,[1]Planilha3!$A$4:$I$2088,8,FALSE),"")</f>
        <v>14326863.5</v>
      </c>
      <c r="I1974" s="29">
        <f t="shared" si="92"/>
        <v>9065838.5999999978</v>
      </c>
    </row>
    <row r="1975" spans="1:9" ht="12.75" customHeight="1" x14ac:dyDescent="0.35">
      <c r="A1975" s="1" t="s">
        <v>1976</v>
      </c>
      <c r="B1975" s="2" t="s">
        <v>2245</v>
      </c>
      <c r="C1975" s="30" t="str">
        <f t="shared" si="90"/>
        <v>RREO</v>
      </c>
      <c r="D1975" s="29">
        <v>8860122.7899999991</v>
      </c>
      <c r="E1975" s="29">
        <v>5427781.4500000002</v>
      </c>
      <c r="F1975" s="29">
        <f t="shared" si="91"/>
        <v>3432341.3399999989</v>
      </c>
      <c r="G1975" s="29">
        <f>IFERROR(VLOOKUP(A1975,[1]Planilha3!$A$4:$I$2088,7,FALSE),"")</f>
        <v>11925111.92</v>
      </c>
      <c r="H1975" s="29">
        <f>IFERROR(VLOOKUP(A1975,[1]Planilha3!$A$4:$I$2088,8,FALSE),"")</f>
        <v>5489642.5099999998</v>
      </c>
      <c r="I1975" s="29">
        <f t="shared" si="92"/>
        <v>6435469.4100000001</v>
      </c>
    </row>
    <row r="1976" spans="1:9" ht="12.75" customHeight="1" x14ac:dyDescent="0.35">
      <c r="A1976" s="1" t="s">
        <v>1977</v>
      </c>
      <c r="B1976" s="2" t="s">
        <v>2245</v>
      </c>
      <c r="C1976" s="30" t="str">
        <f t="shared" si="90"/>
        <v>RREO</v>
      </c>
      <c r="D1976" s="29">
        <v>70527917.040000007</v>
      </c>
      <c r="E1976" s="29">
        <v>34234239.549999997</v>
      </c>
      <c r="F1976" s="29">
        <f t="shared" si="91"/>
        <v>36293677.49000001</v>
      </c>
      <c r="G1976" s="29">
        <f>IFERROR(VLOOKUP(A1976,[1]Planilha3!$A$4:$I$2088,7,FALSE),"")</f>
        <v>109622871.15999998</v>
      </c>
      <c r="H1976" s="29">
        <f>IFERROR(VLOOKUP(A1976,[1]Planilha3!$A$4:$I$2088,8,FALSE),"")</f>
        <v>34772984.779999994</v>
      </c>
      <c r="I1976" s="29">
        <f t="shared" si="92"/>
        <v>74849886.379999995</v>
      </c>
    </row>
    <row r="1977" spans="1:9" ht="12.75" customHeight="1" x14ac:dyDescent="0.35">
      <c r="A1977" s="1" t="s">
        <v>1978</v>
      </c>
      <c r="B1977" s="2" t="s">
        <v>2237</v>
      </c>
      <c r="C1977" s="30" t="str">
        <f t="shared" si="90"/>
        <v>DIPR</v>
      </c>
      <c r="D1977" s="29">
        <v>23809256.469999999</v>
      </c>
      <c r="E1977" s="29">
        <v>0</v>
      </c>
      <c r="F1977" s="29">
        <f t="shared" si="91"/>
        <v>23809256.469999999</v>
      </c>
      <c r="G1977" s="29">
        <f>IFERROR(VLOOKUP(A1977,[1]Planilha3!$A$4:$I$2088,7,FALSE),"")</f>
        <v>24988630.940000001</v>
      </c>
      <c r="H1977" s="29">
        <f>IFERROR(VLOOKUP(A1977,[1]Planilha3!$A$4:$I$2088,8,FALSE),"")</f>
        <v>27520439.960000001</v>
      </c>
      <c r="I1977" s="29">
        <f t="shared" si="92"/>
        <v>-2531809.0199999996</v>
      </c>
    </row>
    <row r="1978" spans="1:9" ht="12.75" customHeight="1" x14ac:dyDescent="0.35">
      <c r="A1978" s="1" t="s">
        <v>1979</v>
      </c>
      <c r="B1978" s="2" t="s">
        <v>2245</v>
      </c>
      <c r="C1978" s="30" t="str">
        <f t="shared" si="90"/>
        <v>DIPR</v>
      </c>
      <c r="D1978" s="29">
        <v>247324934.53999999</v>
      </c>
      <c r="E1978" s="29">
        <v>254298619.28</v>
      </c>
      <c r="F1978" s="29">
        <f t="shared" si="91"/>
        <v>-6973684.7400000095</v>
      </c>
      <c r="G1978" s="29">
        <f>IFERROR(VLOOKUP(A1978,[1]Planilha3!$A$4:$I$2088,7,FALSE),"")</f>
        <v>253239031.22999999</v>
      </c>
      <c r="H1978" s="29">
        <f>IFERROR(VLOOKUP(A1978,[1]Planilha3!$A$4:$I$2088,8,FALSE),"")</f>
        <v>264434951.38999999</v>
      </c>
      <c r="I1978" s="29">
        <f t="shared" si="92"/>
        <v>-11195920.159999996</v>
      </c>
    </row>
    <row r="1979" spans="1:9" ht="12.75" customHeight="1" x14ac:dyDescent="0.35">
      <c r="A1979" s="1" t="s">
        <v>1980</v>
      </c>
      <c r="B1979" s="2" t="s">
        <v>2239</v>
      </c>
      <c r="C1979" s="30" t="str">
        <f t="shared" si="90"/>
        <v>DIPR</v>
      </c>
      <c r="D1979" s="29">
        <v>9150563.3399999999</v>
      </c>
      <c r="E1979" s="29">
        <v>7819089.1600000001</v>
      </c>
      <c r="F1979" s="29">
        <f t="shared" si="91"/>
        <v>1331474.1799999997</v>
      </c>
      <c r="G1979" s="29">
        <f>IFERROR(VLOOKUP(A1979,[1]Planilha3!$A$4:$I$2088,7,FALSE),"")</f>
        <v>8585302.2900000028</v>
      </c>
      <c r="H1979" s="29">
        <f>IFERROR(VLOOKUP(A1979,[1]Planilha3!$A$4:$I$2088,8,FALSE),"")</f>
        <v>8052617.0600000015</v>
      </c>
      <c r="I1979" s="29">
        <f t="shared" si="92"/>
        <v>532685.23000000138</v>
      </c>
    </row>
    <row r="1980" spans="1:9" ht="12.75" customHeight="1" x14ac:dyDescent="0.35">
      <c r="A1980" s="1" t="s">
        <v>1981</v>
      </c>
      <c r="B1980" s="2" t="s">
        <v>2237</v>
      </c>
      <c r="C1980" s="30" t="str">
        <f t="shared" si="90"/>
        <v>RREO</v>
      </c>
      <c r="D1980" s="29">
        <v>13184877.279999999</v>
      </c>
      <c r="E1980" s="29">
        <v>6147652.5899999999</v>
      </c>
      <c r="F1980" s="29">
        <f t="shared" si="91"/>
        <v>7037224.6899999995</v>
      </c>
      <c r="G1980" s="29">
        <f>IFERROR(VLOOKUP(A1980,[1]Planilha3!$A$4:$I$2088,7,FALSE),"")</f>
        <v>13824509.25</v>
      </c>
      <c r="H1980" s="29">
        <f>IFERROR(VLOOKUP(A1980,[1]Planilha3!$A$4:$I$2088,8,FALSE),"")</f>
        <v>6644541.9300000006</v>
      </c>
      <c r="I1980" s="29">
        <f t="shared" si="92"/>
        <v>7179967.3199999994</v>
      </c>
    </row>
    <row r="1981" spans="1:9" ht="12.75" customHeight="1" x14ac:dyDescent="0.35">
      <c r="A1981" s="1" t="s">
        <v>1982</v>
      </c>
      <c r="B1981" s="2" t="s">
        <v>2239</v>
      </c>
      <c r="C1981" s="30" t="str">
        <f t="shared" si="90"/>
        <v>RREO</v>
      </c>
      <c r="D1981" s="29">
        <v>73982333.840000004</v>
      </c>
      <c r="E1981" s="29">
        <v>42326643.869999997</v>
      </c>
      <c r="F1981" s="29">
        <f t="shared" si="91"/>
        <v>31655689.970000006</v>
      </c>
      <c r="G1981" s="29">
        <f>IFERROR(VLOOKUP(A1981,[1]Planilha3!$A$4:$I$2088,7,FALSE),"")</f>
        <v>74866057.25</v>
      </c>
      <c r="H1981" s="29">
        <f>IFERROR(VLOOKUP(A1981,[1]Planilha3!$A$4:$I$2088,8,FALSE),"")</f>
        <v>36264700.219999999</v>
      </c>
      <c r="I1981" s="29">
        <f t="shared" si="92"/>
        <v>38601357.030000001</v>
      </c>
    </row>
    <row r="1982" spans="1:9" ht="12.75" customHeight="1" x14ac:dyDescent="0.35">
      <c r="A1982" s="1" t="s">
        <v>1983</v>
      </c>
      <c r="B1982" s="2" t="s">
        <v>2249</v>
      </c>
      <c r="C1982" s="30" t="str">
        <f t="shared" si="90"/>
        <v>DIPR</v>
      </c>
      <c r="D1982" s="29">
        <v>5907679.3700000001</v>
      </c>
      <c r="E1982" s="29">
        <v>4936949.67</v>
      </c>
      <c r="F1982" s="29">
        <f t="shared" si="91"/>
        <v>970729.70000000019</v>
      </c>
      <c r="G1982" s="29">
        <f>IFERROR(VLOOKUP(A1982,[1]Planilha3!$A$4:$I$2088,7,FALSE),"")</f>
        <v>5180342.04</v>
      </c>
      <c r="H1982" s="29">
        <f>IFERROR(VLOOKUP(A1982,[1]Planilha3!$A$4:$I$2088,8,FALSE),"")</f>
        <v>4923444.6500000004</v>
      </c>
      <c r="I1982" s="29">
        <f t="shared" si="92"/>
        <v>256897.38999999966</v>
      </c>
    </row>
    <row r="1983" spans="1:9" ht="12.75" customHeight="1" x14ac:dyDescent="0.35">
      <c r="A1983" s="1" t="s">
        <v>1984</v>
      </c>
      <c r="B1983" s="2" t="s">
        <v>2244</v>
      </c>
      <c r="C1983" s="30" t="str">
        <f t="shared" si="90"/>
        <v>DIPR</v>
      </c>
      <c r="D1983" s="29">
        <v>7736349.4800000004</v>
      </c>
      <c r="E1983" s="29">
        <v>1405996.61</v>
      </c>
      <c r="F1983" s="29">
        <f t="shared" si="91"/>
        <v>6330352.8700000001</v>
      </c>
      <c r="G1983" s="29">
        <f>IFERROR(VLOOKUP(A1983,[1]Planilha3!$A$4:$I$2088,7,FALSE),"")</f>
        <v>10772960.410000002</v>
      </c>
      <c r="H1983" s="29">
        <f>IFERROR(VLOOKUP(A1983,[1]Planilha3!$A$4:$I$2088,8,FALSE),"")</f>
        <v>7284275.1800000006</v>
      </c>
      <c r="I1983" s="29">
        <f t="shared" si="92"/>
        <v>3488685.2300000014</v>
      </c>
    </row>
    <row r="1984" spans="1:9" ht="12.75" customHeight="1" x14ac:dyDescent="0.35">
      <c r="A1984" s="1" t="s">
        <v>1985</v>
      </c>
      <c r="B1984" s="2" t="s">
        <v>2246</v>
      </c>
      <c r="C1984" s="30" t="str">
        <f t="shared" si="90"/>
        <v>RREO</v>
      </c>
      <c r="D1984" s="29">
        <v>35087852.490000002</v>
      </c>
      <c r="E1984" s="29">
        <v>58710619.770000003</v>
      </c>
      <c r="F1984" s="29">
        <f t="shared" si="91"/>
        <v>-23622767.280000001</v>
      </c>
      <c r="G1984" s="29">
        <f>IFERROR(VLOOKUP(A1984,[1]Planilha3!$A$4:$I$2088,7,FALSE),"")</f>
        <v>57680792.699999996</v>
      </c>
      <c r="H1984" s="29">
        <f>IFERROR(VLOOKUP(A1984,[1]Planilha3!$A$4:$I$2088,8,FALSE),"")</f>
        <v>57231305.160000004</v>
      </c>
      <c r="I1984" s="29">
        <f t="shared" si="92"/>
        <v>449487.53999999166</v>
      </c>
    </row>
    <row r="1985" spans="1:9" ht="12.75" customHeight="1" x14ac:dyDescent="0.35">
      <c r="A1985" s="1" t="s">
        <v>1986</v>
      </c>
      <c r="B1985" s="2" t="s">
        <v>2254</v>
      </c>
      <c r="C1985" s="30" t="str">
        <f t="shared" si="90"/>
        <v>RREO</v>
      </c>
      <c r="D1985" s="29">
        <v>12298070.689999999</v>
      </c>
      <c r="E1985" s="29">
        <v>13512447.310000001</v>
      </c>
      <c r="F1985" s="29">
        <f t="shared" si="91"/>
        <v>-1214376.620000001</v>
      </c>
      <c r="G1985" s="29" t="str">
        <f>IFERROR(VLOOKUP(A1985,[1]Planilha3!$A$4:$I$2088,7,FALSE),"")</f>
        <v/>
      </c>
      <c r="H1985" s="29" t="str">
        <f>IFERROR(VLOOKUP(A1985,[1]Planilha3!$A$4:$I$2088,8,FALSE),"")</f>
        <v/>
      </c>
      <c r="I1985" s="29" t="str">
        <f t="shared" si="92"/>
        <v>-</v>
      </c>
    </row>
    <row r="1986" spans="1:9" ht="12.75" customHeight="1" x14ac:dyDescent="0.35">
      <c r="A1986" s="1" t="s">
        <v>1987</v>
      </c>
      <c r="B1986" s="2" t="s">
        <v>2243</v>
      </c>
      <c r="C1986" s="30" t="str">
        <f t="shared" si="90"/>
        <v>RREO</v>
      </c>
      <c r="D1986" s="29">
        <v>11097104.41</v>
      </c>
      <c r="E1986" s="29">
        <v>7361063.2800000003</v>
      </c>
      <c r="F1986" s="29">
        <f t="shared" si="91"/>
        <v>3736041.13</v>
      </c>
      <c r="G1986" s="29">
        <f>IFERROR(VLOOKUP(A1986,[1]Planilha3!$A$4:$I$2088,7,FALSE),"")</f>
        <v>12748876.920000002</v>
      </c>
      <c r="H1986" s="29">
        <f>IFERROR(VLOOKUP(A1986,[1]Planilha3!$A$4:$I$2088,8,FALSE),"")</f>
        <v>8047848.9700000007</v>
      </c>
      <c r="I1986" s="29">
        <f t="shared" si="92"/>
        <v>4701027.9500000011</v>
      </c>
    </row>
    <row r="1987" spans="1:9" ht="12.75" customHeight="1" x14ac:dyDescent="0.35">
      <c r="A1987" s="1" t="s">
        <v>1988</v>
      </c>
      <c r="B1987" s="2" t="s">
        <v>2241</v>
      </c>
      <c r="C1987" s="30" t="str">
        <f t="shared" si="90"/>
        <v>DIPR</v>
      </c>
      <c r="D1987" s="29">
        <v>457661364.12</v>
      </c>
      <c r="E1987" s="29">
        <v>471076957.61000001</v>
      </c>
      <c r="F1987" s="29">
        <f t="shared" si="91"/>
        <v>-13415593.49000001</v>
      </c>
      <c r="G1987" s="29">
        <f>IFERROR(VLOOKUP(A1987,[1]Planilha3!$A$4:$I$2088,7,FALSE),"")</f>
        <v>464045596.32000005</v>
      </c>
      <c r="H1987" s="29">
        <f>IFERROR(VLOOKUP(A1987,[1]Planilha3!$A$4:$I$2088,8,FALSE),"")</f>
        <v>483408011.49000001</v>
      </c>
      <c r="I1987" s="29">
        <f t="shared" si="92"/>
        <v>-19362415.169999957</v>
      </c>
    </row>
    <row r="1988" spans="1:9" ht="12.75" customHeight="1" x14ac:dyDescent="0.35">
      <c r="A1988" s="1" t="s">
        <v>1989</v>
      </c>
      <c r="B1988" s="2" t="s">
        <v>2251</v>
      </c>
      <c r="C1988" s="30" t="str">
        <f t="shared" si="90"/>
        <v>RREO</v>
      </c>
      <c r="D1988" s="29">
        <v>53305402.700000003</v>
      </c>
      <c r="E1988" s="29">
        <v>144122997.03999999</v>
      </c>
      <c r="F1988" s="29">
        <f t="shared" si="91"/>
        <v>-90817594.339999989</v>
      </c>
      <c r="G1988" s="29">
        <f>IFERROR(VLOOKUP(A1988,[1]Planilha3!$A$4:$I$2088,7,FALSE),"")</f>
        <v>105971057.69000001</v>
      </c>
      <c r="H1988" s="29">
        <f>IFERROR(VLOOKUP(A1988,[1]Planilha3!$A$4:$I$2088,8,FALSE),"")</f>
        <v>158098241.76999998</v>
      </c>
      <c r="I1988" s="29">
        <f t="shared" si="92"/>
        <v>-52127184.079999968</v>
      </c>
    </row>
    <row r="1989" spans="1:9" ht="12.75" customHeight="1" x14ac:dyDescent="0.35">
      <c r="A1989" s="1" t="s">
        <v>1990</v>
      </c>
      <c r="B1989" s="2" t="s">
        <v>2240</v>
      </c>
      <c r="C1989" s="30" t="str">
        <f t="shared" si="90"/>
        <v>RREO</v>
      </c>
      <c r="D1989" s="29">
        <v>3406635.25</v>
      </c>
      <c r="E1989" s="29">
        <v>3643536.84</v>
      </c>
      <c r="F1989" s="29">
        <f t="shared" si="91"/>
        <v>-236901.58999999985</v>
      </c>
      <c r="G1989" s="29">
        <f>IFERROR(VLOOKUP(A1989,[1]Planilha3!$A$4:$I$2088,7,FALSE),"")</f>
        <v>3491190.27</v>
      </c>
      <c r="H1989" s="29">
        <f>IFERROR(VLOOKUP(A1989,[1]Planilha3!$A$4:$I$2088,8,FALSE),"")</f>
        <v>3527349.01</v>
      </c>
      <c r="I1989" s="29">
        <f t="shared" si="92"/>
        <v>-36158.739999999758</v>
      </c>
    </row>
    <row r="1990" spans="1:9" ht="12.75" customHeight="1" x14ac:dyDescent="0.35">
      <c r="A1990" s="1" t="s">
        <v>1991</v>
      </c>
      <c r="B1990" s="2" t="s">
        <v>2239</v>
      </c>
      <c r="C1990" s="30" t="str">
        <f t="shared" ref="C1990:C2053" si="93">IF(AND(F1990="-",I1990="-"),"-",IF(F1990&lt;I1990,"RREO","DIPR"))</f>
        <v>RREO</v>
      </c>
      <c r="D1990" s="29">
        <v>17216351.440000001</v>
      </c>
      <c r="E1990" s="29">
        <v>10622441.060000001</v>
      </c>
      <c r="F1990" s="29">
        <f t="shared" ref="F1990:F2053" si="94">IFERROR(IF(D1990-E1990=0,"-",D1990-E1990),"-")</f>
        <v>6593910.3800000008</v>
      </c>
      <c r="G1990" s="29">
        <f>IFERROR(VLOOKUP(A1990,[1]Planilha3!$A$4:$I$2088,7,FALSE),"")</f>
        <v>30269697.199999999</v>
      </c>
      <c r="H1990" s="29">
        <f>IFERROR(VLOOKUP(A1990,[1]Planilha3!$A$4:$I$2088,8,FALSE),"")</f>
        <v>10308322.300000001</v>
      </c>
      <c r="I1990" s="29">
        <f t="shared" ref="I1990:I2053" si="95">IFERROR(IF(G1990-H1990=0,"-",G1990-H1990),"-")</f>
        <v>19961374.899999999</v>
      </c>
    </row>
    <row r="1991" spans="1:9" ht="12.75" customHeight="1" x14ac:dyDescent="0.35">
      <c r="A1991" s="1" t="s">
        <v>1992</v>
      </c>
      <c r="B1991" s="2" t="s">
        <v>2244</v>
      </c>
      <c r="C1991" s="30" t="str">
        <f t="shared" si="93"/>
        <v>RREO</v>
      </c>
      <c r="D1991" s="29">
        <v>7273731.3200000003</v>
      </c>
      <c r="E1991" s="29">
        <v>5879081.8099999996</v>
      </c>
      <c r="F1991" s="29">
        <f t="shared" si="94"/>
        <v>1394649.5100000007</v>
      </c>
      <c r="G1991" s="29">
        <f>IFERROR(VLOOKUP(A1991,[1]Planilha3!$A$4:$I$2088,7,FALSE),"")</f>
        <v>7825993.6900000013</v>
      </c>
      <c r="H1991" s="29">
        <f>IFERROR(VLOOKUP(A1991,[1]Planilha3!$A$4:$I$2088,8,FALSE),"")</f>
        <v>5864720.8399999999</v>
      </c>
      <c r="I1991" s="29">
        <f t="shared" si="95"/>
        <v>1961272.8500000015</v>
      </c>
    </row>
    <row r="1992" spans="1:9" ht="12.75" customHeight="1" x14ac:dyDescent="0.35">
      <c r="A1992" s="1" t="s">
        <v>1993</v>
      </c>
      <c r="B1992" s="2" t="s">
        <v>2240</v>
      </c>
      <c r="C1992" s="30" t="str">
        <f t="shared" si="93"/>
        <v>DIPR</v>
      </c>
      <c r="D1992" s="29">
        <v>6461231</v>
      </c>
      <c r="E1992" s="29">
        <v>5240321.74</v>
      </c>
      <c r="F1992" s="29">
        <f t="shared" si="94"/>
        <v>1220909.2599999998</v>
      </c>
      <c r="G1992" s="29">
        <f>IFERROR(VLOOKUP(A1992,[1]Planilha3!$A$4:$I$2088,7,FALSE),"")</f>
        <v>6581447.3300000001</v>
      </c>
      <c r="H1992" s="29">
        <f>IFERROR(VLOOKUP(A1992,[1]Planilha3!$A$4:$I$2088,8,FALSE),"")</f>
        <v>5394146.54</v>
      </c>
      <c r="I1992" s="29">
        <f t="shared" si="95"/>
        <v>1187300.79</v>
      </c>
    </row>
    <row r="1993" spans="1:9" ht="12.75" customHeight="1" x14ac:dyDescent="0.35">
      <c r="A1993" s="1" t="s">
        <v>1994</v>
      </c>
      <c r="B1993" s="2" t="s">
        <v>2238</v>
      </c>
      <c r="C1993" s="30" t="str">
        <f t="shared" si="93"/>
        <v>RREO</v>
      </c>
      <c r="D1993" s="29">
        <v>7819327</v>
      </c>
      <c r="E1993" s="29">
        <v>5108088.62</v>
      </c>
      <c r="F1993" s="29">
        <f t="shared" si="94"/>
        <v>2711238.38</v>
      </c>
      <c r="G1993" s="29">
        <f>IFERROR(VLOOKUP(A1993,[1]Planilha3!$A$4:$I$2088,7,FALSE),"")</f>
        <v>9370566.7999999989</v>
      </c>
      <c r="H1993" s="29">
        <f>IFERROR(VLOOKUP(A1993,[1]Planilha3!$A$4:$I$2088,8,FALSE),"")</f>
        <v>5477043.3700000001</v>
      </c>
      <c r="I1993" s="29">
        <f t="shared" si="95"/>
        <v>3893523.4299999988</v>
      </c>
    </row>
    <row r="1994" spans="1:9" ht="12.75" customHeight="1" x14ac:dyDescent="0.35">
      <c r="A1994" s="1" t="s">
        <v>1995</v>
      </c>
      <c r="B1994" s="2" t="s">
        <v>2239</v>
      </c>
      <c r="C1994" s="30" t="str">
        <f t="shared" si="93"/>
        <v>RREO</v>
      </c>
      <c r="D1994" s="29">
        <v>13945453.84</v>
      </c>
      <c r="E1994" s="29">
        <v>13799513.189999999</v>
      </c>
      <c r="F1994" s="29">
        <f t="shared" si="94"/>
        <v>145940.65000000037</v>
      </c>
      <c r="G1994" s="29">
        <f>IFERROR(VLOOKUP(A1994,[1]Planilha3!$A$4:$I$2088,7,FALSE),"")</f>
        <v>14645292.599999998</v>
      </c>
      <c r="H1994" s="29">
        <f>IFERROR(VLOOKUP(A1994,[1]Planilha3!$A$4:$I$2088,8,FALSE),"")</f>
        <v>14019339.98</v>
      </c>
      <c r="I1994" s="29">
        <f t="shared" si="95"/>
        <v>625952.61999999732</v>
      </c>
    </row>
    <row r="1995" spans="1:9" ht="12.75" customHeight="1" x14ac:dyDescent="0.35">
      <c r="A1995" s="1" t="s">
        <v>1996</v>
      </c>
      <c r="B1995" s="2" t="s">
        <v>2239</v>
      </c>
      <c r="C1995" s="30" t="str">
        <f t="shared" si="93"/>
        <v>RREO</v>
      </c>
      <c r="D1995" s="29">
        <v>13549859.41</v>
      </c>
      <c r="E1995" s="29">
        <v>13478413.029999999</v>
      </c>
      <c r="F1995" s="29">
        <f t="shared" si="94"/>
        <v>71446.38000000082</v>
      </c>
      <c r="G1995" s="29">
        <f>IFERROR(VLOOKUP(A1995,[1]Planilha3!$A$4:$I$2088,7,FALSE),"")</f>
        <v>18581470.18</v>
      </c>
      <c r="H1995" s="29">
        <f>IFERROR(VLOOKUP(A1995,[1]Planilha3!$A$4:$I$2088,8,FALSE),"")</f>
        <v>13833768.949999999</v>
      </c>
      <c r="I1995" s="29">
        <f t="shared" si="95"/>
        <v>4747701.2300000004</v>
      </c>
    </row>
    <row r="1996" spans="1:9" ht="12.75" customHeight="1" x14ac:dyDescent="0.35">
      <c r="A1996" s="1" t="s">
        <v>1997</v>
      </c>
      <c r="B1996" s="2" t="s">
        <v>2245</v>
      </c>
      <c r="C1996" s="30" t="str">
        <f t="shared" si="93"/>
        <v>RREO</v>
      </c>
      <c r="D1996" s="29">
        <v>1593733.42</v>
      </c>
      <c r="E1996" s="29">
        <v>2402040.25</v>
      </c>
      <c r="F1996" s="29">
        <f t="shared" si="94"/>
        <v>-808306.83000000007</v>
      </c>
      <c r="G1996" s="29" t="str">
        <f>IFERROR(VLOOKUP(A1996,[1]Planilha3!$A$4:$I$2088,7,FALSE),"")</f>
        <v/>
      </c>
      <c r="H1996" s="29" t="str">
        <f>IFERROR(VLOOKUP(A1996,[1]Planilha3!$A$4:$I$2088,8,FALSE),"")</f>
        <v/>
      </c>
      <c r="I1996" s="29" t="str">
        <f t="shared" si="95"/>
        <v>-</v>
      </c>
    </row>
    <row r="1997" spans="1:9" ht="12.75" customHeight="1" x14ac:dyDescent="0.35">
      <c r="A1997" s="1" t="s">
        <v>1998</v>
      </c>
      <c r="B1997" s="2" t="s">
        <v>2244</v>
      </c>
      <c r="C1997" s="30" t="str">
        <f t="shared" si="93"/>
        <v>RREO</v>
      </c>
      <c r="D1997" s="29">
        <v>22244104.199999999</v>
      </c>
      <c r="E1997" s="29">
        <v>6052114.5300000003</v>
      </c>
      <c r="F1997" s="29">
        <f t="shared" si="94"/>
        <v>16191989.669999998</v>
      </c>
      <c r="G1997" s="29">
        <f>IFERROR(VLOOKUP(A1997,[1]Planilha3!$A$4:$I$2088,7,FALSE),"")</f>
        <v>26076229.479999997</v>
      </c>
      <c r="H1997" s="29">
        <f>IFERROR(VLOOKUP(A1997,[1]Planilha3!$A$4:$I$2088,8,FALSE),"")</f>
        <v>6395875.8799999999</v>
      </c>
      <c r="I1997" s="29">
        <f t="shared" si="95"/>
        <v>19680353.599999998</v>
      </c>
    </row>
    <row r="1998" spans="1:9" ht="12.75" customHeight="1" x14ac:dyDescent="0.35">
      <c r="A1998" s="1" t="s">
        <v>1999</v>
      </c>
      <c r="B1998" s="2" t="s">
        <v>2250</v>
      </c>
      <c r="C1998" s="30" t="str">
        <f t="shared" si="93"/>
        <v>DIPR</v>
      </c>
      <c r="D1998" s="29">
        <v>9877789.0800000001</v>
      </c>
      <c r="E1998" s="29">
        <v>2523276.7799999998</v>
      </c>
      <c r="F1998" s="29">
        <f t="shared" si="94"/>
        <v>7354512.3000000007</v>
      </c>
      <c r="G1998" s="29">
        <f>IFERROR(VLOOKUP(A1998,[1]Planilha3!$A$4:$I$2088,7,FALSE),"")</f>
        <v>9499010.5899999999</v>
      </c>
      <c r="H1998" s="29">
        <f>IFERROR(VLOOKUP(A1998,[1]Planilha3!$A$4:$I$2088,8,FALSE),"")</f>
        <v>3058162.1799999997</v>
      </c>
      <c r="I1998" s="29">
        <f t="shared" si="95"/>
        <v>6440848.4100000001</v>
      </c>
    </row>
    <row r="1999" spans="1:9" ht="12.75" customHeight="1" x14ac:dyDescent="0.35">
      <c r="A1999" s="1" t="s">
        <v>2000</v>
      </c>
      <c r="B1999" s="2" t="s">
        <v>2239</v>
      </c>
      <c r="C1999" s="30" t="str">
        <f t="shared" si="93"/>
        <v>RREO</v>
      </c>
      <c r="D1999" s="29">
        <v>25815089.23</v>
      </c>
      <c r="E1999" s="29">
        <v>16825368.260000002</v>
      </c>
      <c r="F1999" s="29">
        <f t="shared" si="94"/>
        <v>8989720.9699999988</v>
      </c>
      <c r="G1999" s="29">
        <f>IFERROR(VLOOKUP(A1999,[1]Planilha3!$A$4:$I$2088,7,FALSE),"")</f>
        <v>34494596.509999998</v>
      </c>
      <c r="H1999" s="29">
        <f>IFERROR(VLOOKUP(A1999,[1]Planilha3!$A$4:$I$2088,8,FALSE),"")</f>
        <v>17012368.379999999</v>
      </c>
      <c r="I1999" s="29">
        <f t="shared" si="95"/>
        <v>17482228.129999999</v>
      </c>
    </row>
    <row r="2000" spans="1:9" ht="12.75" customHeight="1" x14ac:dyDescent="0.35">
      <c r="A2000" s="1" t="s">
        <v>2001</v>
      </c>
      <c r="B2000" s="2" t="s">
        <v>2247</v>
      </c>
      <c r="C2000" s="30" t="str">
        <f t="shared" si="93"/>
        <v>DIPR</v>
      </c>
      <c r="D2000" s="29">
        <v>32006052.640000001</v>
      </c>
      <c r="E2000" s="29">
        <v>16144590.01</v>
      </c>
      <c r="F2000" s="29">
        <f t="shared" si="94"/>
        <v>15861462.630000001</v>
      </c>
      <c r="G2000" s="29">
        <f>IFERROR(VLOOKUP(A2000,[1]Planilha3!$A$4:$I$2088,7,FALSE),"")</f>
        <v>31186980.799999997</v>
      </c>
      <c r="H2000" s="29">
        <f>IFERROR(VLOOKUP(A2000,[1]Planilha3!$A$4:$I$2088,8,FALSE),"")</f>
        <v>18940082.720000003</v>
      </c>
      <c r="I2000" s="29">
        <f t="shared" si="95"/>
        <v>12246898.079999994</v>
      </c>
    </row>
    <row r="2001" spans="1:9" ht="12.75" customHeight="1" x14ac:dyDescent="0.35">
      <c r="A2001" s="1" t="s">
        <v>2002</v>
      </c>
      <c r="B2001" s="2" t="s">
        <v>2239</v>
      </c>
      <c r="C2001" s="30" t="str">
        <f t="shared" si="93"/>
        <v>RREO</v>
      </c>
      <c r="D2001" s="29">
        <v>16296310.18</v>
      </c>
      <c r="E2001" s="29">
        <v>3562088.42</v>
      </c>
      <c r="F2001" s="29">
        <f t="shared" si="94"/>
        <v>12734221.76</v>
      </c>
      <c r="G2001" s="29">
        <f>IFERROR(VLOOKUP(A2001,[1]Planilha3!$A$4:$I$2088,7,FALSE),"")</f>
        <v>17995123.190000001</v>
      </c>
      <c r="H2001" s="29">
        <f>IFERROR(VLOOKUP(A2001,[1]Planilha3!$A$4:$I$2088,8,FALSE),"")</f>
        <v>3754084.0399999991</v>
      </c>
      <c r="I2001" s="29">
        <f t="shared" si="95"/>
        <v>14241039.150000002</v>
      </c>
    </row>
    <row r="2002" spans="1:9" ht="12.75" customHeight="1" x14ac:dyDescent="0.35">
      <c r="A2002" s="1" t="s">
        <v>2003</v>
      </c>
      <c r="B2002" s="2" t="s">
        <v>2240</v>
      </c>
      <c r="C2002" s="30" t="str">
        <f t="shared" si="93"/>
        <v>RREO</v>
      </c>
      <c r="D2002" s="29">
        <v>14768661.07</v>
      </c>
      <c r="E2002" s="29">
        <v>18928022.68</v>
      </c>
      <c r="F2002" s="29">
        <f t="shared" si="94"/>
        <v>-4159361.6099999994</v>
      </c>
      <c r="G2002" s="29">
        <f>IFERROR(VLOOKUP(A2002,[1]Planilha3!$A$4:$I$2088,7,FALSE),"")</f>
        <v>20702807.199999999</v>
      </c>
      <c r="H2002" s="29">
        <f>IFERROR(VLOOKUP(A2002,[1]Planilha3!$A$4:$I$2088,8,FALSE),"")</f>
        <v>24155301.049999997</v>
      </c>
      <c r="I2002" s="29">
        <f t="shared" si="95"/>
        <v>-3452493.8499999978</v>
      </c>
    </row>
    <row r="2003" spans="1:9" ht="12.75" customHeight="1" x14ac:dyDescent="0.35">
      <c r="A2003" s="1" t="s">
        <v>2004</v>
      </c>
      <c r="B2003" s="2" t="s">
        <v>2236</v>
      </c>
      <c r="C2003" s="30" t="str">
        <f t="shared" si="93"/>
        <v>RREO</v>
      </c>
      <c r="D2003" s="29">
        <v>11791247.74</v>
      </c>
      <c r="E2003" s="29">
        <v>12065267.99</v>
      </c>
      <c r="F2003" s="29">
        <f t="shared" si="94"/>
        <v>-274020.25</v>
      </c>
      <c r="G2003" s="29">
        <f>IFERROR(VLOOKUP(A2003,[1]Planilha3!$A$4:$I$2088,7,FALSE),"")</f>
        <v>10596724.9</v>
      </c>
      <c r="H2003" s="29">
        <f>IFERROR(VLOOKUP(A2003,[1]Planilha3!$A$4:$I$2088,8,FALSE),"")</f>
        <v>10672656.329999998</v>
      </c>
      <c r="I2003" s="29">
        <f t="shared" si="95"/>
        <v>-75931.429999997839</v>
      </c>
    </row>
    <row r="2004" spans="1:9" ht="12.75" customHeight="1" x14ac:dyDescent="0.35">
      <c r="A2004" s="1" t="s">
        <v>2005</v>
      </c>
      <c r="B2004" s="2" t="s">
        <v>2247</v>
      </c>
      <c r="C2004" s="30" t="str">
        <f t="shared" si="93"/>
        <v>RREO</v>
      </c>
      <c r="D2004" s="29">
        <v>34104646.25</v>
      </c>
      <c r="E2004" s="29">
        <v>27982939.789999999</v>
      </c>
      <c r="F2004" s="29">
        <f t="shared" si="94"/>
        <v>6121706.4600000009</v>
      </c>
      <c r="G2004" s="29">
        <f>IFERROR(VLOOKUP(A2004,[1]Planilha3!$A$4:$I$2088,7,FALSE),"")</f>
        <v>36960142.289999999</v>
      </c>
      <c r="H2004" s="29">
        <f>IFERROR(VLOOKUP(A2004,[1]Planilha3!$A$4:$I$2088,8,FALSE),"")</f>
        <v>28301428.259999998</v>
      </c>
      <c r="I2004" s="29">
        <f t="shared" si="95"/>
        <v>8658714.0300000012</v>
      </c>
    </row>
    <row r="2005" spans="1:9" ht="12.75" customHeight="1" x14ac:dyDescent="0.35">
      <c r="A2005" s="1" t="s">
        <v>2006</v>
      </c>
      <c r="B2005" s="2" t="s">
        <v>2247</v>
      </c>
      <c r="C2005" s="30" t="str">
        <f t="shared" si="93"/>
        <v>RREO</v>
      </c>
      <c r="D2005" s="29">
        <v>5057586.2699999996</v>
      </c>
      <c r="E2005" s="29">
        <v>3221185.1</v>
      </c>
      <c r="F2005" s="29">
        <f t="shared" si="94"/>
        <v>1836401.1699999995</v>
      </c>
      <c r="G2005" s="29">
        <f>IFERROR(VLOOKUP(A2005,[1]Planilha3!$A$4:$I$2088,7,FALSE),"")</f>
        <v>7539802.4300000006</v>
      </c>
      <c r="H2005" s="29">
        <f>IFERROR(VLOOKUP(A2005,[1]Planilha3!$A$4:$I$2088,8,FALSE),"")</f>
        <v>3292463.4799999995</v>
      </c>
      <c r="I2005" s="29">
        <f t="shared" si="95"/>
        <v>4247338.9500000011</v>
      </c>
    </row>
    <row r="2006" spans="1:9" ht="12.75" customHeight="1" x14ac:dyDescent="0.35">
      <c r="A2006" s="1" t="s">
        <v>2007</v>
      </c>
      <c r="B2006" s="2" t="s">
        <v>2236</v>
      </c>
      <c r="C2006" s="30" t="str">
        <f t="shared" si="93"/>
        <v>DIPR</v>
      </c>
      <c r="D2006" s="29">
        <v>64525349.380000003</v>
      </c>
      <c r="E2006" s="29">
        <v>54722827.880000003</v>
      </c>
      <c r="F2006" s="29">
        <f t="shared" si="94"/>
        <v>9802521.5</v>
      </c>
      <c r="G2006" s="29">
        <f>IFERROR(VLOOKUP(A2006,[1]Planilha3!$A$4:$I$2088,7,FALSE),"")</f>
        <v>41290983.839999996</v>
      </c>
      <c r="H2006" s="29">
        <f>IFERROR(VLOOKUP(A2006,[1]Planilha3!$A$4:$I$2088,8,FALSE),"")</f>
        <v>51276502.520000003</v>
      </c>
      <c r="I2006" s="29">
        <f t="shared" si="95"/>
        <v>-9985518.6800000072</v>
      </c>
    </row>
    <row r="2007" spans="1:9" ht="12.75" customHeight="1" x14ac:dyDescent="0.35">
      <c r="A2007" s="1" t="s">
        <v>2008</v>
      </c>
      <c r="B2007" s="2" t="s">
        <v>2246</v>
      </c>
      <c r="C2007" s="30" t="str">
        <f t="shared" si="93"/>
        <v>DIPR</v>
      </c>
      <c r="D2007" s="29" t="s">
        <v>133</v>
      </c>
      <c r="E2007" s="29" t="s">
        <v>133</v>
      </c>
      <c r="F2007" s="29" t="str">
        <f t="shared" si="94"/>
        <v>-</v>
      </c>
      <c r="G2007" s="29">
        <f>IFERROR(VLOOKUP(A2007,[1]Planilha3!$A$4:$I$2088,7,FALSE),"")</f>
        <v>6184756.4500000002</v>
      </c>
      <c r="H2007" s="29">
        <f>IFERROR(VLOOKUP(A2007,[1]Planilha3!$A$4:$I$2088,8,FALSE),"")</f>
        <v>7330893.0300000003</v>
      </c>
      <c r="I2007" s="29">
        <f t="shared" si="95"/>
        <v>-1146136.58</v>
      </c>
    </row>
    <row r="2008" spans="1:9" ht="12.75" customHeight="1" x14ac:dyDescent="0.35">
      <c r="A2008" s="1" t="s">
        <v>2009</v>
      </c>
      <c r="B2008" s="2" t="s">
        <v>2239</v>
      </c>
      <c r="C2008" s="30" t="str">
        <f t="shared" si="93"/>
        <v>RREO</v>
      </c>
      <c r="D2008" s="29">
        <v>153399970.27000001</v>
      </c>
      <c r="E2008" s="29">
        <v>112795094.26000001</v>
      </c>
      <c r="F2008" s="29">
        <f t="shared" si="94"/>
        <v>40604876.010000005</v>
      </c>
      <c r="G2008" s="29">
        <f>IFERROR(VLOOKUP(A2008,[1]Planilha3!$A$4:$I$2088,7,FALSE),"")</f>
        <v>211153148.25</v>
      </c>
      <c r="H2008" s="29">
        <f>IFERROR(VLOOKUP(A2008,[1]Planilha3!$A$4:$I$2088,8,FALSE),"")</f>
        <v>112862966.96000002</v>
      </c>
      <c r="I2008" s="29">
        <f t="shared" si="95"/>
        <v>98290181.289999977</v>
      </c>
    </row>
    <row r="2009" spans="1:9" ht="12.75" customHeight="1" x14ac:dyDescent="0.35">
      <c r="A2009" s="1" t="s">
        <v>2010</v>
      </c>
      <c r="B2009" s="2" t="s">
        <v>2253</v>
      </c>
      <c r="C2009" s="30" t="str">
        <f t="shared" si="93"/>
        <v>DIPR</v>
      </c>
      <c r="D2009" s="29">
        <v>9783048.0800000001</v>
      </c>
      <c r="E2009" s="29">
        <v>0</v>
      </c>
      <c r="F2009" s="29">
        <f t="shared" si="94"/>
        <v>9783048.0800000001</v>
      </c>
      <c r="G2009" s="29">
        <f>IFERROR(VLOOKUP(A2009,[1]Planilha3!$A$4:$I$2088,7,FALSE),"")</f>
        <v>8691780.3199999984</v>
      </c>
      <c r="H2009" s="29">
        <f>IFERROR(VLOOKUP(A2009,[1]Planilha3!$A$4:$I$2088,8,FALSE),"")</f>
        <v>10466937.789999997</v>
      </c>
      <c r="I2009" s="29">
        <f t="shared" si="95"/>
        <v>-1775157.4699999988</v>
      </c>
    </row>
    <row r="2010" spans="1:9" ht="12.75" customHeight="1" x14ac:dyDescent="0.35">
      <c r="A2010" s="1" t="s">
        <v>2011</v>
      </c>
      <c r="B2010" s="2" t="s">
        <v>2238</v>
      </c>
      <c r="C2010" s="30" t="str">
        <f t="shared" si="93"/>
        <v>DIPR</v>
      </c>
      <c r="D2010" s="29">
        <v>0</v>
      </c>
      <c r="E2010" s="29">
        <v>0</v>
      </c>
      <c r="F2010" s="29" t="str">
        <f t="shared" si="94"/>
        <v>-</v>
      </c>
      <c r="G2010" s="29">
        <f>IFERROR(VLOOKUP(A2010,[1]Planilha3!$A$4:$I$2088,7,FALSE),"")</f>
        <v>3597293.51</v>
      </c>
      <c r="H2010" s="29">
        <f>IFERROR(VLOOKUP(A2010,[1]Planilha3!$A$4:$I$2088,8,FALSE),"")</f>
        <v>3406361.1799999997</v>
      </c>
      <c r="I2010" s="29">
        <f t="shared" si="95"/>
        <v>190932.33000000007</v>
      </c>
    </row>
    <row r="2011" spans="1:9" ht="12.75" customHeight="1" x14ac:dyDescent="0.35">
      <c r="A2011" s="1" t="s">
        <v>2012</v>
      </c>
      <c r="B2011" s="2" t="s">
        <v>2244</v>
      </c>
      <c r="C2011" s="30" t="str">
        <f t="shared" si="93"/>
        <v>DIPR</v>
      </c>
      <c r="D2011" s="29">
        <v>4384650.34</v>
      </c>
      <c r="E2011" s="29">
        <v>1126702</v>
      </c>
      <c r="F2011" s="29">
        <f t="shared" si="94"/>
        <v>3257948.34</v>
      </c>
      <c r="G2011" s="29">
        <f>IFERROR(VLOOKUP(A2011,[1]Planilha3!$A$4:$I$2088,7,FALSE),"")</f>
        <v>3615627.7500000005</v>
      </c>
      <c r="H2011" s="29">
        <f>IFERROR(VLOOKUP(A2011,[1]Planilha3!$A$4:$I$2088,8,FALSE),"")</f>
        <v>905943.84000000008</v>
      </c>
      <c r="I2011" s="29">
        <f t="shared" si="95"/>
        <v>2709683.91</v>
      </c>
    </row>
    <row r="2012" spans="1:9" ht="12.75" customHeight="1" x14ac:dyDescent="0.35">
      <c r="A2012" s="1" t="s">
        <v>2013</v>
      </c>
      <c r="B2012" s="2" t="s">
        <v>2244</v>
      </c>
      <c r="C2012" s="30" t="str">
        <f t="shared" si="93"/>
        <v>RREO</v>
      </c>
      <c r="D2012" s="29">
        <v>61585841.380000003</v>
      </c>
      <c r="E2012" s="29">
        <v>36751581.689999998</v>
      </c>
      <c r="F2012" s="29">
        <f t="shared" si="94"/>
        <v>24834259.690000005</v>
      </c>
      <c r="G2012" s="29">
        <f>IFERROR(VLOOKUP(A2012,[1]Planilha3!$A$4:$I$2088,7,FALSE),"")</f>
        <v>59945683.990000002</v>
      </c>
      <c r="H2012" s="29">
        <f>IFERROR(VLOOKUP(A2012,[1]Planilha3!$A$4:$I$2088,8,FALSE),"")</f>
        <v>31508924.410000004</v>
      </c>
      <c r="I2012" s="29">
        <f t="shared" si="95"/>
        <v>28436759.579999998</v>
      </c>
    </row>
    <row r="2013" spans="1:9" ht="12.75" customHeight="1" x14ac:dyDescent="0.35">
      <c r="A2013" s="1" t="s">
        <v>2014</v>
      </c>
      <c r="B2013" s="2" t="s">
        <v>2240</v>
      </c>
      <c r="C2013" s="30" t="str">
        <f t="shared" si="93"/>
        <v>DIPR</v>
      </c>
      <c r="D2013" s="29">
        <v>5268435.22</v>
      </c>
      <c r="E2013" s="29">
        <v>8636844.1799999997</v>
      </c>
      <c r="F2013" s="29">
        <f t="shared" si="94"/>
        <v>-3368408.96</v>
      </c>
      <c r="G2013" s="29">
        <f>IFERROR(VLOOKUP(A2013,[1]Planilha3!$A$4:$I$2088,7,FALSE),"")</f>
        <v>4471340.9399999995</v>
      </c>
      <c r="H2013" s="29">
        <f>IFERROR(VLOOKUP(A2013,[1]Planilha3!$A$4:$I$2088,8,FALSE),"")</f>
        <v>8782118.7300000004</v>
      </c>
      <c r="I2013" s="29">
        <f t="shared" si="95"/>
        <v>-4310777.790000001</v>
      </c>
    </row>
    <row r="2014" spans="1:9" ht="12.75" customHeight="1" x14ac:dyDescent="0.35">
      <c r="A2014" s="1" t="s">
        <v>2015</v>
      </c>
      <c r="B2014" s="2" t="s">
        <v>2251</v>
      </c>
      <c r="C2014" s="30" t="str">
        <f t="shared" si="93"/>
        <v>DIPR</v>
      </c>
      <c r="D2014" s="29">
        <v>9437791.8399999999</v>
      </c>
      <c r="E2014" s="29">
        <v>13843811.18</v>
      </c>
      <c r="F2014" s="29">
        <f t="shared" si="94"/>
        <v>-4406019.34</v>
      </c>
      <c r="G2014" s="29">
        <f>IFERROR(VLOOKUP(A2014,[1]Planilha3!$A$4:$I$2088,7,FALSE),"")</f>
        <v>9223004.0700000003</v>
      </c>
      <c r="H2014" s="29">
        <f>IFERROR(VLOOKUP(A2014,[1]Planilha3!$A$4:$I$2088,8,FALSE),"")</f>
        <v>14576537.230000002</v>
      </c>
      <c r="I2014" s="29">
        <f t="shared" si="95"/>
        <v>-5353533.160000002</v>
      </c>
    </row>
    <row r="2015" spans="1:9" ht="12.75" customHeight="1" x14ac:dyDescent="0.35">
      <c r="A2015" s="1" t="s">
        <v>2016</v>
      </c>
      <c r="B2015" s="2" t="s">
        <v>2244</v>
      </c>
      <c r="C2015" s="30" t="str">
        <f t="shared" si="93"/>
        <v>DIPR</v>
      </c>
      <c r="D2015" s="29">
        <v>48982277.470000014</v>
      </c>
      <c r="E2015" s="29">
        <v>33979331.460000001</v>
      </c>
      <c r="F2015" s="29">
        <f t="shared" si="94"/>
        <v>15002946.010000013</v>
      </c>
      <c r="G2015" s="29">
        <f>IFERROR(VLOOKUP(A2015,[1]Planilha3!$A$4:$I$2088,7,FALSE),"")</f>
        <v>43992680.310000002</v>
      </c>
      <c r="H2015" s="29">
        <f>IFERROR(VLOOKUP(A2015,[1]Planilha3!$A$4:$I$2088,8,FALSE),"")</f>
        <v>34392853.390000001</v>
      </c>
      <c r="I2015" s="29">
        <f t="shared" si="95"/>
        <v>9599826.9200000018</v>
      </c>
    </row>
    <row r="2016" spans="1:9" ht="12.75" customHeight="1" x14ac:dyDescent="0.35">
      <c r="A2016" s="1" t="s">
        <v>2017</v>
      </c>
      <c r="B2016" s="2" t="s">
        <v>2244</v>
      </c>
      <c r="C2016" s="30" t="str">
        <f t="shared" si="93"/>
        <v>RREO</v>
      </c>
      <c r="D2016" s="29">
        <v>5643178.3799999999</v>
      </c>
      <c r="E2016" s="29">
        <v>4590561.3</v>
      </c>
      <c r="F2016" s="29">
        <f t="shared" si="94"/>
        <v>1052617.08</v>
      </c>
      <c r="G2016" s="29">
        <f>IFERROR(VLOOKUP(A2016,[1]Planilha3!$A$4:$I$2088,7,FALSE),"")</f>
        <v>6203265.1400000006</v>
      </c>
      <c r="H2016" s="29">
        <f>IFERROR(VLOOKUP(A2016,[1]Planilha3!$A$4:$I$2088,8,FALSE),"")</f>
        <v>4706147.7700000005</v>
      </c>
      <c r="I2016" s="29">
        <f t="shared" si="95"/>
        <v>1497117.37</v>
      </c>
    </row>
    <row r="2017" spans="1:9" ht="12.75" customHeight="1" x14ac:dyDescent="0.35">
      <c r="A2017" s="1" t="s">
        <v>2018</v>
      </c>
      <c r="B2017" s="2" t="s">
        <v>2246</v>
      </c>
      <c r="C2017" s="30" t="str">
        <f t="shared" si="93"/>
        <v>DIPR</v>
      </c>
      <c r="D2017" s="29">
        <v>9381024.3900000006</v>
      </c>
      <c r="E2017" s="29">
        <v>117460.2</v>
      </c>
      <c r="F2017" s="29">
        <f t="shared" si="94"/>
        <v>9263564.1900000013</v>
      </c>
      <c r="G2017" s="29">
        <f>IFERROR(VLOOKUP(A2017,[1]Planilha3!$A$4:$I$2088,7,FALSE),"")</f>
        <v>26175706.469999999</v>
      </c>
      <c r="H2017" s="29">
        <f>IFERROR(VLOOKUP(A2017,[1]Planilha3!$A$4:$I$2088,8,FALSE),"")</f>
        <v>47226821.970000006</v>
      </c>
      <c r="I2017" s="29">
        <f t="shared" si="95"/>
        <v>-21051115.500000007</v>
      </c>
    </row>
    <row r="2018" spans="1:9" ht="12.75" customHeight="1" x14ac:dyDescent="0.35">
      <c r="A2018" s="1" t="s">
        <v>2019</v>
      </c>
      <c r="B2018" s="2" t="s">
        <v>2244</v>
      </c>
      <c r="C2018" s="30" t="str">
        <f t="shared" si="93"/>
        <v>RREO</v>
      </c>
      <c r="D2018" s="29">
        <v>21884538.75</v>
      </c>
      <c r="E2018" s="29">
        <v>10676514.98</v>
      </c>
      <c r="F2018" s="29">
        <f t="shared" si="94"/>
        <v>11208023.77</v>
      </c>
      <c r="G2018" s="29">
        <f>IFERROR(VLOOKUP(A2018,[1]Planilha3!$A$4:$I$2088,7,FALSE),"")</f>
        <v>23435622.659999996</v>
      </c>
      <c r="H2018" s="29">
        <f>IFERROR(VLOOKUP(A2018,[1]Planilha3!$A$4:$I$2088,8,FALSE),"")</f>
        <v>9188557.4199999999</v>
      </c>
      <c r="I2018" s="29">
        <f t="shared" si="95"/>
        <v>14247065.239999996</v>
      </c>
    </row>
    <row r="2019" spans="1:9" ht="12.75" customHeight="1" x14ac:dyDescent="0.35">
      <c r="A2019" s="1" t="s">
        <v>2020</v>
      </c>
      <c r="B2019" s="2" t="s">
        <v>2244</v>
      </c>
      <c r="C2019" s="30" t="str">
        <f t="shared" si="93"/>
        <v>RREO</v>
      </c>
      <c r="D2019" s="29">
        <v>18345722.940000001</v>
      </c>
      <c r="E2019" s="29">
        <v>21299600.399999999</v>
      </c>
      <c r="F2019" s="29">
        <f t="shared" si="94"/>
        <v>-2953877.4599999972</v>
      </c>
      <c r="G2019" s="29">
        <f>IFERROR(VLOOKUP(A2019,[1]Planilha3!$A$4:$I$2088,7,FALSE),"")</f>
        <v>37796756.879999995</v>
      </c>
      <c r="H2019" s="29">
        <f>IFERROR(VLOOKUP(A2019,[1]Planilha3!$A$4:$I$2088,8,FALSE),"")</f>
        <v>21804272.449999996</v>
      </c>
      <c r="I2019" s="29">
        <f t="shared" si="95"/>
        <v>15992484.43</v>
      </c>
    </row>
    <row r="2020" spans="1:9" ht="12.75" customHeight="1" x14ac:dyDescent="0.35">
      <c r="A2020" s="1" t="s">
        <v>2021</v>
      </c>
      <c r="B2020" s="2" t="s">
        <v>2244</v>
      </c>
      <c r="C2020" s="30" t="str">
        <f t="shared" si="93"/>
        <v>DIPR</v>
      </c>
      <c r="D2020" s="29">
        <v>7432844.0499999998</v>
      </c>
      <c r="E2020" s="29">
        <v>2493219.66</v>
      </c>
      <c r="F2020" s="29">
        <f t="shared" si="94"/>
        <v>4939624.3899999997</v>
      </c>
      <c r="G2020" s="29">
        <f>IFERROR(VLOOKUP(A2020,[1]Planilha3!$A$4:$I$2088,7,FALSE),"")</f>
        <v>6258864.4299999997</v>
      </c>
      <c r="H2020" s="29">
        <f>IFERROR(VLOOKUP(A2020,[1]Planilha3!$A$4:$I$2088,8,FALSE),"")</f>
        <v>2550486.6699999995</v>
      </c>
      <c r="I2020" s="29">
        <f t="shared" si="95"/>
        <v>3708377.7600000002</v>
      </c>
    </row>
    <row r="2021" spans="1:9" ht="12.75" customHeight="1" x14ac:dyDescent="0.35">
      <c r="A2021" s="1" t="s">
        <v>2022</v>
      </c>
      <c r="B2021" s="2" t="s">
        <v>2243</v>
      </c>
      <c r="C2021" s="30" t="str">
        <f t="shared" si="93"/>
        <v>RREO</v>
      </c>
      <c r="D2021" s="29">
        <v>134906613.28</v>
      </c>
      <c r="E2021" s="29">
        <v>41013092.490000002</v>
      </c>
      <c r="F2021" s="29">
        <f t="shared" si="94"/>
        <v>93893520.789999992</v>
      </c>
      <c r="G2021" s="29">
        <f>IFERROR(VLOOKUP(A2021,[1]Planilha3!$A$4:$I$2088,7,FALSE),"")</f>
        <v>139880757.16999999</v>
      </c>
      <c r="H2021" s="29">
        <f>IFERROR(VLOOKUP(A2021,[1]Planilha3!$A$4:$I$2088,8,FALSE),"")</f>
        <v>43538338.43</v>
      </c>
      <c r="I2021" s="29">
        <f t="shared" si="95"/>
        <v>96342418.73999998</v>
      </c>
    </row>
    <row r="2022" spans="1:9" ht="12.75" customHeight="1" x14ac:dyDescent="0.35">
      <c r="A2022" s="1" t="s">
        <v>2023</v>
      </c>
      <c r="B2022" s="2" t="s">
        <v>2246</v>
      </c>
      <c r="C2022" s="30" t="str">
        <f t="shared" si="93"/>
        <v>DIPR</v>
      </c>
      <c r="D2022" s="29">
        <v>0</v>
      </c>
      <c r="E2022" s="29">
        <v>0</v>
      </c>
      <c r="F2022" s="29" t="str">
        <f t="shared" si="94"/>
        <v>-</v>
      </c>
      <c r="G2022" s="29">
        <f>IFERROR(VLOOKUP(A2022,[1]Planilha3!$A$4:$I$2088,7,FALSE),"")</f>
        <v>1881667112.46</v>
      </c>
      <c r="H2022" s="29">
        <f>IFERROR(VLOOKUP(A2022,[1]Planilha3!$A$4:$I$2088,8,FALSE),"")</f>
        <v>29411804.379999999</v>
      </c>
      <c r="I2022" s="29">
        <f t="shared" si="95"/>
        <v>1852255308.0799999</v>
      </c>
    </row>
    <row r="2023" spans="1:9" ht="12.75" customHeight="1" x14ac:dyDescent="0.35">
      <c r="A2023" s="1" t="s">
        <v>2024</v>
      </c>
      <c r="B2023" s="2" t="s">
        <v>2244</v>
      </c>
      <c r="C2023" s="30" t="str">
        <f t="shared" si="93"/>
        <v>RREO</v>
      </c>
      <c r="D2023" s="29">
        <v>4768968.75</v>
      </c>
      <c r="E2023" s="29">
        <v>2936931.47</v>
      </c>
      <c r="F2023" s="29">
        <f t="shared" si="94"/>
        <v>1832037.2799999998</v>
      </c>
      <c r="G2023" s="29">
        <f>IFERROR(VLOOKUP(A2023,[1]Planilha3!$A$4:$I$2088,7,FALSE),"")</f>
        <v>4889906.7799999993</v>
      </c>
      <c r="H2023" s="29">
        <f>IFERROR(VLOOKUP(A2023,[1]Planilha3!$A$4:$I$2088,8,FALSE),"")</f>
        <v>2933432.47</v>
      </c>
      <c r="I2023" s="29">
        <f t="shared" si="95"/>
        <v>1956474.3099999991</v>
      </c>
    </row>
    <row r="2024" spans="1:9" ht="12.75" customHeight="1" x14ac:dyDescent="0.35">
      <c r="A2024" s="1" t="s">
        <v>2025</v>
      </c>
      <c r="B2024" s="2" t="s">
        <v>2244</v>
      </c>
      <c r="C2024" s="30" t="str">
        <f t="shared" si="93"/>
        <v>RREO</v>
      </c>
      <c r="D2024" s="29">
        <v>15994657.27</v>
      </c>
      <c r="E2024" s="29">
        <v>16871018.600000001</v>
      </c>
      <c r="F2024" s="29">
        <f t="shared" si="94"/>
        <v>-876361.33000000194</v>
      </c>
      <c r="G2024" s="29">
        <f>IFERROR(VLOOKUP(A2024,[1]Planilha3!$A$4:$I$2088,7,FALSE),"")</f>
        <v>29065544.609999999</v>
      </c>
      <c r="H2024" s="29">
        <f>IFERROR(VLOOKUP(A2024,[1]Planilha3!$A$4:$I$2088,8,FALSE),"")</f>
        <v>16971024.219999999</v>
      </c>
      <c r="I2024" s="29">
        <f t="shared" si="95"/>
        <v>12094520.390000001</v>
      </c>
    </row>
    <row r="2025" spans="1:9" ht="12.75" customHeight="1" x14ac:dyDescent="0.35">
      <c r="A2025" s="1" t="s">
        <v>2026</v>
      </c>
      <c r="B2025" s="2" t="s">
        <v>2246</v>
      </c>
      <c r="C2025" s="30" t="str">
        <f t="shared" si="93"/>
        <v>RREO</v>
      </c>
      <c r="D2025" s="29">
        <v>25291054.68</v>
      </c>
      <c r="E2025" s="29">
        <v>33158579.329999998</v>
      </c>
      <c r="F2025" s="29">
        <f t="shared" si="94"/>
        <v>-7867524.6499999985</v>
      </c>
      <c r="G2025" s="29">
        <f>IFERROR(VLOOKUP(A2025,[1]Planilha3!$A$4:$I$2088,7,FALSE),"")</f>
        <v>38998465.450000003</v>
      </c>
      <c r="H2025" s="29">
        <f>IFERROR(VLOOKUP(A2025,[1]Planilha3!$A$4:$I$2088,8,FALSE),"")</f>
        <v>34093253.259999998</v>
      </c>
      <c r="I2025" s="29">
        <f t="shared" si="95"/>
        <v>4905212.1900000051</v>
      </c>
    </row>
    <row r="2026" spans="1:9" ht="12.75" customHeight="1" x14ac:dyDescent="0.35">
      <c r="A2026" s="1" t="s">
        <v>2027</v>
      </c>
      <c r="B2026" s="2" t="s">
        <v>2233</v>
      </c>
      <c r="C2026" s="30" t="str">
        <f t="shared" si="93"/>
        <v>DIPR</v>
      </c>
      <c r="D2026" s="29">
        <v>3240594.59</v>
      </c>
      <c r="E2026" s="29">
        <v>2658438.6800000002</v>
      </c>
      <c r="F2026" s="29">
        <f t="shared" si="94"/>
        <v>582155.90999999968</v>
      </c>
      <c r="G2026" s="29">
        <f>IFERROR(VLOOKUP(A2026,[1]Planilha3!$A$4:$I$2088,7,FALSE),"")</f>
        <v>3414338.83</v>
      </c>
      <c r="H2026" s="29">
        <f>IFERROR(VLOOKUP(A2026,[1]Planilha3!$A$4:$I$2088,8,FALSE),"")</f>
        <v>2980529.6</v>
      </c>
      <c r="I2026" s="29">
        <f t="shared" si="95"/>
        <v>433809.23</v>
      </c>
    </row>
    <row r="2027" spans="1:9" ht="12.75" customHeight="1" x14ac:dyDescent="0.35">
      <c r="A2027" s="1" t="s">
        <v>2028</v>
      </c>
      <c r="B2027" s="2" t="s">
        <v>2233</v>
      </c>
      <c r="C2027" s="30" t="str">
        <f t="shared" si="93"/>
        <v>DIPR</v>
      </c>
      <c r="D2027" s="29">
        <v>40277037.969999999</v>
      </c>
      <c r="E2027" s="29">
        <v>23030497.829999998</v>
      </c>
      <c r="F2027" s="29">
        <f t="shared" si="94"/>
        <v>17246540.140000001</v>
      </c>
      <c r="G2027" s="29">
        <f>IFERROR(VLOOKUP(A2027,[1]Planilha3!$A$4:$I$2088,7,FALSE),"")</f>
        <v>41045592.059999995</v>
      </c>
      <c r="H2027" s="29">
        <f>IFERROR(VLOOKUP(A2027,[1]Planilha3!$A$4:$I$2088,8,FALSE),"")</f>
        <v>25107986.920000002</v>
      </c>
      <c r="I2027" s="29">
        <f t="shared" si="95"/>
        <v>15937605.139999993</v>
      </c>
    </row>
    <row r="2028" spans="1:9" ht="12.75" customHeight="1" x14ac:dyDescent="0.35">
      <c r="A2028" s="1" t="s">
        <v>2029</v>
      </c>
      <c r="B2028" s="2" t="s">
        <v>2240</v>
      </c>
      <c r="C2028" s="30" t="str">
        <f t="shared" si="93"/>
        <v>RREO</v>
      </c>
      <c r="D2028" s="29">
        <v>16981616.600000001</v>
      </c>
      <c r="E2028" s="29">
        <v>16840567.32</v>
      </c>
      <c r="F2028" s="29">
        <f t="shared" si="94"/>
        <v>141049.28000000119</v>
      </c>
      <c r="G2028" s="29">
        <f>IFERROR(VLOOKUP(A2028,[1]Planilha3!$A$4:$I$2088,7,FALSE),"")</f>
        <v>20477251.329999998</v>
      </c>
      <c r="H2028" s="29">
        <f>IFERROR(VLOOKUP(A2028,[1]Planilha3!$A$4:$I$2088,8,FALSE),"")</f>
        <v>17287381.210000001</v>
      </c>
      <c r="I2028" s="29">
        <f t="shared" si="95"/>
        <v>3189870.1199999973</v>
      </c>
    </row>
    <row r="2029" spans="1:9" ht="12.75" customHeight="1" x14ac:dyDescent="0.35">
      <c r="A2029" s="1" t="s">
        <v>2030</v>
      </c>
      <c r="B2029" s="2" t="s">
        <v>2244</v>
      </c>
      <c r="C2029" s="30" t="str">
        <f t="shared" si="93"/>
        <v>RREO</v>
      </c>
      <c r="D2029" s="29">
        <v>3680765.91</v>
      </c>
      <c r="E2029" s="29">
        <v>3774082.96</v>
      </c>
      <c r="F2029" s="29">
        <f t="shared" si="94"/>
        <v>-93317.049999999814</v>
      </c>
      <c r="G2029" s="29">
        <f>IFERROR(VLOOKUP(A2029,[1]Planilha3!$A$4:$I$2088,7,FALSE),"")</f>
        <v>7196281.7599999998</v>
      </c>
      <c r="H2029" s="29">
        <f>IFERROR(VLOOKUP(A2029,[1]Planilha3!$A$4:$I$2088,8,FALSE),"")</f>
        <v>3774647.96</v>
      </c>
      <c r="I2029" s="29">
        <f t="shared" si="95"/>
        <v>3421633.8</v>
      </c>
    </row>
    <row r="2030" spans="1:9" ht="12.75" customHeight="1" x14ac:dyDescent="0.35">
      <c r="A2030" s="1" t="s">
        <v>2031</v>
      </c>
      <c r="B2030" s="2" t="s">
        <v>2240</v>
      </c>
      <c r="C2030" s="30" t="str">
        <f t="shared" si="93"/>
        <v>RREO</v>
      </c>
      <c r="D2030" s="29">
        <v>13633729.970000001</v>
      </c>
      <c r="E2030" s="29">
        <v>11902549.26</v>
      </c>
      <c r="F2030" s="29">
        <f t="shared" si="94"/>
        <v>1731180.7100000009</v>
      </c>
      <c r="G2030" s="29">
        <f>IFERROR(VLOOKUP(A2030,[1]Planilha3!$A$4:$I$2088,7,FALSE),"")</f>
        <v>13601122.83</v>
      </c>
      <c r="H2030" s="29">
        <f>IFERROR(VLOOKUP(A2030,[1]Planilha3!$A$4:$I$2088,8,FALSE),"")</f>
        <v>10190675.289999999</v>
      </c>
      <c r="I2030" s="29">
        <f t="shared" si="95"/>
        <v>3410447.540000001</v>
      </c>
    </row>
    <row r="2031" spans="1:9" ht="12.75" customHeight="1" x14ac:dyDescent="0.35">
      <c r="A2031" s="1" t="s">
        <v>2032</v>
      </c>
      <c r="B2031" s="2" t="s">
        <v>2244</v>
      </c>
      <c r="C2031" s="30" t="str">
        <f t="shared" si="93"/>
        <v>RREO</v>
      </c>
      <c r="D2031" s="29">
        <v>61511521.740000002</v>
      </c>
      <c r="E2031" s="29">
        <v>44337996.259999998</v>
      </c>
      <c r="F2031" s="29">
        <f t="shared" si="94"/>
        <v>17173525.480000004</v>
      </c>
      <c r="G2031" s="29">
        <f>IFERROR(VLOOKUP(A2031,[1]Planilha3!$A$4:$I$2088,7,FALSE),"")</f>
        <v>63925191.750000015</v>
      </c>
      <c r="H2031" s="29">
        <f>IFERROR(VLOOKUP(A2031,[1]Planilha3!$A$4:$I$2088,8,FALSE),"")</f>
        <v>40662770.890000008</v>
      </c>
      <c r="I2031" s="29">
        <f t="shared" si="95"/>
        <v>23262420.860000007</v>
      </c>
    </row>
    <row r="2032" spans="1:9" ht="12.75" customHeight="1" x14ac:dyDescent="0.35">
      <c r="A2032" s="1" t="s">
        <v>2033</v>
      </c>
      <c r="B2032" s="2" t="s">
        <v>2236</v>
      </c>
      <c r="C2032" s="30" t="str">
        <f t="shared" si="93"/>
        <v>RREO</v>
      </c>
      <c r="D2032" s="29">
        <v>8603702</v>
      </c>
      <c r="E2032" s="29">
        <v>6917137.9900000002</v>
      </c>
      <c r="F2032" s="29">
        <f t="shared" si="94"/>
        <v>1686564.0099999998</v>
      </c>
      <c r="G2032" s="29">
        <f>IFERROR(VLOOKUP(A2032,[1]Planilha3!$A$4:$I$2088,7,FALSE),"")</f>
        <v>7157467.7700000014</v>
      </c>
      <c r="H2032" s="29">
        <f>IFERROR(VLOOKUP(A2032,[1]Planilha3!$A$4:$I$2088,8,FALSE),"")</f>
        <v>4896325.29</v>
      </c>
      <c r="I2032" s="29">
        <f t="shared" si="95"/>
        <v>2261142.4800000014</v>
      </c>
    </row>
    <row r="2033" spans="1:9" ht="12.75" customHeight="1" x14ac:dyDescent="0.35">
      <c r="A2033" s="1" t="s">
        <v>2034</v>
      </c>
      <c r="B2033" s="2" t="s">
        <v>2234</v>
      </c>
      <c r="C2033" s="30" t="str">
        <f t="shared" si="93"/>
        <v>DIPR</v>
      </c>
      <c r="D2033" s="29">
        <v>19329746.399999999</v>
      </c>
      <c r="E2033" s="29">
        <v>9788467.2599999998</v>
      </c>
      <c r="F2033" s="29">
        <f t="shared" si="94"/>
        <v>9541279.1399999987</v>
      </c>
      <c r="G2033" s="29">
        <f>IFERROR(VLOOKUP(A2033,[1]Planilha3!$A$4:$I$2088,7,FALSE),"")</f>
        <v>17908766.030000001</v>
      </c>
      <c r="H2033" s="29">
        <f>IFERROR(VLOOKUP(A2033,[1]Planilha3!$A$4:$I$2088,8,FALSE),"")</f>
        <v>10224386.369999999</v>
      </c>
      <c r="I2033" s="29">
        <f t="shared" si="95"/>
        <v>7684379.660000002</v>
      </c>
    </row>
    <row r="2034" spans="1:9" ht="12.75" customHeight="1" x14ac:dyDescent="0.35">
      <c r="A2034" s="1" t="s">
        <v>2035</v>
      </c>
      <c r="B2034" s="2" t="s">
        <v>2244</v>
      </c>
      <c r="C2034" s="30" t="str">
        <f t="shared" si="93"/>
        <v>DIPR</v>
      </c>
      <c r="D2034" s="29">
        <v>8495696.6400000006</v>
      </c>
      <c r="E2034" s="29">
        <v>7147209.5700000003</v>
      </c>
      <c r="F2034" s="29">
        <f t="shared" si="94"/>
        <v>1348487.0700000003</v>
      </c>
      <c r="G2034" s="29">
        <f>IFERROR(VLOOKUP(A2034,[1]Planilha3!$A$4:$I$2088,7,FALSE),"")</f>
        <v>7709441.5599999996</v>
      </c>
      <c r="H2034" s="29">
        <f>IFERROR(VLOOKUP(A2034,[1]Planilha3!$A$4:$I$2088,8,FALSE),"")</f>
        <v>6591288.4400000004</v>
      </c>
      <c r="I2034" s="29">
        <f t="shared" si="95"/>
        <v>1118153.1199999992</v>
      </c>
    </row>
    <row r="2035" spans="1:9" ht="12.75" customHeight="1" x14ac:dyDescent="0.35">
      <c r="A2035" s="1" t="s">
        <v>2036</v>
      </c>
      <c r="B2035" s="2" t="s">
        <v>2234</v>
      </c>
      <c r="C2035" s="30" t="str">
        <f t="shared" si="93"/>
        <v>DIPR</v>
      </c>
      <c r="D2035" s="29">
        <v>25263720.18</v>
      </c>
      <c r="E2035" s="29">
        <v>23684044.170000002</v>
      </c>
      <c r="F2035" s="29">
        <f t="shared" si="94"/>
        <v>1579676.0099999979</v>
      </c>
      <c r="G2035" s="29">
        <f>IFERROR(VLOOKUP(A2035,[1]Planilha3!$A$4:$I$2088,7,FALSE),"")</f>
        <v>14867993.090000002</v>
      </c>
      <c r="H2035" s="29">
        <f>IFERROR(VLOOKUP(A2035,[1]Planilha3!$A$4:$I$2088,8,FALSE),"")</f>
        <v>23046470.559999999</v>
      </c>
      <c r="I2035" s="29">
        <f t="shared" si="95"/>
        <v>-8178477.4699999969</v>
      </c>
    </row>
    <row r="2036" spans="1:9" ht="12.75" customHeight="1" x14ac:dyDescent="0.35">
      <c r="A2036" s="1" t="s">
        <v>2037</v>
      </c>
      <c r="B2036" s="2" t="s">
        <v>2244</v>
      </c>
      <c r="C2036" s="30" t="str">
        <f t="shared" si="93"/>
        <v>DIPR</v>
      </c>
      <c r="D2036" s="29">
        <v>4853143.1399999997</v>
      </c>
      <c r="E2036" s="29">
        <v>1996978.61</v>
      </c>
      <c r="F2036" s="29">
        <f t="shared" si="94"/>
        <v>2856164.5299999993</v>
      </c>
      <c r="G2036" s="29">
        <f>IFERROR(VLOOKUP(A2036,[1]Planilha3!$A$4:$I$2088,7,FALSE),"")</f>
        <v>4874874.1100000003</v>
      </c>
      <c r="H2036" s="29">
        <f>IFERROR(VLOOKUP(A2036,[1]Planilha3!$A$4:$I$2088,8,FALSE),"")</f>
        <v>2059271.56</v>
      </c>
      <c r="I2036" s="29">
        <f t="shared" si="95"/>
        <v>2815602.5500000003</v>
      </c>
    </row>
    <row r="2037" spans="1:9" ht="12.75" customHeight="1" x14ac:dyDescent="0.35">
      <c r="A2037" s="1" t="s">
        <v>2038</v>
      </c>
      <c r="B2037" s="2" t="s">
        <v>2239</v>
      </c>
      <c r="C2037" s="30" t="str">
        <f t="shared" si="93"/>
        <v>RREO</v>
      </c>
      <c r="D2037" s="29">
        <v>0</v>
      </c>
      <c r="E2037" s="29">
        <v>2398941.5099999998</v>
      </c>
      <c r="F2037" s="29">
        <f t="shared" si="94"/>
        <v>-2398941.5099999998</v>
      </c>
      <c r="G2037" s="29">
        <f>IFERROR(VLOOKUP(A2037,[1]Planilha3!$A$4:$I$2088,7,FALSE),"")</f>
        <v>6575870.5600000005</v>
      </c>
      <c r="H2037" s="29">
        <f>IFERROR(VLOOKUP(A2037,[1]Planilha3!$A$4:$I$2088,8,FALSE),"")</f>
        <v>3580253</v>
      </c>
      <c r="I2037" s="29">
        <f t="shared" si="95"/>
        <v>2995617.5600000005</v>
      </c>
    </row>
    <row r="2038" spans="1:9" ht="12.75" customHeight="1" x14ac:dyDescent="0.35">
      <c r="A2038" s="1" t="s">
        <v>2039</v>
      </c>
      <c r="B2038" s="2" t="s">
        <v>2240</v>
      </c>
      <c r="C2038" s="30" t="str">
        <f t="shared" si="93"/>
        <v>DIPR</v>
      </c>
      <c r="D2038" s="29">
        <v>16157069.07</v>
      </c>
      <c r="E2038" s="29">
        <v>11688921.710000001</v>
      </c>
      <c r="F2038" s="29">
        <f t="shared" si="94"/>
        <v>4468147.3599999994</v>
      </c>
      <c r="G2038" s="29">
        <f>IFERROR(VLOOKUP(A2038,[1]Planilha3!$A$4:$I$2088,7,FALSE),"")</f>
        <v>12544352.390000001</v>
      </c>
      <c r="H2038" s="29">
        <f>IFERROR(VLOOKUP(A2038,[1]Planilha3!$A$4:$I$2088,8,FALSE),"")</f>
        <v>12233127.75</v>
      </c>
      <c r="I2038" s="29">
        <f t="shared" si="95"/>
        <v>311224.6400000006</v>
      </c>
    </row>
    <row r="2039" spans="1:9" ht="12.75" customHeight="1" x14ac:dyDescent="0.35">
      <c r="A2039" s="1" t="s">
        <v>2040</v>
      </c>
      <c r="B2039" s="2" t="s">
        <v>2244</v>
      </c>
      <c r="C2039" s="30" t="str">
        <f t="shared" si="93"/>
        <v>RREO</v>
      </c>
      <c r="D2039" s="29">
        <v>22418352.829999998</v>
      </c>
      <c r="E2039" s="29">
        <v>13693477.789999999</v>
      </c>
      <c r="F2039" s="29">
        <f t="shared" si="94"/>
        <v>8724875.0399999991</v>
      </c>
      <c r="G2039" s="29">
        <f>IFERROR(VLOOKUP(A2039,[1]Planilha3!$A$4:$I$2088,7,FALSE),"")</f>
        <v>26990393.5</v>
      </c>
      <c r="H2039" s="29">
        <f>IFERROR(VLOOKUP(A2039,[1]Planilha3!$A$4:$I$2088,8,FALSE),"")</f>
        <v>14633486.500000002</v>
      </c>
      <c r="I2039" s="29">
        <f t="shared" si="95"/>
        <v>12356906.999999998</v>
      </c>
    </row>
    <row r="2040" spans="1:9" ht="12.75" customHeight="1" x14ac:dyDescent="0.35">
      <c r="A2040" s="1" t="s">
        <v>2041</v>
      </c>
      <c r="B2040" s="2" t="s">
        <v>2244</v>
      </c>
      <c r="C2040" s="30" t="str">
        <f t="shared" si="93"/>
        <v>RREO</v>
      </c>
      <c r="D2040" s="29">
        <v>7396247.5300000003</v>
      </c>
      <c r="E2040" s="29">
        <v>2807113.87</v>
      </c>
      <c r="F2040" s="29">
        <f t="shared" si="94"/>
        <v>4589133.66</v>
      </c>
      <c r="G2040" s="29">
        <f>IFERROR(VLOOKUP(A2040,[1]Planilha3!$A$4:$I$2088,7,FALSE),"")</f>
        <v>8226730.0299999993</v>
      </c>
      <c r="H2040" s="29">
        <f>IFERROR(VLOOKUP(A2040,[1]Planilha3!$A$4:$I$2088,8,FALSE),"")</f>
        <v>2866265.17</v>
      </c>
      <c r="I2040" s="29">
        <f t="shared" si="95"/>
        <v>5360464.8599999994</v>
      </c>
    </row>
    <row r="2041" spans="1:9" ht="12.75" customHeight="1" x14ac:dyDescent="0.35">
      <c r="A2041" s="1" t="s">
        <v>2042</v>
      </c>
      <c r="B2041" s="2" t="s">
        <v>2244</v>
      </c>
      <c r="C2041" s="30" t="str">
        <f t="shared" si="93"/>
        <v>RREO</v>
      </c>
      <c r="D2041" s="29">
        <v>6427241.8099999996</v>
      </c>
      <c r="E2041" s="29">
        <v>5409077.8300000001</v>
      </c>
      <c r="F2041" s="29">
        <f t="shared" si="94"/>
        <v>1018163.9799999995</v>
      </c>
      <c r="G2041" s="29">
        <f>IFERROR(VLOOKUP(A2041,[1]Planilha3!$A$4:$I$2088,7,FALSE),"")</f>
        <v>8674134.4499999993</v>
      </c>
      <c r="H2041" s="29">
        <f>IFERROR(VLOOKUP(A2041,[1]Planilha3!$A$4:$I$2088,8,FALSE),"")</f>
        <v>6856687.3399999999</v>
      </c>
      <c r="I2041" s="29">
        <f t="shared" si="95"/>
        <v>1817447.1099999994</v>
      </c>
    </row>
    <row r="2042" spans="1:9" ht="12.75" customHeight="1" x14ac:dyDescent="0.35">
      <c r="A2042" s="1" t="s">
        <v>2043</v>
      </c>
      <c r="B2042" s="2" t="s">
        <v>2240</v>
      </c>
      <c r="C2042" s="30" t="str">
        <f t="shared" si="93"/>
        <v>RREO</v>
      </c>
      <c r="D2042" s="29">
        <v>8820461.9299999997</v>
      </c>
      <c r="E2042" s="29">
        <v>6165207.7999999998</v>
      </c>
      <c r="F2042" s="29">
        <f t="shared" si="94"/>
        <v>2655254.13</v>
      </c>
      <c r="G2042" s="29">
        <f>IFERROR(VLOOKUP(A2042,[1]Planilha3!$A$4:$I$2088,7,FALSE),"")</f>
        <v>7711789.9899999993</v>
      </c>
      <c r="H2042" s="29">
        <f>IFERROR(VLOOKUP(A2042,[1]Planilha3!$A$4:$I$2088,8,FALSE),"")</f>
        <v>0</v>
      </c>
      <c r="I2042" s="29">
        <f t="shared" si="95"/>
        <v>7711789.9899999993</v>
      </c>
    </row>
    <row r="2043" spans="1:9" ht="12.75" customHeight="1" x14ac:dyDescent="0.35">
      <c r="A2043" s="1" t="s">
        <v>2044</v>
      </c>
      <c r="B2043" s="2" t="s">
        <v>2246</v>
      </c>
      <c r="C2043" s="30" t="str">
        <f t="shared" si="93"/>
        <v>RREO</v>
      </c>
      <c r="D2043" s="29">
        <v>5725704.4199999999</v>
      </c>
      <c r="E2043" s="29">
        <v>6212815.4400000004</v>
      </c>
      <c r="F2043" s="29">
        <f t="shared" si="94"/>
        <v>-487111.02000000048</v>
      </c>
      <c r="G2043" s="29">
        <f>IFERROR(VLOOKUP(A2043,[1]Planilha3!$A$4:$I$2088,7,FALSE),"")</f>
        <v>11089646.059999999</v>
      </c>
      <c r="H2043" s="29">
        <f>IFERROR(VLOOKUP(A2043,[1]Planilha3!$A$4:$I$2088,8,FALSE),"")</f>
        <v>7168739.9000000004</v>
      </c>
      <c r="I2043" s="29">
        <f t="shared" si="95"/>
        <v>3920906.1599999983</v>
      </c>
    </row>
    <row r="2044" spans="1:9" ht="12.75" customHeight="1" x14ac:dyDescent="0.35">
      <c r="A2044" s="1" t="s">
        <v>2045</v>
      </c>
      <c r="B2044" s="2" t="s">
        <v>2245</v>
      </c>
      <c r="C2044" s="30" t="str">
        <f t="shared" si="93"/>
        <v>RREO</v>
      </c>
      <c r="D2044" s="29">
        <v>3984435.31</v>
      </c>
      <c r="E2044" s="29">
        <v>5320270.07</v>
      </c>
      <c r="F2044" s="29">
        <f t="shared" si="94"/>
        <v>-1335834.7600000002</v>
      </c>
      <c r="G2044" s="29">
        <f>IFERROR(VLOOKUP(A2044,[1]Planilha3!$A$4:$I$2088,7,FALSE),"")</f>
        <v>4236860.2700000005</v>
      </c>
      <c r="H2044" s="29">
        <f>IFERROR(VLOOKUP(A2044,[1]Planilha3!$A$4:$I$2088,8,FALSE),"")</f>
        <v>5281606.22</v>
      </c>
      <c r="I2044" s="29">
        <f t="shared" si="95"/>
        <v>-1044745.9499999993</v>
      </c>
    </row>
    <row r="2045" spans="1:9" ht="12.75" customHeight="1" x14ac:dyDescent="0.35">
      <c r="A2045" s="1" t="s">
        <v>2046</v>
      </c>
      <c r="B2045" s="2" t="s">
        <v>2233</v>
      </c>
      <c r="C2045" s="30" t="str">
        <f t="shared" si="93"/>
        <v>DIPR</v>
      </c>
      <c r="D2045" s="29">
        <v>7370249.54</v>
      </c>
      <c r="E2045" s="29">
        <v>5073342.07</v>
      </c>
      <c r="F2045" s="29">
        <f t="shared" si="94"/>
        <v>2296907.4699999997</v>
      </c>
      <c r="G2045" s="29">
        <f>IFERROR(VLOOKUP(A2045,[1]Planilha3!$A$4:$I$2088,7,FALSE),"")</f>
        <v>6961756.0499999998</v>
      </c>
      <c r="H2045" s="29">
        <f>IFERROR(VLOOKUP(A2045,[1]Planilha3!$A$4:$I$2088,8,FALSE),"")</f>
        <v>5582211.3300000001</v>
      </c>
      <c r="I2045" s="29">
        <f t="shared" si="95"/>
        <v>1379544.7199999997</v>
      </c>
    </row>
    <row r="2046" spans="1:9" ht="12.75" customHeight="1" x14ac:dyDescent="0.35">
      <c r="A2046" s="1" t="s">
        <v>2047</v>
      </c>
      <c r="B2046" s="2" t="s">
        <v>2239</v>
      </c>
      <c r="C2046" s="30" t="str">
        <f t="shared" si="93"/>
        <v>RREO</v>
      </c>
      <c r="D2046" s="29">
        <v>12080320.52</v>
      </c>
      <c r="E2046" s="29">
        <v>6127571.46</v>
      </c>
      <c r="F2046" s="29">
        <f t="shared" si="94"/>
        <v>5952749.0599999996</v>
      </c>
      <c r="G2046" s="29">
        <f>IFERROR(VLOOKUP(A2046,[1]Planilha3!$A$4:$I$2088,7,FALSE),"")</f>
        <v>12550699.5</v>
      </c>
      <c r="H2046" s="29">
        <f>IFERROR(VLOOKUP(A2046,[1]Planilha3!$A$4:$I$2088,8,FALSE),"")</f>
        <v>6009886.8399999999</v>
      </c>
      <c r="I2046" s="29">
        <f t="shared" si="95"/>
        <v>6540812.6600000001</v>
      </c>
    </row>
    <row r="2047" spans="1:9" ht="12.75" customHeight="1" x14ac:dyDescent="0.35">
      <c r="A2047" s="1" t="s">
        <v>2048</v>
      </c>
      <c r="B2047" s="2" t="s">
        <v>2246</v>
      </c>
      <c r="C2047" s="30" t="str">
        <f t="shared" si="93"/>
        <v>DIPR</v>
      </c>
      <c r="D2047" s="29">
        <v>62841285.020000003</v>
      </c>
      <c r="E2047" s="29">
        <v>33390244.469999999</v>
      </c>
      <c r="F2047" s="29">
        <f t="shared" si="94"/>
        <v>29451040.550000004</v>
      </c>
      <c r="G2047" s="29">
        <f>IFERROR(VLOOKUP(A2047,[1]Planilha3!$A$4:$I$2088,7,FALSE),"")</f>
        <v>57962706.459999993</v>
      </c>
      <c r="H2047" s="29">
        <f>IFERROR(VLOOKUP(A2047,[1]Planilha3!$A$4:$I$2088,8,FALSE),"")</f>
        <v>35034541.599999994</v>
      </c>
      <c r="I2047" s="29">
        <f t="shared" si="95"/>
        <v>22928164.859999999</v>
      </c>
    </row>
    <row r="2048" spans="1:9" ht="12.75" customHeight="1" x14ac:dyDescent="0.35">
      <c r="A2048" s="1" t="s">
        <v>2049</v>
      </c>
      <c r="B2048" s="2" t="s">
        <v>2245</v>
      </c>
      <c r="C2048" s="30" t="str">
        <f t="shared" si="93"/>
        <v>RREO</v>
      </c>
      <c r="D2048" s="29">
        <v>97887698.799999997</v>
      </c>
      <c r="E2048" s="29">
        <v>55982853.990000002</v>
      </c>
      <c r="F2048" s="29">
        <f t="shared" si="94"/>
        <v>41904844.809999995</v>
      </c>
      <c r="G2048" s="29">
        <f>IFERROR(VLOOKUP(A2048,[1]Planilha3!$A$4:$I$2088,7,FALSE),"")</f>
        <v>112023426.88999999</v>
      </c>
      <c r="H2048" s="29">
        <f>IFERROR(VLOOKUP(A2048,[1]Planilha3!$A$4:$I$2088,8,FALSE),"")</f>
        <v>57948946.270000003</v>
      </c>
      <c r="I2048" s="29">
        <f t="shared" si="95"/>
        <v>54074480.619999982</v>
      </c>
    </row>
    <row r="2049" spans="1:9" ht="12.75" customHeight="1" x14ac:dyDescent="0.35">
      <c r="A2049" s="1" t="s">
        <v>2050</v>
      </c>
      <c r="B2049" s="2" t="s">
        <v>2246</v>
      </c>
      <c r="C2049" s="30" t="str">
        <f t="shared" si="93"/>
        <v>DIPR</v>
      </c>
      <c r="D2049" s="29">
        <v>244281975.43000001</v>
      </c>
      <c r="E2049" s="29">
        <v>96398458.719999999</v>
      </c>
      <c r="F2049" s="29">
        <f t="shared" si="94"/>
        <v>147883516.71000001</v>
      </c>
      <c r="G2049" s="29">
        <f>IFERROR(VLOOKUP(A2049,[1]Planilha3!$A$4:$I$2088,7,FALSE),"")</f>
        <v>273547037.84999996</v>
      </c>
      <c r="H2049" s="29">
        <f>IFERROR(VLOOKUP(A2049,[1]Planilha3!$A$4:$I$2088,8,FALSE),"")</f>
        <v>142621024.22999999</v>
      </c>
      <c r="I2049" s="29">
        <f t="shared" si="95"/>
        <v>130926013.61999997</v>
      </c>
    </row>
    <row r="2050" spans="1:9" ht="12.75" customHeight="1" x14ac:dyDescent="0.35">
      <c r="A2050" s="1" t="s">
        <v>2051</v>
      </c>
      <c r="B2050" s="2" t="s">
        <v>2246</v>
      </c>
      <c r="C2050" s="30" t="str">
        <f t="shared" si="93"/>
        <v>RREO</v>
      </c>
      <c r="D2050" s="29">
        <v>350224271.56</v>
      </c>
      <c r="E2050" s="29">
        <v>392864109.80000001</v>
      </c>
      <c r="F2050" s="29">
        <f t="shared" si="94"/>
        <v>-42639838.24000001</v>
      </c>
      <c r="G2050" s="29">
        <f>IFERROR(VLOOKUP(A2050,[1]Planilha3!$A$4:$I$2088,7,FALSE),"")</f>
        <v>532718575.01999992</v>
      </c>
      <c r="H2050" s="29">
        <f>IFERROR(VLOOKUP(A2050,[1]Planilha3!$A$4:$I$2088,8,FALSE),"")</f>
        <v>405956278.19000006</v>
      </c>
      <c r="I2050" s="29">
        <f t="shared" si="95"/>
        <v>126762296.82999986</v>
      </c>
    </row>
    <row r="2051" spans="1:9" ht="12.75" customHeight="1" x14ac:dyDescent="0.35">
      <c r="A2051" s="1" t="s">
        <v>2052</v>
      </c>
      <c r="B2051" s="2" t="s">
        <v>2244</v>
      </c>
      <c r="C2051" s="30" t="str">
        <f t="shared" si="93"/>
        <v>DIPR</v>
      </c>
      <c r="D2051" s="29">
        <v>3633139.59</v>
      </c>
      <c r="E2051" s="29">
        <v>1636774.85</v>
      </c>
      <c r="F2051" s="29">
        <f t="shared" si="94"/>
        <v>1996364.7399999998</v>
      </c>
      <c r="G2051" s="29">
        <f>IFERROR(VLOOKUP(A2051,[1]Planilha3!$A$4:$I$2088,7,FALSE),"")</f>
        <v>3443500.68</v>
      </c>
      <c r="H2051" s="29">
        <f>IFERROR(VLOOKUP(A2051,[1]Planilha3!$A$4:$I$2088,8,FALSE),"")</f>
        <v>1698768.7600000002</v>
      </c>
      <c r="I2051" s="29">
        <f t="shared" si="95"/>
        <v>1744731.92</v>
      </c>
    </row>
    <row r="2052" spans="1:9" ht="12.75" customHeight="1" x14ac:dyDescent="0.35">
      <c r="A2052" s="1" t="s">
        <v>2053</v>
      </c>
      <c r="B2052" s="2" t="s">
        <v>2245</v>
      </c>
      <c r="C2052" s="30" t="str">
        <f t="shared" si="93"/>
        <v>RREO</v>
      </c>
      <c r="D2052" s="29">
        <v>5617651.9000000004</v>
      </c>
      <c r="E2052" s="29">
        <v>6898610.3799999999</v>
      </c>
      <c r="F2052" s="29">
        <f t="shared" si="94"/>
        <v>-1280958.4799999995</v>
      </c>
      <c r="G2052" s="29" t="str">
        <f>IFERROR(VLOOKUP(A2052,[1]Planilha3!$A$4:$I$2088,7,FALSE),"")</f>
        <v/>
      </c>
      <c r="H2052" s="29" t="str">
        <f>IFERROR(VLOOKUP(A2052,[1]Planilha3!$A$4:$I$2088,8,FALSE),"")</f>
        <v/>
      </c>
      <c r="I2052" s="29" t="str">
        <f t="shared" si="95"/>
        <v>-</v>
      </c>
    </row>
    <row r="2053" spans="1:9" ht="12.75" customHeight="1" x14ac:dyDescent="0.35">
      <c r="A2053" s="1" t="s">
        <v>2054</v>
      </c>
      <c r="B2053" s="2" t="s">
        <v>2233</v>
      </c>
      <c r="C2053" s="30" t="str">
        <f t="shared" si="93"/>
        <v>RREO</v>
      </c>
      <c r="D2053" s="29">
        <v>2785686.24</v>
      </c>
      <c r="E2053" s="29">
        <v>3401295.25</v>
      </c>
      <c r="F2053" s="29">
        <f t="shared" si="94"/>
        <v>-615609.00999999978</v>
      </c>
      <c r="G2053" s="29">
        <f>IFERROR(VLOOKUP(A2053,[1]Planilha3!$A$4:$I$2088,7,FALSE),"")</f>
        <v>3012947.2</v>
      </c>
      <c r="H2053" s="29">
        <f>IFERROR(VLOOKUP(A2053,[1]Planilha3!$A$4:$I$2088,8,FALSE),"")</f>
        <v>3401285.3399999994</v>
      </c>
      <c r="I2053" s="29">
        <f t="shared" si="95"/>
        <v>-388338.1399999992</v>
      </c>
    </row>
    <row r="2054" spans="1:9" ht="12.75" customHeight="1" x14ac:dyDescent="0.35">
      <c r="A2054" s="1" t="s">
        <v>2055</v>
      </c>
      <c r="B2054" s="2" t="s">
        <v>2252</v>
      </c>
      <c r="C2054" s="30" t="str">
        <f t="shared" ref="C2054:C2117" si="96">IF(AND(F2054="-",I2054="-"),"-",IF(F2054&lt;I2054,"RREO","DIPR"))</f>
        <v>DIPR</v>
      </c>
      <c r="D2054" s="29">
        <v>3925964.7999999998</v>
      </c>
      <c r="E2054" s="29">
        <v>45133.75</v>
      </c>
      <c r="F2054" s="29">
        <f t="shared" ref="F2054:F2117" si="97">IFERROR(IF(D2054-E2054=0,"-",D2054-E2054),"-")</f>
        <v>3880831.05</v>
      </c>
      <c r="G2054" s="29">
        <f>IFERROR(VLOOKUP(A2054,[1]Planilha3!$A$4:$I$2088,7,FALSE),"")</f>
        <v>3731469.77</v>
      </c>
      <c r="H2054" s="29">
        <f>IFERROR(VLOOKUP(A2054,[1]Planilha3!$A$4:$I$2088,8,FALSE),"")</f>
        <v>3178004.61</v>
      </c>
      <c r="I2054" s="29">
        <f t="shared" ref="I2054:I2117" si="98">IFERROR(IF(G2054-H2054=0,"-",G2054-H2054),"-")</f>
        <v>553465.16000000015</v>
      </c>
    </row>
    <row r="2055" spans="1:9" ht="12.75" customHeight="1" x14ac:dyDescent="0.35">
      <c r="A2055" s="1" t="s">
        <v>2056</v>
      </c>
      <c r="B2055" s="2" t="s">
        <v>2239</v>
      </c>
      <c r="C2055" s="30" t="str">
        <f t="shared" si="96"/>
        <v>RREO</v>
      </c>
      <c r="D2055" s="29">
        <v>58962033.740000002</v>
      </c>
      <c r="E2055" s="29">
        <v>46845203.869999997</v>
      </c>
      <c r="F2055" s="29">
        <f t="shared" si="97"/>
        <v>12116829.870000005</v>
      </c>
      <c r="G2055" s="29">
        <f>IFERROR(VLOOKUP(A2055,[1]Planilha3!$A$4:$I$2088,7,FALSE),"")</f>
        <v>80407876.279999986</v>
      </c>
      <c r="H2055" s="29">
        <f>IFERROR(VLOOKUP(A2055,[1]Planilha3!$A$4:$I$2088,8,FALSE),"")</f>
        <v>44731868.989999995</v>
      </c>
      <c r="I2055" s="29">
        <f t="shared" si="98"/>
        <v>35676007.289999992</v>
      </c>
    </row>
    <row r="2056" spans="1:9" ht="12.75" customHeight="1" x14ac:dyDescent="0.35">
      <c r="A2056" s="1" t="s">
        <v>2057</v>
      </c>
      <c r="B2056" s="2" t="s">
        <v>2246</v>
      </c>
      <c r="C2056" s="30" t="str">
        <f t="shared" si="96"/>
        <v>RREO</v>
      </c>
      <c r="D2056" s="29">
        <v>44598946.729999997</v>
      </c>
      <c r="E2056" s="29">
        <v>47893700.170000002</v>
      </c>
      <c r="F2056" s="29">
        <f t="shared" si="97"/>
        <v>-3294753.4400000051</v>
      </c>
      <c r="G2056" s="29">
        <f>IFERROR(VLOOKUP(A2056,[1]Planilha3!$A$4:$I$2088,7,FALSE),"")</f>
        <v>69877585.049999997</v>
      </c>
      <c r="H2056" s="29">
        <f>IFERROR(VLOOKUP(A2056,[1]Planilha3!$A$4:$I$2088,8,FALSE),"")</f>
        <v>47893700.170000002</v>
      </c>
      <c r="I2056" s="29">
        <f t="shared" si="98"/>
        <v>21983884.879999995</v>
      </c>
    </row>
    <row r="2057" spans="1:9" ht="12.75" customHeight="1" x14ac:dyDescent="0.35">
      <c r="A2057" s="1" t="s">
        <v>2058</v>
      </c>
      <c r="B2057" s="2" t="s">
        <v>2241</v>
      </c>
      <c r="C2057" s="30" t="str">
        <f t="shared" si="96"/>
        <v>RREO</v>
      </c>
      <c r="D2057" s="29">
        <v>10877311.109999999</v>
      </c>
      <c r="E2057" s="29">
        <v>21647250.359999999</v>
      </c>
      <c r="F2057" s="29">
        <f t="shared" si="97"/>
        <v>-10769939.25</v>
      </c>
      <c r="G2057" s="29">
        <f>IFERROR(VLOOKUP(A2057,[1]Planilha3!$A$4:$I$2088,7,FALSE),"")</f>
        <v>23003095.299999997</v>
      </c>
      <c r="H2057" s="29">
        <f>IFERROR(VLOOKUP(A2057,[1]Planilha3!$A$4:$I$2088,8,FALSE),"")</f>
        <v>16329223.99</v>
      </c>
      <c r="I2057" s="29">
        <f t="shared" si="98"/>
        <v>6673871.3099999968</v>
      </c>
    </row>
    <row r="2058" spans="1:9" ht="12.75" customHeight="1" x14ac:dyDescent="0.35">
      <c r="A2058" s="1" t="s">
        <v>2059</v>
      </c>
      <c r="B2058" s="2" t="s">
        <v>2239</v>
      </c>
      <c r="C2058" s="30" t="str">
        <f t="shared" si="96"/>
        <v>RREO</v>
      </c>
      <c r="D2058" s="29">
        <v>25536831.300000001</v>
      </c>
      <c r="E2058" s="29">
        <v>54545089</v>
      </c>
      <c r="F2058" s="29">
        <f t="shared" si="97"/>
        <v>-29008257.699999999</v>
      </c>
      <c r="G2058" s="29">
        <f>IFERROR(VLOOKUP(A2058,[1]Planilha3!$A$4:$I$2088,7,FALSE),"")</f>
        <v>48002445.049999997</v>
      </c>
      <c r="H2058" s="29">
        <f>IFERROR(VLOOKUP(A2058,[1]Planilha3!$A$4:$I$2088,8,FALSE),"")</f>
        <v>42418573.820000008</v>
      </c>
      <c r="I2058" s="29">
        <f t="shared" si="98"/>
        <v>5583871.2299999893</v>
      </c>
    </row>
    <row r="2059" spans="1:9" ht="12.75" customHeight="1" x14ac:dyDescent="0.35">
      <c r="A2059" s="1" t="s">
        <v>2060</v>
      </c>
      <c r="B2059" s="2" t="s">
        <v>2245</v>
      </c>
      <c r="C2059" s="30" t="str">
        <f t="shared" si="96"/>
        <v>RREO</v>
      </c>
      <c r="D2059" s="29">
        <v>1150358.54</v>
      </c>
      <c r="E2059" s="29">
        <v>2319242.5299999998</v>
      </c>
      <c r="F2059" s="29">
        <f t="shared" si="97"/>
        <v>-1168883.9899999998</v>
      </c>
      <c r="G2059" s="29">
        <f>IFERROR(VLOOKUP(A2059,[1]Planilha3!$A$4:$I$2088,7,FALSE),"")</f>
        <v>2710560.76</v>
      </c>
      <c r="H2059" s="29">
        <f>IFERROR(VLOOKUP(A2059,[1]Planilha3!$A$4:$I$2088,8,FALSE),"")</f>
        <v>2295247.5799999996</v>
      </c>
      <c r="I2059" s="29">
        <f t="shared" si="98"/>
        <v>415313.18000000017</v>
      </c>
    </row>
    <row r="2060" spans="1:9" ht="12.75" customHeight="1" x14ac:dyDescent="0.35">
      <c r="A2060" s="1" t="s">
        <v>2061</v>
      </c>
      <c r="B2060" s="2" t="s">
        <v>2239</v>
      </c>
      <c r="C2060" s="30" t="str">
        <f t="shared" si="96"/>
        <v>DIPR</v>
      </c>
      <c r="D2060" s="29">
        <v>0</v>
      </c>
      <c r="E2060" s="29">
        <v>0</v>
      </c>
      <c r="F2060" s="29" t="str">
        <f t="shared" si="97"/>
        <v>-</v>
      </c>
      <c r="G2060" s="29">
        <f>IFERROR(VLOOKUP(A2060,[1]Planilha3!$A$4:$I$2088,7,FALSE),"")</f>
        <v>5973358.8799999999</v>
      </c>
      <c r="H2060" s="29">
        <f>IFERROR(VLOOKUP(A2060,[1]Planilha3!$A$4:$I$2088,8,FALSE),"")</f>
        <v>3282988.7299999995</v>
      </c>
      <c r="I2060" s="29">
        <f t="shared" si="98"/>
        <v>2690370.1500000004</v>
      </c>
    </row>
    <row r="2061" spans="1:9" ht="12.75" customHeight="1" x14ac:dyDescent="0.35">
      <c r="A2061" s="1" t="s">
        <v>2062</v>
      </c>
      <c r="B2061" s="2" t="s">
        <v>2245</v>
      </c>
      <c r="C2061" s="30" t="str">
        <f t="shared" si="96"/>
        <v>RREO</v>
      </c>
      <c r="D2061" s="29">
        <v>3238083.54</v>
      </c>
      <c r="E2061" s="29">
        <v>4115055.5</v>
      </c>
      <c r="F2061" s="29">
        <f t="shared" si="97"/>
        <v>-876971.96</v>
      </c>
      <c r="G2061" s="29">
        <f>IFERROR(VLOOKUP(A2061,[1]Planilha3!$A$4:$I$2088,7,FALSE),"")</f>
        <v>4464148.169999999</v>
      </c>
      <c r="H2061" s="29">
        <f>IFERROR(VLOOKUP(A2061,[1]Planilha3!$A$4:$I$2088,8,FALSE),"")</f>
        <v>4908384.93</v>
      </c>
      <c r="I2061" s="29">
        <f t="shared" si="98"/>
        <v>-444236.76000000071</v>
      </c>
    </row>
    <row r="2062" spans="1:9" ht="12.75" customHeight="1" x14ac:dyDescent="0.35">
      <c r="A2062" s="1" t="s">
        <v>2063</v>
      </c>
      <c r="B2062" s="2" t="s">
        <v>2233</v>
      </c>
      <c r="C2062" s="30" t="str">
        <f t="shared" si="96"/>
        <v>DIPR</v>
      </c>
      <c r="D2062" s="29">
        <v>26272691.789999999</v>
      </c>
      <c r="E2062" s="29">
        <v>18477281.739999998</v>
      </c>
      <c r="F2062" s="29">
        <f t="shared" si="97"/>
        <v>7795410.0500000007</v>
      </c>
      <c r="G2062" s="29">
        <f>IFERROR(VLOOKUP(A2062,[1]Planilha3!$A$4:$I$2088,7,FALSE),"")</f>
        <v>25015910.780000001</v>
      </c>
      <c r="H2062" s="29">
        <f>IFERROR(VLOOKUP(A2062,[1]Planilha3!$A$4:$I$2088,8,FALSE),"")</f>
        <v>19554499</v>
      </c>
      <c r="I2062" s="29">
        <f t="shared" si="98"/>
        <v>5461411.7800000012</v>
      </c>
    </row>
    <row r="2063" spans="1:9" ht="12.75" customHeight="1" x14ac:dyDescent="0.35">
      <c r="A2063" s="1" t="s">
        <v>2064</v>
      </c>
      <c r="B2063" s="2" t="s">
        <v>2233</v>
      </c>
      <c r="C2063" s="30" t="str">
        <f t="shared" si="96"/>
        <v>DIPR</v>
      </c>
      <c r="D2063" s="29">
        <v>6695589.3300000001</v>
      </c>
      <c r="E2063" s="29">
        <v>7963513.71</v>
      </c>
      <c r="F2063" s="29">
        <f t="shared" si="97"/>
        <v>-1267924.3799999999</v>
      </c>
      <c r="G2063" s="29">
        <f>IFERROR(VLOOKUP(A2063,[1]Planilha3!$A$4:$I$2088,7,FALSE),"")</f>
        <v>6385953.1400000006</v>
      </c>
      <c r="H2063" s="29">
        <f>IFERROR(VLOOKUP(A2063,[1]Planilha3!$A$4:$I$2088,8,FALSE),"")</f>
        <v>7943289.9900000002</v>
      </c>
      <c r="I2063" s="29">
        <f t="shared" si="98"/>
        <v>-1557336.8499999996</v>
      </c>
    </row>
    <row r="2064" spans="1:9" ht="12.75" customHeight="1" x14ac:dyDescent="0.35">
      <c r="A2064" s="1" t="s">
        <v>2065</v>
      </c>
      <c r="B2064" s="2" t="s">
        <v>2255</v>
      </c>
      <c r="C2064" s="30" t="str">
        <f t="shared" si="96"/>
        <v>RREO</v>
      </c>
      <c r="D2064" s="29">
        <v>3941446.5</v>
      </c>
      <c r="E2064" s="29">
        <v>5033088.26</v>
      </c>
      <c r="F2064" s="29">
        <f t="shared" si="97"/>
        <v>-1091641.7599999998</v>
      </c>
      <c r="G2064" s="29" t="str">
        <f>IFERROR(VLOOKUP(A2064,[1]Planilha3!$A$4:$I$2088,7,FALSE),"")</f>
        <v/>
      </c>
      <c r="H2064" s="29" t="str">
        <f>IFERROR(VLOOKUP(A2064,[1]Planilha3!$A$4:$I$2088,8,FALSE),"")</f>
        <v/>
      </c>
      <c r="I2064" s="29" t="str">
        <f t="shared" si="98"/>
        <v>-</v>
      </c>
    </row>
    <row r="2065" spans="1:9" ht="12.75" customHeight="1" x14ac:dyDescent="0.35">
      <c r="A2065" s="1" t="s">
        <v>2066</v>
      </c>
      <c r="B2065" s="2" t="s">
        <v>2246</v>
      </c>
      <c r="C2065" s="30" t="str">
        <f t="shared" si="96"/>
        <v>DIPR</v>
      </c>
      <c r="D2065" s="29" t="s">
        <v>133</v>
      </c>
      <c r="E2065" s="29" t="s">
        <v>133</v>
      </c>
      <c r="F2065" s="29" t="str">
        <f t="shared" si="97"/>
        <v>-</v>
      </c>
      <c r="G2065" s="29">
        <f>IFERROR(VLOOKUP(A2065,[1]Planilha3!$A$4:$I$2088,7,FALSE),"")</f>
        <v>8097183.7699999996</v>
      </c>
      <c r="H2065" s="29">
        <f>IFERROR(VLOOKUP(A2065,[1]Planilha3!$A$4:$I$2088,8,FALSE),"")</f>
        <v>2083132.5300000003</v>
      </c>
      <c r="I2065" s="29">
        <f t="shared" si="98"/>
        <v>6014051.2399999993</v>
      </c>
    </row>
    <row r="2066" spans="1:9" ht="12.75" customHeight="1" x14ac:dyDescent="0.35">
      <c r="A2066" s="1" t="s">
        <v>2067</v>
      </c>
      <c r="B2066" s="2" t="s">
        <v>2233</v>
      </c>
      <c r="C2066" s="30" t="str">
        <f t="shared" si="96"/>
        <v>DIPR</v>
      </c>
      <c r="D2066" s="29">
        <v>2892357.52</v>
      </c>
      <c r="E2066" s="29">
        <v>2979269.77</v>
      </c>
      <c r="F2066" s="29">
        <f t="shared" si="97"/>
        <v>-86912.25</v>
      </c>
      <c r="G2066" s="29">
        <f>IFERROR(VLOOKUP(A2066,[1]Planilha3!$A$4:$I$2088,7,FALSE),"")</f>
        <v>2434802.8199999998</v>
      </c>
      <c r="H2066" s="29">
        <f>IFERROR(VLOOKUP(A2066,[1]Planilha3!$A$4:$I$2088,8,FALSE),"")</f>
        <v>3316189.53</v>
      </c>
      <c r="I2066" s="29">
        <f t="shared" si="98"/>
        <v>-881386.71</v>
      </c>
    </row>
    <row r="2067" spans="1:9" ht="12.75" customHeight="1" x14ac:dyDescent="0.35">
      <c r="A2067" s="1" t="s">
        <v>2068</v>
      </c>
      <c r="B2067" s="2" t="s">
        <v>2238</v>
      </c>
      <c r="C2067" s="30" t="str">
        <f t="shared" si="96"/>
        <v>DIPR</v>
      </c>
      <c r="D2067" s="29">
        <v>0</v>
      </c>
      <c r="E2067" s="29">
        <v>0</v>
      </c>
      <c r="F2067" s="29" t="str">
        <f t="shared" si="97"/>
        <v>-</v>
      </c>
      <c r="G2067" s="29">
        <f>IFERROR(VLOOKUP(A2067,[1]Planilha3!$A$4:$I$2088,7,FALSE),"")</f>
        <v>3256699.71</v>
      </c>
      <c r="H2067" s="29">
        <f>IFERROR(VLOOKUP(A2067,[1]Planilha3!$A$4:$I$2088,8,FALSE),"")</f>
        <v>962210.68999999983</v>
      </c>
      <c r="I2067" s="29">
        <f t="shared" si="98"/>
        <v>2294489.02</v>
      </c>
    </row>
    <row r="2068" spans="1:9" ht="12.75" customHeight="1" x14ac:dyDescent="0.35">
      <c r="A2068" s="1" t="s">
        <v>2069</v>
      </c>
      <c r="B2068" s="2" t="s">
        <v>2250</v>
      </c>
      <c r="C2068" s="30" t="str">
        <f t="shared" si="96"/>
        <v>DIPR</v>
      </c>
      <c r="D2068" s="29">
        <v>8602778.9700000007</v>
      </c>
      <c r="E2068" s="29">
        <v>1802934.95</v>
      </c>
      <c r="F2068" s="29">
        <f t="shared" si="97"/>
        <v>6799844.0200000005</v>
      </c>
      <c r="G2068" s="29">
        <f>IFERROR(VLOOKUP(A2068,[1]Planilha3!$A$4:$I$2088,7,FALSE),"")</f>
        <v>6918108.8100000005</v>
      </c>
      <c r="H2068" s="29">
        <f>IFERROR(VLOOKUP(A2068,[1]Planilha3!$A$4:$I$2088,8,FALSE),"")</f>
        <v>803090.61</v>
      </c>
      <c r="I2068" s="29">
        <f t="shared" si="98"/>
        <v>6115018.2000000002</v>
      </c>
    </row>
    <row r="2069" spans="1:9" ht="12.75" customHeight="1" x14ac:dyDescent="0.35">
      <c r="A2069" s="1" t="s">
        <v>2070</v>
      </c>
      <c r="B2069" s="2" t="s">
        <v>2250</v>
      </c>
      <c r="C2069" s="30" t="str">
        <f t="shared" si="96"/>
        <v>DIPR</v>
      </c>
      <c r="D2069" s="29">
        <v>5925433.4500000002</v>
      </c>
      <c r="E2069" s="29">
        <v>2843464.27</v>
      </c>
      <c r="F2069" s="29">
        <f t="shared" si="97"/>
        <v>3081969.18</v>
      </c>
      <c r="G2069" s="29">
        <f>IFERROR(VLOOKUP(A2069,[1]Planilha3!$A$4:$I$2088,7,FALSE),"")</f>
        <v>5997906.7700000005</v>
      </c>
      <c r="H2069" s="29">
        <f>IFERROR(VLOOKUP(A2069,[1]Planilha3!$A$4:$I$2088,8,FALSE),"")</f>
        <v>2993279.6100000003</v>
      </c>
      <c r="I2069" s="29">
        <f t="shared" si="98"/>
        <v>3004627.16</v>
      </c>
    </row>
    <row r="2070" spans="1:9" ht="12.75" customHeight="1" x14ac:dyDescent="0.35">
      <c r="A2070" s="1" t="s">
        <v>2071</v>
      </c>
      <c r="B2070" s="2" t="s">
        <v>2244</v>
      </c>
      <c r="C2070" s="30" t="str">
        <f t="shared" si="96"/>
        <v>RREO</v>
      </c>
      <c r="D2070" s="29">
        <v>8646388.3399999999</v>
      </c>
      <c r="E2070" s="29">
        <v>3600954.55</v>
      </c>
      <c r="F2070" s="29">
        <f t="shared" si="97"/>
        <v>5045433.79</v>
      </c>
      <c r="G2070" s="29">
        <f>IFERROR(VLOOKUP(A2070,[1]Planilha3!$A$4:$I$2088,7,FALSE),"")</f>
        <v>8784439.5199999996</v>
      </c>
      <c r="H2070" s="29">
        <f>IFERROR(VLOOKUP(A2070,[1]Planilha3!$A$4:$I$2088,8,FALSE),"")</f>
        <v>3643216.21</v>
      </c>
      <c r="I2070" s="29">
        <f t="shared" si="98"/>
        <v>5141223.3099999996</v>
      </c>
    </row>
    <row r="2071" spans="1:9" ht="12.75" customHeight="1" x14ac:dyDescent="0.35">
      <c r="A2071" s="1" t="s">
        <v>2072</v>
      </c>
      <c r="B2071" s="2" t="s">
        <v>2244</v>
      </c>
      <c r="C2071" s="30" t="str">
        <f t="shared" si="96"/>
        <v>RREO</v>
      </c>
      <c r="D2071" s="29">
        <v>6667101.4199999999</v>
      </c>
      <c r="E2071" s="29">
        <v>2801651.26</v>
      </c>
      <c r="F2071" s="29">
        <f t="shared" si="97"/>
        <v>3865450.16</v>
      </c>
      <c r="G2071" s="29">
        <f>IFERROR(VLOOKUP(A2071,[1]Planilha3!$A$4:$I$2088,7,FALSE),"")</f>
        <v>6728619.1900000004</v>
      </c>
      <c r="H2071" s="29">
        <f>IFERROR(VLOOKUP(A2071,[1]Planilha3!$A$4:$I$2088,8,FALSE),"")</f>
        <v>2738623.68</v>
      </c>
      <c r="I2071" s="29">
        <f t="shared" si="98"/>
        <v>3989995.5100000002</v>
      </c>
    </row>
    <row r="2072" spans="1:9" ht="12.75" customHeight="1" x14ac:dyDescent="0.35">
      <c r="A2072" s="1" t="s">
        <v>2073</v>
      </c>
      <c r="B2072" s="2" t="s">
        <v>2244</v>
      </c>
      <c r="C2072" s="30" t="str">
        <f t="shared" si="96"/>
        <v>DIPR</v>
      </c>
      <c r="D2072" s="29">
        <v>3740111.05</v>
      </c>
      <c r="E2072" s="29">
        <v>1552300.43</v>
      </c>
      <c r="F2072" s="29">
        <f t="shared" si="97"/>
        <v>2187810.62</v>
      </c>
      <c r="G2072" s="29">
        <f>IFERROR(VLOOKUP(A2072,[1]Planilha3!$A$4:$I$2088,7,FALSE),"")</f>
        <v>3792727.7600000002</v>
      </c>
      <c r="H2072" s="29">
        <f>IFERROR(VLOOKUP(A2072,[1]Planilha3!$A$4:$I$2088,8,FALSE),"")</f>
        <v>1737178.37</v>
      </c>
      <c r="I2072" s="29">
        <f t="shared" si="98"/>
        <v>2055549.3900000001</v>
      </c>
    </row>
    <row r="2073" spans="1:9" ht="12.75" customHeight="1" x14ac:dyDescent="0.35">
      <c r="A2073" s="1" t="s">
        <v>2074</v>
      </c>
      <c r="B2073" s="2" t="s">
        <v>2251</v>
      </c>
      <c r="C2073" s="30" t="str">
        <f t="shared" si="96"/>
        <v>RREO</v>
      </c>
      <c r="D2073" s="29">
        <v>35563233.07</v>
      </c>
      <c r="E2073" s="29">
        <v>28875736.690000001</v>
      </c>
      <c r="F2073" s="29">
        <f t="shared" si="97"/>
        <v>6687496.379999999</v>
      </c>
      <c r="G2073" s="29">
        <f>IFERROR(VLOOKUP(A2073,[1]Planilha3!$A$4:$I$2088,7,FALSE),"")</f>
        <v>51545778.010000005</v>
      </c>
      <c r="H2073" s="29">
        <f>IFERROR(VLOOKUP(A2073,[1]Planilha3!$A$4:$I$2088,8,FALSE),"")</f>
        <v>28972314.969999999</v>
      </c>
      <c r="I2073" s="29">
        <f t="shared" si="98"/>
        <v>22573463.040000007</v>
      </c>
    </row>
    <row r="2074" spans="1:9" ht="12.75" customHeight="1" x14ac:dyDescent="0.35">
      <c r="A2074" s="1" t="s">
        <v>2075</v>
      </c>
      <c r="B2074" s="2" t="s">
        <v>2241</v>
      </c>
      <c r="C2074" s="30" t="str">
        <f t="shared" si="96"/>
        <v>RREO</v>
      </c>
      <c r="D2074" s="29">
        <v>11667982.26</v>
      </c>
      <c r="E2074" s="29">
        <v>10427684.77</v>
      </c>
      <c r="F2074" s="29">
        <f t="shared" si="97"/>
        <v>1240297.4900000002</v>
      </c>
      <c r="G2074" s="29">
        <f>IFERROR(VLOOKUP(A2074,[1]Planilha3!$A$4:$I$2088,7,FALSE),"")</f>
        <v>12110433.659999998</v>
      </c>
      <c r="H2074" s="29">
        <f>IFERROR(VLOOKUP(A2074,[1]Planilha3!$A$4:$I$2088,8,FALSE),"")</f>
        <v>8749014.1500000004</v>
      </c>
      <c r="I2074" s="29">
        <f t="shared" si="98"/>
        <v>3361419.5099999979</v>
      </c>
    </row>
    <row r="2075" spans="1:9" ht="12.75" customHeight="1" x14ac:dyDescent="0.35">
      <c r="A2075" s="1" t="s">
        <v>2076</v>
      </c>
      <c r="B2075" s="2" t="s">
        <v>2245</v>
      </c>
      <c r="C2075" s="30" t="str">
        <f t="shared" si="96"/>
        <v>RREO</v>
      </c>
      <c r="D2075" s="29">
        <v>7320553.0700000003</v>
      </c>
      <c r="E2075" s="29">
        <v>5044559.17</v>
      </c>
      <c r="F2075" s="29">
        <f t="shared" si="97"/>
        <v>2275993.9000000004</v>
      </c>
      <c r="G2075" s="29">
        <f>IFERROR(VLOOKUP(A2075,[1]Planilha3!$A$4:$I$2088,7,FALSE),"")</f>
        <v>9444756.3000000026</v>
      </c>
      <c r="H2075" s="29">
        <f>IFERROR(VLOOKUP(A2075,[1]Planilha3!$A$4:$I$2088,8,FALSE),"")</f>
        <v>5219628.8499999996</v>
      </c>
      <c r="I2075" s="29">
        <f t="shared" si="98"/>
        <v>4225127.450000003</v>
      </c>
    </row>
    <row r="2076" spans="1:9" ht="12.75" customHeight="1" x14ac:dyDescent="0.35">
      <c r="A2076" s="1" t="s">
        <v>2077</v>
      </c>
      <c r="B2076" s="2" t="s">
        <v>2245</v>
      </c>
      <c r="C2076" s="30" t="str">
        <f t="shared" si="96"/>
        <v>DIPR</v>
      </c>
      <c r="D2076" s="29">
        <v>140265163.25</v>
      </c>
      <c r="E2076" s="29">
        <v>40243623.770000003</v>
      </c>
      <c r="F2076" s="29">
        <f t="shared" si="97"/>
        <v>100021539.47999999</v>
      </c>
      <c r="G2076" s="29">
        <f>IFERROR(VLOOKUP(A2076,[1]Planilha3!$A$4:$I$2088,7,FALSE),"")</f>
        <v>142852927.54000002</v>
      </c>
      <c r="H2076" s="29">
        <f>IFERROR(VLOOKUP(A2076,[1]Planilha3!$A$4:$I$2088,8,FALSE),"")</f>
        <v>46088472.599999994</v>
      </c>
      <c r="I2076" s="29">
        <f t="shared" si="98"/>
        <v>96764454.940000027</v>
      </c>
    </row>
    <row r="2077" spans="1:9" ht="12.75" customHeight="1" x14ac:dyDescent="0.35">
      <c r="A2077" s="1" t="s">
        <v>2078</v>
      </c>
      <c r="B2077" s="2" t="s">
        <v>2233</v>
      </c>
      <c r="C2077" s="30" t="str">
        <f t="shared" si="96"/>
        <v>DIPR</v>
      </c>
      <c r="D2077" s="29">
        <v>44267253.100000001</v>
      </c>
      <c r="E2077" s="29">
        <v>2081206.62</v>
      </c>
      <c r="F2077" s="29">
        <f t="shared" si="97"/>
        <v>42186046.480000004</v>
      </c>
      <c r="G2077" s="29">
        <f>IFERROR(VLOOKUP(A2077,[1]Planilha3!$A$4:$I$2088,7,FALSE),"")</f>
        <v>60556404.040000007</v>
      </c>
      <c r="H2077" s="29">
        <f>IFERROR(VLOOKUP(A2077,[1]Planilha3!$A$4:$I$2088,8,FALSE),"")</f>
        <v>44027711.339999996</v>
      </c>
      <c r="I2077" s="29">
        <f t="shared" si="98"/>
        <v>16528692.70000001</v>
      </c>
    </row>
    <row r="2078" spans="1:9" ht="12.75" customHeight="1" x14ac:dyDescent="0.35">
      <c r="A2078" s="1" t="s">
        <v>2079</v>
      </c>
      <c r="B2078" s="2" t="s">
        <v>2248</v>
      </c>
      <c r="C2078" s="30" t="str">
        <f t="shared" si="96"/>
        <v>RREO</v>
      </c>
      <c r="D2078" s="29">
        <v>8517503.3000000007</v>
      </c>
      <c r="E2078" s="29">
        <v>7239223.7599999998</v>
      </c>
      <c r="F2078" s="29">
        <f t="shared" si="97"/>
        <v>1278279.540000001</v>
      </c>
      <c r="G2078" s="29">
        <f>IFERROR(VLOOKUP(A2078,[1]Planilha3!$A$4:$I$2088,7,FALSE),"")</f>
        <v>13870355.83</v>
      </c>
      <c r="H2078" s="29">
        <f>IFERROR(VLOOKUP(A2078,[1]Planilha3!$A$4:$I$2088,8,FALSE),"")</f>
        <v>7693663</v>
      </c>
      <c r="I2078" s="29">
        <f t="shared" si="98"/>
        <v>6176692.8300000001</v>
      </c>
    </row>
    <row r="2079" spans="1:9" ht="12.75" customHeight="1" x14ac:dyDescent="0.35">
      <c r="A2079" s="1" t="s">
        <v>2080</v>
      </c>
      <c r="B2079" s="2" t="s">
        <v>2236</v>
      </c>
      <c r="C2079" s="30" t="str">
        <f t="shared" si="96"/>
        <v>DIPR</v>
      </c>
      <c r="D2079" s="29">
        <v>14853662.140000001</v>
      </c>
      <c r="E2079" s="29">
        <v>16182933.869999999</v>
      </c>
      <c r="F2079" s="29">
        <f t="shared" si="97"/>
        <v>-1329271.7299999986</v>
      </c>
      <c r="G2079" s="29">
        <f>IFERROR(VLOOKUP(A2079,[1]Planilha3!$A$4:$I$2088,7,FALSE),"")</f>
        <v>11613171.999999998</v>
      </c>
      <c r="H2079" s="29">
        <f>IFERROR(VLOOKUP(A2079,[1]Planilha3!$A$4:$I$2088,8,FALSE),"")</f>
        <v>13100320.620000001</v>
      </c>
      <c r="I2079" s="29">
        <f t="shared" si="98"/>
        <v>-1487148.6200000029</v>
      </c>
    </row>
    <row r="2080" spans="1:9" ht="12.75" customHeight="1" x14ac:dyDescent="0.35">
      <c r="A2080" s="1" t="s">
        <v>2081</v>
      </c>
      <c r="B2080" s="2" t="s">
        <v>2245</v>
      </c>
      <c r="C2080" s="30" t="str">
        <f t="shared" si="96"/>
        <v>RREO</v>
      </c>
      <c r="D2080" s="29">
        <v>13548586.9</v>
      </c>
      <c r="E2080" s="29">
        <v>19137142.239999998</v>
      </c>
      <c r="F2080" s="29">
        <f t="shared" si="97"/>
        <v>-5588555.339999998</v>
      </c>
      <c r="G2080" s="29">
        <f>IFERROR(VLOOKUP(A2080,[1]Planilha3!$A$4:$I$2088,7,FALSE),"")</f>
        <v>33128056.770000003</v>
      </c>
      <c r="H2080" s="29">
        <f>IFERROR(VLOOKUP(A2080,[1]Planilha3!$A$4:$I$2088,8,FALSE),"")</f>
        <v>24814063.989999995</v>
      </c>
      <c r="I2080" s="29">
        <f t="shared" si="98"/>
        <v>8313992.7800000086</v>
      </c>
    </row>
    <row r="2081" spans="1:9" ht="12.75" customHeight="1" x14ac:dyDescent="0.35">
      <c r="A2081" s="1" t="s">
        <v>2082</v>
      </c>
      <c r="B2081" s="2" t="s">
        <v>2246</v>
      </c>
      <c r="C2081" s="30" t="str">
        <f t="shared" si="96"/>
        <v>RREO</v>
      </c>
      <c r="D2081" s="29">
        <v>59806974.850000001</v>
      </c>
      <c r="E2081" s="29">
        <v>78600000</v>
      </c>
      <c r="F2081" s="29">
        <f t="shared" si="97"/>
        <v>-18793025.149999999</v>
      </c>
      <c r="G2081" s="29">
        <f>IFERROR(VLOOKUP(A2081,[1]Planilha3!$A$4:$I$2088,7,FALSE),"")</f>
        <v>112393108.11000001</v>
      </c>
      <c r="H2081" s="29">
        <f>IFERROR(VLOOKUP(A2081,[1]Planilha3!$A$4:$I$2088,8,FALSE),"")</f>
        <v>91338552.169999987</v>
      </c>
      <c r="I2081" s="29">
        <f t="shared" si="98"/>
        <v>21054555.940000027</v>
      </c>
    </row>
    <row r="2082" spans="1:9" ht="12.75" customHeight="1" x14ac:dyDescent="0.35">
      <c r="A2082" s="1" t="s">
        <v>2083</v>
      </c>
      <c r="B2082" s="2" t="s">
        <v>2233</v>
      </c>
      <c r="C2082" s="30" t="str">
        <f t="shared" si="96"/>
        <v>DIPR</v>
      </c>
      <c r="D2082" s="29">
        <v>3679697.85</v>
      </c>
      <c r="E2082" s="29">
        <v>76772.479999999996</v>
      </c>
      <c r="F2082" s="29">
        <f t="shared" si="97"/>
        <v>3602925.37</v>
      </c>
      <c r="G2082" s="29">
        <f>IFERROR(VLOOKUP(A2082,[1]Planilha3!$A$4:$I$2088,7,FALSE),"")</f>
        <v>1579912.03</v>
      </c>
      <c r="H2082" s="29">
        <f>IFERROR(VLOOKUP(A2082,[1]Planilha3!$A$4:$I$2088,8,FALSE),"")</f>
        <v>1244289.9100000001</v>
      </c>
      <c r="I2082" s="29">
        <f t="shared" si="98"/>
        <v>335622.11999999988</v>
      </c>
    </row>
    <row r="2083" spans="1:9" ht="12.75" customHeight="1" x14ac:dyDescent="0.35">
      <c r="A2083" s="1" t="s">
        <v>2084</v>
      </c>
      <c r="B2083" s="2" t="s">
        <v>2246</v>
      </c>
      <c r="C2083" s="30" t="str">
        <f t="shared" si="96"/>
        <v>DIPR</v>
      </c>
      <c r="D2083" s="29" t="s">
        <v>133</v>
      </c>
      <c r="E2083" s="29" t="s">
        <v>133</v>
      </c>
      <c r="F2083" s="29" t="str">
        <f t="shared" si="97"/>
        <v>-</v>
      </c>
      <c r="G2083" s="29">
        <f>IFERROR(VLOOKUP(A2083,[1]Planilha3!$A$4:$I$2088,7,FALSE),"")</f>
        <v>4478714.08</v>
      </c>
      <c r="H2083" s="29">
        <f>IFERROR(VLOOKUP(A2083,[1]Planilha3!$A$4:$I$2088,8,FALSE),"")</f>
        <v>2249975.12</v>
      </c>
      <c r="I2083" s="29">
        <f t="shared" si="98"/>
        <v>2228738.96</v>
      </c>
    </row>
    <row r="2084" spans="1:9" ht="12.75" customHeight="1" x14ac:dyDescent="0.35">
      <c r="A2084" s="1" t="s">
        <v>2085</v>
      </c>
      <c r="B2084" s="2" t="s">
        <v>2251</v>
      </c>
      <c r="C2084" s="30" t="str">
        <f t="shared" si="96"/>
        <v>RREO</v>
      </c>
      <c r="D2084" s="29">
        <v>16299582.689999999</v>
      </c>
      <c r="E2084" s="29">
        <v>15181667.57</v>
      </c>
      <c r="F2084" s="29">
        <f t="shared" si="97"/>
        <v>1117915.1199999992</v>
      </c>
      <c r="G2084" s="29">
        <f>IFERROR(VLOOKUP(A2084,[1]Planilha3!$A$4:$I$2088,7,FALSE),"")</f>
        <v>22694533.319999997</v>
      </c>
      <c r="H2084" s="29">
        <f>IFERROR(VLOOKUP(A2084,[1]Planilha3!$A$4:$I$2088,8,FALSE),"")</f>
        <v>15745202.41</v>
      </c>
      <c r="I2084" s="29">
        <f t="shared" si="98"/>
        <v>6949330.9099999964</v>
      </c>
    </row>
    <row r="2085" spans="1:9" ht="12.75" customHeight="1" x14ac:dyDescent="0.35">
      <c r="A2085" s="1" t="s">
        <v>2086</v>
      </c>
      <c r="B2085" s="2" t="s">
        <v>2246</v>
      </c>
      <c r="C2085" s="30" t="str">
        <f t="shared" si="96"/>
        <v>DIPR</v>
      </c>
      <c r="D2085" s="29">
        <v>18637646.789999999</v>
      </c>
      <c r="E2085" s="29">
        <v>13091521.279999999</v>
      </c>
      <c r="F2085" s="29">
        <f t="shared" si="97"/>
        <v>5546125.5099999998</v>
      </c>
      <c r="G2085" s="29">
        <f>IFERROR(VLOOKUP(A2085,[1]Planilha3!$A$4:$I$2088,7,FALSE),"")</f>
        <v>17142155.18</v>
      </c>
      <c r="H2085" s="29">
        <f>IFERROR(VLOOKUP(A2085,[1]Planilha3!$A$4:$I$2088,8,FALSE),"")</f>
        <v>13941752.569999998</v>
      </c>
      <c r="I2085" s="29">
        <f t="shared" si="98"/>
        <v>3200402.6100000013</v>
      </c>
    </row>
    <row r="2086" spans="1:9" ht="12.75" customHeight="1" x14ac:dyDescent="0.35">
      <c r="A2086" s="1" t="s">
        <v>2087</v>
      </c>
      <c r="B2086" s="2" t="s">
        <v>2238</v>
      </c>
      <c r="C2086" s="30" t="str">
        <f t="shared" si="96"/>
        <v>RREO</v>
      </c>
      <c r="D2086" s="29">
        <v>76843198.599999994</v>
      </c>
      <c r="E2086" s="29">
        <v>81065462.730000004</v>
      </c>
      <c r="F2086" s="29">
        <f t="shared" si="97"/>
        <v>-4222264.1300000101</v>
      </c>
      <c r="G2086" s="29">
        <f>IFERROR(VLOOKUP(A2086,[1]Planilha3!$A$4:$I$2088,7,FALSE),"")</f>
        <v>100817185.31999999</v>
      </c>
      <c r="H2086" s="29">
        <f>IFERROR(VLOOKUP(A2086,[1]Planilha3!$A$4:$I$2088,8,FALSE),"")</f>
        <v>87134854.929999992</v>
      </c>
      <c r="I2086" s="29">
        <f t="shared" si="98"/>
        <v>13682330.390000001</v>
      </c>
    </row>
    <row r="2087" spans="1:9" ht="12.75" customHeight="1" x14ac:dyDescent="0.35">
      <c r="A2087" s="1" t="s">
        <v>2088</v>
      </c>
      <c r="B2087" s="2" t="s">
        <v>2252</v>
      </c>
      <c r="C2087" s="30" t="str">
        <f t="shared" si="96"/>
        <v>DIPR</v>
      </c>
      <c r="D2087" s="29">
        <v>6185537.4299999997</v>
      </c>
      <c r="E2087" s="29">
        <v>6558344.8099999996</v>
      </c>
      <c r="F2087" s="29">
        <f t="shared" si="97"/>
        <v>-372807.37999999989</v>
      </c>
      <c r="G2087" s="29">
        <f>IFERROR(VLOOKUP(A2087,[1]Planilha3!$A$4:$I$2088,7,FALSE),"")</f>
        <v>5565942.0699999994</v>
      </c>
      <c r="H2087" s="29">
        <f>IFERROR(VLOOKUP(A2087,[1]Planilha3!$A$4:$I$2088,8,FALSE),"")</f>
        <v>6426752.9899999993</v>
      </c>
      <c r="I2087" s="29">
        <f t="shared" si="98"/>
        <v>-860810.91999999993</v>
      </c>
    </row>
    <row r="2088" spans="1:9" ht="12.75" customHeight="1" x14ac:dyDescent="0.35">
      <c r="A2088" s="1" t="s">
        <v>2089</v>
      </c>
      <c r="B2088" s="2" t="s">
        <v>2245</v>
      </c>
      <c r="C2088" s="30" t="str">
        <f t="shared" si="96"/>
        <v>RREO</v>
      </c>
      <c r="D2088" s="29">
        <v>71073299.86999999</v>
      </c>
      <c r="E2088" s="29">
        <v>44474212.560000002</v>
      </c>
      <c r="F2088" s="29">
        <f t="shared" si="97"/>
        <v>26599087.309999987</v>
      </c>
      <c r="G2088" s="29">
        <f>IFERROR(VLOOKUP(A2088,[1]Planilha3!$A$4:$I$2088,7,FALSE),"")</f>
        <v>88662186.159999996</v>
      </c>
      <c r="H2088" s="29">
        <f>IFERROR(VLOOKUP(A2088,[1]Planilha3!$A$4:$I$2088,8,FALSE),"")</f>
        <v>44792671.07</v>
      </c>
      <c r="I2088" s="29">
        <f t="shared" si="98"/>
        <v>43869515.089999996</v>
      </c>
    </row>
    <row r="2089" spans="1:9" ht="12.75" customHeight="1" x14ac:dyDescent="0.35">
      <c r="A2089" s="1" t="s">
        <v>2090</v>
      </c>
      <c r="B2089" s="2" t="s">
        <v>2251</v>
      </c>
      <c r="C2089" s="30" t="str">
        <f t="shared" si="96"/>
        <v>DIPR</v>
      </c>
      <c r="D2089" s="29">
        <v>19149111.170000002</v>
      </c>
      <c r="E2089" s="29">
        <v>18063314.329999998</v>
      </c>
      <c r="F2089" s="29">
        <f t="shared" si="97"/>
        <v>1085796.8400000036</v>
      </c>
      <c r="G2089" s="29">
        <f>IFERROR(VLOOKUP(A2089,[1]Planilha3!$A$4:$I$2088,7,FALSE),"")</f>
        <v>18786369.48</v>
      </c>
      <c r="H2089" s="29">
        <f>IFERROR(VLOOKUP(A2089,[1]Planilha3!$A$4:$I$2088,8,FALSE),"")</f>
        <v>18346078.080000002</v>
      </c>
      <c r="I2089" s="29">
        <f t="shared" si="98"/>
        <v>440291.39999999851</v>
      </c>
    </row>
    <row r="2090" spans="1:9" ht="12.75" customHeight="1" x14ac:dyDescent="0.35">
      <c r="A2090" s="1" t="s">
        <v>2091</v>
      </c>
      <c r="B2090" s="2" t="s">
        <v>2244</v>
      </c>
      <c r="C2090" s="30" t="str">
        <f t="shared" si="96"/>
        <v>RREO</v>
      </c>
      <c r="D2090" s="29">
        <v>48288358.700000003</v>
      </c>
      <c r="E2090" s="29">
        <v>35585942.880000003</v>
      </c>
      <c r="F2090" s="29">
        <f t="shared" si="97"/>
        <v>12702415.82</v>
      </c>
      <c r="G2090" s="29">
        <f>IFERROR(VLOOKUP(A2090,[1]Planilha3!$A$4:$I$2088,7,FALSE),"")</f>
        <v>57621955.309999995</v>
      </c>
      <c r="H2090" s="29">
        <f>IFERROR(VLOOKUP(A2090,[1]Planilha3!$A$4:$I$2088,8,FALSE),"")</f>
        <v>33372519.539999995</v>
      </c>
      <c r="I2090" s="29">
        <f t="shared" si="98"/>
        <v>24249435.77</v>
      </c>
    </row>
    <row r="2091" spans="1:9" ht="12.75" customHeight="1" x14ac:dyDescent="0.35">
      <c r="A2091" s="1" t="s">
        <v>2092</v>
      </c>
      <c r="B2091" s="2" t="s">
        <v>2240</v>
      </c>
      <c r="C2091" s="30" t="str">
        <f t="shared" si="96"/>
        <v>DIPR</v>
      </c>
      <c r="D2091" s="29">
        <v>9793160.75</v>
      </c>
      <c r="E2091" s="29">
        <v>10784518.76</v>
      </c>
      <c r="F2091" s="29">
        <f t="shared" si="97"/>
        <v>-991358.00999999978</v>
      </c>
      <c r="G2091" s="29">
        <f>IFERROR(VLOOKUP(A2091,[1]Planilha3!$A$4:$I$2088,7,FALSE),"")</f>
        <v>8747057.2100000009</v>
      </c>
      <c r="H2091" s="29">
        <f>IFERROR(VLOOKUP(A2091,[1]Planilha3!$A$4:$I$2088,8,FALSE),"")</f>
        <v>11099875.870000001</v>
      </c>
      <c r="I2091" s="29">
        <f t="shared" si="98"/>
        <v>-2352818.66</v>
      </c>
    </row>
    <row r="2092" spans="1:9" ht="12.75" customHeight="1" x14ac:dyDescent="0.35">
      <c r="A2092" s="1" t="s">
        <v>2093</v>
      </c>
      <c r="B2092" s="2" t="s">
        <v>2238</v>
      </c>
      <c r="C2092" s="30" t="str">
        <f t="shared" si="96"/>
        <v>DIPR</v>
      </c>
      <c r="D2092" s="29">
        <v>14048804.51</v>
      </c>
      <c r="E2092" s="29">
        <v>4792289.76</v>
      </c>
      <c r="F2092" s="29">
        <f t="shared" si="97"/>
        <v>9256514.75</v>
      </c>
      <c r="G2092" s="29">
        <f>IFERROR(VLOOKUP(A2092,[1]Planilha3!$A$4:$I$2088,7,FALSE),"")</f>
        <v>9836402.0300000012</v>
      </c>
      <c r="H2092" s="29">
        <f>IFERROR(VLOOKUP(A2092,[1]Planilha3!$A$4:$I$2088,8,FALSE),"")</f>
        <v>3232261.55</v>
      </c>
      <c r="I2092" s="29">
        <f t="shared" si="98"/>
        <v>6604140.4800000014</v>
      </c>
    </row>
    <row r="2093" spans="1:9" ht="12.75" customHeight="1" x14ac:dyDescent="0.35">
      <c r="A2093" s="1" t="s">
        <v>2094</v>
      </c>
      <c r="B2093" s="2" t="s">
        <v>2249</v>
      </c>
      <c r="C2093" s="30" t="str">
        <f t="shared" si="96"/>
        <v>DIPR</v>
      </c>
      <c r="D2093" s="29">
        <v>7662465.4000000004</v>
      </c>
      <c r="E2093" s="29">
        <v>4648393.74</v>
      </c>
      <c r="F2093" s="29">
        <f t="shared" si="97"/>
        <v>3014071.66</v>
      </c>
      <c r="G2093" s="29">
        <f>IFERROR(VLOOKUP(A2093,[1]Planilha3!$A$4:$I$2088,7,FALSE),"")</f>
        <v>6572446.8799999999</v>
      </c>
      <c r="H2093" s="29">
        <f>IFERROR(VLOOKUP(A2093,[1]Planilha3!$A$4:$I$2088,8,FALSE),"")</f>
        <v>4168581.5200000005</v>
      </c>
      <c r="I2093" s="29">
        <f t="shared" si="98"/>
        <v>2403865.3599999994</v>
      </c>
    </row>
    <row r="2094" spans="1:9" ht="12.75" customHeight="1" x14ac:dyDescent="0.35">
      <c r="A2094" s="1" t="s">
        <v>2095</v>
      </c>
      <c r="B2094" s="2" t="s">
        <v>2244</v>
      </c>
      <c r="C2094" s="30" t="str">
        <f t="shared" si="96"/>
        <v>RREO</v>
      </c>
      <c r="D2094" s="29">
        <v>14414585.49</v>
      </c>
      <c r="E2094" s="29">
        <v>14060974.869999999</v>
      </c>
      <c r="F2094" s="29">
        <f t="shared" si="97"/>
        <v>353610.62000000104</v>
      </c>
      <c r="G2094" s="29">
        <f>IFERROR(VLOOKUP(A2094,[1]Planilha3!$A$4:$I$2088,7,FALSE),"")</f>
        <v>18483169.750000004</v>
      </c>
      <c r="H2094" s="29">
        <f>IFERROR(VLOOKUP(A2094,[1]Planilha3!$A$4:$I$2088,8,FALSE),"")</f>
        <v>14544522.810000001</v>
      </c>
      <c r="I2094" s="29">
        <f t="shared" si="98"/>
        <v>3938646.9400000032</v>
      </c>
    </row>
    <row r="2095" spans="1:9" ht="12.75" customHeight="1" x14ac:dyDescent="0.35">
      <c r="A2095" s="1" t="s">
        <v>2096</v>
      </c>
      <c r="B2095" s="2" t="s">
        <v>2241</v>
      </c>
      <c r="C2095" s="30" t="str">
        <f t="shared" si="96"/>
        <v>DIPR</v>
      </c>
      <c r="D2095" s="29">
        <v>4209855.16</v>
      </c>
      <c r="E2095" s="29">
        <v>2168626.5299999998</v>
      </c>
      <c r="F2095" s="29">
        <f t="shared" si="97"/>
        <v>2041228.6300000004</v>
      </c>
      <c r="G2095" s="29">
        <f>IFERROR(VLOOKUP(A2095,[1]Planilha3!$A$4:$I$2088,7,FALSE),"")</f>
        <v>3704180.24</v>
      </c>
      <c r="H2095" s="29">
        <f>IFERROR(VLOOKUP(A2095,[1]Planilha3!$A$4:$I$2088,8,FALSE),"")</f>
        <v>2214601.2299999995</v>
      </c>
      <c r="I2095" s="29">
        <f t="shared" si="98"/>
        <v>1489579.0100000007</v>
      </c>
    </row>
    <row r="2096" spans="1:9" ht="12.75" customHeight="1" x14ac:dyDescent="0.35">
      <c r="A2096" s="1" t="s">
        <v>2097</v>
      </c>
      <c r="B2096" s="2" t="s">
        <v>2244</v>
      </c>
      <c r="C2096" s="30" t="str">
        <f t="shared" si="96"/>
        <v>DIPR</v>
      </c>
      <c r="D2096" s="29">
        <v>31581416.170000002</v>
      </c>
      <c r="E2096" s="29">
        <v>19910008.350000001</v>
      </c>
      <c r="F2096" s="29">
        <f t="shared" si="97"/>
        <v>11671407.82</v>
      </c>
      <c r="G2096" s="29">
        <f>IFERROR(VLOOKUP(A2096,[1]Planilha3!$A$4:$I$2088,7,FALSE),"")</f>
        <v>30380573.93</v>
      </c>
      <c r="H2096" s="29">
        <f>IFERROR(VLOOKUP(A2096,[1]Planilha3!$A$4:$I$2088,8,FALSE),"")</f>
        <v>19945992.909999996</v>
      </c>
      <c r="I2096" s="29">
        <f t="shared" si="98"/>
        <v>10434581.020000003</v>
      </c>
    </row>
    <row r="2097" spans="1:9" ht="12.75" customHeight="1" x14ac:dyDescent="0.35">
      <c r="A2097" s="1" t="s">
        <v>2098</v>
      </c>
      <c r="B2097" s="2" t="s">
        <v>2240</v>
      </c>
      <c r="C2097" s="30" t="str">
        <f t="shared" si="96"/>
        <v>DIPR</v>
      </c>
      <c r="D2097" s="29">
        <v>7707983.75</v>
      </c>
      <c r="E2097" s="29">
        <v>8113289.9400000004</v>
      </c>
      <c r="F2097" s="29">
        <f t="shared" si="97"/>
        <v>-405306.19000000041</v>
      </c>
      <c r="G2097" s="29">
        <f>IFERROR(VLOOKUP(A2097,[1]Planilha3!$A$4:$I$2088,7,FALSE),"")</f>
        <v>7586313.3899999997</v>
      </c>
      <c r="H2097" s="29">
        <f>IFERROR(VLOOKUP(A2097,[1]Planilha3!$A$4:$I$2088,8,FALSE),"")</f>
        <v>8116727.7800000012</v>
      </c>
      <c r="I2097" s="29">
        <f t="shared" si="98"/>
        <v>-530414.39000000153</v>
      </c>
    </row>
    <row r="2098" spans="1:9" ht="12.75" customHeight="1" x14ac:dyDescent="0.35">
      <c r="A2098" s="1" t="s">
        <v>2099</v>
      </c>
      <c r="B2098" s="2" t="s">
        <v>2246</v>
      </c>
      <c r="C2098" s="30" t="str">
        <f t="shared" si="96"/>
        <v>RREO</v>
      </c>
      <c r="D2098" s="29">
        <v>3770813.55</v>
      </c>
      <c r="E2098" s="29">
        <v>1393032.08</v>
      </c>
      <c r="F2098" s="29">
        <f t="shared" si="97"/>
        <v>2377781.4699999997</v>
      </c>
      <c r="G2098" s="29">
        <f>IFERROR(VLOOKUP(A2098,[1]Planilha3!$A$4:$I$2088,7,FALSE),"")</f>
        <v>4072926.4</v>
      </c>
      <c r="H2098" s="29">
        <f>IFERROR(VLOOKUP(A2098,[1]Planilha3!$A$4:$I$2088,8,FALSE),"")</f>
        <v>1485446.7300000002</v>
      </c>
      <c r="I2098" s="29">
        <f t="shared" si="98"/>
        <v>2587479.67</v>
      </c>
    </row>
    <row r="2099" spans="1:9" ht="12.75" customHeight="1" x14ac:dyDescent="0.35">
      <c r="A2099" s="1" t="s">
        <v>2100</v>
      </c>
      <c r="B2099" s="2" t="s">
        <v>2240</v>
      </c>
      <c r="C2099" s="30" t="str">
        <f t="shared" si="96"/>
        <v>DIPR</v>
      </c>
      <c r="D2099" s="29">
        <v>6237208.9000000004</v>
      </c>
      <c r="E2099" s="29">
        <v>4707227.71</v>
      </c>
      <c r="F2099" s="29">
        <f t="shared" si="97"/>
        <v>1529981.1900000004</v>
      </c>
      <c r="G2099" s="29">
        <f>IFERROR(VLOOKUP(A2099,[1]Planilha3!$A$4:$I$2088,7,FALSE),"")</f>
        <v>5886584.4100000011</v>
      </c>
      <c r="H2099" s="29">
        <f>IFERROR(VLOOKUP(A2099,[1]Planilha3!$A$4:$I$2088,8,FALSE),"")</f>
        <v>5068200.6400000006</v>
      </c>
      <c r="I2099" s="29">
        <f t="shared" si="98"/>
        <v>818383.77000000048</v>
      </c>
    </row>
    <row r="2100" spans="1:9" ht="12.75" customHeight="1" x14ac:dyDescent="0.35">
      <c r="A2100" s="1" t="s">
        <v>2101</v>
      </c>
      <c r="B2100" s="2" t="s">
        <v>2246</v>
      </c>
      <c r="C2100" s="30" t="str">
        <f t="shared" si="96"/>
        <v>RREO</v>
      </c>
      <c r="D2100" s="29">
        <v>30582193.670000002</v>
      </c>
      <c r="E2100" s="29">
        <v>34958793.149999999</v>
      </c>
      <c r="F2100" s="29">
        <f t="shared" si="97"/>
        <v>-4376599.4799999967</v>
      </c>
      <c r="G2100" s="29">
        <f>IFERROR(VLOOKUP(A2100,[1]Planilha3!$A$4:$I$2088,7,FALSE),"")</f>
        <v>33998811.219999999</v>
      </c>
      <c r="H2100" s="29">
        <f>IFERROR(VLOOKUP(A2100,[1]Planilha3!$A$4:$I$2088,8,FALSE),"")</f>
        <v>35902164.290000007</v>
      </c>
      <c r="I2100" s="29">
        <f t="shared" si="98"/>
        <v>-1903353.0700000077</v>
      </c>
    </row>
    <row r="2101" spans="1:9" ht="12.75" customHeight="1" x14ac:dyDescent="0.35">
      <c r="A2101" s="1" t="s">
        <v>2102</v>
      </c>
      <c r="B2101" s="2" t="s">
        <v>2244</v>
      </c>
      <c r="C2101" s="30" t="str">
        <f t="shared" si="96"/>
        <v>DIPR</v>
      </c>
      <c r="D2101" s="29">
        <v>5870292.9000000004</v>
      </c>
      <c r="E2101" s="29">
        <v>2966408.2</v>
      </c>
      <c r="F2101" s="29">
        <f t="shared" si="97"/>
        <v>2903884.7</v>
      </c>
      <c r="G2101" s="29">
        <f>IFERROR(VLOOKUP(A2101,[1]Planilha3!$A$4:$I$2088,7,FALSE),"")</f>
        <v>5870292.9000000004</v>
      </c>
      <c r="H2101" s="29">
        <f>IFERROR(VLOOKUP(A2101,[1]Planilha3!$A$4:$I$2088,8,FALSE),"")</f>
        <v>3371523.4199999995</v>
      </c>
      <c r="I2101" s="29">
        <f t="shared" si="98"/>
        <v>2498769.4800000009</v>
      </c>
    </row>
    <row r="2102" spans="1:9" ht="12.75" customHeight="1" x14ac:dyDescent="0.35">
      <c r="A2102" s="1" t="s">
        <v>2103</v>
      </c>
      <c r="B2102" s="2" t="s">
        <v>2244</v>
      </c>
      <c r="C2102" s="30" t="str">
        <f t="shared" si="96"/>
        <v>DIPR</v>
      </c>
      <c r="D2102" s="29">
        <v>125700818.28</v>
      </c>
      <c r="E2102" s="29">
        <v>125518248.84</v>
      </c>
      <c r="F2102" s="29">
        <f t="shared" si="97"/>
        <v>182569.43999999762</v>
      </c>
      <c r="G2102" s="29">
        <f>IFERROR(VLOOKUP(A2102,[1]Planilha3!$A$4:$I$2088,7,FALSE),"")</f>
        <v>128056113.50000001</v>
      </c>
      <c r="H2102" s="29">
        <f>IFERROR(VLOOKUP(A2102,[1]Planilha3!$A$4:$I$2088,8,FALSE),"")</f>
        <v>131762270.85999997</v>
      </c>
      <c r="I2102" s="29">
        <f t="shared" si="98"/>
        <v>-3706157.3599999547</v>
      </c>
    </row>
    <row r="2103" spans="1:9" ht="12.75" customHeight="1" x14ac:dyDescent="0.35">
      <c r="A2103" s="1" t="s">
        <v>2104</v>
      </c>
      <c r="B2103" s="2" t="s">
        <v>2248</v>
      </c>
      <c r="C2103" s="30" t="str">
        <f t="shared" si="96"/>
        <v>RREO</v>
      </c>
      <c r="D2103" s="29">
        <v>27419691.600000001</v>
      </c>
      <c r="E2103" s="29">
        <v>38750406.799999997</v>
      </c>
      <c r="F2103" s="29">
        <f t="shared" si="97"/>
        <v>-11330715.199999996</v>
      </c>
      <c r="G2103" s="29">
        <f>IFERROR(VLOOKUP(A2103,[1]Planilha3!$A$4:$I$2088,7,FALSE),"")</f>
        <v>30109910.640000008</v>
      </c>
      <c r="H2103" s="29">
        <f>IFERROR(VLOOKUP(A2103,[1]Planilha3!$A$4:$I$2088,8,FALSE),"")</f>
        <v>41123692.589999989</v>
      </c>
      <c r="I2103" s="29">
        <f t="shared" si="98"/>
        <v>-11013781.949999981</v>
      </c>
    </row>
    <row r="2104" spans="1:9" ht="12.75" customHeight="1" x14ac:dyDescent="0.35">
      <c r="A2104" s="1" t="s">
        <v>2105</v>
      </c>
      <c r="B2104" s="2" t="s">
        <v>2233</v>
      </c>
      <c r="C2104" s="30" t="str">
        <f t="shared" si="96"/>
        <v>DIPR</v>
      </c>
      <c r="D2104" s="29">
        <v>8735970.2200000007</v>
      </c>
      <c r="E2104" s="29">
        <v>9496900.6199999992</v>
      </c>
      <c r="F2104" s="29">
        <f t="shared" si="97"/>
        <v>-760930.39999999851</v>
      </c>
      <c r="G2104" s="29">
        <f>IFERROR(VLOOKUP(A2104,[1]Planilha3!$A$4:$I$2088,7,FALSE),"")</f>
        <v>8528524.4000000004</v>
      </c>
      <c r="H2104" s="29">
        <f>IFERROR(VLOOKUP(A2104,[1]Planilha3!$A$4:$I$2088,8,FALSE),"")</f>
        <v>9883581.3300000001</v>
      </c>
      <c r="I2104" s="29">
        <f t="shared" si="98"/>
        <v>-1355056.9299999997</v>
      </c>
    </row>
    <row r="2105" spans="1:9" ht="12.75" customHeight="1" x14ac:dyDescent="0.35">
      <c r="A2105" s="1" t="s">
        <v>2106</v>
      </c>
      <c r="B2105" s="2" t="s">
        <v>2240</v>
      </c>
      <c r="C2105" s="30" t="str">
        <f t="shared" si="96"/>
        <v>RREO</v>
      </c>
      <c r="D2105" s="29">
        <v>20323567.719999999</v>
      </c>
      <c r="E2105" s="29">
        <v>25199130.210000001</v>
      </c>
      <c r="F2105" s="29">
        <f t="shared" si="97"/>
        <v>-4875562.4900000021</v>
      </c>
      <c r="G2105" s="29">
        <f>IFERROR(VLOOKUP(A2105,[1]Planilha3!$A$4:$I$2088,7,FALSE),"")</f>
        <v>26736247.970000003</v>
      </c>
      <c r="H2105" s="29">
        <f>IFERROR(VLOOKUP(A2105,[1]Planilha3!$A$4:$I$2088,8,FALSE),"")</f>
        <v>18942126.839999996</v>
      </c>
      <c r="I2105" s="29">
        <f t="shared" si="98"/>
        <v>7794121.1300000064</v>
      </c>
    </row>
    <row r="2106" spans="1:9" ht="12.75" customHeight="1" x14ac:dyDescent="0.35">
      <c r="A2106" s="1" t="s">
        <v>2107</v>
      </c>
      <c r="B2106" s="2" t="s">
        <v>2243</v>
      </c>
      <c r="C2106" s="30" t="str">
        <f t="shared" si="96"/>
        <v>RREO</v>
      </c>
      <c r="D2106" s="29">
        <v>3184694</v>
      </c>
      <c r="E2106" s="29">
        <v>2415876.08</v>
      </c>
      <c r="F2106" s="29">
        <f t="shared" si="97"/>
        <v>768817.91999999993</v>
      </c>
      <c r="G2106" s="29">
        <f>IFERROR(VLOOKUP(A2106,[1]Planilha3!$A$4:$I$2088,7,FALSE),"")</f>
        <v>4379576.6199999992</v>
      </c>
      <c r="H2106" s="29">
        <f>IFERROR(VLOOKUP(A2106,[1]Planilha3!$A$4:$I$2088,8,FALSE),"")</f>
        <v>2316795.8099999996</v>
      </c>
      <c r="I2106" s="29">
        <f t="shared" si="98"/>
        <v>2062780.8099999996</v>
      </c>
    </row>
    <row r="2107" spans="1:9" ht="12.75" customHeight="1" x14ac:dyDescent="0.35">
      <c r="A2107" s="1" t="s">
        <v>2108</v>
      </c>
      <c r="B2107" s="2" t="s">
        <v>2233</v>
      </c>
      <c r="C2107" s="30" t="str">
        <f t="shared" si="96"/>
        <v>DIPR</v>
      </c>
      <c r="D2107" s="29">
        <v>8779279.8900000006</v>
      </c>
      <c r="E2107" s="29">
        <v>7201642.0999999996</v>
      </c>
      <c r="F2107" s="29">
        <f t="shared" si="97"/>
        <v>1577637.790000001</v>
      </c>
      <c r="G2107" s="29">
        <f>IFERROR(VLOOKUP(A2107,[1]Planilha3!$A$4:$I$2088,7,FALSE),"")</f>
        <v>8569866.3900000006</v>
      </c>
      <c r="H2107" s="29">
        <f>IFERROR(VLOOKUP(A2107,[1]Planilha3!$A$4:$I$2088,8,FALSE),"")</f>
        <v>7604073.7599999998</v>
      </c>
      <c r="I2107" s="29">
        <f t="shared" si="98"/>
        <v>965792.63000000082</v>
      </c>
    </row>
    <row r="2108" spans="1:9" ht="12.75" customHeight="1" x14ac:dyDescent="0.35">
      <c r="A2108" s="1" t="s">
        <v>2109</v>
      </c>
      <c r="B2108" s="2" t="s">
        <v>2254</v>
      </c>
      <c r="C2108" s="30" t="str">
        <f t="shared" si="96"/>
        <v>RREO</v>
      </c>
      <c r="D2108" s="29">
        <v>7470933.7599999998</v>
      </c>
      <c r="E2108" s="29">
        <v>13806430.710000001</v>
      </c>
      <c r="F2108" s="29">
        <f t="shared" si="97"/>
        <v>-6335496.9500000011</v>
      </c>
      <c r="G2108" s="29">
        <f>IFERROR(VLOOKUP(A2108,[1]Planilha3!$A$4:$I$2088,7,FALSE),"")</f>
        <v>10096811.890000001</v>
      </c>
      <c r="H2108" s="29">
        <f>IFERROR(VLOOKUP(A2108,[1]Planilha3!$A$4:$I$2088,8,FALSE),"")</f>
        <v>11234360.460000001</v>
      </c>
      <c r="I2108" s="29">
        <f t="shared" si="98"/>
        <v>-1137548.5700000003</v>
      </c>
    </row>
    <row r="2109" spans="1:9" ht="12.75" customHeight="1" x14ac:dyDescent="0.35">
      <c r="A2109" s="1" t="s">
        <v>2110</v>
      </c>
      <c r="B2109" s="2" t="s">
        <v>2246</v>
      </c>
      <c r="C2109" s="30" t="str">
        <f t="shared" si="96"/>
        <v>RREO</v>
      </c>
      <c r="D2109" s="29">
        <v>25273707.079999998</v>
      </c>
      <c r="E2109" s="29">
        <v>40384030.75</v>
      </c>
      <c r="F2109" s="29">
        <f t="shared" si="97"/>
        <v>-15110323.670000002</v>
      </c>
      <c r="G2109" s="29">
        <f>IFERROR(VLOOKUP(A2109,[1]Planilha3!$A$4:$I$2088,7,FALSE),"")</f>
        <v>38495564.439999998</v>
      </c>
      <c r="H2109" s="29">
        <f>IFERROR(VLOOKUP(A2109,[1]Planilha3!$A$4:$I$2088,8,FALSE),"")</f>
        <v>42492492.529999994</v>
      </c>
      <c r="I2109" s="29">
        <f t="shared" si="98"/>
        <v>-3996928.0899999961</v>
      </c>
    </row>
    <row r="2110" spans="1:9" ht="12.75" customHeight="1" x14ac:dyDescent="0.35">
      <c r="A2110" s="1" t="s">
        <v>2111</v>
      </c>
      <c r="B2110" s="2" t="s">
        <v>2237</v>
      </c>
      <c r="C2110" s="30" t="str">
        <f t="shared" si="96"/>
        <v>RREO</v>
      </c>
      <c r="D2110" s="29">
        <v>39509109.950000003</v>
      </c>
      <c r="E2110" s="29">
        <v>9116222.2899999991</v>
      </c>
      <c r="F2110" s="29">
        <f t="shared" si="97"/>
        <v>30392887.660000004</v>
      </c>
      <c r="G2110" s="29">
        <f>IFERROR(VLOOKUP(A2110,[1]Planilha3!$A$4:$I$2088,7,FALSE),"")</f>
        <v>40190860.979999997</v>
      </c>
      <c r="H2110" s="29">
        <f>IFERROR(VLOOKUP(A2110,[1]Planilha3!$A$4:$I$2088,8,FALSE),"")</f>
        <v>9771522.8900000006</v>
      </c>
      <c r="I2110" s="29">
        <f t="shared" si="98"/>
        <v>30419338.089999996</v>
      </c>
    </row>
    <row r="2111" spans="1:9" ht="12.75" customHeight="1" x14ac:dyDescent="0.35">
      <c r="A2111" s="1" t="s">
        <v>2112</v>
      </c>
      <c r="B2111" s="2" t="s">
        <v>2244</v>
      </c>
      <c r="C2111" s="30" t="str">
        <f t="shared" si="96"/>
        <v>RREO</v>
      </c>
      <c r="D2111" s="29">
        <v>7751838.9800000004</v>
      </c>
      <c r="E2111" s="29">
        <v>4017562</v>
      </c>
      <c r="F2111" s="29">
        <f t="shared" si="97"/>
        <v>3734276.9800000004</v>
      </c>
      <c r="G2111" s="29">
        <f>IFERROR(VLOOKUP(A2111,[1]Planilha3!$A$4:$I$2088,7,FALSE),"")</f>
        <v>8600528.2700000014</v>
      </c>
      <c r="H2111" s="29">
        <f>IFERROR(VLOOKUP(A2111,[1]Planilha3!$A$4:$I$2088,8,FALSE),"")</f>
        <v>4072710.41</v>
      </c>
      <c r="I2111" s="29">
        <f t="shared" si="98"/>
        <v>4527817.8600000013</v>
      </c>
    </row>
    <row r="2112" spans="1:9" ht="12.75" customHeight="1" x14ac:dyDescent="0.35">
      <c r="A2112" s="1" t="s">
        <v>2113</v>
      </c>
      <c r="B2112" s="2" t="s">
        <v>2247</v>
      </c>
      <c r="C2112" s="30" t="str">
        <f t="shared" si="96"/>
        <v>RREO</v>
      </c>
      <c r="D2112" s="29">
        <v>52661085.960000001</v>
      </c>
      <c r="E2112" s="29">
        <v>34004607.939999998</v>
      </c>
      <c r="F2112" s="29">
        <f t="shared" si="97"/>
        <v>18656478.020000003</v>
      </c>
      <c r="G2112" s="29">
        <f>IFERROR(VLOOKUP(A2112,[1]Planilha3!$A$4:$I$2088,7,FALSE),"")</f>
        <v>69644830.309999987</v>
      </c>
      <c r="H2112" s="29">
        <f>IFERROR(VLOOKUP(A2112,[1]Planilha3!$A$4:$I$2088,8,FALSE),"")</f>
        <v>35944186.160000004</v>
      </c>
      <c r="I2112" s="29">
        <f t="shared" si="98"/>
        <v>33700644.149999984</v>
      </c>
    </row>
    <row r="2113" spans="1:9" ht="12.75" customHeight="1" x14ac:dyDescent="0.35">
      <c r="A2113" s="1" t="s">
        <v>2114</v>
      </c>
      <c r="B2113" s="2" t="s">
        <v>2238</v>
      </c>
      <c r="C2113" s="30" t="str">
        <f t="shared" si="96"/>
        <v>DIPR</v>
      </c>
      <c r="D2113" s="29">
        <v>0</v>
      </c>
      <c r="E2113" s="29">
        <v>0</v>
      </c>
      <c r="F2113" s="29" t="str">
        <f t="shared" si="97"/>
        <v>-</v>
      </c>
      <c r="G2113" s="29">
        <f>IFERROR(VLOOKUP(A2113,[1]Planilha3!$A$4:$I$2088,7,FALSE),"")</f>
        <v>13821489.299999999</v>
      </c>
      <c r="H2113" s="29">
        <f>IFERROR(VLOOKUP(A2113,[1]Planilha3!$A$4:$I$2088,8,FALSE),"")</f>
        <v>6614702.6499999994</v>
      </c>
      <c r="I2113" s="29">
        <f t="shared" si="98"/>
        <v>7206786.6499999994</v>
      </c>
    </row>
    <row r="2114" spans="1:9" ht="12.75" customHeight="1" x14ac:dyDescent="0.35">
      <c r="A2114" s="1" t="s">
        <v>2115</v>
      </c>
      <c r="B2114" s="2" t="s">
        <v>2233</v>
      </c>
      <c r="C2114" s="30" t="str">
        <f t="shared" si="96"/>
        <v>DIPR</v>
      </c>
      <c r="D2114" s="29">
        <v>5736404.7800000003</v>
      </c>
      <c r="E2114" s="29">
        <v>3382830.36</v>
      </c>
      <c r="F2114" s="29">
        <f t="shared" si="97"/>
        <v>2353574.4200000004</v>
      </c>
      <c r="G2114" s="29">
        <f>IFERROR(VLOOKUP(A2114,[1]Planilha3!$A$4:$I$2088,7,FALSE),"")</f>
        <v>3713725.3299999996</v>
      </c>
      <c r="H2114" s="29">
        <f>IFERROR(VLOOKUP(A2114,[1]Planilha3!$A$4:$I$2088,8,FALSE),"")</f>
        <v>3650371.6799999997</v>
      </c>
      <c r="I2114" s="29">
        <f t="shared" si="98"/>
        <v>63353.649999999907</v>
      </c>
    </row>
    <row r="2115" spans="1:9" ht="12.75" customHeight="1" x14ac:dyDescent="0.35">
      <c r="A2115" s="1" t="s">
        <v>2116</v>
      </c>
      <c r="B2115" s="2" t="s">
        <v>2244</v>
      </c>
      <c r="C2115" s="30" t="str">
        <f t="shared" si="96"/>
        <v>RREO</v>
      </c>
      <c r="D2115" s="29">
        <v>6795515.7799999984</v>
      </c>
      <c r="E2115" s="29">
        <v>3500992.64</v>
      </c>
      <c r="F2115" s="29">
        <f t="shared" si="97"/>
        <v>3294523.1399999983</v>
      </c>
      <c r="G2115" s="29">
        <f>IFERROR(VLOOKUP(A2115,[1]Planilha3!$A$4:$I$2088,7,FALSE),"")</f>
        <v>8411511.3500000015</v>
      </c>
      <c r="H2115" s="29">
        <f>IFERROR(VLOOKUP(A2115,[1]Planilha3!$A$4:$I$2088,8,FALSE),"")</f>
        <v>4851152.7699999996</v>
      </c>
      <c r="I2115" s="29">
        <f t="shared" si="98"/>
        <v>3560358.5800000019</v>
      </c>
    </row>
    <row r="2116" spans="1:9" ht="12.75" customHeight="1" x14ac:dyDescent="0.35">
      <c r="A2116" s="1" t="s">
        <v>2117</v>
      </c>
      <c r="B2116" s="2" t="s">
        <v>2244</v>
      </c>
      <c r="C2116" s="30" t="str">
        <f t="shared" si="96"/>
        <v>RREO</v>
      </c>
      <c r="D2116" s="29">
        <v>4363433.459999999</v>
      </c>
      <c r="E2116" s="29">
        <v>1603901.95</v>
      </c>
      <c r="F2116" s="29">
        <f t="shared" si="97"/>
        <v>2759531.5099999988</v>
      </c>
      <c r="G2116" s="29">
        <f>IFERROR(VLOOKUP(A2116,[1]Planilha3!$A$4:$I$2088,7,FALSE),"")</f>
        <v>6484872.5399999991</v>
      </c>
      <c r="H2116" s="29">
        <f>IFERROR(VLOOKUP(A2116,[1]Planilha3!$A$4:$I$2088,8,FALSE),"")</f>
        <v>1541807.5799999998</v>
      </c>
      <c r="I2116" s="29">
        <f t="shared" si="98"/>
        <v>4943064.959999999</v>
      </c>
    </row>
    <row r="2117" spans="1:9" ht="12.75" customHeight="1" x14ac:dyDescent="0.35">
      <c r="A2117" s="1" t="s">
        <v>2118</v>
      </c>
      <c r="B2117" s="2" t="s">
        <v>2244</v>
      </c>
      <c r="C2117" s="30" t="str">
        <f t="shared" si="96"/>
        <v>RREO</v>
      </c>
      <c r="D2117" s="29">
        <v>6050106.8300000001</v>
      </c>
      <c r="E2117" s="29">
        <v>2604562.5699999998</v>
      </c>
      <c r="F2117" s="29">
        <f t="shared" si="97"/>
        <v>3445544.2600000002</v>
      </c>
      <c r="G2117" s="29">
        <f>IFERROR(VLOOKUP(A2117,[1]Planilha3!$A$4:$I$2088,7,FALSE),"")</f>
        <v>7410227.0099999998</v>
      </c>
      <c r="H2117" s="29">
        <f>IFERROR(VLOOKUP(A2117,[1]Planilha3!$A$4:$I$2088,8,FALSE),"")</f>
        <v>2621322.27</v>
      </c>
      <c r="I2117" s="29">
        <f t="shared" si="98"/>
        <v>4788904.74</v>
      </c>
    </row>
    <row r="2118" spans="1:9" ht="12.75" customHeight="1" x14ac:dyDescent="0.35">
      <c r="A2118" s="1" t="s">
        <v>2119</v>
      </c>
      <c r="B2118" s="2" t="s">
        <v>2241</v>
      </c>
      <c r="C2118" s="30" t="str">
        <f t="shared" ref="C2118:C2137" si="99">IF(AND(F2118="-",I2118="-"),"-",IF(F2118&lt;I2118,"RREO","DIPR"))</f>
        <v>RREO</v>
      </c>
      <c r="D2118" s="29">
        <v>2472907.58</v>
      </c>
      <c r="E2118" s="29">
        <v>1826227.06</v>
      </c>
      <c r="F2118" s="29">
        <f t="shared" ref="F2118:F2137" si="100">IFERROR(IF(D2118-E2118=0,"-",D2118-E2118),"-")</f>
        <v>646680.52</v>
      </c>
      <c r="G2118" s="29">
        <f>IFERROR(VLOOKUP(A2118,[1]Planilha3!$A$4:$I$2088,7,FALSE),"")</f>
        <v>3360092.62</v>
      </c>
      <c r="H2118" s="29">
        <f>IFERROR(VLOOKUP(A2118,[1]Planilha3!$A$4:$I$2088,8,FALSE),"")</f>
        <v>1917515.01</v>
      </c>
      <c r="I2118" s="29">
        <f t="shared" ref="I2118:I2137" si="101">IFERROR(IF(G2118-H2118=0,"-",G2118-H2118),"-")</f>
        <v>1442577.61</v>
      </c>
    </row>
    <row r="2119" spans="1:9" ht="12.75" customHeight="1" x14ac:dyDescent="0.35">
      <c r="A2119" s="1" t="s">
        <v>2120</v>
      </c>
      <c r="B2119" s="2" t="s">
        <v>2244</v>
      </c>
      <c r="C2119" s="30" t="str">
        <f t="shared" si="99"/>
        <v>RREO</v>
      </c>
      <c r="D2119" s="29">
        <v>5346557.99</v>
      </c>
      <c r="E2119" s="29">
        <v>3575785.47</v>
      </c>
      <c r="F2119" s="29">
        <f t="shared" si="100"/>
        <v>1770772.52</v>
      </c>
      <c r="G2119" s="29">
        <f>IFERROR(VLOOKUP(A2119,[1]Planilha3!$A$4:$I$2088,7,FALSE),"")</f>
        <v>7039004.0800000001</v>
      </c>
      <c r="H2119" s="29">
        <f>IFERROR(VLOOKUP(A2119,[1]Planilha3!$A$4:$I$2088,8,FALSE),"")</f>
        <v>3579109.9700000007</v>
      </c>
      <c r="I2119" s="29">
        <f t="shared" si="101"/>
        <v>3459894.1099999994</v>
      </c>
    </row>
    <row r="2120" spans="1:9" ht="12.75" customHeight="1" x14ac:dyDescent="0.35">
      <c r="A2120" s="1" t="s">
        <v>2121</v>
      </c>
      <c r="B2120" s="2" t="s">
        <v>2238</v>
      </c>
      <c r="C2120" s="30" t="str">
        <f t="shared" si="99"/>
        <v>RREO</v>
      </c>
      <c r="D2120" s="29">
        <v>20612882.059999999</v>
      </c>
      <c r="E2120" s="29">
        <v>9779001.3300000001</v>
      </c>
      <c r="F2120" s="29">
        <f t="shared" si="100"/>
        <v>10833880.729999999</v>
      </c>
      <c r="G2120" s="29">
        <f>IFERROR(VLOOKUP(A2120,[1]Planilha3!$A$4:$I$2088,7,FALSE),"")</f>
        <v>74926238.24000001</v>
      </c>
      <c r="H2120" s="29">
        <f>IFERROR(VLOOKUP(A2120,[1]Planilha3!$A$4:$I$2088,8,FALSE),"")</f>
        <v>10020256.75</v>
      </c>
      <c r="I2120" s="29">
        <f t="shared" si="101"/>
        <v>64905981.49000001</v>
      </c>
    </row>
    <row r="2121" spans="1:9" ht="12.75" customHeight="1" x14ac:dyDescent="0.35">
      <c r="A2121" s="1" t="s">
        <v>2122</v>
      </c>
      <c r="B2121" s="2" t="s">
        <v>2248</v>
      </c>
      <c r="C2121" s="30" t="str">
        <f t="shared" si="99"/>
        <v>RREO</v>
      </c>
      <c r="D2121" s="29">
        <v>202911829.21000001</v>
      </c>
      <c r="E2121" s="29">
        <v>137280634.12</v>
      </c>
      <c r="F2121" s="29">
        <f t="shared" si="100"/>
        <v>65631195.090000004</v>
      </c>
      <c r="G2121" s="29">
        <f>IFERROR(VLOOKUP(A2121,[1]Planilha3!$A$4:$I$2088,7,FALSE),"")</f>
        <v>225883482.27999997</v>
      </c>
      <c r="H2121" s="29">
        <f>IFERROR(VLOOKUP(A2121,[1]Planilha3!$A$4:$I$2088,8,FALSE),"")</f>
        <v>141189490.06</v>
      </c>
      <c r="I2121" s="29">
        <f t="shared" si="101"/>
        <v>84693992.219999969</v>
      </c>
    </row>
    <row r="2122" spans="1:9" ht="12.75" customHeight="1" x14ac:dyDescent="0.35">
      <c r="A2122" s="1" t="s">
        <v>2123</v>
      </c>
      <c r="B2122" s="2" t="s">
        <v>2250</v>
      </c>
      <c r="C2122" s="30" t="str">
        <f t="shared" si="99"/>
        <v>RREO</v>
      </c>
      <c r="D2122" s="29">
        <v>82565456.670000002</v>
      </c>
      <c r="E2122" s="29">
        <v>17801879.359999999</v>
      </c>
      <c r="F2122" s="29">
        <f t="shared" si="100"/>
        <v>64763577.310000002</v>
      </c>
      <c r="G2122" s="29">
        <f>IFERROR(VLOOKUP(A2122,[1]Planilha3!$A$4:$I$2088,7,FALSE),"")</f>
        <v>87446055.709999993</v>
      </c>
      <c r="H2122" s="29">
        <f>IFERROR(VLOOKUP(A2122,[1]Planilha3!$A$4:$I$2088,8,FALSE),"")</f>
        <v>20277496.829999998</v>
      </c>
      <c r="I2122" s="29">
        <f t="shared" si="101"/>
        <v>67168558.879999995</v>
      </c>
    </row>
    <row r="2123" spans="1:9" ht="12.75" customHeight="1" x14ac:dyDescent="0.35">
      <c r="A2123" s="1" t="s">
        <v>2124</v>
      </c>
      <c r="B2123" s="2" t="s">
        <v>2245</v>
      </c>
      <c r="C2123" s="30" t="str">
        <f t="shared" si="99"/>
        <v>DIPR</v>
      </c>
      <c r="D2123" s="29">
        <v>20316777.48</v>
      </c>
      <c r="E2123" s="29">
        <v>5086057.01</v>
      </c>
      <c r="F2123" s="29">
        <f t="shared" si="100"/>
        <v>15230720.470000001</v>
      </c>
      <c r="G2123" s="29">
        <f>IFERROR(VLOOKUP(A2123,[1]Planilha3!$A$4:$I$2088,7,FALSE),"")</f>
        <v>16584391.83</v>
      </c>
      <c r="H2123" s="29">
        <f>IFERROR(VLOOKUP(A2123,[1]Planilha3!$A$4:$I$2088,8,FALSE),"")</f>
        <v>5667926.6299999999</v>
      </c>
      <c r="I2123" s="29">
        <f t="shared" si="101"/>
        <v>10916465.199999999</v>
      </c>
    </row>
    <row r="2124" spans="1:9" ht="12.75" customHeight="1" x14ac:dyDescent="0.35">
      <c r="A2124" s="1" t="s">
        <v>2125</v>
      </c>
      <c r="B2124" s="2" t="s">
        <v>2246</v>
      </c>
      <c r="C2124" s="30" t="str">
        <f t="shared" si="99"/>
        <v>RREO</v>
      </c>
      <c r="D2124" s="29">
        <v>5676213.04</v>
      </c>
      <c r="E2124" s="29">
        <v>5740022.2199999997</v>
      </c>
      <c r="F2124" s="29">
        <f t="shared" si="100"/>
        <v>-63809.179999999702</v>
      </c>
      <c r="G2124" s="29">
        <f>IFERROR(VLOOKUP(A2124,[1]Planilha3!$A$4:$I$2088,7,FALSE),"")</f>
        <v>5984790.79</v>
      </c>
      <c r="H2124" s="29">
        <f>IFERROR(VLOOKUP(A2124,[1]Planilha3!$A$4:$I$2088,8,FALSE),"")</f>
        <v>5845623.0800000001</v>
      </c>
      <c r="I2124" s="29">
        <f t="shared" si="101"/>
        <v>139167.70999999996</v>
      </c>
    </row>
    <row r="2125" spans="1:9" ht="12.75" customHeight="1" x14ac:dyDescent="0.35">
      <c r="A2125" s="1" t="s">
        <v>2126</v>
      </c>
      <c r="B2125" s="2" t="s">
        <v>2246</v>
      </c>
      <c r="C2125" s="30" t="str">
        <f t="shared" si="99"/>
        <v>RREO</v>
      </c>
      <c r="D2125" s="29">
        <v>18739880.960000001</v>
      </c>
      <c r="E2125" s="29">
        <v>22677285.760000002</v>
      </c>
      <c r="F2125" s="29">
        <f t="shared" si="100"/>
        <v>-3937404.8000000007</v>
      </c>
      <c r="G2125" s="29">
        <f>IFERROR(VLOOKUP(A2125,[1]Planilha3!$A$4:$I$2088,7,FALSE),"")</f>
        <v>2496787.3899999997</v>
      </c>
      <c r="H2125" s="29">
        <f>IFERROR(VLOOKUP(A2125,[1]Planilha3!$A$4:$I$2088,8,FALSE),"")</f>
        <v>3353806.25</v>
      </c>
      <c r="I2125" s="29">
        <f t="shared" si="101"/>
        <v>-857018.86000000034</v>
      </c>
    </row>
    <row r="2126" spans="1:9" ht="12.75" customHeight="1" x14ac:dyDescent="0.35">
      <c r="A2126" s="1" t="s">
        <v>2127</v>
      </c>
      <c r="B2126" s="2" t="s">
        <v>2244</v>
      </c>
      <c r="C2126" s="30" t="str">
        <f t="shared" si="99"/>
        <v>DIPR</v>
      </c>
      <c r="D2126" s="29">
        <v>3555481.31</v>
      </c>
      <c r="E2126" s="29">
        <v>1010954</v>
      </c>
      <c r="F2126" s="29">
        <f t="shared" si="100"/>
        <v>2544527.31</v>
      </c>
      <c r="G2126" s="29">
        <f>IFERROR(VLOOKUP(A2126,[1]Planilha3!$A$4:$I$2088,7,FALSE),"")</f>
        <v>3549425.19</v>
      </c>
      <c r="H2126" s="29">
        <f>IFERROR(VLOOKUP(A2126,[1]Planilha3!$A$4:$I$2088,8,FALSE),"")</f>
        <v>1058765.29</v>
      </c>
      <c r="I2126" s="29">
        <f t="shared" si="101"/>
        <v>2490659.9</v>
      </c>
    </row>
    <row r="2127" spans="1:9" ht="12.75" customHeight="1" x14ac:dyDescent="0.35">
      <c r="A2127" s="1" t="s">
        <v>2128</v>
      </c>
      <c r="B2127" s="2" t="s">
        <v>2248</v>
      </c>
      <c r="C2127" s="30" t="str">
        <f t="shared" si="99"/>
        <v>RREO</v>
      </c>
      <c r="D2127" s="29">
        <v>329127253.44999999</v>
      </c>
      <c r="E2127" s="29">
        <v>401498965.11000001</v>
      </c>
      <c r="F2127" s="29">
        <f t="shared" si="100"/>
        <v>-72371711.660000026</v>
      </c>
      <c r="G2127" s="29">
        <f>IFERROR(VLOOKUP(A2127,[1]Planilha3!$A$4:$I$2088,7,FALSE),"")</f>
        <v>284909847.27000004</v>
      </c>
      <c r="H2127" s="29">
        <f>IFERROR(VLOOKUP(A2127,[1]Planilha3!$A$4:$I$2088,8,FALSE),"")</f>
        <v>211609356.00000003</v>
      </c>
      <c r="I2127" s="29">
        <f t="shared" si="101"/>
        <v>73300491.270000011</v>
      </c>
    </row>
    <row r="2128" spans="1:9" ht="12.75" customHeight="1" x14ac:dyDescent="0.35">
      <c r="A2128" s="1" t="s">
        <v>2129</v>
      </c>
      <c r="B2128" s="2" t="s">
        <v>2244</v>
      </c>
      <c r="C2128" s="30" t="str">
        <f t="shared" si="99"/>
        <v>RREO</v>
      </c>
      <c r="D2128" s="29">
        <v>3810744.95</v>
      </c>
      <c r="E2128" s="29">
        <v>1638735.51</v>
      </c>
      <c r="F2128" s="29">
        <f t="shared" si="100"/>
        <v>2172009.4400000004</v>
      </c>
      <c r="G2128" s="29">
        <f>IFERROR(VLOOKUP(A2128,[1]Planilha3!$A$4:$I$2088,7,FALSE),"")</f>
        <v>4408161.91</v>
      </c>
      <c r="H2128" s="29">
        <f>IFERROR(VLOOKUP(A2128,[1]Planilha3!$A$4:$I$2088,8,FALSE),"")</f>
        <v>1924429.02</v>
      </c>
      <c r="I2128" s="29">
        <f t="shared" si="101"/>
        <v>2483732.89</v>
      </c>
    </row>
    <row r="2129" spans="1:9" ht="12.75" customHeight="1" x14ac:dyDescent="0.35">
      <c r="A2129" s="1" t="s">
        <v>2130</v>
      </c>
      <c r="B2129" s="2" t="s">
        <v>2240</v>
      </c>
      <c r="C2129" s="30" t="str">
        <f t="shared" si="99"/>
        <v>RREO</v>
      </c>
      <c r="D2129" s="29">
        <v>71680527.560000002</v>
      </c>
      <c r="E2129" s="29">
        <v>74916585.780000001</v>
      </c>
      <c r="F2129" s="29">
        <f t="shared" si="100"/>
        <v>-3236058.2199999988</v>
      </c>
      <c r="G2129" s="29">
        <f>IFERROR(VLOOKUP(A2129,[1]Planilha3!$A$4:$I$2088,7,FALSE),"")</f>
        <v>74004266.070000008</v>
      </c>
      <c r="H2129" s="29">
        <f>IFERROR(VLOOKUP(A2129,[1]Planilha3!$A$4:$I$2088,8,FALSE),"")</f>
        <v>77231991.660000011</v>
      </c>
      <c r="I2129" s="29">
        <f t="shared" si="101"/>
        <v>-3227725.5900000036</v>
      </c>
    </row>
    <row r="2130" spans="1:9" ht="12.75" customHeight="1" x14ac:dyDescent="0.35">
      <c r="A2130" s="1" t="s">
        <v>2131</v>
      </c>
      <c r="B2130" s="2" t="s">
        <v>2236</v>
      </c>
      <c r="C2130" s="30" t="str">
        <f t="shared" si="99"/>
        <v>DIPR</v>
      </c>
      <c r="D2130" s="29">
        <v>9958168.1199999992</v>
      </c>
      <c r="E2130" s="29">
        <v>8906972.1300000008</v>
      </c>
      <c r="F2130" s="29">
        <f t="shared" si="100"/>
        <v>1051195.9899999984</v>
      </c>
      <c r="G2130" s="29">
        <f>IFERROR(VLOOKUP(A2130,[1]Planilha3!$A$4:$I$2088,7,FALSE),"")</f>
        <v>3461331.9499999997</v>
      </c>
      <c r="H2130" s="29">
        <f>IFERROR(VLOOKUP(A2130,[1]Planilha3!$A$4:$I$2088,8,FALSE),"")</f>
        <v>4795428.49</v>
      </c>
      <c r="I2130" s="29">
        <f t="shared" si="101"/>
        <v>-1334096.5400000005</v>
      </c>
    </row>
    <row r="2131" spans="1:9" ht="12.75" customHeight="1" x14ac:dyDescent="0.35">
      <c r="A2131" s="1" t="s">
        <v>2132</v>
      </c>
      <c r="B2131" s="2" t="s">
        <v>2251</v>
      </c>
      <c r="C2131" s="30" t="str">
        <f t="shared" si="99"/>
        <v>DIPR</v>
      </c>
      <c r="D2131" s="29">
        <v>69321132.849999994</v>
      </c>
      <c r="E2131" s="29">
        <v>9047069.5999999996</v>
      </c>
      <c r="F2131" s="29">
        <f t="shared" si="100"/>
        <v>60274063.249999993</v>
      </c>
      <c r="G2131" s="29">
        <f>IFERROR(VLOOKUP(A2131,[1]Planilha3!$A$4:$I$2088,7,FALSE),"")</f>
        <v>76810886.209999979</v>
      </c>
      <c r="H2131" s="29">
        <f>IFERROR(VLOOKUP(A2131,[1]Planilha3!$A$4:$I$2088,8,FALSE),"")</f>
        <v>170792117.65000001</v>
      </c>
      <c r="I2131" s="29">
        <f t="shared" si="101"/>
        <v>-93981231.440000027</v>
      </c>
    </row>
    <row r="2132" spans="1:9" ht="12.75" customHeight="1" x14ac:dyDescent="0.35">
      <c r="A2132" s="1" t="s">
        <v>2133</v>
      </c>
      <c r="B2132" s="2" t="s">
        <v>2245</v>
      </c>
      <c r="C2132" s="30" t="str">
        <f t="shared" si="99"/>
        <v>RREO</v>
      </c>
      <c r="D2132" s="29">
        <v>69999879.860000014</v>
      </c>
      <c r="E2132" s="29">
        <v>95309837.069999993</v>
      </c>
      <c r="F2132" s="29">
        <f t="shared" si="100"/>
        <v>-25309957.209999979</v>
      </c>
      <c r="G2132" s="29">
        <f>IFERROR(VLOOKUP(A2132,[1]Planilha3!$A$4:$I$2088,7,FALSE),"")</f>
        <v>104166827.39</v>
      </c>
      <c r="H2132" s="29">
        <f>IFERROR(VLOOKUP(A2132,[1]Planilha3!$A$4:$I$2088,8,FALSE),"")</f>
        <v>107225994.16</v>
      </c>
      <c r="I2132" s="29">
        <f t="shared" si="101"/>
        <v>-3059166.7699999958</v>
      </c>
    </row>
    <row r="2133" spans="1:9" ht="12.75" customHeight="1" x14ac:dyDescent="0.35">
      <c r="A2133" s="1" t="s">
        <v>2134</v>
      </c>
      <c r="B2133" s="2" t="s">
        <v>2245</v>
      </c>
      <c r="C2133" s="30" t="str">
        <f t="shared" si="99"/>
        <v>RREO</v>
      </c>
      <c r="D2133" s="29">
        <v>72785550.140000001</v>
      </c>
      <c r="E2133" s="29">
        <v>14240029.92</v>
      </c>
      <c r="F2133" s="29">
        <f t="shared" si="100"/>
        <v>58545520.219999999</v>
      </c>
      <c r="G2133" s="29">
        <f>IFERROR(VLOOKUP(A2133,[1]Planilha3!$A$4:$I$2088,7,FALSE),"")</f>
        <v>85877707.340000004</v>
      </c>
      <c r="H2133" s="29">
        <f>IFERROR(VLOOKUP(A2133,[1]Planilha3!$A$4:$I$2088,8,FALSE),"")</f>
        <v>21291312.750000004</v>
      </c>
      <c r="I2133" s="29">
        <f t="shared" si="101"/>
        <v>64586394.590000004</v>
      </c>
    </row>
    <row r="2134" spans="1:9" ht="12.75" customHeight="1" x14ac:dyDescent="0.35">
      <c r="A2134" s="1" t="s">
        <v>2135</v>
      </c>
      <c r="B2134" s="2" t="s">
        <v>2239</v>
      </c>
      <c r="C2134" s="30" t="str">
        <f t="shared" si="99"/>
        <v>RREO</v>
      </c>
      <c r="D2134" s="29">
        <v>7750634.1799999997</v>
      </c>
      <c r="E2134" s="29">
        <v>9654464.1099999994</v>
      </c>
      <c r="F2134" s="29">
        <f t="shared" si="100"/>
        <v>-1903829.9299999997</v>
      </c>
      <c r="G2134" s="29">
        <f>IFERROR(VLOOKUP(A2134,[1]Planilha3!$A$4:$I$2088,7,FALSE),"")</f>
        <v>1141712.9099999999</v>
      </c>
      <c r="H2134" s="29">
        <f>IFERROR(VLOOKUP(A2134,[1]Planilha3!$A$4:$I$2088,8,FALSE),"")</f>
        <v>1465922.4500000002</v>
      </c>
      <c r="I2134" s="29">
        <f t="shared" si="101"/>
        <v>-324209.54000000027</v>
      </c>
    </row>
    <row r="2135" spans="1:9" ht="12.75" customHeight="1" x14ac:dyDescent="0.35">
      <c r="A2135" s="1" t="s">
        <v>2136</v>
      </c>
      <c r="B2135" s="2" t="s">
        <v>2239</v>
      </c>
      <c r="C2135" s="30" t="str">
        <f t="shared" si="99"/>
        <v>RREO</v>
      </c>
      <c r="D2135" s="29">
        <v>4476106.03</v>
      </c>
      <c r="E2135" s="29">
        <v>4436068.99</v>
      </c>
      <c r="F2135" s="29">
        <f t="shared" si="100"/>
        <v>40037.040000000037</v>
      </c>
      <c r="G2135" s="29">
        <f>IFERROR(VLOOKUP(A2135,[1]Planilha3!$A$4:$I$2088,7,FALSE),"")</f>
        <v>7359489.1899999995</v>
      </c>
      <c r="H2135" s="29">
        <f>IFERROR(VLOOKUP(A2135,[1]Planilha3!$A$4:$I$2088,8,FALSE),"")</f>
        <v>4390023.57</v>
      </c>
      <c r="I2135" s="29">
        <f t="shared" si="101"/>
        <v>2969465.6199999992</v>
      </c>
    </row>
    <row r="2136" spans="1:9" ht="12.75" customHeight="1" x14ac:dyDescent="0.35">
      <c r="A2136" s="1" t="s">
        <v>2137</v>
      </c>
      <c r="B2136" s="2" t="s">
        <v>2244</v>
      </c>
      <c r="C2136" s="30" t="str">
        <f t="shared" si="99"/>
        <v>RREO</v>
      </c>
      <c r="D2136" s="29">
        <v>28566639.68</v>
      </c>
      <c r="E2136" s="29">
        <v>12703988.789999999</v>
      </c>
      <c r="F2136" s="29">
        <f t="shared" si="100"/>
        <v>15862650.890000001</v>
      </c>
      <c r="G2136" s="29">
        <f>IFERROR(VLOOKUP(A2136,[1]Planilha3!$A$4:$I$2088,7,FALSE),"")</f>
        <v>50817684.780000001</v>
      </c>
      <c r="H2136" s="29">
        <f>IFERROR(VLOOKUP(A2136,[1]Planilha3!$A$4:$I$2088,8,FALSE),"")</f>
        <v>14189978.57</v>
      </c>
      <c r="I2136" s="29">
        <f t="shared" si="101"/>
        <v>36627706.210000001</v>
      </c>
    </row>
    <row r="2137" spans="1:9" ht="12.75" customHeight="1" x14ac:dyDescent="0.35">
      <c r="A2137" s="1" t="s">
        <v>2138</v>
      </c>
      <c r="B2137" s="2" t="s">
        <v>2245</v>
      </c>
      <c r="C2137" s="30" t="str">
        <f t="shared" si="99"/>
        <v>DIPR</v>
      </c>
      <c r="D2137" s="29">
        <v>8798808.8000000007</v>
      </c>
      <c r="E2137" s="29">
        <v>2935071.2</v>
      </c>
      <c r="F2137" s="29">
        <f t="shared" si="100"/>
        <v>5863737.6000000006</v>
      </c>
      <c r="G2137" s="29">
        <f>IFERROR(VLOOKUP(A2137,[1]Planilha3!$A$4:$I$2088,7,FALSE),"")</f>
        <v>8969027.5</v>
      </c>
      <c r="H2137" s="29">
        <f>IFERROR(VLOOKUP(A2137,[1]Planilha3!$A$4:$I$2088,8,FALSE),"")</f>
        <v>3363574.13</v>
      </c>
      <c r="I2137" s="29">
        <f t="shared" si="101"/>
        <v>5605453.3700000001</v>
      </c>
    </row>
  </sheetData>
  <autoFilter ref="A4:I2137" xr:uid="{91071B6C-B423-4C5B-A8D3-FD1F87CFD861}"/>
  <pageMargins left="0.511811024" right="0.511811024" top="0.78740157499999996" bottom="0.78740157499999996" header="0.31496062000000002" footer="0.3149606200000000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E61B05B-7731-4D54-A7E9-1ED4ACE07CC7}">
  <sheetPr>
    <tabColor rgb="FF00B050"/>
  </sheetPr>
  <dimension ref="A1:D2137"/>
  <sheetViews>
    <sheetView workbookViewId="0">
      <selection activeCell="A4" sqref="A4"/>
    </sheetView>
  </sheetViews>
  <sheetFormatPr defaultColWidth="8.90625" defaultRowHeight="10.5" x14ac:dyDescent="0.35"/>
  <cols>
    <col min="1" max="1" width="34" style="1" bestFit="1" customWidth="1"/>
    <col min="2" max="2" width="6.81640625" style="2" customWidth="1"/>
    <col min="3" max="3" width="12.81640625" style="23" customWidth="1"/>
    <col min="4" max="4" width="12.81640625" style="28" customWidth="1"/>
    <col min="5" max="16384" width="8.90625" style="1"/>
  </cols>
  <sheetData>
    <row r="1" spans="1:4" s="36" customFormat="1" ht="24.9" customHeight="1" x14ac:dyDescent="0.35">
      <c r="A1" s="33" t="s">
        <v>2276</v>
      </c>
      <c r="B1" s="33"/>
      <c r="C1" s="34"/>
      <c r="D1" s="35"/>
    </row>
    <row r="2" spans="1:4" s="13" customFormat="1" ht="18" customHeight="1" x14ac:dyDescent="0.5">
      <c r="A2" s="37" t="s">
        <v>2275</v>
      </c>
      <c r="B2" s="8"/>
      <c r="C2" s="9"/>
      <c r="D2" s="10"/>
    </row>
    <row r="3" spans="1:4" s="13" customFormat="1" ht="9" customHeight="1" x14ac:dyDescent="0.35">
      <c r="A3" s="8"/>
      <c r="B3" s="8"/>
      <c r="C3" s="9"/>
      <c r="D3" s="10"/>
    </row>
    <row r="4" spans="1:4" s="2" customFormat="1" ht="31.5" x14ac:dyDescent="0.35">
      <c r="A4" s="2" t="s">
        <v>0</v>
      </c>
      <c r="B4" s="2" t="s">
        <v>2139</v>
      </c>
      <c r="C4" s="21" t="s">
        <v>2263</v>
      </c>
      <c r="D4" s="27" t="s">
        <v>2261</v>
      </c>
    </row>
    <row r="5" spans="1:4" ht="12.75" customHeight="1" x14ac:dyDescent="0.35">
      <c r="A5" s="1" t="s">
        <v>1</v>
      </c>
      <c r="B5" s="2" t="s">
        <v>2233</v>
      </c>
      <c r="C5" s="31" t="s">
        <v>133</v>
      </c>
      <c r="D5" s="29">
        <v>60717869.07599999</v>
      </c>
    </row>
    <row r="6" spans="1:4" ht="12.75" customHeight="1" x14ac:dyDescent="0.35">
      <c r="A6" s="1" t="s">
        <v>3</v>
      </c>
      <c r="B6" s="2" t="s">
        <v>2233</v>
      </c>
      <c r="C6" s="31">
        <v>231062200.03</v>
      </c>
      <c r="D6" s="29">
        <v>51776173.295999996</v>
      </c>
    </row>
    <row r="7" spans="1:4" ht="12.75" customHeight="1" x14ac:dyDescent="0.35">
      <c r="A7" s="1" t="s">
        <v>5</v>
      </c>
      <c r="B7" s="2" t="s">
        <v>2234</v>
      </c>
      <c r="C7" s="31">
        <v>1211703433.3800001</v>
      </c>
      <c r="D7" s="29">
        <v>337603840.73999995</v>
      </c>
    </row>
    <row r="8" spans="1:4" ht="12.75" customHeight="1" x14ac:dyDescent="0.35">
      <c r="A8" s="1" t="s">
        <v>6</v>
      </c>
      <c r="B8" s="2" t="s">
        <v>2235</v>
      </c>
      <c r="C8" s="31">
        <v>34010117.700000003</v>
      </c>
      <c r="D8" s="29">
        <v>17699043.869999997</v>
      </c>
    </row>
    <row r="9" spans="1:4" ht="12.75" customHeight="1" x14ac:dyDescent="0.35">
      <c r="A9" s="1" t="s">
        <v>7</v>
      </c>
      <c r="B9" s="2" t="s">
        <v>2236</v>
      </c>
      <c r="C9" s="31">
        <v>1102497319.8699999</v>
      </c>
      <c r="D9" s="29">
        <v>345082369.07999998</v>
      </c>
    </row>
    <row r="10" spans="1:4" ht="12.75" customHeight="1" x14ac:dyDescent="0.35">
      <c r="A10" s="1" t="s">
        <v>8</v>
      </c>
      <c r="B10" s="2" t="s">
        <v>2237</v>
      </c>
      <c r="C10" s="31" t="s">
        <v>133</v>
      </c>
      <c r="D10" s="29">
        <v>51101783.490000002</v>
      </c>
    </row>
    <row r="11" spans="1:4" ht="12.75" customHeight="1" x14ac:dyDescent="0.35">
      <c r="A11" s="1" t="s">
        <v>9</v>
      </c>
      <c r="B11" s="2" t="s">
        <v>2237</v>
      </c>
      <c r="C11" s="31">
        <v>287960161.19999999</v>
      </c>
      <c r="D11" s="29">
        <v>120691838.17799999</v>
      </c>
    </row>
    <row r="12" spans="1:4" ht="12.75" customHeight="1" x14ac:dyDescent="0.35">
      <c r="A12" s="1" t="s">
        <v>10</v>
      </c>
      <c r="B12" s="2" t="s">
        <v>2238</v>
      </c>
      <c r="C12" s="31">
        <v>47465324.659999996</v>
      </c>
      <c r="D12" s="29">
        <v>22636327.728</v>
      </c>
    </row>
    <row r="13" spans="1:4" ht="12.75" customHeight="1" x14ac:dyDescent="0.35">
      <c r="A13" s="1" t="s">
        <v>11</v>
      </c>
      <c r="B13" s="2" t="s">
        <v>2233</v>
      </c>
      <c r="C13" s="31">
        <v>265743561.31999999</v>
      </c>
      <c r="D13" s="29">
        <v>73030454.363999993</v>
      </c>
    </row>
    <row r="14" spans="1:4" ht="12.75" customHeight="1" x14ac:dyDescent="0.35">
      <c r="A14" s="1" t="s">
        <v>13</v>
      </c>
      <c r="B14" s="2" t="s">
        <v>2239</v>
      </c>
      <c r="C14" s="31">
        <v>91164230.510000005</v>
      </c>
      <c r="D14" s="29">
        <v>5736035.1359999999</v>
      </c>
    </row>
    <row r="15" spans="1:4" ht="12.75" customHeight="1" x14ac:dyDescent="0.35">
      <c r="A15" s="1" t="s">
        <v>14</v>
      </c>
      <c r="B15" s="2" t="s">
        <v>2240</v>
      </c>
      <c r="C15" s="31">
        <v>433488483.99000001</v>
      </c>
      <c r="D15" s="29">
        <v>109121603.778</v>
      </c>
    </row>
    <row r="16" spans="1:4" ht="12.75" customHeight="1" x14ac:dyDescent="0.35">
      <c r="A16" s="1" t="s">
        <v>15</v>
      </c>
      <c r="B16" s="2" t="s">
        <v>2240</v>
      </c>
      <c r="C16" s="31">
        <v>126873483.20999999</v>
      </c>
      <c r="D16" s="29">
        <v>57308266.247999996</v>
      </c>
    </row>
    <row r="17" spans="1:4" ht="12.75" customHeight="1" x14ac:dyDescent="0.35">
      <c r="A17" s="1" t="s">
        <v>16</v>
      </c>
      <c r="B17" s="2" t="s">
        <v>2234</v>
      </c>
      <c r="C17" s="31">
        <v>130817452.05</v>
      </c>
      <c r="D17" s="29">
        <v>120679870.67399999</v>
      </c>
    </row>
    <row r="18" spans="1:4" ht="12.75" customHeight="1" x14ac:dyDescent="0.35">
      <c r="A18" s="1" t="s">
        <v>17</v>
      </c>
      <c r="B18" s="2" t="s">
        <v>2240</v>
      </c>
      <c r="C18" s="31">
        <v>154912832.81999999</v>
      </c>
      <c r="D18" s="29">
        <v>69995428.475999996</v>
      </c>
    </row>
    <row r="19" spans="1:4" ht="12.75" customHeight="1" x14ac:dyDescent="0.35">
      <c r="A19" s="1" t="s">
        <v>18</v>
      </c>
      <c r="B19" s="2" t="s">
        <v>2241</v>
      </c>
      <c r="C19" s="31">
        <v>30033072.32</v>
      </c>
      <c r="D19" s="29">
        <v>21979205.879999999</v>
      </c>
    </row>
    <row r="20" spans="1:4" ht="12.75" customHeight="1" x14ac:dyDescent="0.35">
      <c r="A20" s="1" t="s">
        <v>19</v>
      </c>
      <c r="B20" s="2" t="s">
        <v>2238</v>
      </c>
      <c r="C20" s="31">
        <v>254995586.06999999</v>
      </c>
      <c r="D20" s="29">
        <v>154976077.09199998</v>
      </c>
    </row>
    <row r="21" spans="1:4" ht="12.75" customHeight="1" x14ac:dyDescent="0.35">
      <c r="A21" s="1" t="s">
        <v>20</v>
      </c>
      <c r="B21" s="2" t="s">
        <v>2242</v>
      </c>
      <c r="C21" s="31" t="s">
        <v>133</v>
      </c>
      <c r="D21" s="29">
        <v>36409293.425999999</v>
      </c>
    </row>
    <row r="22" spans="1:4" ht="12.75" customHeight="1" x14ac:dyDescent="0.35">
      <c r="A22" s="1" t="s">
        <v>21</v>
      </c>
      <c r="B22" s="2" t="s">
        <v>2241</v>
      </c>
      <c r="C22" s="31">
        <v>167106152.88</v>
      </c>
      <c r="D22" s="29">
        <v>68038950.995999992</v>
      </c>
    </row>
    <row r="23" spans="1:4" ht="12.75" customHeight="1" x14ac:dyDescent="0.35">
      <c r="A23" s="1" t="s">
        <v>22</v>
      </c>
      <c r="B23" s="2" t="s">
        <v>2243</v>
      </c>
      <c r="C23" s="31">
        <v>142575831.96000001</v>
      </c>
      <c r="D23" s="29">
        <v>110292793.368</v>
      </c>
    </row>
    <row r="24" spans="1:4" ht="12.75" customHeight="1" x14ac:dyDescent="0.35">
      <c r="A24" s="1" t="s">
        <v>23</v>
      </c>
      <c r="B24" s="2" t="s">
        <v>2233</v>
      </c>
      <c r="C24" s="31" t="s">
        <v>133</v>
      </c>
      <c r="D24" s="29">
        <v>26106126.912</v>
      </c>
    </row>
    <row r="25" spans="1:4" ht="12.75" customHeight="1" x14ac:dyDescent="0.35">
      <c r="A25" s="1" t="s">
        <v>24</v>
      </c>
      <c r="B25" s="2" t="s">
        <v>2240</v>
      </c>
      <c r="C25" s="31" t="s">
        <v>133</v>
      </c>
      <c r="D25" s="29">
        <v>74662462.038000003</v>
      </c>
    </row>
    <row r="26" spans="1:4" ht="12.75" customHeight="1" x14ac:dyDescent="0.35">
      <c r="A26" s="1" t="s">
        <v>25</v>
      </c>
      <c r="B26" s="2" t="s">
        <v>2244</v>
      </c>
      <c r="C26" s="31">
        <v>72782688.039999992</v>
      </c>
      <c r="D26" s="29">
        <v>22001816.010000002</v>
      </c>
    </row>
    <row r="27" spans="1:4" ht="12.75" customHeight="1" x14ac:dyDescent="0.35">
      <c r="A27" s="1" t="s">
        <v>26</v>
      </c>
      <c r="B27" s="2" t="s">
        <v>2240</v>
      </c>
      <c r="C27" s="31">
        <v>251459430.25</v>
      </c>
      <c r="D27" s="29">
        <v>110021815.11600001</v>
      </c>
    </row>
    <row r="28" spans="1:4" ht="12.75" customHeight="1" x14ac:dyDescent="0.35">
      <c r="A28" s="1" t="s">
        <v>27</v>
      </c>
      <c r="B28" s="2" t="s">
        <v>2245</v>
      </c>
      <c r="C28" s="31">
        <v>97692364.109999999</v>
      </c>
      <c r="D28" s="29">
        <v>27032260.781999998</v>
      </c>
    </row>
    <row r="29" spans="1:4" ht="12.75" customHeight="1" x14ac:dyDescent="0.35">
      <c r="A29" s="1" t="s">
        <v>28</v>
      </c>
      <c r="B29" s="2" t="s">
        <v>2246</v>
      </c>
      <c r="C29" s="31">
        <v>93639844.120000005</v>
      </c>
      <c r="D29" s="29">
        <v>54037873.308000006</v>
      </c>
    </row>
    <row r="30" spans="1:4" ht="12.75" customHeight="1" x14ac:dyDescent="0.35">
      <c r="A30" s="1" t="s">
        <v>29</v>
      </c>
      <c r="B30" s="2" t="s">
        <v>2233</v>
      </c>
      <c r="C30" s="31" t="s">
        <v>133</v>
      </c>
      <c r="D30" s="29">
        <v>380306811.59999996</v>
      </c>
    </row>
    <row r="31" spans="1:4" ht="12.75" customHeight="1" x14ac:dyDescent="0.35">
      <c r="A31" s="1" t="s">
        <v>30</v>
      </c>
      <c r="B31" s="2" t="s">
        <v>2247</v>
      </c>
      <c r="C31" s="31">
        <v>62110360.149999999</v>
      </c>
      <c r="D31" s="29">
        <v>28048567.505999997</v>
      </c>
    </row>
    <row r="32" spans="1:4" ht="12.75" customHeight="1" x14ac:dyDescent="0.35">
      <c r="A32" s="1" t="s">
        <v>31</v>
      </c>
      <c r="B32" s="2" t="s">
        <v>2244</v>
      </c>
      <c r="C32" s="31">
        <v>299043866.35000002</v>
      </c>
      <c r="D32" s="29">
        <v>56520527.483999997</v>
      </c>
    </row>
    <row r="33" spans="1:4" ht="12.75" customHeight="1" x14ac:dyDescent="0.35">
      <c r="A33" s="1" t="s">
        <v>32</v>
      </c>
      <c r="B33" s="2" t="s">
        <v>2248</v>
      </c>
      <c r="C33" s="31">
        <v>99835986.669999987</v>
      </c>
      <c r="D33" s="29">
        <v>45949003.697999999</v>
      </c>
    </row>
    <row r="34" spans="1:4" ht="12.75" customHeight="1" x14ac:dyDescent="0.35">
      <c r="A34" s="1" t="s">
        <v>33</v>
      </c>
      <c r="B34" s="2" t="s">
        <v>2237</v>
      </c>
      <c r="C34" s="31">
        <v>53390263.890000001</v>
      </c>
      <c r="D34" s="29">
        <v>44582101.247999996</v>
      </c>
    </row>
    <row r="35" spans="1:4" ht="12.75" customHeight="1" x14ac:dyDescent="0.35">
      <c r="A35" s="1" t="s">
        <v>34</v>
      </c>
      <c r="B35" s="2" t="s">
        <v>2244</v>
      </c>
      <c r="C35" s="31">
        <v>86314790.5</v>
      </c>
      <c r="D35" s="29">
        <v>28599767.813999999</v>
      </c>
    </row>
    <row r="36" spans="1:4" ht="12.75" customHeight="1" x14ac:dyDescent="0.35">
      <c r="A36" s="1" t="s">
        <v>35</v>
      </c>
      <c r="B36" s="2" t="s">
        <v>2246</v>
      </c>
      <c r="C36" s="31" t="s">
        <v>133</v>
      </c>
      <c r="D36" s="29">
        <v>16814365.331999999</v>
      </c>
    </row>
    <row r="37" spans="1:4" ht="12.75" customHeight="1" x14ac:dyDescent="0.35">
      <c r="A37" s="1" t="s">
        <v>36</v>
      </c>
      <c r="B37" s="2" t="s">
        <v>2242</v>
      </c>
      <c r="C37" s="31">
        <v>259920962.44999999</v>
      </c>
      <c r="D37" s="29">
        <v>61807528.661999993</v>
      </c>
    </row>
    <row r="38" spans="1:4" ht="12.75" customHeight="1" x14ac:dyDescent="0.35">
      <c r="A38" s="1" t="s">
        <v>37</v>
      </c>
      <c r="B38" s="2" t="s">
        <v>2242</v>
      </c>
      <c r="C38" s="31" t="s">
        <v>133</v>
      </c>
      <c r="D38" s="29">
        <v>46619452.727999993</v>
      </c>
    </row>
    <row r="39" spans="1:4" ht="12.75" customHeight="1" x14ac:dyDescent="0.35">
      <c r="A39" s="1" t="s">
        <v>38</v>
      </c>
      <c r="B39" s="2" t="s">
        <v>2240</v>
      </c>
      <c r="C39" s="31" t="s">
        <v>133</v>
      </c>
      <c r="D39" s="29">
        <v>41038432.638000004</v>
      </c>
    </row>
    <row r="40" spans="1:4" ht="12.75" customHeight="1" x14ac:dyDescent="0.35">
      <c r="A40" s="1" t="s">
        <v>39</v>
      </c>
      <c r="B40" s="2" t="s">
        <v>2236</v>
      </c>
      <c r="C40" s="31" t="s">
        <v>133</v>
      </c>
      <c r="D40" s="29">
        <v>55441577.670000002</v>
      </c>
    </row>
    <row r="41" spans="1:4" ht="12.75" customHeight="1" x14ac:dyDescent="0.35">
      <c r="A41" s="1" t="s">
        <v>40</v>
      </c>
      <c r="B41" s="2" t="s">
        <v>2236</v>
      </c>
      <c r="C41" s="31">
        <v>302205003.61000001</v>
      </c>
      <c r="D41" s="29">
        <v>99507484.686000004</v>
      </c>
    </row>
    <row r="42" spans="1:4" ht="12.75" customHeight="1" x14ac:dyDescent="0.35">
      <c r="A42" s="1" t="s">
        <v>41</v>
      </c>
      <c r="B42" s="2" t="s">
        <v>2244</v>
      </c>
      <c r="C42" s="31">
        <v>78507095.609999999</v>
      </c>
      <c r="D42" s="29">
        <v>20952008.231999997</v>
      </c>
    </row>
    <row r="43" spans="1:4" ht="12.75" customHeight="1" x14ac:dyDescent="0.35">
      <c r="A43" s="1" t="s">
        <v>42</v>
      </c>
      <c r="B43" s="2" t="s">
        <v>2248</v>
      </c>
      <c r="C43" s="31">
        <v>370439905.19999999</v>
      </c>
      <c r="D43" s="29">
        <v>86724528.083999991</v>
      </c>
    </row>
    <row r="44" spans="1:4" ht="12.75" customHeight="1" x14ac:dyDescent="0.35">
      <c r="A44" s="1" t="s">
        <v>43</v>
      </c>
      <c r="B44" s="2" t="s">
        <v>2244</v>
      </c>
      <c r="C44" s="31">
        <v>1091377621.24</v>
      </c>
      <c r="D44" s="29">
        <v>190017310.52400002</v>
      </c>
    </row>
    <row r="45" spans="1:4" ht="12.75" customHeight="1" x14ac:dyDescent="0.35">
      <c r="A45" s="1" t="s">
        <v>44</v>
      </c>
      <c r="B45" s="2" t="s">
        <v>2241</v>
      </c>
      <c r="C45" s="31">
        <v>71394830.439999998</v>
      </c>
      <c r="D45" s="29">
        <v>19181362.998</v>
      </c>
    </row>
    <row r="46" spans="1:4" ht="12.75" customHeight="1" x14ac:dyDescent="0.35">
      <c r="A46" s="1" t="s">
        <v>45</v>
      </c>
      <c r="B46" s="2" t="s">
        <v>2244</v>
      </c>
      <c r="C46" s="31">
        <v>66762301.920000002</v>
      </c>
      <c r="D46" s="29">
        <v>18246636.318</v>
      </c>
    </row>
    <row r="47" spans="1:4" ht="12.75" customHeight="1" x14ac:dyDescent="0.35">
      <c r="A47" s="1" t="s">
        <v>46</v>
      </c>
      <c r="B47" s="2" t="s">
        <v>2246</v>
      </c>
      <c r="C47" s="31">
        <v>291533750.13</v>
      </c>
      <c r="D47" s="29">
        <v>87571752.480000004</v>
      </c>
    </row>
    <row r="48" spans="1:4" ht="12.75" customHeight="1" x14ac:dyDescent="0.35">
      <c r="A48" s="1" t="s">
        <v>47</v>
      </c>
      <c r="B48" s="2" t="s">
        <v>2249</v>
      </c>
      <c r="C48" s="31" t="s">
        <v>133</v>
      </c>
      <c r="D48" s="29">
        <v>49058808.174000002</v>
      </c>
    </row>
    <row r="49" spans="1:4" ht="12.75" customHeight="1" x14ac:dyDescent="0.35">
      <c r="A49" s="1" t="s">
        <v>48</v>
      </c>
      <c r="B49" s="2" t="s">
        <v>2233</v>
      </c>
      <c r="C49" s="31">
        <v>304919923.01999998</v>
      </c>
      <c r="D49" s="29">
        <v>92120103.755999997</v>
      </c>
    </row>
    <row r="50" spans="1:4" ht="12.75" customHeight="1" x14ac:dyDescent="0.35">
      <c r="A50" s="1" t="s">
        <v>49</v>
      </c>
      <c r="B50" s="2" t="s">
        <v>2242</v>
      </c>
      <c r="C50" s="31">
        <v>40040480.270000003</v>
      </c>
      <c r="D50" s="29">
        <v>16237600.122</v>
      </c>
    </row>
    <row r="51" spans="1:4" ht="12.75" customHeight="1" x14ac:dyDescent="0.35">
      <c r="A51" s="1" t="s">
        <v>50</v>
      </c>
      <c r="B51" s="2" t="s">
        <v>2242</v>
      </c>
      <c r="C51" s="31">
        <v>363314345.90999991</v>
      </c>
      <c r="D51" s="29">
        <v>115565787.162</v>
      </c>
    </row>
    <row r="52" spans="1:4" ht="12.75" customHeight="1" x14ac:dyDescent="0.35">
      <c r="A52" s="1" t="s">
        <v>51</v>
      </c>
      <c r="B52" s="2" t="s">
        <v>2240</v>
      </c>
      <c r="C52" s="31">
        <v>463479728.54000002</v>
      </c>
      <c r="D52" s="29">
        <v>84447770.453999996</v>
      </c>
    </row>
    <row r="53" spans="1:4" ht="12.75" customHeight="1" x14ac:dyDescent="0.35">
      <c r="A53" s="1" t="s">
        <v>52</v>
      </c>
      <c r="B53" s="2" t="s">
        <v>2239</v>
      </c>
      <c r="C53" s="31">
        <v>585295984.76999998</v>
      </c>
      <c r="D53" s="29">
        <v>211200049.206</v>
      </c>
    </row>
    <row r="54" spans="1:4" ht="12.75" customHeight="1" x14ac:dyDescent="0.35">
      <c r="A54" s="1" t="s">
        <v>53</v>
      </c>
      <c r="B54" s="2" t="s">
        <v>2233</v>
      </c>
      <c r="C54" s="31">
        <v>16789640.559999999</v>
      </c>
      <c r="D54" s="29">
        <v>13719569.027999999</v>
      </c>
    </row>
    <row r="55" spans="1:4" ht="12.75" customHeight="1" x14ac:dyDescent="0.35">
      <c r="A55" s="1" t="s">
        <v>54</v>
      </c>
      <c r="B55" s="2" t="s">
        <v>2246</v>
      </c>
      <c r="C55" s="31">
        <v>60315139.539999999</v>
      </c>
      <c r="D55" s="29">
        <v>22906676.165999997</v>
      </c>
    </row>
    <row r="56" spans="1:4" ht="12.75" customHeight="1" x14ac:dyDescent="0.35">
      <c r="A56" s="1" t="s">
        <v>55</v>
      </c>
      <c r="B56" s="2" t="s">
        <v>2244</v>
      </c>
      <c r="C56" s="31">
        <v>112458889.12</v>
      </c>
      <c r="D56" s="29">
        <v>38160944.399999999</v>
      </c>
    </row>
    <row r="57" spans="1:4" ht="12.75" customHeight="1" x14ac:dyDescent="0.35">
      <c r="A57" s="1" t="s">
        <v>56</v>
      </c>
      <c r="B57" s="2" t="s">
        <v>2238</v>
      </c>
      <c r="C57" s="31">
        <v>516266295.04000002</v>
      </c>
      <c r="D57" s="29">
        <v>172457815.51199999</v>
      </c>
    </row>
    <row r="58" spans="1:4" ht="12.75" customHeight="1" x14ac:dyDescent="0.35">
      <c r="A58" s="1" t="s">
        <v>57</v>
      </c>
      <c r="B58" s="2" t="s">
        <v>2234</v>
      </c>
      <c r="C58" s="31">
        <v>579770017.69000006</v>
      </c>
      <c r="D58" s="29">
        <v>373782994.06199998</v>
      </c>
    </row>
    <row r="59" spans="1:4" ht="12.75" customHeight="1" x14ac:dyDescent="0.35">
      <c r="A59" s="1" t="s">
        <v>58</v>
      </c>
      <c r="B59" s="2" t="s">
        <v>2239</v>
      </c>
      <c r="C59" s="31">
        <v>65119158.43</v>
      </c>
      <c r="D59" s="29">
        <v>19712327.484000001</v>
      </c>
    </row>
    <row r="60" spans="1:4" ht="12.75" customHeight="1" x14ac:dyDescent="0.35">
      <c r="A60" s="1" t="s">
        <v>59</v>
      </c>
      <c r="B60" s="2" t="s">
        <v>2240</v>
      </c>
      <c r="C60" s="31">
        <v>248077137.47999999</v>
      </c>
      <c r="D60" s="29">
        <v>49786226.879999995</v>
      </c>
    </row>
    <row r="61" spans="1:4" ht="12.75" customHeight="1" x14ac:dyDescent="0.35">
      <c r="A61" s="1" t="s">
        <v>60</v>
      </c>
      <c r="B61" s="2" t="s">
        <v>2245</v>
      </c>
      <c r="C61" s="31">
        <v>122724160.93000001</v>
      </c>
      <c r="D61" s="29">
        <v>66996994.452</v>
      </c>
    </row>
    <row r="62" spans="1:4" ht="12.75" customHeight="1" x14ac:dyDescent="0.35">
      <c r="A62" s="1" t="s">
        <v>61</v>
      </c>
      <c r="B62" s="2" t="s">
        <v>2244</v>
      </c>
      <c r="C62" s="31">
        <v>25350322.329999998</v>
      </c>
      <c r="D62" s="29">
        <v>14243730.888</v>
      </c>
    </row>
    <row r="63" spans="1:4" ht="12.75" customHeight="1" x14ac:dyDescent="0.35">
      <c r="A63" s="1" t="s">
        <v>62</v>
      </c>
      <c r="B63" s="2" t="s">
        <v>2236</v>
      </c>
      <c r="C63" s="31" t="s">
        <v>133</v>
      </c>
      <c r="D63" s="29">
        <v>108313582.77600001</v>
      </c>
    </row>
    <row r="64" spans="1:4" ht="12.75" customHeight="1" x14ac:dyDescent="0.35">
      <c r="A64" s="1" t="s">
        <v>63</v>
      </c>
      <c r="B64" s="2" t="s">
        <v>2238</v>
      </c>
      <c r="C64" s="31">
        <v>237472978.50999999</v>
      </c>
      <c r="D64" s="29">
        <v>84059438.705999985</v>
      </c>
    </row>
    <row r="65" spans="1:4" ht="12.75" customHeight="1" x14ac:dyDescent="0.35">
      <c r="A65" s="1" t="s">
        <v>64</v>
      </c>
      <c r="B65" s="2" t="s">
        <v>2244</v>
      </c>
      <c r="C65" s="31">
        <v>40394292.380000003</v>
      </c>
      <c r="D65" s="29">
        <v>20125521.515999999</v>
      </c>
    </row>
    <row r="66" spans="1:4" ht="12.75" customHeight="1" x14ac:dyDescent="0.35">
      <c r="A66" s="1" t="s">
        <v>65</v>
      </c>
      <c r="B66" s="2" t="s">
        <v>2233</v>
      </c>
      <c r="C66" s="31">
        <v>157949008.55000001</v>
      </c>
      <c r="D66" s="29">
        <v>38513526.575999998</v>
      </c>
    </row>
    <row r="67" spans="1:4" ht="12.75" customHeight="1" x14ac:dyDescent="0.35">
      <c r="A67" s="1" t="s">
        <v>66</v>
      </c>
      <c r="B67" s="2" t="s">
        <v>2239</v>
      </c>
      <c r="C67" s="31">
        <v>196018816.75</v>
      </c>
      <c r="D67" s="29">
        <v>44934548.736000001</v>
      </c>
    </row>
    <row r="68" spans="1:4" ht="12.75" customHeight="1" x14ac:dyDescent="0.35">
      <c r="A68" s="1" t="s">
        <v>67</v>
      </c>
      <c r="B68" s="2" t="s">
        <v>2239</v>
      </c>
      <c r="C68" s="31" t="s">
        <v>133</v>
      </c>
      <c r="D68" s="29">
        <v>57356230.163999997</v>
      </c>
    </row>
    <row r="69" spans="1:4" ht="12.75" customHeight="1" x14ac:dyDescent="0.35">
      <c r="A69" s="1" t="s">
        <v>68</v>
      </c>
      <c r="B69" s="2" t="s">
        <v>2241</v>
      </c>
      <c r="C69" s="31" t="s">
        <v>133</v>
      </c>
      <c r="D69" s="29">
        <v>122594842.53</v>
      </c>
    </row>
    <row r="70" spans="1:4" ht="12.75" customHeight="1" x14ac:dyDescent="0.35">
      <c r="A70" s="1" t="s">
        <v>69</v>
      </c>
      <c r="B70" s="2" t="s">
        <v>2245</v>
      </c>
      <c r="C70" s="31">
        <v>55202251.399999999</v>
      </c>
      <c r="D70" s="29">
        <v>17156080.763999999</v>
      </c>
    </row>
    <row r="71" spans="1:4" ht="12.75" customHeight="1" x14ac:dyDescent="0.35">
      <c r="A71" s="1" t="s">
        <v>70</v>
      </c>
      <c r="B71" s="2" t="s">
        <v>2246</v>
      </c>
      <c r="C71" s="31">
        <v>136280894.40000001</v>
      </c>
      <c r="D71" s="29">
        <v>39268145.916000001</v>
      </c>
    </row>
    <row r="72" spans="1:4" ht="12.75" customHeight="1" x14ac:dyDescent="0.35">
      <c r="A72" s="1" t="s">
        <v>71</v>
      </c>
      <c r="B72" s="2" t="s">
        <v>2244</v>
      </c>
      <c r="C72" s="31">
        <v>1250391184.95</v>
      </c>
      <c r="D72" s="29">
        <v>377615116.42199999</v>
      </c>
    </row>
    <row r="73" spans="1:4" ht="12.75" customHeight="1" x14ac:dyDescent="0.35">
      <c r="A73" s="1" t="s">
        <v>72</v>
      </c>
      <c r="B73" s="2" t="s">
        <v>2250</v>
      </c>
      <c r="C73" s="31">
        <v>185075441.28999999</v>
      </c>
      <c r="D73" s="29">
        <v>41475825.402000003</v>
      </c>
    </row>
    <row r="74" spans="1:4" ht="12.75" customHeight="1" x14ac:dyDescent="0.35">
      <c r="A74" s="1" t="s">
        <v>73</v>
      </c>
      <c r="B74" s="2" t="s">
        <v>2233</v>
      </c>
      <c r="C74" s="31">
        <v>158288810.44999999</v>
      </c>
      <c r="D74" s="29">
        <v>0</v>
      </c>
    </row>
    <row r="75" spans="1:4" ht="12.75" customHeight="1" x14ac:dyDescent="0.35">
      <c r="A75" s="1" t="s">
        <v>74</v>
      </c>
      <c r="B75" s="2" t="s">
        <v>2243</v>
      </c>
      <c r="C75" s="31">
        <v>390997705.01999998</v>
      </c>
      <c r="D75" s="29">
        <v>146089140.68399999</v>
      </c>
    </row>
    <row r="76" spans="1:4" ht="12.75" customHeight="1" x14ac:dyDescent="0.35">
      <c r="A76" s="1" t="s">
        <v>75</v>
      </c>
      <c r="B76" s="2" t="s">
        <v>2239</v>
      </c>
      <c r="C76" s="31" t="s">
        <v>133</v>
      </c>
      <c r="D76" s="29">
        <v>23373161.712000001</v>
      </c>
    </row>
    <row r="77" spans="1:4" ht="12.75" customHeight="1" x14ac:dyDescent="0.35">
      <c r="A77" s="1" t="s">
        <v>76</v>
      </c>
      <c r="B77" s="2" t="s">
        <v>2240</v>
      </c>
      <c r="C77" s="31">
        <v>643072730.45000005</v>
      </c>
      <c r="D77" s="29">
        <v>48730128.779999994</v>
      </c>
    </row>
    <row r="78" spans="1:4" ht="12.75" customHeight="1" x14ac:dyDescent="0.35">
      <c r="A78" s="1" t="s">
        <v>77</v>
      </c>
      <c r="B78" s="2" t="s">
        <v>2236</v>
      </c>
      <c r="C78" s="31" t="s">
        <v>133</v>
      </c>
      <c r="D78" s="29">
        <v>107115536.93399999</v>
      </c>
    </row>
    <row r="79" spans="1:4" ht="12.75" customHeight="1" x14ac:dyDescent="0.35">
      <c r="A79" s="1" t="s">
        <v>78</v>
      </c>
      <c r="B79" s="2" t="s">
        <v>2245</v>
      </c>
      <c r="C79" s="31" t="s">
        <v>133</v>
      </c>
      <c r="D79" s="29">
        <v>772829426.01599991</v>
      </c>
    </row>
    <row r="80" spans="1:4" ht="12.75" customHeight="1" x14ac:dyDescent="0.35">
      <c r="A80" s="1" t="s">
        <v>79</v>
      </c>
      <c r="B80" s="2" t="s">
        <v>2244</v>
      </c>
      <c r="C80" s="31">
        <v>82985381.269999996</v>
      </c>
      <c r="D80" s="29">
        <v>28695107.634</v>
      </c>
    </row>
    <row r="81" spans="1:4" ht="12.75" customHeight="1" x14ac:dyDescent="0.35">
      <c r="A81" s="1" t="s">
        <v>80</v>
      </c>
      <c r="B81" s="2" t="s">
        <v>2237</v>
      </c>
      <c r="C81" s="31" t="s">
        <v>133</v>
      </c>
      <c r="D81" s="29">
        <v>136480132.93199998</v>
      </c>
    </row>
    <row r="82" spans="1:4" ht="12.75" customHeight="1" x14ac:dyDescent="0.35">
      <c r="A82" s="1" t="s">
        <v>81</v>
      </c>
      <c r="B82" s="2" t="s">
        <v>2239</v>
      </c>
      <c r="C82" s="31">
        <v>65704038.450000003</v>
      </c>
      <c r="D82" s="29">
        <v>63640938.456</v>
      </c>
    </row>
    <row r="83" spans="1:4" ht="12.75" customHeight="1" x14ac:dyDescent="0.35">
      <c r="A83" s="1" t="s">
        <v>82</v>
      </c>
      <c r="B83" s="2" t="s">
        <v>2236</v>
      </c>
      <c r="C83" s="31" t="s">
        <v>133</v>
      </c>
      <c r="D83" s="29">
        <v>78141740.447999999</v>
      </c>
    </row>
    <row r="84" spans="1:4" ht="12.75" customHeight="1" x14ac:dyDescent="0.35">
      <c r="A84" s="1" t="s">
        <v>83</v>
      </c>
      <c r="B84" s="2" t="s">
        <v>2234</v>
      </c>
      <c r="C84" s="31">
        <v>1361770298.1800001</v>
      </c>
      <c r="D84" s="29">
        <v>798926057.95800006</v>
      </c>
    </row>
    <row r="85" spans="1:4" ht="12.75" customHeight="1" x14ac:dyDescent="0.35">
      <c r="A85" s="1" t="s">
        <v>84</v>
      </c>
      <c r="B85" s="2" t="s">
        <v>2233</v>
      </c>
      <c r="C85" s="31">
        <v>3636579652.7800002</v>
      </c>
      <c r="D85" s="29">
        <v>1033453106.526</v>
      </c>
    </row>
    <row r="86" spans="1:4" ht="12.75" customHeight="1" x14ac:dyDescent="0.35">
      <c r="A86" s="1" t="s">
        <v>85</v>
      </c>
      <c r="B86" s="2" t="s">
        <v>2236</v>
      </c>
      <c r="C86" s="31" t="s">
        <v>133</v>
      </c>
      <c r="D86" s="29">
        <v>52103689.368000001</v>
      </c>
    </row>
    <row r="87" spans="1:4" ht="12.75" customHeight="1" x14ac:dyDescent="0.35">
      <c r="A87" s="1" t="s">
        <v>86</v>
      </c>
      <c r="B87" s="2" t="s">
        <v>2248</v>
      </c>
      <c r="C87" s="31">
        <v>760204811.56999981</v>
      </c>
      <c r="D87" s="29">
        <v>245468262.13800001</v>
      </c>
    </row>
    <row r="88" spans="1:4" ht="12.75" customHeight="1" x14ac:dyDescent="0.35">
      <c r="A88" s="1" t="s">
        <v>87</v>
      </c>
      <c r="B88" s="2" t="s">
        <v>2239</v>
      </c>
      <c r="C88" s="31">
        <v>339936050.74000001</v>
      </c>
      <c r="D88" s="29">
        <v>67068413.063999996</v>
      </c>
    </row>
    <row r="89" spans="1:4" ht="12.75" customHeight="1" x14ac:dyDescent="0.35">
      <c r="A89" s="1" t="s">
        <v>88</v>
      </c>
      <c r="B89" s="2" t="s">
        <v>2246</v>
      </c>
      <c r="C89" s="31">
        <v>351239718.08999997</v>
      </c>
      <c r="D89" s="29">
        <v>109751858.39999999</v>
      </c>
    </row>
    <row r="90" spans="1:4" ht="12.75" customHeight="1" x14ac:dyDescent="0.35">
      <c r="A90" s="1" t="s">
        <v>89</v>
      </c>
      <c r="B90" s="2" t="s">
        <v>2243</v>
      </c>
      <c r="C90" s="31">
        <v>88090988.079999998</v>
      </c>
      <c r="D90" s="29">
        <v>0</v>
      </c>
    </row>
    <row r="91" spans="1:4" ht="12.75" customHeight="1" x14ac:dyDescent="0.35">
      <c r="A91" s="1" t="s">
        <v>90</v>
      </c>
      <c r="B91" s="2" t="s">
        <v>2240</v>
      </c>
      <c r="C91" s="31">
        <v>145385855.08000001</v>
      </c>
      <c r="D91" s="29">
        <v>36278886.443999998</v>
      </c>
    </row>
    <row r="92" spans="1:4" ht="12.75" customHeight="1" x14ac:dyDescent="0.35">
      <c r="A92" s="1" t="s">
        <v>91</v>
      </c>
      <c r="B92" s="2" t="s">
        <v>2247</v>
      </c>
      <c r="C92" s="31">
        <v>80030342.439999998</v>
      </c>
      <c r="D92" s="29">
        <v>25062451.326000001</v>
      </c>
    </row>
    <row r="93" spans="1:4" ht="12.75" customHeight="1" x14ac:dyDescent="0.35">
      <c r="A93" s="1" t="s">
        <v>92</v>
      </c>
      <c r="B93" s="2" t="s">
        <v>2241</v>
      </c>
      <c r="C93" s="31">
        <v>51887088.100000001</v>
      </c>
      <c r="D93" s="29">
        <v>22695246</v>
      </c>
    </row>
    <row r="94" spans="1:4" ht="12.75" customHeight="1" x14ac:dyDescent="0.35">
      <c r="A94" s="1" t="s">
        <v>93</v>
      </c>
      <c r="B94" s="2" t="s">
        <v>2251</v>
      </c>
      <c r="C94" s="31">
        <v>2786313471.1300001</v>
      </c>
      <c r="D94" s="29">
        <v>1247922249.618</v>
      </c>
    </row>
    <row r="95" spans="1:4" ht="12.75" customHeight="1" x14ac:dyDescent="0.35">
      <c r="A95" s="1" t="s">
        <v>94</v>
      </c>
      <c r="B95" s="2" t="s">
        <v>2239</v>
      </c>
      <c r="C95" s="31">
        <v>58640371.390000001</v>
      </c>
      <c r="D95" s="29">
        <v>19142304.419999998</v>
      </c>
    </row>
    <row r="96" spans="1:4" ht="12.75" customHeight="1" x14ac:dyDescent="0.35">
      <c r="A96" s="1" t="s">
        <v>95</v>
      </c>
      <c r="B96" s="2" t="s">
        <v>2233</v>
      </c>
      <c r="C96" s="31">
        <v>39588683.030000001</v>
      </c>
      <c r="D96" s="29">
        <v>13230444.204</v>
      </c>
    </row>
    <row r="97" spans="1:4" ht="12.75" customHeight="1" x14ac:dyDescent="0.35">
      <c r="A97" s="1" t="s">
        <v>96</v>
      </c>
      <c r="B97" s="2" t="s">
        <v>2233</v>
      </c>
      <c r="C97" s="31" t="s">
        <v>133</v>
      </c>
      <c r="D97" s="29">
        <v>55824639.209999993</v>
      </c>
    </row>
    <row r="98" spans="1:4" ht="12.75" customHeight="1" x14ac:dyDescent="0.35">
      <c r="A98" s="1" t="s">
        <v>97</v>
      </c>
      <c r="B98" s="2" t="s">
        <v>2247</v>
      </c>
      <c r="C98" s="31">
        <v>51496604.360000007</v>
      </c>
      <c r="D98" s="29">
        <v>18394446.263999999</v>
      </c>
    </row>
    <row r="99" spans="1:4" ht="12.75" customHeight="1" x14ac:dyDescent="0.35">
      <c r="A99" s="1" t="s">
        <v>98</v>
      </c>
      <c r="B99" s="2" t="s">
        <v>2244</v>
      </c>
      <c r="C99" s="31">
        <v>65591921.100000001</v>
      </c>
      <c r="D99" s="29">
        <v>26205518.345999997</v>
      </c>
    </row>
    <row r="100" spans="1:4" ht="12.75" customHeight="1" x14ac:dyDescent="0.35">
      <c r="A100" s="1" t="s">
        <v>99</v>
      </c>
      <c r="B100" s="2" t="s">
        <v>2241</v>
      </c>
      <c r="C100" s="31">
        <v>29982708.670000002</v>
      </c>
      <c r="D100" s="29">
        <v>20806826.099999998</v>
      </c>
    </row>
    <row r="101" spans="1:4" ht="12.75" customHeight="1" x14ac:dyDescent="0.35">
      <c r="A101" s="1" t="s">
        <v>100</v>
      </c>
      <c r="B101" s="2" t="s">
        <v>2247</v>
      </c>
      <c r="C101" s="31">
        <v>128310331.14</v>
      </c>
      <c r="D101" s="29">
        <v>43214191.685999997</v>
      </c>
    </row>
    <row r="102" spans="1:4" ht="12.75" customHeight="1" x14ac:dyDescent="0.35">
      <c r="A102" s="1" t="s">
        <v>101</v>
      </c>
      <c r="B102" s="2" t="s">
        <v>2252</v>
      </c>
      <c r="C102" s="31" t="s">
        <v>133</v>
      </c>
      <c r="D102" s="29">
        <v>38591942.285999998</v>
      </c>
    </row>
    <row r="103" spans="1:4" ht="12.75" customHeight="1" x14ac:dyDescent="0.35">
      <c r="A103" s="1" t="s">
        <v>102</v>
      </c>
      <c r="B103" s="2" t="s">
        <v>2243</v>
      </c>
      <c r="C103" s="31">
        <v>79095791.719999999</v>
      </c>
      <c r="D103" s="29">
        <v>46180156.145999998</v>
      </c>
    </row>
    <row r="104" spans="1:4" ht="12.75" customHeight="1" x14ac:dyDescent="0.35">
      <c r="A104" s="1" t="s">
        <v>103</v>
      </c>
      <c r="B104" s="2" t="s">
        <v>2244</v>
      </c>
      <c r="C104" s="31">
        <v>127205763.75</v>
      </c>
      <c r="D104" s="29">
        <v>47838927.438000001</v>
      </c>
    </row>
    <row r="105" spans="1:4" ht="12.75" customHeight="1" x14ac:dyDescent="0.35">
      <c r="A105" s="1" t="s">
        <v>104</v>
      </c>
      <c r="B105" s="2" t="s">
        <v>2245</v>
      </c>
      <c r="C105" s="31">
        <v>42922518.689999998</v>
      </c>
      <c r="D105" s="29">
        <v>19970690.375999998</v>
      </c>
    </row>
    <row r="106" spans="1:4" ht="12.75" customHeight="1" x14ac:dyDescent="0.35">
      <c r="A106" s="1" t="s">
        <v>105</v>
      </c>
      <c r="B106" s="2" t="s">
        <v>2233</v>
      </c>
      <c r="C106" s="31">
        <v>2996106329.1199999</v>
      </c>
      <c r="D106" s="29">
        <v>1288605113.9579999</v>
      </c>
    </row>
    <row r="107" spans="1:4" ht="12.75" customHeight="1" x14ac:dyDescent="0.35">
      <c r="A107" s="1" t="s">
        <v>106</v>
      </c>
      <c r="B107" s="2" t="s">
        <v>2233</v>
      </c>
      <c r="C107" s="31" t="s">
        <v>133</v>
      </c>
      <c r="D107" s="29">
        <v>20303975.682</v>
      </c>
    </row>
    <row r="108" spans="1:4" ht="12.75" customHeight="1" x14ac:dyDescent="0.35">
      <c r="A108" s="1" t="s">
        <v>107</v>
      </c>
      <c r="B108" s="2" t="s">
        <v>2243</v>
      </c>
      <c r="C108" s="31">
        <v>282424548.06</v>
      </c>
      <c r="D108" s="29">
        <v>113057094.882</v>
      </c>
    </row>
    <row r="109" spans="1:4" ht="12.75" customHeight="1" x14ac:dyDescent="0.35">
      <c r="A109" s="1" t="s">
        <v>108</v>
      </c>
      <c r="B109" s="2" t="s">
        <v>2251</v>
      </c>
      <c r="C109" s="31">
        <v>288111805.05000001</v>
      </c>
      <c r="D109" s="29">
        <v>56881449.497999996</v>
      </c>
    </row>
    <row r="110" spans="1:4" ht="12.75" customHeight="1" x14ac:dyDescent="0.35">
      <c r="A110" s="1" t="s">
        <v>109</v>
      </c>
      <c r="B110" s="2" t="s">
        <v>2238</v>
      </c>
      <c r="C110" s="31">
        <v>78617780.780000001</v>
      </c>
      <c r="D110" s="29">
        <v>44708487.977999993</v>
      </c>
    </row>
    <row r="111" spans="1:4" ht="12.75" customHeight="1" x14ac:dyDescent="0.35">
      <c r="A111" s="1" t="s">
        <v>110</v>
      </c>
      <c r="B111" s="2" t="s">
        <v>2243</v>
      </c>
      <c r="C111" s="31">
        <v>364201180.07999998</v>
      </c>
      <c r="D111" s="29">
        <v>182139140.53200001</v>
      </c>
    </row>
    <row r="112" spans="1:4" ht="12.75" customHeight="1" x14ac:dyDescent="0.35">
      <c r="A112" s="1" t="s">
        <v>111</v>
      </c>
      <c r="B112" s="2" t="s">
        <v>2253</v>
      </c>
      <c r="C112" s="31">
        <v>6027771613.6200008</v>
      </c>
      <c r="D112" s="29">
        <v>1936274940.654</v>
      </c>
    </row>
    <row r="113" spans="1:4" ht="12.75" customHeight="1" x14ac:dyDescent="0.35">
      <c r="A113" s="1" t="s">
        <v>112</v>
      </c>
      <c r="B113" s="2" t="s">
        <v>2245</v>
      </c>
      <c r="C113" s="31" t="s">
        <v>133</v>
      </c>
      <c r="D113" s="29">
        <v>126685014.05999999</v>
      </c>
    </row>
    <row r="114" spans="1:4" ht="12.75" customHeight="1" x14ac:dyDescent="0.35">
      <c r="A114" s="1" t="s">
        <v>113</v>
      </c>
      <c r="B114" s="2" t="s">
        <v>2237</v>
      </c>
      <c r="C114" s="31" t="s">
        <v>133</v>
      </c>
      <c r="D114" s="29">
        <v>223283679.36000001</v>
      </c>
    </row>
    <row r="115" spans="1:4" ht="12.75" customHeight="1" x14ac:dyDescent="0.35">
      <c r="A115" s="1" t="s">
        <v>114</v>
      </c>
      <c r="B115" s="2" t="s">
        <v>2237</v>
      </c>
      <c r="C115" s="31" t="s">
        <v>133</v>
      </c>
      <c r="D115" s="29">
        <v>111004687.70999999</v>
      </c>
    </row>
    <row r="116" spans="1:4" ht="12.75" customHeight="1" x14ac:dyDescent="0.35">
      <c r="A116" s="1" t="s">
        <v>115</v>
      </c>
      <c r="B116" s="2" t="s">
        <v>2240</v>
      </c>
      <c r="C116" s="31">
        <v>159982874.02000001</v>
      </c>
      <c r="D116" s="29">
        <v>57722354.759999998</v>
      </c>
    </row>
    <row r="117" spans="1:4" ht="12.75" customHeight="1" x14ac:dyDescent="0.35">
      <c r="A117" s="1" t="s">
        <v>116</v>
      </c>
      <c r="B117" s="2" t="s">
        <v>2248</v>
      </c>
      <c r="C117" s="31">
        <v>1088576234.0699999</v>
      </c>
      <c r="D117" s="29">
        <v>467184908.82600003</v>
      </c>
    </row>
    <row r="118" spans="1:4" ht="12.75" customHeight="1" x14ac:dyDescent="0.35">
      <c r="A118" s="1" t="s">
        <v>118</v>
      </c>
      <c r="B118" s="2" t="s">
        <v>2233</v>
      </c>
      <c r="C118" s="31">
        <v>65661910.219999999</v>
      </c>
      <c r="D118" s="29">
        <v>16468619.952</v>
      </c>
    </row>
    <row r="119" spans="1:4" ht="12.75" customHeight="1" x14ac:dyDescent="0.35">
      <c r="A119" s="1" t="s">
        <v>119</v>
      </c>
      <c r="B119" s="2" t="s">
        <v>2233</v>
      </c>
      <c r="C119" s="31" t="s">
        <v>133</v>
      </c>
      <c r="D119" s="29">
        <v>35363317.097999997</v>
      </c>
    </row>
    <row r="120" spans="1:4" ht="12.75" customHeight="1" x14ac:dyDescent="0.35">
      <c r="A120" s="1" t="s">
        <v>120</v>
      </c>
      <c r="B120" s="2" t="s">
        <v>2238</v>
      </c>
      <c r="C120" s="31">
        <v>63028463.5</v>
      </c>
      <c r="D120" s="29">
        <v>25107596.544</v>
      </c>
    </row>
    <row r="121" spans="1:4" ht="12.75" customHeight="1" x14ac:dyDescent="0.35">
      <c r="A121" s="1" t="s">
        <v>121</v>
      </c>
      <c r="B121" s="2" t="s">
        <v>2235</v>
      </c>
      <c r="C121" s="31">
        <v>1234496066.3199999</v>
      </c>
      <c r="D121" s="29">
        <v>544546700.86199999</v>
      </c>
    </row>
    <row r="122" spans="1:4" ht="12.75" customHeight="1" x14ac:dyDescent="0.35">
      <c r="A122" s="1" t="s">
        <v>122</v>
      </c>
      <c r="B122" s="2" t="s">
        <v>2238</v>
      </c>
      <c r="C122" s="31">
        <v>79421730.349999994</v>
      </c>
      <c r="D122" s="29">
        <v>17380488.011999998</v>
      </c>
    </row>
    <row r="123" spans="1:4" ht="12.75" customHeight="1" x14ac:dyDescent="0.35">
      <c r="A123" s="1" t="s">
        <v>123</v>
      </c>
      <c r="B123" s="2" t="s">
        <v>2235</v>
      </c>
      <c r="C123" s="31" t="s">
        <v>133</v>
      </c>
      <c r="D123" s="29">
        <v>76147462.607999995</v>
      </c>
    </row>
    <row r="124" spans="1:4" ht="12.75" customHeight="1" x14ac:dyDescent="0.35">
      <c r="A124" s="1" t="s">
        <v>124</v>
      </c>
      <c r="B124" s="2" t="s">
        <v>2243</v>
      </c>
      <c r="C124" s="31">
        <v>72101103.989999995</v>
      </c>
      <c r="D124" s="29">
        <v>50240818.445999995</v>
      </c>
    </row>
    <row r="125" spans="1:4" ht="12.75" customHeight="1" x14ac:dyDescent="0.35">
      <c r="A125" s="1" t="s">
        <v>125</v>
      </c>
      <c r="B125" s="2" t="s">
        <v>2245</v>
      </c>
      <c r="C125" s="31">
        <v>103457457.01000001</v>
      </c>
      <c r="D125" s="29">
        <v>35701807.265999995</v>
      </c>
    </row>
    <row r="126" spans="1:4" ht="12.75" customHeight="1" x14ac:dyDescent="0.35">
      <c r="A126" s="1" t="s">
        <v>126</v>
      </c>
      <c r="B126" s="2" t="s">
        <v>2254</v>
      </c>
      <c r="C126" s="31">
        <v>2010210032.6199999</v>
      </c>
      <c r="D126" s="29">
        <v>654656982.31199992</v>
      </c>
    </row>
    <row r="127" spans="1:4" ht="12.75" customHeight="1" x14ac:dyDescent="0.35">
      <c r="A127" s="1" t="s">
        <v>127</v>
      </c>
      <c r="B127" s="2" t="s">
        <v>2246</v>
      </c>
      <c r="C127" s="31" t="s">
        <v>133</v>
      </c>
      <c r="D127" s="29">
        <v>22394943.323999997</v>
      </c>
    </row>
    <row r="128" spans="1:4" ht="12.75" customHeight="1" x14ac:dyDescent="0.35">
      <c r="A128" s="1" t="s">
        <v>128</v>
      </c>
      <c r="B128" s="2" t="s">
        <v>2239</v>
      </c>
      <c r="C128" s="31">
        <v>1204431933.45</v>
      </c>
      <c r="D128" s="29">
        <v>315818714.44799995</v>
      </c>
    </row>
    <row r="129" spans="1:4" ht="12.75" customHeight="1" x14ac:dyDescent="0.35">
      <c r="A129" s="1" t="s">
        <v>129</v>
      </c>
      <c r="B129" s="2" t="s">
        <v>2246</v>
      </c>
      <c r="C129" s="31" t="s">
        <v>133</v>
      </c>
      <c r="D129" s="29">
        <v>10453359.773999998</v>
      </c>
    </row>
    <row r="130" spans="1:4" ht="12.75" customHeight="1" x14ac:dyDescent="0.35">
      <c r="A130" s="1" t="s">
        <v>130</v>
      </c>
      <c r="B130" s="2" t="s">
        <v>2239</v>
      </c>
      <c r="C130" s="31" t="s">
        <v>133</v>
      </c>
      <c r="D130" s="29">
        <v>97559973.090000004</v>
      </c>
    </row>
    <row r="131" spans="1:4" ht="12.75" customHeight="1" x14ac:dyDescent="0.35">
      <c r="A131" s="1" t="s">
        <v>131</v>
      </c>
      <c r="B131" s="2" t="s">
        <v>2238</v>
      </c>
      <c r="C131" s="31">
        <v>130422997.59</v>
      </c>
      <c r="D131" s="29">
        <v>63081934.637999997</v>
      </c>
    </row>
    <row r="132" spans="1:4" ht="12.75" customHeight="1" x14ac:dyDescent="0.35">
      <c r="A132" s="1" t="s">
        <v>132</v>
      </c>
      <c r="B132" s="2" t="s">
        <v>2247</v>
      </c>
      <c r="C132" s="31">
        <v>490941949.70999998</v>
      </c>
      <c r="D132" s="29">
        <v>210057778.39799997</v>
      </c>
    </row>
    <row r="133" spans="1:4" ht="12.75" customHeight="1" x14ac:dyDescent="0.35">
      <c r="A133" s="1" t="s">
        <v>134</v>
      </c>
      <c r="B133" s="2" t="s">
        <v>2242</v>
      </c>
      <c r="C133" s="31">
        <v>74966732.859999999</v>
      </c>
      <c r="D133" s="29">
        <v>36158042.298</v>
      </c>
    </row>
    <row r="134" spans="1:4" ht="12.75" customHeight="1" x14ac:dyDescent="0.35">
      <c r="A134" s="1" t="s">
        <v>135</v>
      </c>
      <c r="B134" s="2" t="s">
        <v>2245</v>
      </c>
      <c r="C134" s="31">
        <v>1863505351</v>
      </c>
      <c r="D134" s="29">
        <v>489564574.278</v>
      </c>
    </row>
    <row r="135" spans="1:4" ht="12.75" customHeight="1" x14ac:dyDescent="0.35">
      <c r="A135" s="1" t="s">
        <v>136</v>
      </c>
      <c r="B135" s="2" t="s">
        <v>2237</v>
      </c>
      <c r="C135" s="31" t="s">
        <v>133</v>
      </c>
      <c r="D135" s="29">
        <v>64717786.559999995</v>
      </c>
    </row>
    <row r="136" spans="1:4" ht="12.75" customHeight="1" x14ac:dyDescent="0.35">
      <c r="A136" s="1" t="s">
        <v>137</v>
      </c>
      <c r="B136" s="2" t="s">
        <v>2240</v>
      </c>
      <c r="C136" s="31">
        <v>827538518.58999991</v>
      </c>
      <c r="D136" s="29">
        <v>190878743.08200002</v>
      </c>
    </row>
    <row r="137" spans="1:4" ht="12.75" customHeight="1" x14ac:dyDescent="0.35">
      <c r="A137" s="1" t="s">
        <v>138</v>
      </c>
      <c r="B137" s="2" t="s">
        <v>2251</v>
      </c>
      <c r="C137" s="31">
        <v>1462055715.1700001</v>
      </c>
      <c r="D137" s="29">
        <v>672853216.39799988</v>
      </c>
    </row>
    <row r="138" spans="1:4" ht="12.75" customHeight="1" x14ac:dyDescent="0.35">
      <c r="A138" s="1" t="s">
        <v>139</v>
      </c>
      <c r="B138" s="2" t="s">
        <v>2244</v>
      </c>
      <c r="C138" s="31">
        <v>142426541.30000001</v>
      </c>
      <c r="D138" s="29">
        <v>51514287.336000003</v>
      </c>
    </row>
    <row r="139" spans="1:4" ht="12.75" customHeight="1" x14ac:dyDescent="0.35">
      <c r="A139" s="1" t="s">
        <v>140</v>
      </c>
      <c r="B139" s="2" t="s">
        <v>2239</v>
      </c>
      <c r="C139" s="31">
        <v>4735254740.3000002</v>
      </c>
      <c r="D139" s="29">
        <v>917158231.30200005</v>
      </c>
    </row>
    <row r="140" spans="1:4" ht="12.75" customHeight="1" x14ac:dyDescent="0.35">
      <c r="A140" s="1" t="s">
        <v>141</v>
      </c>
      <c r="B140" s="2" t="s">
        <v>2246</v>
      </c>
      <c r="C140" s="31">
        <v>1117310202.8599999</v>
      </c>
      <c r="D140" s="29">
        <v>423624142.78200001</v>
      </c>
    </row>
    <row r="141" spans="1:4" ht="12.75" customHeight="1" x14ac:dyDescent="0.35">
      <c r="A141" s="1" t="s">
        <v>142</v>
      </c>
      <c r="B141" s="2" t="s">
        <v>2246</v>
      </c>
      <c r="C141" s="31">
        <v>111864116.2</v>
      </c>
      <c r="D141" s="29">
        <v>32821344.389999997</v>
      </c>
    </row>
    <row r="142" spans="1:4" ht="12.75" customHeight="1" x14ac:dyDescent="0.35">
      <c r="A142" s="1" t="s">
        <v>143</v>
      </c>
      <c r="B142" s="2" t="s">
        <v>2240</v>
      </c>
      <c r="C142" s="31">
        <v>621321376.24000001</v>
      </c>
      <c r="D142" s="29">
        <v>175364611.38600001</v>
      </c>
    </row>
    <row r="143" spans="1:4" ht="12.75" customHeight="1" x14ac:dyDescent="0.35">
      <c r="A143" s="1" t="s">
        <v>144</v>
      </c>
      <c r="B143" s="2" t="s">
        <v>2251</v>
      </c>
      <c r="C143" s="31">
        <v>313785097.04000002</v>
      </c>
      <c r="D143" s="29">
        <v>27184015.205999997</v>
      </c>
    </row>
    <row r="144" spans="1:4" ht="12.75" customHeight="1" x14ac:dyDescent="0.35">
      <c r="A144" s="1" t="s">
        <v>145</v>
      </c>
      <c r="B144" s="2" t="s">
        <v>2238</v>
      </c>
      <c r="C144" s="31">
        <v>133937140.26000001</v>
      </c>
      <c r="D144" s="29">
        <v>115490342.646</v>
      </c>
    </row>
    <row r="145" spans="1:4" ht="12.75" customHeight="1" x14ac:dyDescent="0.35">
      <c r="A145" s="1" t="s">
        <v>146</v>
      </c>
      <c r="B145" s="2" t="s">
        <v>2250</v>
      </c>
      <c r="C145" s="31">
        <v>523312390.57000011</v>
      </c>
      <c r="D145" s="29">
        <v>282962259.15599996</v>
      </c>
    </row>
    <row r="146" spans="1:4" ht="12.75" customHeight="1" x14ac:dyDescent="0.35">
      <c r="A146" s="1" t="s">
        <v>147</v>
      </c>
      <c r="B146" s="2" t="s">
        <v>2251</v>
      </c>
      <c r="C146" s="31">
        <v>1111520734.96</v>
      </c>
      <c r="D146" s="29">
        <v>336585267.12599999</v>
      </c>
    </row>
    <row r="147" spans="1:4" ht="12.75" customHeight="1" x14ac:dyDescent="0.35">
      <c r="A147" s="1" t="s">
        <v>148</v>
      </c>
      <c r="B147" s="2" t="s">
        <v>2241</v>
      </c>
      <c r="C147" s="31">
        <v>56679486.909999996</v>
      </c>
      <c r="D147" s="29">
        <v>23388552.594000001</v>
      </c>
    </row>
    <row r="148" spans="1:4" ht="12.75" customHeight="1" x14ac:dyDescent="0.35">
      <c r="A148" s="1" t="s">
        <v>149</v>
      </c>
      <c r="B148" s="2" t="s">
        <v>2251</v>
      </c>
      <c r="C148" s="31">
        <v>491922715.55000001</v>
      </c>
      <c r="D148" s="29">
        <v>484055378.81999999</v>
      </c>
    </row>
    <row r="149" spans="1:4" ht="12.75" customHeight="1" x14ac:dyDescent="0.35">
      <c r="A149" s="1" t="s">
        <v>150</v>
      </c>
      <c r="B149" s="2" t="s">
        <v>2235</v>
      </c>
      <c r="C149" s="31">
        <v>84315004.799999997</v>
      </c>
      <c r="D149" s="29">
        <v>30271592.063999996</v>
      </c>
    </row>
    <row r="150" spans="1:4" ht="12.75" customHeight="1" x14ac:dyDescent="0.35">
      <c r="A150" s="1" t="s">
        <v>151</v>
      </c>
      <c r="B150" s="2" t="s">
        <v>2244</v>
      </c>
      <c r="C150" s="31">
        <v>99047878.25</v>
      </c>
      <c r="D150" s="29">
        <v>99502664.316</v>
      </c>
    </row>
    <row r="151" spans="1:4" ht="12.75" customHeight="1" x14ac:dyDescent="0.35">
      <c r="A151" s="1" t="s">
        <v>152</v>
      </c>
      <c r="B151" s="2" t="s">
        <v>2244</v>
      </c>
      <c r="C151" s="31">
        <v>115025388.41</v>
      </c>
      <c r="D151" s="29">
        <v>59650453.722000003</v>
      </c>
    </row>
    <row r="152" spans="1:4" ht="12.75" customHeight="1" x14ac:dyDescent="0.35">
      <c r="A152" s="1" t="s">
        <v>153</v>
      </c>
      <c r="B152" s="2" t="s">
        <v>2244</v>
      </c>
      <c r="C152" s="31" t="s">
        <v>133</v>
      </c>
      <c r="D152" s="29">
        <v>44225445.336000003</v>
      </c>
    </row>
    <row r="153" spans="1:4" ht="12.75" customHeight="1" x14ac:dyDescent="0.35">
      <c r="A153" s="1" t="s">
        <v>154</v>
      </c>
      <c r="B153" s="2" t="s">
        <v>2244</v>
      </c>
      <c r="C153" s="31">
        <v>84455995.150000006</v>
      </c>
      <c r="D153" s="29">
        <v>62336817.269999996</v>
      </c>
    </row>
    <row r="154" spans="1:4" ht="12.75" customHeight="1" x14ac:dyDescent="0.35">
      <c r="A154" s="1" t="s">
        <v>155</v>
      </c>
      <c r="B154" s="2" t="s">
        <v>2247</v>
      </c>
      <c r="C154" s="31">
        <v>58550102.729999997</v>
      </c>
      <c r="D154" s="29">
        <v>21219306.689999998</v>
      </c>
    </row>
    <row r="155" spans="1:4" ht="12.75" customHeight="1" x14ac:dyDescent="0.35">
      <c r="A155" s="1" t="s">
        <v>156</v>
      </c>
      <c r="B155" s="2" t="s">
        <v>2245</v>
      </c>
      <c r="C155" s="31">
        <v>566672182.40999997</v>
      </c>
      <c r="D155" s="29">
        <v>162568998.49199998</v>
      </c>
    </row>
    <row r="156" spans="1:4" ht="12.75" customHeight="1" x14ac:dyDescent="0.35">
      <c r="A156" s="1" t="s">
        <v>157</v>
      </c>
      <c r="B156" s="2" t="s">
        <v>2233</v>
      </c>
      <c r="C156" s="31">
        <v>62495232.020000003</v>
      </c>
      <c r="D156" s="29">
        <v>36803266.175999999</v>
      </c>
    </row>
    <row r="157" spans="1:4" ht="12.75" customHeight="1" x14ac:dyDescent="0.35">
      <c r="A157" s="1" t="s">
        <v>158</v>
      </c>
      <c r="B157" s="2" t="s">
        <v>2244</v>
      </c>
      <c r="C157" s="31">
        <v>85347521.549999997</v>
      </c>
      <c r="D157" s="29">
        <v>31526915.316</v>
      </c>
    </row>
    <row r="158" spans="1:4" ht="12.75" customHeight="1" x14ac:dyDescent="0.35">
      <c r="A158" s="1" t="s">
        <v>159</v>
      </c>
      <c r="B158" s="2" t="s">
        <v>2245</v>
      </c>
      <c r="C158" s="31">
        <v>54956580.869999997</v>
      </c>
      <c r="D158" s="29">
        <v>13394716.745999999</v>
      </c>
    </row>
    <row r="159" spans="1:4" ht="12.75" customHeight="1" x14ac:dyDescent="0.35">
      <c r="A159" s="1" t="s">
        <v>160</v>
      </c>
      <c r="B159" s="2" t="s">
        <v>2245</v>
      </c>
      <c r="C159" s="31">
        <v>1302751976.8</v>
      </c>
      <c r="D159" s="29">
        <v>325223368.73399997</v>
      </c>
    </row>
    <row r="160" spans="1:4" ht="12.75" customHeight="1" x14ac:dyDescent="0.35">
      <c r="A160" s="1" t="s">
        <v>161</v>
      </c>
      <c r="B160" s="2" t="s">
        <v>2239</v>
      </c>
      <c r="C160" s="31">
        <v>229767191.93000001</v>
      </c>
      <c r="D160" s="29">
        <v>80987291.730000004</v>
      </c>
    </row>
    <row r="161" spans="1:4" ht="12.75" customHeight="1" x14ac:dyDescent="0.35">
      <c r="A161" s="1" t="s">
        <v>162</v>
      </c>
      <c r="B161" s="2" t="s">
        <v>2254</v>
      </c>
      <c r="C161" s="31">
        <v>741022440.26999998</v>
      </c>
      <c r="D161" s="29">
        <v>166214516.058</v>
      </c>
    </row>
    <row r="162" spans="1:4" ht="12.75" customHeight="1" x14ac:dyDescent="0.35">
      <c r="A162" s="1" t="s">
        <v>163</v>
      </c>
      <c r="B162" s="2" t="s">
        <v>2239</v>
      </c>
      <c r="C162" s="31">
        <v>109244177.98999999</v>
      </c>
      <c r="D162" s="29">
        <v>20593186.307999998</v>
      </c>
    </row>
    <row r="163" spans="1:4" ht="12.75" customHeight="1" x14ac:dyDescent="0.35">
      <c r="A163" s="1" t="s">
        <v>164</v>
      </c>
      <c r="B163" s="2" t="s">
        <v>2233</v>
      </c>
      <c r="C163" s="31" t="s">
        <v>133</v>
      </c>
      <c r="D163" s="29">
        <v>15439377.155999999</v>
      </c>
    </row>
    <row r="164" spans="1:4" ht="12.75" customHeight="1" x14ac:dyDescent="0.35">
      <c r="A164" s="1" t="s">
        <v>165</v>
      </c>
      <c r="B164" s="2" t="s">
        <v>2245</v>
      </c>
      <c r="C164" s="31">
        <v>761118761.73000002</v>
      </c>
      <c r="D164" s="29">
        <v>282212252.13</v>
      </c>
    </row>
    <row r="165" spans="1:4" ht="12.75" customHeight="1" x14ac:dyDescent="0.35">
      <c r="A165" s="1" t="s">
        <v>166</v>
      </c>
      <c r="B165" s="2" t="s">
        <v>2245</v>
      </c>
      <c r="C165" s="31" t="s">
        <v>133</v>
      </c>
      <c r="D165" s="29">
        <v>89265831.144000009</v>
      </c>
    </row>
    <row r="166" spans="1:4" ht="12.75" customHeight="1" x14ac:dyDescent="0.35">
      <c r="A166" s="1" t="s">
        <v>167</v>
      </c>
      <c r="B166" s="2" t="s">
        <v>2246</v>
      </c>
      <c r="C166" s="31">
        <v>179824170.62</v>
      </c>
      <c r="D166" s="29">
        <v>61443573.486000001</v>
      </c>
    </row>
    <row r="167" spans="1:4" ht="12.75" customHeight="1" x14ac:dyDescent="0.35">
      <c r="A167" s="1" t="s">
        <v>168</v>
      </c>
      <c r="B167" s="2" t="s">
        <v>2244</v>
      </c>
      <c r="C167" s="31" t="s">
        <v>133</v>
      </c>
      <c r="D167" s="29">
        <v>322336222.866</v>
      </c>
    </row>
    <row r="168" spans="1:4" ht="12.75" customHeight="1" x14ac:dyDescent="0.35">
      <c r="A168" s="1" t="s">
        <v>169</v>
      </c>
      <c r="B168" s="2" t="s">
        <v>2234</v>
      </c>
      <c r="C168" s="31">
        <v>501153103.17000002</v>
      </c>
      <c r="D168" s="29">
        <v>103404809.682</v>
      </c>
    </row>
    <row r="169" spans="1:4" ht="12.75" customHeight="1" x14ac:dyDescent="0.35">
      <c r="A169" s="1" t="s">
        <v>170</v>
      </c>
      <c r="B169" s="2" t="s">
        <v>2233</v>
      </c>
      <c r="C169" s="31">
        <v>71594546.480000004</v>
      </c>
      <c r="D169" s="29">
        <v>18857437.097999997</v>
      </c>
    </row>
    <row r="170" spans="1:4" ht="12.75" customHeight="1" x14ac:dyDescent="0.35">
      <c r="A170" s="1" t="s">
        <v>171</v>
      </c>
      <c r="B170" s="2" t="s">
        <v>2247</v>
      </c>
      <c r="C170" s="31">
        <v>122574257.18000001</v>
      </c>
      <c r="D170" s="29">
        <v>48683870.879999995</v>
      </c>
    </row>
    <row r="171" spans="1:4" ht="12.75" customHeight="1" x14ac:dyDescent="0.35">
      <c r="A171" s="1" t="s">
        <v>172</v>
      </c>
      <c r="B171" s="2" t="s">
        <v>2247</v>
      </c>
      <c r="C171" s="31">
        <v>2354671856.4699998</v>
      </c>
      <c r="D171" s="29">
        <v>893293283.352</v>
      </c>
    </row>
    <row r="172" spans="1:4" ht="12.75" customHeight="1" x14ac:dyDescent="0.35">
      <c r="A172" s="1" t="s">
        <v>173</v>
      </c>
      <c r="B172" s="2" t="s">
        <v>2247</v>
      </c>
      <c r="C172" s="31">
        <v>286893952.64999998</v>
      </c>
      <c r="D172" s="29">
        <v>177602294.02199998</v>
      </c>
    </row>
    <row r="173" spans="1:4" ht="12.75" customHeight="1" x14ac:dyDescent="0.35">
      <c r="A173" s="1" t="s">
        <v>174</v>
      </c>
      <c r="B173" s="2" t="s">
        <v>2244</v>
      </c>
      <c r="C173" s="31" t="s">
        <v>133</v>
      </c>
      <c r="D173" s="29">
        <v>51686108.982000001</v>
      </c>
    </row>
    <row r="174" spans="1:4" ht="12.75" customHeight="1" x14ac:dyDescent="0.35">
      <c r="A174" s="1" t="s">
        <v>175</v>
      </c>
      <c r="B174" s="2" t="s">
        <v>2246</v>
      </c>
      <c r="C174" s="31">
        <v>328198941.17999989</v>
      </c>
      <c r="D174" s="29">
        <v>67036550.903999999</v>
      </c>
    </row>
    <row r="175" spans="1:4" ht="12.75" customHeight="1" x14ac:dyDescent="0.35">
      <c r="A175" s="1" t="s">
        <v>176</v>
      </c>
      <c r="B175" s="2" t="s">
        <v>2242</v>
      </c>
      <c r="C175" s="31" t="s">
        <v>133</v>
      </c>
      <c r="D175" s="29">
        <v>65374829.274000004</v>
      </c>
    </row>
    <row r="176" spans="1:4" ht="12.75" customHeight="1" x14ac:dyDescent="0.35">
      <c r="A176" s="1" t="s">
        <v>177</v>
      </c>
      <c r="B176" s="2" t="s">
        <v>2246</v>
      </c>
      <c r="C176" s="31">
        <v>27496770.66</v>
      </c>
      <c r="D176" s="29">
        <v>19246462.818</v>
      </c>
    </row>
    <row r="177" spans="1:4" ht="12.75" customHeight="1" x14ac:dyDescent="0.35">
      <c r="A177" s="1" t="s">
        <v>178</v>
      </c>
      <c r="B177" s="2" t="s">
        <v>2244</v>
      </c>
      <c r="C177" s="31">
        <v>66377240.549999997</v>
      </c>
      <c r="D177" s="29">
        <v>26527265.513999999</v>
      </c>
    </row>
    <row r="178" spans="1:4" ht="12.75" customHeight="1" x14ac:dyDescent="0.35">
      <c r="A178" s="1" t="s">
        <v>179</v>
      </c>
      <c r="B178" s="2" t="s">
        <v>2238</v>
      </c>
      <c r="C178" s="31">
        <v>76235322.609999999</v>
      </c>
      <c r="D178" s="29">
        <v>26131844.123999998</v>
      </c>
    </row>
    <row r="179" spans="1:4" ht="12.75" customHeight="1" x14ac:dyDescent="0.35">
      <c r="A179" s="1" t="s">
        <v>180</v>
      </c>
      <c r="B179" s="2" t="s">
        <v>2244</v>
      </c>
      <c r="C179" s="31">
        <v>59530744.579999998</v>
      </c>
      <c r="D179" s="29">
        <v>18334629.443999998</v>
      </c>
    </row>
    <row r="180" spans="1:4" ht="12.75" customHeight="1" x14ac:dyDescent="0.35">
      <c r="A180" s="1" t="s">
        <v>181</v>
      </c>
      <c r="B180" s="2" t="s">
        <v>2246</v>
      </c>
      <c r="C180" s="31">
        <v>1514852677.78</v>
      </c>
      <c r="D180" s="29">
        <v>379468193.74800003</v>
      </c>
    </row>
    <row r="181" spans="1:4" ht="12.75" customHeight="1" x14ac:dyDescent="0.35">
      <c r="A181" s="1" t="s">
        <v>182</v>
      </c>
      <c r="B181" s="2" t="s">
        <v>2255</v>
      </c>
      <c r="C181" s="31" t="s">
        <v>133</v>
      </c>
      <c r="D181" s="29">
        <v>62480270.670000002</v>
      </c>
    </row>
    <row r="182" spans="1:4" ht="12.75" customHeight="1" x14ac:dyDescent="0.35">
      <c r="A182" s="1" t="s">
        <v>183</v>
      </c>
      <c r="B182" s="2" t="s">
        <v>2240</v>
      </c>
      <c r="C182" s="31">
        <v>166002608.58000001</v>
      </c>
      <c r="D182" s="29">
        <v>42687159.851999998</v>
      </c>
    </row>
    <row r="183" spans="1:4" ht="12.75" customHeight="1" x14ac:dyDescent="0.35">
      <c r="A183" s="1" t="s">
        <v>184</v>
      </c>
      <c r="B183" s="2" t="s">
        <v>2242</v>
      </c>
      <c r="C183" s="31">
        <v>244267186.13999999</v>
      </c>
      <c r="D183" s="29">
        <v>42769306.122000001</v>
      </c>
    </row>
    <row r="184" spans="1:4" ht="12.75" customHeight="1" x14ac:dyDescent="0.35">
      <c r="A184" s="1" t="s">
        <v>185</v>
      </c>
      <c r="B184" s="2" t="s">
        <v>2254</v>
      </c>
      <c r="C184" s="31" t="s">
        <v>133</v>
      </c>
      <c r="D184" s="29">
        <v>81949890.216000006</v>
      </c>
    </row>
    <row r="185" spans="1:4" ht="12.75" customHeight="1" x14ac:dyDescent="0.35">
      <c r="A185" s="1" t="s">
        <v>186</v>
      </c>
      <c r="B185" s="2" t="s">
        <v>2248</v>
      </c>
      <c r="C185" s="31">
        <v>284510935.33999997</v>
      </c>
      <c r="D185" s="29">
        <v>119905757.10599999</v>
      </c>
    </row>
    <row r="186" spans="1:4" ht="12.75" customHeight="1" x14ac:dyDescent="0.35">
      <c r="A186" s="1" t="s">
        <v>187</v>
      </c>
      <c r="B186" s="2" t="s">
        <v>2238</v>
      </c>
      <c r="C186" s="31">
        <v>260160991.50999999</v>
      </c>
      <c r="D186" s="29">
        <v>110726831.316</v>
      </c>
    </row>
    <row r="187" spans="1:4" ht="12.75" customHeight="1" x14ac:dyDescent="0.35">
      <c r="A187" s="1" t="s">
        <v>188</v>
      </c>
      <c r="B187" s="2" t="s">
        <v>2238</v>
      </c>
      <c r="C187" s="31">
        <v>478462805.42000002</v>
      </c>
      <c r="D187" s="29">
        <v>227182066.58399999</v>
      </c>
    </row>
    <row r="188" spans="1:4" ht="12.75" customHeight="1" x14ac:dyDescent="0.35">
      <c r="A188" s="1" t="s">
        <v>189</v>
      </c>
      <c r="B188" s="2" t="s">
        <v>2244</v>
      </c>
      <c r="C188" s="31">
        <v>28809536.210000001</v>
      </c>
      <c r="D188" s="29">
        <v>16855027.397999998</v>
      </c>
    </row>
    <row r="189" spans="1:4" ht="12.75" customHeight="1" x14ac:dyDescent="0.35">
      <c r="A189" s="1" t="s">
        <v>190</v>
      </c>
      <c r="B189" s="2" t="s">
        <v>2251</v>
      </c>
      <c r="C189" s="31">
        <v>902778023.15999997</v>
      </c>
      <c r="D189" s="29">
        <v>237510636.12599999</v>
      </c>
    </row>
    <row r="190" spans="1:4" ht="12.75" customHeight="1" x14ac:dyDescent="0.35">
      <c r="A190" s="1" t="s">
        <v>191</v>
      </c>
      <c r="B190" s="2" t="s">
        <v>2244</v>
      </c>
      <c r="C190" s="31" t="s">
        <v>133</v>
      </c>
      <c r="D190" s="29">
        <v>38512338.324000001</v>
      </c>
    </row>
    <row r="191" spans="1:4" ht="12.75" customHeight="1" x14ac:dyDescent="0.35">
      <c r="A191" s="1" t="s">
        <v>192</v>
      </c>
      <c r="B191" s="2" t="s">
        <v>2244</v>
      </c>
      <c r="C191" s="31">
        <v>41489727.229999997</v>
      </c>
      <c r="D191" s="29">
        <v>19729326.443999998</v>
      </c>
    </row>
    <row r="192" spans="1:4" ht="12.75" customHeight="1" x14ac:dyDescent="0.35">
      <c r="A192" s="1" t="s">
        <v>193</v>
      </c>
      <c r="B192" s="2" t="s">
        <v>2244</v>
      </c>
      <c r="C192" s="31">
        <v>46562233.090000004</v>
      </c>
      <c r="D192" s="29">
        <v>17016945.047999997</v>
      </c>
    </row>
    <row r="193" spans="1:4" ht="12.75" customHeight="1" x14ac:dyDescent="0.35">
      <c r="A193" s="1" t="s">
        <v>194</v>
      </c>
      <c r="B193" s="2" t="s">
        <v>2251</v>
      </c>
      <c r="C193" s="31">
        <v>2566755704.1100001</v>
      </c>
      <c r="D193" s="29">
        <v>507497909.22600001</v>
      </c>
    </row>
    <row r="194" spans="1:4" ht="12.75" customHeight="1" x14ac:dyDescent="0.35">
      <c r="A194" s="1" t="s">
        <v>195</v>
      </c>
      <c r="B194" s="2" t="s">
        <v>2247</v>
      </c>
      <c r="C194" s="31">
        <v>283263634.04000002</v>
      </c>
      <c r="D194" s="29">
        <v>174689471.58000001</v>
      </c>
    </row>
    <row r="195" spans="1:4" ht="12.75" customHeight="1" x14ac:dyDescent="0.35">
      <c r="A195" s="1" t="s">
        <v>196</v>
      </c>
      <c r="B195" s="2" t="s">
        <v>2239</v>
      </c>
      <c r="C195" s="31">
        <v>73679340.879999995</v>
      </c>
      <c r="D195" s="29">
        <v>33042628.439999998</v>
      </c>
    </row>
    <row r="196" spans="1:4" ht="12.75" customHeight="1" x14ac:dyDescent="0.35">
      <c r="A196" s="1" t="s">
        <v>197</v>
      </c>
      <c r="B196" s="2" t="s">
        <v>2241</v>
      </c>
      <c r="C196" s="31" t="s">
        <v>133</v>
      </c>
      <c r="D196" s="29">
        <v>19653501.395999998</v>
      </c>
    </row>
    <row r="197" spans="1:4" ht="12.75" customHeight="1" x14ac:dyDescent="0.35">
      <c r="A197" s="1" t="s">
        <v>198</v>
      </c>
      <c r="B197" s="2" t="s">
        <v>2255</v>
      </c>
      <c r="C197" s="31">
        <v>209909714.13</v>
      </c>
      <c r="D197" s="29">
        <v>110717194.55999999</v>
      </c>
    </row>
    <row r="198" spans="1:4" ht="12.75" customHeight="1" x14ac:dyDescent="0.35">
      <c r="A198" s="1" t="s">
        <v>199</v>
      </c>
      <c r="B198" s="2" t="s">
        <v>2236</v>
      </c>
      <c r="C198" s="31" t="s">
        <v>133</v>
      </c>
      <c r="D198" s="29">
        <v>171833565.042</v>
      </c>
    </row>
    <row r="199" spans="1:4" ht="12.75" customHeight="1" x14ac:dyDescent="0.35">
      <c r="A199" s="1" t="s">
        <v>200</v>
      </c>
      <c r="B199" s="2" t="s">
        <v>2240</v>
      </c>
      <c r="C199" s="31">
        <v>495237529.08999997</v>
      </c>
      <c r="D199" s="29">
        <v>108374735.75399999</v>
      </c>
    </row>
    <row r="200" spans="1:4" ht="12.75" customHeight="1" x14ac:dyDescent="0.35">
      <c r="A200" s="1" t="s">
        <v>201</v>
      </c>
      <c r="B200" s="2" t="s">
        <v>2245</v>
      </c>
      <c r="C200" s="31">
        <v>1317387725.8399999</v>
      </c>
      <c r="D200" s="29">
        <v>562500205.2299999</v>
      </c>
    </row>
    <row r="201" spans="1:4" ht="12.75" customHeight="1" x14ac:dyDescent="0.35">
      <c r="A201" s="1" t="s">
        <v>202</v>
      </c>
      <c r="B201" s="2" t="s">
        <v>2233</v>
      </c>
      <c r="C201" s="31">
        <v>176816465.5</v>
      </c>
      <c r="D201" s="29">
        <v>99467308.973999992</v>
      </c>
    </row>
    <row r="202" spans="1:4" ht="12.75" customHeight="1" x14ac:dyDescent="0.35">
      <c r="A202" s="1" t="s">
        <v>203</v>
      </c>
      <c r="B202" s="2" t="s">
        <v>2241</v>
      </c>
      <c r="C202" s="31" t="s">
        <v>133</v>
      </c>
      <c r="D202" s="29">
        <v>21906157.379999999</v>
      </c>
    </row>
    <row r="203" spans="1:4" ht="12.75" customHeight="1" x14ac:dyDescent="0.35">
      <c r="A203" s="1" t="s">
        <v>204</v>
      </c>
      <c r="B203" s="2" t="s">
        <v>2244</v>
      </c>
      <c r="C203" s="31">
        <v>83395085.239999995</v>
      </c>
      <c r="D203" s="29">
        <v>27757194.342</v>
      </c>
    </row>
    <row r="204" spans="1:4" ht="12.75" customHeight="1" x14ac:dyDescent="0.35">
      <c r="A204" s="1" t="s">
        <v>205</v>
      </c>
      <c r="B204" s="2" t="s">
        <v>2245</v>
      </c>
      <c r="C204" s="31">
        <v>6299143313.2700005</v>
      </c>
      <c r="D204" s="29">
        <v>2952123153.5219998</v>
      </c>
    </row>
    <row r="205" spans="1:4" ht="12.75" customHeight="1" x14ac:dyDescent="0.35">
      <c r="A205" s="1" t="s">
        <v>206</v>
      </c>
      <c r="B205" s="2" t="s">
        <v>2254</v>
      </c>
      <c r="C205" s="31">
        <v>146340609.08000001</v>
      </c>
      <c r="D205" s="29">
        <v>79850065.200000003</v>
      </c>
    </row>
    <row r="206" spans="1:4" ht="12.75" customHeight="1" x14ac:dyDescent="0.35">
      <c r="A206" s="1" t="s">
        <v>207</v>
      </c>
      <c r="B206" s="2" t="s">
        <v>2245</v>
      </c>
      <c r="C206" s="31">
        <v>3785547824.6500001</v>
      </c>
      <c r="D206" s="29">
        <v>1073324311.7460001</v>
      </c>
    </row>
    <row r="207" spans="1:4" ht="12.75" customHeight="1" x14ac:dyDescent="0.35">
      <c r="A207" s="1" t="s">
        <v>208</v>
      </c>
      <c r="B207" s="2" t="s">
        <v>2242</v>
      </c>
      <c r="C207" s="31">
        <v>726853785.20000005</v>
      </c>
      <c r="D207" s="29">
        <v>185473105.15200001</v>
      </c>
    </row>
    <row r="208" spans="1:4" ht="12.75" customHeight="1" x14ac:dyDescent="0.35">
      <c r="A208" s="1" t="s">
        <v>209</v>
      </c>
      <c r="B208" s="2" t="s">
        <v>2245</v>
      </c>
      <c r="C208" s="31">
        <v>587801622.64999998</v>
      </c>
      <c r="D208" s="29">
        <v>263936005.57799998</v>
      </c>
    </row>
    <row r="209" spans="1:4" ht="12.75" customHeight="1" x14ac:dyDescent="0.35">
      <c r="A209" s="1" t="s">
        <v>210</v>
      </c>
      <c r="B209" s="2" t="s">
        <v>2237</v>
      </c>
      <c r="C209" s="31">
        <v>368257089.40999991</v>
      </c>
      <c r="D209" s="29">
        <v>149110661.69999999</v>
      </c>
    </row>
    <row r="210" spans="1:4" ht="12.75" customHeight="1" x14ac:dyDescent="0.35">
      <c r="A210" s="1" t="s">
        <v>211</v>
      </c>
      <c r="B210" s="2" t="s">
        <v>2233</v>
      </c>
      <c r="C210" s="31">
        <v>338939307.68000001</v>
      </c>
      <c r="D210" s="29">
        <v>92531882.658000007</v>
      </c>
    </row>
    <row r="211" spans="1:4" ht="12.75" customHeight="1" x14ac:dyDescent="0.35">
      <c r="A211" s="1" t="s">
        <v>212</v>
      </c>
      <c r="B211" s="2" t="s">
        <v>2239</v>
      </c>
      <c r="C211" s="31">
        <v>163040934.50999999</v>
      </c>
      <c r="D211" s="29">
        <v>50567186.627999999</v>
      </c>
    </row>
    <row r="212" spans="1:4" ht="12.75" customHeight="1" x14ac:dyDescent="0.35">
      <c r="A212" s="1" t="s">
        <v>213</v>
      </c>
      <c r="B212" s="2" t="s">
        <v>2254</v>
      </c>
      <c r="C212" s="31" t="s">
        <v>133</v>
      </c>
      <c r="D212" s="29">
        <v>42265657.661999993</v>
      </c>
    </row>
    <row r="213" spans="1:4" ht="12.75" customHeight="1" x14ac:dyDescent="0.35">
      <c r="A213" s="1" t="s">
        <v>214</v>
      </c>
      <c r="B213" s="2" t="s">
        <v>2234</v>
      </c>
      <c r="C213" s="31" t="s">
        <v>133</v>
      </c>
      <c r="D213" s="29">
        <v>2957070048.402</v>
      </c>
    </row>
    <row r="214" spans="1:4" ht="12.75" customHeight="1" x14ac:dyDescent="0.35">
      <c r="A214" s="1" t="s">
        <v>215</v>
      </c>
      <c r="B214" s="2" t="s">
        <v>2242</v>
      </c>
      <c r="C214" s="31">
        <v>143896399.24000001</v>
      </c>
      <c r="D214" s="29">
        <v>44654219.105999999</v>
      </c>
    </row>
    <row r="215" spans="1:4" ht="12.75" customHeight="1" x14ac:dyDescent="0.35">
      <c r="A215" s="1" t="s">
        <v>216</v>
      </c>
      <c r="B215" s="2" t="s">
        <v>2240</v>
      </c>
      <c r="C215" s="31">
        <v>212189824.19</v>
      </c>
      <c r="D215" s="29">
        <v>52385293.854000002</v>
      </c>
    </row>
    <row r="216" spans="1:4" ht="12.75" customHeight="1" x14ac:dyDescent="0.35">
      <c r="A216" s="1" t="s">
        <v>217</v>
      </c>
      <c r="B216" s="2" t="s">
        <v>2242</v>
      </c>
      <c r="C216" s="31">
        <v>105779439.16</v>
      </c>
      <c r="D216" s="29">
        <v>25755339.791999999</v>
      </c>
    </row>
    <row r="217" spans="1:4" ht="12.75" customHeight="1" x14ac:dyDescent="0.35">
      <c r="A217" s="1" t="s">
        <v>218</v>
      </c>
      <c r="B217" s="2" t="s">
        <v>2241</v>
      </c>
      <c r="C217" s="31">
        <v>31272861.789999999</v>
      </c>
      <c r="D217" s="29">
        <v>19596104.195999999</v>
      </c>
    </row>
    <row r="218" spans="1:4" ht="12.75" customHeight="1" x14ac:dyDescent="0.35">
      <c r="A218" s="1" t="s">
        <v>219</v>
      </c>
      <c r="B218" s="2" t="s">
        <v>2251</v>
      </c>
      <c r="C218" s="31">
        <v>1521056587.97</v>
      </c>
      <c r="D218" s="29">
        <v>961999423.38599992</v>
      </c>
    </row>
    <row r="219" spans="1:4" ht="12.75" customHeight="1" x14ac:dyDescent="0.35">
      <c r="A219" s="1" t="s">
        <v>220</v>
      </c>
      <c r="B219" s="2" t="s">
        <v>2246</v>
      </c>
      <c r="C219" s="31" t="s">
        <v>133</v>
      </c>
      <c r="D219" s="29">
        <v>23071668.845999997</v>
      </c>
    </row>
    <row r="220" spans="1:4" ht="12.75" customHeight="1" x14ac:dyDescent="0.35">
      <c r="A220" s="1" t="s">
        <v>221</v>
      </c>
      <c r="B220" s="2" t="s">
        <v>2246</v>
      </c>
      <c r="C220" s="31">
        <v>39055439785.399986</v>
      </c>
      <c r="D220" s="29">
        <v>10196179315.716</v>
      </c>
    </row>
    <row r="221" spans="1:4" ht="12.75" customHeight="1" x14ac:dyDescent="0.35">
      <c r="A221" s="1" t="s">
        <v>222</v>
      </c>
      <c r="B221" s="2" t="s">
        <v>2240</v>
      </c>
      <c r="C221" s="31">
        <v>1334409645.6600001</v>
      </c>
      <c r="D221" s="29">
        <v>186792391.92599997</v>
      </c>
    </row>
    <row r="222" spans="1:4" ht="12.75" customHeight="1" x14ac:dyDescent="0.35">
      <c r="A222" s="1" t="s">
        <v>223</v>
      </c>
      <c r="B222" s="2" t="s">
        <v>2254</v>
      </c>
      <c r="C222" s="31" t="s">
        <v>133</v>
      </c>
      <c r="D222" s="29">
        <v>37347405.828000002</v>
      </c>
    </row>
    <row r="223" spans="1:4" ht="12.75" customHeight="1" x14ac:dyDescent="0.35">
      <c r="A223" s="1" t="s">
        <v>224</v>
      </c>
      <c r="B223" s="2" t="s">
        <v>2255</v>
      </c>
      <c r="C223" s="31" t="s">
        <v>133</v>
      </c>
      <c r="D223" s="29">
        <v>154079881.824</v>
      </c>
    </row>
    <row r="224" spans="1:4" ht="12.75" customHeight="1" x14ac:dyDescent="0.35">
      <c r="A224" s="1" t="s">
        <v>225</v>
      </c>
      <c r="B224" s="2" t="s">
        <v>2244</v>
      </c>
      <c r="C224" s="31">
        <v>1787161885.49</v>
      </c>
      <c r="D224" s="29">
        <v>407561877.83999997</v>
      </c>
    </row>
    <row r="225" spans="1:4" ht="12.75" customHeight="1" x14ac:dyDescent="0.35">
      <c r="A225" s="1" t="s">
        <v>226</v>
      </c>
      <c r="B225" s="2" t="s">
        <v>2246</v>
      </c>
      <c r="C225" s="31">
        <v>28046821.469999999</v>
      </c>
      <c r="D225" s="29">
        <v>16721944.469999999</v>
      </c>
    </row>
    <row r="226" spans="1:4" ht="12.75" customHeight="1" x14ac:dyDescent="0.35">
      <c r="A226" s="1" t="s">
        <v>227</v>
      </c>
      <c r="B226" s="2" t="s">
        <v>2245</v>
      </c>
      <c r="C226" s="31">
        <v>1254096092.98</v>
      </c>
      <c r="D226" s="29">
        <v>474563194.60799998</v>
      </c>
    </row>
    <row r="227" spans="1:4" ht="12.75" customHeight="1" x14ac:dyDescent="0.35">
      <c r="A227" s="1" t="s">
        <v>228</v>
      </c>
      <c r="B227" s="2" t="s">
        <v>2241</v>
      </c>
      <c r="C227" s="31">
        <v>88751321.939999998</v>
      </c>
      <c r="D227" s="29">
        <v>24781687.02</v>
      </c>
    </row>
    <row r="228" spans="1:4" ht="12.75" customHeight="1" x14ac:dyDescent="0.35">
      <c r="A228" s="1" t="s">
        <v>229</v>
      </c>
      <c r="B228" s="2" t="s">
        <v>2255</v>
      </c>
      <c r="C228" s="31">
        <v>142612172.27000001</v>
      </c>
      <c r="D228" s="29">
        <v>66979907.663999997</v>
      </c>
    </row>
    <row r="229" spans="1:4" ht="12.75" customHeight="1" x14ac:dyDescent="0.35">
      <c r="A229" s="1" t="s">
        <v>230</v>
      </c>
      <c r="B229" s="2" t="s">
        <v>2240</v>
      </c>
      <c r="C229" s="31" t="s">
        <v>133</v>
      </c>
      <c r="D229" s="29">
        <v>40818059.034000002</v>
      </c>
    </row>
    <row r="230" spans="1:4" ht="12.75" customHeight="1" x14ac:dyDescent="0.35">
      <c r="A230" s="1" t="s">
        <v>231</v>
      </c>
      <c r="B230" s="2" t="s">
        <v>2246</v>
      </c>
      <c r="C230" s="31">
        <v>14319658699.110001</v>
      </c>
      <c r="D230" s="29">
        <v>1558986039.8819997</v>
      </c>
    </row>
    <row r="231" spans="1:4" ht="12.75" customHeight="1" x14ac:dyDescent="0.35">
      <c r="A231" s="1" t="s">
        <v>232</v>
      </c>
      <c r="B231" s="2" t="s">
        <v>2240</v>
      </c>
      <c r="C231" s="31">
        <v>711315165.89999998</v>
      </c>
      <c r="D231" s="29">
        <v>131168777.56200001</v>
      </c>
    </row>
    <row r="232" spans="1:4" ht="12.75" customHeight="1" x14ac:dyDescent="0.35">
      <c r="A232" s="1" t="s">
        <v>233</v>
      </c>
      <c r="B232" s="2" t="s">
        <v>2247</v>
      </c>
      <c r="C232" s="31">
        <v>491741032.95999998</v>
      </c>
      <c r="D232" s="29">
        <v>232374533.62200001</v>
      </c>
    </row>
    <row r="233" spans="1:4" ht="12.75" customHeight="1" x14ac:dyDescent="0.35">
      <c r="A233" s="1" t="s">
        <v>234</v>
      </c>
      <c r="B233" s="2" t="s">
        <v>2245</v>
      </c>
      <c r="C233" s="31">
        <v>74835477.549999997</v>
      </c>
      <c r="D233" s="29">
        <v>30912879.719999999</v>
      </c>
    </row>
    <row r="234" spans="1:4" ht="12.75" customHeight="1" x14ac:dyDescent="0.35">
      <c r="A234" s="1" t="s">
        <v>235</v>
      </c>
      <c r="B234" s="2" t="s">
        <v>2246</v>
      </c>
      <c r="C234" s="31" t="s">
        <v>133</v>
      </c>
      <c r="D234" s="29">
        <v>18223855.392000001</v>
      </c>
    </row>
    <row r="235" spans="1:4" ht="12.75" customHeight="1" x14ac:dyDescent="0.35">
      <c r="A235" s="1" t="s">
        <v>236</v>
      </c>
      <c r="B235" s="2" t="s">
        <v>2245</v>
      </c>
      <c r="C235" s="31">
        <v>1862023884.45</v>
      </c>
      <c r="D235" s="29">
        <v>348156853.06799996</v>
      </c>
    </row>
    <row r="236" spans="1:4" ht="12.75" customHeight="1" x14ac:dyDescent="0.35">
      <c r="A236" s="1" t="s">
        <v>237</v>
      </c>
      <c r="B236" s="2" t="s">
        <v>2245</v>
      </c>
      <c r="C236" s="31" t="s">
        <v>133</v>
      </c>
      <c r="D236" s="29">
        <v>84777251.051999986</v>
      </c>
    </row>
    <row r="237" spans="1:4" ht="12.75" customHeight="1" x14ac:dyDescent="0.35">
      <c r="A237" s="1" t="s">
        <v>238</v>
      </c>
      <c r="B237" s="2" t="s">
        <v>2247</v>
      </c>
      <c r="C237" s="31">
        <v>4748124695.6000004</v>
      </c>
      <c r="D237" s="29">
        <v>1426701437.9219999</v>
      </c>
    </row>
    <row r="238" spans="1:4" ht="12.75" customHeight="1" x14ac:dyDescent="0.35">
      <c r="A238" s="1" t="s">
        <v>239</v>
      </c>
      <c r="B238" s="2" t="s">
        <v>2248</v>
      </c>
      <c r="C238" s="31">
        <v>212917679.63999999</v>
      </c>
      <c r="D238" s="29">
        <v>55347770.975999996</v>
      </c>
    </row>
    <row r="239" spans="1:4" ht="12.75" customHeight="1" x14ac:dyDescent="0.35">
      <c r="A239" s="1" t="s">
        <v>240</v>
      </c>
      <c r="B239" s="2" t="s">
        <v>2246</v>
      </c>
      <c r="C239" s="31">
        <v>536949932.87</v>
      </c>
      <c r="D239" s="29">
        <v>127639181.48399998</v>
      </c>
    </row>
    <row r="240" spans="1:4" ht="12.75" customHeight="1" x14ac:dyDescent="0.35">
      <c r="A240" s="1" t="s">
        <v>241</v>
      </c>
      <c r="B240" s="2" t="s">
        <v>2239</v>
      </c>
      <c r="C240" s="31">
        <v>76972132</v>
      </c>
      <c r="D240" s="29">
        <v>26227567.002</v>
      </c>
    </row>
    <row r="241" spans="1:4" ht="12.75" customHeight="1" x14ac:dyDescent="0.35">
      <c r="A241" s="1" t="s">
        <v>242</v>
      </c>
      <c r="B241" s="2" t="s">
        <v>2249</v>
      </c>
      <c r="C241" s="31">
        <v>158523039.38999999</v>
      </c>
      <c r="D241" s="29">
        <v>29255366.267999999</v>
      </c>
    </row>
    <row r="242" spans="1:4" ht="12.75" customHeight="1" x14ac:dyDescent="0.35">
      <c r="A242" s="1" t="s">
        <v>243</v>
      </c>
      <c r="B242" s="2" t="s">
        <v>2239</v>
      </c>
      <c r="C242" s="31">
        <v>96056155.879999995</v>
      </c>
      <c r="D242" s="29">
        <v>31639420.920000002</v>
      </c>
    </row>
    <row r="243" spans="1:4" ht="12.75" customHeight="1" x14ac:dyDescent="0.35">
      <c r="A243" s="1" t="s">
        <v>244</v>
      </c>
      <c r="B243" s="2" t="s">
        <v>2237</v>
      </c>
      <c r="C243" s="31" t="s">
        <v>133</v>
      </c>
      <c r="D243" s="29">
        <v>155695137.95999998</v>
      </c>
    </row>
    <row r="244" spans="1:4" ht="12.75" customHeight="1" x14ac:dyDescent="0.35">
      <c r="A244" s="1" t="s">
        <v>245</v>
      </c>
      <c r="B244" s="2" t="s">
        <v>2242</v>
      </c>
      <c r="C244" s="31">
        <v>73057562.730000004</v>
      </c>
      <c r="D244" s="29">
        <v>31167400.373999998</v>
      </c>
    </row>
    <row r="245" spans="1:4" ht="12.75" customHeight="1" x14ac:dyDescent="0.35">
      <c r="A245" s="1" t="s">
        <v>246</v>
      </c>
      <c r="B245" s="2" t="s">
        <v>2256</v>
      </c>
      <c r="C245" s="31">
        <v>2003275262.8900001</v>
      </c>
      <c r="D245" s="29">
        <v>1427454148.2060001</v>
      </c>
    </row>
    <row r="246" spans="1:4" ht="12.75" customHeight="1" x14ac:dyDescent="0.35">
      <c r="A246" s="1" t="s">
        <v>247</v>
      </c>
      <c r="B246" s="2" t="s">
        <v>2244</v>
      </c>
      <c r="C246" s="31">
        <v>53153709.670000002</v>
      </c>
      <c r="D246" s="29">
        <v>15953087.549999999</v>
      </c>
    </row>
    <row r="247" spans="1:4" ht="12.75" customHeight="1" x14ac:dyDescent="0.35">
      <c r="A247" s="1" t="s">
        <v>248</v>
      </c>
      <c r="B247" s="2" t="s">
        <v>2244</v>
      </c>
      <c r="C247" s="31">
        <v>91307039.239999995</v>
      </c>
      <c r="D247" s="29">
        <v>28808469.239999998</v>
      </c>
    </row>
    <row r="248" spans="1:4" ht="12.75" customHeight="1" x14ac:dyDescent="0.35">
      <c r="A248" s="1" t="s">
        <v>249</v>
      </c>
      <c r="B248" s="2" t="s">
        <v>2244</v>
      </c>
      <c r="C248" s="31">
        <v>56649130.490000002</v>
      </c>
      <c r="D248" s="29">
        <v>20148109.697999999</v>
      </c>
    </row>
    <row r="249" spans="1:4" ht="12.75" customHeight="1" x14ac:dyDescent="0.35">
      <c r="A249" s="1" t="s">
        <v>250</v>
      </c>
      <c r="B249" s="2" t="s">
        <v>2254</v>
      </c>
      <c r="C249" s="31" t="s">
        <v>133</v>
      </c>
      <c r="D249" s="29">
        <v>95739207.419999987</v>
      </c>
    </row>
    <row r="250" spans="1:4" ht="12.75" customHeight="1" x14ac:dyDescent="0.35">
      <c r="A250" s="1" t="s">
        <v>251</v>
      </c>
      <c r="B250" s="2" t="s">
        <v>2246</v>
      </c>
      <c r="C250" s="31">
        <v>328366649.18000001</v>
      </c>
      <c r="D250" s="29">
        <v>118660459.03799999</v>
      </c>
    </row>
    <row r="251" spans="1:4" ht="12.75" customHeight="1" x14ac:dyDescent="0.35">
      <c r="A251" s="1" t="s">
        <v>252</v>
      </c>
      <c r="B251" s="2" t="s">
        <v>2240</v>
      </c>
      <c r="C251" s="31">
        <v>428468314.34000009</v>
      </c>
      <c r="D251" s="29">
        <v>89363844.228</v>
      </c>
    </row>
    <row r="252" spans="1:4" ht="12.75" customHeight="1" x14ac:dyDescent="0.35">
      <c r="A252" s="1" t="s">
        <v>253</v>
      </c>
      <c r="B252" s="2" t="s">
        <v>2243</v>
      </c>
      <c r="C252" s="31">
        <v>142096551.47999999</v>
      </c>
      <c r="D252" s="29">
        <v>50017931.141999997</v>
      </c>
    </row>
    <row r="253" spans="1:4" ht="12.75" customHeight="1" x14ac:dyDescent="0.35">
      <c r="A253" s="1" t="s">
        <v>254</v>
      </c>
      <c r="B253" s="2" t="s">
        <v>2240</v>
      </c>
      <c r="C253" s="31">
        <v>516191519.75</v>
      </c>
      <c r="D253" s="29">
        <v>119209329.90599999</v>
      </c>
    </row>
    <row r="254" spans="1:4" ht="12.75" customHeight="1" x14ac:dyDescent="0.35">
      <c r="A254" s="1" t="s">
        <v>255</v>
      </c>
      <c r="B254" s="2" t="s">
        <v>2246</v>
      </c>
      <c r="C254" s="31">
        <v>798470346.51000011</v>
      </c>
      <c r="D254" s="29">
        <v>165670767.83399999</v>
      </c>
    </row>
    <row r="255" spans="1:4" ht="12.75" customHeight="1" x14ac:dyDescent="0.35">
      <c r="A255" s="1" t="s">
        <v>256</v>
      </c>
      <c r="B255" s="2" t="s">
        <v>2236</v>
      </c>
      <c r="C255" s="31" t="s">
        <v>133</v>
      </c>
      <c r="D255" s="29">
        <v>122106628.35599999</v>
      </c>
    </row>
    <row r="256" spans="1:4" ht="12.75" customHeight="1" x14ac:dyDescent="0.35">
      <c r="A256" s="1" t="s">
        <v>257</v>
      </c>
      <c r="B256" s="2" t="s">
        <v>2240</v>
      </c>
      <c r="C256" s="31">
        <v>321622319.56999999</v>
      </c>
      <c r="D256" s="29">
        <v>92274635.975999996</v>
      </c>
    </row>
    <row r="257" spans="1:4" ht="12.75" customHeight="1" x14ac:dyDescent="0.35">
      <c r="A257" s="1" t="s">
        <v>258</v>
      </c>
      <c r="B257" s="2" t="s">
        <v>2251</v>
      </c>
      <c r="C257" s="31">
        <v>467458695.75</v>
      </c>
      <c r="D257" s="29">
        <v>75643584.371999994</v>
      </c>
    </row>
    <row r="258" spans="1:4" ht="12.75" customHeight="1" x14ac:dyDescent="0.35">
      <c r="A258" s="1" t="s">
        <v>259</v>
      </c>
      <c r="B258" s="2" t="s">
        <v>2233</v>
      </c>
      <c r="C258" s="31">
        <v>66948463.149999999</v>
      </c>
      <c r="D258" s="29">
        <v>26517154.013999999</v>
      </c>
    </row>
    <row r="259" spans="1:4" ht="12.75" customHeight="1" x14ac:dyDescent="0.35">
      <c r="A259" s="1" t="s">
        <v>260</v>
      </c>
      <c r="B259" s="2" t="s">
        <v>2242</v>
      </c>
      <c r="C259" s="31" t="s">
        <v>133</v>
      </c>
      <c r="D259" s="29">
        <v>17914308.822000001</v>
      </c>
    </row>
    <row r="260" spans="1:4" ht="12.75" customHeight="1" x14ac:dyDescent="0.35">
      <c r="A260" s="1" t="s">
        <v>261</v>
      </c>
      <c r="B260" s="2" t="s">
        <v>2241</v>
      </c>
      <c r="C260" s="31">
        <v>222038117.08000001</v>
      </c>
      <c r="D260" s="29">
        <v>117009798.726</v>
      </c>
    </row>
    <row r="261" spans="1:4" ht="12.75" customHeight="1" x14ac:dyDescent="0.35">
      <c r="A261" s="1" t="s">
        <v>262</v>
      </c>
      <c r="B261" s="2" t="s">
        <v>2249</v>
      </c>
      <c r="C261" s="31">
        <v>120555639.02</v>
      </c>
      <c r="D261" s="29">
        <v>31044560.844000001</v>
      </c>
    </row>
    <row r="262" spans="1:4" ht="12.75" customHeight="1" x14ac:dyDescent="0.35">
      <c r="A262" s="1" t="s">
        <v>263</v>
      </c>
      <c r="B262" s="2" t="s">
        <v>2246</v>
      </c>
      <c r="C262" s="31">
        <v>88265405.320000008</v>
      </c>
      <c r="D262" s="29">
        <v>21447064.313999999</v>
      </c>
    </row>
    <row r="263" spans="1:4" ht="12.75" customHeight="1" x14ac:dyDescent="0.35">
      <c r="A263" s="1" t="s">
        <v>264</v>
      </c>
      <c r="B263" s="2" t="s">
        <v>2236</v>
      </c>
      <c r="C263" s="31">
        <v>150565236.27000001</v>
      </c>
      <c r="D263" s="29">
        <v>99339561.809999987</v>
      </c>
    </row>
    <row r="264" spans="1:4" ht="12.75" customHeight="1" x14ac:dyDescent="0.35">
      <c r="A264" s="1" t="s">
        <v>265</v>
      </c>
      <c r="B264" s="2" t="s">
        <v>2233</v>
      </c>
      <c r="C264" s="31" t="s">
        <v>133</v>
      </c>
      <c r="D264" s="29">
        <v>86508662.849999994</v>
      </c>
    </row>
    <row r="265" spans="1:4" ht="12.75" customHeight="1" x14ac:dyDescent="0.35">
      <c r="A265" s="1" t="s">
        <v>266</v>
      </c>
      <c r="B265" s="2" t="s">
        <v>2245</v>
      </c>
      <c r="C265" s="31">
        <v>274187059.67000002</v>
      </c>
      <c r="D265" s="29">
        <v>87315384.780000001</v>
      </c>
    </row>
    <row r="266" spans="1:4" ht="12.75" customHeight="1" x14ac:dyDescent="0.35">
      <c r="A266" s="1" t="s">
        <v>267</v>
      </c>
      <c r="B266" s="2" t="s">
        <v>2244</v>
      </c>
      <c r="C266" s="31">
        <v>163070725.22</v>
      </c>
      <c r="D266" s="29">
        <v>63360732.101999998</v>
      </c>
    </row>
    <row r="267" spans="1:4" ht="12.75" customHeight="1" x14ac:dyDescent="0.35">
      <c r="A267" s="1" t="s">
        <v>268</v>
      </c>
      <c r="B267" s="2" t="s">
        <v>2241</v>
      </c>
      <c r="C267" s="31" t="s">
        <v>133</v>
      </c>
      <c r="D267" s="29">
        <v>0</v>
      </c>
    </row>
    <row r="268" spans="1:4" ht="12.75" customHeight="1" x14ac:dyDescent="0.35">
      <c r="A268" s="1" t="s">
        <v>269</v>
      </c>
      <c r="B268" s="2" t="s">
        <v>2246</v>
      </c>
      <c r="C268" s="31">
        <v>225365307.46000001</v>
      </c>
      <c r="D268" s="29">
        <v>44473497.636</v>
      </c>
    </row>
    <row r="269" spans="1:4" ht="12.75" customHeight="1" x14ac:dyDescent="0.35">
      <c r="A269" s="1" t="s">
        <v>270</v>
      </c>
      <c r="B269" s="2" t="s">
        <v>2239</v>
      </c>
      <c r="C269" s="31" t="s">
        <v>133</v>
      </c>
      <c r="D269" s="29">
        <v>26583036.155999999</v>
      </c>
    </row>
    <row r="270" spans="1:4" ht="12.75" customHeight="1" x14ac:dyDescent="0.35">
      <c r="A270" s="1" t="s">
        <v>271</v>
      </c>
      <c r="B270" s="2" t="s">
        <v>2233</v>
      </c>
      <c r="C270" s="31" t="s">
        <v>133</v>
      </c>
      <c r="D270" s="29">
        <v>27259232.831999999</v>
      </c>
    </row>
    <row r="271" spans="1:4" ht="12.75" customHeight="1" x14ac:dyDescent="0.35">
      <c r="A271" s="1" t="s">
        <v>272</v>
      </c>
      <c r="B271" s="2" t="s">
        <v>2252</v>
      </c>
      <c r="C271" s="31">
        <v>163079040.38</v>
      </c>
      <c r="D271" s="29">
        <v>58593266.369999997</v>
      </c>
    </row>
    <row r="272" spans="1:4" ht="12.75" customHeight="1" x14ac:dyDescent="0.35">
      <c r="A272" s="1" t="s">
        <v>273</v>
      </c>
      <c r="B272" s="2" t="s">
        <v>2243</v>
      </c>
      <c r="C272" s="31">
        <v>310085629.16000003</v>
      </c>
      <c r="D272" s="29">
        <v>118363733.48999999</v>
      </c>
    </row>
    <row r="273" spans="1:4" ht="12.75" customHeight="1" x14ac:dyDescent="0.35">
      <c r="A273" s="1" t="s">
        <v>274</v>
      </c>
      <c r="B273" s="2" t="s">
        <v>2240</v>
      </c>
      <c r="C273" s="31">
        <v>410829648.20999998</v>
      </c>
      <c r="D273" s="29">
        <v>108161235.90599999</v>
      </c>
    </row>
    <row r="274" spans="1:4" ht="12.75" customHeight="1" x14ac:dyDescent="0.35">
      <c r="A274" s="1" t="s">
        <v>275</v>
      </c>
      <c r="B274" s="2" t="s">
        <v>2242</v>
      </c>
      <c r="C274" s="31" t="s">
        <v>133</v>
      </c>
      <c r="D274" s="29">
        <v>33204337.158</v>
      </c>
    </row>
    <row r="275" spans="1:4" ht="12.75" customHeight="1" x14ac:dyDescent="0.35">
      <c r="A275" s="1" t="s">
        <v>276</v>
      </c>
      <c r="B275" s="2" t="s">
        <v>2233</v>
      </c>
      <c r="C275" s="31" t="s">
        <v>133</v>
      </c>
      <c r="D275" s="29">
        <v>7788417.2760000005</v>
      </c>
    </row>
    <row r="276" spans="1:4" ht="12.75" customHeight="1" x14ac:dyDescent="0.35">
      <c r="A276" s="1" t="s">
        <v>277</v>
      </c>
      <c r="B276" s="2" t="s">
        <v>2244</v>
      </c>
      <c r="C276" s="31">
        <v>60485021.649999999</v>
      </c>
      <c r="D276" s="29">
        <v>26038247.807999998</v>
      </c>
    </row>
    <row r="277" spans="1:4" ht="12.75" customHeight="1" x14ac:dyDescent="0.35">
      <c r="A277" s="1" t="s">
        <v>278</v>
      </c>
      <c r="B277" s="2" t="s">
        <v>2255</v>
      </c>
      <c r="C277" s="31">
        <v>94883361.830000013</v>
      </c>
      <c r="D277" s="29">
        <v>99949110.390000001</v>
      </c>
    </row>
    <row r="278" spans="1:4" ht="12.75" customHeight="1" x14ac:dyDescent="0.35">
      <c r="A278" s="1" t="s">
        <v>279</v>
      </c>
      <c r="B278" s="2" t="s">
        <v>2244</v>
      </c>
      <c r="C278" s="31">
        <v>132729340.11</v>
      </c>
      <c r="D278" s="29">
        <v>28516529.267999999</v>
      </c>
    </row>
    <row r="279" spans="1:4" ht="12.75" customHeight="1" x14ac:dyDescent="0.35">
      <c r="A279" s="1" t="s">
        <v>280</v>
      </c>
      <c r="B279" s="2" t="s">
        <v>2245</v>
      </c>
      <c r="C279" s="31">
        <v>1223699775.02</v>
      </c>
      <c r="D279" s="29">
        <v>416520926.26199996</v>
      </c>
    </row>
    <row r="280" spans="1:4" ht="12.75" customHeight="1" x14ac:dyDescent="0.35">
      <c r="A280" s="1" t="s">
        <v>281</v>
      </c>
      <c r="B280" s="2" t="s">
        <v>2254</v>
      </c>
      <c r="C280" s="31" t="s">
        <v>133</v>
      </c>
      <c r="D280" s="29">
        <v>50865010.277999997</v>
      </c>
    </row>
    <row r="281" spans="1:4" ht="12.75" customHeight="1" x14ac:dyDescent="0.35">
      <c r="A281" s="1" t="s">
        <v>282</v>
      </c>
      <c r="B281" s="2" t="s">
        <v>2241</v>
      </c>
      <c r="C281" s="31" t="s">
        <v>133</v>
      </c>
      <c r="D281" s="29">
        <v>33591542.555999994</v>
      </c>
    </row>
    <row r="282" spans="1:4" ht="12.75" customHeight="1" x14ac:dyDescent="0.35">
      <c r="A282" s="1" t="s">
        <v>283</v>
      </c>
      <c r="B282" s="2" t="s">
        <v>2246</v>
      </c>
      <c r="C282" s="31">
        <v>213425267.11000001</v>
      </c>
      <c r="D282" s="29">
        <v>90654965.244000003</v>
      </c>
    </row>
    <row r="283" spans="1:4" ht="12.75" customHeight="1" x14ac:dyDescent="0.35">
      <c r="A283" s="1" t="s">
        <v>284</v>
      </c>
      <c r="B283" s="2" t="s">
        <v>2246</v>
      </c>
      <c r="C283" s="31">
        <v>84280398.569999993</v>
      </c>
      <c r="D283" s="29">
        <v>36192359.489999995</v>
      </c>
    </row>
    <row r="284" spans="1:4" ht="12.75" customHeight="1" x14ac:dyDescent="0.35">
      <c r="A284" s="1" t="s">
        <v>285</v>
      </c>
      <c r="B284" s="2" t="s">
        <v>2240</v>
      </c>
      <c r="C284" s="31" t="s">
        <v>133</v>
      </c>
      <c r="D284" s="29">
        <v>39530068.229999997</v>
      </c>
    </row>
    <row r="285" spans="1:4" ht="12.75" customHeight="1" x14ac:dyDescent="0.35">
      <c r="A285" s="1" t="s">
        <v>286</v>
      </c>
      <c r="B285" s="2" t="s">
        <v>2240</v>
      </c>
      <c r="C285" s="31">
        <v>48249642.359999999</v>
      </c>
      <c r="D285" s="29">
        <v>31376410.055999998</v>
      </c>
    </row>
    <row r="286" spans="1:4" ht="12.75" customHeight="1" x14ac:dyDescent="0.35">
      <c r="A286" s="1" t="s">
        <v>287</v>
      </c>
      <c r="B286" s="2" t="s">
        <v>2240</v>
      </c>
      <c r="C286" s="31">
        <v>1015979049.89</v>
      </c>
      <c r="D286" s="29">
        <v>117402255.258</v>
      </c>
    </row>
    <row r="287" spans="1:4" ht="12.75" customHeight="1" x14ac:dyDescent="0.35">
      <c r="A287" s="1" t="s">
        <v>288</v>
      </c>
      <c r="B287" s="2" t="s">
        <v>2242</v>
      </c>
      <c r="C287" s="31">
        <v>124675210.93000001</v>
      </c>
      <c r="D287" s="29">
        <v>51611965.973999999</v>
      </c>
    </row>
    <row r="288" spans="1:4" ht="12.75" customHeight="1" x14ac:dyDescent="0.35">
      <c r="A288" s="1" t="s">
        <v>289</v>
      </c>
      <c r="B288" s="2" t="s">
        <v>2234</v>
      </c>
      <c r="C288" s="31" t="s">
        <v>133</v>
      </c>
      <c r="D288" s="29">
        <v>378202262.292</v>
      </c>
    </row>
    <row r="289" spans="1:4" ht="12.75" customHeight="1" x14ac:dyDescent="0.35">
      <c r="A289" s="1" t="s">
        <v>290</v>
      </c>
      <c r="B289" s="2" t="s">
        <v>2244</v>
      </c>
      <c r="C289" s="31">
        <v>57822739.219999999</v>
      </c>
      <c r="D289" s="29">
        <v>21261502.283999998</v>
      </c>
    </row>
    <row r="290" spans="1:4" ht="12.75" customHeight="1" x14ac:dyDescent="0.35">
      <c r="A290" s="1" t="s">
        <v>291</v>
      </c>
      <c r="B290" s="2" t="s">
        <v>2245</v>
      </c>
      <c r="C290" s="31" t="s">
        <v>133</v>
      </c>
      <c r="D290" s="29">
        <v>85863245.183999985</v>
      </c>
    </row>
    <row r="291" spans="1:4" ht="12.75" customHeight="1" x14ac:dyDescent="0.35">
      <c r="A291" s="1" t="s">
        <v>292</v>
      </c>
      <c r="B291" s="2" t="s">
        <v>2247</v>
      </c>
      <c r="C291" s="31">
        <v>772974129.00999999</v>
      </c>
      <c r="D291" s="29">
        <v>502623802.78799999</v>
      </c>
    </row>
    <row r="292" spans="1:4" ht="12.75" customHeight="1" x14ac:dyDescent="0.35">
      <c r="A292" s="1" t="s">
        <v>293</v>
      </c>
      <c r="B292" s="2" t="s">
        <v>2240</v>
      </c>
      <c r="C292" s="31">
        <v>122957110.48999999</v>
      </c>
      <c r="D292" s="29">
        <v>34960709.093999997</v>
      </c>
    </row>
    <row r="293" spans="1:4" ht="12.75" customHeight="1" x14ac:dyDescent="0.35">
      <c r="A293" s="1" t="s">
        <v>294</v>
      </c>
      <c r="B293" s="2" t="s">
        <v>2240</v>
      </c>
      <c r="C293" s="31">
        <v>602869630.70000005</v>
      </c>
      <c r="D293" s="29">
        <v>127555308.28799999</v>
      </c>
    </row>
    <row r="294" spans="1:4" ht="12.75" customHeight="1" x14ac:dyDescent="0.35">
      <c r="A294" s="1" t="s">
        <v>295</v>
      </c>
      <c r="B294" s="2" t="s">
        <v>2245</v>
      </c>
      <c r="C294" s="31">
        <v>158530732.41</v>
      </c>
      <c r="D294" s="29">
        <v>77672401.805999994</v>
      </c>
    </row>
    <row r="295" spans="1:4" ht="12.75" customHeight="1" x14ac:dyDescent="0.35">
      <c r="A295" s="1" t="s">
        <v>296</v>
      </c>
      <c r="B295" s="2" t="s">
        <v>2245</v>
      </c>
      <c r="C295" s="31">
        <v>134373979.02000001</v>
      </c>
      <c r="D295" s="29">
        <v>67175913.258000001</v>
      </c>
    </row>
    <row r="296" spans="1:4" ht="12.75" customHeight="1" x14ac:dyDescent="0.35">
      <c r="A296" s="1" t="s">
        <v>297</v>
      </c>
      <c r="B296" s="2" t="s">
        <v>2233</v>
      </c>
      <c r="C296" s="31" t="s">
        <v>133</v>
      </c>
      <c r="D296" s="29">
        <v>38519647.121999994</v>
      </c>
    </row>
    <row r="297" spans="1:4" ht="12.75" customHeight="1" x14ac:dyDescent="0.35">
      <c r="A297" s="1" t="s">
        <v>298</v>
      </c>
      <c r="B297" s="2" t="s">
        <v>2233</v>
      </c>
      <c r="C297" s="31" t="s">
        <v>133</v>
      </c>
      <c r="D297" s="29">
        <v>6288178.8599999994</v>
      </c>
    </row>
    <row r="298" spans="1:4" ht="12.75" customHeight="1" x14ac:dyDescent="0.35">
      <c r="A298" s="1" t="s">
        <v>299</v>
      </c>
      <c r="B298" s="2" t="s">
        <v>2241</v>
      </c>
      <c r="C298" s="31">
        <v>223625657.38</v>
      </c>
      <c r="D298" s="29">
        <v>74706395.280000001</v>
      </c>
    </row>
    <row r="299" spans="1:4" ht="12.75" customHeight="1" x14ac:dyDescent="0.35">
      <c r="A299" s="1" t="s">
        <v>300</v>
      </c>
      <c r="B299" s="2" t="s">
        <v>2236</v>
      </c>
      <c r="C299" s="31" t="s">
        <v>133</v>
      </c>
      <c r="D299" s="29">
        <v>189953863.79999998</v>
      </c>
    </row>
    <row r="300" spans="1:4" ht="12.75" customHeight="1" x14ac:dyDescent="0.35">
      <c r="A300" s="1" t="s">
        <v>301</v>
      </c>
      <c r="B300" s="2" t="s">
        <v>2233</v>
      </c>
      <c r="C300" s="31">
        <v>58095251.450000003</v>
      </c>
      <c r="D300" s="29">
        <v>19375429.368000001</v>
      </c>
    </row>
    <row r="301" spans="1:4" ht="12.75" customHeight="1" x14ac:dyDescent="0.35">
      <c r="A301" s="1" t="s">
        <v>302</v>
      </c>
      <c r="B301" s="2" t="s">
        <v>2246</v>
      </c>
      <c r="C301" s="31">
        <v>397034271.34000009</v>
      </c>
      <c r="D301" s="29">
        <v>97147604.273999989</v>
      </c>
    </row>
    <row r="302" spans="1:4" ht="12.75" customHeight="1" x14ac:dyDescent="0.35">
      <c r="A302" s="1" t="s">
        <v>303</v>
      </c>
      <c r="B302" s="2" t="s">
        <v>2250</v>
      </c>
      <c r="C302" s="31">
        <v>191051027.66</v>
      </c>
      <c r="D302" s="29">
        <v>79150339.319999993</v>
      </c>
    </row>
    <row r="303" spans="1:4" ht="12.75" customHeight="1" x14ac:dyDescent="0.35">
      <c r="A303" s="1" t="s">
        <v>304</v>
      </c>
      <c r="B303" s="2" t="s">
        <v>2246</v>
      </c>
      <c r="C303" s="31">
        <v>293863428.40999991</v>
      </c>
      <c r="D303" s="29">
        <v>85029833.555999994</v>
      </c>
    </row>
    <row r="304" spans="1:4" ht="12.75" customHeight="1" x14ac:dyDescent="0.35">
      <c r="A304" s="1" t="s">
        <v>305</v>
      </c>
      <c r="B304" s="2" t="s">
        <v>2255</v>
      </c>
      <c r="C304" s="31" t="s">
        <v>133</v>
      </c>
      <c r="D304" s="29">
        <v>9404074.932</v>
      </c>
    </row>
    <row r="305" spans="1:4" ht="12.75" customHeight="1" x14ac:dyDescent="0.35">
      <c r="A305" s="1" t="s">
        <v>306</v>
      </c>
      <c r="B305" s="2" t="s">
        <v>2242</v>
      </c>
      <c r="C305" s="31">
        <v>363916634.50999999</v>
      </c>
      <c r="D305" s="29">
        <v>72601509.34799999</v>
      </c>
    </row>
    <row r="306" spans="1:4" ht="12.75" customHeight="1" x14ac:dyDescent="0.35">
      <c r="A306" s="1" t="s">
        <v>307</v>
      </c>
      <c r="B306" s="2" t="s">
        <v>2243</v>
      </c>
      <c r="C306" s="31">
        <v>172041435.94999999</v>
      </c>
      <c r="D306" s="29">
        <v>124533049.42199999</v>
      </c>
    </row>
    <row r="307" spans="1:4" ht="12.75" customHeight="1" x14ac:dyDescent="0.35">
      <c r="A307" s="1" t="s">
        <v>308</v>
      </c>
      <c r="B307" s="2" t="s">
        <v>2246</v>
      </c>
      <c r="C307" s="31">
        <v>62762477.420000002</v>
      </c>
      <c r="D307" s="29">
        <v>31651673.754000001</v>
      </c>
    </row>
    <row r="308" spans="1:4" ht="12.75" customHeight="1" x14ac:dyDescent="0.35">
      <c r="A308" s="1" t="s">
        <v>309</v>
      </c>
      <c r="B308" s="2" t="s">
        <v>2242</v>
      </c>
      <c r="C308" s="31">
        <v>960315624.33999991</v>
      </c>
      <c r="D308" s="29">
        <v>305591919.39600003</v>
      </c>
    </row>
    <row r="309" spans="1:4" ht="12.75" customHeight="1" x14ac:dyDescent="0.35">
      <c r="A309" s="1" t="s">
        <v>310</v>
      </c>
      <c r="B309" s="2" t="s">
        <v>2240</v>
      </c>
      <c r="C309" s="31">
        <v>2116327404.78</v>
      </c>
      <c r="D309" s="29">
        <v>660376939.74000001</v>
      </c>
    </row>
    <row r="310" spans="1:4" ht="12.75" customHeight="1" x14ac:dyDescent="0.35">
      <c r="A310" s="1" t="s">
        <v>311</v>
      </c>
      <c r="B310" s="2" t="s">
        <v>2251</v>
      </c>
      <c r="C310" s="31">
        <v>3416994600.6600008</v>
      </c>
      <c r="D310" s="29">
        <v>858726884.71200001</v>
      </c>
    </row>
    <row r="311" spans="1:4" ht="12.75" customHeight="1" x14ac:dyDescent="0.35">
      <c r="A311" s="1" t="s">
        <v>312</v>
      </c>
      <c r="B311" s="2" t="s">
        <v>2240</v>
      </c>
      <c r="C311" s="31">
        <v>246401304.00999999</v>
      </c>
      <c r="D311" s="29">
        <v>87334276.596000001</v>
      </c>
    </row>
    <row r="312" spans="1:4" ht="12.75" customHeight="1" x14ac:dyDescent="0.35">
      <c r="A312" s="1" t="s">
        <v>313</v>
      </c>
      <c r="B312" s="2" t="s">
        <v>2247</v>
      </c>
      <c r="C312" s="31">
        <v>702789049.65999997</v>
      </c>
      <c r="D312" s="29">
        <v>226162715.72400001</v>
      </c>
    </row>
    <row r="313" spans="1:4" ht="12.75" customHeight="1" x14ac:dyDescent="0.35">
      <c r="A313" s="1" t="s">
        <v>314</v>
      </c>
      <c r="B313" s="2" t="s">
        <v>2244</v>
      </c>
      <c r="C313" s="31">
        <v>702674903.21000004</v>
      </c>
      <c r="D313" s="29">
        <v>93353730.113999993</v>
      </c>
    </row>
    <row r="314" spans="1:4" ht="12.75" customHeight="1" x14ac:dyDescent="0.35">
      <c r="A314" s="1" t="s">
        <v>315</v>
      </c>
      <c r="B314" s="2" t="s">
        <v>2250</v>
      </c>
      <c r="C314" s="31">
        <v>32734735.68</v>
      </c>
      <c r="D314" s="29">
        <v>24647377.271999996</v>
      </c>
    </row>
    <row r="315" spans="1:4" ht="12.75" customHeight="1" x14ac:dyDescent="0.35">
      <c r="A315" s="1" t="s">
        <v>316</v>
      </c>
      <c r="B315" s="2" t="s">
        <v>2244</v>
      </c>
      <c r="C315" s="31" t="s">
        <v>133</v>
      </c>
      <c r="D315" s="29">
        <v>43236395.009999998</v>
      </c>
    </row>
    <row r="316" spans="1:4" ht="12.75" customHeight="1" x14ac:dyDescent="0.35">
      <c r="A316" s="1" t="s">
        <v>317</v>
      </c>
      <c r="B316" s="2" t="s">
        <v>2238</v>
      </c>
      <c r="C316" s="31">
        <v>776103216.47000003</v>
      </c>
      <c r="D316" s="29">
        <v>245127291.14399999</v>
      </c>
    </row>
    <row r="317" spans="1:4" ht="12.75" customHeight="1" x14ac:dyDescent="0.35">
      <c r="A317" s="1" t="s">
        <v>318</v>
      </c>
      <c r="B317" s="2" t="s">
        <v>2233</v>
      </c>
      <c r="C317" s="31" t="s">
        <v>133</v>
      </c>
      <c r="D317" s="29">
        <v>14131889.988</v>
      </c>
    </row>
    <row r="318" spans="1:4" ht="12.75" customHeight="1" x14ac:dyDescent="0.35">
      <c r="A318" s="1" t="s">
        <v>319</v>
      </c>
      <c r="B318" s="2" t="s">
        <v>2234</v>
      </c>
      <c r="C318" s="31">
        <v>153052474.18000001</v>
      </c>
      <c r="D318" s="29">
        <v>55425440.435999997</v>
      </c>
    </row>
    <row r="319" spans="1:4" ht="12.75" customHeight="1" x14ac:dyDescent="0.35">
      <c r="A319" s="1" t="s">
        <v>320</v>
      </c>
      <c r="B319" s="2" t="s">
        <v>2234</v>
      </c>
      <c r="C319" s="31">
        <v>155089068.69999999</v>
      </c>
      <c r="D319" s="29">
        <v>66710803.938000001</v>
      </c>
    </row>
    <row r="320" spans="1:4" ht="12.75" customHeight="1" x14ac:dyDescent="0.35">
      <c r="A320" s="1" t="s">
        <v>321</v>
      </c>
      <c r="B320" s="2" t="s">
        <v>2244</v>
      </c>
      <c r="C320" s="31">
        <v>1254256082.72</v>
      </c>
      <c r="D320" s="29">
        <v>231790148.28</v>
      </c>
    </row>
    <row r="321" spans="1:4" ht="12.75" customHeight="1" x14ac:dyDescent="0.35">
      <c r="A321" s="1" t="s">
        <v>322</v>
      </c>
      <c r="B321" s="2" t="s">
        <v>2242</v>
      </c>
      <c r="C321" s="31" t="s">
        <v>133</v>
      </c>
      <c r="D321" s="29">
        <v>28009293.347999997</v>
      </c>
    </row>
    <row r="322" spans="1:4" ht="12.75" customHeight="1" x14ac:dyDescent="0.35">
      <c r="A322" s="1" t="s">
        <v>323</v>
      </c>
      <c r="B322" s="2" t="s">
        <v>2233</v>
      </c>
      <c r="C322" s="31">
        <v>211528911.59999999</v>
      </c>
      <c r="D322" s="29">
        <v>42183389.022</v>
      </c>
    </row>
    <row r="323" spans="1:4" ht="12.75" customHeight="1" x14ac:dyDescent="0.35">
      <c r="A323" s="1" t="s">
        <v>324</v>
      </c>
      <c r="B323" s="2" t="s">
        <v>2246</v>
      </c>
      <c r="C323" s="31">
        <v>159235433.69</v>
      </c>
      <c r="D323" s="29">
        <v>50761856.645999998</v>
      </c>
    </row>
    <row r="324" spans="1:4" ht="12.75" customHeight="1" x14ac:dyDescent="0.35">
      <c r="A324" s="1" t="s">
        <v>325</v>
      </c>
      <c r="B324" s="2" t="s">
        <v>2251</v>
      </c>
      <c r="C324" s="31">
        <v>957608875.38000011</v>
      </c>
      <c r="D324" s="29">
        <v>268919998.93199998</v>
      </c>
    </row>
    <row r="325" spans="1:4" ht="12.75" customHeight="1" x14ac:dyDescent="0.35">
      <c r="A325" s="1" t="s">
        <v>326</v>
      </c>
      <c r="B325" s="2" t="s">
        <v>2240</v>
      </c>
      <c r="C325" s="31">
        <v>146966785.69999999</v>
      </c>
      <c r="D325" s="29">
        <v>48056739.779999994</v>
      </c>
    </row>
    <row r="326" spans="1:4" ht="12.75" customHeight="1" x14ac:dyDescent="0.35">
      <c r="A326" s="1" t="s">
        <v>327</v>
      </c>
      <c r="B326" s="2" t="s">
        <v>2244</v>
      </c>
      <c r="C326" s="31">
        <v>1705527495.23</v>
      </c>
      <c r="D326" s="29">
        <v>364153332.87</v>
      </c>
    </row>
    <row r="327" spans="1:4" ht="12.75" customHeight="1" x14ac:dyDescent="0.35">
      <c r="A327" s="1" t="s">
        <v>328</v>
      </c>
      <c r="B327" s="2" t="s">
        <v>2248</v>
      </c>
      <c r="C327" s="31">
        <v>1689957674.95</v>
      </c>
      <c r="D327" s="29">
        <v>492803767.58399999</v>
      </c>
    </row>
    <row r="328" spans="1:4" ht="12.75" customHeight="1" x14ac:dyDescent="0.35">
      <c r="A328" s="1" t="s">
        <v>329</v>
      </c>
      <c r="B328" s="2" t="s">
        <v>2242</v>
      </c>
      <c r="C328" s="31">
        <v>61838558.490000002</v>
      </c>
      <c r="D328" s="29">
        <v>30866837.465999998</v>
      </c>
    </row>
    <row r="329" spans="1:4" ht="12.75" customHeight="1" x14ac:dyDescent="0.35">
      <c r="A329" s="1" t="s">
        <v>330</v>
      </c>
      <c r="B329" s="2" t="s">
        <v>2254</v>
      </c>
      <c r="C329" s="31">
        <v>79861545.189999998</v>
      </c>
      <c r="D329" s="29">
        <v>50469232.979999997</v>
      </c>
    </row>
    <row r="330" spans="1:4" ht="12.75" customHeight="1" x14ac:dyDescent="0.35">
      <c r="A330" s="1" t="s">
        <v>331</v>
      </c>
      <c r="B330" s="2" t="s">
        <v>2244</v>
      </c>
      <c r="C330" s="31">
        <v>57263115.880000003</v>
      </c>
      <c r="D330" s="29">
        <v>19086220.572000001</v>
      </c>
    </row>
    <row r="331" spans="1:4" ht="12.75" customHeight="1" x14ac:dyDescent="0.35">
      <c r="A331" s="1" t="s">
        <v>332</v>
      </c>
      <c r="B331" s="2" t="s">
        <v>2233</v>
      </c>
      <c r="C331" s="31">
        <v>331305549.64999998</v>
      </c>
      <c r="D331" s="29">
        <v>55390245.816</v>
      </c>
    </row>
    <row r="332" spans="1:4" ht="12.75" customHeight="1" x14ac:dyDescent="0.35">
      <c r="A332" s="1" t="s">
        <v>333</v>
      </c>
      <c r="B332" s="2" t="s">
        <v>2240</v>
      </c>
      <c r="C332" s="31">
        <v>169595775.41999999</v>
      </c>
      <c r="D332" s="29">
        <v>79681952.118000001</v>
      </c>
    </row>
    <row r="333" spans="1:4" ht="12.75" customHeight="1" x14ac:dyDescent="0.35">
      <c r="A333" s="1" t="s">
        <v>334</v>
      </c>
      <c r="B333" s="2" t="s">
        <v>2239</v>
      </c>
      <c r="C333" s="31" t="s">
        <v>133</v>
      </c>
      <c r="D333" s="29">
        <v>18135592.061999999</v>
      </c>
    </row>
    <row r="334" spans="1:4" ht="12.75" customHeight="1" x14ac:dyDescent="0.35">
      <c r="A334" s="1" t="s">
        <v>335</v>
      </c>
      <c r="B334" s="2" t="s">
        <v>2239</v>
      </c>
      <c r="C334" s="31">
        <v>224677851.44999999</v>
      </c>
      <c r="D334" s="29">
        <v>74672160.149999991</v>
      </c>
    </row>
    <row r="335" spans="1:4" ht="12.75" customHeight="1" x14ac:dyDescent="0.35">
      <c r="A335" s="1" t="s">
        <v>336</v>
      </c>
      <c r="B335" s="2" t="s">
        <v>2246</v>
      </c>
      <c r="C335" s="31" t="s">
        <v>133</v>
      </c>
      <c r="D335" s="29">
        <v>16920117.149999999</v>
      </c>
    </row>
    <row r="336" spans="1:4" ht="12.75" customHeight="1" x14ac:dyDescent="0.35">
      <c r="A336" s="1" t="s">
        <v>337</v>
      </c>
      <c r="B336" s="2" t="s">
        <v>2244</v>
      </c>
      <c r="C336" s="31">
        <v>87001107.769999996</v>
      </c>
      <c r="D336" s="29">
        <v>19862929.217999998</v>
      </c>
    </row>
    <row r="337" spans="1:4" ht="12.75" customHeight="1" x14ac:dyDescent="0.35">
      <c r="A337" s="1" t="s">
        <v>338</v>
      </c>
      <c r="B337" s="2" t="s">
        <v>2244</v>
      </c>
      <c r="C337" s="31">
        <v>86302766.299999997</v>
      </c>
      <c r="D337" s="29">
        <v>20392793.993999999</v>
      </c>
    </row>
    <row r="338" spans="1:4" ht="12.75" customHeight="1" x14ac:dyDescent="0.35">
      <c r="A338" s="1" t="s">
        <v>339</v>
      </c>
      <c r="B338" s="2" t="s">
        <v>2245</v>
      </c>
      <c r="C338" s="31">
        <v>291667943.29000002</v>
      </c>
      <c r="D338" s="29">
        <v>287885012.09399998</v>
      </c>
    </row>
    <row r="339" spans="1:4" ht="12.75" customHeight="1" x14ac:dyDescent="0.35">
      <c r="A339" s="1" t="s">
        <v>340</v>
      </c>
      <c r="B339" s="2" t="s">
        <v>2245</v>
      </c>
      <c r="C339" s="31">
        <v>90951869.909999996</v>
      </c>
      <c r="D339" s="29">
        <v>24701973.941999998</v>
      </c>
    </row>
    <row r="340" spans="1:4" ht="12.75" customHeight="1" x14ac:dyDescent="0.35">
      <c r="A340" s="1" t="s">
        <v>341</v>
      </c>
      <c r="B340" s="2" t="s">
        <v>2245</v>
      </c>
      <c r="C340" s="31">
        <v>946801316.83999991</v>
      </c>
      <c r="D340" s="29">
        <v>590707184.71799994</v>
      </c>
    </row>
    <row r="341" spans="1:4" ht="12.75" customHeight="1" x14ac:dyDescent="0.35">
      <c r="A341" s="1" t="s">
        <v>342</v>
      </c>
      <c r="B341" s="2" t="s">
        <v>2236</v>
      </c>
      <c r="C341" s="31" t="s">
        <v>133</v>
      </c>
      <c r="D341" s="29">
        <v>53316944.441999994</v>
      </c>
    </row>
    <row r="342" spans="1:4" ht="12.75" customHeight="1" x14ac:dyDescent="0.35">
      <c r="A342" s="1" t="s">
        <v>343</v>
      </c>
      <c r="B342" s="2" t="s">
        <v>2242</v>
      </c>
      <c r="C342" s="31" t="s">
        <v>133</v>
      </c>
      <c r="D342" s="29">
        <v>169472030.92199999</v>
      </c>
    </row>
    <row r="343" spans="1:4" ht="12.75" customHeight="1" x14ac:dyDescent="0.35">
      <c r="A343" s="1" t="s">
        <v>344</v>
      </c>
      <c r="B343" s="2" t="s">
        <v>2241</v>
      </c>
      <c r="C343" s="31">
        <v>52218375.810000002</v>
      </c>
      <c r="D343" s="29">
        <v>18854966.568</v>
      </c>
    </row>
    <row r="344" spans="1:4" ht="12.75" customHeight="1" x14ac:dyDescent="0.35">
      <c r="A344" s="1" t="s">
        <v>345</v>
      </c>
      <c r="B344" s="2" t="s">
        <v>2254</v>
      </c>
      <c r="C344" s="31" t="s">
        <v>133</v>
      </c>
      <c r="D344" s="29">
        <v>12021438.702000001</v>
      </c>
    </row>
    <row r="345" spans="1:4" ht="12.75" customHeight="1" x14ac:dyDescent="0.35">
      <c r="A345" s="1" t="s">
        <v>346</v>
      </c>
      <c r="B345" s="2" t="s">
        <v>2241</v>
      </c>
      <c r="C345" s="31">
        <v>79738322.300000012</v>
      </c>
      <c r="D345" s="29">
        <v>33135316.368000001</v>
      </c>
    </row>
    <row r="346" spans="1:4" ht="12.75" customHeight="1" x14ac:dyDescent="0.35">
      <c r="A346" s="1" t="s">
        <v>347</v>
      </c>
      <c r="B346" s="2" t="s">
        <v>2240</v>
      </c>
      <c r="C346" s="31">
        <v>119218775.36</v>
      </c>
      <c r="D346" s="29">
        <v>37212996.479999997</v>
      </c>
    </row>
    <row r="347" spans="1:4" ht="12.75" customHeight="1" x14ac:dyDescent="0.35">
      <c r="A347" s="1" t="s">
        <v>348</v>
      </c>
      <c r="B347" s="2" t="s">
        <v>2242</v>
      </c>
      <c r="C347" s="31">
        <v>38375294.240000002</v>
      </c>
      <c r="D347" s="29">
        <v>27598914.708000001</v>
      </c>
    </row>
    <row r="348" spans="1:4" ht="12.75" customHeight="1" x14ac:dyDescent="0.35">
      <c r="A348" s="1" t="s">
        <v>349</v>
      </c>
      <c r="B348" s="2" t="s">
        <v>2233</v>
      </c>
      <c r="C348" s="31" t="s">
        <v>133</v>
      </c>
      <c r="D348" s="29">
        <v>299184084.76799995</v>
      </c>
    </row>
    <row r="349" spans="1:4" ht="12.75" customHeight="1" x14ac:dyDescent="0.35">
      <c r="A349" s="1" t="s">
        <v>350</v>
      </c>
      <c r="B349" s="2" t="s">
        <v>2252</v>
      </c>
      <c r="C349" s="31">
        <v>113560337.79000001</v>
      </c>
      <c r="D349" s="29">
        <v>49417788.767999999</v>
      </c>
    </row>
    <row r="350" spans="1:4" ht="12.75" customHeight="1" x14ac:dyDescent="0.35">
      <c r="A350" s="1" t="s">
        <v>351</v>
      </c>
      <c r="B350" s="2" t="s">
        <v>2240</v>
      </c>
      <c r="C350" s="31">
        <v>108069103.26000001</v>
      </c>
      <c r="D350" s="29">
        <v>27204509.255999997</v>
      </c>
    </row>
    <row r="351" spans="1:4" ht="12.75" customHeight="1" x14ac:dyDescent="0.35">
      <c r="A351" s="1" t="s">
        <v>352</v>
      </c>
      <c r="B351" s="2" t="s">
        <v>2252</v>
      </c>
      <c r="C351" s="31">
        <v>1811633272.25</v>
      </c>
      <c r="D351" s="29">
        <v>1166817701.184</v>
      </c>
    </row>
    <row r="352" spans="1:4" ht="12.75" customHeight="1" x14ac:dyDescent="0.35">
      <c r="A352" s="1" t="s">
        <v>353</v>
      </c>
      <c r="B352" s="2" t="s">
        <v>2243</v>
      </c>
      <c r="C352" s="31">
        <v>174535846.61000001</v>
      </c>
      <c r="D352" s="29">
        <v>72142285.967999995</v>
      </c>
    </row>
    <row r="353" spans="1:4" ht="12.75" customHeight="1" x14ac:dyDescent="0.35">
      <c r="A353" s="1" t="s">
        <v>354</v>
      </c>
      <c r="B353" s="2" t="s">
        <v>2244</v>
      </c>
      <c r="C353" s="31">
        <v>642008800.25</v>
      </c>
      <c r="D353" s="29">
        <v>173337970.15200001</v>
      </c>
    </row>
    <row r="354" spans="1:4" ht="12.75" customHeight="1" x14ac:dyDescent="0.35">
      <c r="A354" s="1" t="s">
        <v>355</v>
      </c>
      <c r="B354" s="2" t="s">
        <v>2240</v>
      </c>
      <c r="C354" s="31">
        <v>968804147.40999997</v>
      </c>
      <c r="D354" s="29">
        <v>289752115.12799996</v>
      </c>
    </row>
    <row r="355" spans="1:4" ht="12.75" customHeight="1" x14ac:dyDescent="0.35">
      <c r="A355" s="1" t="s">
        <v>356</v>
      </c>
      <c r="B355" s="2" t="s">
        <v>2239</v>
      </c>
      <c r="C355" s="31" t="s">
        <v>133</v>
      </c>
      <c r="D355" s="29">
        <v>69075755.513999999</v>
      </c>
    </row>
    <row r="356" spans="1:4" ht="12.75" customHeight="1" x14ac:dyDescent="0.35">
      <c r="A356" s="1" t="s">
        <v>357</v>
      </c>
      <c r="B356" s="2" t="s">
        <v>2244</v>
      </c>
      <c r="C356" s="31">
        <v>57600264.840000004</v>
      </c>
      <c r="D356" s="29">
        <v>28164004.434</v>
      </c>
    </row>
    <row r="357" spans="1:4" ht="12.75" customHeight="1" x14ac:dyDescent="0.35">
      <c r="A357" s="1" t="s">
        <v>358</v>
      </c>
      <c r="B357" s="2" t="s">
        <v>2239</v>
      </c>
      <c r="C357" s="31">
        <v>876514419.83000004</v>
      </c>
      <c r="D357" s="29">
        <v>271991037.45599997</v>
      </c>
    </row>
    <row r="358" spans="1:4" ht="12.75" customHeight="1" x14ac:dyDescent="0.35">
      <c r="A358" s="1" t="s">
        <v>359</v>
      </c>
      <c r="B358" s="2" t="s">
        <v>2247</v>
      </c>
      <c r="C358" s="31">
        <v>589136247.15999997</v>
      </c>
      <c r="D358" s="29">
        <v>277083448.28399998</v>
      </c>
    </row>
    <row r="359" spans="1:4" ht="12.75" customHeight="1" x14ac:dyDescent="0.35">
      <c r="A359" s="1" t="s">
        <v>360</v>
      </c>
      <c r="B359" s="2" t="s">
        <v>2251</v>
      </c>
      <c r="C359" s="31">
        <v>276442771.73000002</v>
      </c>
      <c r="D359" s="29">
        <v>69429164.214000002</v>
      </c>
    </row>
    <row r="360" spans="1:4" ht="12.75" customHeight="1" x14ac:dyDescent="0.35">
      <c r="A360" s="1" t="s">
        <v>361</v>
      </c>
      <c r="B360" s="2" t="s">
        <v>2246</v>
      </c>
      <c r="C360" s="31">
        <v>278371709.10000002</v>
      </c>
      <c r="D360" s="29">
        <v>93872286.377999991</v>
      </c>
    </row>
    <row r="361" spans="1:4" ht="12.75" customHeight="1" x14ac:dyDescent="0.35">
      <c r="A361" s="1" t="s">
        <v>362</v>
      </c>
      <c r="B361" s="2" t="s">
        <v>2246</v>
      </c>
      <c r="C361" s="31">
        <v>45338524.799999997</v>
      </c>
      <c r="D361" s="29">
        <v>16494652.859999999</v>
      </c>
    </row>
    <row r="362" spans="1:4" ht="12.75" customHeight="1" x14ac:dyDescent="0.35">
      <c r="A362" s="1" t="s">
        <v>363</v>
      </c>
      <c r="B362" s="2" t="s">
        <v>2246</v>
      </c>
      <c r="C362" s="31">
        <v>204529855.55000001</v>
      </c>
      <c r="D362" s="29">
        <v>44005748.645999998</v>
      </c>
    </row>
    <row r="363" spans="1:4" ht="12.75" customHeight="1" x14ac:dyDescent="0.35">
      <c r="A363" s="1" t="s">
        <v>364</v>
      </c>
      <c r="B363" s="2" t="s">
        <v>2244</v>
      </c>
      <c r="C363" s="31">
        <v>90697894.519999996</v>
      </c>
      <c r="D363" s="29">
        <v>22183585.170000002</v>
      </c>
    </row>
    <row r="364" spans="1:4" ht="12.75" customHeight="1" x14ac:dyDescent="0.35">
      <c r="A364" s="1" t="s">
        <v>365</v>
      </c>
      <c r="B364" s="2" t="s">
        <v>2239</v>
      </c>
      <c r="C364" s="31">
        <v>33843784.170000002</v>
      </c>
      <c r="D364" s="29">
        <v>27077370.173999999</v>
      </c>
    </row>
    <row r="365" spans="1:4" ht="12.75" customHeight="1" x14ac:dyDescent="0.35">
      <c r="A365" s="1" t="s">
        <v>366</v>
      </c>
      <c r="B365" s="2" t="s">
        <v>2242</v>
      </c>
      <c r="C365" s="31">
        <v>3922773045.3200002</v>
      </c>
      <c r="D365" s="29">
        <v>1007381706.9</v>
      </c>
    </row>
    <row r="366" spans="1:4" ht="12.75" customHeight="1" x14ac:dyDescent="0.35">
      <c r="A366" s="1" t="s">
        <v>367</v>
      </c>
      <c r="B366" s="2" t="s">
        <v>2239</v>
      </c>
      <c r="C366" s="31">
        <v>497791237.13999999</v>
      </c>
      <c r="D366" s="29">
        <v>156149548.52399999</v>
      </c>
    </row>
    <row r="367" spans="1:4" ht="12.75" customHeight="1" x14ac:dyDescent="0.35">
      <c r="A367" s="1" t="s">
        <v>368</v>
      </c>
      <c r="B367" s="2" t="s">
        <v>2238</v>
      </c>
      <c r="C367" s="31">
        <v>139361442.74000001</v>
      </c>
      <c r="D367" s="29">
        <v>64479397.854000002</v>
      </c>
    </row>
    <row r="368" spans="1:4" ht="12.75" customHeight="1" x14ac:dyDescent="0.35">
      <c r="A368" s="1" t="s">
        <v>369</v>
      </c>
      <c r="B368" s="2" t="s">
        <v>2245</v>
      </c>
      <c r="C368" s="31">
        <v>21985380614.57</v>
      </c>
      <c r="D368" s="29">
        <v>4652422197.0959997</v>
      </c>
    </row>
    <row r="369" spans="1:4" ht="12.75" customHeight="1" x14ac:dyDescent="0.35">
      <c r="A369" s="1" t="s">
        <v>370</v>
      </c>
      <c r="B369" s="2" t="s">
        <v>2233</v>
      </c>
      <c r="C369" s="31">
        <v>297105638.01999998</v>
      </c>
      <c r="D369" s="29">
        <v>37407569.279999994</v>
      </c>
    </row>
    <row r="370" spans="1:4" ht="12.75" customHeight="1" x14ac:dyDescent="0.35">
      <c r="A370" s="1" t="s">
        <v>371</v>
      </c>
      <c r="B370" s="2" t="s">
        <v>2254</v>
      </c>
      <c r="C370" s="31" t="s">
        <v>133</v>
      </c>
      <c r="D370" s="29">
        <v>158481532.22399998</v>
      </c>
    </row>
    <row r="371" spans="1:4" ht="12.75" customHeight="1" x14ac:dyDescent="0.35">
      <c r="A371" s="1" t="s">
        <v>372</v>
      </c>
      <c r="B371" s="2" t="s">
        <v>2247</v>
      </c>
      <c r="C371" s="31">
        <v>158649701.53</v>
      </c>
      <c r="D371" s="29">
        <v>54755274.552000001</v>
      </c>
    </row>
    <row r="372" spans="1:4" ht="12.75" customHeight="1" x14ac:dyDescent="0.35">
      <c r="A372" s="1" t="s">
        <v>373</v>
      </c>
      <c r="B372" s="2" t="s">
        <v>2233</v>
      </c>
      <c r="C372" s="31">
        <v>184457636.02000001</v>
      </c>
      <c r="D372" s="29">
        <v>39621685.637999997</v>
      </c>
    </row>
    <row r="373" spans="1:4" ht="12.75" customHeight="1" x14ac:dyDescent="0.35">
      <c r="A373" s="1" t="s">
        <v>374</v>
      </c>
      <c r="B373" s="2" t="s">
        <v>2244</v>
      </c>
      <c r="C373" s="31">
        <v>688326672.55000007</v>
      </c>
      <c r="D373" s="29">
        <v>251274429.09600002</v>
      </c>
    </row>
    <row r="374" spans="1:4" ht="12.75" customHeight="1" x14ac:dyDescent="0.35">
      <c r="A374" s="1" t="s">
        <v>375</v>
      </c>
      <c r="B374" s="2" t="s">
        <v>2239</v>
      </c>
      <c r="C374" s="31">
        <v>69532730.040000007</v>
      </c>
      <c r="D374" s="29">
        <v>21987220.704</v>
      </c>
    </row>
    <row r="375" spans="1:4" ht="12.75" customHeight="1" x14ac:dyDescent="0.35">
      <c r="A375" s="1" t="s">
        <v>376</v>
      </c>
      <c r="B375" s="2" t="s">
        <v>2239</v>
      </c>
      <c r="C375" s="31">
        <v>79780296.400000006</v>
      </c>
      <c r="D375" s="29">
        <v>28319042.357999999</v>
      </c>
    </row>
    <row r="376" spans="1:4" ht="12.75" customHeight="1" x14ac:dyDescent="0.35">
      <c r="A376" s="1" t="s">
        <v>377</v>
      </c>
      <c r="B376" s="2" t="s">
        <v>2252</v>
      </c>
      <c r="C376" s="31">
        <v>728840748.30999994</v>
      </c>
      <c r="D376" s="29">
        <v>224385807.06</v>
      </c>
    </row>
    <row r="377" spans="1:4" ht="12.75" customHeight="1" x14ac:dyDescent="0.35">
      <c r="A377" s="1" t="s">
        <v>378</v>
      </c>
      <c r="B377" s="2" t="s">
        <v>2243</v>
      </c>
      <c r="C377" s="31">
        <v>7937699919.6800003</v>
      </c>
      <c r="D377" s="29">
        <v>3122202539.3639998</v>
      </c>
    </row>
    <row r="378" spans="1:4" ht="12.75" customHeight="1" x14ac:dyDescent="0.35">
      <c r="A378" s="1" t="s">
        <v>379</v>
      </c>
      <c r="B378" s="2" t="s">
        <v>2239</v>
      </c>
      <c r="C378" s="31">
        <v>1093748850.1600001</v>
      </c>
      <c r="D378" s="29">
        <v>347513835.162</v>
      </c>
    </row>
    <row r="379" spans="1:4" ht="12.75" customHeight="1" x14ac:dyDescent="0.35">
      <c r="A379" s="1" t="s">
        <v>380</v>
      </c>
      <c r="B379" s="2" t="s">
        <v>2241</v>
      </c>
      <c r="C379" s="31">
        <v>266091083.94</v>
      </c>
      <c r="D379" s="29">
        <v>157179234.86399999</v>
      </c>
    </row>
    <row r="380" spans="1:4" ht="12.75" customHeight="1" x14ac:dyDescent="0.35">
      <c r="A380" s="1" t="s">
        <v>381</v>
      </c>
      <c r="B380" s="2" t="s">
        <v>2239</v>
      </c>
      <c r="C380" s="31">
        <v>1067728883.61</v>
      </c>
      <c r="D380" s="29">
        <v>359348976.27000004</v>
      </c>
    </row>
    <row r="381" spans="1:4" ht="12.75" customHeight="1" x14ac:dyDescent="0.35">
      <c r="A381" s="1" t="s">
        <v>382</v>
      </c>
      <c r="B381" s="2" t="s">
        <v>2250</v>
      </c>
      <c r="C381" s="31">
        <v>122074625.58</v>
      </c>
      <c r="D381" s="29">
        <v>44777949.522</v>
      </c>
    </row>
    <row r="382" spans="1:4" ht="12.75" customHeight="1" x14ac:dyDescent="0.35">
      <c r="A382" s="1" t="s">
        <v>383</v>
      </c>
      <c r="B382" s="2" t="s">
        <v>2238</v>
      </c>
      <c r="C382" s="31">
        <v>521346947.48000002</v>
      </c>
      <c r="D382" s="29">
        <v>216706113.79799998</v>
      </c>
    </row>
    <row r="383" spans="1:4" ht="12.75" customHeight="1" x14ac:dyDescent="0.35">
      <c r="A383" s="1" t="s">
        <v>384</v>
      </c>
      <c r="B383" s="2" t="s">
        <v>2249</v>
      </c>
      <c r="C383" s="31" t="s">
        <v>133</v>
      </c>
      <c r="D383" s="29">
        <v>34668021.954000004</v>
      </c>
    </row>
    <row r="384" spans="1:4" ht="12.75" customHeight="1" x14ac:dyDescent="0.35">
      <c r="A384" s="1" t="s">
        <v>385</v>
      </c>
      <c r="B384" s="2" t="s">
        <v>2238</v>
      </c>
      <c r="C384" s="31">
        <v>313002868.13</v>
      </c>
      <c r="D384" s="29">
        <v>214433232.90599999</v>
      </c>
    </row>
    <row r="385" spans="1:4" ht="12.75" customHeight="1" x14ac:dyDescent="0.35">
      <c r="A385" s="1" t="s">
        <v>386</v>
      </c>
      <c r="B385" s="2" t="s">
        <v>2246</v>
      </c>
      <c r="C385" s="31">
        <v>339830485.51000011</v>
      </c>
      <c r="D385" s="29">
        <v>47055473.43</v>
      </c>
    </row>
    <row r="386" spans="1:4" ht="12.75" customHeight="1" x14ac:dyDescent="0.35">
      <c r="A386" s="1" t="s">
        <v>387</v>
      </c>
      <c r="B386" s="2" t="s">
        <v>2233</v>
      </c>
      <c r="C386" s="31">
        <v>315491678.52999997</v>
      </c>
      <c r="D386" s="29">
        <v>51093634.524000004</v>
      </c>
    </row>
    <row r="387" spans="1:4" ht="12.75" customHeight="1" x14ac:dyDescent="0.35">
      <c r="A387" s="1" t="s">
        <v>388</v>
      </c>
      <c r="B387" s="2" t="s">
        <v>2244</v>
      </c>
      <c r="C387" s="31">
        <v>47385987.57</v>
      </c>
      <c r="D387" s="29">
        <v>19434642.461999997</v>
      </c>
    </row>
    <row r="388" spans="1:4" ht="12.75" customHeight="1" x14ac:dyDescent="0.35">
      <c r="A388" s="1" t="s">
        <v>389</v>
      </c>
      <c r="B388" s="2" t="s">
        <v>2251</v>
      </c>
      <c r="C388" s="31">
        <v>6837372495.0900011</v>
      </c>
      <c r="D388" s="29">
        <v>1619414759.01</v>
      </c>
    </row>
    <row r="389" spans="1:4" ht="12.75" customHeight="1" x14ac:dyDescent="0.35">
      <c r="A389" s="1" t="s">
        <v>390</v>
      </c>
      <c r="B389" s="2" t="s">
        <v>2246</v>
      </c>
      <c r="C389" s="31">
        <v>354934557.42000002</v>
      </c>
      <c r="D389" s="29">
        <v>78445606.127999991</v>
      </c>
    </row>
    <row r="390" spans="1:4" ht="12.75" customHeight="1" x14ac:dyDescent="0.35">
      <c r="A390" s="1" t="s">
        <v>391</v>
      </c>
      <c r="B390" s="2" t="s">
        <v>2233</v>
      </c>
      <c r="C390" s="31" t="s">
        <v>133</v>
      </c>
      <c r="D390" s="29">
        <v>21742405.386</v>
      </c>
    </row>
    <row r="391" spans="1:4" ht="12.75" customHeight="1" x14ac:dyDescent="0.35">
      <c r="A391" s="1" t="s">
        <v>392</v>
      </c>
      <c r="B391" s="2" t="s">
        <v>2240</v>
      </c>
      <c r="C391" s="31">
        <v>179931176.65000001</v>
      </c>
      <c r="D391" s="29">
        <v>33315095.112</v>
      </c>
    </row>
    <row r="392" spans="1:4" ht="12.75" customHeight="1" x14ac:dyDescent="0.35">
      <c r="A392" s="1" t="s">
        <v>393</v>
      </c>
      <c r="B392" s="2" t="s">
        <v>2254</v>
      </c>
      <c r="C392" s="31">
        <v>251458306.38</v>
      </c>
      <c r="D392" s="29">
        <v>77765066.274000004</v>
      </c>
    </row>
    <row r="393" spans="1:4" ht="12.75" customHeight="1" x14ac:dyDescent="0.35">
      <c r="A393" s="1" t="s">
        <v>394</v>
      </c>
      <c r="B393" s="2" t="s">
        <v>2238</v>
      </c>
      <c r="C393" s="31">
        <v>163695709.81</v>
      </c>
      <c r="D393" s="29">
        <v>136051115.09400001</v>
      </c>
    </row>
    <row r="394" spans="1:4" ht="12.75" customHeight="1" x14ac:dyDescent="0.35">
      <c r="A394" s="1" t="s">
        <v>395</v>
      </c>
      <c r="B394" s="2" t="s">
        <v>2246</v>
      </c>
      <c r="C394" s="31">
        <v>145483030.78</v>
      </c>
      <c r="D394" s="29">
        <v>39354755.460000001</v>
      </c>
    </row>
    <row r="395" spans="1:4" ht="12.75" customHeight="1" x14ac:dyDescent="0.35">
      <c r="A395" s="1" t="s">
        <v>396</v>
      </c>
      <c r="B395" s="2" t="s">
        <v>2244</v>
      </c>
      <c r="C395" s="31">
        <v>304259930.08999997</v>
      </c>
      <c r="D395" s="29">
        <v>90788745.126000002</v>
      </c>
    </row>
    <row r="396" spans="1:4" ht="12.75" customHeight="1" x14ac:dyDescent="0.35">
      <c r="A396" s="1" t="s">
        <v>397</v>
      </c>
      <c r="B396" s="2" t="s">
        <v>2244</v>
      </c>
      <c r="C396" s="31">
        <v>93179059.580000013</v>
      </c>
      <c r="D396" s="29">
        <v>5080152.54</v>
      </c>
    </row>
    <row r="397" spans="1:4" ht="12.75" customHeight="1" x14ac:dyDescent="0.35">
      <c r="A397" s="1" t="s">
        <v>398</v>
      </c>
      <c r="B397" s="2" t="s">
        <v>2245</v>
      </c>
      <c r="C397" s="31">
        <v>363032185.87</v>
      </c>
      <c r="D397" s="29">
        <v>102831105.01799999</v>
      </c>
    </row>
    <row r="398" spans="1:4" ht="12.75" customHeight="1" x14ac:dyDescent="0.35">
      <c r="A398" s="1" t="s">
        <v>399</v>
      </c>
      <c r="B398" s="2" t="s">
        <v>2245</v>
      </c>
      <c r="C398" s="31">
        <v>61471883.780000001</v>
      </c>
      <c r="D398" s="29">
        <v>19353965.057999998</v>
      </c>
    </row>
    <row r="399" spans="1:4" ht="12.75" customHeight="1" x14ac:dyDescent="0.35">
      <c r="A399" s="1" t="s">
        <v>400</v>
      </c>
      <c r="B399" s="2" t="s">
        <v>2244</v>
      </c>
      <c r="C399" s="31" t="s">
        <v>133</v>
      </c>
      <c r="D399" s="29">
        <v>64095742.403999999</v>
      </c>
    </row>
    <row r="400" spans="1:4" ht="12.75" customHeight="1" x14ac:dyDescent="0.35">
      <c r="A400" s="1" t="s">
        <v>401</v>
      </c>
      <c r="B400" s="2" t="s">
        <v>2244</v>
      </c>
      <c r="C400" s="31">
        <v>525621297.33999997</v>
      </c>
      <c r="D400" s="29">
        <v>133383316.97399999</v>
      </c>
    </row>
    <row r="401" spans="1:4" ht="12.75" customHeight="1" x14ac:dyDescent="0.35">
      <c r="A401" s="1" t="s">
        <v>402</v>
      </c>
      <c r="B401" s="2" t="s">
        <v>2240</v>
      </c>
      <c r="C401" s="31">
        <v>232495543.00999999</v>
      </c>
      <c r="D401" s="29">
        <v>68577209.729999989</v>
      </c>
    </row>
    <row r="402" spans="1:4" ht="12.75" customHeight="1" x14ac:dyDescent="0.35">
      <c r="A402" s="1" t="s">
        <v>403</v>
      </c>
      <c r="B402" s="2" t="s">
        <v>2237</v>
      </c>
      <c r="C402" s="31" t="s">
        <v>133</v>
      </c>
      <c r="D402" s="29">
        <v>223266354.93000001</v>
      </c>
    </row>
    <row r="403" spans="1:4" ht="12.75" customHeight="1" x14ac:dyDescent="0.35">
      <c r="A403" s="1" t="s">
        <v>404</v>
      </c>
      <c r="B403" s="2" t="s">
        <v>2244</v>
      </c>
      <c r="C403" s="31">
        <v>4246133833.29</v>
      </c>
      <c r="D403" s="29">
        <v>1425569552.1060002</v>
      </c>
    </row>
    <row r="404" spans="1:4" ht="12.75" customHeight="1" x14ac:dyDescent="0.35">
      <c r="A404" s="1" t="s">
        <v>405</v>
      </c>
      <c r="B404" s="2" t="s">
        <v>2247</v>
      </c>
      <c r="C404" s="31">
        <v>379423326.54000002</v>
      </c>
      <c r="D404" s="29">
        <v>157127503.90799999</v>
      </c>
    </row>
    <row r="405" spans="1:4" ht="12.75" customHeight="1" x14ac:dyDescent="0.35">
      <c r="A405" s="1" t="s">
        <v>406</v>
      </c>
      <c r="B405" s="2" t="s">
        <v>2246</v>
      </c>
      <c r="C405" s="31" t="s">
        <v>133</v>
      </c>
      <c r="D405" s="29">
        <v>18442335.389999997</v>
      </c>
    </row>
    <row r="406" spans="1:4" ht="12.75" customHeight="1" x14ac:dyDescent="0.35">
      <c r="A406" s="1" t="s">
        <v>407</v>
      </c>
      <c r="B406" s="2" t="s">
        <v>2239</v>
      </c>
      <c r="C406" s="31">
        <v>96470647.810000002</v>
      </c>
      <c r="D406" s="29">
        <v>37856716.158</v>
      </c>
    </row>
    <row r="407" spans="1:4" ht="12.75" customHeight="1" x14ac:dyDescent="0.35">
      <c r="A407" s="1" t="s">
        <v>408</v>
      </c>
      <c r="B407" s="2" t="s">
        <v>2251</v>
      </c>
      <c r="C407" s="31">
        <v>728540476.19999993</v>
      </c>
      <c r="D407" s="29">
        <v>90292392.540000007</v>
      </c>
    </row>
    <row r="408" spans="1:4" ht="12.75" customHeight="1" x14ac:dyDescent="0.35">
      <c r="A408" s="1" t="s">
        <v>409</v>
      </c>
      <c r="B408" s="2" t="s">
        <v>2236</v>
      </c>
      <c r="C408" s="31" t="s">
        <v>133</v>
      </c>
      <c r="D408" s="29">
        <v>76036345.115999997</v>
      </c>
    </row>
    <row r="409" spans="1:4" ht="12.75" customHeight="1" x14ac:dyDescent="0.35">
      <c r="A409" s="1" t="s">
        <v>410</v>
      </c>
      <c r="B409" s="2" t="s">
        <v>2255</v>
      </c>
      <c r="C409" s="31" t="s">
        <v>133</v>
      </c>
      <c r="D409" s="29">
        <v>50671617.024000004</v>
      </c>
    </row>
    <row r="410" spans="1:4" ht="12.75" customHeight="1" x14ac:dyDescent="0.35">
      <c r="A410" s="1" t="s">
        <v>411</v>
      </c>
      <c r="B410" s="2" t="s">
        <v>2234</v>
      </c>
      <c r="C410" s="31" t="s">
        <v>133</v>
      </c>
      <c r="D410" s="29">
        <v>138354071.58000001</v>
      </c>
    </row>
    <row r="411" spans="1:4" ht="12.75" customHeight="1" x14ac:dyDescent="0.35">
      <c r="A411" s="1" t="s">
        <v>412</v>
      </c>
      <c r="B411" s="2" t="s">
        <v>2244</v>
      </c>
      <c r="C411" s="31">
        <v>27873345.010000002</v>
      </c>
      <c r="D411" s="29">
        <v>18612914.639999997</v>
      </c>
    </row>
    <row r="412" spans="1:4" ht="12.75" customHeight="1" x14ac:dyDescent="0.35">
      <c r="A412" s="1" t="s">
        <v>413</v>
      </c>
      <c r="B412" s="2" t="s">
        <v>2244</v>
      </c>
      <c r="C412" s="31">
        <v>883699598.96999991</v>
      </c>
      <c r="D412" s="29">
        <v>254873126.38800001</v>
      </c>
    </row>
    <row r="413" spans="1:4" ht="12.75" customHeight="1" x14ac:dyDescent="0.35">
      <c r="A413" s="1" t="s">
        <v>414</v>
      </c>
      <c r="B413" s="2" t="s">
        <v>2244</v>
      </c>
      <c r="C413" s="31">
        <v>40675136.539999999</v>
      </c>
      <c r="D413" s="29">
        <v>24574838.585999999</v>
      </c>
    </row>
    <row r="414" spans="1:4" ht="12.75" customHeight="1" x14ac:dyDescent="0.35">
      <c r="A414" s="1" t="s">
        <v>415</v>
      </c>
      <c r="B414" s="2" t="s">
        <v>2246</v>
      </c>
      <c r="C414" s="31">
        <v>56885070.5</v>
      </c>
      <c r="D414" s="29">
        <v>20398845.191999998</v>
      </c>
    </row>
    <row r="415" spans="1:4" ht="12.75" customHeight="1" x14ac:dyDescent="0.35">
      <c r="A415" s="1" t="s">
        <v>416</v>
      </c>
      <c r="B415" s="2" t="s">
        <v>2244</v>
      </c>
      <c r="C415" s="31">
        <v>55644409.270000003</v>
      </c>
      <c r="D415" s="29">
        <v>33837124.343999997</v>
      </c>
    </row>
    <row r="416" spans="1:4" ht="12.75" customHeight="1" x14ac:dyDescent="0.35">
      <c r="A416" s="1" t="s">
        <v>417</v>
      </c>
      <c r="B416" s="2" t="s">
        <v>2252</v>
      </c>
      <c r="C416" s="31">
        <v>147055230.52000001</v>
      </c>
      <c r="D416" s="29">
        <v>40036533.75</v>
      </c>
    </row>
    <row r="417" spans="1:4" ht="12.75" customHeight="1" x14ac:dyDescent="0.35">
      <c r="A417" s="1" t="s">
        <v>418</v>
      </c>
      <c r="B417" s="2" t="s">
        <v>2246</v>
      </c>
      <c r="C417" s="31">
        <v>185407734.44999999</v>
      </c>
      <c r="D417" s="29">
        <v>60674664.185999997</v>
      </c>
    </row>
    <row r="418" spans="1:4" ht="12.75" customHeight="1" x14ac:dyDescent="0.35">
      <c r="A418" s="1" t="s">
        <v>419</v>
      </c>
      <c r="B418" s="2" t="s">
        <v>2237</v>
      </c>
      <c r="C418" s="31" t="s">
        <v>133</v>
      </c>
      <c r="D418" s="29">
        <v>48950895.209999993</v>
      </c>
    </row>
    <row r="419" spans="1:4" ht="12.75" customHeight="1" x14ac:dyDescent="0.35">
      <c r="A419" s="1" t="s">
        <v>420</v>
      </c>
      <c r="B419" s="2" t="s">
        <v>2241</v>
      </c>
      <c r="C419" s="31">
        <v>97282391.379999995</v>
      </c>
      <c r="D419" s="29">
        <v>34677273.960000001</v>
      </c>
    </row>
    <row r="420" spans="1:4" ht="12.75" customHeight="1" x14ac:dyDescent="0.35">
      <c r="A420" s="1" t="s">
        <v>421</v>
      </c>
      <c r="B420" s="2" t="s">
        <v>2246</v>
      </c>
      <c r="C420" s="31" t="s">
        <v>133</v>
      </c>
      <c r="D420" s="29">
        <v>45515788.386</v>
      </c>
    </row>
    <row r="421" spans="1:4" ht="12.75" customHeight="1" x14ac:dyDescent="0.35">
      <c r="A421" s="1" t="s">
        <v>422</v>
      </c>
      <c r="B421" s="2" t="s">
        <v>2245</v>
      </c>
      <c r="C421" s="31">
        <v>558107526.36000001</v>
      </c>
      <c r="D421" s="29">
        <v>200808302.11199999</v>
      </c>
    </row>
    <row r="422" spans="1:4" ht="12.75" customHeight="1" x14ac:dyDescent="0.35">
      <c r="A422" s="1" t="s">
        <v>423</v>
      </c>
      <c r="B422" s="2" t="s">
        <v>2240</v>
      </c>
      <c r="C422" s="31">
        <v>252401178.34</v>
      </c>
      <c r="D422" s="29">
        <v>65137800.222000003</v>
      </c>
    </row>
    <row r="423" spans="1:4" ht="12.75" customHeight="1" x14ac:dyDescent="0.35">
      <c r="A423" s="1" t="s">
        <v>424</v>
      </c>
      <c r="B423" s="2" t="s">
        <v>2246</v>
      </c>
      <c r="C423" s="31" t="s">
        <v>133</v>
      </c>
      <c r="D423" s="29">
        <v>25948701.66</v>
      </c>
    </row>
    <row r="424" spans="1:4" ht="12.75" customHeight="1" x14ac:dyDescent="0.35">
      <c r="A424" s="1" t="s">
        <v>425</v>
      </c>
      <c r="B424" s="2" t="s">
        <v>2244</v>
      </c>
      <c r="C424" s="31">
        <v>85049514.650000006</v>
      </c>
      <c r="D424" s="29">
        <v>25135524.720000003</v>
      </c>
    </row>
    <row r="425" spans="1:4" ht="12.75" customHeight="1" x14ac:dyDescent="0.35">
      <c r="A425" s="1" t="s">
        <v>426</v>
      </c>
      <c r="B425" s="2" t="s">
        <v>2245</v>
      </c>
      <c r="C425" s="31">
        <v>1293654524.8099999</v>
      </c>
      <c r="D425" s="29">
        <v>674674382.75999987</v>
      </c>
    </row>
    <row r="426" spans="1:4" ht="12.75" customHeight="1" x14ac:dyDescent="0.35">
      <c r="A426" s="1" t="s">
        <v>427</v>
      </c>
      <c r="B426" s="2" t="s">
        <v>2252</v>
      </c>
      <c r="C426" s="31" t="s">
        <v>133</v>
      </c>
      <c r="D426" s="29">
        <v>0</v>
      </c>
    </row>
    <row r="427" spans="1:4" ht="12.75" customHeight="1" x14ac:dyDescent="0.35">
      <c r="A427" s="1" t="s">
        <v>428</v>
      </c>
      <c r="B427" s="2" t="s">
        <v>2246</v>
      </c>
      <c r="C427" s="31">
        <v>233256117.90000001</v>
      </c>
      <c r="D427" s="29">
        <v>71536211.399999991</v>
      </c>
    </row>
    <row r="428" spans="1:4" ht="12.75" customHeight="1" x14ac:dyDescent="0.35">
      <c r="A428" s="1" t="s">
        <v>429</v>
      </c>
      <c r="B428" s="2" t="s">
        <v>2246</v>
      </c>
      <c r="C428" s="31">
        <v>288207262.81</v>
      </c>
      <c r="D428" s="29">
        <v>97927325.508000001</v>
      </c>
    </row>
    <row r="429" spans="1:4" ht="12.75" customHeight="1" x14ac:dyDescent="0.35">
      <c r="A429" s="1" t="s">
        <v>430</v>
      </c>
      <c r="B429" s="2" t="s">
        <v>2251</v>
      </c>
      <c r="C429" s="31">
        <v>306865590.77999997</v>
      </c>
      <c r="D429" s="29">
        <v>137523941.16600001</v>
      </c>
    </row>
    <row r="430" spans="1:4" ht="12.75" customHeight="1" x14ac:dyDescent="0.35">
      <c r="A430" s="1" t="s">
        <v>431</v>
      </c>
      <c r="B430" s="2" t="s">
        <v>2255</v>
      </c>
      <c r="C430" s="31" t="s">
        <v>133</v>
      </c>
      <c r="D430" s="29">
        <v>82723956.263999999</v>
      </c>
    </row>
    <row r="431" spans="1:4" ht="12.75" customHeight="1" x14ac:dyDescent="0.35">
      <c r="A431" s="1" t="s">
        <v>432</v>
      </c>
      <c r="B431" s="2" t="s">
        <v>2244</v>
      </c>
      <c r="C431" s="31">
        <v>746229615.54999995</v>
      </c>
      <c r="D431" s="29">
        <v>215761748.34600002</v>
      </c>
    </row>
    <row r="432" spans="1:4" ht="12.75" customHeight="1" x14ac:dyDescent="0.35">
      <c r="A432" s="1" t="s">
        <v>433</v>
      </c>
      <c r="B432" s="2" t="s">
        <v>2246</v>
      </c>
      <c r="C432" s="31" t="s">
        <v>133</v>
      </c>
      <c r="D432" s="29">
        <v>27322264.031999998</v>
      </c>
    </row>
    <row r="433" spans="1:4" ht="12.75" customHeight="1" x14ac:dyDescent="0.35">
      <c r="A433" s="1" t="s">
        <v>434</v>
      </c>
      <c r="B433" s="2" t="s">
        <v>2245</v>
      </c>
      <c r="C433" s="31">
        <v>205669419.16999999</v>
      </c>
      <c r="D433" s="29">
        <v>42995352.875999995</v>
      </c>
    </row>
    <row r="434" spans="1:4" ht="12.75" customHeight="1" x14ac:dyDescent="0.35">
      <c r="A434" s="1" t="s">
        <v>435</v>
      </c>
      <c r="B434" s="2" t="s">
        <v>2251</v>
      </c>
      <c r="C434" s="31">
        <v>206336950.24000001</v>
      </c>
      <c r="D434" s="29">
        <v>68057700.486000001</v>
      </c>
    </row>
    <row r="435" spans="1:4" ht="12.75" customHeight="1" x14ac:dyDescent="0.35">
      <c r="A435" s="1" t="s">
        <v>436</v>
      </c>
      <c r="B435" s="2" t="s">
        <v>2248</v>
      </c>
      <c r="C435" s="31">
        <v>1652201103.1199999</v>
      </c>
      <c r="D435" s="29">
        <v>865396972.824</v>
      </c>
    </row>
    <row r="436" spans="1:4" ht="12.75" customHeight="1" x14ac:dyDescent="0.35">
      <c r="A436" s="1" t="s">
        <v>437</v>
      </c>
      <c r="B436" s="2" t="s">
        <v>2237</v>
      </c>
      <c r="C436" s="31" t="s">
        <v>133</v>
      </c>
      <c r="D436" s="29">
        <v>68659548.173999995</v>
      </c>
    </row>
    <row r="437" spans="1:4" ht="12.75" customHeight="1" x14ac:dyDescent="0.35">
      <c r="A437" s="1" t="s">
        <v>438</v>
      </c>
      <c r="B437" s="2" t="s">
        <v>2237</v>
      </c>
      <c r="C437" s="31">
        <v>193907954.78</v>
      </c>
      <c r="D437" s="29">
        <v>74204061.047999993</v>
      </c>
    </row>
    <row r="438" spans="1:4" ht="12.75" customHeight="1" x14ac:dyDescent="0.35">
      <c r="A438" s="1" t="s">
        <v>439</v>
      </c>
      <c r="B438" s="2" t="s">
        <v>2238</v>
      </c>
      <c r="C438" s="31">
        <v>95462685.120000005</v>
      </c>
      <c r="D438" s="29">
        <v>37888688.303999998</v>
      </c>
    </row>
    <row r="439" spans="1:4" ht="12.75" customHeight="1" x14ac:dyDescent="0.35">
      <c r="A439" s="1" t="s">
        <v>440</v>
      </c>
      <c r="B439" s="2" t="s">
        <v>2244</v>
      </c>
      <c r="C439" s="31">
        <v>426754282.81999999</v>
      </c>
      <c r="D439" s="29">
        <v>125862391.59599999</v>
      </c>
    </row>
    <row r="440" spans="1:4" ht="12.75" customHeight="1" x14ac:dyDescent="0.35">
      <c r="A440" s="1" t="s">
        <v>441</v>
      </c>
      <c r="B440" s="2" t="s">
        <v>2246</v>
      </c>
      <c r="C440" s="31">
        <v>229710212.30000001</v>
      </c>
      <c r="D440" s="29">
        <v>56016652.127999999</v>
      </c>
    </row>
    <row r="441" spans="1:4" ht="12.75" customHeight="1" x14ac:dyDescent="0.35">
      <c r="A441" s="1" t="s">
        <v>442</v>
      </c>
      <c r="B441" s="2" t="s">
        <v>2246</v>
      </c>
      <c r="C441" s="31">
        <v>46389670.760000013</v>
      </c>
      <c r="D441" s="29">
        <v>18691048.079999998</v>
      </c>
    </row>
    <row r="442" spans="1:4" ht="12.75" customHeight="1" x14ac:dyDescent="0.35">
      <c r="A442" s="1" t="s">
        <v>443</v>
      </c>
      <c r="B442" s="2" t="s">
        <v>2251</v>
      </c>
      <c r="C442" s="31">
        <v>308575365.72000003</v>
      </c>
      <c r="D442" s="29">
        <v>0</v>
      </c>
    </row>
    <row r="443" spans="1:4" ht="12.75" customHeight="1" x14ac:dyDescent="0.35">
      <c r="A443" s="1" t="s">
        <v>444</v>
      </c>
      <c r="B443" s="2" t="s">
        <v>2246</v>
      </c>
      <c r="C443" s="31">
        <v>150762291.09</v>
      </c>
      <c r="D443" s="29">
        <v>67150840.530000001</v>
      </c>
    </row>
    <row r="444" spans="1:4" ht="12.75" customHeight="1" x14ac:dyDescent="0.35">
      <c r="A444" s="1" t="s">
        <v>445</v>
      </c>
      <c r="B444" s="2" t="s">
        <v>2246</v>
      </c>
      <c r="C444" s="31">
        <v>730411014.61000001</v>
      </c>
      <c r="D444" s="29">
        <v>87909072.701999992</v>
      </c>
    </row>
    <row r="445" spans="1:4" ht="12.75" customHeight="1" x14ac:dyDescent="0.35">
      <c r="A445" s="1" t="s">
        <v>446</v>
      </c>
      <c r="B445" s="2" t="s">
        <v>2233</v>
      </c>
      <c r="C445" s="31">
        <v>55468912.299999997</v>
      </c>
      <c r="D445" s="29">
        <v>32235585.791999999</v>
      </c>
    </row>
    <row r="446" spans="1:4" ht="12.75" customHeight="1" x14ac:dyDescent="0.35">
      <c r="A446" s="1" t="s">
        <v>447</v>
      </c>
      <c r="B446" s="2" t="s">
        <v>2240</v>
      </c>
      <c r="C446" s="31">
        <v>85454774.670000002</v>
      </c>
      <c r="D446" s="29">
        <v>32618895.912</v>
      </c>
    </row>
    <row r="447" spans="1:4" ht="12.75" customHeight="1" x14ac:dyDescent="0.35">
      <c r="A447" s="1" t="s">
        <v>448</v>
      </c>
      <c r="B447" s="2" t="s">
        <v>2254</v>
      </c>
      <c r="C447" s="31" t="s">
        <v>133</v>
      </c>
      <c r="D447" s="29">
        <v>37211502.053999998</v>
      </c>
    </row>
    <row r="448" spans="1:4" ht="12.75" customHeight="1" x14ac:dyDescent="0.35">
      <c r="A448" s="1" t="s">
        <v>449</v>
      </c>
      <c r="B448" s="2" t="s">
        <v>2236</v>
      </c>
      <c r="C448" s="31" t="s">
        <v>133</v>
      </c>
      <c r="D448" s="29">
        <v>80691343.433999985</v>
      </c>
    </row>
    <row r="449" spans="1:4" ht="12.75" customHeight="1" x14ac:dyDescent="0.35">
      <c r="A449" s="1" t="s">
        <v>450</v>
      </c>
      <c r="B449" s="2" t="s">
        <v>2240</v>
      </c>
      <c r="C449" s="31" t="s">
        <v>133</v>
      </c>
      <c r="D449" s="29">
        <v>164593939.97400001</v>
      </c>
    </row>
    <row r="450" spans="1:4" ht="12.75" customHeight="1" x14ac:dyDescent="0.35">
      <c r="A450" s="1" t="s">
        <v>451</v>
      </c>
      <c r="B450" s="2" t="s">
        <v>2240</v>
      </c>
      <c r="C450" s="31">
        <v>1513408560.01</v>
      </c>
      <c r="D450" s="29">
        <v>809163619.25999987</v>
      </c>
    </row>
    <row r="451" spans="1:4" ht="12.75" customHeight="1" x14ac:dyDescent="0.35">
      <c r="A451" s="1" t="s">
        <v>452</v>
      </c>
      <c r="B451" s="2" t="s">
        <v>2246</v>
      </c>
      <c r="C451" s="31">
        <v>63273593.170000002</v>
      </c>
      <c r="D451" s="29">
        <v>18328988.153999999</v>
      </c>
    </row>
    <row r="452" spans="1:4" ht="12.75" customHeight="1" x14ac:dyDescent="0.35">
      <c r="A452" s="1" t="s">
        <v>453</v>
      </c>
      <c r="B452" s="2" t="s">
        <v>2237</v>
      </c>
      <c r="C452" s="31">
        <v>569174620.14999998</v>
      </c>
      <c r="D452" s="29">
        <v>211009284.942</v>
      </c>
    </row>
    <row r="453" spans="1:4" ht="12.75" customHeight="1" x14ac:dyDescent="0.35">
      <c r="A453" s="1" t="s">
        <v>454</v>
      </c>
      <c r="B453" s="2" t="s">
        <v>2239</v>
      </c>
      <c r="C453" s="31">
        <v>2711332875.8299999</v>
      </c>
      <c r="D453" s="29">
        <v>1011328325.0699999</v>
      </c>
    </row>
    <row r="454" spans="1:4" ht="12.75" customHeight="1" x14ac:dyDescent="0.35">
      <c r="A454" s="1" t="s">
        <v>455</v>
      </c>
      <c r="B454" s="2" t="s">
        <v>2244</v>
      </c>
      <c r="C454" s="31">
        <v>37322740.479999997</v>
      </c>
      <c r="D454" s="29">
        <v>19178252.664000001</v>
      </c>
    </row>
    <row r="455" spans="1:4" ht="12.75" customHeight="1" x14ac:dyDescent="0.35">
      <c r="A455" s="1" t="s">
        <v>456</v>
      </c>
      <c r="B455" s="2" t="s">
        <v>2251</v>
      </c>
      <c r="C455" s="31">
        <v>1283367495.23</v>
      </c>
      <c r="D455" s="29">
        <v>299906220.81599998</v>
      </c>
    </row>
    <row r="456" spans="1:4" ht="12.75" customHeight="1" x14ac:dyDescent="0.35">
      <c r="A456" s="1" t="s">
        <v>457</v>
      </c>
      <c r="B456" s="2" t="s">
        <v>2240</v>
      </c>
      <c r="C456" s="31">
        <v>165913940.56999999</v>
      </c>
      <c r="D456" s="29">
        <v>50173731.413999997</v>
      </c>
    </row>
    <row r="457" spans="1:4" ht="12.75" customHeight="1" x14ac:dyDescent="0.35">
      <c r="A457" s="1" t="s">
        <v>458</v>
      </c>
      <c r="B457" s="2" t="s">
        <v>2243</v>
      </c>
      <c r="C457" s="31">
        <v>331386934.36000001</v>
      </c>
      <c r="D457" s="29">
        <v>105165488.78399999</v>
      </c>
    </row>
    <row r="458" spans="1:4" ht="12.75" customHeight="1" x14ac:dyDescent="0.35">
      <c r="A458" s="1" t="s">
        <v>459</v>
      </c>
      <c r="B458" s="2" t="s">
        <v>2234</v>
      </c>
      <c r="C458" s="31" t="s">
        <v>133</v>
      </c>
      <c r="D458" s="29">
        <v>456282727.22999996</v>
      </c>
    </row>
    <row r="459" spans="1:4" ht="12.75" customHeight="1" x14ac:dyDescent="0.35">
      <c r="A459" s="1" t="s">
        <v>460</v>
      </c>
      <c r="B459" s="2" t="s">
        <v>2238</v>
      </c>
      <c r="C459" s="31">
        <v>76332381.879999995</v>
      </c>
      <c r="D459" s="29">
        <v>30542370.155999996</v>
      </c>
    </row>
    <row r="460" spans="1:4" ht="12.75" customHeight="1" x14ac:dyDescent="0.35">
      <c r="A460" s="1" t="s">
        <v>461</v>
      </c>
      <c r="B460" s="2" t="s">
        <v>2250</v>
      </c>
      <c r="C460" s="31">
        <v>34678916.979999997</v>
      </c>
      <c r="D460" s="29">
        <v>19228827.041999999</v>
      </c>
    </row>
    <row r="461" spans="1:4" ht="12.75" customHeight="1" x14ac:dyDescent="0.35">
      <c r="A461" s="1" t="s">
        <v>462</v>
      </c>
      <c r="B461" s="2" t="s">
        <v>2233</v>
      </c>
      <c r="C461" s="31" t="s">
        <v>133</v>
      </c>
      <c r="D461" s="29">
        <v>19079162.603999998</v>
      </c>
    </row>
    <row r="462" spans="1:4" ht="12.75" customHeight="1" x14ac:dyDescent="0.35">
      <c r="A462" s="1" t="s">
        <v>463</v>
      </c>
      <c r="B462" s="2" t="s">
        <v>2241</v>
      </c>
      <c r="C462" s="31">
        <v>192541555.99000001</v>
      </c>
      <c r="D462" s="29">
        <v>53929004.675999992</v>
      </c>
    </row>
    <row r="463" spans="1:4" ht="12.75" customHeight="1" x14ac:dyDescent="0.35">
      <c r="A463" s="1" t="s">
        <v>464</v>
      </c>
      <c r="B463" s="2" t="s">
        <v>2233</v>
      </c>
      <c r="C463" s="31" t="s">
        <v>133</v>
      </c>
      <c r="D463" s="29">
        <v>470899963.62</v>
      </c>
    </row>
    <row r="464" spans="1:4" ht="12.75" customHeight="1" x14ac:dyDescent="0.35">
      <c r="A464" s="1" t="s">
        <v>465</v>
      </c>
      <c r="B464" s="2" t="s">
        <v>2245</v>
      </c>
      <c r="C464" s="31">
        <v>1679909945</v>
      </c>
      <c r="D464" s="29">
        <v>405649616.47799999</v>
      </c>
    </row>
    <row r="465" spans="1:4" ht="12.75" customHeight="1" x14ac:dyDescent="0.35">
      <c r="A465" s="1" t="s">
        <v>466</v>
      </c>
      <c r="B465" s="2" t="s">
        <v>2239</v>
      </c>
      <c r="C465" s="31">
        <v>93182069.269999996</v>
      </c>
      <c r="D465" s="29">
        <v>35469001.505999997</v>
      </c>
    </row>
    <row r="466" spans="1:4" ht="12.75" customHeight="1" x14ac:dyDescent="0.35">
      <c r="A466" s="1" t="s">
        <v>467</v>
      </c>
      <c r="B466" s="2" t="s">
        <v>2237</v>
      </c>
      <c r="C466" s="31">
        <v>1678274171.1300001</v>
      </c>
      <c r="D466" s="29">
        <v>824910429.33599997</v>
      </c>
    </row>
    <row r="467" spans="1:4" ht="12.75" customHeight="1" x14ac:dyDescent="0.35">
      <c r="A467" s="1" t="s">
        <v>468</v>
      </c>
      <c r="B467" s="2" t="s">
        <v>2246</v>
      </c>
      <c r="C467" s="31">
        <v>483058793.32999998</v>
      </c>
      <c r="D467" s="29">
        <v>53596202.670000002</v>
      </c>
    </row>
    <row r="468" spans="1:4" ht="12.75" customHeight="1" x14ac:dyDescent="0.35">
      <c r="A468" s="1" t="s">
        <v>469</v>
      </c>
      <c r="B468" s="2" t="s">
        <v>2236</v>
      </c>
      <c r="C468" s="31" t="s">
        <v>133</v>
      </c>
      <c r="D468" s="29">
        <v>543826513.96799994</v>
      </c>
    </row>
    <row r="469" spans="1:4" ht="12.75" customHeight="1" x14ac:dyDescent="0.35">
      <c r="A469" s="1" t="s">
        <v>470</v>
      </c>
      <c r="B469" s="2" t="s">
        <v>2244</v>
      </c>
      <c r="C469" s="31">
        <v>6549083366.710001</v>
      </c>
      <c r="D469" s="29">
        <v>1728927115.1579998</v>
      </c>
    </row>
    <row r="470" spans="1:4" ht="12.75" customHeight="1" x14ac:dyDescent="0.35">
      <c r="A470" s="1" t="s">
        <v>471</v>
      </c>
      <c r="B470" s="2" t="s">
        <v>2241</v>
      </c>
      <c r="C470" s="31">
        <v>62365801.729999997</v>
      </c>
      <c r="D470" s="29">
        <v>22190074.524</v>
      </c>
    </row>
    <row r="471" spans="1:4" ht="12.75" customHeight="1" x14ac:dyDescent="0.35">
      <c r="A471" s="1" t="s">
        <v>472</v>
      </c>
      <c r="B471" s="2" t="s">
        <v>2249</v>
      </c>
      <c r="C471" s="31">
        <v>250191853.50999999</v>
      </c>
      <c r="D471" s="29">
        <v>183729639.53399998</v>
      </c>
    </row>
    <row r="472" spans="1:4" ht="12.75" customHeight="1" x14ac:dyDescent="0.35">
      <c r="A472" s="1" t="s">
        <v>473</v>
      </c>
      <c r="B472" s="2" t="s">
        <v>2240</v>
      </c>
      <c r="C472" s="31">
        <v>186829305.33000001</v>
      </c>
      <c r="D472" s="29">
        <v>35671888.614</v>
      </c>
    </row>
    <row r="473" spans="1:4" ht="12.75" customHeight="1" x14ac:dyDescent="0.35">
      <c r="A473" s="1" t="s">
        <v>474</v>
      </c>
      <c r="B473" s="2" t="s">
        <v>2233</v>
      </c>
      <c r="C473" s="31">
        <v>203003206.37</v>
      </c>
      <c r="D473" s="29">
        <v>101280512.91600001</v>
      </c>
    </row>
    <row r="474" spans="1:4" ht="12.75" customHeight="1" x14ac:dyDescent="0.35">
      <c r="A474" s="1" t="s">
        <v>475</v>
      </c>
      <c r="B474" s="2" t="s">
        <v>2245</v>
      </c>
      <c r="C474" s="31">
        <v>301955201.88999999</v>
      </c>
      <c r="D474" s="29">
        <v>70175756.700000003</v>
      </c>
    </row>
    <row r="475" spans="1:4" ht="12.75" customHeight="1" x14ac:dyDescent="0.35">
      <c r="A475" s="1" t="s">
        <v>476</v>
      </c>
      <c r="B475" s="2" t="s">
        <v>2245</v>
      </c>
      <c r="C475" s="31">
        <v>730917352.92999995</v>
      </c>
      <c r="D475" s="29">
        <v>145403707.55399999</v>
      </c>
    </row>
    <row r="476" spans="1:4" ht="12.75" customHeight="1" x14ac:dyDescent="0.35">
      <c r="A476" s="1" t="s">
        <v>477</v>
      </c>
      <c r="B476" s="2" t="s">
        <v>2244</v>
      </c>
      <c r="C476" s="31">
        <v>71418970.069999993</v>
      </c>
      <c r="D476" s="29">
        <v>21828190.373999998</v>
      </c>
    </row>
    <row r="477" spans="1:4" ht="12.75" customHeight="1" x14ac:dyDescent="0.35">
      <c r="A477" s="1" t="s">
        <v>478</v>
      </c>
      <c r="B477" s="2" t="s">
        <v>2239</v>
      </c>
      <c r="C477" s="31" t="s">
        <v>133</v>
      </c>
      <c r="D477" s="29">
        <v>16268232.287999999</v>
      </c>
    </row>
    <row r="478" spans="1:4" ht="12.75" customHeight="1" x14ac:dyDescent="0.35">
      <c r="A478" s="1" t="s">
        <v>479</v>
      </c>
      <c r="B478" s="2" t="s">
        <v>2244</v>
      </c>
      <c r="C478" s="31">
        <v>65641199.420000002</v>
      </c>
      <c r="D478" s="29">
        <v>21321336.486000001</v>
      </c>
    </row>
    <row r="479" spans="1:4" ht="12.75" customHeight="1" x14ac:dyDescent="0.35">
      <c r="A479" s="1" t="s">
        <v>480</v>
      </c>
      <c r="B479" s="2" t="s">
        <v>2244</v>
      </c>
      <c r="C479" s="31">
        <v>44844665.290000007</v>
      </c>
      <c r="D479" s="29">
        <v>16119886.937999999</v>
      </c>
    </row>
    <row r="480" spans="1:4" ht="12.75" customHeight="1" x14ac:dyDescent="0.35">
      <c r="A480" s="1" t="s">
        <v>481</v>
      </c>
      <c r="B480" s="2" t="s">
        <v>2244</v>
      </c>
      <c r="C480" s="31">
        <v>115719426.26000001</v>
      </c>
      <c r="D480" s="29">
        <v>29984400.623999998</v>
      </c>
    </row>
    <row r="481" spans="1:4" ht="12.75" customHeight="1" x14ac:dyDescent="0.35">
      <c r="A481" s="1" t="s">
        <v>482</v>
      </c>
      <c r="B481" s="2" t="s">
        <v>2244</v>
      </c>
      <c r="C481" s="31">
        <v>193597528.91</v>
      </c>
      <c r="D481" s="29">
        <v>44834856.317999996</v>
      </c>
    </row>
    <row r="482" spans="1:4" ht="12.75" customHeight="1" x14ac:dyDescent="0.35">
      <c r="A482" s="1" t="s">
        <v>483</v>
      </c>
      <c r="B482" s="2" t="s">
        <v>2233</v>
      </c>
      <c r="C482" s="31" t="s">
        <v>133</v>
      </c>
      <c r="D482" s="29">
        <v>33990214.637999997</v>
      </c>
    </row>
    <row r="483" spans="1:4" ht="12.75" customHeight="1" x14ac:dyDescent="0.35">
      <c r="A483" s="1" t="s">
        <v>484</v>
      </c>
      <c r="B483" s="2" t="s">
        <v>2240</v>
      </c>
      <c r="C483" s="31">
        <v>237496422.91999999</v>
      </c>
      <c r="D483" s="29">
        <v>75257570.381999999</v>
      </c>
    </row>
    <row r="484" spans="1:4" ht="12.75" customHeight="1" x14ac:dyDescent="0.35">
      <c r="A484" s="1" t="s">
        <v>485</v>
      </c>
      <c r="B484" s="2" t="s">
        <v>2254</v>
      </c>
      <c r="C484" s="31" t="s">
        <v>133</v>
      </c>
      <c r="D484" s="29">
        <v>29405112.066</v>
      </c>
    </row>
    <row r="485" spans="1:4" ht="12.75" customHeight="1" x14ac:dyDescent="0.35">
      <c r="A485" s="1" t="s">
        <v>486</v>
      </c>
      <c r="B485" s="2" t="s">
        <v>2244</v>
      </c>
      <c r="C485" s="31">
        <v>131703947.97</v>
      </c>
      <c r="D485" s="29">
        <v>37191747.762000002</v>
      </c>
    </row>
    <row r="486" spans="1:4" ht="12.75" customHeight="1" x14ac:dyDescent="0.35">
      <c r="A486" s="1" t="s">
        <v>487</v>
      </c>
      <c r="B486" s="2" t="s">
        <v>2238</v>
      </c>
      <c r="C486" s="31">
        <v>273096447.80000001</v>
      </c>
      <c r="D486" s="29">
        <v>107832055.68000001</v>
      </c>
    </row>
    <row r="487" spans="1:4" ht="12.75" customHeight="1" x14ac:dyDescent="0.35">
      <c r="A487" s="1" t="s">
        <v>488</v>
      </c>
      <c r="B487" s="2" t="s">
        <v>2246</v>
      </c>
      <c r="C487" s="31" t="s">
        <v>133</v>
      </c>
      <c r="D487" s="29">
        <v>45136622.118000001</v>
      </c>
    </row>
    <row r="488" spans="1:4" ht="12.75" customHeight="1" x14ac:dyDescent="0.35">
      <c r="A488" s="1" t="s">
        <v>489</v>
      </c>
      <c r="B488" s="2" t="s">
        <v>2233</v>
      </c>
      <c r="C488" s="31">
        <v>9996044.8599999994</v>
      </c>
      <c r="D488" s="29">
        <v>94273560.239999995</v>
      </c>
    </row>
    <row r="489" spans="1:4" ht="12.75" customHeight="1" x14ac:dyDescent="0.35">
      <c r="A489" s="1" t="s">
        <v>490</v>
      </c>
      <c r="B489" s="2" t="s">
        <v>2243</v>
      </c>
      <c r="C489" s="31">
        <v>403113206.38</v>
      </c>
      <c r="D489" s="29">
        <v>172566750.678</v>
      </c>
    </row>
    <row r="490" spans="1:4" ht="12.75" customHeight="1" x14ac:dyDescent="0.35">
      <c r="A490" s="1" t="s">
        <v>491</v>
      </c>
      <c r="B490" s="2" t="s">
        <v>2236</v>
      </c>
      <c r="C490" s="31" t="s">
        <v>133</v>
      </c>
      <c r="D490" s="29">
        <v>225322091.85599998</v>
      </c>
    </row>
    <row r="491" spans="1:4" ht="12.75" customHeight="1" x14ac:dyDescent="0.35">
      <c r="A491" s="1" t="s">
        <v>492</v>
      </c>
      <c r="B491" s="2" t="s">
        <v>2247</v>
      </c>
      <c r="C491" s="31">
        <v>1522941459.1099999</v>
      </c>
      <c r="D491" s="29">
        <v>836312202.71399999</v>
      </c>
    </row>
    <row r="492" spans="1:4" ht="12.75" customHeight="1" x14ac:dyDescent="0.35">
      <c r="A492" s="1" t="s">
        <v>493</v>
      </c>
      <c r="B492" s="2" t="s">
        <v>2244</v>
      </c>
      <c r="C492" s="31">
        <v>478907685.87</v>
      </c>
      <c r="D492" s="29">
        <v>108629534.94599999</v>
      </c>
    </row>
    <row r="493" spans="1:4" ht="12.75" customHeight="1" x14ac:dyDescent="0.35">
      <c r="A493" s="1" t="s">
        <v>494</v>
      </c>
      <c r="B493" s="2" t="s">
        <v>2239</v>
      </c>
      <c r="C493" s="31">
        <v>101662219.84</v>
      </c>
      <c r="D493" s="29">
        <v>90415980.767999992</v>
      </c>
    </row>
    <row r="494" spans="1:4" ht="12.75" customHeight="1" x14ac:dyDescent="0.35">
      <c r="A494" s="1" t="s">
        <v>495</v>
      </c>
      <c r="B494" s="2" t="s">
        <v>2237</v>
      </c>
      <c r="C494" s="31">
        <v>158461278.63</v>
      </c>
      <c r="D494" s="29">
        <v>45193490.381999999</v>
      </c>
    </row>
    <row r="495" spans="1:4" ht="12.75" customHeight="1" x14ac:dyDescent="0.35">
      <c r="A495" s="1" t="s">
        <v>496</v>
      </c>
      <c r="B495" s="2" t="s">
        <v>2237</v>
      </c>
      <c r="C495" s="31">
        <v>142231240.28999999</v>
      </c>
      <c r="D495" s="29">
        <v>65149715.477999993</v>
      </c>
    </row>
    <row r="496" spans="1:4" ht="12.75" customHeight="1" x14ac:dyDescent="0.35">
      <c r="A496" s="1" t="s">
        <v>497</v>
      </c>
      <c r="B496" s="2" t="s">
        <v>2239</v>
      </c>
      <c r="C496" s="31">
        <v>439106058.18000001</v>
      </c>
      <c r="D496" s="29">
        <v>280990033.58999997</v>
      </c>
    </row>
    <row r="497" spans="1:4" ht="12.75" customHeight="1" x14ac:dyDescent="0.35">
      <c r="A497" s="1" t="s">
        <v>498</v>
      </c>
      <c r="B497" s="2" t="s">
        <v>2233</v>
      </c>
      <c r="C497" s="31">
        <v>634881884.02999997</v>
      </c>
      <c r="D497" s="29">
        <v>211583988.25799999</v>
      </c>
    </row>
    <row r="498" spans="1:4" ht="12.75" customHeight="1" x14ac:dyDescent="0.35">
      <c r="A498" s="1" t="s">
        <v>499</v>
      </c>
      <c r="B498" s="2" t="s">
        <v>2244</v>
      </c>
      <c r="C498" s="31">
        <v>199990825.96000001</v>
      </c>
      <c r="D498" s="29">
        <v>68802016.368000001</v>
      </c>
    </row>
    <row r="499" spans="1:4" ht="12.75" customHeight="1" x14ac:dyDescent="0.35">
      <c r="A499" s="1" t="s">
        <v>500</v>
      </c>
      <c r="B499" s="2" t="s">
        <v>2244</v>
      </c>
      <c r="C499" s="31">
        <v>49476164.200000003</v>
      </c>
      <c r="D499" s="29">
        <v>19108135.949999999</v>
      </c>
    </row>
    <row r="500" spans="1:4" ht="12.75" customHeight="1" x14ac:dyDescent="0.35">
      <c r="A500" s="1" t="s">
        <v>501</v>
      </c>
      <c r="B500" s="2" t="s">
        <v>2238</v>
      </c>
      <c r="C500" s="31">
        <v>66091587.640000001</v>
      </c>
      <c r="D500" s="29">
        <v>51932301.029999994</v>
      </c>
    </row>
    <row r="501" spans="1:4" ht="12.75" customHeight="1" x14ac:dyDescent="0.35">
      <c r="A501" s="1" t="s">
        <v>502</v>
      </c>
      <c r="B501" s="2" t="s">
        <v>2255</v>
      </c>
      <c r="C501" s="31" t="s">
        <v>133</v>
      </c>
      <c r="D501" s="29">
        <v>314340479.06400001</v>
      </c>
    </row>
    <row r="502" spans="1:4" ht="12.75" customHeight="1" x14ac:dyDescent="0.35">
      <c r="A502" s="1" t="s">
        <v>503</v>
      </c>
      <c r="B502" s="2" t="s">
        <v>2238</v>
      </c>
      <c r="C502" s="31">
        <v>100967134.45</v>
      </c>
      <c r="D502" s="29">
        <v>39536645.574000001</v>
      </c>
    </row>
    <row r="503" spans="1:4" ht="12.75" customHeight="1" x14ac:dyDescent="0.35">
      <c r="A503" s="1" t="s">
        <v>504</v>
      </c>
      <c r="B503" s="2" t="s">
        <v>2236</v>
      </c>
      <c r="C503" s="31" t="s">
        <v>133</v>
      </c>
      <c r="D503" s="29">
        <v>128374219.28999999</v>
      </c>
    </row>
    <row r="504" spans="1:4" ht="12.75" customHeight="1" x14ac:dyDescent="0.35">
      <c r="A504" s="1" t="s">
        <v>505</v>
      </c>
      <c r="B504" s="2" t="s">
        <v>2246</v>
      </c>
      <c r="C504" s="31">
        <v>71925085.120000005</v>
      </c>
      <c r="D504" s="29">
        <v>22877191.068</v>
      </c>
    </row>
    <row r="505" spans="1:4" ht="12.75" customHeight="1" x14ac:dyDescent="0.35">
      <c r="A505" s="1" t="s">
        <v>506</v>
      </c>
      <c r="B505" s="2" t="s">
        <v>2254</v>
      </c>
      <c r="C505" s="31">
        <v>99970091.719999999</v>
      </c>
      <c r="D505" s="29">
        <v>43798437.108000003</v>
      </c>
    </row>
    <row r="506" spans="1:4" ht="12.75" customHeight="1" x14ac:dyDescent="0.35">
      <c r="A506" s="1" t="s">
        <v>507</v>
      </c>
      <c r="B506" s="2" t="s">
        <v>2238</v>
      </c>
      <c r="C506" s="31">
        <v>240874374.84</v>
      </c>
      <c r="D506" s="29">
        <v>92495546.783999994</v>
      </c>
    </row>
    <row r="507" spans="1:4" ht="12.75" customHeight="1" x14ac:dyDescent="0.35">
      <c r="A507" s="1" t="s">
        <v>508</v>
      </c>
      <c r="B507" s="2" t="s">
        <v>2235</v>
      </c>
      <c r="C507" s="31" t="s">
        <v>133</v>
      </c>
      <c r="D507" s="29">
        <v>118134495.318</v>
      </c>
    </row>
    <row r="508" spans="1:4" ht="12.75" customHeight="1" x14ac:dyDescent="0.35">
      <c r="A508" s="1" t="s">
        <v>509</v>
      </c>
      <c r="B508" s="2" t="s">
        <v>2238</v>
      </c>
      <c r="C508" s="31">
        <v>107121052.17</v>
      </c>
      <c r="D508" s="29">
        <v>89550528.780000001</v>
      </c>
    </row>
    <row r="509" spans="1:4" ht="12.75" customHeight="1" x14ac:dyDescent="0.35">
      <c r="A509" s="1" t="s">
        <v>510</v>
      </c>
      <c r="B509" s="2" t="s">
        <v>2239</v>
      </c>
      <c r="C509" s="31">
        <v>2199391128.0599999</v>
      </c>
      <c r="D509" s="29">
        <v>469789254.54599994</v>
      </c>
    </row>
    <row r="510" spans="1:4" ht="12.75" customHeight="1" x14ac:dyDescent="0.35">
      <c r="A510" s="1" t="s">
        <v>511</v>
      </c>
      <c r="B510" s="2" t="s">
        <v>2241</v>
      </c>
      <c r="C510" s="31">
        <v>134138749.86</v>
      </c>
      <c r="D510" s="29">
        <v>24679772.220000003</v>
      </c>
    </row>
    <row r="511" spans="1:4" ht="12.75" customHeight="1" x14ac:dyDescent="0.35">
      <c r="A511" s="1" t="s">
        <v>512</v>
      </c>
      <c r="B511" s="2" t="s">
        <v>2254</v>
      </c>
      <c r="C511" s="31" t="s">
        <v>133</v>
      </c>
      <c r="D511" s="29">
        <v>65464114.241999991</v>
      </c>
    </row>
    <row r="512" spans="1:4" ht="12.75" customHeight="1" x14ac:dyDescent="0.35">
      <c r="A512" s="1" t="s">
        <v>513</v>
      </c>
      <c r="B512" s="2" t="s">
        <v>2239</v>
      </c>
      <c r="C512" s="31">
        <v>669422090.53000009</v>
      </c>
      <c r="D512" s="29">
        <v>92675678.357999995</v>
      </c>
    </row>
    <row r="513" spans="1:4" ht="12.75" customHeight="1" x14ac:dyDescent="0.35">
      <c r="A513" s="1" t="s">
        <v>514</v>
      </c>
      <c r="B513" s="2" t="s">
        <v>2244</v>
      </c>
      <c r="C513" s="31">
        <v>57953420.93</v>
      </c>
      <c r="D513" s="29">
        <v>20317205.202</v>
      </c>
    </row>
    <row r="514" spans="1:4" ht="12.75" customHeight="1" x14ac:dyDescent="0.35">
      <c r="A514" s="1" t="s">
        <v>515</v>
      </c>
      <c r="B514" s="2" t="s">
        <v>2246</v>
      </c>
      <c r="C514" s="31">
        <v>62493025.450000003</v>
      </c>
      <c r="D514" s="29">
        <v>21967295.208000001</v>
      </c>
    </row>
    <row r="515" spans="1:4" ht="12.75" customHeight="1" x14ac:dyDescent="0.35">
      <c r="A515" s="1" t="s">
        <v>516</v>
      </c>
      <c r="B515" s="2" t="s">
        <v>2251</v>
      </c>
      <c r="C515" s="31">
        <v>162926504.27000001</v>
      </c>
      <c r="D515" s="29">
        <v>54785939.802000001</v>
      </c>
    </row>
    <row r="516" spans="1:4" ht="12.75" customHeight="1" x14ac:dyDescent="0.35">
      <c r="A516" s="1" t="s">
        <v>517</v>
      </c>
      <c r="B516" s="2" t="s">
        <v>2238</v>
      </c>
      <c r="C516" s="31">
        <v>253551166.72</v>
      </c>
      <c r="D516" s="29">
        <v>104654396.39400001</v>
      </c>
    </row>
    <row r="517" spans="1:4" ht="12.75" customHeight="1" x14ac:dyDescent="0.35">
      <c r="A517" s="1" t="s">
        <v>518</v>
      </c>
      <c r="B517" s="2" t="s">
        <v>2248</v>
      </c>
      <c r="C517" s="31">
        <v>375916167.37</v>
      </c>
      <c r="D517" s="29">
        <v>113200112.58</v>
      </c>
    </row>
    <row r="518" spans="1:4" ht="12.75" customHeight="1" x14ac:dyDescent="0.35">
      <c r="A518" s="1" t="s">
        <v>519</v>
      </c>
      <c r="B518" s="2" t="s">
        <v>2246</v>
      </c>
      <c r="C518" s="31">
        <v>685427781.87</v>
      </c>
      <c r="D518" s="29">
        <v>112129577.79599999</v>
      </c>
    </row>
    <row r="519" spans="1:4" ht="12.75" customHeight="1" x14ac:dyDescent="0.35">
      <c r="A519" s="1" t="s">
        <v>520</v>
      </c>
      <c r="B519" s="2" t="s">
        <v>2251</v>
      </c>
      <c r="C519" s="31">
        <v>257498070.27000001</v>
      </c>
      <c r="D519" s="29">
        <v>81863443.991999999</v>
      </c>
    </row>
    <row r="520" spans="1:4" ht="12.75" customHeight="1" x14ac:dyDescent="0.35">
      <c r="A520" s="1" t="s">
        <v>521</v>
      </c>
      <c r="B520" s="2" t="s">
        <v>2246</v>
      </c>
      <c r="C520" s="31">
        <v>122579715.77</v>
      </c>
      <c r="D520" s="29">
        <v>26442529.326000001</v>
      </c>
    </row>
    <row r="521" spans="1:4" ht="12.75" customHeight="1" x14ac:dyDescent="0.35">
      <c r="A521" s="1" t="s">
        <v>522</v>
      </c>
      <c r="B521" s="2" t="s">
        <v>2245</v>
      </c>
      <c r="C521" s="31">
        <v>280195123.5</v>
      </c>
      <c r="D521" s="29">
        <v>94335591.054000005</v>
      </c>
    </row>
    <row r="522" spans="1:4" ht="12.75" customHeight="1" x14ac:dyDescent="0.35">
      <c r="A522" s="1" t="s">
        <v>523</v>
      </c>
      <c r="B522" s="2" t="s">
        <v>2247</v>
      </c>
      <c r="C522" s="31">
        <v>406837687.95999998</v>
      </c>
      <c r="D522" s="29">
        <v>360104439.426</v>
      </c>
    </row>
    <row r="523" spans="1:4" ht="12.75" customHeight="1" x14ac:dyDescent="0.35">
      <c r="A523" s="1" t="s">
        <v>524</v>
      </c>
      <c r="B523" s="2" t="s">
        <v>2240</v>
      </c>
      <c r="C523" s="31">
        <v>281749771.99000001</v>
      </c>
      <c r="D523" s="29">
        <v>64838397.041999996</v>
      </c>
    </row>
    <row r="524" spans="1:4" ht="12.75" customHeight="1" x14ac:dyDescent="0.35">
      <c r="A524" s="1" t="s">
        <v>525</v>
      </c>
      <c r="B524" s="2" t="s">
        <v>2242</v>
      </c>
      <c r="C524" s="31" t="s">
        <v>133</v>
      </c>
      <c r="D524" s="29">
        <v>120286472.016</v>
      </c>
    </row>
    <row r="525" spans="1:4" ht="12.75" customHeight="1" x14ac:dyDescent="0.35">
      <c r="A525" s="1" t="s">
        <v>526</v>
      </c>
      <c r="B525" s="2" t="s">
        <v>2244</v>
      </c>
      <c r="C525" s="31">
        <v>90461449.75999999</v>
      </c>
      <c r="D525" s="29">
        <v>30588019.386</v>
      </c>
    </row>
    <row r="526" spans="1:4" ht="12.75" customHeight="1" x14ac:dyDescent="0.35">
      <c r="A526" s="1" t="s">
        <v>527</v>
      </c>
      <c r="B526" s="2" t="s">
        <v>2238</v>
      </c>
      <c r="C526" s="31">
        <v>89222557.890000001</v>
      </c>
      <c r="D526" s="29">
        <v>113232898.476</v>
      </c>
    </row>
    <row r="527" spans="1:4" ht="12.75" customHeight="1" x14ac:dyDescent="0.35">
      <c r="A527" s="1" t="s">
        <v>528</v>
      </c>
      <c r="B527" s="2" t="s">
        <v>2246</v>
      </c>
      <c r="C527" s="31">
        <v>1755706155.5599999</v>
      </c>
      <c r="D527" s="29">
        <v>600854878.96799994</v>
      </c>
    </row>
    <row r="528" spans="1:4" ht="12.75" customHeight="1" x14ac:dyDescent="0.35">
      <c r="A528" s="1" t="s">
        <v>529</v>
      </c>
      <c r="B528" s="2" t="s">
        <v>2239</v>
      </c>
      <c r="C528" s="31" t="s">
        <v>133</v>
      </c>
      <c r="D528" s="29">
        <v>30649917.173999999</v>
      </c>
    </row>
    <row r="529" spans="1:4" ht="12.75" customHeight="1" x14ac:dyDescent="0.35">
      <c r="A529" s="1" t="s">
        <v>530</v>
      </c>
      <c r="B529" s="2" t="s">
        <v>2238</v>
      </c>
      <c r="C529" s="31">
        <v>46154686.43</v>
      </c>
      <c r="D529" s="29">
        <v>28581273.335999999</v>
      </c>
    </row>
    <row r="530" spans="1:4" ht="12.75" customHeight="1" x14ac:dyDescent="0.35">
      <c r="A530" s="1" t="s">
        <v>531</v>
      </c>
      <c r="B530" s="2" t="s">
        <v>2244</v>
      </c>
      <c r="C530" s="31">
        <v>116796314.22</v>
      </c>
      <c r="D530" s="29">
        <v>39058866.456</v>
      </c>
    </row>
    <row r="531" spans="1:4" ht="12.75" customHeight="1" x14ac:dyDescent="0.35">
      <c r="A531" s="1" t="s">
        <v>532</v>
      </c>
      <c r="B531" s="2" t="s">
        <v>2246</v>
      </c>
      <c r="C531" s="31">
        <v>6699906716.2299995</v>
      </c>
      <c r="D531" s="29">
        <v>1845358018.7279999</v>
      </c>
    </row>
    <row r="532" spans="1:4" ht="12.75" customHeight="1" x14ac:dyDescent="0.35">
      <c r="A532" s="1" t="s">
        <v>533</v>
      </c>
      <c r="B532" s="2" t="s">
        <v>2239</v>
      </c>
      <c r="C532" s="31">
        <v>151907449.06</v>
      </c>
      <c r="D532" s="29">
        <v>55069007.513999999</v>
      </c>
    </row>
    <row r="533" spans="1:4" ht="12.75" customHeight="1" x14ac:dyDescent="0.35">
      <c r="A533" s="1" t="s">
        <v>534</v>
      </c>
      <c r="B533" s="2" t="s">
        <v>2254</v>
      </c>
      <c r="C533" s="31" t="s">
        <v>133</v>
      </c>
      <c r="D533" s="29">
        <v>51651196.031999998</v>
      </c>
    </row>
    <row r="534" spans="1:4" ht="12.75" customHeight="1" x14ac:dyDescent="0.35">
      <c r="A534" s="1" t="s">
        <v>535</v>
      </c>
      <c r="B534" s="2" t="s">
        <v>2244</v>
      </c>
      <c r="C534" s="31">
        <v>30907822.949999999</v>
      </c>
      <c r="D534" s="29">
        <v>17013208.655999999</v>
      </c>
    </row>
    <row r="535" spans="1:4" ht="12.75" customHeight="1" x14ac:dyDescent="0.35">
      <c r="A535" s="1" t="s">
        <v>536</v>
      </c>
      <c r="B535" s="2" t="s">
        <v>2246</v>
      </c>
      <c r="C535" s="31" t="s">
        <v>133</v>
      </c>
      <c r="D535" s="29">
        <v>63750601.421999998</v>
      </c>
    </row>
    <row r="536" spans="1:4" ht="12.75" customHeight="1" x14ac:dyDescent="0.35">
      <c r="A536" s="1" t="s">
        <v>537</v>
      </c>
      <c r="B536" s="2" t="s">
        <v>2252</v>
      </c>
      <c r="C536" s="31">
        <v>355607675.26999998</v>
      </c>
      <c r="D536" s="29">
        <v>91201153.554000005</v>
      </c>
    </row>
    <row r="537" spans="1:4" ht="12.75" customHeight="1" x14ac:dyDescent="0.35">
      <c r="A537" s="1" t="s">
        <v>538</v>
      </c>
      <c r="B537" s="2" t="s">
        <v>2239</v>
      </c>
      <c r="C537" s="31">
        <v>177105676.84</v>
      </c>
      <c r="D537" s="29">
        <v>67445639.706</v>
      </c>
    </row>
    <row r="538" spans="1:4" ht="12.75" customHeight="1" x14ac:dyDescent="0.35">
      <c r="A538" s="1" t="s">
        <v>539</v>
      </c>
      <c r="B538" s="2" t="s">
        <v>2251</v>
      </c>
      <c r="C538" s="31">
        <v>406107761.30000001</v>
      </c>
      <c r="D538" s="29">
        <v>84959946.077999994</v>
      </c>
    </row>
    <row r="539" spans="1:4" ht="12.75" customHeight="1" x14ac:dyDescent="0.35">
      <c r="A539" s="1" t="s">
        <v>540</v>
      </c>
      <c r="B539" s="2" t="s">
        <v>2246</v>
      </c>
      <c r="C539" s="31" t="s">
        <v>133</v>
      </c>
      <c r="D539" s="29">
        <v>22767333.408</v>
      </c>
    </row>
    <row r="540" spans="1:4" ht="12.75" customHeight="1" x14ac:dyDescent="0.35">
      <c r="A540" s="1" t="s">
        <v>541</v>
      </c>
      <c r="B540" s="2" t="s">
        <v>2236</v>
      </c>
      <c r="C540" s="31" t="s">
        <v>133</v>
      </c>
      <c r="D540" s="29">
        <v>148688889.59999999</v>
      </c>
    </row>
    <row r="541" spans="1:4" ht="12.75" customHeight="1" x14ac:dyDescent="0.35">
      <c r="A541" s="1" t="s">
        <v>542</v>
      </c>
      <c r="B541" s="2" t="s">
        <v>2246</v>
      </c>
      <c r="C541" s="31">
        <v>195291058.72</v>
      </c>
      <c r="D541" s="29">
        <v>103752776.874</v>
      </c>
    </row>
    <row r="542" spans="1:4" ht="12.75" customHeight="1" x14ac:dyDescent="0.35">
      <c r="A542" s="1" t="s">
        <v>543</v>
      </c>
      <c r="B542" s="2" t="s">
        <v>2244</v>
      </c>
      <c r="C542" s="31">
        <v>49984582.799999997</v>
      </c>
      <c r="D542" s="29">
        <v>20254129.554000001</v>
      </c>
    </row>
    <row r="543" spans="1:4" ht="12.75" customHeight="1" x14ac:dyDescent="0.35">
      <c r="A543" s="1" t="s">
        <v>544</v>
      </c>
      <c r="B543" s="2" t="s">
        <v>2244</v>
      </c>
      <c r="C543" s="31">
        <v>101674658.67</v>
      </c>
      <c r="D543" s="29">
        <v>28453044.095999997</v>
      </c>
    </row>
    <row r="544" spans="1:4" ht="12.75" customHeight="1" x14ac:dyDescent="0.35">
      <c r="A544" s="1" t="s">
        <v>545</v>
      </c>
      <c r="B544" s="2" t="s">
        <v>2246</v>
      </c>
      <c r="C544" s="31">
        <v>427526594.33999997</v>
      </c>
      <c r="D544" s="29">
        <v>279905772.08999997</v>
      </c>
    </row>
    <row r="545" spans="1:4" ht="12.75" customHeight="1" x14ac:dyDescent="0.35">
      <c r="A545" s="1" t="s">
        <v>546</v>
      </c>
      <c r="B545" s="2" t="s">
        <v>2249</v>
      </c>
      <c r="C545" s="31">
        <v>81715832.210000008</v>
      </c>
      <c r="D545" s="29">
        <v>18393914.261999998</v>
      </c>
    </row>
    <row r="546" spans="1:4" ht="12.75" customHeight="1" x14ac:dyDescent="0.35">
      <c r="A546" s="1" t="s">
        <v>547</v>
      </c>
      <c r="B546" s="2" t="s">
        <v>2245</v>
      </c>
      <c r="C546" s="31">
        <v>43738376.049999997</v>
      </c>
      <c r="D546" s="29">
        <v>25999493.544</v>
      </c>
    </row>
    <row r="547" spans="1:4" ht="12.75" customHeight="1" x14ac:dyDescent="0.35">
      <c r="A547" s="1" t="s">
        <v>548</v>
      </c>
      <c r="B547" s="2" t="s">
        <v>2244</v>
      </c>
      <c r="C547" s="31">
        <v>26842860.690000001</v>
      </c>
      <c r="D547" s="29">
        <v>16096711.595999999</v>
      </c>
    </row>
    <row r="548" spans="1:4" ht="12.75" customHeight="1" x14ac:dyDescent="0.35">
      <c r="A548" s="1" t="s">
        <v>549</v>
      </c>
      <c r="B548" s="2" t="s">
        <v>2243</v>
      </c>
      <c r="C548" s="31">
        <v>73543498.019999996</v>
      </c>
      <c r="D548" s="29">
        <v>57286239.095999993</v>
      </c>
    </row>
    <row r="549" spans="1:4" ht="12.75" customHeight="1" x14ac:dyDescent="0.35">
      <c r="A549" s="1" t="s">
        <v>550</v>
      </c>
      <c r="B549" s="2" t="s">
        <v>2246</v>
      </c>
      <c r="C549" s="31">
        <v>126967941.98999999</v>
      </c>
      <c r="D549" s="29">
        <v>17835060.257999998</v>
      </c>
    </row>
    <row r="550" spans="1:4" ht="12.75" customHeight="1" x14ac:dyDescent="0.35">
      <c r="A550" s="1" t="s">
        <v>551</v>
      </c>
      <c r="B550" s="2" t="s">
        <v>2233</v>
      </c>
      <c r="C550" s="31">
        <v>50831074.960000001</v>
      </c>
      <c r="D550" s="29">
        <v>15480754.614</v>
      </c>
    </row>
    <row r="551" spans="1:4" ht="12.75" customHeight="1" x14ac:dyDescent="0.35">
      <c r="A551" s="1" t="s">
        <v>552</v>
      </c>
      <c r="B551" s="2" t="s">
        <v>2241</v>
      </c>
      <c r="C551" s="31">
        <v>285749534.61000001</v>
      </c>
      <c r="D551" s="29">
        <v>75458985.005999997</v>
      </c>
    </row>
    <row r="552" spans="1:4" ht="12.75" customHeight="1" x14ac:dyDescent="0.35">
      <c r="A552" s="1" t="s">
        <v>553</v>
      </c>
      <c r="B552" s="2" t="s">
        <v>2240</v>
      </c>
      <c r="C552" s="31">
        <v>201745718.13999999</v>
      </c>
      <c r="D552" s="29">
        <v>51125720.399999999</v>
      </c>
    </row>
    <row r="553" spans="1:4" ht="12.75" customHeight="1" x14ac:dyDescent="0.35">
      <c r="A553" s="1" t="s">
        <v>554</v>
      </c>
      <c r="B553" s="2" t="s">
        <v>2252</v>
      </c>
      <c r="C553" s="31" t="s">
        <v>133</v>
      </c>
      <c r="D553" s="29">
        <v>169717917.93000001</v>
      </c>
    </row>
    <row r="554" spans="1:4" ht="12.75" customHeight="1" x14ac:dyDescent="0.35">
      <c r="A554" s="1" t="s">
        <v>555</v>
      </c>
      <c r="B554" s="2" t="s">
        <v>2240</v>
      </c>
      <c r="C554" s="31" t="s">
        <v>133</v>
      </c>
      <c r="D554" s="29">
        <v>53766845.093999997</v>
      </c>
    </row>
    <row r="555" spans="1:4" ht="12.75" customHeight="1" x14ac:dyDescent="0.35">
      <c r="A555" s="1" t="s">
        <v>556</v>
      </c>
      <c r="B555" s="2" t="s">
        <v>2243</v>
      </c>
      <c r="C555" s="31">
        <v>1697076627.49</v>
      </c>
      <c r="D555" s="29">
        <v>498269270.676</v>
      </c>
    </row>
    <row r="556" spans="1:4" ht="12.75" customHeight="1" x14ac:dyDescent="0.35">
      <c r="A556" s="1" t="s">
        <v>557</v>
      </c>
      <c r="B556" s="2" t="s">
        <v>2233</v>
      </c>
      <c r="C556" s="31">
        <v>220087585.47</v>
      </c>
      <c r="D556" s="29">
        <v>46749264.377999999</v>
      </c>
    </row>
    <row r="557" spans="1:4" ht="12.75" customHeight="1" x14ac:dyDescent="0.35">
      <c r="A557" s="1" t="s">
        <v>558</v>
      </c>
      <c r="B557" s="2" t="s">
        <v>2254</v>
      </c>
      <c r="C557" s="31" t="s">
        <v>133</v>
      </c>
      <c r="D557" s="29">
        <v>242190677.34600002</v>
      </c>
    </row>
    <row r="558" spans="1:4" ht="12.75" customHeight="1" x14ac:dyDescent="0.35">
      <c r="A558" s="1" t="s">
        <v>559</v>
      </c>
      <c r="B558" s="2" t="s">
        <v>2243</v>
      </c>
      <c r="C558" s="31">
        <v>200897302.55000001</v>
      </c>
      <c r="D558" s="29">
        <v>145250653.12200001</v>
      </c>
    </row>
    <row r="559" spans="1:4" ht="12.75" customHeight="1" x14ac:dyDescent="0.35">
      <c r="A559" s="1" t="s">
        <v>560</v>
      </c>
      <c r="B559" s="2" t="s">
        <v>2245</v>
      </c>
      <c r="C559" s="31">
        <v>2250890159.4499998</v>
      </c>
      <c r="D559" s="29">
        <v>961490436.40200007</v>
      </c>
    </row>
    <row r="560" spans="1:4" ht="12.75" customHeight="1" x14ac:dyDescent="0.35">
      <c r="A560" s="1" t="s">
        <v>561</v>
      </c>
      <c r="B560" s="2" t="s">
        <v>2238</v>
      </c>
      <c r="C560" s="31">
        <v>94906235.319999993</v>
      </c>
      <c r="D560" s="29">
        <v>41755758.468000002</v>
      </c>
    </row>
    <row r="561" spans="1:4" ht="12.75" customHeight="1" x14ac:dyDescent="0.35">
      <c r="A561" s="1" t="s">
        <v>562</v>
      </c>
      <c r="B561" s="2" t="s">
        <v>2235</v>
      </c>
      <c r="C561" s="31">
        <v>39696892.030000001</v>
      </c>
      <c r="D561" s="29">
        <v>23930693.399999999</v>
      </c>
    </row>
    <row r="562" spans="1:4" ht="12.75" customHeight="1" x14ac:dyDescent="0.35">
      <c r="A562" s="1" t="s">
        <v>563</v>
      </c>
      <c r="B562" s="2" t="s">
        <v>2243</v>
      </c>
      <c r="C562" s="31">
        <v>630511052.83999991</v>
      </c>
      <c r="D562" s="29">
        <v>144283679.54999998</v>
      </c>
    </row>
    <row r="563" spans="1:4" ht="12.75" customHeight="1" x14ac:dyDescent="0.35">
      <c r="A563" s="1" t="s">
        <v>564</v>
      </c>
      <c r="B563" s="2" t="s">
        <v>2254</v>
      </c>
      <c r="C563" s="31">
        <v>362629202</v>
      </c>
      <c r="D563" s="29">
        <v>108981146.13000001</v>
      </c>
    </row>
    <row r="564" spans="1:4" ht="12.75" customHeight="1" x14ac:dyDescent="0.35">
      <c r="A564" s="1" t="s">
        <v>565</v>
      </c>
      <c r="B564" s="2" t="s">
        <v>2237</v>
      </c>
      <c r="C564" s="31">
        <v>1892387105.9000001</v>
      </c>
      <c r="D564" s="29">
        <v>334133928.82199997</v>
      </c>
    </row>
    <row r="565" spans="1:4" ht="12.75" customHeight="1" x14ac:dyDescent="0.35">
      <c r="A565" s="1" t="s">
        <v>566</v>
      </c>
      <c r="B565" s="2" t="s">
        <v>2245</v>
      </c>
      <c r="C565" s="31">
        <v>398366398.59000009</v>
      </c>
      <c r="D565" s="29">
        <v>133781215.84199999</v>
      </c>
    </row>
    <row r="566" spans="1:4" ht="12.75" customHeight="1" x14ac:dyDescent="0.35">
      <c r="A566" s="1" t="s">
        <v>567</v>
      </c>
      <c r="B566" s="2" t="s">
        <v>2247</v>
      </c>
      <c r="C566" s="31">
        <v>1213199248.51</v>
      </c>
      <c r="D566" s="29">
        <v>688070470.09199989</v>
      </c>
    </row>
    <row r="567" spans="1:4" ht="12.75" customHeight="1" x14ac:dyDescent="0.35">
      <c r="A567" s="1" t="s">
        <v>568</v>
      </c>
      <c r="B567" s="2" t="s">
        <v>2244</v>
      </c>
      <c r="C567" s="31">
        <v>88599097.700000003</v>
      </c>
      <c r="D567" s="29">
        <v>29222229.498</v>
      </c>
    </row>
    <row r="568" spans="1:4" ht="12.75" customHeight="1" x14ac:dyDescent="0.35">
      <c r="A568" s="1" t="s">
        <v>569</v>
      </c>
      <c r="B568" s="2" t="s">
        <v>2241</v>
      </c>
      <c r="C568" s="31">
        <v>51603064.18</v>
      </c>
      <c r="D568" s="29">
        <v>27403773.191999998</v>
      </c>
    </row>
    <row r="569" spans="1:4" ht="12.75" customHeight="1" x14ac:dyDescent="0.35">
      <c r="A569" s="1" t="s">
        <v>570</v>
      </c>
      <c r="B569" s="2" t="s">
        <v>2233</v>
      </c>
      <c r="C569" s="31">
        <v>851306632.49000001</v>
      </c>
      <c r="D569" s="29">
        <v>225874399.866</v>
      </c>
    </row>
    <row r="570" spans="1:4" ht="12.75" customHeight="1" x14ac:dyDescent="0.35">
      <c r="A570" s="1" t="s">
        <v>571</v>
      </c>
      <c r="B570" s="2" t="s">
        <v>2233</v>
      </c>
      <c r="C570" s="31">
        <v>58979585.780000001</v>
      </c>
      <c r="D570" s="29">
        <v>20325917.495999996</v>
      </c>
    </row>
    <row r="571" spans="1:4" ht="12.75" customHeight="1" x14ac:dyDescent="0.35">
      <c r="A571" s="1" t="s">
        <v>572</v>
      </c>
      <c r="B571" s="2" t="s">
        <v>2233</v>
      </c>
      <c r="C571" s="31" t="s">
        <v>133</v>
      </c>
      <c r="D571" s="29">
        <v>77753081.681999996</v>
      </c>
    </row>
    <row r="572" spans="1:4" ht="12.75" customHeight="1" x14ac:dyDescent="0.35">
      <c r="A572" s="1" t="s">
        <v>573</v>
      </c>
      <c r="B572" s="2" t="s">
        <v>2246</v>
      </c>
      <c r="C572" s="31">
        <v>186005560.59999999</v>
      </c>
      <c r="D572" s="29">
        <v>24616175.675999999</v>
      </c>
    </row>
    <row r="573" spans="1:4" ht="12.75" customHeight="1" x14ac:dyDescent="0.35">
      <c r="A573" s="1" t="s">
        <v>574</v>
      </c>
      <c r="B573" s="2" t="s">
        <v>2239</v>
      </c>
      <c r="C573" s="31" t="s">
        <v>133</v>
      </c>
      <c r="D573" s="29">
        <v>71426405.753999993</v>
      </c>
    </row>
    <row r="574" spans="1:4" ht="12.75" customHeight="1" x14ac:dyDescent="0.35">
      <c r="A574" s="1" t="s">
        <v>575</v>
      </c>
      <c r="B574" s="2" t="s">
        <v>2239</v>
      </c>
      <c r="C574" s="31">
        <v>71697088.480000004</v>
      </c>
      <c r="D574" s="29">
        <v>23196754.721999999</v>
      </c>
    </row>
    <row r="575" spans="1:4" ht="12.75" customHeight="1" x14ac:dyDescent="0.35">
      <c r="A575" s="1" t="s">
        <v>576</v>
      </c>
      <c r="B575" s="2" t="s">
        <v>2249</v>
      </c>
      <c r="C575" s="31" t="s">
        <v>133</v>
      </c>
      <c r="D575" s="29">
        <v>28523300.357999999</v>
      </c>
    </row>
    <row r="576" spans="1:4" ht="12.75" customHeight="1" x14ac:dyDescent="0.35">
      <c r="A576" s="1" t="s">
        <v>577</v>
      </c>
      <c r="B576" s="2" t="s">
        <v>2245</v>
      </c>
      <c r="C576" s="31" t="s">
        <v>133</v>
      </c>
      <c r="D576" s="29">
        <v>1036151208.864</v>
      </c>
    </row>
    <row r="577" spans="1:4" ht="12.75" customHeight="1" x14ac:dyDescent="0.35">
      <c r="A577" s="1" t="s">
        <v>578</v>
      </c>
      <c r="B577" s="2" t="s">
        <v>2238</v>
      </c>
      <c r="C577" s="31">
        <v>8259168674.2299995</v>
      </c>
      <c r="D577" s="29">
        <v>2233897108.7339997</v>
      </c>
    </row>
    <row r="578" spans="1:4" ht="12.75" customHeight="1" x14ac:dyDescent="0.35">
      <c r="A578" s="1" t="s">
        <v>579</v>
      </c>
      <c r="B578" s="2" t="s">
        <v>2242</v>
      </c>
      <c r="C578" s="31">
        <v>249970126.21000001</v>
      </c>
      <c r="D578" s="29">
        <v>55794385.074000001</v>
      </c>
    </row>
    <row r="579" spans="1:4" ht="12.75" customHeight="1" x14ac:dyDescent="0.35">
      <c r="A579" s="1" t="s">
        <v>580</v>
      </c>
      <c r="B579" s="2" t="s">
        <v>2242</v>
      </c>
      <c r="C579" s="31" t="s">
        <v>133</v>
      </c>
      <c r="D579" s="29">
        <v>24836159.705999997</v>
      </c>
    </row>
    <row r="580" spans="1:4" ht="12.75" customHeight="1" x14ac:dyDescent="0.35">
      <c r="A580" s="1" t="s">
        <v>581</v>
      </c>
      <c r="B580" s="2" t="s">
        <v>2250</v>
      </c>
      <c r="C580" s="31">
        <v>90206714.620000005</v>
      </c>
      <c r="D580" s="29">
        <v>76754993.609999999</v>
      </c>
    </row>
    <row r="581" spans="1:4" ht="12.75" customHeight="1" x14ac:dyDescent="0.35">
      <c r="A581" s="1" t="s">
        <v>582</v>
      </c>
      <c r="B581" s="2" t="s">
        <v>2233</v>
      </c>
      <c r="C581" s="31">
        <v>62259097.259999998</v>
      </c>
      <c r="D581" s="29">
        <v>18788370.281999998</v>
      </c>
    </row>
    <row r="582" spans="1:4" ht="12.75" customHeight="1" x14ac:dyDescent="0.35">
      <c r="A582" s="1" t="s">
        <v>583</v>
      </c>
      <c r="B582" s="2" t="s">
        <v>2240</v>
      </c>
      <c r="C582" s="31">
        <v>260405746.47</v>
      </c>
      <c r="D582" s="29">
        <v>54341439.588</v>
      </c>
    </row>
    <row r="583" spans="1:4" ht="12.75" customHeight="1" x14ac:dyDescent="0.35">
      <c r="A583" s="1" t="s">
        <v>584</v>
      </c>
      <c r="B583" s="2" t="s">
        <v>2239</v>
      </c>
      <c r="C583" s="31">
        <v>21018229578.009998</v>
      </c>
      <c r="D583" s="29">
        <v>6992573000.592</v>
      </c>
    </row>
    <row r="584" spans="1:4" ht="12.75" customHeight="1" x14ac:dyDescent="0.35">
      <c r="A584" s="1" t="s">
        <v>585</v>
      </c>
      <c r="B584" s="2" t="s">
        <v>2247</v>
      </c>
      <c r="C584" s="31">
        <v>422216463.11000001</v>
      </c>
      <c r="D584" s="29">
        <v>118324671.70199999</v>
      </c>
    </row>
    <row r="585" spans="1:4" ht="12.75" customHeight="1" x14ac:dyDescent="0.35">
      <c r="A585" s="1" t="s">
        <v>586</v>
      </c>
      <c r="B585" s="2" t="s">
        <v>2239</v>
      </c>
      <c r="C585" s="31">
        <v>98058470.669999987</v>
      </c>
      <c r="D585" s="29">
        <v>42689096.261999995</v>
      </c>
    </row>
    <row r="586" spans="1:4" ht="12.75" customHeight="1" x14ac:dyDescent="0.35">
      <c r="A586" s="1" t="s">
        <v>587</v>
      </c>
      <c r="B586" s="2" t="s">
        <v>2234</v>
      </c>
      <c r="C586" s="31" t="s">
        <v>133</v>
      </c>
      <c r="D586" s="29">
        <v>114946867.77</v>
      </c>
    </row>
    <row r="587" spans="1:4" ht="12.75" customHeight="1" x14ac:dyDescent="0.35">
      <c r="A587" s="1" t="s">
        <v>588</v>
      </c>
      <c r="B587" s="2" t="s">
        <v>2241</v>
      </c>
      <c r="C587" s="31" t="s">
        <v>133</v>
      </c>
      <c r="D587" s="29">
        <v>20368294.463999998</v>
      </c>
    </row>
    <row r="588" spans="1:4" ht="12.75" customHeight="1" x14ac:dyDescent="0.35">
      <c r="A588" s="1" t="s">
        <v>589</v>
      </c>
      <c r="B588" s="2" t="s">
        <v>2238</v>
      </c>
      <c r="C588" s="31">
        <v>33287764.16</v>
      </c>
      <c r="D588" s="29">
        <v>22783188.155999999</v>
      </c>
    </row>
    <row r="589" spans="1:4" ht="12.75" customHeight="1" x14ac:dyDescent="0.35">
      <c r="A589" s="1" t="s">
        <v>590</v>
      </c>
      <c r="B589" s="2" t="s">
        <v>2240</v>
      </c>
      <c r="C589" s="31">
        <v>426337598.22000003</v>
      </c>
      <c r="D589" s="29">
        <v>106320165.57600001</v>
      </c>
    </row>
    <row r="590" spans="1:4" ht="12.75" customHeight="1" x14ac:dyDescent="0.35">
      <c r="A590" s="1" t="s">
        <v>591</v>
      </c>
      <c r="B590" s="2" t="s">
        <v>2233</v>
      </c>
      <c r="C590" s="31">
        <v>44479774.739999987</v>
      </c>
      <c r="D590" s="29">
        <v>17462921.723999999</v>
      </c>
    </row>
    <row r="591" spans="1:4" ht="12.75" customHeight="1" x14ac:dyDescent="0.35">
      <c r="A591" s="1" t="s">
        <v>592</v>
      </c>
      <c r="B591" s="2" t="s">
        <v>2233</v>
      </c>
      <c r="C591" s="31" t="s">
        <v>133</v>
      </c>
      <c r="D591" s="29">
        <v>0</v>
      </c>
    </row>
    <row r="592" spans="1:4" ht="12.75" customHeight="1" x14ac:dyDescent="0.35">
      <c r="A592" s="1" t="s">
        <v>593</v>
      </c>
      <c r="B592" s="2" t="s">
        <v>2241</v>
      </c>
      <c r="C592" s="31">
        <v>76578214.939999998</v>
      </c>
      <c r="D592" s="29">
        <v>54824508.456</v>
      </c>
    </row>
    <row r="593" spans="1:4" ht="12.75" customHeight="1" x14ac:dyDescent="0.35">
      <c r="A593" s="1" t="s">
        <v>594</v>
      </c>
      <c r="B593" s="2" t="s">
        <v>2246</v>
      </c>
      <c r="C593" s="31">
        <v>82173697.650000006</v>
      </c>
      <c r="D593" s="29">
        <v>18654163.241999999</v>
      </c>
    </row>
    <row r="594" spans="1:4" ht="12.75" customHeight="1" x14ac:dyDescent="0.35">
      <c r="A594" s="1" t="s">
        <v>595</v>
      </c>
      <c r="B594" s="2" t="s">
        <v>2242</v>
      </c>
      <c r="C594" s="31" t="s">
        <v>133</v>
      </c>
      <c r="D594" s="29">
        <v>29989837.620000001</v>
      </c>
    </row>
    <row r="595" spans="1:4" ht="12.75" customHeight="1" x14ac:dyDescent="0.35">
      <c r="A595" s="1" t="s">
        <v>596</v>
      </c>
      <c r="B595" s="2" t="s">
        <v>2244</v>
      </c>
      <c r="C595" s="31">
        <v>45792122.039999999</v>
      </c>
      <c r="D595" s="29">
        <v>0</v>
      </c>
    </row>
    <row r="596" spans="1:4" ht="12.75" customHeight="1" x14ac:dyDescent="0.35">
      <c r="A596" s="1" t="s">
        <v>597</v>
      </c>
      <c r="B596" s="2" t="s">
        <v>2245</v>
      </c>
      <c r="C596" s="31" t="s">
        <v>133</v>
      </c>
      <c r="D596" s="29">
        <v>1062264807.132</v>
      </c>
    </row>
    <row r="597" spans="1:4" ht="12.75" customHeight="1" x14ac:dyDescent="0.35">
      <c r="A597" s="1" t="s">
        <v>598</v>
      </c>
      <c r="B597" s="2" t="s">
        <v>2242</v>
      </c>
      <c r="C597" s="31">
        <v>57821450.420000002</v>
      </c>
      <c r="D597" s="29">
        <v>20514652.073999997</v>
      </c>
    </row>
    <row r="598" spans="1:4" ht="12.75" customHeight="1" x14ac:dyDescent="0.35">
      <c r="A598" s="1" t="s">
        <v>599</v>
      </c>
      <c r="B598" s="2" t="s">
        <v>2239</v>
      </c>
      <c r="C598" s="31" t="s">
        <v>133</v>
      </c>
      <c r="D598" s="29">
        <v>22860068.537999999</v>
      </c>
    </row>
    <row r="599" spans="1:4" ht="12.75" customHeight="1" x14ac:dyDescent="0.35">
      <c r="A599" s="1" t="s">
        <v>600</v>
      </c>
      <c r="B599" s="2" t="s">
        <v>2246</v>
      </c>
      <c r="C599" s="31">
        <v>661152625.86000001</v>
      </c>
      <c r="D599" s="29">
        <v>199189521.64799997</v>
      </c>
    </row>
    <row r="600" spans="1:4" ht="12.75" customHeight="1" x14ac:dyDescent="0.35">
      <c r="A600" s="1" t="s">
        <v>601</v>
      </c>
      <c r="B600" s="2" t="s">
        <v>2235</v>
      </c>
      <c r="C600" s="31">
        <v>161771214.37</v>
      </c>
      <c r="D600" s="29">
        <v>58904679.809999995</v>
      </c>
    </row>
    <row r="601" spans="1:4" ht="12.75" customHeight="1" x14ac:dyDescent="0.35">
      <c r="A601" s="1" t="s">
        <v>602</v>
      </c>
      <c r="B601" s="2" t="s">
        <v>2244</v>
      </c>
      <c r="C601" s="31">
        <v>60539003.049999997</v>
      </c>
      <c r="D601" s="29">
        <v>18908852.171999998</v>
      </c>
    </row>
    <row r="602" spans="1:4" ht="12.75" customHeight="1" x14ac:dyDescent="0.35">
      <c r="A602" s="1" t="s">
        <v>603</v>
      </c>
      <c r="B602" s="2" t="s">
        <v>2245</v>
      </c>
      <c r="C602" s="31">
        <v>56151598.329999998</v>
      </c>
      <c r="D602" s="29">
        <v>14122610.952000001</v>
      </c>
    </row>
    <row r="603" spans="1:4" ht="12.75" customHeight="1" x14ac:dyDescent="0.35">
      <c r="A603" s="1" t="s">
        <v>604</v>
      </c>
      <c r="B603" s="2" t="s">
        <v>2246</v>
      </c>
      <c r="C603" s="31">
        <v>151242199.06</v>
      </c>
      <c r="D603" s="29">
        <v>48433705.302000001</v>
      </c>
    </row>
    <row r="604" spans="1:4" ht="12.75" customHeight="1" x14ac:dyDescent="0.35">
      <c r="A604" s="1" t="s">
        <v>605</v>
      </c>
      <c r="B604" s="2" t="s">
        <v>2245</v>
      </c>
      <c r="C604" s="31">
        <v>159933535</v>
      </c>
      <c r="D604" s="29">
        <v>18616566.083999999</v>
      </c>
    </row>
    <row r="605" spans="1:4" ht="12.75" customHeight="1" x14ac:dyDescent="0.35">
      <c r="A605" s="1" t="s">
        <v>606</v>
      </c>
      <c r="B605" s="2" t="s">
        <v>2246</v>
      </c>
      <c r="C605" s="31">
        <v>2336083385.4699998</v>
      </c>
      <c r="D605" s="29">
        <v>666431983.46399999</v>
      </c>
    </row>
    <row r="606" spans="1:4" ht="12.75" customHeight="1" x14ac:dyDescent="0.35">
      <c r="A606" s="1" t="s">
        <v>607</v>
      </c>
      <c r="B606" s="2" t="s">
        <v>2244</v>
      </c>
      <c r="C606" s="31">
        <v>331470224.01999998</v>
      </c>
      <c r="D606" s="29">
        <v>109769039.436</v>
      </c>
    </row>
    <row r="607" spans="1:4" ht="12.75" customHeight="1" x14ac:dyDescent="0.35">
      <c r="A607" s="1" t="s">
        <v>608</v>
      </c>
      <c r="B607" s="2" t="s">
        <v>2243</v>
      </c>
      <c r="C607" s="31">
        <v>111600005.79000001</v>
      </c>
      <c r="D607" s="29">
        <v>52253365.529999994</v>
      </c>
    </row>
    <row r="608" spans="1:4" ht="12.75" customHeight="1" x14ac:dyDescent="0.35">
      <c r="A608" s="1" t="s">
        <v>609</v>
      </c>
      <c r="B608" s="2" t="s">
        <v>2235</v>
      </c>
      <c r="C608" s="31" t="s">
        <v>133</v>
      </c>
      <c r="D608" s="29">
        <v>27199558.745999996</v>
      </c>
    </row>
    <row r="609" spans="1:4" ht="12.75" customHeight="1" x14ac:dyDescent="0.35">
      <c r="A609" s="1" t="s">
        <v>610</v>
      </c>
      <c r="B609" s="2" t="s">
        <v>2244</v>
      </c>
      <c r="C609" s="31">
        <v>58575416.049999997</v>
      </c>
      <c r="D609" s="29">
        <v>20282232.09</v>
      </c>
    </row>
    <row r="610" spans="1:4" ht="12.75" customHeight="1" x14ac:dyDescent="0.35">
      <c r="A610" s="1" t="s">
        <v>611</v>
      </c>
      <c r="B610" s="2" t="s">
        <v>2234</v>
      </c>
      <c r="C610" s="31" t="s">
        <v>133</v>
      </c>
      <c r="D610" s="29">
        <v>144318492.222</v>
      </c>
    </row>
    <row r="611" spans="1:4" ht="12.75" customHeight="1" x14ac:dyDescent="0.35">
      <c r="A611" s="1" t="s">
        <v>612</v>
      </c>
      <c r="B611" s="2" t="s">
        <v>2244</v>
      </c>
      <c r="C611" s="31">
        <v>483944859.06999999</v>
      </c>
      <c r="D611" s="29">
        <v>115262937.954</v>
      </c>
    </row>
    <row r="612" spans="1:4" ht="12.75" customHeight="1" x14ac:dyDescent="0.35">
      <c r="A612" s="1" t="s">
        <v>613</v>
      </c>
      <c r="B612" s="2" t="s">
        <v>2244</v>
      </c>
      <c r="C612" s="31">
        <v>45775362.68</v>
      </c>
      <c r="D612" s="29">
        <v>16082703.947999999</v>
      </c>
    </row>
    <row r="613" spans="1:4" ht="12.75" customHeight="1" x14ac:dyDescent="0.35">
      <c r="A613" s="1" t="s">
        <v>614</v>
      </c>
      <c r="B613" s="2" t="s">
        <v>2248</v>
      </c>
      <c r="C613" s="31">
        <v>222521780.47</v>
      </c>
      <c r="D613" s="29">
        <v>130857386.42399999</v>
      </c>
    </row>
    <row r="614" spans="1:4" ht="12.75" customHeight="1" x14ac:dyDescent="0.35">
      <c r="A614" s="1" t="s">
        <v>615</v>
      </c>
      <c r="B614" s="2" t="s">
        <v>2244</v>
      </c>
      <c r="C614" s="31">
        <v>57410030.219999999</v>
      </c>
      <c r="D614" s="29">
        <v>16830128.993999999</v>
      </c>
    </row>
    <row r="615" spans="1:4" ht="12.75" customHeight="1" x14ac:dyDescent="0.35">
      <c r="A615" s="1" t="s">
        <v>616</v>
      </c>
      <c r="B615" s="2" t="s">
        <v>2242</v>
      </c>
      <c r="C615" s="31">
        <v>85239646.479999989</v>
      </c>
      <c r="D615" s="29">
        <v>35292394.241999999</v>
      </c>
    </row>
    <row r="616" spans="1:4" ht="12.75" customHeight="1" x14ac:dyDescent="0.35">
      <c r="A616" s="1" t="s">
        <v>617</v>
      </c>
      <c r="B616" s="2" t="s">
        <v>2246</v>
      </c>
      <c r="C616" s="31" t="s">
        <v>133</v>
      </c>
      <c r="D616" s="29">
        <v>41290021.211999997</v>
      </c>
    </row>
    <row r="617" spans="1:4" ht="12.75" customHeight="1" x14ac:dyDescent="0.35">
      <c r="A617" s="1" t="s">
        <v>618</v>
      </c>
      <c r="B617" s="2" t="s">
        <v>2248</v>
      </c>
      <c r="C617" s="31">
        <v>50985028.369999997</v>
      </c>
      <c r="D617" s="29">
        <v>28991746.854000002</v>
      </c>
    </row>
    <row r="618" spans="1:4" ht="12.75" customHeight="1" x14ac:dyDescent="0.35">
      <c r="A618" s="1" t="s">
        <v>619</v>
      </c>
      <c r="B618" s="2" t="s">
        <v>2240</v>
      </c>
      <c r="C618" s="31">
        <v>178646936.19999999</v>
      </c>
      <c r="D618" s="29">
        <v>56871069.719999999</v>
      </c>
    </row>
    <row r="619" spans="1:4" ht="12.75" customHeight="1" x14ac:dyDescent="0.35">
      <c r="A619" s="1" t="s">
        <v>620</v>
      </c>
      <c r="B619" s="2" t="s">
        <v>2243</v>
      </c>
      <c r="C619" s="31">
        <v>86819415.710000008</v>
      </c>
      <c r="D619" s="29">
        <v>24906584.993999999</v>
      </c>
    </row>
    <row r="620" spans="1:4" ht="12.75" customHeight="1" x14ac:dyDescent="0.35">
      <c r="A620" s="1" t="s">
        <v>621</v>
      </c>
      <c r="B620" s="2" t="s">
        <v>2243</v>
      </c>
      <c r="C620" s="31">
        <v>2318492895.4099998</v>
      </c>
      <c r="D620" s="29">
        <v>896902962.31199992</v>
      </c>
    </row>
    <row r="621" spans="1:4" ht="12.75" customHeight="1" x14ac:dyDescent="0.35">
      <c r="A621" s="1" t="s">
        <v>622</v>
      </c>
      <c r="B621" s="2" t="s">
        <v>2244</v>
      </c>
      <c r="C621" s="31">
        <v>84709751.99000001</v>
      </c>
      <c r="D621" s="29">
        <v>24610013.544</v>
      </c>
    </row>
    <row r="622" spans="1:4" ht="12.75" customHeight="1" x14ac:dyDescent="0.35">
      <c r="A622" s="1" t="s">
        <v>623</v>
      </c>
      <c r="B622" s="2" t="s">
        <v>2249</v>
      </c>
      <c r="C622" s="31">
        <v>85061033.680000007</v>
      </c>
      <c r="D622" s="29">
        <v>27138723.984000001</v>
      </c>
    </row>
    <row r="623" spans="1:4" ht="12.75" customHeight="1" x14ac:dyDescent="0.35">
      <c r="A623" s="1" t="s">
        <v>624</v>
      </c>
      <c r="B623" s="2" t="s">
        <v>2239</v>
      </c>
      <c r="C623" s="31">
        <v>56306442.25</v>
      </c>
      <c r="D623" s="29">
        <v>21350015.585999999</v>
      </c>
    </row>
    <row r="624" spans="1:4" ht="12.75" customHeight="1" x14ac:dyDescent="0.35">
      <c r="A624" s="1" t="s">
        <v>625</v>
      </c>
      <c r="B624" s="2" t="s">
        <v>2233</v>
      </c>
      <c r="C624" s="31" t="s">
        <v>133</v>
      </c>
      <c r="D624" s="29">
        <v>36475486.428000003</v>
      </c>
    </row>
    <row r="625" spans="1:4" ht="12.75" customHeight="1" x14ac:dyDescent="0.35">
      <c r="A625" s="1" t="s">
        <v>626</v>
      </c>
      <c r="B625" s="2" t="s">
        <v>2251</v>
      </c>
      <c r="C625" s="31">
        <v>281737987.83999997</v>
      </c>
      <c r="D625" s="29">
        <v>57921996.053999998</v>
      </c>
    </row>
    <row r="626" spans="1:4" ht="12.75" customHeight="1" x14ac:dyDescent="0.35">
      <c r="A626" s="1" t="s">
        <v>627</v>
      </c>
      <c r="B626" s="2" t="s">
        <v>2236</v>
      </c>
      <c r="C626" s="31" t="s">
        <v>133</v>
      </c>
      <c r="D626" s="29">
        <v>45406564.008000001</v>
      </c>
    </row>
    <row r="627" spans="1:4" ht="12.75" customHeight="1" x14ac:dyDescent="0.35">
      <c r="A627" s="1" t="s">
        <v>628</v>
      </c>
      <c r="B627" s="2" t="s">
        <v>2251</v>
      </c>
      <c r="C627" s="31">
        <v>11056356686.969999</v>
      </c>
      <c r="D627" s="29">
        <v>3055745873.1959996</v>
      </c>
    </row>
    <row r="628" spans="1:4" ht="12.75" customHeight="1" x14ac:dyDescent="0.35">
      <c r="A628" s="1" t="s">
        <v>629</v>
      </c>
      <c r="B628" s="2" t="s">
        <v>2233</v>
      </c>
      <c r="C628" s="31">
        <v>95711575.129999995</v>
      </c>
      <c r="D628" s="29">
        <v>27738081.155999999</v>
      </c>
    </row>
    <row r="629" spans="1:4" ht="12.75" customHeight="1" x14ac:dyDescent="0.35">
      <c r="A629" s="1" t="s">
        <v>630</v>
      </c>
      <c r="B629" s="2" t="s">
        <v>2233</v>
      </c>
      <c r="C629" s="31">
        <v>252492736.74000001</v>
      </c>
      <c r="D629" s="29">
        <v>54240130.553999998</v>
      </c>
    </row>
    <row r="630" spans="1:4" ht="12.75" customHeight="1" x14ac:dyDescent="0.35">
      <c r="A630" s="1" t="s">
        <v>631</v>
      </c>
      <c r="B630" s="2" t="s">
        <v>2243</v>
      </c>
      <c r="C630" s="31">
        <v>60487835.109999999</v>
      </c>
      <c r="D630" s="29">
        <v>50828059.374000005</v>
      </c>
    </row>
    <row r="631" spans="1:4" ht="12.75" customHeight="1" x14ac:dyDescent="0.35">
      <c r="A631" s="1" t="s">
        <v>632</v>
      </c>
      <c r="B631" s="2" t="s">
        <v>2241</v>
      </c>
      <c r="C631" s="31">
        <v>43236583.579999998</v>
      </c>
      <c r="D631" s="29">
        <v>16584718.937999999</v>
      </c>
    </row>
    <row r="632" spans="1:4" ht="12.75" customHeight="1" x14ac:dyDescent="0.35">
      <c r="A632" s="1" t="s">
        <v>633</v>
      </c>
      <c r="B632" s="2" t="s">
        <v>2245</v>
      </c>
      <c r="C632" s="31">
        <v>1587752182.9100001</v>
      </c>
      <c r="D632" s="29">
        <v>732190094.58599997</v>
      </c>
    </row>
    <row r="633" spans="1:4" ht="12.75" customHeight="1" x14ac:dyDescent="0.35">
      <c r="A633" s="1" t="s">
        <v>634</v>
      </c>
      <c r="B633" s="2" t="s">
        <v>2244</v>
      </c>
      <c r="C633" s="31">
        <v>179090799.19999999</v>
      </c>
      <c r="D633" s="29">
        <v>94427717.381999999</v>
      </c>
    </row>
    <row r="634" spans="1:4" ht="12.75" customHeight="1" x14ac:dyDescent="0.35">
      <c r="A634" s="1" t="s">
        <v>635</v>
      </c>
      <c r="B634" s="2" t="s">
        <v>2249</v>
      </c>
      <c r="C634" s="31">
        <v>52218217.969999999</v>
      </c>
      <c r="D634" s="29">
        <v>23142176.375999998</v>
      </c>
    </row>
    <row r="635" spans="1:4" ht="12.75" customHeight="1" x14ac:dyDescent="0.35">
      <c r="A635" s="1" t="s">
        <v>636</v>
      </c>
      <c r="B635" s="2" t="s">
        <v>2244</v>
      </c>
      <c r="C635" s="31">
        <v>265147155.50999999</v>
      </c>
      <c r="D635" s="29">
        <v>77853090.552000001</v>
      </c>
    </row>
    <row r="636" spans="1:4" ht="12.75" customHeight="1" x14ac:dyDescent="0.35">
      <c r="A636" s="1" t="s">
        <v>637</v>
      </c>
      <c r="B636" s="2" t="s">
        <v>2246</v>
      </c>
      <c r="C636" s="31">
        <v>141101849.44</v>
      </c>
      <c r="D636" s="29">
        <v>35041338.185999997</v>
      </c>
    </row>
    <row r="637" spans="1:4" ht="12.75" customHeight="1" x14ac:dyDescent="0.35">
      <c r="A637" s="1" t="s">
        <v>638</v>
      </c>
      <c r="B637" s="2" t="s">
        <v>2245</v>
      </c>
      <c r="C637" s="31">
        <v>114345520.17</v>
      </c>
      <c r="D637" s="29">
        <v>64774095.533999994</v>
      </c>
    </row>
    <row r="638" spans="1:4" ht="12.75" customHeight="1" x14ac:dyDescent="0.35">
      <c r="A638" s="1" t="s">
        <v>639</v>
      </c>
      <c r="B638" s="2" t="s">
        <v>2244</v>
      </c>
      <c r="C638" s="31">
        <v>45793404.93</v>
      </c>
      <c r="D638" s="29">
        <v>14888938.818</v>
      </c>
    </row>
    <row r="639" spans="1:4" ht="12.75" customHeight="1" x14ac:dyDescent="0.35">
      <c r="A639" s="1" t="s">
        <v>640</v>
      </c>
      <c r="B639" s="2" t="s">
        <v>2244</v>
      </c>
      <c r="C639" s="31">
        <v>191749490.24000001</v>
      </c>
      <c r="D639" s="29">
        <v>30590901.917999998</v>
      </c>
    </row>
    <row r="640" spans="1:4" ht="12.75" customHeight="1" x14ac:dyDescent="0.35">
      <c r="A640" s="1" t="s">
        <v>641</v>
      </c>
      <c r="B640" s="2" t="s">
        <v>2255</v>
      </c>
      <c r="C640" s="31" t="s">
        <v>133</v>
      </c>
      <c r="D640" s="29">
        <v>59201444.633999996</v>
      </c>
    </row>
    <row r="641" spans="1:4" ht="12.75" customHeight="1" x14ac:dyDescent="0.35">
      <c r="A641" s="1" t="s">
        <v>642</v>
      </c>
      <c r="B641" s="2" t="s">
        <v>2244</v>
      </c>
      <c r="C641" s="31">
        <v>88443677.030000001</v>
      </c>
      <c r="D641" s="29">
        <v>0</v>
      </c>
    </row>
    <row r="642" spans="1:4" ht="12.75" customHeight="1" x14ac:dyDescent="0.35">
      <c r="A642" s="1" t="s">
        <v>643</v>
      </c>
      <c r="B642" s="2" t="s">
        <v>2244</v>
      </c>
      <c r="C642" s="31">
        <v>457303464.80000001</v>
      </c>
      <c r="D642" s="29">
        <v>308401699.59600002</v>
      </c>
    </row>
    <row r="643" spans="1:4" ht="12.75" customHeight="1" x14ac:dyDescent="0.35">
      <c r="A643" s="1" t="s">
        <v>644</v>
      </c>
      <c r="B643" s="2" t="s">
        <v>2244</v>
      </c>
      <c r="C643" s="31">
        <v>60918156.490000002</v>
      </c>
      <c r="D643" s="29">
        <v>19388251.362</v>
      </c>
    </row>
    <row r="644" spans="1:4" ht="12.75" customHeight="1" x14ac:dyDescent="0.35">
      <c r="A644" s="1" t="s">
        <v>645</v>
      </c>
      <c r="B644" s="2" t="s">
        <v>2240</v>
      </c>
      <c r="C644" s="31">
        <v>637924385.20000005</v>
      </c>
      <c r="D644" s="29">
        <v>123788504.75999999</v>
      </c>
    </row>
    <row r="645" spans="1:4" ht="12.75" customHeight="1" x14ac:dyDescent="0.35">
      <c r="A645" s="1" t="s">
        <v>646</v>
      </c>
      <c r="B645" s="2" t="s">
        <v>2246</v>
      </c>
      <c r="C645" s="31">
        <v>114201745.98</v>
      </c>
      <c r="D645" s="29">
        <v>62685201.522</v>
      </c>
    </row>
    <row r="646" spans="1:4" ht="12.75" customHeight="1" x14ac:dyDescent="0.35">
      <c r="A646" s="1" t="s">
        <v>647</v>
      </c>
      <c r="B646" s="2" t="s">
        <v>2242</v>
      </c>
      <c r="C646" s="31" t="s">
        <v>133</v>
      </c>
      <c r="D646" s="29">
        <v>103273587.08399999</v>
      </c>
    </row>
    <row r="647" spans="1:4" ht="12.75" customHeight="1" x14ac:dyDescent="0.35">
      <c r="A647" s="1" t="s">
        <v>648</v>
      </c>
      <c r="B647" s="2" t="s">
        <v>2239</v>
      </c>
      <c r="C647" s="31" t="s">
        <v>133</v>
      </c>
      <c r="D647" s="29">
        <v>18667448.081999999</v>
      </c>
    </row>
    <row r="648" spans="1:4" ht="12.75" customHeight="1" x14ac:dyDescent="0.35">
      <c r="A648" s="1" t="s">
        <v>649</v>
      </c>
      <c r="B648" s="2" t="s">
        <v>2241</v>
      </c>
      <c r="C648" s="31">
        <v>1350611470.6199999</v>
      </c>
      <c r="D648" s="29">
        <v>100864211.286</v>
      </c>
    </row>
    <row r="649" spans="1:4" ht="12.75" customHeight="1" x14ac:dyDescent="0.35">
      <c r="A649" s="1" t="s">
        <v>650</v>
      </c>
      <c r="B649" s="2" t="s">
        <v>2250</v>
      </c>
      <c r="C649" s="31">
        <v>124248530.61</v>
      </c>
      <c r="D649" s="29">
        <v>79705495.464000002</v>
      </c>
    </row>
    <row r="650" spans="1:4" ht="12.75" customHeight="1" x14ac:dyDescent="0.35">
      <c r="A650" s="1" t="s">
        <v>651</v>
      </c>
      <c r="B650" s="2" t="s">
        <v>2246</v>
      </c>
      <c r="C650" s="31" t="s">
        <v>133</v>
      </c>
      <c r="D650" s="29">
        <v>76446833.909999996</v>
      </c>
    </row>
    <row r="651" spans="1:4" ht="12.75" customHeight="1" x14ac:dyDescent="0.35">
      <c r="A651" s="1" t="s">
        <v>652</v>
      </c>
      <c r="B651" s="2" t="s">
        <v>2244</v>
      </c>
      <c r="C651" s="31">
        <v>196942506.65000001</v>
      </c>
      <c r="D651" s="29">
        <v>54209035.079999998</v>
      </c>
    </row>
    <row r="652" spans="1:4" ht="12.75" customHeight="1" x14ac:dyDescent="0.35">
      <c r="A652" s="1" t="s">
        <v>653</v>
      </c>
      <c r="B652" s="2" t="s">
        <v>2244</v>
      </c>
      <c r="C652" s="31">
        <v>79755560.800000012</v>
      </c>
      <c r="D652" s="29">
        <v>25397676.083999999</v>
      </c>
    </row>
    <row r="653" spans="1:4" ht="12.75" customHeight="1" x14ac:dyDescent="0.35">
      <c r="A653" s="1" t="s">
        <v>654</v>
      </c>
      <c r="B653" s="2" t="s">
        <v>2244</v>
      </c>
      <c r="C653" s="31">
        <v>881340451.00999999</v>
      </c>
      <c r="D653" s="29">
        <v>145672419.56999999</v>
      </c>
    </row>
    <row r="654" spans="1:4" ht="12.75" customHeight="1" x14ac:dyDescent="0.35">
      <c r="A654" s="1" t="s">
        <v>655</v>
      </c>
      <c r="B654" s="2" t="s">
        <v>2244</v>
      </c>
      <c r="C654" s="31">
        <v>369003690.51999998</v>
      </c>
      <c r="D654" s="29">
        <v>278418424.03200001</v>
      </c>
    </row>
    <row r="655" spans="1:4" ht="12.75" customHeight="1" x14ac:dyDescent="0.35">
      <c r="A655" s="1" t="s">
        <v>656</v>
      </c>
      <c r="B655" s="2" t="s">
        <v>2244</v>
      </c>
      <c r="C655" s="31">
        <v>351952777.68000001</v>
      </c>
      <c r="D655" s="29">
        <v>153672862.56</v>
      </c>
    </row>
    <row r="656" spans="1:4" ht="12.75" customHeight="1" x14ac:dyDescent="0.35">
      <c r="A656" s="1" t="s">
        <v>657</v>
      </c>
      <c r="B656" s="2" t="s">
        <v>2245</v>
      </c>
      <c r="C656" s="31" t="s">
        <v>133</v>
      </c>
      <c r="D656" s="29">
        <v>41199797.952</v>
      </c>
    </row>
    <row r="657" spans="1:4" ht="12.75" customHeight="1" x14ac:dyDescent="0.35">
      <c r="A657" s="1" t="s">
        <v>658</v>
      </c>
      <c r="B657" s="2" t="s">
        <v>2246</v>
      </c>
      <c r="C657" s="31">
        <v>95326407.430000007</v>
      </c>
      <c r="D657" s="29">
        <v>15093166.602</v>
      </c>
    </row>
    <row r="658" spans="1:4" ht="12.75" customHeight="1" x14ac:dyDescent="0.35">
      <c r="A658" s="1" t="s">
        <v>659</v>
      </c>
      <c r="B658" s="2" t="s">
        <v>2244</v>
      </c>
      <c r="C658" s="31">
        <v>78494796.560000002</v>
      </c>
      <c r="D658" s="29">
        <v>21548331.120000001</v>
      </c>
    </row>
    <row r="659" spans="1:4" ht="12.75" customHeight="1" x14ac:dyDescent="0.35">
      <c r="A659" s="1" t="s">
        <v>660</v>
      </c>
      <c r="B659" s="2" t="s">
        <v>2244</v>
      </c>
      <c r="C659" s="31">
        <v>81329783.799999997</v>
      </c>
      <c r="D659" s="29">
        <v>18034876.919999998</v>
      </c>
    </row>
    <row r="660" spans="1:4" ht="12.75" customHeight="1" x14ac:dyDescent="0.35">
      <c r="A660" s="1" t="s">
        <v>661</v>
      </c>
      <c r="B660" s="2" t="s">
        <v>2237</v>
      </c>
      <c r="C660" s="31">
        <v>526006401.06999999</v>
      </c>
      <c r="D660" s="29">
        <v>374658546.17399997</v>
      </c>
    </row>
    <row r="661" spans="1:4" ht="12.75" customHeight="1" x14ac:dyDescent="0.35">
      <c r="A661" s="1" t="s">
        <v>662</v>
      </c>
      <c r="B661" s="2" t="s">
        <v>2246</v>
      </c>
      <c r="C661" s="31">
        <v>775920986.71000004</v>
      </c>
      <c r="D661" s="29">
        <v>372790022.69999999</v>
      </c>
    </row>
    <row r="662" spans="1:4" ht="12.75" customHeight="1" x14ac:dyDescent="0.35">
      <c r="A662" s="1" t="s">
        <v>663</v>
      </c>
      <c r="B662" s="2" t="s">
        <v>2249</v>
      </c>
      <c r="C662" s="31">
        <v>241513348.30000001</v>
      </c>
      <c r="D662" s="29">
        <v>143767544.94</v>
      </c>
    </row>
    <row r="663" spans="1:4" ht="12.75" customHeight="1" x14ac:dyDescent="0.35">
      <c r="A663" s="1" t="s">
        <v>664</v>
      </c>
      <c r="B663" s="2" t="s">
        <v>2240</v>
      </c>
      <c r="C663" s="31">
        <v>368410184.17000002</v>
      </c>
      <c r="D663" s="29">
        <v>90088348.613999993</v>
      </c>
    </row>
    <row r="664" spans="1:4" ht="12.75" customHeight="1" x14ac:dyDescent="0.35">
      <c r="A664" s="1" t="s">
        <v>665</v>
      </c>
      <c r="B664" s="2" t="s">
        <v>2244</v>
      </c>
      <c r="C664" s="31">
        <v>48620529.170000002</v>
      </c>
      <c r="D664" s="29">
        <v>18133886.07</v>
      </c>
    </row>
    <row r="665" spans="1:4" ht="12.75" customHeight="1" x14ac:dyDescent="0.35">
      <c r="A665" s="1" t="s">
        <v>666</v>
      </c>
      <c r="B665" s="2" t="s">
        <v>2233</v>
      </c>
      <c r="C665" s="31">
        <v>122173302.36</v>
      </c>
      <c r="D665" s="29">
        <v>24206319.875999998</v>
      </c>
    </row>
    <row r="666" spans="1:4" ht="12.75" customHeight="1" x14ac:dyDescent="0.35">
      <c r="A666" s="1" t="s">
        <v>667</v>
      </c>
      <c r="B666" s="2" t="s">
        <v>2244</v>
      </c>
      <c r="C666" s="31">
        <v>949396980.28999996</v>
      </c>
      <c r="D666" s="29">
        <v>251102385.50999999</v>
      </c>
    </row>
    <row r="667" spans="1:4" ht="12.75" customHeight="1" x14ac:dyDescent="0.35">
      <c r="A667" s="1" t="s">
        <v>668</v>
      </c>
      <c r="B667" s="2" t="s">
        <v>2243</v>
      </c>
      <c r="C667" s="31">
        <v>127846904.79000001</v>
      </c>
      <c r="D667" s="29">
        <v>66322475.333999999</v>
      </c>
    </row>
    <row r="668" spans="1:4" ht="12.75" customHeight="1" x14ac:dyDescent="0.35">
      <c r="A668" s="1" t="s">
        <v>669</v>
      </c>
      <c r="B668" s="2" t="s">
        <v>2244</v>
      </c>
      <c r="C668" s="31">
        <v>64220825.420000002</v>
      </c>
      <c r="D668" s="29">
        <v>26508660.467999998</v>
      </c>
    </row>
    <row r="669" spans="1:4" ht="12.75" customHeight="1" x14ac:dyDescent="0.35">
      <c r="A669" s="1" t="s">
        <v>670</v>
      </c>
      <c r="B669" s="2" t="s">
        <v>2233</v>
      </c>
      <c r="C669" s="31">
        <v>54705943.939999998</v>
      </c>
      <c r="D669" s="29">
        <v>27801269.165999997</v>
      </c>
    </row>
    <row r="670" spans="1:4" ht="12.75" customHeight="1" x14ac:dyDescent="0.35">
      <c r="A670" s="1" t="s">
        <v>671</v>
      </c>
      <c r="B670" s="2" t="s">
        <v>2239</v>
      </c>
      <c r="C670" s="31">
        <v>604284186.80999994</v>
      </c>
      <c r="D670" s="29">
        <v>337609115.26799995</v>
      </c>
    </row>
    <row r="671" spans="1:4" ht="12.75" customHeight="1" x14ac:dyDescent="0.35">
      <c r="A671" s="1" t="s">
        <v>672</v>
      </c>
      <c r="B671" s="2" t="s">
        <v>2244</v>
      </c>
      <c r="C671" s="31">
        <v>35436094.399999999</v>
      </c>
      <c r="D671" s="29">
        <v>22882931.778000001</v>
      </c>
    </row>
    <row r="672" spans="1:4" ht="12.75" customHeight="1" x14ac:dyDescent="0.35">
      <c r="A672" s="1" t="s">
        <v>673</v>
      </c>
      <c r="B672" s="2" t="s">
        <v>2252</v>
      </c>
      <c r="C672" s="31">
        <v>3338470296.29</v>
      </c>
      <c r="D672" s="29">
        <v>1171041614.7719998</v>
      </c>
    </row>
    <row r="673" spans="1:4" ht="12.75" customHeight="1" x14ac:dyDescent="0.35">
      <c r="A673" s="1" t="s">
        <v>674</v>
      </c>
      <c r="B673" s="2" t="s">
        <v>2240</v>
      </c>
      <c r="C673" s="31">
        <v>146389875.06</v>
      </c>
      <c r="D673" s="29">
        <v>57070545.791999996</v>
      </c>
    </row>
    <row r="674" spans="1:4" ht="12.75" customHeight="1" x14ac:dyDescent="0.35">
      <c r="A674" s="1" t="s">
        <v>675</v>
      </c>
      <c r="B674" s="2" t="s">
        <v>2246</v>
      </c>
      <c r="C674" s="31" t="s">
        <v>133</v>
      </c>
      <c r="D674" s="29">
        <v>23723092.194000002</v>
      </c>
    </row>
    <row r="675" spans="1:4" ht="12.75" customHeight="1" x14ac:dyDescent="0.35">
      <c r="A675" s="1" t="s">
        <v>676</v>
      </c>
      <c r="B675" s="2" t="s">
        <v>2246</v>
      </c>
      <c r="C675" s="31">
        <v>150531472.38999999</v>
      </c>
      <c r="D675" s="29">
        <v>48427094.027999997</v>
      </c>
    </row>
    <row r="676" spans="1:4" ht="12.75" customHeight="1" x14ac:dyDescent="0.35">
      <c r="A676" s="1" t="s">
        <v>677</v>
      </c>
      <c r="B676" s="2" t="s">
        <v>2244</v>
      </c>
      <c r="C676" s="31">
        <v>107108052.33</v>
      </c>
      <c r="D676" s="29">
        <v>59200748.640000001</v>
      </c>
    </row>
    <row r="677" spans="1:4" ht="12.75" customHeight="1" x14ac:dyDescent="0.35">
      <c r="A677" s="1" t="s">
        <v>678</v>
      </c>
      <c r="B677" s="2" t="s">
        <v>2238</v>
      </c>
      <c r="C677" s="31">
        <v>76681083.789999992</v>
      </c>
      <c r="D677" s="29">
        <v>57164488.997999996</v>
      </c>
    </row>
    <row r="678" spans="1:4" ht="12.75" customHeight="1" x14ac:dyDescent="0.35">
      <c r="A678" s="1" t="s">
        <v>679</v>
      </c>
      <c r="B678" s="2" t="s">
        <v>2239</v>
      </c>
      <c r="C678" s="31">
        <v>58857195.159999996</v>
      </c>
      <c r="D678" s="29">
        <v>28270624.265999999</v>
      </c>
    </row>
    <row r="679" spans="1:4" ht="12.75" customHeight="1" x14ac:dyDescent="0.35">
      <c r="A679" s="1" t="s">
        <v>680</v>
      </c>
      <c r="B679" s="2" t="s">
        <v>2245</v>
      </c>
      <c r="C679" s="31">
        <v>394573794.48000002</v>
      </c>
      <c r="D679" s="29">
        <v>199851819.102</v>
      </c>
    </row>
    <row r="680" spans="1:4" ht="12.75" customHeight="1" x14ac:dyDescent="0.35">
      <c r="A680" s="1" t="s">
        <v>681</v>
      </c>
      <c r="B680" s="2" t="s">
        <v>2245</v>
      </c>
      <c r="C680" s="31">
        <v>49386357.030000001</v>
      </c>
      <c r="D680" s="29">
        <v>5755653.3300000001</v>
      </c>
    </row>
    <row r="681" spans="1:4" ht="12.75" customHeight="1" x14ac:dyDescent="0.35">
      <c r="A681" s="1" t="s">
        <v>682</v>
      </c>
      <c r="B681" s="2" t="s">
        <v>2240</v>
      </c>
      <c r="C681" s="31">
        <v>146201657.80000001</v>
      </c>
      <c r="D681" s="29">
        <v>34800259.247999996</v>
      </c>
    </row>
    <row r="682" spans="1:4" ht="12.75" customHeight="1" x14ac:dyDescent="0.35">
      <c r="A682" s="1" t="s">
        <v>683</v>
      </c>
      <c r="B682" s="2" t="s">
        <v>2235</v>
      </c>
      <c r="C682" s="31">
        <v>36987012.560000002</v>
      </c>
      <c r="D682" s="29">
        <v>21434454.449999999</v>
      </c>
    </row>
    <row r="683" spans="1:4" ht="12.75" customHeight="1" x14ac:dyDescent="0.35">
      <c r="A683" s="1" t="s">
        <v>684</v>
      </c>
      <c r="B683" s="2" t="s">
        <v>2238</v>
      </c>
      <c r="C683" s="31">
        <v>17939434.859999999</v>
      </c>
      <c r="D683" s="29">
        <v>20526023.502</v>
      </c>
    </row>
    <row r="684" spans="1:4" ht="12.75" customHeight="1" x14ac:dyDescent="0.35">
      <c r="A684" s="1" t="s">
        <v>685</v>
      </c>
      <c r="B684" s="2" t="s">
        <v>2252</v>
      </c>
      <c r="C684" s="31">
        <v>167889319.69</v>
      </c>
      <c r="D684" s="29">
        <v>63507519.791999996</v>
      </c>
    </row>
    <row r="685" spans="1:4" ht="12.75" customHeight="1" x14ac:dyDescent="0.35">
      <c r="A685" s="1" t="s">
        <v>686</v>
      </c>
      <c r="B685" s="2" t="s">
        <v>2233</v>
      </c>
      <c r="C685" s="31" t="s">
        <v>133</v>
      </c>
      <c r="D685" s="29">
        <v>32264368.068</v>
      </c>
    </row>
    <row r="686" spans="1:4" ht="12.75" customHeight="1" x14ac:dyDescent="0.35">
      <c r="A686" s="1" t="s">
        <v>687</v>
      </c>
      <c r="B686" s="2" t="s">
        <v>2254</v>
      </c>
      <c r="C686" s="31" t="s">
        <v>133</v>
      </c>
      <c r="D686" s="29">
        <v>0</v>
      </c>
    </row>
    <row r="687" spans="1:4" ht="12.75" customHeight="1" x14ac:dyDescent="0.35">
      <c r="A687" s="1" t="s">
        <v>688</v>
      </c>
      <c r="B687" s="2" t="s">
        <v>2239</v>
      </c>
      <c r="C687" s="31">
        <v>59405521.530000001</v>
      </c>
      <c r="D687" s="29">
        <v>25525113.473999999</v>
      </c>
    </row>
    <row r="688" spans="1:4" ht="12.75" customHeight="1" x14ac:dyDescent="0.35">
      <c r="A688" s="1" t="s">
        <v>689</v>
      </c>
      <c r="B688" s="2" t="s">
        <v>2245</v>
      </c>
      <c r="C688" s="31">
        <v>88892707.390000001</v>
      </c>
      <c r="D688" s="29">
        <v>17120870.550000001</v>
      </c>
    </row>
    <row r="689" spans="1:4" ht="12.75" customHeight="1" x14ac:dyDescent="0.35">
      <c r="A689" s="1" t="s">
        <v>690</v>
      </c>
      <c r="B689" s="2" t="s">
        <v>2240</v>
      </c>
      <c r="C689" s="31" t="s">
        <v>133</v>
      </c>
      <c r="D689" s="29">
        <v>60009154.973999999</v>
      </c>
    </row>
    <row r="690" spans="1:4" ht="12.75" customHeight="1" x14ac:dyDescent="0.35">
      <c r="A690" s="1" t="s">
        <v>691</v>
      </c>
      <c r="B690" s="2" t="s">
        <v>2244</v>
      </c>
      <c r="C690" s="31">
        <v>298004202.69</v>
      </c>
      <c r="D690" s="29">
        <v>118320664.35599999</v>
      </c>
    </row>
    <row r="691" spans="1:4" ht="12.75" customHeight="1" x14ac:dyDescent="0.35">
      <c r="A691" s="1" t="s">
        <v>692</v>
      </c>
      <c r="B691" s="2" t="s">
        <v>2240</v>
      </c>
      <c r="C691" s="31">
        <v>375967997.05000001</v>
      </c>
      <c r="D691" s="29">
        <v>88065403.758000001</v>
      </c>
    </row>
    <row r="692" spans="1:4" ht="12.75" customHeight="1" x14ac:dyDescent="0.35">
      <c r="A692" s="1" t="s">
        <v>693</v>
      </c>
      <c r="B692" s="2" t="s">
        <v>2239</v>
      </c>
      <c r="C692" s="31">
        <v>69914478.219999999</v>
      </c>
      <c r="D692" s="29">
        <v>36107518.745999999</v>
      </c>
    </row>
    <row r="693" spans="1:4" ht="12.75" customHeight="1" x14ac:dyDescent="0.35">
      <c r="A693" s="1" t="s">
        <v>694</v>
      </c>
      <c r="B693" s="2" t="s">
        <v>2246</v>
      </c>
      <c r="C693" s="31" t="s">
        <v>133</v>
      </c>
      <c r="D693" s="29">
        <v>26494656.432</v>
      </c>
    </row>
    <row r="694" spans="1:4" ht="12.75" customHeight="1" x14ac:dyDescent="0.35">
      <c r="A694" s="1" t="s">
        <v>695</v>
      </c>
      <c r="B694" s="2" t="s">
        <v>2241</v>
      </c>
      <c r="C694" s="31">
        <v>417364501.5</v>
      </c>
      <c r="D694" s="29">
        <v>167579541.44400001</v>
      </c>
    </row>
    <row r="695" spans="1:4" ht="12.75" customHeight="1" x14ac:dyDescent="0.35">
      <c r="A695" s="1" t="s">
        <v>696</v>
      </c>
      <c r="B695" s="2" t="s">
        <v>2244</v>
      </c>
      <c r="C695" s="31">
        <v>25427207.5</v>
      </c>
      <c r="D695" s="29">
        <v>15191038.572000001</v>
      </c>
    </row>
    <row r="696" spans="1:4" ht="12.75" customHeight="1" x14ac:dyDescent="0.35">
      <c r="A696" s="1" t="s">
        <v>697</v>
      </c>
      <c r="B696" s="2" t="s">
        <v>2247</v>
      </c>
      <c r="C696" s="31">
        <v>8051310205.04</v>
      </c>
      <c r="D696" s="29">
        <v>1946288475.0119998</v>
      </c>
    </row>
    <row r="697" spans="1:4" ht="12.75" customHeight="1" x14ac:dyDescent="0.35">
      <c r="A697" s="1" t="s">
        <v>698</v>
      </c>
      <c r="B697" s="2" t="s">
        <v>2239</v>
      </c>
      <c r="C697" s="31" t="s">
        <v>133</v>
      </c>
      <c r="D697" s="29">
        <v>16792438.872000001</v>
      </c>
    </row>
    <row r="698" spans="1:4" ht="12.75" customHeight="1" x14ac:dyDescent="0.35">
      <c r="A698" s="1" t="s">
        <v>699</v>
      </c>
      <c r="B698" s="2" t="s">
        <v>2255</v>
      </c>
      <c r="C698" s="31" t="s">
        <v>133</v>
      </c>
      <c r="D698" s="29">
        <v>90903103.026000008</v>
      </c>
    </row>
    <row r="699" spans="1:4" ht="12.75" customHeight="1" x14ac:dyDescent="0.35">
      <c r="A699" s="1" t="s">
        <v>700</v>
      </c>
      <c r="B699" s="2" t="s">
        <v>2244</v>
      </c>
      <c r="C699" s="31">
        <v>70476618.439999998</v>
      </c>
      <c r="D699" s="29">
        <v>34233318.515999995</v>
      </c>
    </row>
    <row r="700" spans="1:4" ht="12.75" customHeight="1" x14ac:dyDescent="0.35">
      <c r="A700" s="1" t="s">
        <v>701</v>
      </c>
      <c r="B700" s="2" t="s">
        <v>2246</v>
      </c>
      <c r="C700" s="31">
        <v>637490853.77999997</v>
      </c>
      <c r="D700" s="29">
        <v>212128755.516</v>
      </c>
    </row>
    <row r="701" spans="1:4" ht="12.75" customHeight="1" x14ac:dyDescent="0.35">
      <c r="A701" s="1" t="s">
        <v>702</v>
      </c>
      <c r="B701" s="2" t="s">
        <v>2244</v>
      </c>
      <c r="C701" s="31">
        <v>93336733.560000002</v>
      </c>
      <c r="D701" s="29">
        <v>22662891.557999998</v>
      </c>
    </row>
    <row r="702" spans="1:4" ht="12.75" customHeight="1" x14ac:dyDescent="0.35">
      <c r="A702" s="1" t="s">
        <v>703</v>
      </c>
      <c r="B702" s="2" t="s">
        <v>2233</v>
      </c>
      <c r="C702" s="31" t="s">
        <v>133</v>
      </c>
      <c r="D702" s="29">
        <v>272207360.84999996</v>
      </c>
    </row>
    <row r="703" spans="1:4" ht="12.75" customHeight="1" x14ac:dyDescent="0.35">
      <c r="A703" s="1" t="s">
        <v>704</v>
      </c>
      <c r="B703" s="2" t="s">
        <v>2236</v>
      </c>
      <c r="C703" s="31" t="s">
        <v>133</v>
      </c>
      <c r="D703" s="29">
        <v>58910030.675999992</v>
      </c>
    </row>
    <row r="704" spans="1:4" ht="12.75" customHeight="1" x14ac:dyDescent="0.35">
      <c r="A704" s="1" t="s">
        <v>705</v>
      </c>
      <c r="B704" s="2" t="s">
        <v>2233</v>
      </c>
      <c r="C704" s="31">
        <v>74504705.079999998</v>
      </c>
      <c r="D704" s="29">
        <v>19957815.827999998</v>
      </c>
    </row>
    <row r="705" spans="1:4" ht="12.75" customHeight="1" x14ac:dyDescent="0.35">
      <c r="A705" s="1" t="s">
        <v>706</v>
      </c>
      <c r="B705" s="2" t="s">
        <v>2235</v>
      </c>
      <c r="C705" s="31">
        <v>293772155.31</v>
      </c>
      <c r="D705" s="29">
        <v>60017921.202</v>
      </c>
    </row>
    <row r="706" spans="1:4" ht="12.75" customHeight="1" x14ac:dyDescent="0.35">
      <c r="A706" s="1" t="s">
        <v>707</v>
      </c>
      <c r="B706" s="2" t="s">
        <v>2247</v>
      </c>
      <c r="C706" s="31">
        <v>126602506.61</v>
      </c>
      <c r="D706" s="29">
        <v>106536886.64400001</v>
      </c>
    </row>
    <row r="707" spans="1:4" ht="12.75" customHeight="1" x14ac:dyDescent="0.35">
      <c r="A707" s="1" t="s">
        <v>708</v>
      </c>
      <c r="B707" s="2" t="s">
        <v>2237</v>
      </c>
      <c r="C707" s="31">
        <v>25066661628.200001</v>
      </c>
      <c r="D707" s="29">
        <v>6863029513.4160004</v>
      </c>
    </row>
    <row r="708" spans="1:4" ht="12.75" customHeight="1" x14ac:dyDescent="0.35">
      <c r="A708" s="1" t="s">
        <v>709</v>
      </c>
      <c r="B708" s="2" t="s">
        <v>2246</v>
      </c>
      <c r="C708" s="31">
        <v>96186826.400000006</v>
      </c>
      <c r="D708" s="29">
        <v>16440416.502</v>
      </c>
    </row>
    <row r="709" spans="1:4" ht="12.75" customHeight="1" x14ac:dyDescent="0.35">
      <c r="A709" s="1" t="s">
        <v>710</v>
      </c>
      <c r="B709" s="2" t="s">
        <v>2244</v>
      </c>
      <c r="C709" s="31">
        <v>102525797.56999999</v>
      </c>
      <c r="D709" s="29">
        <v>27349362.965999998</v>
      </c>
    </row>
    <row r="710" spans="1:4" ht="12.75" customHeight="1" x14ac:dyDescent="0.35">
      <c r="A710" s="1" t="s">
        <v>711</v>
      </c>
      <c r="B710" s="2" t="s">
        <v>2237</v>
      </c>
      <c r="C710" s="31">
        <v>121739303.64</v>
      </c>
      <c r="D710" s="29">
        <v>58333454.82</v>
      </c>
    </row>
    <row r="711" spans="1:4" ht="12.75" customHeight="1" x14ac:dyDescent="0.35">
      <c r="A711" s="1" t="s">
        <v>712</v>
      </c>
      <c r="B711" s="2" t="s">
        <v>2239</v>
      </c>
      <c r="C711" s="31">
        <v>2878223398.73</v>
      </c>
      <c r="D711" s="29">
        <v>1064370929.184</v>
      </c>
    </row>
    <row r="712" spans="1:4" ht="12.75" customHeight="1" x14ac:dyDescent="0.35">
      <c r="A712" s="1" t="s">
        <v>713</v>
      </c>
      <c r="B712" s="2" t="s">
        <v>2239</v>
      </c>
      <c r="C712" s="31">
        <v>48435059.099999987</v>
      </c>
      <c r="D712" s="29">
        <v>23225904.204</v>
      </c>
    </row>
    <row r="713" spans="1:4" ht="12.75" customHeight="1" x14ac:dyDescent="0.35">
      <c r="A713" s="1" t="s">
        <v>714</v>
      </c>
      <c r="B713" s="2" t="s">
        <v>2239</v>
      </c>
      <c r="C713" s="31">
        <v>601498841.65999997</v>
      </c>
      <c r="D713" s="29">
        <v>307883342.86799997</v>
      </c>
    </row>
    <row r="714" spans="1:4" ht="12.75" customHeight="1" x14ac:dyDescent="0.35">
      <c r="A714" s="1" t="s">
        <v>715</v>
      </c>
      <c r="B714" s="2" t="s">
        <v>2245</v>
      </c>
      <c r="C714" s="31">
        <v>1256558598.5</v>
      </c>
      <c r="D714" s="29">
        <v>338866393.77000004</v>
      </c>
    </row>
    <row r="715" spans="1:4" ht="12.75" customHeight="1" x14ac:dyDescent="0.35">
      <c r="A715" s="1" t="s">
        <v>716</v>
      </c>
      <c r="B715" s="2" t="s">
        <v>2246</v>
      </c>
      <c r="C715" s="31">
        <v>80416781.989999995</v>
      </c>
      <c r="D715" s="29">
        <v>69571585.415999994</v>
      </c>
    </row>
    <row r="716" spans="1:4" ht="12.75" customHeight="1" x14ac:dyDescent="0.35">
      <c r="A716" s="1" t="s">
        <v>717</v>
      </c>
      <c r="B716" s="2" t="s">
        <v>2241</v>
      </c>
      <c r="C716" s="31">
        <v>105723851.95</v>
      </c>
      <c r="D716" s="29">
        <v>21222044.639999997</v>
      </c>
    </row>
    <row r="717" spans="1:4" ht="12.75" customHeight="1" x14ac:dyDescent="0.35">
      <c r="A717" s="1" t="s">
        <v>718</v>
      </c>
      <c r="B717" s="2" t="s">
        <v>2245</v>
      </c>
      <c r="C717" s="31">
        <v>774033168.98000002</v>
      </c>
      <c r="D717" s="29">
        <v>386568416.55599999</v>
      </c>
    </row>
    <row r="718" spans="1:4" ht="12.75" customHeight="1" x14ac:dyDescent="0.35">
      <c r="A718" s="1" t="s">
        <v>719</v>
      </c>
      <c r="B718" s="2" t="s">
        <v>2244</v>
      </c>
      <c r="C718" s="31">
        <v>338228368.5</v>
      </c>
      <c r="D718" s="29">
        <v>91418559.666000009</v>
      </c>
    </row>
    <row r="719" spans="1:4" ht="12.75" customHeight="1" x14ac:dyDescent="0.35">
      <c r="A719" s="1" t="s">
        <v>720</v>
      </c>
      <c r="B719" s="2" t="s">
        <v>2242</v>
      </c>
      <c r="C719" s="31">
        <v>46652046.599999987</v>
      </c>
      <c r="D719" s="29">
        <v>15213733.272</v>
      </c>
    </row>
    <row r="720" spans="1:4" ht="12.75" customHeight="1" x14ac:dyDescent="0.35">
      <c r="A720" s="1" t="s">
        <v>721</v>
      </c>
      <c r="B720" s="2" t="s">
        <v>2246</v>
      </c>
      <c r="C720" s="31" t="s">
        <v>133</v>
      </c>
      <c r="D720" s="29">
        <v>16162016.945999999</v>
      </c>
    </row>
    <row r="721" spans="1:4" ht="12.75" customHeight="1" x14ac:dyDescent="0.35">
      <c r="A721" s="1" t="s">
        <v>722</v>
      </c>
      <c r="B721" s="2" t="s">
        <v>2241</v>
      </c>
      <c r="C721" s="31" t="s">
        <v>133</v>
      </c>
      <c r="D721" s="29">
        <v>25596641.813999999</v>
      </c>
    </row>
    <row r="722" spans="1:4" ht="12.75" customHeight="1" x14ac:dyDescent="0.35">
      <c r="A722" s="1" t="s">
        <v>723</v>
      </c>
      <c r="B722" s="2" t="s">
        <v>2248</v>
      </c>
      <c r="C722" s="31">
        <v>124533642.95</v>
      </c>
      <c r="D722" s="29">
        <v>69548309.879999995</v>
      </c>
    </row>
    <row r="723" spans="1:4" ht="12.75" customHeight="1" x14ac:dyDescent="0.35">
      <c r="A723" s="1" t="s">
        <v>724</v>
      </c>
      <c r="B723" s="2" t="s">
        <v>2233</v>
      </c>
      <c r="C723" s="31">
        <v>82295683.109999999</v>
      </c>
      <c r="D723" s="29">
        <v>23239268.789999999</v>
      </c>
    </row>
    <row r="724" spans="1:4" ht="12.75" customHeight="1" x14ac:dyDescent="0.35">
      <c r="A724" s="1" t="s">
        <v>725</v>
      </c>
      <c r="B724" s="2" t="s">
        <v>2240</v>
      </c>
      <c r="C724" s="31">
        <v>734642095.74000001</v>
      </c>
      <c r="D724" s="29">
        <v>311921024.15399998</v>
      </c>
    </row>
    <row r="725" spans="1:4" ht="12.75" customHeight="1" x14ac:dyDescent="0.35">
      <c r="A725" s="1" t="s">
        <v>726</v>
      </c>
      <c r="B725" s="2" t="s">
        <v>2245</v>
      </c>
      <c r="C725" s="31">
        <v>507115293.90999991</v>
      </c>
      <c r="D725" s="29">
        <v>143469879.46200001</v>
      </c>
    </row>
    <row r="726" spans="1:4" ht="12.75" customHeight="1" x14ac:dyDescent="0.35">
      <c r="A726" s="1" t="s">
        <v>727</v>
      </c>
      <c r="B726" s="2" t="s">
        <v>2244</v>
      </c>
      <c r="C726" s="31">
        <v>453948562.11000001</v>
      </c>
      <c r="D726" s="29">
        <v>142138842.63</v>
      </c>
    </row>
    <row r="727" spans="1:4" ht="12.75" customHeight="1" x14ac:dyDescent="0.35">
      <c r="A727" s="1" t="s">
        <v>728</v>
      </c>
      <c r="B727" s="2" t="s">
        <v>2247</v>
      </c>
      <c r="C727" s="31">
        <v>75964719.939999998</v>
      </c>
      <c r="D727" s="29">
        <v>110526610.242</v>
      </c>
    </row>
    <row r="728" spans="1:4" ht="12.75" customHeight="1" x14ac:dyDescent="0.35">
      <c r="A728" s="1" t="s">
        <v>729</v>
      </c>
      <c r="B728" s="2" t="s">
        <v>2244</v>
      </c>
      <c r="C728" s="31">
        <v>65658038.600000016</v>
      </c>
      <c r="D728" s="29">
        <v>18294896.921999998</v>
      </c>
    </row>
    <row r="729" spans="1:4" ht="12.75" customHeight="1" x14ac:dyDescent="0.35">
      <c r="A729" s="1" t="s">
        <v>730</v>
      </c>
      <c r="B729" s="2" t="s">
        <v>2245</v>
      </c>
      <c r="C729" s="31">
        <v>91567119.300000012</v>
      </c>
      <c r="D729" s="29">
        <v>16373594.856000001</v>
      </c>
    </row>
    <row r="730" spans="1:4" ht="12.75" customHeight="1" x14ac:dyDescent="0.35">
      <c r="A730" s="1" t="s">
        <v>731</v>
      </c>
      <c r="B730" s="2" t="s">
        <v>2238</v>
      </c>
      <c r="C730" s="31">
        <v>17759051.66</v>
      </c>
      <c r="D730" s="29">
        <v>56005916.633999996</v>
      </c>
    </row>
    <row r="731" spans="1:4" ht="12.75" customHeight="1" x14ac:dyDescent="0.35">
      <c r="A731" s="1" t="s">
        <v>732</v>
      </c>
      <c r="B731" s="2" t="s">
        <v>2238</v>
      </c>
      <c r="C731" s="31">
        <v>69203556.079999998</v>
      </c>
      <c r="D731" s="29">
        <v>32847322.877999999</v>
      </c>
    </row>
    <row r="732" spans="1:4" ht="12.75" customHeight="1" x14ac:dyDescent="0.35">
      <c r="A732" s="1" t="s">
        <v>733</v>
      </c>
      <c r="B732" s="2" t="s">
        <v>2245</v>
      </c>
      <c r="C732" s="31">
        <v>201884150.37</v>
      </c>
      <c r="D732" s="29">
        <v>37694775.971999995</v>
      </c>
    </row>
    <row r="733" spans="1:4" ht="12.75" customHeight="1" x14ac:dyDescent="0.35">
      <c r="A733" s="1" t="s">
        <v>734</v>
      </c>
      <c r="B733" s="2" t="s">
        <v>2237</v>
      </c>
      <c r="C733" s="31" t="s">
        <v>133</v>
      </c>
      <c r="D733" s="29">
        <v>34593441.839999996</v>
      </c>
    </row>
    <row r="734" spans="1:4" ht="12.75" customHeight="1" x14ac:dyDescent="0.35">
      <c r="A734" s="1" t="s">
        <v>735</v>
      </c>
      <c r="B734" s="2" t="s">
        <v>2244</v>
      </c>
      <c r="C734" s="31">
        <v>168937885.11000001</v>
      </c>
      <c r="D734" s="29">
        <v>51635132.004000001</v>
      </c>
    </row>
    <row r="735" spans="1:4" ht="12.75" customHeight="1" x14ac:dyDescent="0.35">
      <c r="A735" s="1" t="s">
        <v>736</v>
      </c>
      <c r="B735" s="2" t="s">
        <v>2254</v>
      </c>
      <c r="C735" s="31" t="s">
        <v>133</v>
      </c>
      <c r="D735" s="29">
        <v>157682882.13</v>
      </c>
    </row>
    <row r="736" spans="1:4" ht="12.75" customHeight="1" x14ac:dyDescent="0.35">
      <c r="A736" s="1" t="s">
        <v>737</v>
      </c>
      <c r="B736" s="2" t="s">
        <v>2244</v>
      </c>
      <c r="C736" s="31">
        <v>212590415.49000001</v>
      </c>
      <c r="D736" s="29">
        <v>65288865.377999991</v>
      </c>
    </row>
    <row r="737" spans="1:4" ht="12.75" customHeight="1" x14ac:dyDescent="0.35">
      <c r="A737" s="1" t="s">
        <v>738</v>
      </c>
      <c r="B737" s="2" t="s">
        <v>2238</v>
      </c>
      <c r="C737" s="31">
        <v>22593315.359999999</v>
      </c>
      <c r="D737" s="29">
        <v>22927809.816</v>
      </c>
    </row>
    <row r="738" spans="1:4" ht="12.75" customHeight="1" x14ac:dyDescent="0.35">
      <c r="A738" s="1" t="s">
        <v>739</v>
      </c>
      <c r="B738" s="2" t="s">
        <v>2239</v>
      </c>
      <c r="C738" s="31" t="s">
        <v>133</v>
      </c>
      <c r="D738" s="29">
        <v>16861505.897999998</v>
      </c>
    </row>
    <row r="739" spans="1:4" ht="12.75" customHeight="1" x14ac:dyDescent="0.35">
      <c r="A739" s="1" t="s">
        <v>740</v>
      </c>
      <c r="B739" s="2" t="s">
        <v>2240</v>
      </c>
      <c r="C739" s="31">
        <v>1384692595.0599999</v>
      </c>
      <c r="D739" s="29">
        <v>435446085.56400001</v>
      </c>
    </row>
    <row r="740" spans="1:4" ht="12.75" customHeight="1" x14ac:dyDescent="0.35">
      <c r="A740" s="1" t="s">
        <v>741</v>
      </c>
      <c r="B740" s="2" t="s">
        <v>2233</v>
      </c>
      <c r="C740" s="31">
        <v>80631504.570000008</v>
      </c>
      <c r="D740" s="29">
        <v>20701807.752</v>
      </c>
    </row>
    <row r="741" spans="1:4" ht="12.75" customHeight="1" x14ac:dyDescent="0.35">
      <c r="A741" s="1" t="s">
        <v>742</v>
      </c>
      <c r="B741" s="2" t="s">
        <v>2233</v>
      </c>
      <c r="C741" s="31">
        <v>837261394.95000005</v>
      </c>
      <c r="D741" s="29">
        <v>197757737.586</v>
      </c>
    </row>
    <row r="742" spans="1:4" ht="12.75" customHeight="1" x14ac:dyDescent="0.35">
      <c r="A742" s="1" t="s">
        <v>743</v>
      </c>
      <c r="B742" s="2" t="s">
        <v>2233</v>
      </c>
      <c r="C742" s="31">
        <v>20020479077.040001</v>
      </c>
      <c r="D742" s="29">
        <v>4844605223.6759996</v>
      </c>
    </row>
    <row r="743" spans="1:4" ht="12.75" customHeight="1" x14ac:dyDescent="0.35">
      <c r="A743" s="1" t="s">
        <v>744</v>
      </c>
      <c r="B743" s="2" t="s">
        <v>2249</v>
      </c>
      <c r="C743" s="31" t="s">
        <v>133</v>
      </c>
      <c r="D743" s="29">
        <v>18108101.693999998</v>
      </c>
    </row>
    <row r="744" spans="1:4" ht="12.75" customHeight="1" x14ac:dyDescent="0.35">
      <c r="A744" s="1" t="s">
        <v>745</v>
      </c>
      <c r="B744" s="2" t="s">
        <v>2233</v>
      </c>
      <c r="C744" s="31">
        <v>360330640.31</v>
      </c>
      <c r="D744" s="29">
        <v>149747916.47399998</v>
      </c>
    </row>
    <row r="745" spans="1:4" ht="12.75" customHeight="1" x14ac:dyDescent="0.35">
      <c r="A745" s="1" t="s">
        <v>746</v>
      </c>
      <c r="B745" s="2" t="s">
        <v>2235</v>
      </c>
      <c r="C745" s="31">
        <v>41206256.509999998</v>
      </c>
      <c r="D745" s="29">
        <v>27203992.524</v>
      </c>
    </row>
    <row r="746" spans="1:4" ht="12.75" customHeight="1" x14ac:dyDescent="0.35">
      <c r="A746" s="1" t="s">
        <v>747</v>
      </c>
      <c r="B746" s="2" t="s">
        <v>2233</v>
      </c>
      <c r="C746" s="31" t="s">
        <v>133</v>
      </c>
      <c r="D746" s="29">
        <v>196121019.042</v>
      </c>
    </row>
    <row r="747" spans="1:4" ht="12.75" customHeight="1" x14ac:dyDescent="0.35">
      <c r="A747" s="1" t="s">
        <v>748</v>
      </c>
      <c r="B747" s="2" t="s">
        <v>2246</v>
      </c>
      <c r="C747" s="31">
        <v>85991990.289999992</v>
      </c>
      <c r="D747" s="29">
        <v>22163149.517999999</v>
      </c>
    </row>
    <row r="748" spans="1:4" ht="12.75" customHeight="1" x14ac:dyDescent="0.35">
      <c r="A748" s="1" t="s">
        <v>749</v>
      </c>
      <c r="B748" s="2" t="s">
        <v>2233</v>
      </c>
      <c r="C748" s="31">
        <v>131813489.47</v>
      </c>
      <c r="D748" s="29">
        <v>27282586.697999999</v>
      </c>
    </row>
    <row r="749" spans="1:4" ht="12.75" customHeight="1" x14ac:dyDescent="0.35">
      <c r="A749" s="1" t="s">
        <v>750</v>
      </c>
      <c r="B749" s="2" t="s">
        <v>2250</v>
      </c>
      <c r="C749" s="31">
        <v>82277043.900000006</v>
      </c>
      <c r="D749" s="29">
        <v>32388366.791999999</v>
      </c>
    </row>
    <row r="750" spans="1:4" ht="12.75" customHeight="1" x14ac:dyDescent="0.35">
      <c r="A750" s="1" t="s">
        <v>751</v>
      </c>
      <c r="B750" s="2" t="s">
        <v>2246</v>
      </c>
      <c r="C750" s="31">
        <v>3458034224.4200001</v>
      </c>
      <c r="D750" s="29">
        <v>1161296703.4679999</v>
      </c>
    </row>
    <row r="751" spans="1:4" ht="12.75" customHeight="1" x14ac:dyDescent="0.35">
      <c r="A751" s="1" t="s">
        <v>752</v>
      </c>
      <c r="B751" s="2" t="s">
        <v>2257</v>
      </c>
      <c r="C751" s="31">
        <v>185998403550.72</v>
      </c>
      <c r="D751" s="29">
        <v>21668804380.085999</v>
      </c>
    </row>
    <row r="752" spans="1:4" ht="12.75" customHeight="1" x14ac:dyDescent="0.35">
      <c r="A752" s="1" t="s">
        <v>753</v>
      </c>
      <c r="B752" s="2" t="s">
        <v>2252</v>
      </c>
      <c r="C752" s="31">
        <v>139722533688.35001</v>
      </c>
      <c r="D752" s="29">
        <v>39028417430.015999</v>
      </c>
    </row>
    <row r="753" spans="1:4" ht="12.75" customHeight="1" x14ac:dyDescent="0.35">
      <c r="A753" s="1" t="s">
        <v>754</v>
      </c>
      <c r="B753" s="2" t="s">
        <v>2242</v>
      </c>
      <c r="C753" s="31">
        <v>48512590737.25</v>
      </c>
      <c r="D753" s="29">
        <v>11356848316.440001</v>
      </c>
    </row>
    <row r="754" spans="1:4" ht="12.75" customHeight="1" x14ac:dyDescent="0.35">
      <c r="A754" s="1" t="s">
        <v>755</v>
      </c>
      <c r="B754" s="2" t="s">
        <v>2254</v>
      </c>
      <c r="C754" s="31">
        <v>31646480542.740002</v>
      </c>
      <c r="D754" s="29">
        <v>10162577388.719999</v>
      </c>
    </row>
    <row r="755" spans="1:4" ht="12.75" customHeight="1" x14ac:dyDescent="0.35">
      <c r="A755" s="1" t="s">
        <v>756</v>
      </c>
      <c r="B755" s="2" t="s">
        <v>2233</v>
      </c>
      <c r="C755" s="31">
        <v>81688111189.979996</v>
      </c>
      <c r="D755" s="29">
        <v>25398036903.780003</v>
      </c>
    </row>
    <row r="756" spans="1:4" ht="12.75" customHeight="1" x14ac:dyDescent="0.35">
      <c r="A756" s="1" t="s">
        <v>757</v>
      </c>
      <c r="B756" s="2" t="s">
        <v>2246</v>
      </c>
      <c r="C756" s="31" t="s">
        <v>133</v>
      </c>
      <c r="D756" s="29">
        <v>62097378372.227997</v>
      </c>
    </row>
    <row r="757" spans="1:4" ht="12.75" customHeight="1" x14ac:dyDescent="0.35">
      <c r="A757" s="1" t="s">
        <v>758</v>
      </c>
      <c r="B757" s="2" t="s">
        <v>2240</v>
      </c>
      <c r="C757" s="31">
        <v>104701278758.78</v>
      </c>
      <c r="D757" s="29">
        <v>26286751744.301998</v>
      </c>
    </row>
    <row r="758" spans="1:4" ht="12.75" customHeight="1" x14ac:dyDescent="0.35">
      <c r="A758" s="1" t="s">
        <v>759</v>
      </c>
      <c r="B758" s="2" t="s">
        <v>2250</v>
      </c>
      <c r="C758" s="31">
        <v>18229113241.09</v>
      </c>
      <c r="D758" s="29">
        <v>8528839904.4839993</v>
      </c>
    </row>
    <row r="759" spans="1:4" ht="12.75" customHeight="1" x14ac:dyDescent="0.35">
      <c r="A759" s="1" t="s">
        <v>760</v>
      </c>
      <c r="B759" s="2" t="s">
        <v>2256</v>
      </c>
      <c r="C759" s="31" t="s">
        <v>133</v>
      </c>
      <c r="D759" s="29">
        <v>4661763206.1719999</v>
      </c>
    </row>
    <row r="760" spans="1:4" ht="12.75" customHeight="1" x14ac:dyDescent="0.35">
      <c r="A760" s="1" t="s">
        <v>761</v>
      </c>
      <c r="B760" s="2" t="s">
        <v>2247</v>
      </c>
      <c r="C760" s="31">
        <v>95094006821.130005</v>
      </c>
      <c r="D760" s="29">
        <v>27954205092.191998</v>
      </c>
    </row>
    <row r="761" spans="1:4" ht="12.75" customHeight="1" x14ac:dyDescent="0.35">
      <c r="A761" s="1" t="s">
        <v>762</v>
      </c>
      <c r="B761" s="2" t="s">
        <v>2245</v>
      </c>
      <c r="C761" s="31" t="s">
        <v>133</v>
      </c>
      <c r="D761" s="29">
        <v>150820182424.056</v>
      </c>
    </row>
    <row r="762" spans="1:4" ht="12.75" customHeight="1" x14ac:dyDescent="0.35">
      <c r="A762" s="1" t="s">
        <v>763</v>
      </c>
      <c r="B762" s="2" t="s">
        <v>2253</v>
      </c>
      <c r="C762" s="31">
        <v>57552472197.699997</v>
      </c>
      <c r="D762" s="29">
        <v>9185079940.9379997</v>
      </c>
    </row>
    <row r="763" spans="1:4" ht="12.75" customHeight="1" x14ac:dyDescent="0.35">
      <c r="A763" s="1" t="s">
        <v>764</v>
      </c>
      <c r="B763" s="2" t="s">
        <v>2258</v>
      </c>
      <c r="C763" s="31">
        <v>17721475137.189999</v>
      </c>
      <c r="D763" s="29">
        <v>6066740524.7939997</v>
      </c>
    </row>
    <row r="764" spans="1:4" ht="12.75" customHeight="1" x14ac:dyDescent="0.35">
      <c r="A764" s="1" t="s">
        <v>765</v>
      </c>
      <c r="B764" s="2" t="s">
        <v>2259</v>
      </c>
      <c r="C764" s="31">
        <v>23451230425.77</v>
      </c>
      <c r="D764" s="29">
        <v>5322800701.3620005</v>
      </c>
    </row>
    <row r="765" spans="1:4" ht="12.75" customHeight="1" x14ac:dyDescent="0.35">
      <c r="A765" s="1" t="s">
        <v>766</v>
      </c>
      <c r="B765" s="2" t="s">
        <v>2255</v>
      </c>
      <c r="C765" s="31">
        <v>36303584436.370003</v>
      </c>
      <c r="D765" s="29">
        <v>15954970247.195999</v>
      </c>
    </row>
    <row r="766" spans="1:4" ht="12.75" customHeight="1" x14ac:dyDescent="0.35">
      <c r="A766" s="1" t="s">
        <v>767</v>
      </c>
      <c r="B766" s="2" t="s">
        <v>2237</v>
      </c>
      <c r="C766" s="31">
        <v>68203680200.610001</v>
      </c>
      <c r="D766" s="29">
        <v>21817462047.209999</v>
      </c>
    </row>
    <row r="767" spans="1:4" ht="12.75" customHeight="1" x14ac:dyDescent="0.35">
      <c r="A767" s="1" t="s">
        <v>768</v>
      </c>
      <c r="B767" s="2" t="s">
        <v>2248</v>
      </c>
      <c r="C767" s="31">
        <v>42756135772.279999</v>
      </c>
      <c r="D767" s="29">
        <v>15815427143.525999</v>
      </c>
    </row>
    <row r="768" spans="1:4" ht="12.75" customHeight="1" x14ac:dyDescent="0.35">
      <c r="A768" s="1" t="s">
        <v>769</v>
      </c>
      <c r="B768" s="2" t="s">
        <v>2236</v>
      </c>
      <c r="C768" s="31">
        <v>46134961510.290001</v>
      </c>
      <c r="D768" s="29">
        <v>17752051023.438</v>
      </c>
    </row>
    <row r="769" spans="1:4" ht="12.75" customHeight="1" x14ac:dyDescent="0.35">
      <c r="A769" s="1" t="s">
        <v>770</v>
      </c>
      <c r="B769" s="2" t="s">
        <v>2238</v>
      </c>
      <c r="C769" s="31">
        <v>39572352582.870003</v>
      </c>
      <c r="D769" s="29">
        <v>19802179593.720001</v>
      </c>
    </row>
    <row r="770" spans="1:4" ht="12.75" customHeight="1" x14ac:dyDescent="0.35">
      <c r="A770" s="1" t="s">
        <v>771</v>
      </c>
      <c r="B770" s="2" t="s">
        <v>2243</v>
      </c>
      <c r="C770" s="31">
        <v>10058343774.870001</v>
      </c>
      <c r="D770" s="29">
        <v>12229614404.862</v>
      </c>
    </row>
    <row r="771" spans="1:4" ht="12.75" customHeight="1" x14ac:dyDescent="0.35">
      <c r="A771" s="1" t="s">
        <v>772</v>
      </c>
      <c r="B771" s="2" t="s">
        <v>2234</v>
      </c>
      <c r="C771" s="31">
        <v>90647257491.400009</v>
      </c>
      <c r="D771" s="29">
        <v>24722964028.866001</v>
      </c>
    </row>
    <row r="772" spans="1:4" ht="12.75" customHeight="1" x14ac:dyDescent="0.35">
      <c r="A772" s="1" t="s">
        <v>773</v>
      </c>
      <c r="B772" s="2" t="s">
        <v>2239</v>
      </c>
      <c r="C772" s="31">
        <v>171869616307.60001</v>
      </c>
      <c r="D772" s="29">
        <v>39727554973.206001</v>
      </c>
    </row>
    <row r="773" spans="1:4" ht="12.75" customHeight="1" x14ac:dyDescent="0.35">
      <c r="A773" s="1" t="s">
        <v>774</v>
      </c>
      <c r="B773" s="2" t="s">
        <v>2241</v>
      </c>
      <c r="C773" s="31">
        <v>23781432039.209999</v>
      </c>
      <c r="D773" s="29">
        <v>10308696801.474001</v>
      </c>
    </row>
    <row r="774" spans="1:4" ht="12.75" customHeight="1" x14ac:dyDescent="0.35">
      <c r="A774" s="1" t="s">
        <v>775</v>
      </c>
      <c r="B774" s="2" t="s">
        <v>2251</v>
      </c>
      <c r="C774" s="31">
        <v>242953825084.26999</v>
      </c>
      <c r="D774" s="29">
        <v>55658608969.157997</v>
      </c>
    </row>
    <row r="775" spans="1:4" ht="12.75" customHeight="1" x14ac:dyDescent="0.35">
      <c r="A775" s="1" t="s">
        <v>776</v>
      </c>
      <c r="B775" s="2" t="s">
        <v>2249</v>
      </c>
      <c r="C775" s="31" t="s">
        <v>133</v>
      </c>
      <c r="D775" s="29">
        <v>10355935450.038</v>
      </c>
    </row>
    <row r="776" spans="1:4" ht="12.75" customHeight="1" x14ac:dyDescent="0.35">
      <c r="A776" s="1" t="s">
        <v>777</v>
      </c>
      <c r="B776" s="2" t="s">
        <v>2244</v>
      </c>
      <c r="C776" s="31">
        <v>116353018168.25</v>
      </c>
      <c r="D776" s="29">
        <v>36026330029.487999</v>
      </c>
    </row>
    <row r="777" spans="1:4" ht="12.75" customHeight="1" x14ac:dyDescent="0.35">
      <c r="A777" s="1" t="s">
        <v>778</v>
      </c>
      <c r="B777" s="2" t="s">
        <v>2235</v>
      </c>
      <c r="C777" s="31">
        <v>40345376940.970001</v>
      </c>
      <c r="D777" s="29">
        <v>8793244439.802</v>
      </c>
    </row>
    <row r="778" spans="1:4" ht="12.75" customHeight="1" x14ac:dyDescent="0.35">
      <c r="A778" s="1" t="s">
        <v>779</v>
      </c>
      <c r="B778" s="2" t="s">
        <v>2244</v>
      </c>
      <c r="C778" s="31">
        <v>59318135.380000003</v>
      </c>
      <c r="D778" s="29">
        <v>15344401.643999998</v>
      </c>
    </row>
    <row r="779" spans="1:4" ht="12.75" customHeight="1" x14ac:dyDescent="0.35">
      <c r="A779" s="1" t="s">
        <v>780</v>
      </c>
      <c r="B779" s="2" t="s">
        <v>2244</v>
      </c>
      <c r="C779" s="31">
        <v>33271340.18</v>
      </c>
      <c r="D779" s="29">
        <v>17188819.866</v>
      </c>
    </row>
    <row r="780" spans="1:4" ht="12.75" customHeight="1" x14ac:dyDescent="0.35">
      <c r="A780" s="1" t="s">
        <v>781</v>
      </c>
      <c r="B780" s="2" t="s">
        <v>2240</v>
      </c>
      <c r="C780" s="31">
        <v>64863221.579999998</v>
      </c>
      <c r="D780" s="29">
        <v>27314465.045999996</v>
      </c>
    </row>
    <row r="781" spans="1:4" ht="12.75" customHeight="1" x14ac:dyDescent="0.35">
      <c r="A781" s="1" t="s">
        <v>782</v>
      </c>
      <c r="B781" s="2" t="s">
        <v>2240</v>
      </c>
      <c r="C781" s="31">
        <v>535995332.95999998</v>
      </c>
      <c r="D781" s="29">
        <v>177008471.98800001</v>
      </c>
    </row>
    <row r="782" spans="1:4" ht="12.75" customHeight="1" x14ac:dyDescent="0.35">
      <c r="A782" s="1" t="s">
        <v>783</v>
      </c>
      <c r="B782" s="2" t="s">
        <v>2244</v>
      </c>
      <c r="C782" s="31">
        <v>1447079866.79</v>
      </c>
      <c r="D782" s="29">
        <v>674830333.02600002</v>
      </c>
    </row>
    <row r="783" spans="1:4" ht="12.75" customHeight="1" x14ac:dyDescent="0.35">
      <c r="A783" s="1" t="s">
        <v>784</v>
      </c>
      <c r="B783" s="2" t="s">
        <v>2248</v>
      </c>
      <c r="C783" s="31">
        <v>288732689.19999999</v>
      </c>
      <c r="D783" s="29">
        <v>89766108.737999991</v>
      </c>
    </row>
    <row r="784" spans="1:4" ht="12.75" customHeight="1" x14ac:dyDescent="0.35">
      <c r="A784" s="1" t="s">
        <v>785</v>
      </c>
      <c r="B784" s="2" t="s">
        <v>2244</v>
      </c>
      <c r="C784" s="31">
        <v>1272239419.1800001</v>
      </c>
      <c r="D784" s="29">
        <v>321269519.838</v>
      </c>
    </row>
    <row r="785" spans="1:4" ht="12.75" customHeight="1" x14ac:dyDescent="0.35">
      <c r="A785" s="1" t="s">
        <v>786</v>
      </c>
      <c r="B785" s="2" t="s">
        <v>2245</v>
      </c>
      <c r="C785" s="31">
        <v>72149344.74000001</v>
      </c>
      <c r="D785" s="29">
        <v>23062598.129999999</v>
      </c>
    </row>
    <row r="786" spans="1:4" ht="12.75" customHeight="1" x14ac:dyDescent="0.35">
      <c r="A786" s="1" t="s">
        <v>787</v>
      </c>
      <c r="B786" s="2" t="s">
        <v>2245</v>
      </c>
      <c r="C786" s="31">
        <v>769242815.88000011</v>
      </c>
      <c r="D786" s="29">
        <v>168370648.77599999</v>
      </c>
    </row>
    <row r="787" spans="1:4" ht="12.75" customHeight="1" x14ac:dyDescent="0.35">
      <c r="A787" s="1" t="s">
        <v>788</v>
      </c>
      <c r="B787" s="2" t="s">
        <v>2239</v>
      </c>
      <c r="C787" s="31" t="s">
        <v>133</v>
      </c>
      <c r="D787" s="29">
        <v>0</v>
      </c>
    </row>
    <row r="788" spans="1:4" ht="12.75" customHeight="1" x14ac:dyDescent="0.35">
      <c r="A788" s="1" t="s">
        <v>789</v>
      </c>
      <c r="B788" s="2" t="s">
        <v>2250</v>
      </c>
      <c r="C788" s="31">
        <v>486777764.54000002</v>
      </c>
      <c r="D788" s="29">
        <v>109130041.398</v>
      </c>
    </row>
    <row r="789" spans="1:4" ht="12.75" customHeight="1" x14ac:dyDescent="0.35">
      <c r="A789" s="1" t="s">
        <v>790</v>
      </c>
      <c r="B789" s="2" t="s">
        <v>2239</v>
      </c>
      <c r="C789" s="31">
        <v>66076834.82</v>
      </c>
      <c r="D789" s="29">
        <v>25883641.092</v>
      </c>
    </row>
    <row r="790" spans="1:4" ht="12.75" customHeight="1" x14ac:dyDescent="0.35">
      <c r="A790" s="1" t="s">
        <v>791</v>
      </c>
      <c r="B790" s="2" t="s">
        <v>2246</v>
      </c>
      <c r="C790" s="31">
        <v>443195154.17000002</v>
      </c>
      <c r="D790" s="29">
        <v>111969617.454</v>
      </c>
    </row>
    <row r="791" spans="1:4" ht="12.75" customHeight="1" x14ac:dyDescent="0.35">
      <c r="A791" s="1" t="s">
        <v>792</v>
      </c>
      <c r="B791" s="2" t="s">
        <v>2245</v>
      </c>
      <c r="C791" s="31" t="s">
        <v>133</v>
      </c>
      <c r="D791" s="29">
        <v>72566556.516000003</v>
      </c>
    </row>
    <row r="792" spans="1:4" ht="12.75" customHeight="1" x14ac:dyDescent="0.35">
      <c r="A792" s="1" t="s">
        <v>793</v>
      </c>
      <c r="B792" s="2" t="s">
        <v>2233</v>
      </c>
      <c r="C792" s="31" t="s">
        <v>133</v>
      </c>
      <c r="D792" s="29">
        <v>52370102.345999993</v>
      </c>
    </row>
    <row r="793" spans="1:4" ht="12.75" customHeight="1" x14ac:dyDescent="0.35">
      <c r="A793" s="1" t="s">
        <v>794</v>
      </c>
      <c r="B793" s="2" t="s">
        <v>2244</v>
      </c>
      <c r="C793" s="31">
        <v>275649585.97000003</v>
      </c>
      <c r="D793" s="29">
        <v>96250793.298000008</v>
      </c>
    </row>
    <row r="794" spans="1:4" ht="12.75" customHeight="1" x14ac:dyDescent="0.35">
      <c r="A794" s="1" t="s">
        <v>795</v>
      </c>
      <c r="B794" s="2" t="s">
        <v>2242</v>
      </c>
      <c r="C794" s="31">
        <v>536314208.80000001</v>
      </c>
      <c r="D794" s="29">
        <v>127486353.564</v>
      </c>
    </row>
    <row r="795" spans="1:4" ht="12.75" customHeight="1" x14ac:dyDescent="0.35">
      <c r="A795" s="1" t="s">
        <v>796</v>
      </c>
      <c r="B795" s="2" t="s">
        <v>2239</v>
      </c>
      <c r="C795" s="31">
        <v>87456679.400000006</v>
      </c>
      <c r="D795" s="29">
        <v>24187606.889999997</v>
      </c>
    </row>
    <row r="796" spans="1:4" ht="12.75" customHeight="1" x14ac:dyDescent="0.35">
      <c r="A796" s="1" t="s">
        <v>797</v>
      </c>
      <c r="B796" s="2" t="s">
        <v>2245</v>
      </c>
      <c r="C796" s="31">
        <v>136355846.59</v>
      </c>
      <c r="D796" s="29">
        <v>53065781.009999998</v>
      </c>
    </row>
    <row r="797" spans="1:4" ht="12.75" customHeight="1" x14ac:dyDescent="0.35">
      <c r="A797" s="1" t="s">
        <v>798</v>
      </c>
      <c r="B797" s="2" t="s">
        <v>2246</v>
      </c>
      <c r="C797" s="31" t="s">
        <v>133</v>
      </c>
      <c r="D797" s="29">
        <v>25018359.347999997</v>
      </c>
    </row>
    <row r="798" spans="1:4" ht="12.75" customHeight="1" x14ac:dyDescent="0.35">
      <c r="A798" s="1" t="s">
        <v>799</v>
      </c>
      <c r="B798" s="2" t="s">
        <v>2235</v>
      </c>
      <c r="C798" s="31" t="s">
        <v>133</v>
      </c>
      <c r="D798" s="29">
        <v>74656536.635999992</v>
      </c>
    </row>
    <row r="799" spans="1:4" ht="12.75" customHeight="1" x14ac:dyDescent="0.35">
      <c r="A799" s="1" t="s">
        <v>800</v>
      </c>
      <c r="B799" s="2" t="s">
        <v>2237</v>
      </c>
      <c r="C799" s="31" t="s">
        <v>133</v>
      </c>
      <c r="D799" s="29">
        <v>28851620.333999999</v>
      </c>
    </row>
    <row r="800" spans="1:4" ht="12.75" customHeight="1" x14ac:dyDescent="0.35">
      <c r="A800" s="1" t="s">
        <v>801</v>
      </c>
      <c r="B800" s="2" t="s">
        <v>2246</v>
      </c>
      <c r="C800" s="31">
        <v>101285827.44</v>
      </c>
      <c r="D800" s="29">
        <v>25530414.059999999</v>
      </c>
    </row>
    <row r="801" spans="1:4" ht="12.75" customHeight="1" x14ac:dyDescent="0.35">
      <c r="A801" s="1" t="s">
        <v>802</v>
      </c>
      <c r="B801" s="2" t="s">
        <v>2244</v>
      </c>
      <c r="C801" s="31">
        <v>141900245.38999999</v>
      </c>
      <c r="D801" s="29">
        <v>24589595.316</v>
      </c>
    </row>
    <row r="802" spans="1:4" ht="12.75" customHeight="1" x14ac:dyDescent="0.35">
      <c r="A802" s="1" t="s">
        <v>803</v>
      </c>
      <c r="B802" s="2" t="s">
        <v>2233</v>
      </c>
      <c r="C802" s="31">
        <v>93409432.270000011</v>
      </c>
      <c r="D802" s="29">
        <v>24857805.989999998</v>
      </c>
    </row>
    <row r="803" spans="1:4" ht="12.75" customHeight="1" x14ac:dyDescent="0.35">
      <c r="A803" s="1" t="s">
        <v>804</v>
      </c>
      <c r="B803" s="2" t="s">
        <v>2239</v>
      </c>
      <c r="C803" s="31">
        <v>129097880.2</v>
      </c>
      <c r="D803" s="29">
        <v>49983622.956</v>
      </c>
    </row>
    <row r="804" spans="1:4" ht="12.75" customHeight="1" x14ac:dyDescent="0.35">
      <c r="A804" s="1" t="s">
        <v>805</v>
      </c>
      <c r="B804" s="2" t="s">
        <v>2238</v>
      </c>
      <c r="C804" s="31">
        <v>286859509.50999999</v>
      </c>
      <c r="D804" s="29">
        <v>147263846.22</v>
      </c>
    </row>
    <row r="805" spans="1:4" ht="12.75" customHeight="1" x14ac:dyDescent="0.35">
      <c r="A805" s="1" t="s">
        <v>806</v>
      </c>
      <c r="B805" s="2" t="s">
        <v>2248</v>
      </c>
      <c r="C805" s="31">
        <v>969610904.03999996</v>
      </c>
      <c r="D805" s="29">
        <v>346115574.81599998</v>
      </c>
    </row>
    <row r="806" spans="1:4" ht="12.75" customHeight="1" x14ac:dyDescent="0.35">
      <c r="A806" s="1" t="s">
        <v>807</v>
      </c>
      <c r="B806" s="2" t="s">
        <v>2239</v>
      </c>
      <c r="C806" s="31">
        <v>1566459239.01</v>
      </c>
      <c r="D806" s="29">
        <v>493203542.84999996</v>
      </c>
    </row>
    <row r="807" spans="1:4" ht="12.75" customHeight="1" x14ac:dyDescent="0.35">
      <c r="A807" s="1" t="s">
        <v>808</v>
      </c>
      <c r="B807" s="2" t="s">
        <v>2239</v>
      </c>
      <c r="C807" s="31">
        <v>440641975.69</v>
      </c>
      <c r="D807" s="29">
        <v>0</v>
      </c>
    </row>
    <row r="808" spans="1:4" ht="12.75" customHeight="1" x14ac:dyDescent="0.35">
      <c r="A808" s="1" t="s">
        <v>809</v>
      </c>
      <c r="B808" s="2" t="s">
        <v>2245</v>
      </c>
      <c r="C808" s="31">
        <v>4669208523.3800001</v>
      </c>
      <c r="D808" s="29">
        <v>1362680586.48</v>
      </c>
    </row>
    <row r="809" spans="1:4" ht="12.75" customHeight="1" x14ac:dyDescent="0.35">
      <c r="A809" s="1" t="s">
        <v>810</v>
      </c>
      <c r="B809" s="2" t="s">
        <v>2245</v>
      </c>
      <c r="C809" s="31">
        <v>4955853887.6700001</v>
      </c>
      <c r="D809" s="29">
        <v>3724997309.2199998</v>
      </c>
    </row>
    <row r="810" spans="1:4" ht="12.75" customHeight="1" x14ac:dyDescent="0.35">
      <c r="A810" s="1" t="s">
        <v>811</v>
      </c>
      <c r="B810" s="2" t="s">
        <v>2243</v>
      </c>
      <c r="C810" s="31">
        <v>97547475.640000015</v>
      </c>
      <c r="D810" s="29">
        <v>36692136.593999997</v>
      </c>
    </row>
    <row r="811" spans="1:4" ht="12.75" customHeight="1" x14ac:dyDescent="0.35">
      <c r="A811" s="1" t="s">
        <v>812</v>
      </c>
      <c r="B811" s="2" t="s">
        <v>2246</v>
      </c>
      <c r="C811" s="31">
        <v>103786355.02</v>
      </c>
      <c r="D811" s="29">
        <v>28225362.816</v>
      </c>
    </row>
    <row r="812" spans="1:4" ht="12.75" customHeight="1" x14ac:dyDescent="0.35">
      <c r="A812" s="1" t="s">
        <v>813</v>
      </c>
      <c r="B812" s="2" t="s">
        <v>2238</v>
      </c>
      <c r="C812" s="31">
        <v>153821954.69</v>
      </c>
      <c r="D812" s="29">
        <v>47173578.443999998</v>
      </c>
    </row>
    <row r="813" spans="1:4" ht="12.75" customHeight="1" x14ac:dyDescent="0.35">
      <c r="A813" s="1" t="s">
        <v>814</v>
      </c>
      <c r="B813" s="2" t="s">
        <v>2246</v>
      </c>
      <c r="C813" s="31" t="s">
        <v>133</v>
      </c>
      <c r="D813" s="29">
        <v>19453030.68</v>
      </c>
    </row>
    <row r="814" spans="1:4" ht="12.75" customHeight="1" x14ac:dyDescent="0.35">
      <c r="A814" s="1" t="s">
        <v>815</v>
      </c>
      <c r="B814" s="2" t="s">
        <v>2246</v>
      </c>
      <c r="C814" s="31">
        <v>130628450.95999999</v>
      </c>
      <c r="D814" s="29">
        <v>26848276.02</v>
      </c>
    </row>
    <row r="815" spans="1:4" ht="12.75" customHeight="1" x14ac:dyDescent="0.35">
      <c r="A815" s="1" t="s">
        <v>816</v>
      </c>
      <c r="B815" s="2" t="s">
        <v>2235</v>
      </c>
      <c r="C815" s="31" t="s">
        <v>133</v>
      </c>
      <c r="D815" s="29">
        <v>278944350.80399996</v>
      </c>
    </row>
    <row r="816" spans="1:4" ht="12.75" customHeight="1" x14ac:dyDescent="0.35">
      <c r="A816" s="1" t="s">
        <v>817</v>
      </c>
      <c r="B816" s="2" t="s">
        <v>2244</v>
      </c>
      <c r="C816" s="31">
        <v>78756212.540000007</v>
      </c>
      <c r="D816" s="29">
        <v>27956253.342</v>
      </c>
    </row>
    <row r="817" spans="1:4" ht="12.75" customHeight="1" x14ac:dyDescent="0.35">
      <c r="A817" s="1" t="s">
        <v>818</v>
      </c>
      <c r="B817" s="2" t="s">
        <v>2233</v>
      </c>
      <c r="C817" s="31" t="s">
        <v>133</v>
      </c>
      <c r="D817" s="29">
        <v>17814479.603999998</v>
      </c>
    </row>
    <row r="818" spans="1:4" ht="12.75" customHeight="1" x14ac:dyDescent="0.35">
      <c r="A818" s="1" t="s">
        <v>819</v>
      </c>
      <c r="B818" s="2" t="s">
        <v>2246</v>
      </c>
      <c r="C818" s="31">
        <v>82453818.00999999</v>
      </c>
      <c r="D818" s="29">
        <v>21908306.886</v>
      </c>
    </row>
    <row r="819" spans="1:4" ht="12.75" customHeight="1" x14ac:dyDescent="0.35">
      <c r="A819" s="1" t="s">
        <v>820</v>
      </c>
      <c r="B819" s="2" t="s">
        <v>2244</v>
      </c>
      <c r="C819" s="31">
        <v>116399586.2</v>
      </c>
      <c r="D819" s="29">
        <v>27880266.342</v>
      </c>
    </row>
    <row r="820" spans="1:4" ht="12.75" customHeight="1" x14ac:dyDescent="0.35">
      <c r="A820" s="1" t="s">
        <v>821</v>
      </c>
      <c r="B820" s="2" t="s">
        <v>2247</v>
      </c>
      <c r="C820" s="31">
        <v>214590175.52000001</v>
      </c>
      <c r="D820" s="29">
        <v>68514537.467999995</v>
      </c>
    </row>
    <row r="821" spans="1:4" ht="12.75" customHeight="1" x14ac:dyDescent="0.35">
      <c r="A821" s="1" t="s">
        <v>822</v>
      </c>
      <c r="B821" s="2" t="s">
        <v>2233</v>
      </c>
      <c r="C821" s="31">
        <v>286282359.04000002</v>
      </c>
      <c r="D821" s="29">
        <v>106265800.314</v>
      </c>
    </row>
    <row r="822" spans="1:4" ht="12.75" customHeight="1" x14ac:dyDescent="0.35">
      <c r="A822" s="1" t="s">
        <v>823</v>
      </c>
      <c r="B822" s="2" t="s">
        <v>2245</v>
      </c>
      <c r="C822" s="31">
        <v>241285613.52000001</v>
      </c>
      <c r="D822" s="29">
        <v>82330868.051999986</v>
      </c>
    </row>
    <row r="823" spans="1:4" ht="12.75" customHeight="1" x14ac:dyDescent="0.35">
      <c r="A823" s="1" t="s">
        <v>824</v>
      </c>
      <c r="B823" s="2" t="s">
        <v>2237</v>
      </c>
      <c r="C823" s="31" t="s">
        <v>133</v>
      </c>
      <c r="D823" s="29">
        <v>245685654.37799999</v>
      </c>
    </row>
    <row r="824" spans="1:4" ht="12.75" customHeight="1" x14ac:dyDescent="0.35">
      <c r="A824" s="1" t="s">
        <v>825</v>
      </c>
      <c r="B824" s="2" t="s">
        <v>2244</v>
      </c>
      <c r="C824" s="31">
        <v>376877772.10000002</v>
      </c>
      <c r="D824" s="29">
        <v>106184344.962</v>
      </c>
    </row>
    <row r="825" spans="1:4" ht="12.75" customHeight="1" x14ac:dyDescent="0.35">
      <c r="A825" s="1" t="s">
        <v>826</v>
      </c>
      <c r="B825" s="2" t="s">
        <v>2245</v>
      </c>
      <c r="C825" s="31" t="s">
        <v>133</v>
      </c>
      <c r="D825" s="29">
        <v>836858107.72800004</v>
      </c>
    </row>
    <row r="826" spans="1:4" ht="12.75" customHeight="1" x14ac:dyDescent="0.35">
      <c r="A826" s="1" t="s">
        <v>827</v>
      </c>
      <c r="B826" s="2" t="s">
        <v>2241</v>
      </c>
      <c r="C826" s="31">
        <v>55812908.600000001</v>
      </c>
      <c r="D826" s="29">
        <v>16272266.046</v>
      </c>
    </row>
    <row r="827" spans="1:4" ht="12.75" customHeight="1" x14ac:dyDescent="0.35">
      <c r="A827" s="1" t="s">
        <v>828</v>
      </c>
      <c r="B827" s="2" t="s">
        <v>2255</v>
      </c>
      <c r="C827" s="31" t="s">
        <v>133</v>
      </c>
      <c r="D827" s="29">
        <v>156580034.77199998</v>
      </c>
    </row>
    <row r="828" spans="1:4" ht="12.75" customHeight="1" x14ac:dyDescent="0.35">
      <c r="A828" s="1" t="s">
        <v>829</v>
      </c>
      <c r="B828" s="2" t="s">
        <v>2244</v>
      </c>
      <c r="C828" s="31">
        <v>79376473.920000002</v>
      </c>
      <c r="D828" s="29">
        <v>23292248.345999997</v>
      </c>
    </row>
    <row r="829" spans="1:4" ht="12.75" customHeight="1" x14ac:dyDescent="0.35">
      <c r="A829" s="1" t="s">
        <v>830</v>
      </c>
      <c r="B829" s="2" t="s">
        <v>2233</v>
      </c>
      <c r="C829" s="31" t="s">
        <v>133</v>
      </c>
      <c r="D829" s="29">
        <v>35839752.816</v>
      </c>
    </row>
    <row r="830" spans="1:4" ht="12.75" customHeight="1" x14ac:dyDescent="0.35">
      <c r="A830" s="1" t="s">
        <v>831</v>
      </c>
      <c r="B830" s="2" t="s">
        <v>2240</v>
      </c>
      <c r="C830" s="31" t="s">
        <v>133</v>
      </c>
      <c r="D830" s="29">
        <v>59700283.379999995</v>
      </c>
    </row>
    <row r="831" spans="1:4" ht="12.75" customHeight="1" x14ac:dyDescent="0.35">
      <c r="A831" s="1" t="s">
        <v>832</v>
      </c>
      <c r="B831" s="2" t="s">
        <v>2239</v>
      </c>
      <c r="C831" s="31">
        <v>161094202.81</v>
      </c>
      <c r="D831" s="29">
        <v>79901970.851999998</v>
      </c>
    </row>
    <row r="832" spans="1:4" ht="12.75" customHeight="1" x14ac:dyDescent="0.35">
      <c r="A832" s="1" t="s">
        <v>833</v>
      </c>
      <c r="B832" s="2" t="s">
        <v>2245</v>
      </c>
      <c r="C832" s="31">
        <v>220524404.47</v>
      </c>
      <c r="D832" s="29">
        <v>0</v>
      </c>
    </row>
    <row r="833" spans="1:4" ht="12.75" customHeight="1" x14ac:dyDescent="0.35">
      <c r="A833" s="1" t="s">
        <v>834</v>
      </c>
      <c r="B833" s="2" t="s">
        <v>2244</v>
      </c>
      <c r="C833" s="31">
        <v>81780835</v>
      </c>
      <c r="D833" s="29">
        <v>22291145.171999998</v>
      </c>
    </row>
    <row r="834" spans="1:4" ht="12.75" customHeight="1" x14ac:dyDescent="0.35">
      <c r="A834" s="1" t="s">
        <v>835</v>
      </c>
      <c r="B834" s="2" t="s">
        <v>2252</v>
      </c>
      <c r="C834" s="31">
        <v>92813328.289999992</v>
      </c>
      <c r="D834" s="29">
        <v>74828793.233999997</v>
      </c>
    </row>
    <row r="835" spans="1:4" ht="12.75" customHeight="1" x14ac:dyDescent="0.35">
      <c r="A835" s="1" t="s">
        <v>836</v>
      </c>
      <c r="B835" s="2" t="s">
        <v>2237</v>
      </c>
      <c r="C835" s="31">
        <v>78507960.609999999</v>
      </c>
      <c r="D835" s="29">
        <v>48460143.845999993</v>
      </c>
    </row>
    <row r="836" spans="1:4" ht="12.75" customHeight="1" x14ac:dyDescent="0.35">
      <c r="A836" s="1" t="s">
        <v>837</v>
      </c>
      <c r="B836" s="2" t="s">
        <v>2240</v>
      </c>
      <c r="C836" s="31" t="s">
        <v>133</v>
      </c>
      <c r="D836" s="29">
        <v>69780502.607999995</v>
      </c>
    </row>
    <row r="837" spans="1:4" ht="12.75" customHeight="1" x14ac:dyDescent="0.35">
      <c r="A837" s="1" t="s">
        <v>838</v>
      </c>
      <c r="B837" s="2" t="s">
        <v>2239</v>
      </c>
      <c r="C837" s="31" t="s">
        <v>133</v>
      </c>
      <c r="D837" s="29">
        <v>213185329.77599999</v>
      </c>
    </row>
    <row r="838" spans="1:4" ht="12.75" customHeight="1" x14ac:dyDescent="0.35">
      <c r="A838" s="1" t="s">
        <v>839</v>
      </c>
      <c r="B838" s="2" t="s">
        <v>2248</v>
      </c>
      <c r="C838" s="31">
        <v>129390635.45999999</v>
      </c>
      <c r="D838" s="29">
        <v>48687343.997999996</v>
      </c>
    </row>
    <row r="839" spans="1:4" ht="12.75" customHeight="1" x14ac:dyDescent="0.35">
      <c r="A839" s="1" t="s">
        <v>840</v>
      </c>
      <c r="B839" s="2" t="s">
        <v>2244</v>
      </c>
      <c r="C839" s="31">
        <v>82071023.74000001</v>
      </c>
      <c r="D839" s="29">
        <v>25969161.863999996</v>
      </c>
    </row>
    <row r="840" spans="1:4" ht="12.75" customHeight="1" x14ac:dyDescent="0.35">
      <c r="A840" s="1" t="s">
        <v>841</v>
      </c>
      <c r="B840" s="2" t="s">
        <v>2240</v>
      </c>
      <c r="C840" s="31">
        <v>68754402.040000007</v>
      </c>
      <c r="D840" s="29">
        <v>27275083.355999999</v>
      </c>
    </row>
    <row r="841" spans="1:4" ht="12.75" customHeight="1" x14ac:dyDescent="0.35">
      <c r="A841" s="1" t="s">
        <v>842</v>
      </c>
      <c r="B841" s="2" t="s">
        <v>2244</v>
      </c>
      <c r="C841" s="31">
        <v>57979210.039999999</v>
      </c>
      <c r="D841" s="29">
        <v>19268424.647999998</v>
      </c>
    </row>
    <row r="842" spans="1:4" ht="12.75" customHeight="1" x14ac:dyDescent="0.35">
      <c r="A842" s="1" t="s">
        <v>843</v>
      </c>
      <c r="B842" s="2" t="s">
        <v>2246</v>
      </c>
      <c r="C842" s="31">
        <v>884545678.24000013</v>
      </c>
      <c r="D842" s="29">
        <v>361542593.47799999</v>
      </c>
    </row>
    <row r="843" spans="1:4" ht="12.75" customHeight="1" x14ac:dyDescent="0.35">
      <c r="A843" s="1" t="s">
        <v>844</v>
      </c>
      <c r="B843" s="2" t="s">
        <v>2244</v>
      </c>
      <c r="C843" s="31">
        <v>172381390.94999999</v>
      </c>
      <c r="D843" s="29">
        <v>77726483.022</v>
      </c>
    </row>
    <row r="844" spans="1:4" ht="12.75" customHeight="1" x14ac:dyDescent="0.35">
      <c r="A844" s="1" t="s">
        <v>845</v>
      </c>
      <c r="B844" s="2" t="s">
        <v>2237</v>
      </c>
      <c r="C844" s="31">
        <v>279514973.69999999</v>
      </c>
      <c r="D844" s="29">
        <v>77131060.302000001</v>
      </c>
    </row>
    <row r="845" spans="1:4" ht="12.75" customHeight="1" x14ac:dyDescent="0.35">
      <c r="A845" s="1" t="s">
        <v>846</v>
      </c>
      <c r="B845" s="2" t="s">
        <v>2247</v>
      </c>
      <c r="C845" s="31">
        <v>571062240.03000009</v>
      </c>
      <c r="D845" s="29">
        <v>189218456.97</v>
      </c>
    </row>
    <row r="846" spans="1:4" ht="12.75" customHeight="1" x14ac:dyDescent="0.35">
      <c r="A846" s="1" t="s">
        <v>847</v>
      </c>
      <c r="B846" s="2" t="s">
        <v>2239</v>
      </c>
      <c r="C846" s="31" t="s">
        <v>133</v>
      </c>
      <c r="D846" s="29">
        <v>31987963.644000001</v>
      </c>
    </row>
    <row r="847" spans="1:4" ht="12.75" customHeight="1" x14ac:dyDescent="0.35">
      <c r="A847" s="1" t="s">
        <v>848</v>
      </c>
      <c r="B847" s="2" t="s">
        <v>2248</v>
      </c>
      <c r="C847" s="31">
        <v>166316489.75</v>
      </c>
      <c r="D847" s="29">
        <v>50788144.997999996</v>
      </c>
    </row>
    <row r="848" spans="1:4" ht="12.75" customHeight="1" x14ac:dyDescent="0.35">
      <c r="A848" s="1" t="s">
        <v>849</v>
      </c>
      <c r="B848" s="2" t="s">
        <v>2254</v>
      </c>
      <c r="C848" s="31" t="s">
        <v>133</v>
      </c>
      <c r="D848" s="29">
        <v>76959462.335999995</v>
      </c>
    </row>
    <row r="849" spans="1:4" ht="12.75" customHeight="1" x14ac:dyDescent="0.35">
      <c r="A849" s="1" t="s">
        <v>850</v>
      </c>
      <c r="B849" s="2" t="s">
        <v>2245</v>
      </c>
      <c r="C849" s="31">
        <v>231838510.56</v>
      </c>
      <c r="D849" s="29">
        <v>60049491.995999999</v>
      </c>
    </row>
    <row r="850" spans="1:4" ht="12.75" customHeight="1" x14ac:dyDescent="0.35">
      <c r="A850" s="1" t="s">
        <v>851</v>
      </c>
      <c r="B850" s="2" t="s">
        <v>2245</v>
      </c>
      <c r="C850" s="31">
        <v>324507776.06</v>
      </c>
      <c r="D850" s="29">
        <v>51141308.340000004</v>
      </c>
    </row>
    <row r="851" spans="1:4" ht="12.75" customHeight="1" x14ac:dyDescent="0.35">
      <c r="A851" s="1" t="s">
        <v>852</v>
      </c>
      <c r="B851" s="2" t="s">
        <v>2236</v>
      </c>
      <c r="C851" s="31" t="s">
        <v>133</v>
      </c>
      <c r="D851" s="29">
        <v>67432269.395999998</v>
      </c>
    </row>
    <row r="852" spans="1:4" ht="12.75" customHeight="1" x14ac:dyDescent="0.35">
      <c r="A852" s="1" t="s">
        <v>853</v>
      </c>
      <c r="B852" s="2" t="s">
        <v>2236</v>
      </c>
      <c r="C852" s="31" t="s">
        <v>133</v>
      </c>
      <c r="D852" s="29">
        <v>42949304.369999997</v>
      </c>
    </row>
    <row r="853" spans="1:4" ht="12.75" customHeight="1" x14ac:dyDescent="0.35">
      <c r="A853" s="1" t="s">
        <v>854</v>
      </c>
      <c r="B853" s="2" t="s">
        <v>2240</v>
      </c>
      <c r="C853" s="31">
        <v>893032931.79999995</v>
      </c>
      <c r="D853" s="29">
        <v>249626008.25399998</v>
      </c>
    </row>
    <row r="854" spans="1:4" ht="12.75" customHeight="1" x14ac:dyDescent="0.35">
      <c r="A854" s="1" t="s">
        <v>855</v>
      </c>
      <c r="B854" s="2" t="s">
        <v>2246</v>
      </c>
      <c r="C854" s="31">
        <v>218164065.83000001</v>
      </c>
      <c r="D854" s="29">
        <v>36848078.022</v>
      </c>
    </row>
    <row r="855" spans="1:4" ht="12.75" customHeight="1" x14ac:dyDescent="0.35">
      <c r="A855" s="1" t="s">
        <v>856</v>
      </c>
      <c r="B855" s="2" t="s">
        <v>2244</v>
      </c>
      <c r="C855" s="31">
        <v>302029773.31999999</v>
      </c>
      <c r="D855" s="29">
        <v>128664886.14</v>
      </c>
    </row>
    <row r="856" spans="1:4" ht="12.75" customHeight="1" x14ac:dyDescent="0.35">
      <c r="A856" s="1" t="s">
        <v>857</v>
      </c>
      <c r="B856" s="2" t="s">
        <v>2251</v>
      </c>
      <c r="C856" s="31">
        <v>361864984.38</v>
      </c>
      <c r="D856" s="29">
        <v>235888131.61199999</v>
      </c>
    </row>
    <row r="857" spans="1:4" ht="12.75" customHeight="1" x14ac:dyDescent="0.35">
      <c r="A857" s="1" t="s">
        <v>858</v>
      </c>
      <c r="B857" s="2" t="s">
        <v>2240</v>
      </c>
      <c r="C857" s="31">
        <v>114153147.92</v>
      </c>
      <c r="D857" s="29">
        <v>45004001.190000005</v>
      </c>
    </row>
    <row r="858" spans="1:4" ht="12.75" customHeight="1" x14ac:dyDescent="0.35">
      <c r="A858" s="1" t="s">
        <v>859</v>
      </c>
      <c r="B858" s="2" t="s">
        <v>2246</v>
      </c>
      <c r="C858" s="31">
        <v>160955308.52000001</v>
      </c>
      <c r="D858" s="29">
        <v>28371936.245999996</v>
      </c>
    </row>
    <row r="859" spans="1:4" ht="12.75" customHeight="1" x14ac:dyDescent="0.35">
      <c r="A859" s="1" t="s">
        <v>860</v>
      </c>
      <c r="B859" s="2" t="s">
        <v>2244</v>
      </c>
      <c r="C859" s="31">
        <v>1402780976.8499999</v>
      </c>
      <c r="D859" s="29">
        <v>340061546.87399995</v>
      </c>
    </row>
    <row r="860" spans="1:4" ht="12.75" customHeight="1" x14ac:dyDescent="0.35">
      <c r="A860" s="1" t="s">
        <v>861</v>
      </c>
      <c r="B860" s="2" t="s">
        <v>2253</v>
      </c>
      <c r="C860" s="31" t="s">
        <v>133</v>
      </c>
      <c r="D860" s="29">
        <v>37959582.468000002</v>
      </c>
    </row>
    <row r="861" spans="1:4" ht="12.75" customHeight="1" x14ac:dyDescent="0.35">
      <c r="A861" s="1" t="s">
        <v>862</v>
      </c>
      <c r="B861" s="2" t="s">
        <v>2240</v>
      </c>
      <c r="C861" s="31">
        <v>256388004.59999999</v>
      </c>
      <c r="D861" s="29">
        <v>57848941.277999997</v>
      </c>
    </row>
    <row r="862" spans="1:4" ht="12.75" customHeight="1" x14ac:dyDescent="0.35">
      <c r="A862" s="1" t="s">
        <v>863</v>
      </c>
      <c r="B862" s="2" t="s">
        <v>2245</v>
      </c>
      <c r="C862" s="31">
        <v>545464879.46000004</v>
      </c>
      <c r="D862" s="29">
        <v>109256781.27</v>
      </c>
    </row>
    <row r="863" spans="1:4" ht="12.75" customHeight="1" x14ac:dyDescent="0.35">
      <c r="A863" s="1" t="s">
        <v>864</v>
      </c>
      <c r="B863" s="2" t="s">
        <v>2245</v>
      </c>
      <c r="C863" s="31">
        <v>750906018.04999995</v>
      </c>
      <c r="D863" s="29">
        <v>528422826.25199997</v>
      </c>
    </row>
    <row r="864" spans="1:4" ht="12.75" customHeight="1" x14ac:dyDescent="0.35">
      <c r="A864" s="1" t="s">
        <v>865</v>
      </c>
      <c r="B864" s="2" t="s">
        <v>2247</v>
      </c>
      <c r="C864" s="31">
        <v>93679525.329999998</v>
      </c>
      <c r="D864" s="29">
        <v>66062014.559999995</v>
      </c>
    </row>
    <row r="865" spans="1:4" ht="12.75" customHeight="1" x14ac:dyDescent="0.35">
      <c r="A865" s="1" t="s">
        <v>866</v>
      </c>
      <c r="B865" s="2" t="s">
        <v>2244</v>
      </c>
      <c r="C865" s="31">
        <v>51483776.539999999</v>
      </c>
      <c r="D865" s="29">
        <v>19426222.691999998</v>
      </c>
    </row>
    <row r="866" spans="1:4" ht="12.75" customHeight="1" x14ac:dyDescent="0.35">
      <c r="A866" s="1" t="s">
        <v>867</v>
      </c>
      <c r="B866" s="2" t="s">
        <v>2239</v>
      </c>
      <c r="C866" s="31">
        <v>247241447.09</v>
      </c>
      <c r="D866" s="29">
        <v>88936609.535999998</v>
      </c>
    </row>
    <row r="867" spans="1:4" ht="12.75" customHeight="1" x14ac:dyDescent="0.35">
      <c r="A867" s="1" t="s">
        <v>868</v>
      </c>
      <c r="B867" s="2" t="s">
        <v>2244</v>
      </c>
      <c r="C867" s="31">
        <v>22199748.699999999</v>
      </c>
      <c r="D867" s="29">
        <v>25304347.644000001</v>
      </c>
    </row>
    <row r="868" spans="1:4" ht="12.75" customHeight="1" x14ac:dyDescent="0.35">
      <c r="A868" s="1" t="s">
        <v>869</v>
      </c>
      <c r="B868" s="2" t="s">
        <v>2239</v>
      </c>
      <c r="C868" s="31">
        <v>155671131.93000001</v>
      </c>
      <c r="D868" s="29">
        <v>36496945.667999998</v>
      </c>
    </row>
    <row r="869" spans="1:4" ht="12.75" customHeight="1" x14ac:dyDescent="0.35">
      <c r="A869" s="1" t="s">
        <v>870</v>
      </c>
      <c r="B869" s="2" t="s">
        <v>2233</v>
      </c>
      <c r="C869" s="31">
        <v>138290040.88</v>
      </c>
      <c r="D869" s="29">
        <v>27589828.662</v>
      </c>
    </row>
    <row r="870" spans="1:4" ht="12.75" customHeight="1" x14ac:dyDescent="0.35">
      <c r="A870" s="1" t="s">
        <v>871</v>
      </c>
      <c r="B870" s="2" t="s">
        <v>2240</v>
      </c>
      <c r="C870" s="31">
        <v>110842508.34999999</v>
      </c>
      <c r="D870" s="29">
        <v>74118860.172000006</v>
      </c>
    </row>
    <row r="871" spans="1:4" ht="12.75" customHeight="1" x14ac:dyDescent="0.35">
      <c r="A871" s="1" t="s">
        <v>872</v>
      </c>
      <c r="B871" s="2" t="s">
        <v>2239</v>
      </c>
      <c r="C871" s="31" t="s">
        <v>133</v>
      </c>
      <c r="D871" s="29">
        <v>16547333.597999997</v>
      </c>
    </row>
    <row r="872" spans="1:4" ht="12.75" customHeight="1" x14ac:dyDescent="0.35">
      <c r="A872" s="1" t="s">
        <v>873</v>
      </c>
      <c r="B872" s="2" t="s">
        <v>2247</v>
      </c>
      <c r="C872" s="31">
        <v>409044195.97000003</v>
      </c>
      <c r="D872" s="29">
        <v>256338541.116</v>
      </c>
    </row>
    <row r="873" spans="1:4" ht="12.75" customHeight="1" x14ac:dyDescent="0.35">
      <c r="A873" s="1" t="s">
        <v>874</v>
      </c>
      <c r="B873" s="2" t="s">
        <v>2245</v>
      </c>
      <c r="C873" s="31">
        <v>2899430818.21</v>
      </c>
      <c r="D873" s="29">
        <v>1274535968.73</v>
      </c>
    </row>
    <row r="874" spans="1:4" ht="12.75" customHeight="1" x14ac:dyDescent="0.35">
      <c r="A874" s="1" t="s">
        <v>875</v>
      </c>
      <c r="B874" s="2" t="s">
        <v>2244</v>
      </c>
      <c r="C874" s="31">
        <v>81988621.819999993</v>
      </c>
      <c r="D874" s="29">
        <v>27087657.605999999</v>
      </c>
    </row>
    <row r="875" spans="1:4" ht="12.75" customHeight="1" x14ac:dyDescent="0.35">
      <c r="A875" s="1" t="s">
        <v>876</v>
      </c>
      <c r="B875" s="2" t="s">
        <v>2239</v>
      </c>
      <c r="C875" s="31">
        <v>85167368.659999996</v>
      </c>
      <c r="D875" s="29">
        <v>24992996.004000001</v>
      </c>
    </row>
    <row r="876" spans="1:4" ht="12.75" customHeight="1" x14ac:dyDescent="0.35">
      <c r="A876" s="1" t="s">
        <v>877</v>
      </c>
      <c r="B876" s="2" t="s">
        <v>2233</v>
      </c>
      <c r="C876" s="31">
        <v>250704978.97999999</v>
      </c>
      <c r="D876" s="29">
        <v>56202353.243999995</v>
      </c>
    </row>
    <row r="877" spans="1:4" ht="12.75" customHeight="1" x14ac:dyDescent="0.35">
      <c r="A877" s="1" t="s">
        <v>878</v>
      </c>
      <c r="B877" s="2" t="s">
        <v>2240</v>
      </c>
      <c r="C877" s="31">
        <v>57539384.539999999</v>
      </c>
      <c r="D877" s="29">
        <v>24115500.713999998</v>
      </c>
    </row>
    <row r="878" spans="1:4" ht="12.75" customHeight="1" x14ac:dyDescent="0.35">
      <c r="A878" s="1" t="s">
        <v>879</v>
      </c>
      <c r="B878" s="2" t="s">
        <v>2254</v>
      </c>
      <c r="C878" s="31">
        <v>114829479.67</v>
      </c>
      <c r="D878" s="29">
        <v>78303039.149999991</v>
      </c>
    </row>
    <row r="879" spans="1:4" ht="12.75" customHeight="1" x14ac:dyDescent="0.35">
      <c r="A879" s="1" t="s">
        <v>880</v>
      </c>
      <c r="B879" s="2" t="s">
        <v>2246</v>
      </c>
      <c r="C879" s="31" t="s">
        <v>133</v>
      </c>
      <c r="D879" s="29">
        <v>22499582.471999999</v>
      </c>
    </row>
    <row r="880" spans="1:4" ht="12.75" customHeight="1" x14ac:dyDescent="0.35">
      <c r="A880" s="1" t="s">
        <v>881</v>
      </c>
      <c r="B880" s="2" t="s">
        <v>2233</v>
      </c>
      <c r="C880" s="31" t="s">
        <v>133</v>
      </c>
      <c r="D880" s="29">
        <v>129752484.168</v>
      </c>
    </row>
    <row r="881" spans="1:4" ht="12.75" customHeight="1" x14ac:dyDescent="0.35">
      <c r="A881" s="1" t="s">
        <v>882</v>
      </c>
      <c r="B881" s="2" t="s">
        <v>2243</v>
      </c>
      <c r="C881" s="31">
        <v>129943591.27</v>
      </c>
      <c r="D881" s="29">
        <v>75456958.002000004</v>
      </c>
    </row>
    <row r="882" spans="1:4" ht="12.75" customHeight="1" x14ac:dyDescent="0.35">
      <c r="A882" s="1" t="s">
        <v>883</v>
      </c>
      <c r="B882" s="2" t="s">
        <v>2233</v>
      </c>
      <c r="C882" s="31" t="s">
        <v>133</v>
      </c>
      <c r="D882" s="29">
        <v>110827422.53399999</v>
      </c>
    </row>
    <row r="883" spans="1:4" ht="12.75" customHeight="1" x14ac:dyDescent="0.35">
      <c r="A883" s="1" t="s">
        <v>884</v>
      </c>
      <c r="B883" s="2" t="s">
        <v>2244</v>
      </c>
      <c r="C883" s="31">
        <v>81329273.829999998</v>
      </c>
      <c r="D883" s="29">
        <v>26534985.947999999</v>
      </c>
    </row>
    <row r="884" spans="1:4" ht="12.75" customHeight="1" x14ac:dyDescent="0.35">
      <c r="A884" s="1" t="s">
        <v>885</v>
      </c>
      <c r="B884" s="2" t="s">
        <v>2252</v>
      </c>
      <c r="C884" s="31">
        <v>61380198.390000001</v>
      </c>
      <c r="D884" s="29">
        <v>55925466</v>
      </c>
    </row>
    <row r="885" spans="1:4" ht="12.75" customHeight="1" x14ac:dyDescent="0.35">
      <c r="A885" s="1" t="s">
        <v>886</v>
      </c>
      <c r="B885" s="2" t="s">
        <v>2246</v>
      </c>
      <c r="C885" s="31">
        <v>102278372.28</v>
      </c>
      <c r="D885" s="29">
        <v>25460224.955999997</v>
      </c>
    </row>
    <row r="886" spans="1:4" ht="12.75" customHeight="1" x14ac:dyDescent="0.35">
      <c r="A886" s="1" t="s">
        <v>887</v>
      </c>
      <c r="B886" s="2" t="s">
        <v>2245</v>
      </c>
      <c r="C886" s="31">
        <v>47777347.100000001</v>
      </c>
      <c r="D886" s="29">
        <v>23652816.462000001</v>
      </c>
    </row>
    <row r="887" spans="1:4" ht="12.75" customHeight="1" x14ac:dyDescent="0.35">
      <c r="A887" s="1" t="s">
        <v>888</v>
      </c>
      <c r="B887" s="2" t="s">
        <v>2239</v>
      </c>
      <c r="C887" s="31">
        <v>70643893.039999992</v>
      </c>
      <c r="D887" s="29">
        <v>52555583.454000004</v>
      </c>
    </row>
    <row r="888" spans="1:4" ht="12.75" customHeight="1" x14ac:dyDescent="0.35">
      <c r="A888" s="1" t="s">
        <v>889</v>
      </c>
      <c r="B888" s="2" t="s">
        <v>2238</v>
      </c>
      <c r="C888" s="31">
        <v>56893169.729999997</v>
      </c>
      <c r="D888" s="29">
        <v>58213530.359999992</v>
      </c>
    </row>
    <row r="889" spans="1:4" ht="12.75" customHeight="1" x14ac:dyDescent="0.35">
      <c r="A889" s="1" t="s">
        <v>890</v>
      </c>
      <c r="B889" s="2" t="s">
        <v>2240</v>
      </c>
      <c r="C889" s="31">
        <v>1887568824.45</v>
      </c>
      <c r="D889" s="29">
        <v>960158358.28799999</v>
      </c>
    </row>
    <row r="890" spans="1:4" ht="12.75" customHeight="1" x14ac:dyDescent="0.35">
      <c r="A890" s="1" t="s">
        <v>891</v>
      </c>
      <c r="B890" s="2" t="s">
        <v>2233</v>
      </c>
      <c r="C890" s="31">
        <v>139968965.86000001</v>
      </c>
      <c r="D890" s="29">
        <v>100386299.85599999</v>
      </c>
    </row>
    <row r="891" spans="1:4" ht="12.75" customHeight="1" x14ac:dyDescent="0.35">
      <c r="A891" s="1" t="s">
        <v>892</v>
      </c>
      <c r="B891" s="2" t="s">
        <v>2239</v>
      </c>
      <c r="C891" s="31" t="s">
        <v>133</v>
      </c>
      <c r="D891" s="29">
        <v>52821149.855999999</v>
      </c>
    </row>
    <row r="892" spans="1:4" ht="12.75" customHeight="1" x14ac:dyDescent="0.35">
      <c r="A892" s="1" t="s">
        <v>893</v>
      </c>
      <c r="B892" s="2" t="s">
        <v>2237</v>
      </c>
      <c r="C892" s="31">
        <v>412697375.69999999</v>
      </c>
      <c r="D892" s="29">
        <v>127897784.736</v>
      </c>
    </row>
    <row r="893" spans="1:4" ht="12.75" customHeight="1" x14ac:dyDescent="0.35">
      <c r="A893" s="1" t="s">
        <v>894</v>
      </c>
      <c r="B893" s="2" t="s">
        <v>2240</v>
      </c>
      <c r="C893" s="31">
        <v>366800930.27999997</v>
      </c>
      <c r="D893" s="29">
        <v>93218838.804000005</v>
      </c>
    </row>
    <row r="894" spans="1:4" ht="12.75" customHeight="1" x14ac:dyDescent="0.35">
      <c r="A894" s="1" t="s">
        <v>895</v>
      </c>
      <c r="B894" s="2" t="s">
        <v>2237</v>
      </c>
      <c r="C894" s="31" t="s">
        <v>133</v>
      </c>
      <c r="D894" s="29">
        <v>106789180.48199999</v>
      </c>
    </row>
    <row r="895" spans="1:4" ht="12.75" customHeight="1" x14ac:dyDescent="0.35">
      <c r="A895" s="1" t="s">
        <v>896</v>
      </c>
      <c r="B895" s="2" t="s">
        <v>2252</v>
      </c>
      <c r="C895" s="31" t="s">
        <v>133</v>
      </c>
      <c r="D895" s="29">
        <v>31984144.728</v>
      </c>
    </row>
    <row r="896" spans="1:4" ht="12.75" customHeight="1" x14ac:dyDescent="0.35">
      <c r="A896" s="1" t="s">
        <v>897</v>
      </c>
      <c r="B896" s="2" t="s">
        <v>2255</v>
      </c>
      <c r="C896" s="31">
        <v>326232819.13999999</v>
      </c>
      <c r="D896" s="29">
        <v>150339438.13799998</v>
      </c>
    </row>
    <row r="897" spans="1:4" ht="12.75" customHeight="1" x14ac:dyDescent="0.35">
      <c r="A897" s="1" t="s">
        <v>898</v>
      </c>
      <c r="B897" s="2" t="s">
        <v>2239</v>
      </c>
      <c r="C897" s="31" t="s">
        <v>133</v>
      </c>
      <c r="D897" s="29">
        <v>156503733.852</v>
      </c>
    </row>
    <row r="898" spans="1:4" ht="12.75" customHeight="1" x14ac:dyDescent="0.35">
      <c r="A898" s="1" t="s">
        <v>899</v>
      </c>
      <c r="B898" s="2" t="s">
        <v>2237</v>
      </c>
      <c r="C898" s="31">
        <v>45196550.049999997</v>
      </c>
      <c r="D898" s="29">
        <v>81914930.441999987</v>
      </c>
    </row>
    <row r="899" spans="1:4" ht="12.75" customHeight="1" x14ac:dyDescent="0.35">
      <c r="A899" s="1" t="s">
        <v>900</v>
      </c>
      <c r="B899" s="2" t="s">
        <v>2239</v>
      </c>
      <c r="C899" s="31" t="s">
        <v>133</v>
      </c>
      <c r="D899" s="29">
        <v>40148608.553999998</v>
      </c>
    </row>
    <row r="900" spans="1:4" ht="12.75" customHeight="1" x14ac:dyDescent="0.35">
      <c r="A900" s="1" t="s">
        <v>901</v>
      </c>
      <c r="B900" s="2" t="s">
        <v>2244</v>
      </c>
      <c r="C900" s="31">
        <v>50594905.369999997</v>
      </c>
      <c r="D900" s="29">
        <v>28070192.868000001</v>
      </c>
    </row>
    <row r="901" spans="1:4" ht="12.75" customHeight="1" x14ac:dyDescent="0.35">
      <c r="A901" s="1" t="s">
        <v>902</v>
      </c>
      <c r="B901" s="2" t="s">
        <v>2252</v>
      </c>
      <c r="C901" s="31">
        <v>575535557.93000007</v>
      </c>
      <c r="D901" s="29">
        <v>83764907.489999995</v>
      </c>
    </row>
    <row r="902" spans="1:4" ht="12.75" customHeight="1" x14ac:dyDescent="0.35">
      <c r="A902" s="1" t="s">
        <v>903</v>
      </c>
      <c r="B902" s="2" t="s">
        <v>2252</v>
      </c>
      <c r="C902" s="31" t="s">
        <v>133</v>
      </c>
      <c r="D902" s="29">
        <v>173438941.71000001</v>
      </c>
    </row>
    <row r="903" spans="1:4" ht="12.75" customHeight="1" x14ac:dyDescent="0.35">
      <c r="A903" s="1" t="s">
        <v>904</v>
      </c>
      <c r="B903" s="2" t="s">
        <v>2233</v>
      </c>
      <c r="C903" s="31">
        <v>360865593.10000002</v>
      </c>
      <c r="D903" s="29">
        <v>136490239.88399997</v>
      </c>
    </row>
    <row r="904" spans="1:4" ht="12.75" customHeight="1" x14ac:dyDescent="0.35">
      <c r="A904" s="1" t="s">
        <v>905</v>
      </c>
      <c r="B904" s="2" t="s">
        <v>2246</v>
      </c>
      <c r="C904" s="31">
        <v>1546088389.55</v>
      </c>
      <c r="D904" s="29">
        <v>684831794.02199996</v>
      </c>
    </row>
    <row r="905" spans="1:4" ht="12.75" customHeight="1" x14ac:dyDescent="0.35">
      <c r="A905" s="1" t="s">
        <v>906</v>
      </c>
      <c r="B905" s="2" t="s">
        <v>2251</v>
      </c>
      <c r="C905" s="31">
        <v>2025197294.5799999</v>
      </c>
      <c r="D905" s="29">
        <v>592201606.99800003</v>
      </c>
    </row>
    <row r="906" spans="1:4" ht="12.75" customHeight="1" x14ac:dyDescent="0.35">
      <c r="A906" s="1" t="s">
        <v>907</v>
      </c>
      <c r="B906" s="2" t="s">
        <v>2246</v>
      </c>
      <c r="C906" s="31" t="s">
        <v>133</v>
      </c>
      <c r="D906" s="29">
        <v>53020728.624000005</v>
      </c>
    </row>
    <row r="907" spans="1:4" ht="12.75" customHeight="1" x14ac:dyDescent="0.35">
      <c r="A907" s="1" t="s">
        <v>908</v>
      </c>
      <c r="B907" s="2" t="s">
        <v>2255</v>
      </c>
      <c r="C907" s="31" t="s">
        <v>133</v>
      </c>
      <c r="D907" s="29">
        <v>289244209.35600001</v>
      </c>
    </row>
    <row r="908" spans="1:4" ht="12.75" customHeight="1" x14ac:dyDescent="0.35">
      <c r="A908" s="1" t="s">
        <v>909</v>
      </c>
      <c r="B908" s="2" t="s">
        <v>2240</v>
      </c>
      <c r="C908" s="31">
        <v>60077206.399999999</v>
      </c>
      <c r="D908" s="29">
        <v>24696012.173999999</v>
      </c>
    </row>
    <row r="909" spans="1:4" ht="12.75" customHeight="1" x14ac:dyDescent="0.35">
      <c r="A909" s="1" t="s">
        <v>910</v>
      </c>
      <c r="B909" s="2" t="s">
        <v>2251</v>
      </c>
      <c r="C909" s="31">
        <v>1773311963.25</v>
      </c>
      <c r="D909" s="29">
        <v>585431666.85599995</v>
      </c>
    </row>
    <row r="910" spans="1:4" ht="12.75" customHeight="1" x14ac:dyDescent="0.35">
      <c r="A910" s="1" t="s">
        <v>911</v>
      </c>
      <c r="B910" s="2" t="s">
        <v>2239</v>
      </c>
      <c r="C910" s="31">
        <v>86387843.650000006</v>
      </c>
      <c r="D910" s="29">
        <v>21843602.921999998</v>
      </c>
    </row>
    <row r="911" spans="1:4" ht="12.75" customHeight="1" x14ac:dyDescent="0.35">
      <c r="A911" s="1" t="s">
        <v>912</v>
      </c>
      <c r="B911" s="2" t="s">
        <v>2233</v>
      </c>
      <c r="C911" s="31">
        <v>72489131.890000001</v>
      </c>
      <c r="D911" s="29">
        <v>18607919.435999997</v>
      </c>
    </row>
    <row r="912" spans="1:4" ht="12.75" customHeight="1" x14ac:dyDescent="0.35">
      <c r="A912" s="1" t="s">
        <v>913</v>
      </c>
      <c r="B912" s="2" t="s">
        <v>2233</v>
      </c>
      <c r="C912" s="31">
        <v>73469007.519999996</v>
      </c>
      <c r="D912" s="29">
        <v>18582524.52</v>
      </c>
    </row>
    <row r="913" spans="1:4" ht="12.75" customHeight="1" x14ac:dyDescent="0.35">
      <c r="A913" s="1" t="s">
        <v>914</v>
      </c>
      <c r="B913" s="2" t="s">
        <v>2245</v>
      </c>
      <c r="C913" s="31">
        <v>230227758.69</v>
      </c>
      <c r="D913" s="29">
        <v>102702801.204</v>
      </c>
    </row>
    <row r="914" spans="1:4" ht="12.75" customHeight="1" x14ac:dyDescent="0.35">
      <c r="A914" s="1" t="s">
        <v>915</v>
      </c>
      <c r="B914" s="2" t="s">
        <v>2240</v>
      </c>
      <c r="C914" s="31">
        <v>175628547.86000001</v>
      </c>
      <c r="D914" s="29">
        <v>73951463.441999987</v>
      </c>
    </row>
    <row r="915" spans="1:4" ht="12.75" customHeight="1" x14ac:dyDescent="0.35">
      <c r="A915" s="1" t="s">
        <v>916</v>
      </c>
      <c r="B915" s="2" t="s">
        <v>2241</v>
      </c>
      <c r="C915" s="31">
        <v>155427732.06999999</v>
      </c>
      <c r="D915" s="29">
        <v>28287400.463999998</v>
      </c>
    </row>
    <row r="916" spans="1:4" ht="12.75" customHeight="1" x14ac:dyDescent="0.35">
      <c r="A916" s="1" t="s">
        <v>917</v>
      </c>
      <c r="B916" s="2" t="s">
        <v>2247</v>
      </c>
      <c r="C916" s="31">
        <v>230973179.30000001</v>
      </c>
      <c r="D916" s="29">
        <v>68018549.399999991</v>
      </c>
    </row>
    <row r="917" spans="1:4" ht="12.75" customHeight="1" x14ac:dyDescent="0.35">
      <c r="A917" s="1" t="s">
        <v>918</v>
      </c>
      <c r="B917" s="2" t="s">
        <v>2236</v>
      </c>
      <c r="C917" s="31" t="s">
        <v>133</v>
      </c>
      <c r="D917" s="29">
        <v>49433868.317999996</v>
      </c>
    </row>
    <row r="918" spans="1:4" ht="12.75" customHeight="1" x14ac:dyDescent="0.35">
      <c r="A918" s="1" t="s">
        <v>919</v>
      </c>
      <c r="B918" s="2" t="s">
        <v>2237</v>
      </c>
      <c r="C918" s="31" t="s">
        <v>133</v>
      </c>
      <c r="D918" s="29">
        <v>180763061.40599999</v>
      </c>
    </row>
    <row r="919" spans="1:4" ht="12.75" customHeight="1" x14ac:dyDescent="0.35">
      <c r="A919" s="1" t="s">
        <v>920</v>
      </c>
      <c r="B919" s="2" t="s">
        <v>2247</v>
      </c>
      <c r="C919" s="31">
        <v>4187539134.1099992</v>
      </c>
      <c r="D919" s="29">
        <v>1627866610.4879999</v>
      </c>
    </row>
    <row r="920" spans="1:4" ht="12.75" customHeight="1" x14ac:dyDescent="0.35">
      <c r="A920" s="1" t="s">
        <v>921</v>
      </c>
      <c r="B920" s="2" t="s">
        <v>2245</v>
      </c>
      <c r="C920" s="31">
        <v>165806655.69</v>
      </c>
      <c r="D920" s="29">
        <v>68504997.186000004</v>
      </c>
    </row>
    <row r="921" spans="1:4" ht="12.75" customHeight="1" x14ac:dyDescent="0.35">
      <c r="A921" s="1" t="s">
        <v>922</v>
      </c>
      <c r="B921" s="2" t="s">
        <v>2251</v>
      </c>
      <c r="C921" s="31">
        <v>225228075.31</v>
      </c>
      <c r="D921" s="29">
        <v>72512822.706</v>
      </c>
    </row>
    <row r="922" spans="1:4" ht="12.75" customHeight="1" x14ac:dyDescent="0.35">
      <c r="A922" s="1" t="s">
        <v>923</v>
      </c>
      <c r="B922" s="2" t="s">
        <v>2246</v>
      </c>
      <c r="C922" s="31">
        <v>176119516.62</v>
      </c>
      <c r="D922" s="29">
        <v>92805966.930000007</v>
      </c>
    </row>
    <row r="923" spans="1:4" ht="12.75" customHeight="1" x14ac:dyDescent="0.35">
      <c r="A923" s="1" t="s">
        <v>924</v>
      </c>
      <c r="B923" s="2" t="s">
        <v>2240</v>
      </c>
      <c r="C923" s="31" t="s">
        <v>133</v>
      </c>
      <c r="D923" s="29">
        <v>74531996.436000004</v>
      </c>
    </row>
    <row r="924" spans="1:4" ht="12.75" customHeight="1" x14ac:dyDescent="0.35">
      <c r="A924" s="1" t="s">
        <v>925</v>
      </c>
      <c r="B924" s="2" t="s">
        <v>2246</v>
      </c>
      <c r="C924" s="31" t="s">
        <v>133</v>
      </c>
      <c r="D924" s="29">
        <v>43032794.093999997</v>
      </c>
    </row>
    <row r="925" spans="1:4" ht="12.75" customHeight="1" x14ac:dyDescent="0.35">
      <c r="A925" s="1" t="s">
        <v>926</v>
      </c>
      <c r="B925" s="2" t="s">
        <v>2245</v>
      </c>
      <c r="C925" s="31">
        <v>1414171799.53</v>
      </c>
      <c r="D925" s="29">
        <v>369878390.91000003</v>
      </c>
    </row>
    <row r="926" spans="1:4" ht="12.75" customHeight="1" x14ac:dyDescent="0.35">
      <c r="A926" s="1" t="s">
        <v>927</v>
      </c>
      <c r="B926" s="2" t="s">
        <v>2251</v>
      </c>
      <c r="C926" s="31">
        <v>401650001.05000001</v>
      </c>
      <c r="D926" s="29">
        <v>83881968.425999999</v>
      </c>
    </row>
    <row r="927" spans="1:4" ht="12.75" customHeight="1" x14ac:dyDescent="0.35">
      <c r="A927" s="1" t="s">
        <v>928</v>
      </c>
      <c r="B927" s="2" t="s">
        <v>2246</v>
      </c>
      <c r="C927" s="31">
        <v>269275672.72000003</v>
      </c>
      <c r="D927" s="29">
        <v>49404461.784000002</v>
      </c>
    </row>
    <row r="928" spans="1:4" ht="12.75" customHeight="1" x14ac:dyDescent="0.35">
      <c r="A928" s="1" t="s">
        <v>929</v>
      </c>
      <c r="B928" s="2" t="s">
        <v>2237</v>
      </c>
      <c r="C928" s="31">
        <v>290031209.88999999</v>
      </c>
      <c r="D928" s="29">
        <v>126770134.73399998</v>
      </c>
    </row>
    <row r="929" spans="1:4" ht="12.75" customHeight="1" x14ac:dyDescent="0.35">
      <c r="A929" s="1" t="s">
        <v>930</v>
      </c>
      <c r="B929" s="2" t="s">
        <v>2245</v>
      </c>
      <c r="C929" s="31" t="s">
        <v>133</v>
      </c>
      <c r="D929" s="29">
        <v>414302157.56999999</v>
      </c>
    </row>
    <row r="930" spans="1:4" ht="12.75" customHeight="1" x14ac:dyDescent="0.35">
      <c r="A930" s="1" t="s">
        <v>931</v>
      </c>
      <c r="B930" s="2" t="s">
        <v>2248</v>
      </c>
      <c r="C930" s="31">
        <v>517466464.31</v>
      </c>
      <c r="D930" s="29">
        <v>332566421.54399997</v>
      </c>
    </row>
    <row r="931" spans="1:4" ht="12.75" customHeight="1" x14ac:dyDescent="0.35">
      <c r="A931" s="1" t="s">
        <v>932</v>
      </c>
      <c r="B931" s="2" t="s">
        <v>2251</v>
      </c>
      <c r="C931" s="31" t="s">
        <v>133</v>
      </c>
      <c r="D931" s="29">
        <v>350269768.35600001</v>
      </c>
    </row>
    <row r="932" spans="1:4" ht="12.75" customHeight="1" x14ac:dyDescent="0.35">
      <c r="A932" s="1" t="s">
        <v>933</v>
      </c>
      <c r="B932" s="2" t="s">
        <v>2240</v>
      </c>
      <c r="C932" s="31">
        <v>144106596.72</v>
      </c>
      <c r="D932" s="29">
        <v>46161429.024000004</v>
      </c>
    </row>
    <row r="933" spans="1:4" ht="12.75" customHeight="1" x14ac:dyDescent="0.35">
      <c r="A933" s="1" t="s">
        <v>934</v>
      </c>
      <c r="B933" s="2" t="s">
        <v>2245</v>
      </c>
      <c r="C933" s="31">
        <v>2030727663.95</v>
      </c>
      <c r="D933" s="29">
        <v>438191226.366</v>
      </c>
    </row>
    <row r="934" spans="1:4" ht="12.75" customHeight="1" x14ac:dyDescent="0.35">
      <c r="A934" s="1" t="s">
        <v>935</v>
      </c>
      <c r="B934" s="2" t="s">
        <v>2246</v>
      </c>
      <c r="C934" s="31">
        <v>121655406.93000001</v>
      </c>
      <c r="D934" s="29">
        <v>48309225.600000001</v>
      </c>
    </row>
    <row r="935" spans="1:4" ht="12.75" customHeight="1" x14ac:dyDescent="0.35">
      <c r="A935" s="1" t="s">
        <v>936</v>
      </c>
      <c r="B935" s="2" t="s">
        <v>2245</v>
      </c>
      <c r="C935" s="31">
        <v>750364197.78000009</v>
      </c>
      <c r="D935" s="29">
        <v>338147335.60199994</v>
      </c>
    </row>
    <row r="936" spans="1:4" ht="12.75" customHeight="1" x14ac:dyDescent="0.35">
      <c r="A936" s="1" t="s">
        <v>937</v>
      </c>
      <c r="B936" s="2" t="s">
        <v>2245</v>
      </c>
      <c r="C936" s="31">
        <v>1221096240.77</v>
      </c>
      <c r="D936" s="29">
        <v>630447019.47000003</v>
      </c>
    </row>
    <row r="937" spans="1:4" ht="12.75" customHeight="1" x14ac:dyDescent="0.35">
      <c r="A937" s="1" t="s">
        <v>938</v>
      </c>
      <c r="B937" s="2" t="s">
        <v>2237</v>
      </c>
      <c r="C937" s="31">
        <v>356386195.09000009</v>
      </c>
      <c r="D937" s="29">
        <v>425819791.24800003</v>
      </c>
    </row>
    <row r="938" spans="1:4" ht="12.75" customHeight="1" x14ac:dyDescent="0.35">
      <c r="A938" s="1" t="s">
        <v>939</v>
      </c>
      <c r="B938" s="2" t="s">
        <v>2245</v>
      </c>
      <c r="C938" s="31">
        <v>1251099224.72</v>
      </c>
      <c r="D938" s="29">
        <v>254234528.26199996</v>
      </c>
    </row>
    <row r="939" spans="1:4" ht="12.75" customHeight="1" x14ac:dyDescent="0.35">
      <c r="A939" s="1" t="s">
        <v>940</v>
      </c>
      <c r="B939" s="2" t="s">
        <v>2240</v>
      </c>
      <c r="C939" s="31">
        <v>423849291.18000001</v>
      </c>
      <c r="D939" s="29">
        <v>107878225.86</v>
      </c>
    </row>
    <row r="940" spans="1:4" ht="12.75" customHeight="1" x14ac:dyDescent="0.35">
      <c r="A940" s="1" t="s">
        <v>941</v>
      </c>
      <c r="B940" s="2" t="s">
        <v>2237</v>
      </c>
      <c r="C940" s="31" t="s">
        <v>133</v>
      </c>
      <c r="D940" s="29">
        <v>50112222.270000003</v>
      </c>
    </row>
    <row r="941" spans="1:4" ht="12.75" customHeight="1" x14ac:dyDescent="0.35">
      <c r="A941" s="1" t="s">
        <v>942</v>
      </c>
      <c r="B941" s="2" t="s">
        <v>2247</v>
      </c>
      <c r="C941" s="31">
        <v>406036100.5</v>
      </c>
      <c r="D941" s="29">
        <v>176852224.58999997</v>
      </c>
    </row>
    <row r="942" spans="1:4" ht="12.75" customHeight="1" x14ac:dyDescent="0.35">
      <c r="A942" s="1" t="s">
        <v>943</v>
      </c>
      <c r="B942" s="2" t="s">
        <v>2243</v>
      </c>
      <c r="C942" s="31">
        <v>185572002.09999999</v>
      </c>
      <c r="D942" s="29">
        <v>75966496.530000001</v>
      </c>
    </row>
    <row r="943" spans="1:4" ht="12.75" customHeight="1" x14ac:dyDescent="0.35">
      <c r="A943" s="1" t="s">
        <v>944</v>
      </c>
      <c r="B943" s="2" t="s">
        <v>2245</v>
      </c>
      <c r="C943" s="31">
        <v>85648581.700000003</v>
      </c>
      <c r="D943" s="29">
        <v>24922604.057999998</v>
      </c>
    </row>
    <row r="944" spans="1:4" ht="12.75" customHeight="1" x14ac:dyDescent="0.35">
      <c r="A944" s="1" t="s">
        <v>945</v>
      </c>
      <c r="B944" s="2" t="s">
        <v>2233</v>
      </c>
      <c r="C944" s="31">
        <v>300332668.18000001</v>
      </c>
      <c r="D944" s="29">
        <v>66029822.208000004</v>
      </c>
    </row>
    <row r="945" spans="1:4" ht="12.75" customHeight="1" x14ac:dyDescent="0.35">
      <c r="A945" s="1" t="s">
        <v>946</v>
      </c>
      <c r="B945" s="2" t="s">
        <v>2245</v>
      </c>
      <c r="C945" s="31">
        <v>1427154469.6300001</v>
      </c>
      <c r="D945" s="29">
        <v>668777482.66799998</v>
      </c>
    </row>
    <row r="946" spans="1:4" ht="12.75" customHeight="1" x14ac:dyDescent="0.35">
      <c r="A946" s="1" t="s">
        <v>947</v>
      </c>
      <c r="B946" s="2" t="s">
        <v>2244</v>
      </c>
      <c r="C946" s="31">
        <v>698758827.54000008</v>
      </c>
      <c r="D946" s="29">
        <v>108139343.88000001</v>
      </c>
    </row>
    <row r="947" spans="1:4" ht="12.75" customHeight="1" x14ac:dyDescent="0.35">
      <c r="A947" s="1" t="s">
        <v>948</v>
      </c>
      <c r="B947" s="2" t="s">
        <v>2243</v>
      </c>
      <c r="C947" s="31">
        <v>108024471.81</v>
      </c>
      <c r="D947" s="29">
        <v>83670833.453999996</v>
      </c>
    </row>
    <row r="948" spans="1:4" ht="12.75" customHeight="1" x14ac:dyDescent="0.35">
      <c r="A948" s="1" t="s">
        <v>949</v>
      </c>
      <c r="B948" s="2" t="s">
        <v>2240</v>
      </c>
      <c r="C948" s="31">
        <v>405786193.07999998</v>
      </c>
      <c r="D948" s="29">
        <v>44412666.881999999</v>
      </c>
    </row>
    <row r="949" spans="1:4" ht="12.75" customHeight="1" x14ac:dyDescent="0.35">
      <c r="A949" s="1" t="s">
        <v>950</v>
      </c>
      <c r="B949" s="2" t="s">
        <v>2237</v>
      </c>
      <c r="C949" s="31" t="s">
        <v>133</v>
      </c>
      <c r="D949" s="29">
        <v>122380507.60199998</v>
      </c>
    </row>
    <row r="950" spans="1:4" ht="12.75" customHeight="1" x14ac:dyDescent="0.35">
      <c r="A950" s="1" t="s">
        <v>951</v>
      </c>
      <c r="B950" s="2" t="s">
        <v>2233</v>
      </c>
      <c r="C950" s="31">
        <v>108805932.06999999</v>
      </c>
      <c r="D950" s="29">
        <v>30506383.662</v>
      </c>
    </row>
    <row r="951" spans="1:4" ht="12.75" customHeight="1" x14ac:dyDescent="0.35">
      <c r="A951" s="1" t="s">
        <v>952</v>
      </c>
      <c r="B951" s="2" t="s">
        <v>2251</v>
      </c>
      <c r="C951" s="31">
        <v>472336057.56999999</v>
      </c>
      <c r="D951" s="29">
        <v>214635752.17199999</v>
      </c>
    </row>
    <row r="952" spans="1:4" ht="12.75" customHeight="1" x14ac:dyDescent="0.35">
      <c r="A952" s="1" t="s">
        <v>953</v>
      </c>
      <c r="B952" s="2" t="s">
        <v>2244</v>
      </c>
      <c r="C952" s="31">
        <v>65370753.310000002</v>
      </c>
      <c r="D952" s="29">
        <v>19162959.287999999</v>
      </c>
    </row>
    <row r="953" spans="1:4" ht="12.75" customHeight="1" x14ac:dyDescent="0.35">
      <c r="A953" s="1" t="s">
        <v>954</v>
      </c>
      <c r="B953" s="2" t="s">
        <v>2245</v>
      </c>
      <c r="C953" s="31">
        <v>115999675</v>
      </c>
      <c r="D953" s="29">
        <v>70060466.00999999</v>
      </c>
    </row>
    <row r="954" spans="1:4" ht="12.75" customHeight="1" x14ac:dyDescent="0.35">
      <c r="A954" s="1" t="s">
        <v>955</v>
      </c>
      <c r="B954" s="2" t="s">
        <v>2249</v>
      </c>
      <c r="C954" s="31" t="s">
        <v>133</v>
      </c>
      <c r="D954" s="29">
        <v>19066754.807999998</v>
      </c>
    </row>
    <row r="955" spans="1:4" ht="12.75" customHeight="1" x14ac:dyDescent="0.35">
      <c r="A955" s="1" t="s">
        <v>956</v>
      </c>
      <c r="B955" s="2" t="s">
        <v>2238</v>
      </c>
      <c r="C955" s="31">
        <v>50970576.93</v>
      </c>
      <c r="D955" s="29">
        <v>39156332.627999999</v>
      </c>
    </row>
    <row r="956" spans="1:4" ht="12.75" customHeight="1" x14ac:dyDescent="0.35">
      <c r="A956" s="1" t="s">
        <v>957</v>
      </c>
      <c r="B956" s="2" t="s">
        <v>2233</v>
      </c>
      <c r="C956" s="31" t="s">
        <v>133</v>
      </c>
      <c r="D956" s="29">
        <v>31541964.899999999</v>
      </c>
    </row>
    <row r="957" spans="1:4" ht="12.75" customHeight="1" x14ac:dyDescent="0.35">
      <c r="A957" s="1" t="s">
        <v>958</v>
      </c>
      <c r="B957" s="2" t="s">
        <v>2246</v>
      </c>
      <c r="C957" s="31">
        <v>438860779.45999998</v>
      </c>
      <c r="D957" s="29">
        <v>293503278.61799997</v>
      </c>
    </row>
    <row r="958" spans="1:4" ht="12.75" customHeight="1" x14ac:dyDescent="0.35">
      <c r="A958" s="1" t="s">
        <v>959</v>
      </c>
      <c r="B958" s="2" t="s">
        <v>2239</v>
      </c>
      <c r="C958" s="31" t="s">
        <v>133</v>
      </c>
      <c r="D958" s="29">
        <v>18526965.539999999</v>
      </c>
    </row>
    <row r="959" spans="1:4" ht="12.75" customHeight="1" x14ac:dyDescent="0.35">
      <c r="A959" s="1" t="s">
        <v>960</v>
      </c>
      <c r="B959" s="2" t="s">
        <v>2238</v>
      </c>
      <c r="C959" s="31">
        <v>135827143.21000001</v>
      </c>
      <c r="D959" s="29">
        <v>83943444.905999988</v>
      </c>
    </row>
    <row r="960" spans="1:4" ht="12.75" customHeight="1" x14ac:dyDescent="0.35">
      <c r="A960" s="1" t="s">
        <v>961</v>
      </c>
      <c r="B960" s="2" t="s">
        <v>2245</v>
      </c>
      <c r="C960" s="31">
        <v>1245358198.3599999</v>
      </c>
      <c r="D960" s="29">
        <v>689195831.08200002</v>
      </c>
    </row>
    <row r="961" spans="1:4" ht="12.75" customHeight="1" x14ac:dyDescent="0.35">
      <c r="A961" s="1" t="s">
        <v>962</v>
      </c>
      <c r="B961" s="2" t="s">
        <v>2246</v>
      </c>
      <c r="C961" s="31">
        <v>1132178081.02</v>
      </c>
      <c r="D961" s="29">
        <v>313624081.06799996</v>
      </c>
    </row>
    <row r="962" spans="1:4" ht="12.75" customHeight="1" x14ac:dyDescent="0.35">
      <c r="A962" s="1" t="s">
        <v>963</v>
      </c>
      <c r="B962" s="2" t="s">
        <v>2233</v>
      </c>
      <c r="C962" s="31">
        <v>1567786015.72</v>
      </c>
      <c r="D962" s="29">
        <v>348345205.47000003</v>
      </c>
    </row>
    <row r="963" spans="1:4" ht="12.75" customHeight="1" x14ac:dyDescent="0.35">
      <c r="A963" s="1" t="s">
        <v>964</v>
      </c>
      <c r="B963" s="2" t="s">
        <v>2245</v>
      </c>
      <c r="C963" s="31">
        <v>574436342.60000002</v>
      </c>
      <c r="D963" s="29">
        <v>326303725.43399996</v>
      </c>
    </row>
    <row r="964" spans="1:4" ht="12.75" customHeight="1" x14ac:dyDescent="0.35">
      <c r="A964" s="1" t="s">
        <v>965</v>
      </c>
      <c r="B964" s="2" t="s">
        <v>2245</v>
      </c>
      <c r="C964" s="31">
        <v>643039287.79999995</v>
      </c>
      <c r="D964" s="29">
        <v>143860000.93199998</v>
      </c>
    </row>
    <row r="965" spans="1:4" ht="12.75" customHeight="1" x14ac:dyDescent="0.35">
      <c r="A965" s="1" t="s">
        <v>966</v>
      </c>
      <c r="B965" s="2" t="s">
        <v>2239</v>
      </c>
      <c r="C965" s="31" t="s">
        <v>133</v>
      </c>
      <c r="D965" s="29">
        <v>17979775.691999998</v>
      </c>
    </row>
    <row r="966" spans="1:4" ht="12.75" customHeight="1" x14ac:dyDescent="0.35">
      <c r="A966" s="1" t="s">
        <v>967</v>
      </c>
      <c r="B966" s="2" t="s">
        <v>2243</v>
      </c>
      <c r="C966" s="31">
        <v>313602157.45999998</v>
      </c>
      <c r="D966" s="29">
        <v>107216714.244</v>
      </c>
    </row>
    <row r="967" spans="1:4" ht="12.75" customHeight="1" x14ac:dyDescent="0.35">
      <c r="A967" s="1" t="s">
        <v>968</v>
      </c>
      <c r="B967" s="2" t="s">
        <v>2233</v>
      </c>
      <c r="C967" s="31">
        <v>50331852.170000002</v>
      </c>
      <c r="D967" s="29">
        <v>18534721.535999998</v>
      </c>
    </row>
    <row r="968" spans="1:4" ht="12.75" customHeight="1" x14ac:dyDescent="0.35">
      <c r="A968" s="1" t="s">
        <v>969</v>
      </c>
      <c r="B968" s="2" t="s">
        <v>2244</v>
      </c>
      <c r="C968" s="31">
        <v>37783173.899999999</v>
      </c>
      <c r="D968" s="29">
        <v>15053639.777999999</v>
      </c>
    </row>
    <row r="969" spans="1:4" ht="12.75" customHeight="1" x14ac:dyDescent="0.35">
      <c r="A969" s="1" t="s">
        <v>970</v>
      </c>
      <c r="B969" s="2" t="s">
        <v>2244</v>
      </c>
      <c r="C969" s="31">
        <v>216909700.96000001</v>
      </c>
      <c r="D969" s="29">
        <v>88508032.787999988</v>
      </c>
    </row>
    <row r="970" spans="1:4" ht="12.75" customHeight="1" x14ac:dyDescent="0.35">
      <c r="A970" s="1" t="s">
        <v>971</v>
      </c>
      <c r="B970" s="2" t="s">
        <v>2240</v>
      </c>
      <c r="C970" s="31">
        <v>3879192304.8899989</v>
      </c>
      <c r="D970" s="29">
        <v>1196182898.3219998</v>
      </c>
    </row>
    <row r="971" spans="1:4" ht="12.75" customHeight="1" x14ac:dyDescent="0.35">
      <c r="A971" s="1" t="s">
        <v>972</v>
      </c>
      <c r="B971" s="2" t="s">
        <v>2245</v>
      </c>
      <c r="C971" s="31">
        <v>69521914.390000001</v>
      </c>
      <c r="D971" s="29">
        <v>30447866.039999999</v>
      </c>
    </row>
    <row r="972" spans="1:4" ht="12.75" customHeight="1" x14ac:dyDescent="0.35">
      <c r="A972" s="1" t="s">
        <v>973</v>
      </c>
      <c r="B972" s="2" t="s">
        <v>2239</v>
      </c>
      <c r="C972" s="31">
        <v>61403372.909999996</v>
      </c>
      <c r="D972" s="29">
        <v>20523885.491999999</v>
      </c>
    </row>
    <row r="973" spans="1:4" ht="12.75" customHeight="1" x14ac:dyDescent="0.35">
      <c r="A973" s="1" t="s">
        <v>974</v>
      </c>
      <c r="B973" s="2" t="s">
        <v>2245</v>
      </c>
      <c r="C973" s="31">
        <v>1022071441.0599999</v>
      </c>
      <c r="D973" s="29">
        <v>281652843.12599999</v>
      </c>
    </row>
    <row r="974" spans="1:4" ht="12.75" customHeight="1" x14ac:dyDescent="0.35">
      <c r="A974" s="1" t="s">
        <v>975</v>
      </c>
      <c r="B974" s="2" t="s">
        <v>2242</v>
      </c>
      <c r="C974" s="31" t="s">
        <v>133</v>
      </c>
      <c r="D974" s="29">
        <v>54635997.534000002</v>
      </c>
    </row>
    <row r="975" spans="1:4" ht="12.75" customHeight="1" x14ac:dyDescent="0.35">
      <c r="A975" s="1" t="s">
        <v>976</v>
      </c>
      <c r="B975" s="2" t="s">
        <v>2245</v>
      </c>
      <c r="C975" s="31">
        <v>2728868506.1500001</v>
      </c>
      <c r="D975" s="29">
        <v>766041666.15600002</v>
      </c>
    </row>
    <row r="976" spans="1:4" ht="12.75" customHeight="1" x14ac:dyDescent="0.35">
      <c r="A976" s="1" t="s">
        <v>977</v>
      </c>
      <c r="B976" s="2" t="s">
        <v>2238</v>
      </c>
      <c r="C976" s="31">
        <v>291473240.13</v>
      </c>
      <c r="D976" s="29">
        <v>104946140.75999999</v>
      </c>
    </row>
    <row r="977" spans="1:4" ht="12.75" customHeight="1" x14ac:dyDescent="0.35">
      <c r="A977" s="1" t="s">
        <v>978</v>
      </c>
      <c r="B977" s="2" t="s">
        <v>2252</v>
      </c>
      <c r="C977" s="31">
        <v>838471301.74000001</v>
      </c>
      <c r="D977" s="29">
        <v>234200133.36000001</v>
      </c>
    </row>
    <row r="978" spans="1:4" ht="12.75" customHeight="1" x14ac:dyDescent="0.35">
      <c r="A978" s="1" t="s">
        <v>979</v>
      </c>
      <c r="B978" s="2" t="s">
        <v>2254</v>
      </c>
      <c r="C978" s="31">
        <v>115943127.03</v>
      </c>
      <c r="D978" s="29">
        <v>31662804.912</v>
      </c>
    </row>
    <row r="979" spans="1:4" ht="12.75" customHeight="1" x14ac:dyDescent="0.35">
      <c r="A979" s="1" t="s">
        <v>980</v>
      </c>
      <c r="B979" s="2" t="s">
        <v>2244</v>
      </c>
      <c r="C979" s="31">
        <v>71477706</v>
      </c>
      <c r="D979" s="29">
        <v>20753024.154000003</v>
      </c>
    </row>
    <row r="980" spans="1:4" ht="12.75" customHeight="1" x14ac:dyDescent="0.35">
      <c r="A980" s="1" t="s">
        <v>981</v>
      </c>
      <c r="B980" s="2" t="s">
        <v>2244</v>
      </c>
      <c r="C980" s="31">
        <v>384384754.69</v>
      </c>
      <c r="D980" s="29">
        <v>74523904.763999999</v>
      </c>
    </row>
    <row r="981" spans="1:4" ht="12.75" customHeight="1" x14ac:dyDescent="0.35">
      <c r="A981" s="1" t="s">
        <v>982</v>
      </c>
      <c r="B981" s="2" t="s">
        <v>2244</v>
      </c>
      <c r="C981" s="31">
        <v>160850503.33000001</v>
      </c>
      <c r="D981" s="29">
        <v>35725249.152000003</v>
      </c>
    </row>
    <row r="982" spans="1:4" ht="12.75" customHeight="1" x14ac:dyDescent="0.35">
      <c r="A982" s="1" t="s">
        <v>983</v>
      </c>
      <c r="B982" s="2" t="s">
        <v>2239</v>
      </c>
      <c r="C982" s="31">
        <v>209599998.15000001</v>
      </c>
      <c r="D982" s="29">
        <v>117623135.904</v>
      </c>
    </row>
    <row r="983" spans="1:4" ht="12.75" customHeight="1" x14ac:dyDescent="0.35">
      <c r="A983" s="1" t="s">
        <v>984</v>
      </c>
      <c r="B983" s="2" t="s">
        <v>2245</v>
      </c>
      <c r="C983" s="31">
        <v>752778761.92000008</v>
      </c>
      <c r="D983" s="29">
        <v>387463783.62</v>
      </c>
    </row>
    <row r="984" spans="1:4" ht="12.75" customHeight="1" x14ac:dyDescent="0.35">
      <c r="A984" s="1" t="s">
        <v>985</v>
      </c>
      <c r="B984" s="2" t="s">
        <v>2237</v>
      </c>
      <c r="C984" s="31" t="s">
        <v>133</v>
      </c>
      <c r="D984" s="29">
        <v>94754828.051999986</v>
      </c>
    </row>
    <row r="985" spans="1:4" ht="12.75" customHeight="1" x14ac:dyDescent="0.35">
      <c r="A985" s="1" t="s">
        <v>986</v>
      </c>
      <c r="B985" s="2" t="s">
        <v>2241</v>
      </c>
      <c r="C985" s="31">
        <v>150362272.08000001</v>
      </c>
      <c r="D985" s="29">
        <v>50464758.732000001</v>
      </c>
    </row>
    <row r="986" spans="1:4" ht="12.75" customHeight="1" x14ac:dyDescent="0.35">
      <c r="A986" s="1" t="s">
        <v>987</v>
      </c>
      <c r="B986" s="2" t="s">
        <v>2245</v>
      </c>
      <c r="C986" s="31">
        <v>574949566.63</v>
      </c>
      <c r="D986" s="29">
        <v>134365177.83000001</v>
      </c>
    </row>
    <row r="987" spans="1:4" ht="12.75" customHeight="1" x14ac:dyDescent="0.35">
      <c r="A987" s="1" t="s">
        <v>988</v>
      </c>
      <c r="B987" s="2" t="s">
        <v>2246</v>
      </c>
      <c r="C987" s="31">
        <v>503723758.01999998</v>
      </c>
      <c r="D987" s="29">
        <v>226897429.48800001</v>
      </c>
    </row>
    <row r="988" spans="1:4" ht="12.75" customHeight="1" x14ac:dyDescent="0.35">
      <c r="A988" s="1" t="s">
        <v>989</v>
      </c>
      <c r="B988" s="2" t="s">
        <v>2233</v>
      </c>
      <c r="C988" s="31">
        <v>135244907.69999999</v>
      </c>
      <c r="D988" s="29">
        <v>29388896.099999998</v>
      </c>
    </row>
    <row r="989" spans="1:4" ht="12.75" customHeight="1" x14ac:dyDescent="0.35">
      <c r="A989" s="1" t="s">
        <v>990</v>
      </c>
      <c r="B989" s="2" t="s">
        <v>2239</v>
      </c>
      <c r="C989" s="31">
        <v>200452947.61000001</v>
      </c>
      <c r="D989" s="29">
        <v>63212564.165999994</v>
      </c>
    </row>
    <row r="990" spans="1:4" ht="12.75" customHeight="1" x14ac:dyDescent="0.35">
      <c r="A990" s="1" t="s">
        <v>991</v>
      </c>
      <c r="B990" s="2" t="s">
        <v>2245</v>
      </c>
      <c r="C990" s="31">
        <v>732308201.45000005</v>
      </c>
      <c r="D990" s="29">
        <v>294216302.28600001</v>
      </c>
    </row>
    <row r="991" spans="1:4" ht="12.75" customHeight="1" x14ac:dyDescent="0.35">
      <c r="A991" s="1" t="s">
        <v>992</v>
      </c>
      <c r="B991" s="2" t="s">
        <v>2238</v>
      </c>
      <c r="C991" s="31">
        <v>38124062.840000004</v>
      </c>
      <c r="D991" s="29">
        <v>23855369.184</v>
      </c>
    </row>
    <row r="992" spans="1:4" ht="12.75" customHeight="1" x14ac:dyDescent="0.35">
      <c r="A992" s="1" t="s">
        <v>993</v>
      </c>
      <c r="B992" s="2" t="s">
        <v>2239</v>
      </c>
      <c r="C992" s="31">
        <v>106781724.95999999</v>
      </c>
      <c r="D992" s="29">
        <v>20510501.363999996</v>
      </c>
    </row>
    <row r="993" spans="1:4" ht="12.75" customHeight="1" x14ac:dyDescent="0.35">
      <c r="A993" s="1" t="s">
        <v>994</v>
      </c>
      <c r="B993" s="2" t="s">
        <v>2246</v>
      </c>
      <c r="C993" s="31" t="s">
        <v>133</v>
      </c>
      <c r="D993" s="29">
        <v>136143048.546</v>
      </c>
    </row>
    <row r="994" spans="1:4" ht="12.75" customHeight="1" x14ac:dyDescent="0.35">
      <c r="A994" s="1" t="s">
        <v>995</v>
      </c>
      <c r="B994" s="2" t="s">
        <v>2246</v>
      </c>
      <c r="C994" s="31">
        <v>40203245.060000002</v>
      </c>
      <c r="D994" s="29">
        <v>21646567.955999997</v>
      </c>
    </row>
    <row r="995" spans="1:4" ht="12.75" customHeight="1" x14ac:dyDescent="0.35">
      <c r="A995" s="1" t="s">
        <v>996</v>
      </c>
      <c r="B995" s="2" t="s">
        <v>2254</v>
      </c>
      <c r="C995" s="31" t="s">
        <v>133</v>
      </c>
      <c r="D995" s="29">
        <v>43383049.079999998</v>
      </c>
    </row>
    <row r="996" spans="1:4" ht="12.75" customHeight="1" x14ac:dyDescent="0.35">
      <c r="A996" s="1" t="s">
        <v>997</v>
      </c>
      <c r="B996" s="2" t="s">
        <v>2251</v>
      </c>
      <c r="C996" s="31">
        <v>476242109.88999999</v>
      </c>
      <c r="D996" s="29">
        <v>225022893.58200002</v>
      </c>
    </row>
    <row r="997" spans="1:4" ht="12.75" customHeight="1" x14ac:dyDescent="0.35">
      <c r="A997" s="1" t="s">
        <v>998</v>
      </c>
      <c r="B997" s="2" t="s">
        <v>2246</v>
      </c>
      <c r="C997" s="31">
        <v>19893686.620000001</v>
      </c>
      <c r="D997" s="29">
        <v>24530764.139999997</v>
      </c>
    </row>
    <row r="998" spans="1:4" ht="12.75" customHeight="1" x14ac:dyDescent="0.35">
      <c r="A998" s="1" t="s">
        <v>999</v>
      </c>
      <c r="B998" s="2" t="s">
        <v>2239</v>
      </c>
      <c r="C998" s="31">
        <v>113979911.73999999</v>
      </c>
      <c r="D998" s="29">
        <v>33073509.612</v>
      </c>
    </row>
    <row r="999" spans="1:4" ht="12.75" customHeight="1" x14ac:dyDescent="0.35">
      <c r="A999" s="1" t="s">
        <v>1000</v>
      </c>
      <c r="B999" s="2" t="s">
        <v>2244</v>
      </c>
      <c r="C999" s="31">
        <v>53532522.780000001</v>
      </c>
      <c r="D999" s="29">
        <v>23827608.852000002</v>
      </c>
    </row>
    <row r="1000" spans="1:4" ht="12.75" customHeight="1" x14ac:dyDescent="0.35">
      <c r="A1000" s="1" t="s">
        <v>1001</v>
      </c>
      <c r="B1000" s="2" t="s">
        <v>2233</v>
      </c>
      <c r="C1000" s="31" t="s">
        <v>133</v>
      </c>
      <c r="D1000" s="29">
        <v>105556718.742</v>
      </c>
    </row>
    <row r="1001" spans="1:4" ht="12.75" customHeight="1" x14ac:dyDescent="0.35">
      <c r="A1001" s="1" t="s">
        <v>1002</v>
      </c>
      <c r="B1001" s="2" t="s">
        <v>2247</v>
      </c>
      <c r="C1001" s="31">
        <v>1979622536.71</v>
      </c>
      <c r="D1001" s="29">
        <v>747126668.54999995</v>
      </c>
    </row>
    <row r="1002" spans="1:4" ht="12.75" customHeight="1" x14ac:dyDescent="0.35">
      <c r="A1002" s="1" t="s">
        <v>1003</v>
      </c>
      <c r="B1002" s="2" t="s">
        <v>2254</v>
      </c>
      <c r="C1002" s="31" t="s">
        <v>133</v>
      </c>
      <c r="D1002" s="29">
        <v>26421964.302000001</v>
      </c>
    </row>
    <row r="1003" spans="1:4" ht="12.75" customHeight="1" x14ac:dyDescent="0.35">
      <c r="A1003" s="1" t="s">
        <v>1004</v>
      </c>
      <c r="B1003" s="2" t="s">
        <v>2243</v>
      </c>
      <c r="C1003" s="31">
        <v>285685437.04000002</v>
      </c>
      <c r="D1003" s="29">
        <v>86206450.697999999</v>
      </c>
    </row>
    <row r="1004" spans="1:4" ht="12.75" customHeight="1" x14ac:dyDescent="0.35">
      <c r="A1004" s="1" t="s">
        <v>1005</v>
      </c>
      <c r="B1004" s="2" t="s">
        <v>2249</v>
      </c>
      <c r="C1004" s="31">
        <v>88965089.370000005</v>
      </c>
      <c r="D1004" s="29">
        <v>28260060.521999996</v>
      </c>
    </row>
    <row r="1005" spans="1:4" ht="12.75" customHeight="1" x14ac:dyDescent="0.35">
      <c r="A1005" s="1" t="s">
        <v>1006</v>
      </c>
      <c r="B1005" s="2" t="s">
        <v>2239</v>
      </c>
      <c r="C1005" s="31">
        <v>45574353</v>
      </c>
      <c r="D1005" s="29">
        <v>16388116.289999999</v>
      </c>
    </row>
    <row r="1006" spans="1:4" ht="12.75" customHeight="1" x14ac:dyDescent="0.35">
      <c r="A1006" s="1" t="s">
        <v>1007</v>
      </c>
      <c r="B1006" s="2" t="s">
        <v>2244</v>
      </c>
      <c r="C1006" s="31">
        <v>48781262.799999997</v>
      </c>
      <c r="D1006" s="29">
        <v>18233903.184</v>
      </c>
    </row>
    <row r="1007" spans="1:4" ht="12.75" customHeight="1" x14ac:dyDescent="0.35">
      <c r="A1007" s="1" t="s">
        <v>1008</v>
      </c>
      <c r="B1007" s="2" t="s">
        <v>2250</v>
      </c>
      <c r="C1007" s="31">
        <v>287461303.18000001</v>
      </c>
      <c r="D1007" s="29">
        <v>163832593.68599999</v>
      </c>
    </row>
    <row r="1008" spans="1:4" ht="12.75" customHeight="1" x14ac:dyDescent="0.35">
      <c r="A1008" s="1" t="s">
        <v>1009</v>
      </c>
      <c r="B1008" s="2" t="s">
        <v>2233</v>
      </c>
      <c r="C1008" s="31" t="s">
        <v>133</v>
      </c>
      <c r="D1008" s="29">
        <v>376721550.02399999</v>
      </c>
    </row>
    <row r="1009" spans="1:4" ht="12.75" customHeight="1" x14ac:dyDescent="0.35">
      <c r="A1009" s="1" t="s">
        <v>1010</v>
      </c>
      <c r="B1009" s="2" t="s">
        <v>2239</v>
      </c>
      <c r="C1009" s="31" t="s">
        <v>133</v>
      </c>
      <c r="D1009" s="29">
        <v>34739479.259999998</v>
      </c>
    </row>
    <row r="1010" spans="1:4" ht="12.75" customHeight="1" x14ac:dyDescent="0.35">
      <c r="A1010" s="1" t="s">
        <v>1011</v>
      </c>
      <c r="B1010" s="2" t="s">
        <v>2240</v>
      </c>
      <c r="C1010" s="31">
        <v>464749324.40999991</v>
      </c>
      <c r="D1010" s="29">
        <v>57717914.903999999</v>
      </c>
    </row>
    <row r="1011" spans="1:4" ht="12.75" customHeight="1" x14ac:dyDescent="0.35">
      <c r="A1011" s="1" t="s">
        <v>1012</v>
      </c>
      <c r="B1011" s="2" t="s">
        <v>2243</v>
      </c>
      <c r="C1011" s="31">
        <v>103281590.38</v>
      </c>
      <c r="D1011" s="29">
        <v>42212995.013999999</v>
      </c>
    </row>
    <row r="1012" spans="1:4" ht="12.75" customHeight="1" x14ac:dyDescent="0.35">
      <c r="A1012" s="1" t="s">
        <v>1013</v>
      </c>
      <c r="B1012" s="2" t="s">
        <v>2238</v>
      </c>
      <c r="C1012" s="31">
        <v>91546048.620000005</v>
      </c>
      <c r="D1012" s="29">
        <v>33695444.939999998</v>
      </c>
    </row>
    <row r="1013" spans="1:4" ht="12.75" customHeight="1" x14ac:dyDescent="0.35">
      <c r="A1013" s="1" t="s">
        <v>1014</v>
      </c>
      <c r="B1013" s="2" t="s">
        <v>2254</v>
      </c>
      <c r="C1013" s="31" t="s">
        <v>133</v>
      </c>
      <c r="D1013" s="29">
        <v>53226721.32</v>
      </c>
    </row>
    <row r="1014" spans="1:4" ht="12.75" customHeight="1" x14ac:dyDescent="0.35">
      <c r="A1014" s="1" t="s">
        <v>1015</v>
      </c>
      <c r="B1014" s="2" t="s">
        <v>2252</v>
      </c>
      <c r="C1014" s="31" t="s">
        <v>133</v>
      </c>
      <c r="D1014" s="29">
        <v>399537844.64999998</v>
      </c>
    </row>
    <row r="1015" spans="1:4" ht="12.75" customHeight="1" x14ac:dyDescent="0.35">
      <c r="A1015" s="1" t="s">
        <v>1016</v>
      </c>
      <c r="B1015" s="2" t="s">
        <v>2248</v>
      </c>
      <c r="C1015" s="31">
        <v>133169911.89</v>
      </c>
      <c r="D1015" s="29">
        <v>43749865.350000001</v>
      </c>
    </row>
    <row r="1016" spans="1:4" ht="12.75" customHeight="1" x14ac:dyDescent="0.35">
      <c r="A1016" s="1" t="s">
        <v>1017</v>
      </c>
      <c r="B1016" s="2" t="s">
        <v>2233</v>
      </c>
      <c r="C1016" s="31">
        <v>26156138.420000002</v>
      </c>
      <c r="D1016" s="29">
        <v>14187256.884</v>
      </c>
    </row>
    <row r="1017" spans="1:4" ht="12.75" customHeight="1" x14ac:dyDescent="0.35">
      <c r="A1017" s="1" t="s">
        <v>1018</v>
      </c>
      <c r="B1017" s="2" t="s">
        <v>2250</v>
      </c>
      <c r="C1017" s="31">
        <v>682837823.48000002</v>
      </c>
      <c r="D1017" s="29">
        <v>298556071.79399997</v>
      </c>
    </row>
    <row r="1018" spans="1:4" ht="12.75" customHeight="1" x14ac:dyDescent="0.35">
      <c r="A1018" s="1" t="s">
        <v>1019</v>
      </c>
      <c r="B1018" s="2" t="s">
        <v>2247</v>
      </c>
      <c r="C1018" s="31">
        <v>270846235.19</v>
      </c>
      <c r="D1018" s="29">
        <v>158710106.59199998</v>
      </c>
    </row>
    <row r="1019" spans="1:4" ht="12.75" customHeight="1" x14ac:dyDescent="0.35">
      <c r="A1019" s="1" t="s">
        <v>1020</v>
      </c>
      <c r="B1019" s="2" t="s">
        <v>2240</v>
      </c>
      <c r="C1019" s="31">
        <v>266319575.25</v>
      </c>
      <c r="D1019" s="29">
        <v>77735300.088</v>
      </c>
    </row>
    <row r="1020" spans="1:4" ht="12.75" customHeight="1" x14ac:dyDescent="0.35">
      <c r="A1020" s="1" t="s">
        <v>1021</v>
      </c>
      <c r="B1020" s="2" t="s">
        <v>2248</v>
      </c>
      <c r="C1020" s="31">
        <v>190871928.24000001</v>
      </c>
      <c r="D1020" s="29">
        <v>68561347.673999995</v>
      </c>
    </row>
    <row r="1021" spans="1:4" ht="12.75" customHeight="1" x14ac:dyDescent="0.35">
      <c r="A1021" s="1" t="s">
        <v>1022</v>
      </c>
      <c r="B1021" s="2" t="s">
        <v>2242</v>
      </c>
      <c r="C1021" s="31">
        <v>6720681434.7800016</v>
      </c>
      <c r="D1021" s="29">
        <v>2371851059.0640001</v>
      </c>
    </row>
    <row r="1022" spans="1:4" ht="12.75" customHeight="1" x14ac:dyDescent="0.35">
      <c r="A1022" s="1" t="s">
        <v>1023</v>
      </c>
      <c r="B1022" s="2" t="s">
        <v>2246</v>
      </c>
      <c r="C1022" s="31">
        <v>461988902.25999987</v>
      </c>
      <c r="D1022" s="29">
        <v>145370524.79999998</v>
      </c>
    </row>
    <row r="1023" spans="1:4" ht="12.75" customHeight="1" x14ac:dyDescent="0.35">
      <c r="A1023" s="1" t="s">
        <v>1024</v>
      </c>
      <c r="B1023" s="2" t="s">
        <v>2245</v>
      </c>
      <c r="C1023" s="31">
        <v>89613365.969999999</v>
      </c>
      <c r="D1023" s="29">
        <v>21657258.078000002</v>
      </c>
    </row>
    <row r="1024" spans="1:4" ht="12.75" customHeight="1" x14ac:dyDescent="0.35">
      <c r="A1024" s="1" t="s">
        <v>1025</v>
      </c>
      <c r="B1024" s="2" t="s">
        <v>2240</v>
      </c>
      <c r="C1024" s="31">
        <v>199220459.75999999</v>
      </c>
      <c r="D1024" s="29">
        <v>39372838.751999997</v>
      </c>
    </row>
    <row r="1025" spans="1:4" ht="12.75" customHeight="1" x14ac:dyDescent="0.35">
      <c r="A1025" s="1" t="s">
        <v>1026</v>
      </c>
      <c r="B1025" s="2" t="s">
        <v>2241</v>
      </c>
      <c r="C1025" s="31">
        <v>92557897.560000002</v>
      </c>
      <c r="D1025" s="29">
        <v>43421602.289999999</v>
      </c>
    </row>
    <row r="1026" spans="1:4" ht="12.75" customHeight="1" x14ac:dyDescent="0.35">
      <c r="A1026" s="1" t="s">
        <v>1027</v>
      </c>
      <c r="B1026" s="2" t="s">
        <v>2244</v>
      </c>
      <c r="C1026" s="31">
        <v>181736831.66</v>
      </c>
      <c r="D1026" s="29">
        <v>34280057.621999994</v>
      </c>
    </row>
    <row r="1027" spans="1:4" ht="12.75" customHeight="1" x14ac:dyDescent="0.35">
      <c r="A1027" s="1" t="s">
        <v>1028</v>
      </c>
      <c r="B1027" s="2" t="s">
        <v>2247</v>
      </c>
      <c r="C1027" s="31">
        <v>5961619019.9399996</v>
      </c>
      <c r="D1027" s="29">
        <v>2019532043.4719999</v>
      </c>
    </row>
    <row r="1028" spans="1:4" ht="12.75" customHeight="1" x14ac:dyDescent="0.35">
      <c r="A1028" s="1" t="s">
        <v>1029</v>
      </c>
      <c r="B1028" s="2" t="s">
        <v>2241</v>
      </c>
      <c r="C1028" s="31">
        <v>522102906.50999999</v>
      </c>
      <c r="D1028" s="29">
        <v>97884579.876000002</v>
      </c>
    </row>
    <row r="1029" spans="1:4" ht="12.75" customHeight="1" x14ac:dyDescent="0.35">
      <c r="A1029" s="1" t="s">
        <v>1030</v>
      </c>
      <c r="B1029" s="2" t="s">
        <v>2233</v>
      </c>
      <c r="C1029" s="31">
        <v>163373505.47</v>
      </c>
      <c r="D1029" s="29">
        <v>29787216.533999998</v>
      </c>
    </row>
    <row r="1030" spans="1:4" ht="12.75" customHeight="1" x14ac:dyDescent="0.35">
      <c r="A1030" s="1" t="s">
        <v>1031</v>
      </c>
      <c r="B1030" s="2" t="s">
        <v>2238</v>
      </c>
      <c r="C1030" s="31">
        <v>342780343.92999989</v>
      </c>
      <c r="D1030" s="29">
        <v>111676232.53799999</v>
      </c>
    </row>
    <row r="1031" spans="1:4" ht="12.75" customHeight="1" x14ac:dyDescent="0.35">
      <c r="A1031" s="1" t="s">
        <v>1032</v>
      </c>
      <c r="B1031" s="2" t="s">
        <v>2246</v>
      </c>
      <c r="C1031" s="31">
        <v>371568915.02999997</v>
      </c>
      <c r="D1031" s="29">
        <v>104777804.772</v>
      </c>
    </row>
    <row r="1032" spans="1:4" ht="12.75" customHeight="1" x14ac:dyDescent="0.35">
      <c r="A1032" s="1" t="s">
        <v>1033</v>
      </c>
      <c r="B1032" s="2" t="s">
        <v>2242</v>
      </c>
      <c r="C1032" s="31">
        <v>85471520.219999999</v>
      </c>
      <c r="D1032" s="29">
        <v>54943986.281999998</v>
      </c>
    </row>
    <row r="1033" spans="1:4" ht="12.75" customHeight="1" x14ac:dyDescent="0.35">
      <c r="A1033" s="1" t="s">
        <v>1034</v>
      </c>
      <c r="B1033" s="2" t="s">
        <v>2252</v>
      </c>
      <c r="C1033" s="31">
        <v>1488573042.04</v>
      </c>
      <c r="D1033" s="29">
        <v>700921925.98199999</v>
      </c>
    </row>
    <row r="1034" spans="1:4" ht="12.75" customHeight="1" x14ac:dyDescent="0.35">
      <c r="A1034" s="1" t="s">
        <v>1035</v>
      </c>
      <c r="B1034" s="2" t="s">
        <v>2237</v>
      </c>
      <c r="C1034" s="31" t="s">
        <v>133</v>
      </c>
      <c r="D1034" s="29">
        <v>576043724.49599993</v>
      </c>
    </row>
    <row r="1035" spans="1:4" ht="12.75" customHeight="1" x14ac:dyDescent="0.35">
      <c r="A1035" s="1" t="s">
        <v>1036</v>
      </c>
      <c r="B1035" s="2" t="s">
        <v>2241</v>
      </c>
      <c r="C1035" s="31">
        <v>67352891.859999999</v>
      </c>
      <c r="D1035" s="29">
        <v>20884623.929999996</v>
      </c>
    </row>
    <row r="1036" spans="1:4" ht="12.75" customHeight="1" x14ac:dyDescent="0.35">
      <c r="A1036" s="1" t="s">
        <v>1037</v>
      </c>
      <c r="B1036" s="2" t="s">
        <v>2240</v>
      </c>
      <c r="C1036" s="31">
        <v>131095439.12</v>
      </c>
      <c r="D1036" s="29">
        <v>43847434.487999998</v>
      </c>
    </row>
    <row r="1037" spans="1:4" ht="12.75" customHeight="1" x14ac:dyDescent="0.35">
      <c r="A1037" s="1" t="s">
        <v>1038</v>
      </c>
      <c r="B1037" s="2" t="s">
        <v>2249</v>
      </c>
      <c r="C1037" s="31">
        <v>204722529.02000001</v>
      </c>
      <c r="D1037" s="29">
        <v>52143161.987999998</v>
      </c>
    </row>
    <row r="1038" spans="1:4" ht="12.75" customHeight="1" x14ac:dyDescent="0.35">
      <c r="A1038" s="1" t="s">
        <v>1039</v>
      </c>
      <c r="B1038" s="2" t="s">
        <v>2238</v>
      </c>
      <c r="C1038" s="31">
        <v>285081056.06</v>
      </c>
      <c r="D1038" s="29">
        <v>152603460.162</v>
      </c>
    </row>
    <row r="1039" spans="1:4" ht="12.75" customHeight="1" x14ac:dyDescent="0.35">
      <c r="A1039" s="1" t="s">
        <v>1040</v>
      </c>
      <c r="B1039" s="2" t="s">
        <v>2246</v>
      </c>
      <c r="C1039" s="31">
        <v>6648218405.6800003</v>
      </c>
      <c r="D1039" s="29">
        <v>1608684443.6579998</v>
      </c>
    </row>
    <row r="1040" spans="1:4" ht="12.75" customHeight="1" x14ac:dyDescent="0.35">
      <c r="A1040" s="1" t="s">
        <v>1041</v>
      </c>
      <c r="B1040" s="2" t="s">
        <v>2244</v>
      </c>
      <c r="C1040" s="31">
        <v>257441026.38999999</v>
      </c>
      <c r="D1040" s="29">
        <v>71543909.903999999</v>
      </c>
    </row>
    <row r="1041" spans="1:4" ht="12.75" customHeight="1" x14ac:dyDescent="0.35">
      <c r="A1041" s="1" t="s">
        <v>1042</v>
      </c>
      <c r="B1041" s="2" t="s">
        <v>2245</v>
      </c>
      <c r="C1041" s="31">
        <v>72064337.070000008</v>
      </c>
      <c r="D1041" s="29">
        <v>17598999.852000002</v>
      </c>
    </row>
    <row r="1042" spans="1:4" ht="12.75" customHeight="1" x14ac:dyDescent="0.35">
      <c r="A1042" s="1" t="s">
        <v>1043</v>
      </c>
      <c r="B1042" s="2" t="s">
        <v>2245</v>
      </c>
      <c r="C1042" s="31">
        <v>56476982.659999996</v>
      </c>
      <c r="D1042" s="29">
        <v>22435162.283999998</v>
      </c>
    </row>
    <row r="1043" spans="1:4" ht="12.75" customHeight="1" x14ac:dyDescent="0.35">
      <c r="A1043" s="1" t="s">
        <v>1044</v>
      </c>
      <c r="B1043" s="2" t="s">
        <v>2254</v>
      </c>
      <c r="C1043" s="31">
        <v>44236319.100000001</v>
      </c>
      <c r="D1043" s="29">
        <v>41068868.303999998</v>
      </c>
    </row>
    <row r="1044" spans="1:4" ht="12.75" customHeight="1" x14ac:dyDescent="0.35">
      <c r="A1044" s="1" t="s">
        <v>1045</v>
      </c>
      <c r="B1044" s="2" t="s">
        <v>2245</v>
      </c>
      <c r="C1044" s="31">
        <v>6622653304.0300007</v>
      </c>
      <c r="D1044" s="29">
        <v>1940103726.6359999</v>
      </c>
    </row>
    <row r="1045" spans="1:4" ht="12.75" customHeight="1" x14ac:dyDescent="0.35">
      <c r="A1045" s="1" t="s">
        <v>1046</v>
      </c>
      <c r="B1045" s="2" t="s">
        <v>2254</v>
      </c>
      <c r="C1045" s="31">
        <v>375622175.19</v>
      </c>
      <c r="D1045" s="29">
        <v>98747098.307999998</v>
      </c>
    </row>
    <row r="1046" spans="1:4" ht="12.75" customHeight="1" x14ac:dyDescent="0.35">
      <c r="A1046" s="1" t="s">
        <v>1047</v>
      </c>
      <c r="B1046" s="2" t="s">
        <v>2240</v>
      </c>
      <c r="C1046" s="31">
        <v>76230701.859999999</v>
      </c>
      <c r="D1046" s="29">
        <v>58825271.825999998</v>
      </c>
    </row>
    <row r="1047" spans="1:4" ht="12.75" customHeight="1" x14ac:dyDescent="0.35">
      <c r="A1047" s="1" t="s">
        <v>1048</v>
      </c>
      <c r="B1047" s="2" t="s">
        <v>2246</v>
      </c>
      <c r="C1047" s="31" t="s">
        <v>133</v>
      </c>
      <c r="D1047" s="29">
        <v>18497893.889999997</v>
      </c>
    </row>
    <row r="1048" spans="1:4" ht="12.75" customHeight="1" x14ac:dyDescent="0.35">
      <c r="A1048" s="1" t="s">
        <v>1049</v>
      </c>
      <c r="B1048" s="2" t="s">
        <v>2240</v>
      </c>
      <c r="C1048" s="31">
        <v>124777832.95999999</v>
      </c>
      <c r="D1048" s="29">
        <v>51026712.636</v>
      </c>
    </row>
    <row r="1049" spans="1:4" ht="12.75" customHeight="1" x14ac:dyDescent="0.35">
      <c r="A1049" s="1" t="s">
        <v>1050</v>
      </c>
      <c r="B1049" s="2" t="s">
        <v>2241</v>
      </c>
      <c r="C1049" s="31">
        <v>99276694.969999999</v>
      </c>
      <c r="D1049" s="29">
        <v>21410584.871999998</v>
      </c>
    </row>
    <row r="1050" spans="1:4" ht="12.75" customHeight="1" x14ac:dyDescent="0.35">
      <c r="A1050" s="1" t="s">
        <v>1051</v>
      </c>
      <c r="B1050" s="2" t="s">
        <v>2242</v>
      </c>
      <c r="C1050" s="31" t="s">
        <v>133</v>
      </c>
      <c r="D1050" s="29">
        <v>30650449.884</v>
      </c>
    </row>
    <row r="1051" spans="1:4" ht="12.75" customHeight="1" x14ac:dyDescent="0.35">
      <c r="A1051" s="1" t="s">
        <v>1052</v>
      </c>
      <c r="B1051" s="2" t="s">
        <v>2246</v>
      </c>
      <c r="C1051" s="31">
        <v>72730160.269999996</v>
      </c>
      <c r="D1051" s="29">
        <v>34261079.202</v>
      </c>
    </row>
    <row r="1052" spans="1:4" ht="12.75" customHeight="1" x14ac:dyDescent="0.35">
      <c r="A1052" s="1" t="s">
        <v>1053</v>
      </c>
      <c r="B1052" s="2" t="s">
        <v>2238</v>
      </c>
      <c r="C1052" s="31">
        <v>61408690.759999998</v>
      </c>
      <c r="D1052" s="29">
        <v>0</v>
      </c>
    </row>
    <row r="1053" spans="1:4" ht="12.75" customHeight="1" x14ac:dyDescent="0.35">
      <c r="A1053" s="1" t="s">
        <v>1054</v>
      </c>
      <c r="B1053" s="2" t="s">
        <v>2233</v>
      </c>
      <c r="C1053" s="31">
        <v>369268355.30000001</v>
      </c>
      <c r="D1053" s="29">
        <v>66637270.031999998</v>
      </c>
    </row>
    <row r="1054" spans="1:4" ht="12.75" customHeight="1" x14ac:dyDescent="0.35">
      <c r="A1054" s="1" t="s">
        <v>1055</v>
      </c>
      <c r="B1054" s="2" t="s">
        <v>2239</v>
      </c>
      <c r="C1054" s="31">
        <v>92484853.410000011</v>
      </c>
      <c r="D1054" s="29">
        <v>34306433.897999994</v>
      </c>
    </row>
    <row r="1055" spans="1:4" ht="12.75" customHeight="1" x14ac:dyDescent="0.35">
      <c r="A1055" s="1" t="s">
        <v>1056</v>
      </c>
      <c r="B1055" s="2" t="s">
        <v>2255</v>
      </c>
      <c r="C1055" s="31" t="s">
        <v>133</v>
      </c>
      <c r="D1055" s="29">
        <v>130608412.272</v>
      </c>
    </row>
    <row r="1056" spans="1:4" ht="12.75" customHeight="1" x14ac:dyDescent="0.35">
      <c r="A1056" s="1" t="s">
        <v>1057</v>
      </c>
      <c r="B1056" s="2" t="s">
        <v>2243</v>
      </c>
      <c r="C1056" s="31">
        <v>186103562.41999999</v>
      </c>
      <c r="D1056" s="29">
        <v>72510089.208000004</v>
      </c>
    </row>
    <row r="1057" spans="1:4" ht="12.75" customHeight="1" x14ac:dyDescent="0.35">
      <c r="A1057" s="1" t="s">
        <v>1058</v>
      </c>
      <c r="B1057" s="2" t="s">
        <v>2247</v>
      </c>
      <c r="C1057" s="31">
        <v>2526366003.2800002</v>
      </c>
      <c r="D1057" s="29">
        <v>548764363.87199998</v>
      </c>
    </row>
    <row r="1058" spans="1:4" ht="12.75" customHeight="1" x14ac:dyDescent="0.35">
      <c r="A1058" s="1" t="s">
        <v>1059</v>
      </c>
      <c r="B1058" s="2" t="s">
        <v>2241</v>
      </c>
      <c r="C1058" s="31" t="s">
        <v>133</v>
      </c>
      <c r="D1058" s="29">
        <v>31081371.587999996</v>
      </c>
    </row>
    <row r="1059" spans="1:4" ht="12.75" customHeight="1" x14ac:dyDescent="0.35">
      <c r="A1059" s="1" t="s">
        <v>1060</v>
      </c>
      <c r="B1059" s="2" t="s">
        <v>2254</v>
      </c>
      <c r="C1059" s="31">
        <v>401794182.65999991</v>
      </c>
      <c r="D1059" s="29">
        <v>90767670.245999992</v>
      </c>
    </row>
    <row r="1060" spans="1:4" ht="12.75" customHeight="1" x14ac:dyDescent="0.35">
      <c r="A1060" s="1" t="s">
        <v>1061</v>
      </c>
      <c r="B1060" s="2" t="s">
        <v>2241</v>
      </c>
      <c r="C1060" s="31">
        <v>125766312.63</v>
      </c>
      <c r="D1060" s="29">
        <v>23691008.255999997</v>
      </c>
    </row>
    <row r="1061" spans="1:4" ht="12.75" customHeight="1" x14ac:dyDescent="0.35">
      <c r="A1061" s="1" t="s">
        <v>1062</v>
      </c>
      <c r="B1061" s="2" t="s">
        <v>2240</v>
      </c>
      <c r="C1061" s="31">
        <v>194753198.77000001</v>
      </c>
      <c r="D1061" s="29">
        <v>50902508.513999999</v>
      </c>
    </row>
    <row r="1062" spans="1:4" ht="12.75" customHeight="1" x14ac:dyDescent="0.35">
      <c r="A1062" s="1" t="s">
        <v>1063</v>
      </c>
      <c r="B1062" s="2" t="s">
        <v>2240</v>
      </c>
      <c r="C1062" s="31" t="s">
        <v>133</v>
      </c>
      <c r="D1062" s="29">
        <v>48968680.122000001</v>
      </c>
    </row>
    <row r="1063" spans="1:4" ht="12.75" customHeight="1" x14ac:dyDescent="0.35">
      <c r="A1063" s="1" t="s">
        <v>1064</v>
      </c>
      <c r="B1063" s="2" t="s">
        <v>2244</v>
      </c>
      <c r="C1063" s="31">
        <v>39539670.040000007</v>
      </c>
      <c r="D1063" s="29">
        <v>16376825.219999999</v>
      </c>
    </row>
    <row r="1064" spans="1:4" ht="12.75" customHeight="1" x14ac:dyDescent="0.35">
      <c r="A1064" s="1" t="s">
        <v>1065</v>
      </c>
      <c r="B1064" s="2" t="s">
        <v>2246</v>
      </c>
      <c r="C1064" s="31">
        <v>190105182.25999999</v>
      </c>
      <c r="D1064" s="29">
        <v>62078905.511999995</v>
      </c>
    </row>
    <row r="1065" spans="1:4" ht="12.75" customHeight="1" x14ac:dyDescent="0.35">
      <c r="A1065" s="1" t="s">
        <v>1066</v>
      </c>
      <c r="B1065" s="2" t="s">
        <v>2240</v>
      </c>
      <c r="C1065" s="31">
        <v>155044236.63</v>
      </c>
      <c r="D1065" s="29">
        <v>89239426.104000002</v>
      </c>
    </row>
    <row r="1066" spans="1:4" ht="12.75" customHeight="1" x14ac:dyDescent="0.35">
      <c r="A1066" s="1" t="s">
        <v>1067</v>
      </c>
      <c r="B1066" s="2" t="s">
        <v>2242</v>
      </c>
      <c r="C1066" s="31">
        <v>373697809.37</v>
      </c>
      <c r="D1066" s="29">
        <v>70550452.920000002</v>
      </c>
    </row>
    <row r="1067" spans="1:4" ht="12.75" customHeight="1" x14ac:dyDescent="0.35">
      <c r="A1067" s="1" t="s">
        <v>1068</v>
      </c>
      <c r="B1067" s="2" t="s">
        <v>2244</v>
      </c>
      <c r="C1067" s="31">
        <v>315970261.42000002</v>
      </c>
      <c r="D1067" s="29">
        <v>88828592.069999993</v>
      </c>
    </row>
    <row r="1068" spans="1:4" ht="12.75" customHeight="1" x14ac:dyDescent="0.35">
      <c r="A1068" s="1" t="s">
        <v>1069</v>
      </c>
      <c r="B1068" s="2" t="s">
        <v>2244</v>
      </c>
      <c r="C1068" s="31">
        <v>64139982.25</v>
      </c>
      <c r="D1068" s="29">
        <v>20494482.623999998</v>
      </c>
    </row>
    <row r="1069" spans="1:4" ht="12.75" customHeight="1" x14ac:dyDescent="0.35">
      <c r="A1069" s="1" t="s">
        <v>1070</v>
      </c>
      <c r="B1069" s="2" t="s">
        <v>2251</v>
      </c>
      <c r="C1069" s="31">
        <v>130700357.04000001</v>
      </c>
      <c r="D1069" s="29">
        <v>8723104.8719999995</v>
      </c>
    </row>
    <row r="1070" spans="1:4" ht="12.75" customHeight="1" x14ac:dyDescent="0.35">
      <c r="A1070" s="1" t="s">
        <v>1071</v>
      </c>
      <c r="B1070" s="2" t="s">
        <v>2244</v>
      </c>
      <c r="C1070" s="31">
        <v>403603735.05000001</v>
      </c>
      <c r="D1070" s="29">
        <v>382348959.11400002</v>
      </c>
    </row>
    <row r="1071" spans="1:4" ht="12.75" customHeight="1" x14ac:dyDescent="0.35">
      <c r="A1071" s="1" t="s">
        <v>1072</v>
      </c>
      <c r="B1071" s="2" t="s">
        <v>2240</v>
      </c>
      <c r="C1071" s="31">
        <v>324102489</v>
      </c>
      <c r="D1071" s="29">
        <v>107856370.13399999</v>
      </c>
    </row>
    <row r="1072" spans="1:4" ht="12.75" customHeight="1" x14ac:dyDescent="0.35">
      <c r="A1072" s="1" t="s">
        <v>1073</v>
      </c>
      <c r="B1072" s="2" t="s">
        <v>2249</v>
      </c>
      <c r="C1072" s="31">
        <v>134635277.38</v>
      </c>
      <c r="D1072" s="29">
        <v>37045227.390000001</v>
      </c>
    </row>
    <row r="1073" spans="1:4" ht="12.75" customHeight="1" x14ac:dyDescent="0.35">
      <c r="A1073" s="1" t="s">
        <v>1074</v>
      </c>
      <c r="B1073" s="2" t="s">
        <v>2249</v>
      </c>
      <c r="C1073" s="31">
        <v>112004436.38</v>
      </c>
      <c r="D1073" s="29">
        <v>22597244.682</v>
      </c>
    </row>
    <row r="1074" spans="1:4" ht="12.75" customHeight="1" x14ac:dyDescent="0.35">
      <c r="A1074" s="1" t="s">
        <v>1075</v>
      </c>
      <c r="B1074" s="2" t="s">
        <v>2246</v>
      </c>
      <c r="C1074" s="31">
        <v>188160912.72999999</v>
      </c>
      <c r="D1074" s="29">
        <v>56441942.604000002</v>
      </c>
    </row>
    <row r="1075" spans="1:4" ht="12.75" customHeight="1" x14ac:dyDescent="0.35">
      <c r="A1075" s="1" t="s">
        <v>1076</v>
      </c>
      <c r="B1075" s="2" t="s">
        <v>2238</v>
      </c>
      <c r="C1075" s="31" t="s">
        <v>133</v>
      </c>
      <c r="D1075" s="29">
        <v>30745119.713999998</v>
      </c>
    </row>
    <row r="1076" spans="1:4" ht="12.75" customHeight="1" x14ac:dyDescent="0.35">
      <c r="A1076" s="1" t="s">
        <v>1077</v>
      </c>
      <c r="B1076" s="2" t="s">
        <v>2241</v>
      </c>
      <c r="C1076" s="31">
        <v>64721214.020000003</v>
      </c>
      <c r="D1076" s="29">
        <v>25508823.521999996</v>
      </c>
    </row>
    <row r="1077" spans="1:4" ht="12.75" customHeight="1" x14ac:dyDescent="0.35">
      <c r="A1077" s="1" t="s">
        <v>1078</v>
      </c>
      <c r="B1077" s="2" t="s">
        <v>2239</v>
      </c>
      <c r="C1077" s="31">
        <v>704849966.20999992</v>
      </c>
      <c r="D1077" s="29">
        <v>138659128.542</v>
      </c>
    </row>
    <row r="1078" spans="1:4" ht="12.75" customHeight="1" x14ac:dyDescent="0.35">
      <c r="A1078" s="1" t="s">
        <v>1079</v>
      </c>
      <c r="B1078" s="2" t="s">
        <v>2239</v>
      </c>
      <c r="C1078" s="31">
        <v>45724177.969999999</v>
      </c>
      <c r="D1078" s="29">
        <v>22861060.800000001</v>
      </c>
    </row>
    <row r="1079" spans="1:4" ht="12.75" customHeight="1" x14ac:dyDescent="0.35">
      <c r="A1079" s="1" t="s">
        <v>1080</v>
      </c>
      <c r="B1079" s="2" t="s">
        <v>2239</v>
      </c>
      <c r="C1079" s="31">
        <v>384515363.62</v>
      </c>
      <c r="D1079" s="29">
        <v>98049249.599999994</v>
      </c>
    </row>
    <row r="1080" spans="1:4" ht="12.75" customHeight="1" x14ac:dyDescent="0.35">
      <c r="A1080" s="1" t="s">
        <v>1081</v>
      </c>
      <c r="B1080" s="2" t="s">
        <v>2245</v>
      </c>
      <c r="C1080" s="31">
        <v>134092854.25</v>
      </c>
      <c r="D1080" s="29">
        <v>31548708.005999997</v>
      </c>
    </row>
    <row r="1081" spans="1:4" ht="12.75" customHeight="1" x14ac:dyDescent="0.35">
      <c r="A1081" s="1" t="s">
        <v>1082</v>
      </c>
      <c r="B1081" s="2" t="s">
        <v>2246</v>
      </c>
      <c r="C1081" s="31">
        <v>1096055311.6900001</v>
      </c>
      <c r="D1081" s="29">
        <v>271709228.29799998</v>
      </c>
    </row>
    <row r="1082" spans="1:4" ht="12.75" customHeight="1" x14ac:dyDescent="0.35">
      <c r="A1082" s="1" t="s">
        <v>1083</v>
      </c>
      <c r="B1082" s="2" t="s">
        <v>2244</v>
      </c>
      <c r="C1082" s="31">
        <v>170107701.88999999</v>
      </c>
      <c r="D1082" s="29">
        <v>32448800.099999998</v>
      </c>
    </row>
    <row r="1083" spans="1:4" ht="12.75" customHeight="1" x14ac:dyDescent="0.35">
      <c r="A1083" s="1" t="s">
        <v>1084</v>
      </c>
      <c r="B1083" s="2" t="s">
        <v>2246</v>
      </c>
      <c r="C1083" s="31">
        <v>65852727.939999998</v>
      </c>
      <c r="D1083" s="29">
        <v>16157664.047999999</v>
      </c>
    </row>
    <row r="1084" spans="1:4" ht="12.75" customHeight="1" x14ac:dyDescent="0.35">
      <c r="A1084" s="1" t="s">
        <v>1085</v>
      </c>
      <c r="B1084" s="2" t="s">
        <v>2245</v>
      </c>
      <c r="C1084" s="31">
        <v>797547291.11999989</v>
      </c>
      <c r="D1084" s="29">
        <v>317970795.83999997</v>
      </c>
    </row>
    <row r="1085" spans="1:4" ht="12.75" customHeight="1" x14ac:dyDescent="0.35">
      <c r="A1085" s="1" t="s">
        <v>1086</v>
      </c>
      <c r="B1085" s="2" t="s">
        <v>2246</v>
      </c>
      <c r="C1085" s="31">
        <v>29034132.379999999</v>
      </c>
      <c r="D1085" s="29">
        <v>19050230.868000001</v>
      </c>
    </row>
    <row r="1086" spans="1:4" ht="12.75" customHeight="1" x14ac:dyDescent="0.35">
      <c r="A1086" s="1" t="s">
        <v>1087</v>
      </c>
      <c r="B1086" s="2" t="s">
        <v>2245</v>
      </c>
      <c r="C1086" s="31">
        <v>1024582372.29</v>
      </c>
      <c r="D1086" s="29">
        <v>268084981.90200001</v>
      </c>
    </row>
    <row r="1087" spans="1:4" ht="12.75" customHeight="1" x14ac:dyDescent="0.35">
      <c r="A1087" s="1" t="s">
        <v>1088</v>
      </c>
      <c r="B1087" s="2" t="s">
        <v>2247</v>
      </c>
      <c r="C1087" s="31">
        <v>47140696.350000001</v>
      </c>
      <c r="D1087" s="29">
        <v>17505008.057999998</v>
      </c>
    </row>
    <row r="1088" spans="1:4" ht="12.75" customHeight="1" x14ac:dyDescent="0.35">
      <c r="A1088" s="1" t="s">
        <v>1089</v>
      </c>
      <c r="B1088" s="2" t="s">
        <v>2233</v>
      </c>
      <c r="C1088" s="31">
        <v>182753850.5</v>
      </c>
      <c r="D1088" s="29">
        <v>29917023.594000001</v>
      </c>
    </row>
    <row r="1089" spans="1:4" ht="12.75" customHeight="1" x14ac:dyDescent="0.35">
      <c r="A1089" s="1" t="s">
        <v>1090</v>
      </c>
      <c r="B1089" s="2" t="s">
        <v>2244</v>
      </c>
      <c r="C1089" s="31">
        <v>57538453.479999997</v>
      </c>
      <c r="D1089" s="29">
        <v>0</v>
      </c>
    </row>
    <row r="1090" spans="1:4" ht="12.75" customHeight="1" x14ac:dyDescent="0.35">
      <c r="A1090" s="1" t="s">
        <v>1091</v>
      </c>
      <c r="B1090" s="2" t="s">
        <v>2246</v>
      </c>
      <c r="C1090" s="31">
        <v>101583275.01000001</v>
      </c>
      <c r="D1090" s="29">
        <v>17701141.794</v>
      </c>
    </row>
    <row r="1091" spans="1:4" ht="12.75" customHeight="1" x14ac:dyDescent="0.35">
      <c r="A1091" s="1" t="s">
        <v>1092</v>
      </c>
      <c r="B1091" s="2" t="s">
        <v>2245</v>
      </c>
      <c r="C1091" s="31">
        <v>2989375096.8299999</v>
      </c>
      <c r="D1091" s="29">
        <v>971642048.98799992</v>
      </c>
    </row>
    <row r="1092" spans="1:4" ht="12.75" customHeight="1" x14ac:dyDescent="0.35">
      <c r="A1092" s="1" t="s">
        <v>1093</v>
      </c>
      <c r="B1092" s="2" t="s">
        <v>2240</v>
      </c>
      <c r="C1092" s="31">
        <v>687257784.75</v>
      </c>
      <c r="D1092" s="29">
        <v>125183031.50399999</v>
      </c>
    </row>
    <row r="1093" spans="1:4" ht="12.75" customHeight="1" x14ac:dyDescent="0.35">
      <c r="A1093" s="1" t="s">
        <v>1094</v>
      </c>
      <c r="B1093" s="2" t="s">
        <v>2244</v>
      </c>
      <c r="C1093" s="31">
        <v>63686030.630000003</v>
      </c>
      <c r="D1093" s="29">
        <v>24655353.918000001</v>
      </c>
    </row>
    <row r="1094" spans="1:4" ht="12.75" customHeight="1" x14ac:dyDescent="0.35">
      <c r="A1094" s="1" t="s">
        <v>1095</v>
      </c>
      <c r="B1094" s="2" t="s">
        <v>2248</v>
      </c>
      <c r="C1094" s="31">
        <v>2132399608.0799999</v>
      </c>
      <c r="D1094" s="29">
        <v>649388549.778</v>
      </c>
    </row>
    <row r="1095" spans="1:4" ht="12.75" customHeight="1" x14ac:dyDescent="0.35">
      <c r="A1095" s="1" t="s">
        <v>1096</v>
      </c>
      <c r="B1095" s="2" t="s">
        <v>2239</v>
      </c>
      <c r="C1095" s="31">
        <v>295278900.74000001</v>
      </c>
      <c r="D1095" s="29">
        <v>71930336.903999999</v>
      </c>
    </row>
    <row r="1096" spans="1:4" ht="12.75" customHeight="1" x14ac:dyDescent="0.35">
      <c r="A1096" s="1" t="s">
        <v>1097</v>
      </c>
      <c r="B1096" s="2" t="s">
        <v>2239</v>
      </c>
      <c r="C1096" s="31" t="s">
        <v>133</v>
      </c>
      <c r="D1096" s="29">
        <v>23048362.602000002</v>
      </c>
    </row>
    <row r="1097" spans="1:4" ht="12.75" customHeight="1" x14ac:dyDescent="0.35">
      <c r="A1097" s="1" t="s">
        <v>1098</v>
      </c>
      <c r="B1097" s="2" t="s">
        <v>2239</v>
      </c>
      <c r="C1097" s="31">
        <v>3137581311.6900001</v>
      </c>
      <c r="D1097" s="29">
        <v>1848454079.6579998</v>
      </c>
    </row>
    <row r="1098" spans="1:4" ht="12.75" customHeight="1" x14ac:dyDescent="0.35">
      <c r="A1098" s="1" t="s">
        <v>1099</v>
      </c>
      <c r="B1098" s="2" t="s">
        <v>2245</v>
      </c>
      <c r="C1098" s="31">
        <v>1002270451.23</v>
      </c>
      <c r="D1098" s="29">
        <v>343253816.778</v>
      </c>
    </row>
    <row r="1099" spans="1:4" ht="12.75" customHeight="1" x14ac:dyDescent="0.35">
      <c r="A1099" s="1" t="s">
        <v>1100</v>
      </c>
      <c r="B1099" s="2" t="s">
        <v>2238</v>
      </c>
      <c r="C1099" s="31">
        <v>565862727.92000008</v>
      </c>
      <c r="D1099" s="29">
        <v>377242141.58999997</v>
      </c>
    </row>
    <row r="1100" spans="1:4" ht="12.75" customHeight="1" x14ac:dyDescent="0.35">
      <c r="A1100" s="1" t="s">
        <v>1101</v>
      </c>
      <c r="B1100" s="2" t="s">
        <v>2242</v>
      </c>
      <c r="C1100" s="31">
        <v>124548252.45</v>
      </c>
      <c r="D1100" s="29">
        <v>41179769.435999997</v>
      </c>
    </row>
    <row r="1101" spans="1:4" ht="12.75" customHeight="1" x14ac:dyDescent="0.35">
      <c r="A1101" s="1" t="s">
        <v>1102</v>
      </c>
      <c r="B1101" s="2" t="s">
        <v>2241</v>
      </c>
      <c r="C1101" s="31">
        <v>259662030.72</v>
      </c>
      <c r="D1101" s="29">
        <v>84153510.144000009</v>
      </c>
    </row>
    <row r="1102" spans="1:4" ht="12.75" customHeight="1" x14ac:dyDescent="0.35">
      <c r="A1102" s="1" t="s">
        <v>1103</v>
      </c>
      <c r="B1102" s="2" t="s">
        <v>2239</v>
      </c>
      <c r="C1102" s="31" t="s">
        <v>133</v>
      </c>
      <c r="D1102" s="29">
        <v>34946350.397999994</v>
      </c>
    </row>
    <row r="1103" spans="1:4" ht="12.75" customHeight="1" x14ac:dyDescent="0.35">
      <c r="A1103" s="1" t="s">
        <v>1104</v>
      </c>
      <c r="B1103" s="2" t="s">
        <v>2233</v>
      </c>
      <c r="C1103" s="31" t="s">
        <v>133</v>
      </c>
      <c r="D1103" s="29">
        <v>463746242.46600002</v>
      </c>
    </row>
    <row r="1104" spans="1:4" ht="12.75" customHeight="1" x14ac:dyDescent="0.35">
      <c r="A1104" s="1" t="s">
        <v>1105</v>
      </c>
      <c r="B1104" s="2" t="s">
        <v>2251</v>
      </c>
      <c r="C1104" s="31">
        <v>5879992312.3400002</v>
      </c>
      <c r="D1104" s="29">
        <v>2453180764.98</v>
      </c>
    </row>
    <row r="1105" spans="1:4" ht="12.75" customHeight="1" x14ac:dyDescent="0.35">
      <c r="A1105" s="1" t="s">
        <v>1106</v>
      </c>
      <c r="B1105" s="2" t="s">
        <v>2249</v>
      </c>
      <c r="C1105" s="31">
        <v>557535508.46000004</v>
      </c>
      <c r="D1105" s="29">
        <v>193451516.18399999</v>
      </c>
    </row>
    <row r="1106" spans="1:4" ht="12.75" customHeight="1" x14ac:dyDescent="0.35">
      <c r="A1106" s="1" t="s">
        <v>1107</v>
      </c>
      <c r="B1106" s="2" t="s">
        <v>2259</v>
      </c>
      <c r="C1106" s="31" t="s">
        <v>133</v>
      </c>
      <c r="D1106" s="29">
        <v>1135909589.8559999</v>
      </c>
    </row>
    <row r="1107" spans="1:4" ht="12.75" customHeight="1" x14ac:dyDescent="0.35">
      <c r="A1107" s="1" t="s">
        <v>1108</v>
      </c>
      <c r="B1107" s="2" t="s">
        <v>2240</v>
      </c>
      <c r="C1107" s="31">
        <v>410733057.02999997</v>
      </c>
      <c r="D1107" s="29">
        <v>68361647.135999992</v>
      </c>
    </row>
    <row r="1108" spans="1:4" ht="12.75" customHeight="1" x14ac:dyDescent="0.35">
      <c r="A1108" s="1" t="s">
        <v>1109</v>
      </c>
      <c r="B1108" s="2" t="s">
        <v>2245</v>
      </c>
      <c r="C1108" s="31">
        <v>233987935.25</v>
      </c>
      <c r="D1108" s="29">
        <v>65658879.522</v>
      </c>
    </row>
    <row r="1109" spans="1:4" ht="12.75" customHeight="1" x14ac:dyDescent="0.35">
      <c r="A1109" s="1" t="s">
        <v>1110</v>
      </c>
      <c r="B1109" s="2" t="s">
        <v>2249</v>
      </c>
      <c r="C1109" s="31" t="s">
        <v>133</v>
      </c>
      <c r="D1109" s="29">
        <v>93618442.343999997</v>
      </c>
    </row>
    <row r="1110" spans="1:4" ht="12.75" customHeight="1" x14ac:dyDescent="0.35">
      <c r="A1110" s="1" t="s">
        <v>1111</v>
      </c>
      <c r="B1110" s="2" t="s">
        <v>2245</v>
      </c>
      <c r="C1110" s="31">
        <v>83243289.900000006</v>
      </c>
      <c r="D1110" s="29">
        <v>27742919.616</v>
      </c>
    </row>
    <row r="1111" spans="1:4" ht="12.75" customHeight="1" x14ac:dyDescent="0.35">
      <c r="A1111" s="1" t="s">
        <v>1112</v>
      </c>
      <c r="B1111" s="2" t="s">
        <v>2254</v>
      </c>
      <c r="C1111" s="31" t="s">
        <v>133</v>
      </c>
      <c r="D1111" s="29">
        <v>2937751123.5899997</v>
      </c>
    </row>
    <row r="1112" spans="1:4" ht="12.75" customHeight="1" x14ac:dyDescent="0.35">
      <c r="A1112" s="1" t="s">
        <v>1113</v>
      </c>
      <c r="B1112" s="2" t="s">
        <v>2250</v>
      </c>
      <c r="C1112" s="31">
        <v>185809874.09999999</v>
      </c>
      <c r="D1112" s="29">
        <v>96999557.381999999</v>
      </c>
    </row>
    <row r="1113" spans="1:4" ht="12.75" customHeight="1" x14ac:dyDescent="0.35">
      <c r="A1113" s="1" t="s">
        <v>1114</v>
      </c>
      <c r="B1113" s="2" t="s">
        <v>2246</v>
      </c>
      <c r="C1113" s="31">
        <v>116721400.65000001</v>
      </c>
      <c r="D1113" s="29">
        <v>123986162.08799998</v>
      </c>
    </row>
    <row r="1114" spans="1:4" ht="12.75" customHeight="1" x14ac:dyDescent="0.35">
      <c r="A1114" s="1" t="s">
        <v>1115</v>
      </c>
      <c r="B1114" s="2" t="s">
        <v>2240</v>
      </c>
      <c r="C1114" s="31">
        <v>144190548.31</v>
      </c>
      <c r="D1114" s="29">
        <v>48392580.204000004</v>
      </c>
    </row>
    <row r="1115" spans="1:4" ht="12.75" customHeight="1" x14ac:dyDescent="0.35">
      <c r="A1115" s="1" t="s">
        <v>1116</v>
      </c>
      <c r="B1115" s="2" t="s">
        <v>2247</v>
      </c>
      <c r="C1115" s="31">
        <v>20558788.899999999</v>
      </c>
      <c r="D1115" s="29">
        <v>17345594.010000002</v>
      </c>
    </row>
    <row r="1116" spans="1:4" ht="12.75" customHeight="1" x14ac:dyDescent="0.35">
      <c r="A1116" s="1" t="s">
        <v>1117</v>
      </c>
      <c r="B1116" s="2" t="s">
        <v>2247</v>
      </c>
      <c r="C1116" s="31">
        <v>563418837.81999993</v>
      </c>
      <c r="D1116" s="29">
        <v>169927868.24399999</v>
      </c>
    </row>
    <row r="1117" spans="1:4" ht="12.75" customHeight="1" x14ac:dyDescent="0.35">
      <c r="A1117" s="1" t="s">
        <v>1118</v>
      </c>
      <c r="B1117" s="2" t="s">
        <v>2245</v>
      </c>
      <c r="C1117" s="31">
        <v>73758309.010000005</v>
      </c>
      <c r="D1117" s="29">
        <v>19128302.892000001</v>
      </c>
    </row>
    <row r="1118" spans="1:4" ht="12.75" customHeight="1" x14ac:dyDescent="0.35">
      <c r="A1118" s="1" t="s">
        <v>1119</v>
      </c>
      <c r="B1118" s="2" t="s">
        <v>2251</v>
      </c>
      <c r="C1118" s="31">
        <v>1404060398.27</v>
      </c>
      <c r="D1118" s="29">
        <v>702860185.54199994</v>
      </c>
    </row>
    <row r="1119" spans="1:4" ht="12.75" customHeight="1" x14ac:dyDescent="0.35">
      <c r="A1119" s="1" t="s">
        <v>1120</v>
      </c>
      <c r="B1119" s="2" t="s">
        <v>2245</v>
      </c>
      <c r="C1119" s="31">
        <v>714672935.07000005</v>
      </c>
      <c r="D1119" s="29">
        <v>310257868.67400002</v>
      </c>
    </row>
    <row r="1120" spans="1:4" ht="12.75" customHeight="1" x14ac:dyDescent="0.35">
      <c r="A1120" s="1" t="s">
        <v>1121</v>
      </c>
      <c r="B1120" s="2" t="s">
        <v>2254</v>
      </c>
      <c r="C1120" s="31">
        <v>337289862.85000002</v>
      </c>
      <c r="D1120" s="29">
        <v>79850065.200000003</v>
      </c>
    </row>
    <row r="1121" spans="1:4" ht="12.75" customHeight="1" x14ac:dyDescent="0.35">
      <c r="A1121" s="1" t="s">
        <v>1122</v>
      </c>
      <c r="B1121" s="2" t="s">
        <v>2247</v>
      </c>
      <c r="C1121" s="31">
        <v>48936009.149999999</v>
      </c>
      <c r="D1121" s="29">
        <v>30487720.895999998</v>
      </c>
    </row>
    <row r="1122" spans="1:4" ht="12.75" customHeight="1" x14ac:dyDescent="0.35">
      <c r="A1122" s="1" t="s">
        <v>1123</v>
      </c>
      <c r="B1122" s="2" t="s">
        <v>2246</v>
      </c>
      <c r="C1122" s="31">
        <v>137205425.63</v>
      </c>
      <c r="D1122" s="29">
        <v>48472656.101999998</v>
      </c>
    </row>
    <row r="1123" spans="1:4" ht="12.75" customHeight="1" x14ac:dyDescent="0.35">
      <c r="A1123" s="1" t="s">
        <v>1124</v>
      </c>
      <c r="B1123" s="2" t="s">
        <v>2233</v>
      </c>
      <c r="C1123" s="31">
        <v>87504600.340000004</v>
      </c>
      <c r="D1123" s="29">
        <v>22431375.078000002</v>
      </c>
    </row>
    <row r="1124" spans="1:4" ht="12.75" customHeight="1" x14ac:dyDescent="0.35">
      <c r="A1124" s="1" t="s">
        <v>1125</v>
      </c>
      <c r="B1124" s="2" t="s">
        <v>2246</v>
      </c>
      <c r="C1124" s="31" t="s">
        <v>133</v>
      </c>
      <c r="D1124" s="29">
        <v>21828063.294</v>
      </c>
    </row>
    <row r="1125" spans="1:4" ht="12.75" customHeight="1" x14ac:dyDescent="0.35">
      <c r="A1125" s="1" t="s">
        <v>1126</v>
      </c>
      <c r="B1125" s="2" t="s">
        <v>2244</v>
      </c>
      <c r="C1125" s="31">
        <v>35230430.149999999</v>
      </c>
      <c r="D1125" s="29">
        <v>16410411.227999998</v>
      </c>
    </row>
    <row r="1126" spans="1:4" ht="12.75" customHeight="1" x14ac:dyDescent="0.35">
      <c r="A1126" s="1" t="s">
        <v>1127</v>
      </c>
      <c r="B1126" s="2" t="s">
        <v>2255</v>
      </c>
      <c r="C1126" s="31" t="s">
        <v>133</v>
      </c>
      <c r="D1126" s="29">
        <v>298348143.53399998</v>
      </c>
    </row>
    <row r="1127" spans="1:4" ht="12.75" customHeight="1" x14ac:dyDescent="0.35">
      <c r="A1127" s="1" t="s">
        <v>1128</v>
      </c>
      <c r="B1127" s="2" t="s">
        <v>2255</v>
      </c>
      <c r="C1127" s="31" t="s">
        <v>133</v>
      </c>
      <c r="D1127" s="29">
        <v>68203435.170000002</v>
      </c>
    </row>
    <row r="1128" spans="1:4" ht="12.75" customHeight="1" x14ac:dyDescent="0.35">
      <c r="A1128" s="1" t="s">
        <v>1129</v>
      </c>
      <c r="B1128" s="2" t="s">
        <v>2240</v>
      </c>
      <c r="C1128" s="31" t="s">
        <v>133</v>
      </c>
      <c r="D1128" s="29">
        <v>59146677.983999997</v>
      </c>
    </row>
    <row r="1129" spans="1:4" ht="12.75" customHeight="1" x14ac:dyDescent="0.35">
      <c r="A1129" s="1" t="s">
        <v>1130</v>
      </c>
      <c r="B1129" s="2" t="s">
        <v>2255</v>
      </c>
      <c r="C1129" s="31">
        <v>13353477333.700001</v>
      </c>
      <c r="D1129" s="29">
        <v>5519645495.1120005</v>
      </c>
    </row>
    <row r="1130" spans="1:4" ht="12.75" customHeight="1" x14ac:dyDescent="0.35">
      <c r="A1130" s="1" t="s">
        <v>1131</v>
      </c>
      <c r="B1130" s="2" t="s">
        <v>2239</v>
      </c>
      <c r="C1130" s="31" t="s">
        <v>133</v>
      </c>
      <c r="D1130" s="29">
        <v>83223728.363999993</v>
      </c>
    </row>
    <row r="1131" spans="1:4" ht="12.75" customHeight="1" x14ac:dyDescent="0.35">
      <c r="A1131" s="1" t="s">
        <v>1132</v>
      </c>
      <c r="B1131" s="2" t="s">
        <v>2239</v>
      </c>
      <c r="C1131" s="31">
        <v>219247145.68000001</v>
      </c>
      <c r="D1131" s="29">
        <v>72140924.177999988</v>
      </c>
    </row>
    <row r="1132" spans="1:4" ht="12.75" customHeight="1" x14ac:dyDescent="0.35">
      <c r="A1132" s="1" t="s">
        <v>1133</v>
      </c>
      <c r="B1132" s="2" t="s">
        <v>2251</v>
      </c>
      <c r="C1132" s="31">
        <v>1484315217.4100001</v>
      </c>
      <c r="D1132" s="29">
        <v>325183915.84200001</v>
      </c>
    </row>
    <row r="1133" spans="1:4" ht="12.75" customHeight="1" x14ac:dyDescent="0.35">
      <c r="A1133" s="1" t="s">
        <v>1134</v>
      </c>
      <c r="B1133" s="2" t="s">
        <v>2255</v>
      </c>
      <c r="C1133" s="31" t="s">
        <v>133</v>
      </c>
      <c r="D1133" s="29">
        <v>160228688.604</v>
      </c>
    </row>
    <row r="1134" spans="1:4" ht="12.75" customHeight="1" x14ac:dyDescent="0.35">
      <c r="A1134" s="1" t="s">
        <v>1135</v>
      </c>
      <c r="B1134" s="2" t="s">
        <v>2246</v>
      </c>
      <c r="C1134" s="31">
        <v>340193277.94999999</v>
      </c>
      <c r="D1134" s="29">
        <v>80527041.377999991</v>
      </c>
    </row>
    <row r="1135" spans="1:4" ht="12.75" customHeight="1" x14ac:dyDescent="0.35">
      <c r="A1135" s="1" t="s">
        <v>1136</v>
      </c>
      <c r="B1135" s="2" t="s">
        <v>2248</v>
      </c>
      <c r="C1135" s="31">
        <v>121517848.48999999</v>
      </c>
      <c r="D1135" s="29">
        <v>43148599.338</v>
      </c>
    </row>
    <row r="1136" spans="1:4" ht="12.75" customHeight="1" x14ac:dyDescent="0.35">
      <c r="A1136" s="1" t="s">
        <v>1137</v>
      </c>
      <c r="B1136" s="2" t="s">
        <v>2244</v>
      </c>
      <c r="C1136" s="31">
        <v>72864484.320000008</v>
      </c>
      <c r="D1136" s="29">
        <v>30192947.375999998</v>
      </c>
    </row>
    <row r="1137" spans="1:4" ht="12.75" customHeight="1" x14ac:dyDescent="0.35">
      <c r="A1137" s="1" t="s">
        <v>1138</v>
      </c>
      <c r="B1137" s="2" t="s">
        <v>2254</v>
      </c>
      <c r="C1137" s="31" t="s">
        <v>133</v>
      </c>
      <c r="D1137" s="29">
        <v>21886349.765999999</v>
      </c>
    </row>
    <row r="1138" spans="1:4" ht="12.75" customHeight="1" x14ac:dyDescent="0.35">
      <c r="A1138" s="1" t="s">
        <v>1139</v>
      </c>
      <c r="B1138" s="2" t="s">
        <v>2255</v>
      </c>
      <c r="C1138" s="31" t="s">
        <v>133</v>
      </c>
      <c r="D1138" s="29">
        <v>64382387.424000002</v>
      </c>
    </row>
    <row r="1139" spans="1:4" ht="12.75" customHeight="1" x14ac:dyDescent="0.35">
      <c r="A1139" s="1" t="s">
        <v>1140</v>
      </c>
      <c r="B1139" s="2" t="s">
        <v>2234</v>
      </c>
      <c r="C1139" s="31">
        <v>2458689026.3000002</v>
      </c>
      <c r="D1139" s="29">
        <v>885752747.63999999</v>
      </c>
    </row>
    <row r="1140" spans="1:4" ht="12.75" customHeight="1" x14ac:dyDescent="0.35">
      <c r="A1140" s="1" t="s">
        <v>1141</v>
      </c>
      <c r="B1140" s="2" t="s">
        <v>2247</v>
      </c>
      <c r="C1140" s="31">
        <v>38273862.659999996</v>
      </c>
      <c r="D1140" s="29">
        <v>35749168.206</v>
      </c>
    </row>
    <row r="1141" spans="1:4" ht="12.75" customHeight="1" x14ac:dyDescent="0.35">
      <c r="A1141" s="1" t="s">
        <v>1142</v>
      </c>
      <c r="B1141" s="2" t="s">
        <v>2243</v>
      </c>
      <c r="C1141" s="31">
        <v>348661206.60000002</v>
      </c>
      <c r="D1141" s="29">
        <v>210622364.53200001</v>
      </c>
    </row>
    <row r="1142" spans="1:4" ht="12.75" customHeight="1" x14ac:dyDescent="0.35">
      <c r="A1142" s="1" t="s">
        <v>1143</v>
      </c>
      <c r="B1142" s="2" t="s">
        <v>2237</v>
      </c>
      <c r="C1142" s="31" t="s">
        <v>133</v>
      </c>
      <c r="D1142" s="29">
        <v>774749357.25</v>
      </c>
    </row>
    <row r="1143" spans="1:4" ht="12.75" customHeight="1" x14ac:dyDescent="0.35">
      <c r="A1143" s="1" t="s">
        <v>1144</v>
      </c>
      <c r="B1143" s="2" t="s">
        <v>2254</v>
      </c>
      <c r="C1143" s="31" t="s">
        <v>133</v>
      </c>
      <c r="D1143" s="29">
        <v>132389815.22399999</v>
      </c>
    </row>
    <row r="1144" spans="1:4" ht="12.75" customHeight="1" x14ac:dyDescent="0.35">
      <c r="A1144" s="1" t="s">
        <v>1145</v>
      </c>
      <c r="B1144" s="2" t="s">
        <v>2237</v>
      </c>
      <c r="C1144" s="31">
        <v>741972624.38</v>
      </c>
      <c r="D1144" s="29">
        <v>256629356.18999997</v>
      </c>
    </row>
    <row r="1145" spans="1:4" ht="12.75" customHeight="1" x14ac:dyDescent="0.35">
      <c r="A1145" s="1" t="s">
        <v>1146</v>
      </c>
      <c r="B1145" s="2" t="s">
        <v>2244</v>
      </c>
      <c r="C1145" s="31">
        <v>42474789.259999998</v>
      </c>
      <c r="D1145" s="29">
        <v>19375032.864</v>
      </c>
    </row>
    <row r="1146" spans="1:4" ht="12.75" customHeight="1" x14ac:dyDescent="0.35">
      <c r="A1146" s="1" t="s">
        <v>1147</v>
      </c>
      <c r="B1146" s="2" t="s">
        <v>2254</v>
      </c>
      <c r="C1146" s="31" t="s">
        <v>133</v>
      </c>
      <c r="D1146" s="29">
        <v>46333136.850000001</v>
      </c>
    </row>
    <row r="1147" spans="1:4" ht="12.75" customHeight="1" x14ac:dyDescent="0.35">
      <c r="A1147" s="1" t="s">
        <v>1148</v>
      </c>
      <c r="B1147" s="2" t="s">
        <v>2238</v>
      </c>
      <c r="C1147" s="31">
        <v>124158289.56999999</v>
      </c>
      <c r="D1147" s="29">
        <v>52031346.869999997</v>
      </c>
    </row>
    <row r="1148" spans="1:4" ht="12.75" customHeight="1" x14ac:dyDescent="0.35">
      <c r="A1148" s="1" t="s">
        <v>1149</v>
      </c>
      <c r="B1148" s="2" t="s">
        <v>2252</v>
      </c>
      <c r="C1148" s="31" t="s">
        <v>133</v>
      </c>
      <c r="D1148" s="29">
        <v>39356691.258000001</v>
      </c>
    </row>
    <row r="1149" spans="1:4" ht="12.75" customHeight="1" x14ac:dyDescent="0.35">
      <c r="A1149" s="1" t="s">
        <v>1150</v>
      </c>
      <c r="B1149" s="2" t="s">
        <v>2254</v>
      </c>
      <c r="C1149" s="31">
        <v>780444646.6099999</v>
      </c>
      <c r="D1149" s="29">
        <v>344461875.75599998</v>
      </c>
    </row>
    <row r="1150" spans="1:4" ht="12.75" customHeight="1" x14ac:dyDescent="0.35">
      <c r="A1150" s="1" t="s">
        <v>1151</v>
      </c>
      <c r="B1150" s="2" t="s">
        <v>2242</v>
      </c>
      <c r="C1150" s="31" t="s">
        <v>133</v>
      </c>
      <c r="D1150" s="29">
        <v>65631072.947999999</v>
      </c>
    </row>
    <row r="1151" spans="1:4" ht="12.75" customHeight="1" x14ac:dyDescent="0.35">
      <c r="A1151" s="1" t="s">
        <v>1152</v>
      </c>
      <c r="B1151" s="2" t="s">
        <v>2239</v>
      </c>
      <c r="C1151" s="31">
        <v>74984667.299999997</v>
      </c>
      <c r="D1151" s="29">
        <v>22663362.342</v>
      </c>
    </row>
    <row r="1152" spans="1:4" ht="12.75" customHeight="1" x14ac:dyDescent="0.35">
      <c r="A1152" s="1" t="s">
        <v>1153</v>
      </c>
      <c r="B1152" s="2" t="s">
        <v>2239</v>
      </c>
      <c r="C1152" s="31">
        <v>537065831.10000002</v>
      </c>
      <c r="D1152" s="29">
        <v>133944784.55399999</v>
      </c>
    </row>
    <row r="1153" spans="1:4" ht="12.75" customHeight="1" x14ac:dyDescent="0.35">
      <c r="A1153" s="1" t="s">
        <v>1154</v>
      </c>
      <c r="B1153" s="2" t="s">
        <v>2246</v>
      </c>
      <c r="C1153" s="31">
        <v>1389827876.21</v>
      </c>
      <c r="D1153" s="29">
        <v>449937984.87</v>
      </c>
    </row>
    <row r="1154" spans="1:4" ht="12.75" customHeight="1" x14ac:dyDescent="0.35">
      <c r="A1154" s="1" t="s">
        <v>1155</v>
      </c>
      <c r="B1154" s="2" t="s">
        <v>2244</v>
      </c>
      <c r="C1154" s="31">
        <v>27567927.16</v>
      </c>
      <c r="D1154" s="29">
        <v>18036969.414000001</v>
      </c>
    </row>
    <row r="1155" spans="1:4" ht="12.75" customHeight="1" x14ac:dyDescent="0.35">
      <c r="A1155" s="1" t="s">
        <v>1156</v>
      </c>
      <c r="B1155" s="2" t="s">
        <v>2235</v>
      </c>
      <c r="C1155" s="31" t="s">
        <v>133</v>
      </c>
      <c r="D1155" s="29">
        <v>24613377.354000002</v>
      </c>
    </row>
    <row r="1156" spans="1:4" ht="12.75" customHeight="1" x14ac:dyDescent="0.35">
      <c r="A1156" s="1" t="s">
        <v>1157</v>
      </c>
      <c r="B1156" s="2" t="s">
        <v>2254</v>
      </c>
      <c r="C1156" s="31">
        <v>269630694.82999998</v>
      </c>
      <c r="D1156" s="29">
        <v>48468528.677999996</v>
      </c>
    </row>
    <row r="1157" spans="1:4" ht="12.75" customHeight="1" x14ac:dyDescent="0.35">
      <c r="A1157" s="1" t="s">
        <v>1158</v>
      </c>
      <c r="B1157" s="2" t="s">
        <v>2251</v>
      </c>
      <c r="C1157" s="31">
        <v>3153380757.3499999</v>
      </c>
      <c r="D1157" s="29">
        <v>3959189926.8899994</v>
      </c>
    </row>
    <row r="1158" spans="1:4" ht="12.75" customHeight="1" x14ac:dyDescent="0.35">
      <c r="A1158" s="1" t="s">
        <v>1159</v>
      </c>
      <c r="B1158" s="2" t="s">
        <v>2239</v>
      </c>
      <c r="C1158" s="31" t="s">
        <v>133</v>
      </c>
      <c r="D1158" s="29">
        <v>26891400.408</v>
      </c>
    </row>
    <row r="1159" spans="1:4" ht="12.75" customHeight="1" x14ac:dyDescent="0.35">
      <c r="A1159" s="1" t="s">
        <v>1160</v>
      </c>
      <c r="B1159" s="2" t="s">
        <v>2245</v>
      </c>
      <c r="C1159" s="31">
        <v>3653972513.9400001</v>
      </c>
      <c r="D1159" s="29">
        <v>839040263.6099999</v>
      </c>
    </row>
    <row r="1160" spans="1:4" ht="12.75" customHeight="1" x14ac:dyDescent="0.35">
      <c r="A1160" s="1" t="s">
        <v>1161</v>
      </c>
      <c r="B1160" s="2" t="s">
        <v>2239</v>
      </c>
      <c r="C1160" s="31" t="s">
        <v>133</v>
      </c>
      <c r="D1160" s="29">
        <v>36625467.989999995</v>
      </c>
    </row>
    <row r="1161" spans="1:4" ht="12.75" customHeight="1" x14ac:dyDescent="0.35">
      <c r="A1161" s="1" t="s">
        <v>1162</v>
      </c>
      <c r="B1161" s="2" t="s">
        <v>2239</v>
      </c>
      <c r="C1161" s="31">
        <v>4731523513.3999996</v>
      </c>
      <c r="D1161" s="29">
        <v>1554569436.5459998</v>
      </c>
    </row>
    <row r="1162" spans="1:4" ht="12.75" customHeight="1" x14ac:dyDescent="0.35">
      <c r="A1162" s="1" t="s">
        <v>1163</v>
      </c>
      <c r="B1162" s="2" t="s">
        <v>2245</v>
      </c>
      <c r="C1162" s="31">
        <v>73198154.959999993</v>
      </c>
      <c r="D1162" s="29">
        <v>14193791.411999999</v>
      </c>
    </row>
    <row r="1163" spans="1:4" ht="12.75" customHeight="1" x14ac:dyDescent="0.35">
      <c r="A1163" s="1" t="s">
        <v>1164</v>
      </c>
      <c r="B1163" s="2" t="s">
        <v>2239</v>
      </c>
      <c r="C1163" s="31">
        <v>88374645.900000006</v>
      </c>
      <c r="D1163" s="29">
        <v>30564338.747999996</v>
      </c>
    </row>
    <row r="1164" spans="1:4" ht="12.75" customHeight="1" x14ac:dyDescent="0.35">
      <c r="A1164" s="1" t="s">
        <v>1165</v>
      </c>
      <c r="B1164" s="2" t="s">
        <v>2242</v>
      </c>
      <c r="C1164" s="31">
        <v>43110705.560000002</v>
      </c>
      <c r="D1164" s="29">
        <v>25254496.278000001</v>
      </c>
    </row>
    <row r="1165" spans="1:4" ht="12.75" customHeight="1" x14ac:dyDescent="0.35">
      <c r="A1165" s="1" t="s">
        <v>1166</v>
      </c>
      <c r="B1165" s="2" t="s">
        <v>2239</v>
      </c>
      <c r="C1165" s="31">
        <v>64528810.979999997</v>
      </c>
      <c r="D1165" s="29">
        <v>22585374.318</v>
      </c>
    </row>
    <row r="1166" spans="1:4" ht="12.75" customHeight="1" x14ac:dyDescent="0.35">
      <c r="A1166" s="1" t="s">
        <v>1167</v>
      </c>
      <c r="B1166" s="2" t="s">
        <v>2244</v>
      </c>
      <c r="C1166" s="31">
        <v>65581955.209999993</v>
      </c>
      <c r="D1166" s="29">
        <v>18074489.184</v>
      </c>
    </row>
    <row r="1167" spans="1:4" ht="12.75" customHeight="1" x14ac:dyDescent="0.35">
      <c r="A1167" s="1" t="s">
        <v>1168</v>
      </c>
      <c r="B1167" s="2" t="s">
        <v>2254</v>
      </c>
      <c r="C1167" s="31" t="s">
        <v>133</v>
      </c>
      <c r="D1167" s="29">
        <v>92429360.189999998</v>
      </c>
    </row>
    <row r="1168" spans="1:4" ht="12.75" customHeight="1" x14ac:dyDescent="0.35">
      <c r="A1168" s="1" t="s">
        <v>1169</v>
      </c>
      <c r="B1168" s="2" t="s">
        <v>2236</v>
      </c>
      <c r="C1168" s="31" t="s">
        <v>133</v>
      </c>
      <c r="D1168" s="29">
        <v>66499507.158</v>
      </c>
    </row>
    <row r="1169" spans="1:4" ht="12.75" customHeight="1" x14ac:dyDescent="0.35">
      <c r="A1169" s="1" t="s">
        <v>1170</v>
      </c>
      <c r="B1169" s="2" t="s">
        <v>2239</v>
      </c>
      <c r="C1169" s="31">
        <v>204281575.75999999</v>
      </c>
      <c r="D1169" s="29">
        <v>78370402.427999988</v>
      </c>
    </row>
    <row r="1170" spans="1:4" ht="12.75" customHeight="1" x14ac:dyDescent="0.35">
      <c r="A1170" s="1" t="s">
        <v>1171</v>
      </c>
      <c r="B1170" s="2" t="s">
        <v>2241</v>
      </c>
      <c r="C1170" s="31">
        <v>92229156.710000008</v>
      </c>
      <c r="D1170" s="29">
        <v>31645382.891999997</v>
      </c>
    </row>
    <row r="1171" spans="1:4" ht="12.75" customHeight="1" x14ac:dyDescent="0.35">
      <c r="A1171" s="1" t="s">
        <v>1172</v>
      </c>
      <c r="B1171" s="2" t="s">
        <v>2239</v>
      </c>
      <c r="C1171" s="31">
        <v>314026878.45999998</v>
      </c>
      <c r="D1171" s="29">
        <v>163597396.86000001</v>
      </c>
    </row>
    <row r="1172" spans="1:4" ht="12.75" customHeight="1" x14ac:dyDescent="0.35">
      <c r="A1172" s="1" t="s">
        <v>1173</v>
      </c>
      <c r="B1172" s="2" t="s">
        <v>2244</v>
      </c>
      <c r="C1172" s="31">
        <v>49447100.009999998</v>
      </c>
      <c r="D1172" s="29">
        <v>23481540.587999996</v>
      </c>
    </row>
    <row r="1173" spans="1:4" ht="12.75" customHeight="1" x14ac:dyDescent="0.35">
      <c r="A1173" s="1" t="s">
        <v>1174</v>
      </c>
      <c r="B1173" s="2" t="s">
        <v>2233</v>
      </c>
      <c r="C1173" s="31">
        <v>61641621.709999993</v>
      </c>
      <c r="D1173" s="29">
        <v>21387676.566</v>
      </c>
    </row>
    <row r="1174" spans="1:4" ht="12.75" customHeight="1" x14ac:dyDescent="0.35">
      <c r="A1174" s="1" t="s">
        <v>1175</v>
      </c>
      <c r="B1174" s="2" t="s">
        <v>2254</v>
      </c>
      <c r="C1174" s="31" t="s">
        <v>133</v>
      </c>
      <c r="D1174" s="29">
        <v>0</v>
      </c>
    </row>
    <row r="1175" spans="1:4" ht="12.75" customHeight="1" x14ac:dyDescent="0.35">
      <c r="A1175" s="1" t="s">
        <v>1176</v>
      </c>
      <c r="B1175" s="2" t="s">
        <v>2238</v>
      </c>
      <c r="C1175" s="31">
        <v>90945820.769999996</v>
      </c>
      <c r="D1175" s="29">
        <v>87107916.239999995</v>
      </c>
    </row>
    <row r="1176" spans="1:4" ht="12.75" customHeight="1" x14ac:dyDescent="0.35">
      <c r="A1176" s="1" t="s">
        <v>1177</v>
      </c>
      <c r="B1176" s="2" t="s">
        <v>2255</v>
      </c>
      <c r="C1176" s="31" t="s">
        <v>133</v>
      </c>
      <c r="D1176" s="29">
        <v>188001537.44400001</v>
      </c>
    </row>
    <row r="1177" spans="1:4" ht="12.75" customHeight="1" x14ac:dyDescent="0.35">
      <c r="A1177" s="1" t="s">
        <v>1178</v>
      </c>
      <c r="B1177" s="2" t="s">
        <v>2233</v>
      </c>
      <c r="C1177" s="31">
        <v>111698797.09</v>
      </c>
      <c r="D1177" s="29">
        <v>33966696.881999999</v>
      </c>
    </row>
    <row r="1178" spans="1:4" ht="12.75" customHeight="1" x14ac:dyDescent="0.35">
      <c r="A1178" s="1" t="s">
        <v>1179</v>
      </c>
      <c r="B1178" s="2" t="s">
        <v>2259</v>
      </c>
      <c r="C1178" s="31" t="s">
        <v>133</v>
      </c>
      <c r="D1178" s="29">
        <v>18906552.119999997</v>
      </c>
    </row>
    <row r="1179" spans="1:4" ht="12.75" customHeight="1" x14ac:dyDescent="0.35">
      <c r="A1179" s="1" t="s">
        <v>1180</v>
      </c>
      <c r="B1179" s="2" t="s">
        <v>2239</v>
      </c>
      <c r="C1179" s="31" t="s">
        <v>133</v>
      </c>
      <c r="D1179" s="29">
        <v>169341453.85800001</v>
      </c>
    </row>
    <row r="1180" spans="1:4" ht="12.75" customHeight="1" x14ac:dyDescent="0.35">
      <c r="A1180" s="1" t="s">
        <v>1181</v>
      </c>
      <c r="B1180" s="2" t="s">
        <v>2251</v>
      </c>
      <c r="C1180" s="31">
        <v>256882312.15000001</v>
      </c>
      <c r="D1180" s="29">
        <v>91045080.335999995</v>
      </c>
    </row>
    <row r="1181" spans="1:4" ht="12.75" customHeight="1" x14ac:dyDescent="0.35">
      <c r="A1181" s="1" t="s">
        <v>1182</v>
      </c>
      <c r="B1181" s="2" t="s">
        <v>2246</v>
      </c>
      <c r="C1181" s="31">
        <v>72638088.200000003</v>
      </c>
      <c r="D1181" s="29">
        <v>28171443.863999996</v>
      </c>
    </row>
    <row r="1182" spans="1:4" ht="12.75" customHeight="1" x14ac:dyDescent="0.35">
      <c r="A1182" s="1" t="s">
        <v>1183</v>
      </c>
      <c r="B1182" s="2" t="s">
        <v>2245</v>
      </c>
      <c r="C1182" s="31">
        <v>120170718.22</v>
      </c>
      <c r="D1182" s="29">
        <v>26359555.908</v>
      </c>
    </row>
    <row r="1183" spans="1:4" ht="12.75" customHeight="1" x14ac:dyDescent="0.35">
      <c r="A1183" s="1" t="s">
        <v>1184</v>
      </c>
      <c r="B1183" s="2" t="s">
        <v>2245</v>
      </c>
      <c r="C1183" s="31">
        <v>73190921.5</v>
      </c>
      <c r="D1183" s="29">
        <v>15969818.777999999</v>
      </c>
    </row>
    <row r="1184" spans="1:4" ht="12.75" customHeight="1" x14ac:dyDescent="0.35">
      <c r="A1184" s="1" t="s">
        <v>1185</v>
      </c>
      <c r="B1184" s="2" t="s">
        <v>2251</v>
      </c>
      <c r="C1184" s="31">
        <v>355567612.5</v>
      </c>
      <c r="D1184" s="29">
        <v>386677048.22399998</v>
      </c>
    </row>
    <row r="1185" spans="1:4" ht="12.75" customHeight="1" x14ac:dyDescent="0.35">
      <c r="A1185" s="1" t="s">
        <v>1186</v>
      </c>
      <c r="B1185" s="2" t="s">
        <v>2254</v>
      </c>
      <c r="C1185" s="31">
        <v>114045286.95</v>
      </c>
      <c r="D1185" s="29">
        <v>85477674.863999993</v>
      </c>
    </row>
    <row r="1186" spans="1:4" ht="12.75" customHeight="1" x14ac:dyDescent="0.35">
      <c r="A1186" s="1" t="s">
        <v>1187</v>
      </c>
      <c r="B1186" s="2" t="s">
        <v>2249</v>
      </c>
      <c r="C1186" s="31" t="s">
        <v>133</v>
      </c>
      <c r="D1186" s="29">
        <v>18161631.599999998</v>
      </c>
    </row>
    <row r="1187" spans="1:4" ht="12.75" customHeight="1" x14ac:dyDescent="0.35">
      <c r="A1187" s="1" t="s">
        <v>1188</v>
      </c>
      <c r="B1187" s="2" t="s">
        <v>2251</v>
      </c>
      <c r="C1187" s="31">
        <v>350629410.31999999</v>
      </c>
      <c r="D1187" s="29">
        <v>140956571.09999999</v>
      </c>
    </row>
    <row r="1188" spans="1:4" ht="12.75" customHeight="1" x14ac:dyDescent="0.35">
      <c r="A1188" s="1" t="s">
        <v>1189</v>
      </c>
      <c r="B1188" s="2" t="s">
        <v>2245</v>
      </c>
      <c r="C1188" s="31">
        <v>387468617.70999998</v>
      </c>
      <c r="D1188" s="29">
        <v>78942333.461999997</v>
      </c>
    </row>
    <row r="1189" spans="1:4" ht="12.75" customHeight="1" x14ac:dyDescent="0.35">
      <c r="A1189" s="1" t="s">
        <v>1190</v>
      </c>
      <c r="B1189" s="2" t="s">
        <v>2237</v>
      </c>
      <c r="C1189" s="31">
        <v>77665351.99000001</v>
      </c>
      <c r="D1189" s="29">
        <v>87491249.118000001</v>
      </c>
    </row>
    <row r="1190" spans="1:4" ht="12.75" customHeight="1" x14ac:dyDescent="0.35">
      <c r="A1190" s="1" t="s">
        <v>1191</v>
      </c>
      <c r="B1190" s="2" t="s">
        <v>2248</v>
      </c>
      <c r="C1190" s="31">
        <v>273238417.22000003</v>
      </c>
      <c r="D1190" s="29">
        <v>90522196.319999993</v>
      </c>
    </row>
    <row r="1191" spans="1:4" ht="12.75" customHeight="1" x14ac:dyDescent="0.35">
      <c r="A1191" s="1" t="s">
        <v>1192</v>
      </c>
      <c r="B1191" s="2" t="s">
        <v>2233</v>
      </c>
      <c r="C1191" s="31">
        <v>622082904.94000006</v>
      </c>
      <c r="D1191" s="29">
        <v>103160390.98199999</v>
      </c>
    </row>
    <row r="1192" spans="1:4" ht="12.75" customHeight="1" x14ac:dyDescent="0.35">
      <c r="A1192" s="1" t="s">
        <v>1193</v>
      </c>
      <c r="B1192" s="2" t="s">
        <v>2254</v>
      </c>
      <c r="C1192" s="31">
        <v>74561565.109999999</v>
      </c>
      <c r="D1192" s="29">
        <v>5889694.4400000004</v>
      </c>
    </row>
    <row r="1193" spans="1:4" ht="12.75" customHeight="1" x14ac:dyDescent="0.35">
      <c r="A1193" s="1" t="s">
        <v>1194</v>
      </c>
      <c r="B1193" s="2" t="s">
        <v>2246</v>
      </c>
      <c r="C1193" s="31">
        <v>94968365.830000013</v>
      </c>
      <c r="D1193" s="29">
        <v>18937621.23</v>
      </c>
    </row>
    <row r="1194" spans="1:4" ht="12.75" customHeight="1" x14ac:dyDescent="0.35">
      <c r="A1194" s="1" t="s">
        <v>1195</v>
      </c>
      <c r="B1194" s="2" t="s">
        <v>2233</v>
      </c>
      <c r="C1194" s="31">
        <v>613656097.32999992</v>
      </c>
      <c r="D1194" s="29">
        <v>344251145.29800004</v>
      </c>
    </row>
    <row r="1195" spans="1:4" ht="12.75" customHeight="1" x14ac:dyDescent="0.35">
      <c r="A1195" s="1" t="s">
        <v>1196</v>
      </c>
      <c r="B1195" s="2" t="s">
        <v>2245</v>
      </c>
      <c r="C1195" s="31">
        <v>53383142.299999997</v>
      </c>
      <c r="D1195" s="29">
        <v>20213165.039999999</v>
      </c>
    </row>
    <row r="1196" spans="1:4" ht="12.75" customHeight="1" x14ac:dyDescent="0.35">
      <c r="A1196" s="1" t="s">
        <v>1197</v>
      </c>
      <c r="B1196" s="2" t="s">
        <v>2251</v>
      </c>
      <c r="C1196" s="31">
        <v>574985413.91000009</v>
      </c>
      <c r="D1196" s="29">
        <v>19944082.638</v>
      </c>
    </row>
    <row r="1197" spans="1:4" ht="12.75" customHeight="1" x14ac:dyDescent="0.35">
      <c r="A1197" s="1" t="s">
        <v>1198</v>
      </c>
      <c r="B1197" s="2" t="s">
        <v>2246</v>
      </c>
      <c r="C1197" s="31" t="s">
        <v>133</v>
      </c>
      <c r="D1197" s="29">
        <v>38384214.779999994</v>
      </c>
    </row>
    <row r="1198" spans="1:4" ht="12.75" customHeight="1" x14ac:dyDescent="0.35">
      <c r="A1198" s="1" t="s">
        <v>1199</v>
      </c>
      <c r="B1198" s="2" t="s">
        <v>2240</v>
      </c>
      <c r="C1198" s="31">
        <v>221252813.31</v>
      </c>
      <c r="D1198" s="29">
        <v>46300635.425999992</v>
      </c>
    </row>
    <row r="1199" spans="1:4" ht="12.75" customHeight="1" x14ac:dyDescent="0.35">
      <c r="A1199" s="1" t="s">
        <v>1200</v>
      </c>
      <c r="B1199" s="2" t="s">
        <v>2245</v>
      </c>
      <c r="C1199" s="31">
        <v>285267266.97000003</v>
      </c>
      <c r="D1199" s="29">
        <v>74540840.766000003</v>
      </c>
    </row>
    <row r="1200" spans="1:4" ht="12.75" customHeight="1" x14ac:dyDescent="0.35">
      <c r="A1200" s="1" t="s">
        <v>1201</v>
      </c>
      <c r="B1200" s="2" t="s">
        <v>2235</v>
      </c>
      <c r="C1200" s="31">
        <v>110391401.86</v>
      </c>
      <c r="D1200" s="29">
        <v>39901956.684</v>
      </c>
    </row>
    <row r="1201" spans="1:4" ht="12.75" customHeight="1" x14ac:dyDescent="0.35">
      <c r="A1201" s="1" t="s">
        <v>1202</v>
      </c>
      <c r="B1201" s="2" t="s">
        <v>2238</v>
      </c>
      <c r="C1201" s="31">
        <v>210835426.81999999</v>
      </c>
      <c r="D1201" s="29">
        <v>82531410.059999987</v>
      </c>
    </row>
    <row r="1202" spans="1:4" ht="12.75" customHeight="1" x14ac:dyDescent="0.35">
      <c r="A1202" s="1" t="s">
        <v>1203</v>
      </c>
      <c r="B1202" s="2" t="s">
        <v>2245</v>
      </c>
      <c r="C1202" s="31">
        <v>2645543793.96</v>
      </c>
      <c r="D1202" s="29">
        <v>1359021548.418</v>
      </c>
    </row>
    <row r="1203" spans="1:4" ht="12.75" customHeight="1" x14ac:dyDescent="0.35">
      <c r="A1203" s="1" t="s">
        <v>1204</v>
      </c>
      <c r="B1203" s="2" t="s">
        <v>2236</v>
      </c>
      <c r="C1203" s="31" t="s">
        <v>133</v>
      </c>
      <c r="D1203" s="29">
        <v>91448439.648000002</v>
      </c>
    </row>
    <row r="1204" spans="1:4" ht="12.75" customHeight="1" x14ac:dyDescent="0.35">
      <c r="A1204" s="1" t="s">
        <v>1205</v>
      </c>
      <c r="B1204" s="2" t="s">
        <v>2245</v>
      </c>
      <c r="C1204" s="31">
        <v>75457255.020000011</v>
      </c>
      <c r="D1204" s="29">
        <v>17571558.960000001</v>
      </c>
    </row>
    <row r="1205" spans="1:4" ht="12.75" customHeight="1" x14ac:dyDescent="0.35">
      <c r="A1205" s="1" t="s">
        <v>1206</v>
      </c>
      <c r="B1205" s="2" t="s">
        <v>2242</v>
      </c>
      <c r="C1205" s="31">
        <v>97319107.209999993</v>
      </c>
      <c r="D1205" s="29">
        <v>22090600.085999999</v>
      </c>
    </row>
    <row r="1206" spans="1:4" ht="12.75" customHeight="1" x14ac:dyDescent="0.35">
      <c r="A1206" s="1" t="s">
        <v>1207</v>
      </c>
      <c r="B1206" s="2" t="s">
        <v>2234</v>
      </c>
      <c r="C1206" s="31">
        <v>709272023.02999997</v>
      </c>
      <c r="D1206" s="29">
        <v>159534865.66799998</v>
      </c>
    </row>
    <row r="1207" spans="1:4" ht="12.75" customHeight="1" x14ac:dyDescent="0.35">
      <c r="A1207" s="1" t="s">
        <v>1208</v>
      </c>
      <c r="B1207" s="2" t="s">
        <v>2249</v>
      </c>
      <c r="C1207" s="31">
        <v>251760153.16999999</v>
      </c>
      <c r="D1207" s="29">
        <v>67261080.552000001</v>
      </c>
    </row>
    <row r="1208" spans="1:4" ht="12.75" customHeight="1" x14ac:dyDescent="0.35">
      <c r="A1208" s="1" t="s">
        <v>1209</v>
      </c>
      <c r="B1208" s="2" t="s">
        <v>2246</v>
      </c>
      <c r="C1208" s="31">
        <v>346300941.52999997</v>
      </c>
      <c r="D1208" s="29">
        <v>84682766.862000003</v>
      </c>
    </row>
    <row r="1209" spans="1:4" ht="12.75" customHeight="1" x14ac:dyDescent="0.35">
      <c r="A1209" s="1" t="s">
        <v>1210</v>
      </c>
      <c r="B1209" s="2" t="s">
        <v>2246</v>
      </c>
      <c r="C1209" s="31">
        <v>174195130.47999999</v>
      </c>
      <c r="D1209" s="29">
        <v>36848573.057999998</v>
      </c>
    </row>
    <row r="1210" spans="1:4" ht="12.75" customHeight="1" x14ac:dyDescent="0.35">
      <c r="A1210" s="1" t="s">
        <v>1211</v>
      </c>
      <c r="B1210" s="2" t="s">
        <v>2245</v>
      </c>
      <c r="C1210" s="31">
        <v>83877522.379999995</v>
      </c>
      <c r="D1210" s="29">
        <v>19691346.642000001</v>
      </c>
    </row>
    <row r="1211" spans="1:4" ht="12.75" customHeight="1" x14ac:dyDescent="0.35">
      <c r="A1211" s="1" t="s">
        <v>1212</v>
      </c>
      <c r="B1211" s="2" t="s">
        <v>2235</v>
      </c>
      <c r="C1211" s="31" t="s">
        <v>133</v>
      </c>
      <c r="D1211" s="29">
        <v>24021002.07</v>
      </c>
    </row>
    <row r="1212" spans="1:4" ht="12.75" customHeight="1" x14ac:dyDescent="0.35">
      <c r="A1212" s="1" t="s">
        <v>1213</v>
      </c>
      <c r="B1212" s="2" t="s">
        <v>2245</v>
      </c>
      <c r="C1212" s="31">
        <v>635625478.68000019</v>
      </c>
      <c r="D1212" s="29">
        <v>213122733.38999999</v>
      </c>
    </row>
    <row r="1213" spans="1:4" ht="12.75" customHeight="1" x14ac:dyDescent="0.35">
      <c r="A1213" s="1" t="s">
        <v>1214</v>
      </c>
      <c r="B1213" s="2" t="s">
        <v>2235</v>
      </c>
      <c r="C1213" s="31" t="s">
        <v>133</v>
      </c>
      <c r="D1213" s="29">
        <v>13625523.527999999</v>
      </c>
    </row>
    <row r="1214" spans="1:4" ht="12.75" customHeight="1" x14ac:dyDescent="0.35">
      <c r="A1214" s="1" t="s">
        <v>1215</v>
      </c>
      <c r="B1214" s="2" t="s">
        <v>2254</v>
      </c>
      <c r="C1214" s="31">
        <v>187373164.99000001</v>
      </c>
      <c r="D1214" s="29">
        <v>34156905.641999997</v>
      </c>
    </row>
    <row r="1215" spans="1:4" ht="12.75" customHeight="1" x14ac:dyDescent="0.35">
      <c r="A1215" s="1" t="s">
        <v>1216</v>
      </c>
      <c r="B1215" s="2" t="s">
        <v>2244</v>
      </c>
      <c r="C1215" s="31">
        <v>927943820.63000011</v>
      </c>
      <c r="D1215" s="29">
        <v>235199516.028</v>
      </c>
    </row>
    <row r="1216" spans="1:4" ht="12.75" customHeight="1" x14ac:dyDescent="0.35">
      <c r="A1216" s="1" t="s">
        <v>1217</v>
      </c>
      <c r="B1216" s="2" t="s">
        <v>2246</v>
      </c>
      <c r="C1216" s="31">
        <v>2688104578.73</v>
      </c>
      <c r="D1216" s="29">
        <v>1140857126.9159999</v>
      </c>
    </row>
    <row r="1217" spans="1:4" ht="12.75" customHeight="1" x14ac:dyDescent="0.35">
      <c r="A1217" s="1" t="s">
        <v>1218</v>
      </c>
      <c r="B1217" s="2" t="s">
        <v>2233</v>
      </c>
      <c r="C1217" s="31">
        <v>182795828.97999999</v>
      </c>
      <c r="D1217" s="29">
        <v>42281625.191999994</v>
      </c>
    </row>
    <row r="1218" spans="1:4" ht="12.75" customHeight="1" x14ac:dyDescent="0.35">
      <c r="A1218" s="1" t="s">
        <v>1219</v>
      </c>
      <c r="B1218" s="2" t="s">
        <v>2233</v>
      </c>
      <c r="C1218" s="31" t="s">
        <v>133</v>
      </c>
      <c r="D1218" s="29">
        <v>74096740.493999988</v>
      </c>
    </row>
    <row r="1219" spans="1:4" ht="12.75" customHeight="1" x14ac:dyDescent="0.35">
      <c r="A1219" s="1" t="s">
        <v>1220</v>
      </c>
      <c r="B1219" s="2" t="s">
        <v>2237</v>
      </c>
      <c r="C1219" s="31" t="s">
        <v>133</v>
      </c>
      <c r="D1219" s="29">
        <v>171893634.882</v>
      </c>
    </row>
    <row r="1220" spans="1:4" ht="12.75" customHeight="1" x14ac:dyDescent="0.35">
      <c r="A1220" s="1" t="s">
        <v>1221</v>
      </c>
      <c r="B1220" s="2" t="s">
        <v>2246</v>
      </c>
      <c r="C1220" s="31">
        <v>236154963.53</v>
      </c>
      <c r="D1220" s="29">
        <v>42936124.548</v>
      </c>
    </row>
    <row r="1221" spans="1:4" ht="12.75" customHeight="1" x14ac:dyDescent="0.35">
      <c r="A1221" s="1" t="s">
        <v>1222</v>
      </c>
      <c r="B1221" s="2" t="s">
        <v>2240</v>
      </c>
      <c r="C1221" s="31" t="s">
        <v>133</v>
      </c>
      <c r="D1221" s="29">
        <v>37813245.317999996</v>
      </c>
    </row>
    <row r="1222" spans="1:4" ht="12.75" customHeight="1" x14ac:dyDescent="0.35">
      <c r="A1222" s="1" t="s">
        <v>1223</v>
      </c>
      <c r="B1222" s="2" t="s">
        <v>2239</v>
      </c>
      <c r="C1222" s="31">
        <v>220980659.19999999</v>
      </c>
      <c r="D1222" s="29">
        <v>37948100.171999998</v>
      </c>
    </row>
    <row r="1223" spans="1:4" ht="12.75" customHeight="1" x14ac:dyDescent="0.35">
      <c r="A1223" s="1" t="s">
        <v>1224</v>
      </c>
      <c r="B1223" s="2" t="s">
        <v>2240</v>
      </c>
      <c r="C1223" s="31">
        <v>669451444.23000002</v>
      </c>
      <c r="D1223" s="29">
        <v>116461912.48199999</v>
      </c>
    </row>
    <row r="1224" spans="1:4" ht="12.75" customHeight="1" x14ac:dyDescent="0.35">
      <c r="A1224" s="1" t="s">
        <v>1225</v>
      </c>
      <c r="B1224" s="2" t="s">
        <v>2244</v>
      </c>
      <c r="C1224" s="31">
        <v>51176737.020000003</v>
      </c>
      <c r="D1224" s="29">
        <v>16785857.945999999</v>
      </c>
    </row>
    <row r="1225" spans="1:4" ht="12.75" customHeight="1" x14ac:dyDescent="0.35">
      <c r="A1225" s="1" t="s">
        <v>1226</v>
      </c>
      <c r="B1225" s="2" t="s">
        <v>2233</v>
      </c>
      <c r="C1225" s="31">
        <v>515636555.64999998</v>
      </c>
      <c r="D1225" s="29">
        <v>151851317.958</v>
      </c>
    </row>
    <row r="1226" spans="1:4" ht="12.75" customHeight="1" x14ac:dyDescent="0.35">
      <c r="A1226" s="1" t="s">
        <v>1227</v>
      </c>
      <c r="B1226" s="2" t="s">
        <v>2244</v>
      </c>
      <c r="C1226" s="31">
        <v>74151315.979999989</v>
      </c>
      <c r="D1226" s="29">
        <v>17263438.614</v>
      </c>
    </row>
    <row r="1227" spans="1:4" ht="12.75" customHeight="1" x14ac:dyDescent="0.35">
      <c r="A1227" s="1" t="s">
        <v>1228</v>
      </c>
      <c r="B1227" s="2" t="s">
        <v>2245</v>
      </c>
      <c r="C1227" s="31">
        <v>504181359.49000001</v>
      </c>
      <c r="D1227" s="29">
        <v>124026225.63599999</v>
      </c>
    </row>
    <row r="1228" spans="1:4" ht="12.75" customHeight="1" x14ac:dyDescent="0.35">
      <c r="A1228" s="1" t="s">
        <v>1229</v>
      </c>
      <c r="B1228" s="2" t="s">
        <v>2233</v>
      </c>
      <c r="C1228" s="31">
        <v>67940560.390000001</v>
      </c>
      <c r="D1228" s="29">
        <v>16096249.35</v>
      </c>
    </row>
    <row r="1229" spans="1:4" ht="12.75" customHeight="1" x14ac:dyDescent="0.35">
      <c r="A1229" s="1" t="s">
        <v>1230</v>
      </c>
      <c r="B1229" s="2" t="s">
        <v>2252</v>
      </c>
      <c r="C1229" s="31">
        <v>179027066.16</v>
      </c>
      <c r="D1229" s="29">
        <v>128035455.60599999</v>
      </c>
    </row>
    <row r="1230" spans="1:4" ht="12.75" customHeight="1" x14ac:dyDescent="0.35">
      <c r="A1230" s="1" t="s">
        <v>1231</v>
      </c>
      <c r="B1230" s="2" t="s">
        <v>2244</v>
      </c>
      <c r="C1230" s="31">
        <v>56367681.880000003</v>
      </c>
      <c r="D1230" s="29">
        <v>25596132.354000002</v>
      </c>
    </row>
    <row r="1231" spans="1:4" ht="12.75" customHeight="1" x14ac:dyDescent="0.35">
      <c r="A1231" s="1" t="s">
        <v>1232</v>
      </c>
      <c r="B1231" s="2" t="s">
        <v>2233</v>
      </c>
      <c r="C1231" s="31" t="s">
        <v>133</v>
      </c>
      <c r="D1231" s="29">
        <v>22406679.347999997</v>
      </c>
    </row>
    <row r="1232" spans="1:4" ht="12.75" customHeight="1" x14ac:dyDescent="0.35">
      <c r="A1232" s="1" t="s">
        <v>1233</v>
      </c>
      <c r="B1232" s="2" t="s">
        <v>2249</v>
      </c>
      <c r="C1232" s="31">
        <v>1932899178.72</v>
      </c>
      <c r="D1232" s="29">
        <v>711410458.51800001</v>
      </c>
    </row>
    <row r="1233" spans="1:4" ht="12.75" customHeight="1" x14ac:dyDescent="0.35">
      <c r="A1233" s="1" t="s">
        <v>1234</v>
      </c>
      <c r="B1233" s="2" t="s">
        <v>2244</v>
      </c>
      <c r="C1233" s="31">
        <v>213476190.94999999</v>
      </c>
      <c r="D1233" s="29">
        <v>44592220.590000004</v>
      </c>
    </row>
    <row r="1234" spans="1:4" ht="12.75" customHeight="1" x14ac:dyDescent="0.35">
      <c r="A1234" s="1" t="s">
        <v>1235</v>
      </c>
      <c r="B1234" s="2" t="s">
        <v>2233</v>
      </c>
      <c r="C1234" s="31">
        <v>144929760.41</v>
      </c>
      <c r="D1234" s="29">
        <v>51201771.143999994</v>
      </c>
    </row>
    <row r="1235" spans="1:4" ht="12.75" customHeight="1" x14ac:dyDescent="0.35">
      <c r="A1235" s="1" t="s">
        <v>1236</v>
      </c>
      <c r="B1235" s="2" t="s">
        <v>2234</v>
      </c>
      <c r="C1235" s="31" t="s">
        <v>133</v>
      </c>
      <c r="D1235" s="29">
        <v>133350276.336</v>
      </c>
    </row>
    <row r="1236" spans="1:4" ht="12.75" customHeight="1" x14ac:dyDescent="0.35">
      <c r="A1236" s="1" t="s">
        <v>1237</v>
      </c>
      <c r="B1236" s="2" t="s">
        <v>2244</v>
      </c>
      <c r="C1236" s="31">
        <v>39367549.409999996</v>
      </c>
      <c r="D1236" s="29">
        <v>26357652.786000002</v>
      </c>
    </row>
    <row r="1237" spans="1:4" ht="12.75" customHeight="1" x14ac:dyDescent="0.35">
      <c r="A1237" s="1" t="s">
        <v>1238</v>
      </c>
      <c r="B1237" s="2" t="s">
        <v>2243</v>
      </c>
      <c r="C1237" s="31">
        <v>146873965.00999999</v>
      </c>
      <c r="D1237" s="29">
        <v>72782492.909999996</v>
      </c>
    </row>
    <row r="1238" spans="1:4" ht="12.75" customHeight="1" x14ac:dyDescent="0.35">
      <c r="A1238" s="1" t="s">
        <v>1239</v>
      </c>
      <c r="B1238" s="2" t="s">
        <v>2239</v>
      </c>
      <c r="C1238" s="31">
        <v>69948803.519999996</v>
      </c>
      <c r="D1238" s="29">
        <v>23001328.349999998</v>
      </c>
    </row>
    <row r="1239" spans="1:4" ht="12.75" customHeight="1" x14ac:dyDescent="0.35">
      <c r="A1239" s="1" t="s">
        <v>1240</v>
      </c>
      <c r="B1239" s="2" t="s">
        <v>2246</v>
      </c>
      <c r="C1239" s="31">
        <v>1032974997.24</v>
      </c>
      <c r="D1239" s="29">
        <v>407544546.96600002</v>
      </c>
    </row>
    <row r="1240" spans="1:4" ht="12.75" customHeight="1" x14ac:dyDescent="0.35">
      <c r="A1240" s="1" t="s">
        <v>1241</v>
      </c>
      <c r="B1240" s="2" t="s">
        <v>2254</v>
      </c>
      <c r="C1240" s="31" t="s">
        <v>133</v>
      </c>
      <c r="D1240" s="29">
        <v>176677328.61000001</v>
      </c>
    </row>
    <row r="1241" spans="1:4" ht="12.75" customHeight="1" x14ac:dyDescent="0.35">
      <c r="A1241" s="1" t="s">
        <v>1242</v>
      </c>
      <c r="B1241" s="2" t="s">
        <v>2241</v>
      </c>
      <c r="C1241" s="31">
        <v>81043391.140000001</v>
      </c>
      <c r="D1241" s="29">
        <v>25241460.894000001</v>
      </c>
    </row>
    <row r="1242" spans="1:4" ht="12.75" customHeight="1" x14ac:dyDescent="0.35">
      <c r="A1242" s="1" t="s">
        <v>1243</v>
      </c>
      <c r="B1242" s="2" t="s">
        <v>2233</v>
      </c>
      <c r="C1242" s="31" t="s">
        <v>133</v>
      </c>
      <c r="D1242" s="29">
        <v>19347207.228</v>
      </c>
    </row>
    <row r="1243" spans="1:4" ht="12.75" customHeight="1" x14ac:dyDescent="0.35">
      <c r="A1243" s="1" t="s">
        <v>1244</v>
      </c>
      <c r="B1243" s="2" t="s">
        <v>2246</v>
      </c>
      <c r="C1243" s="31">
        <v>150311649.69999999</v>
      </c>
      <c r="D1243" s="29">
        <v>53950496.82</v>
      </c>
    </row>
    <row r="1244" spans="1:4" ht="12.75" customHeight="1" x14ac:dyDescent="0.35">
      <c r="A1244" s="1" t="s">
        <v>1245</v>
      </c>
      <c r="B1244" s="2" t="s">
        <v>2246</v>
      </c>
      <c r="C1244" s="31">
        <v>315049144.27999997</v>
      </c>
      <c r="D1244" s="29">
        <v>84052814.166000009</v>
      </c>
    </row>
    <row r="1245" spans="1:4" ht="12.75" customHeight="1" x14ac:dyDescent="0.35">
      <c r="A1245" s="1" t="s">
        <v>1246</v>
      </c>
      <c r="B1245" s="2" t="s">
        <v>2244</v>
      </c>
      <c r="C1245" s="31">
        <v>350673385.73000002</v>
      </c>
      <c r="D1245" s="29">
        <v>83912338.829999998</v>
      </c>
    </row>
    <row r="1246" spans="1:4" ht="12.75" customHeight="1" x14ac:dyDescent="0.35">
      <c r="A1246" s="1" t="s">
        <v>1247</v>
      </c>
      <c r="B1246" s="2" t="s">
        <v>2249</v>
      </c>
      <c r="C1246" s="31">
        <v>7360683992.8699989</v>
      </c>
      <c r="D1246" s="29">
        <v>2372940516.066</v>
      </c>
    </row>
    <row r="1247" spans="1:4" ht="12.75" customHeight="1" x14ac:dyDescent="0.35">
      <c r="A1247" s="1" t="s">
        <v>1248</v>
      </c>
      <c r="B1247" s="2" t="s">
        <v>2251</v>
      </c>
      <c r="C1247" s="31">
        <v>425808901.30000001</v>
      </c>
      <c r="D1247" s="29">
        <v>70151126.988000005</v>
      </c>
    </row>
    <row r="1248" spans="1:4" ht="12.75" customHeight="1" x14ac:dyDescent="0.35">
      <c r="A1248" s="1" t="s">
        <v>1249</v>
      </c>
      <c r="B1248" s="2" t="s">
        <v>2247</v>
      </c>
      <c r="C1248" s="31">
        <v>504610985.82999998</v>
      </c>
      <c r="D1248" s="29">
        <v>388582774.79399997</v>
      </c>
    </row>
    <row r="1249" spans="1:4" ht="12.75" customHeight="1" x14ac:dyDescent="0.35">
      <c r="A1249" s="1" t="s">
        <v>1250</v>
      </c>
      <c r="B1249" s="2" t="s">
        <v>2243</v>
      </c>
      <c r="C1249" s="31">
        <v>380833636.49000001</v>
      </c>
      <c r="D1249" s="29">
        <v>199277977.62599999</v>
      </c>
    </row>
    <row r="1250" spans="1:4" ht="12.75" customHeight="1" x14ac:dyDescent="0.35">
      <c r="A1250" s="1" t="s">
        <v>1251</v>
      </c>
      <c r="B1250" s="2" t="s">
        <v>2242</v>
      </c>
      <c r="C1250" s="31">
        <v>59370157.07</v>
      </c>
      <c r="D1250" s="29">
        <v>23252395.710000001</v>
      </c>
    </row>
    <row r="1251" spans="1:4" ht="12.75" customHeight="1" x14ac:dyDescent="0.35">
      <c r="A1251" s="1" t="s">
        <v>1252</v>
      </c>
      <c r="B1251" s="2" t="s">
        <v>2233</v>
      </c>
      <c r="C1251" s="31" t="s">
        <v>133</v>
      </c>
      <c r="D1251" s="29">
        <v>27113731.278000001</v>
      </c>
    </row>
    <row r="1252" spans="1:4" ht="12.75" customHeight="1" x14ac:dyDescent="0.35">
      <c r="A1252" s="1" t="s">
        <v>1253</v>
      </c>
      <c r="B1252" s="2" t="s">
        <v>2233</v>
      </c>
      <c r="C1252" s="31">
        <v>336586434.76999998</v>
      </c>
      <c r="D1252" s="29">
        <v>119550509.36999999</v>
      </c>
    </row>
    <row r="1253" spans="1:4" ht="12.75" customHeight="1" x14ac:dyDescent="0.35">
      <c r="A1253" s="1" t="s">
        <v>1254</v>
      </c>
      <c r="B1253" s="2" t="s">
        <v>2245</v>
      </c>
      <c r="C1253" s="31">
        <v>78922139.099999994</v>
      </c>
      <c r="D1253" s="29">
        <v>30235546.193999998</v>
      </c>
    </row>
    <row r="1254" spans="1:4" ht="12.75" customHeight="1" x14ac:dyDescent="0.35">
      <c r="A1254" s="1" t="s">
        <v>1255</v>
      </c>
      <c r="B1254" s="2" t="s">
        <v>2255</v>
      </c>
      <c r="C1254" s="31" t="s">
        <v>133</v>
      </c>
      <c r="D1254" s="29">
        <v>76587889.145999998</v>
      </c>
    </row>
    <row r="1255" spans="1:4" ht="12.75" customHeight="1" x14ac:dyDescent="0.35">
      <c r="A1255" s="1" t="s">
        <v>1256</v>
      </c>
      <c r="B1255" s="2" t="s">
        <v>2251</v>
      </c>
      <c r="C1255" s="31">
        <v>1030989809.83</v>
      </c>
      <c r="D1255" s="29">
        <v>319724041.34999996</v>
      </c>
    </row>
    <row r="1256" spans="1:4" ht="12.75" customHeight="1" x14ac:dyDescent="0.35">
      <c r="A1256" s="1" t="s">
        <v>1257</v>
      </c>
      <c r="B1256" s="2" t="s">
        <v>2251</v>
      </c>
      <c r="C1256" s="31">
        <v>7724968079.4300003</v>
      </c>
      <c r="D1256" s="29">
        <v>3541517827.2719998</v>
      </c>
    </row>
    <row r="1257" spans="1:4" ht="12.75" customHeight="1" x14ac:dyDescent="0.35">
      <c r="A1257" s="1" t="s">
        <v>1258</v>
      </c>
      <c r="B1257" s="2" t="s">
        <v>2238</v>
      </c>
      <c r="C1257" s="31">
        <v>174931867.83000001</v>
      </c>
      <c r="D1257" s="29">
        <v>71835852.767999992</v>
      </c>
    </row>
    <row r="1258" spans="1:4" ht="12.75" customHeight="1" x14ac:dyDescent="0.35">
      <c r="A1258" s="1" t="s">
        <v>1259</v>
      </c>
      <c r="B1258" s="2" t="s">
        <v>2244</v>
      </c>
      <c r="C1258" s="31">
        <v>208877040.58000001</v>
      </c>
      <c r="D1258" s="29">
        <v>45050127.263999999</v>
      </c>
    </row>
    <row r="1259" spans="1:4" ht="12.75" customHeight="1" x14ac:dyDescent="0.35">
      <c r="A1259" s="1" t="s">
        <v>1260</v>
      </c>
      <c r="B1259" s="2" t="s">
        <v>2238</v>
      </c>
      <c r="C1259" s="31">
        <v>72879965.310000002</v>
      </c>
      <c r="D1259" s="29">
        <v>28523574.335999999</v>
      </c>
    </row>
    <row r="1260" spans="1:4" ht="12.75" customHeight="1" x14ac:dyDescent="0.35">
      <c r="A1260" s="1" t="s">
        <v>1261</v>
      </c>
      <c r="B1260" s="2" t="s">
        <v>2238</v>
      </c>
      <c r="C1260" s="31">
        <v>85767456.030000001</v>
      </c>
      <c r="D1260" s="29">
        <v>49453862.850000001</v>
      </c>
    </row>
    <row r="1261" spans="1:4" ht="12.75" customHeight="1" x14ac:dyDescent="0.35">
      <c r="A1261" s="1" t="s">
        <v>1262</v>
      </c>
      <c r="B1261" s="2" t="s">
        <v>2243</v>
      </c>
      <c r="C1261" s="31">
        <v>75896880.5</v>
      </c>
      <c r="D1261" s="29">
        <v>99585190.662</v>
      </c>
    </row>
    <row r="1262" spans="1:4" ht="12.75" customHeight="1" x14ac:dyDescent="0.35">
      <c r="A1262" s="1" t="s">
        <v>1263</v>
      </c>
      <c r="B1262" s="2" t="s">
        <v>2243</v>
      </c>
      <c r="C1262" s="31">
        <v>428800870.45999998</v>
      </c>
      <c r="D1262" s="29">
        <v>191171593.09799999</v>
      </c>
    </row>
    <row r="1263" spans="1:4" ht="12.75" customHeight="1" x14ac:dyDescent="0.35">
      <c r="A1263" s="1" t="s">
        <v>1264</v>
      </c>
      <c r="B1263" s="2" t="s">
        <v>2244</v>
      </c>
      <c r="C1263" s="31">
        <v>64769903.200000003</v>
      </c>
      <c r="D1263" s="29">
        <v>26476061.765999999</v>
      </c>
    </row>
    <row r="1264" spans="1:4" ht="12.75" customHeight="1" x14ac:dyDescent="0.35">
      <c r="A1264" s="1" t="s">
        <v>1265</v>
      </c>
      <c r="B1264" s="2" t="s">
        <v>2239</v>
      </c>
      <c r="C1264" s="31">
        <v>196303130.13999999</v>
      </c>
      <c r="D1264" s="29">
        <v>56818102.943999998</v>
      </c>
    </row>
    <row r="1265" spans="1:4" ht="12.75" customHeight="1" x14ac:dyDescent="0.35">
      <c r="A1265" s="1" t="s">
        <v>1266</v>
      </c>
      <c r="B1265" s="2" t="s">
        <v>2244</v>
      </c>
      <c r="C1265" s="31">
        <v>115312459.34999999</v>
      </c>
      <c r="D1265" s="29">
        <v>37958967.473999999</v>
      </c>
    </row>
    <row r="1266" spans="1:4" ht="12.75" customHeight="1" x14ac:dyDescent="0.35">
      <c r="A1266" s="1" t="s">
        <v>1267</v>
      </c>
      <c r="B1266" s="2" t="s">
        <v>2244</v>
      </c>
      <c r="C1266" s="31">
        <v>36993691.18</v>
      </c>
      <c r="D1266" s="29">
        <v>17112318.353999998</v>
      </c>
    </row>
    <row r="1267" spans="1:4" ht="12.75" customHeight="1" x14ac:dyDescent="0.35">
      <c r="A1267" s="1" t="s">
        <v>1268</v>
      </c>
      <c r="B1267" s="2" t="s">
        <v>2238</v>
      </c>
      <c r="C1267" s="31">
        <v>59977614.659999996</v>
      </c>
      <c r="D1267" s="29">
        <v>31754627.316</v>
      </c>
    </row>
    <row r="1268" spans="1:4" ht="12.75" customHeight="1" x14ac:dyDescent="0.35">
      <c r="A1268" s="1" t="s">
        <v>1269</v>
      </c>
      <c r="B1268" s="2" t="s">
        <v>2244</v>
      </c>
      <c r="C1268" s="31">
        <v>73722207.450000003</v>
      </c>
      <c r="D1268" s="29">
        <v>22727343.557999998</v>
      </c>
    </row>
    <row r="1269" spans="1:4" ht="12.75" customHeight="1" x14ac:dyDescent="0.35">
      <c r="A1269" s="1" t="s">
        <v>1270</v>
      </c>
      <c r="B1269" s="2" t="s">
        <v>2238</v>
      </c>
      <c r="C1269" s="31">
        <v>149117698.84999999</v>
      </c>
      <c r="D1269" s="29">
        <v>53793499.704000004</v>
      </c>
    </row>
    <row r="1270" spans="1:4" ht="12.75" customHeight="1" x14ac:dyDescent="0.35">
      <c r="A1270" s="1" t="s">
        <v>1271</v>
      </c>
      <c r="B1270" s="2" t="s">
        <v>2245</v>
      </c>
      <c r="C1270" s="31">
        <v>60077460.789999999</v>
      </c>
      <c r="D1270" s="29">
        <v>14365640.147999998</v>
      </c>
    </row>
    <row r="1271" spans="1:4" ht="12.75" customHeight="1" x14ac:dyDescent="0.35">
      <c r="A1271" s="1" t="s">
        <v>1272</v>
      </c>
      <c r="B1271" s="2" t="s">
        <v>2244</v>
      </c>
      <c r="C1271" s="31">
        <v>36880431.719999999</v>
      </c>
      <c r="D1271" s="29">
        <v>21001983.401999999</v>
      </c>
    </row>
    <row r="1272" spans="1:4" ht="12.75" customHeight="1" x14ac:dyDescent="0.35">
      <c r="A1272" s="1" t="s">
        <v>1273</v>
      </c>
      <c r="B1272" s="2" t="s">
        <v>2239</v>
      </c>
      <c r="C1272" s="31">
        <v>79612536.960000008</v>
      </c>
      <c r="D1272" s="29">
        <v>29062378.566</v>
      </c>
    </row>
    <row r="1273" spans="1:4" ht="12.75" customHeight="1" x14ac:dyDescent="0.35">
      <c r="A1273" s="1" t="s">
        <v>1274</v>
      </c>
      <c r="B1273" s="2" t="s">
        <v>2245</v>
      </c>
      <c r="C1273" s="31">
        <v>70704955.939999998</v>
      </c>
      <c r="D1273" s="29">
        <v>15121352.526000001</v>
      </c>
    </row>
    <row r="1274" spans="1:4" ht="12.75" customHeight="1" x14ac:dyDescent="0.35">
      <c r="A1274" s="1" t="s">
        <v>1275</v>
      </c>
      <c r="B1274" s="2" t="s">
        <v>2233</v>
      </c>
      <c r="C1274" s="31">
        <v>254174469.94</v>
      </c>
      <c r="D1274" s="29">
        <v>57517436.681999996</v>
      </c>
    </row>
    <row r="1275" spans="1:4" ht="12.75" customHeight="1" x14ac:dyDescent="0.35">
      <c r="A1275" s="1" t="s">
        <v>1276</v>
      </c>
      <c r="B1275" s="2" t="s">
        <v>2239</v>
      </c>
      <c r="C1275" s="31">
        <v>342217226.30000001</v>
      </c>
      <c r="D1275" s="29">
        <v>79268830.085999995</v>
      </c>
    </row>
    <row r="1276" spans="1:4" ht="12.75" customHeight="1" x14ac:dyDescent="0.35">
      <c r="A1276" s="1" t="s">
        <v>1277</v>
      </c>
      <c r="B1276" s="2" t="s">
        <v>2244</v>
      </c>
      <c r="C1276" s="31">
        <v>51512386.890000001</v>
      </c>
      <c r="D1276" s="29">
        <v>20419776.581999999</v>
      </c>
    </row>
    <row r="1277" spans="1:4" ht="12.75" customHeight="1" x14ac:dyDescent="0.35">
      <c r="A1277" s="1" t="s">
        <v>1278</v>
      </c>
      <c r="B1277" s="2" t="s">
        <v>2251</v>
      </c>
      <c r="C1277" s="31">
        <v>423804474.13999999</v>
      </c>
      <c r="D1277" s="29">
        <v>487359924.16799998</v>
      </c>
    </row>
    <row r="1278" spans="1:4" ht="12.75" customHeight="1" x14ac:dyDescent="0.35">
      <c r="A1278" s="1" t="s">
        <v>1279</v>
      </c>
      <c r="B1278" s="2" t="s">
        <v>2245</v>
      </c>
      <c r="C1278" s="31">
        <v>42830116.689999998</v>
      </c>
      <c r="D1278" s="29">
        <v>14151982.986</v>
      </c>
    </row>
    <row r="1279" spans="1:4" ht="12.75" customHeight="1" x14ac:dyDescent="0.35">
      <c r="A1279" s="1" t="s">
        <v>1280</v>
      </c>
      <c r="B1279" s="2" t="s">
        <v>2244</v>
      </c>
      <c r="C1279" s="31">
        <v>149552339.75999999</v>
      </c>
      <c r="D1279" s="29">
        <v>55604764.643999994</v>
      </c>
    </row>
    <row r="1280" spans="1:4" ht="12.75" customHeight="1" x14ac:dyDescent="0.35">
      <c r="A1280" s="1" t="s">
        <v>1281</v>
      </c>
      <c r="B1280" s="2" t="s">
        <v>2251</v>
      </c>
      <c r="C1280" s="31">
        <v>3237282877.2800002</v>
      </c>
      <c r="D1280" s="29">
        <v>1446475145.0219998</v>
      </c>
    </row>
    <row r="1281" spans="1:4" ht="12.75" customHeight="1" x14ac:dyDescent="0.35">
      <c r="A1281" s="1" t="s">
        <v>1282</v>
      </c>
      <c r="B1281" s="2" t="s">
        <v>2238</v>
      </c>
      <c r="C1281" s="31">
        <v>38630859.600000001</v>
      </c>
      <c r="D1281" s="29">
        <v>38270763.263999999</v>
      </c>
    </row>
    <row r="1282" spans="1:4" ht="12.75" customHeight="1" x14ac:dyDescent="0.35">
      <c r="A1282" s="1" t="s">
        <v>1283</v>
      </c>
      <c r="B1282" s="2" t="s">
        <v>2239</v>
      </c>
      <c r="C1282" s="31" t="s">
        <v>133</v>
      </c>
      <c r="D1282" s="29">
        <v>47516168.987999998</v>
      </c>
    </row>
    <row r="1283" spans="1:4" ht="12.75" customHeight="1" x14ac:dyDescent="0.35">
      <c r="A1283" s="1" t="s">
        <v>1284</v>
      </c>
      <c r="B1283" s="2" t="s">
        <v>2245</v>
      </c>
      <c r="C1283" s="31">
        <v>74446518.260000005</v>
      </c>
      <c r="D1283" s="29">
        <v>16403680.727999998</v>
      </c>
    </row>
    <row r="1284" spans="1:4" ht="12.75" customHeight="1" x14ac:dyDescent="0.35">
      <c r="A1284" s="1" t="s">
        <v>1285</v>
      </c>
      <c r="B1284" s="2" t="s">
        <v>2250</v>
      </c>
      <c r="C1284" s="31">
        <v>127321852.37</v>
      </c>
      <c r="D1284" s="29">
        <v>85562577.348000005</v>
      </c>
    </row>
    <row r="1285" spans="1:4" ht="12.75" customHeight="1" x14ac:dyDescent="0.35">
      <c r="A1285" s="1" t="s">
        <v>1286</v>
      </c>
      <c r="B1285" s="2" t="s">
        <v>2238</v>
      </c>
      <c r="C1285" s="31">
        <v>42582818.100000001</v>
      </c>
      <c r="D1285" s="29">
        <v>31913373.581999999</v>
      </c>
    </row>
    <row r="1286" spans="1:4" ht="12.75" customHeight="1" x14ac:dyDescent="0.35">
      <c r="A1286" s="1" t="s">
        <v>1287</v>
      </c>
      <c r="B1286" s="2" t="s">
        <v>2238</v>
      </c>
      <c r="C1286" s="31">
        <v>69072582.399999991</v>
      </c>
      <c r="D1286" s="29">
        <v>38642861.597999997</v>
      </c>
    </row>
    <row r="1287" spans="1:4" ht="12.75" customHeight="1" x14ac:dyDescent="0.35">
      <c r="A1287" s="1" t="s">
        <v>1288</v>
      </c>
      <c r="B1287" s="2" t="s">
        <v>2238</v>
      </c>
      <c r="C1287" s="31">
        <v>274168521.80000001</v>
      </c>
      <c r="D1287" s="29">
        <v>288515439.53399998</v>
      </c>
    </row>
    <row r="1288" spans="1:4" ht="12.75" customHeight="1" x14ac:dyDescent="0.35">
      <c r="A1288" s="1" t="s">
        <v>1289</v>
      </c>
      <c r="B1288" s="2" t="s">
        <v>2238</v>
      </c>
      <c r="C1288" s="31">
        <v>39887560.409999996</v>
      </c>
      <c r="D1288" s="29">
        <v>30629873.573999997</v>
      </c>
    </row>
    <row r="1289" spans="1:4" ht="12.75" customHeight="1" x14ac:dyDescent="0.35">
      <c r="A1289" s="1" t="s">
        <v>1290</v>
      </c>
      <c r="B1289" s="2" t="s">
        <v>2238</v>
      </c>
      <c r="C1289" s="31">
        <v>185493608.19999999</v>
      </c>
      <c r="D1289" s="29">
        <v>59912693.652000003</v>
      </c>
    </row>
    <row r="1290" spans="1:4" ht="12.75" customHeight="1" x14ac:dyDescent="0.35">
      <c r="A1290" s="1" t="s">
        <v>1291</v>
      </c>
      <c r="B1290" s="2" t="s">
        <v>2239</v>
      </c>
      <c r="C1290" s="31">
        <v>56812992.420000002</v>
      </c>
      <c r="D1290" s="29">
        <v>23110197.137999997</v>
      </c>
    </row>
    <row r="1291" spans="1:4" ht="12.75" customHeight="1" x14ac:dyDescent="0.35">
      <c r="A1291" s="1" t="s">
        <v>1292</v>
      </c>
      <c r="B1291" s="2" t="s">
        <v>2237</v>
      </c>
      <c r="C1291" s="31">
        <v>144535643.47</v>
      </c>
      <c r="D1291" s="29">
        <v>49750626.840000004</v>
      </c>
    </row>
    <row r="1292" spans="1:4" ht="12.75" customHeight="1" x14ac:dyDescent="0.35">
      <c r="A1292" s="1" t="s">
        <v>1293</v>
      </c>
      <c r="B1292" s="2" t="s">
        <v>2244</v>
      </c>
      <c r="C1292" s="31">
        <v>44831006.950000003</v>
      </c>
      <c r="D1292" s="29">
        <v>17742127.553999998</v>
      </c>
    </row>
    <row r="1293" spans="1:4" ht="12.75" customHeight="1" x14ac:dyDescent="0.35">
      <c r="A1293" s="1" t="s">
        <v>1294</v>
      </c>
      <c r="B1293" s="2" t="s">
        <v>2244</v>
      </c>
      <c r="C1293" s="31">
        <v>91479984.650000006</v>
      </c>
      <c r="D1293" s="29">
        <v>24989874.479999997</v>
      </c>
    </row>
    <row r="1294" spans="1:4" ht="12.75" customHeight="1" x14ac:dyDescent="0.35">
      <c r="A1294" s="1" t="s">
        <v>1295</v>
      </c>
      <c r="B1294" s="2" t="s">
        <v>2242</v>
      </c>
      <c r="C1294" s="31" t="s">
        <v>133</v>
      </c>
      <c r="D1294" s="29">
        <v>25184509.986000001</v>
      </c>
    </row>
    <row r="1295" spans="1:4" ht="12.75" customHeight="1" x14ac:dyDescent="0.35">
      <c r="A1295" s="1" t="s">
        <v>1296</v>
      </c>
      <c r="B1295" s="2" t="s">
        <v>2246</v>
      </c>
      <c r="C1295" s="31">
        <v>138060615.78</v>
      </c>
      <c r="D1295" s="29">
        <v>74926934.489999995</v>
      </c>
    </row>
    <row r="1296" spans="1:4" ht="12.75" customHeight="1" x14ac:dyDescent="0.35">
      <c r="A1296" s="1" t="s">
        <v>1297</v>
      </c>
      <c r="B1296" s="2" t="s">
        <v>2244</v>
      </c>
      <c r="C1296" s="31">
        <v>381385371.26999998</v>
      </c>
      <c r="D1296" s="29">
        <v>91619069.549999997</v>
      </c>
    </row>
    <row r="1297" spans="1:4" ht="12.75" customHeight="1" x14ac:dyDescent="0.35">
      <c r="A1297" s="1" t="s">
        <v>1298</v>
      </c>
      <c r="B1297" s="2" t="s">
        <v>2239</v>
      </c>
      <c r="C1297" s="31">
        <v>106452762.81999999</v>
      </c>
      <c r="D1297" s="29">
        <v>45748143.119999997</v>
      </c>
    </row>
    <row r="1298" spans="1:4" ht="12.75" customHeight="1" x14ac:dyDescent="0.35">
      <c r="A1298" s="1" t="s">
        <v>1299</v>
      </c>
      <c r="B1298" s="2" t="s">
        <v>2246</v>
      </c>
      <c r="C1298" s="31">
        <v>141040490.59</v>
      </c>
      <c r="D1298" s="29">
        <v>45503002.397999994</v>
      </c>
    </row>
    <row r="1299" spans="1:4" ht="12.75" customHeight="1" x14ac:dyDescent="0.35">
      <c r="A1299" s="1" t="s">
        <v>1300</v>
      </c>
      <c r="B1299" s="2" t="s">
        <v>2233</v>
      </c>
      <c r="C1299" s="31">
        <v>66444521.68</v>
      </c>
      <c r="D1299" s="29">
        <v>18055407.053999998</v>
      </c>
    </row>
    <row r="1300" spans="1:4" ht="12.75" customHeight="1" x14ac:dyDescent="0.35">
      <c r="A1300" s="1" t="s">
        <v>1301</v>
      </c>
      <c r="B1300" s="2" t="s">
        <v>2244</v>
      </c>
      <c r="C1300" s="31">
        <v>73900799.629999995</v>
      </c>
      <c r="D1300" s="29">
        <v>21400601.202</v>
      </c>
    </row>
    <row r="1301" spans="1:4" ht="12.75" customHeight="1" x14ac:dyDescent="0.35">
      <c r="A1301" s="1" t="s">
        <v>1302</v>
      </c>
      <c r="B1301" s="2" t="s">
        <v>2238</v>
      </c>
      <c r="C1301" s="31">
        <v>34029707.799999997</v>
      </c>
      <c r="D1301" s="29">
        <v>29310098.279999997</v>
      </c>
    </row>
    <row r="1302" spans="1:4" ht="12.75" customHeight="1" x14ac:dyDescent="0.35">
      <c r="A1302" s="1" t="s">
        <v>1303</v>
      </c>
      <c r="B1302" s="2" t="s">
        <v>2244</v>
      </c>
      <c r="C1302" s="31">
        <v>484904161.77999997</v>
      </c>
      <c r="D1302" s="29">
        <v>127724346.14399999</v>
      </c>
    </row>
    <row r="1303" spans="1:4" ht="12.75" customHeight="1" x14ac:dyDescent="0.35">
      <c r="A1303" s="1" t="s">
        <v>1304</v>
      </c>
      <c r="B1303" s="2" t="s">
        <v>2246</v>
      </c>
      <c r="C1303" s="31">
        <v>1098436789.95</v>
      </c>
      <c r="D1303" s="29">
        <v>283620459.51599997</v>
      </c>
    </row>
    <row r="1304" spans="1:4" ht="12.75" customHeight="1" x14ac:dyDescent="0.35">
      <c r="A1304" s="1" t="s">
        <v>1305</v>
      </c>
      <c r="B1304" s="2" t="s">
        <v>2247</v>
      </c>
      <c r="C1304" s="31">
        <v>124170010.31999999</v>
      </c>
      <c r="D1304" s="29">
        <v>56906299.566</v>
      </c>
    </row>
    <row r="1305" spans="1:4" ht="12.75" customHeight="1" x14ac:dyDescent="0.35">
      <c r="A1305" s="1" t="s">
        <v>1306</v>
      </c>
      <c r="B1305" s="2" t="s">
        <v>2238</v>
      </c>
      <c r="C1305" s="31">
        <v>112525011.7</v>
      </c>
      <c r="D1305" s="29">
        <v>76628107.956</v>
      </c>
    </row>
    <row r="1306" spans="1:4" ht="12.75" customHeight="1" x14ac:dyDescent="0.35">
      <c r="A1306" s="1" t="s">
        <v>1307</v>
      </c>
      <c r="B1306" s="2" t="s">
        <v>2250</v>
      </c>
      <c r="C1306" s="31">
        <v>90119135.379999995</v>
      </c>
      <c r="D1306" s="29">
        <v>24549071.447999999</v>
      </c>
    </row>
    <row r="1307" spans="1:4" ht="12.75" customHeight="1" x14ac:dyDescent="0.35">
      <c r="A1307" s="1" t="s">
        <v>1308</v>
      </c>
      <c r="B1307" s="2" t="s">
        <v>2233</v>
      </c>
      <c r="C1307" s="31">
        <v>134843425.52000001</v>
      </c>
      <c r="D1307" s="29">
        <v>30615168.162</v>
      </c>
    </row>
    <row r="1308" spans="1:4" ht="12.75" customHeight="1" x14ac:dyDescent="0.35">
      <c r="A1308" s="1" t="s">
        <v>1309</v>
      </c>
      <c r="B1308" s="2" t="s">
        <v>2238</v>
      </c>
      <c r="C1308" s="31">
        <v>138409462.91</v>
      </c>
      <c r="D1308" s="29">
        <v>88931011.722000003</v>
      </c>
    </row>
    <row r="1309" spans="1:4" ht="12.75" customHeight="1" x14ac:dyDescent="0.35">
      <c r="A1309" s="1" t="s">
        <v>1310</v>
      </c>
      <c r="B1309" s="2" t="s">
        <v>2244</v>
      </c>
      <c r="C1309" s="31">
        <v>55331070.869999997</v>
      </c>
      <c r="D1309" s="29">
        <v>18789797.07</v>
      </c>
    </row>
    <row r="1310" spans="1:4" ht="12.75" customHeight="1" x14ac:dyDescent="0.35">
      <c r="A1310" s="1" t="s">
        <v>1311</v>
      </c>
      <c r="B1310" s="2" t="s">
        <v>2233</v>
      </c>
      <c r="C1310" s="31" t="s">
        <v>133</v>
      </c>
      <c r="D1310" s="29">
        <v>18000243.695999999</v>
      </c>
    </row>
    <row r="1311" spans="1:4" ht="12.75" customHeight="1" x14ac:dyDescent="0.35">
      <c r="A1311" s="1" t="s">
        <v>1312</v>
      </c>
      <c r="B1311" s="2" t="s">
        <v>2233</v>
      </c>
      <c r="C1311" s="31">
        <v>702776357.30999994</v>
      </c>
      <c r="D1311" s="29">
        <v>178621549.266</v>
      </c>
    </row>
    <row r="1312" spans="1:4" ht="12.75" customHeight="1" x14ac:dyDescent="0.35">
      <c r="A1312" s="1" t="s">
        <v>1313</v>
      </c>
      <c r="B1312" s="2" t="s">
        <v>2244</v>
      </c>
      <c r="C1312" s="31">
        <v>2790784522.96</v>
      </c>
      <c r="D1312" s="29">
        <v>808640148.55799997</v>
      </c>
    </row>
    <row r="1313" spans="1:4" ht="12.75" customHeight="1" x14ac:dyDescent="0.35">
      <c r="A1313" s="1" t="s">
        <v>1314</v>
      </c>
      <c r="B1313" s="2" t="s">
        <v>2247</v>
      </c>
      <c r="C1313" s="31">
        <v>27780318.780000001</v>
      </c>
      <c r="D1313" s="29">
        <v>16800582.888</v>
      </c>
    </row>
    <row r="1314" spans="1:4" ht="12.75" customHeight="1" x14ac:dyDescent="0.35">
      <c r="A1314" s="1" t="s">
        <v>1315</v>
      </c>
      <c r="B1314" s="2" t="s">
        <v>2238</v>
      </c>
      <c r="C1314" s="31" t="s">
        <v>133</v>
      </c>
      <c r="D1314" s="29">
        <v>0</v>
      </c>
    </row>
    <row r="1315" spans="1:4" ht="12.75" customHeight="1" x14ac:dyDescent="0.35">
      <c r="A1315" s="1" t="s">
        <v>1316</v>
      </c>
      <c r="B1315" s="2" t="s">
        <v>2250</v>
      </c>
      <c r="C1315" s="31">
        <v>80854139.530000001</v>
      </c>
      <c r="D1315" s="29">
        <v>27858161.16</v>
      </c>
    </row>
    <row r="1316" spans="1:4" ht="12.75" customHeight="1" x14ac:dyDescent="0.35">
      <c r="A1316" s="1" t="s">
        <v>1317</v>
      </c>
      <c r="B1316" s="2" t="s">
        <v>2239</v>
      </c>
      <c r="C1316" s="31">
        <v>50321148.399999999</v>
      </c>
      <c r="D1316" s="29">
        <v>18426147.647999998</v>
      </c>
    </row>
    <row r="1317" spans="1:4" ht="12.75" customHeight="1" x14ac:dyDescent="0.35">
      <c r="A1317" s="1" t="s">
        <v>1318</v>
      </c>
      <c r="B1317" s="2" t="s">
        <v>2254</v>
      </c>
      <c r="C1317" s="31" t="s">
        <v>133</v>
      </c>
      <c r="D1317" s="29">
        <v>55953794.969999999</v>
      </c>
    </row>
    <row r="1318" spans="1:4" ht="12.75" customHeight="1" x14ac:dyDescent="0.35">
      <c r="A1318" s="1" t="s">
        <v>1319</v>
      </c>
      <c r="B1318" s="2" t="s">
        <v>2244</v>
      </c>
      <c r="C1318" s="31">
        <v>56700204.340000004</v>
      </c>
      <c r="D1318" s="29">
        <v>18423128.802000001</v>
      </c>
    </row>
    <row r="1319" spans="1:4" ht="12.75" customHeight="1" x14ac:dyDescent="0.35">
      <c r="A1319" s="1" t="s">
        <v>1320</v>
      </c>
      <c r="B1319" s="2" t="s">
        <v>2238</v>
      </c>
      <c r="C1319" s="31">
        <v>70427495.810000002</v>
      </c>
      <c r="D1319" s="29">
        <v>42005168.184</v>
      </c>
    </row>
    <row r="1320" spans="1:4" ht="12.75" customHeight="1" x14ac:dyDescent="0.35">
      <c r="A1320" s="1" t="s">
        <v>1321</v>
      </c>
      <c r="B1320" s="2" t="s">
        <v>2241</v>
      </c>
      <c r="C1320" s="31">
        <v>39549924.109999999</v>
      </c>
      <c r="D1320" s="29">
        <v>19323098.171999998</v>
      </c>
    </row>
    <row r="1321" spans="1:4" ht="12.75" customHeight="1" x14ac:dyDescent="0.35">
      <c r="A1321" s="1" t="s">
        <v>1322</v>
      </c>
      <c r="B1321" s="2" t="s">
        <v>2233</v>
      </c>
      <c r="C1321" s="31">
        <v>102578869.89</v>
      </c>
      <c r="D1321" s="29">
        <v>22174432.998</v>
      </c>
    </row>
    <row r="1322" spans="1:4" ht="12.75" customHeight="1" x14ac:dyDescent="0.35">
      <c r="A1322" s="1" t="s">
        <v>1323</v>
      </c>
      <c r="B1322" s="2" t="s">
        <v>2244</v>
      </c>
      <c r="C1322" s="31">
        <v>30327569.390000001</v>
      </c>
      <c r="D1322" s="29">
        <v>16068069.233999999</v>
      </c>
    </row>
    <row r="1323" spans="1:4" ht="12.75" customHeight="1" x14ac:dyDescent="0.35">
      <c r="A1323" s="1" t="s">
        <v>1324</v>
      </c>
      <c r="B1323" s="2" t="s">
        <v>2237</v>
      </c>
      <c r="C1323" s="31">
        <v>157305907.53999999</v>
      </c>
      <c r="D1323" s="29">
        <v>67705752.743999988</v>
      </c>
    </row>
    <row r="1324" spans="1:4" ht="12.75" customHeight="1" x14ac:dyDescent="0.35">
      <c r="A1324" s="1" t="s">
        <v>1325</v>
      </c>
      <c r="B1324" s="2" t="s">
        <v>2234</v>
      </c>
      <c r="C1324" s="31">
        <v>549781703.36000001</v>
      </c>
      <c r="D1324" s="29">
        <v>102669416.75999999</v>
      </c>
    </row>
    <row r="1325" spans="1:4" ht="12.75" customHeight="1" x14ac:dyDescent="0.35">
      <c r="A1325" s="1" t="s">
        <v>1326</v>
      </c>
      <c r="B1325" s="2" t="s">
        <v>2246</v>
      </c>
      <c r="C1325" s="31">
        <v>49877274.249999993</v>
      </c>
      <c r="D1325" s="29">
        <v>16129731.522</v>
      </c>
    </row>
    <row r="1326" spans="1:4" ht="12.75" customHeight="1" x14ac:dyDescent="0.35">
      <c r="A1326" s="1" t="s">
        <v>1327</v>
      </c>
      <c r="B1326" s="2" t="s">
        <v>2254</v>
      </c>
      <c r="C1326" s="31">
        <v>119650865.67</v>
      </c>
      <c r="D1326" s="29">
        <v>77529404.807999998</v>
      </c>
    </row>
    <row r="1327" spans="1:4" ht="12.75" customHeight="1" x14ac:dyDescent="0.35">
      <c r="A1327" s="1" t="s">
        <v>1328</v>
      </c>
      <c r="B1327" s="2" t="s">
        <v>2249</v>
      </c>
      <c r="C1327" s="31" t="s">
        <v>133</v>
      </c>
      <c r="D1327" s="29">
        <v>18272419.985999998</v>
      </c>
    </row>
    <row r="1328" spans="1:4" ht="12.75" customHeight="1" x14ac:dyDescent="0.35">
      <c r="A1328" s="1" t="s">
        <v>1329</v>
      </c>
      <c r="B1328" s="2" t="s">
        <v>2245</v>
      </c>
      <c r="C1328" s="31">
        <v>274756523.30000001</v>
      </c>
      <c r="D1328" s="29">
        <v>260238193.602</v>
      </c>
    </row>
    <row r="1329" spans="1:4" ht="12.75" customHeight="1" x14ac:dyDescent="0.35">
      <c r="A1329" s="1" t="s">
        <v>1330</v>
      </c>
      <c r="B1329" s="2" t="s">
        <v>2246</v>
      </c>
      <c r="C1329" s="31">
        <v>59511092.140000001</v>
      </c>
      <c r="D1329" s="29">
        <v>16449630.653999999</v>
      </c>
    </row>
    <row r="1330" spans="1:4" ht="12.75" customHeight="1" x14ac:dyDescent="0.35">
      <c r="A1330" s="1" t="s">
        <v>1331</v>
      </c>
      <c r="B1330" s="2" t="s">
        <v>2240</v>
      </c>
      <c r="C1330" s="31">
        <v>3201807641.7199998</v>
      </c>
      <c r="D1330" s="29">
        <v>585645858.79200006</v>
      </c>
    </row>
    <row r="1331" spans="1:4" ht="12.75" customHeight="1" x14ac:dyDescent="0.35">
      <c r="A1331" s="1" t="s">
        <v>1332</v>
      </c>
      <c r="B1331" s="2" t="s">
        <v>2246</v>
      </c>
      <c r="C1331" s="31">
        <v>831849954.28999996</v>
      </c>
      <c r="D1331" s="29">
        <v>146137973.574</v>
      </c>
    </row>
    <row r="1332" spans="1:4" ht="12.75" customHeight="1" x14ac:dyDescent="0.35">
      <c r="A1332" s="1" t="s">
        <v>1333</v>
      </c>
      <c r="B1332" s="2" t="s">
        <v>2235</v>
      </c>
      <c r="C1332" s="31" t="s">
        <v>133</v>
      </c>
      <c r="D1332" s="29">
        <v>11397307.937999999</v>
      </c>
    </row>
    <row r="1333" spans="1:4" ht="12.75" customHeight="1" x14ac:dyDescent="0.35">
      <c r="A1333" s="1" t="s">
        <v>1334</v>
      </c>
      <c r="B1333" s="2" t="s">
        <v>2254</v>
      </c>
      <c r="C1333" s="31" t="s">
        <v>133</v>
      </c>
      <c r="D1333" s="29">
        <v>46093829.124000005</v>
      </c>
    </row>
    <row r="1334" spans="1:4" ht="12.75" customHeight="1" x14ac:dyDescent="0.35">
      <c r="A1334" s="1" t="s">
        <v>1335</v>
      </c>
      <c r="B1334" s="2" t="s">
        <v>2246</v>
      </c>
      <c r="C1334" s="31">
        <v>63022298.219999999</v>
      </c>
      <c r="D1334" s="29">
        <v>18200989.901999999</v>
      </c>
    </row>
    <row r="1335" spans="1:4" ht="12.75" customHeight="1" x14ac:dyDescent="0.35">
      <c r="A1335" s="1" t="s">
        <v>1336</v>
      </c>
      <c r="B1335" s="2" t="s">
        <v>2245</v>
      </c>
      <c r="C1335" s="31">
        <v>92111614.170000002</v>
      </c>
      <c r="D1335" s="29">
        <v>25440426.995999996</v>
      </c>
    </row>
    <row r="1336" spans="1:4" ht="12.75" customHeight="1" x14ac:dyDescent="0.35">
      <c r="A1336" s="1" t="s">
        <v>1337</v>
      </c>
      <c r="B1336" s="2" t="s">
        <v>2245</v>
      </c>
      <c r="C1336" s="31">
        <v>103858297.15000001</v>
      </c>
      <c r="D1336" s="29">
        <v>35850221.412</v>
      </c>
    </row>
    <row r="1337" spans="1:4" ht="12.75" customHeight="1" x14ac:dyDescent="0.35">
      <c r="A1337" s="1" t="s">
        <v>1338</v>
      </c>
      <c r="B1337" s="2" t="s">
        <v>2233</v>
      </c>
      <c r="C1337" s="31">
        <v>273215520.66000003</v>
      </c>
      <c r="D1337" s="29">
        <v>52521633.761999995</v>
      </c>
    </row>
    <row r="1338" spans="1:4" ht="12.75" customHeight="1" x14ac:dyDescent="0.35">
      <c r="A1338" s="1" t="s">
        <v>1339</v>
      </c>
      <c r="B1338" s="2" t="s">
        <v>2245</v>
      </c>
      <c r="C1338" s="31" t="s">
        <v>133</v>
      </c>
      <c r="D1338" s="29">
        <v>145057579.25400001</v>
      </c>
    </row>
    <row r="1339" spans="1:4" ht="12.75" customHeight="1" x14ac:dyDescent="0.35">
      <c r="A1339" s="1" t="s">
        <v>1340</v>
      </c>
      <c r="B1339" s="2" t="s">
        <v>2240</v>
      </c>
      <c r="C1339" s="31">
        <v>275246812.18000001</v>
      </c>
      <c r="D1339" s="29">
        <v>72900597.443999991</v>
      </c>
    </row>
    <row r="1340" spans="1:4" ht="12.75" customHeight="1" x14ac:dyDescent="0.35">
      <c r="A1340" s="1" t="s">
        <v>1341</v>
      </c>
      <c r="B1340" s="2" t="s">
        <v>2240</v>
      </c>
      <c r="C1340" s="31" t="s">
        <v>133</v>
      </c>
      <c r="D1340" s="29">
        <v>46394301.090000004</v>
      </c>
    </row>
    <row r="1341" spans="1:4" ht="12.75" customHeight="1" x14ac:dyDescent="0.35">
      <c r="A1341" s="1" t="s">
        <v>1342</v>
      </c>
      <c r="B1341" s="2" t="s">
        <v>2245</v>
      </c>
      <c r="C1341" s="31">
        <v>7480593413.3100004</v>
      </c>
      <c r="D1341" s="29">
        <v>2795275674.4559999</v>
      </c>
    </row>
    <row r="1342" spans="1:4" ht="12.75" customHeight="1" x14ac:dyDescent="0.35">
      <c r="A1342" s="1" t="s">
        <v>1343</v>
      </c>
      <c r="B1342" s="2" t="s">
        <v>2244</v>
      </c>
      <c r="C1342" s="31">
        <v>636816593.00999999</v>
      </c>
      <c r="D1342" s="29">
        <v>156562909.09799999</v>
      </c>
    </row>
    <row r="1343" spans="1:4" ht="12.75" customHeight="1" x14ac:dyDescent="0.35">
      <c r="A1343" s="1" t="s">
        <v>1344</v>
      </c>
      <c r="B1343" s="2" t="s">
        <v>2247</v>
      </c>
      <c r="C1343" s="31">
        <v>321885427.32999998</v>
      </c>
      <c r="D1343" s="29">
        <v>72607353.923999995</v>
      </c>
    </row>
    <row r="1344" spans="1:4" ht="12.75" customHeight="1" x14ac:dyDescent="0.35">
      <c r="A1344" s="1" t="s">
        <v>1345</v>
      </c>
      <c r="B1344" s="2" t="s">
        <v>2240</v>
      </c>
      <c r="C1344" s="31">
        <v>595392180.5</v>
      </c>
      <c r="D1344" s="29">
        <v>134769446.68199998</v>
      </c>
    </row>
    <row r="1345" spans="1:4" ht="12.75" customHeight="1" x14ac:dyDescent="0.35">
      <c r="A1345" s="1" t="s">
        <v>1346</v>
      </c>
      <c r="B1345" s="2" t="s">
        <v>2245</v>
      </c>
      <c r="C1345" s="31">
        <v>1196126473.5899999</v>
      </c>
      <c r="D1345" s="29">
        <v>543552539.65199995</v>
      </c>
    </row>
    <row r="1346" spans="1:4" ht="12.75" customHeight="1" x14ac:dyDescent="0.35">
      <c r="A1346" s="1" t="s">
        <v>1347</v>
      </c>
      <c r="B1346" s="2" t="s">
        <v>2239</v>
      </c>
      <c r="C1346" s="31" t="s">
        <v>133</v>
      </c>
      <c r="D1346" s="29">
        <v>18575009.022</v>
      </c>
    </row>
    <row r="1347" spans="1:4" ht="12.75" customHeight="1" x14ac:dyDescent="0.35">
      <c r="A1347" s="1" t="s">
        <v>1348</v>
      </c>
      <c r="B1347" s="2" t="s">
        <v>2254</v>
      </c>
      <c r="C1347" s="31" t="s">
        <v>133</v>
      </c>
      <c r="D1347" s="29">
        <v>47692750.115999997</v>
      </c>
    </row>
    <row r="1348" spans="1:4" ht="12.75" customHeight="1" x14ac:dyDescent="0.35">
      <c r="A1348" s="1" t="s">
        <v>1349</v>
      </c>
      <c r="B1348" s="2" t="s">
        <v>2249</v>
      </c>
      <c r="C1348" s="31">
        <v>45556998.280000001</v>
      </c>
      <c r="D1348" s="29">
        <v>17908186.541999999</v>
      </c>
    </row>
    <row r="1349" spans="1:4" ht="12.75" customHeight="1" x14ac:dyDescent="0.35">
      <c r="A1349" s="1" t="s">
        <v>1350</v>
      </c>
      <c r="B1349" s="2" t="s">
        <v>2250</v>
      </c>
      <c r="C1349" s="31">
        <v>314500013.31</v>
      </c>
      <c r="D1349" s="29">
        <v>105801612.28199999</v>
      </c>
    </row>
    <row r="1350" spans="1:4" ht="12.75" customHeight="1" x14ac:dyDescent="0.35">
      <c r="A1350" s="1" t="s">
        <v>1351</v>
      </c>
      <c r="B1350" s="2" t="s">
        <v>2233</v>
      </c>
      <c r="C1350" s="31">
        <v>114109540.75</v>
      </c>
      <c r="D1350" s="29">
        <v>0</v>
      </c>
    </row>
    <row r="1351" spans="1:4" ht="12.75" customHeight="1" x14ac:dyDescent="0.35">
      <c r="A1351" s="1" t="s">
        <v>1352</v>
      </c>
      <c r="B1351" s="2" t="s">
        <v>2245</v>
      </c>
      <c r="C1351" s="31">
        <v>163770768.72999999</v>
      </c>
      <c r="D1351" s="29">
        <v>56617115.171999998</v>
      </c>
    </row>
    <row r="1352" spans="1:4" ht="12.75" customHeight="1" x14ac:dyDescent="0.35">
      <c r="A1352" s="1" t="s">
        <v>1353</v>
      </c>
      <c r="B1352" s="2" t="s">
        <v>2252</v>
      </c>
      <c r="C1352" s="31">
        <v>215227176.34</v>
      </c>
      <c r="D1352" s="29">
        <v>66580919.75999999</v>
      </c>
    </row>
    <row r="1353" spans="1:4" ht="12.75" customHeight="1" x14ac:dyDescent="0.35">
      <c r="A1353" s="1" t="s">
        <v>1354</v>
      </c>
      <c r="B1353" s="2" t="s">
        <v>2233</v>
      </c>
      <c r="C1353" s="31">
        <v>91035169.079999998</v>
      </c>
      <c r="D1353" s="29">
        <v>53675588.141999997</v>
      </c>
    </row>
    <row r="1354" spans="1:4" ht="12.75" customHeight="1" x14ac:dyDescent="0.35">
      <c r="A1354" s="1" t="s">
        <v>1355</v>
      </c>
      <c r="B1354" s="2" t="s">
        <v>2237</v>
      </c>
      <c r="C1354" s="31">
        <v>382788212.12</v>
      </c>
      <c r="D1354" s="29">
        <v>160152435.34199998</v>
      </c>
    </row>
    <row r="1355" spans="1:4" ht="12.75" customHeight="1" x14ac:dyDescent="0.35">
      <c r="A1355" s="1" t="s">
        <v>1356</v>
      </c>
      <c r="B1355" s="2" t="s">
        <v>2237</v>
      </c>
      <c r="C1355" s="31" t="s">
        <v>133</v>
      </c>
      <c r="D1355" s="29">
        <v>194480542.88399997</v>
      </c>
    </row>
    <row r="1356" spans="1:4" ht="12.75" customHeight="1" x14ac:dyDescent="0.35">
      <c r="A1356" s="1" t="s">
        <v>1357</v>
      </c>
      <c r="B1356" s="2" t="s">
        <v>2236</v>
      </c>
      <c r="C1356" s="31" t="s">
        <v>133</v>
      </c>
      <c r="D1356" s="29">
        <v>171422280.35399997</v>
      </c>
    </row>
    <row r="1357" spans="1:4" ht="12.75" customHeight="1" x14ac:dyDescent="0.35">
      <c r="A1357" s="1" t="s">
        <v>1358</v>
      </c>
      <c r="B1357" s="2" t="s">
        <v>2237</v>
      </c>
      <c r="C1357" s="31" t="s">
        <v>133</v>
      </c>
      <c r="D1357" s="29">
        <v>38163116.615999997</v>
      </c>
    </row>
    <row r="1358" spans="1:4" ht="12.75" customHeight="1" x14ac:dyDescent="0.35">
      <c r="A1358" s="1" t="s">
        <v>1359</v>
      </c>
      <c r="B1358" s="2" t="s">
        <v>2233</v>
      </c>
      <c r="C1358" s="31" t="s">
        <v>133</v>
      </c>
      <c r="D1358" s="29">
        <v>85461989.405999988</v>
      </c>
    </row>
    <row r="1359" spans="1:4" ht="12.75" customHeight="1" x14ac:dyDescent="0.35">
      <c r="A1359" s="1" t="s">
        <v>1360</v>
      </c>
      <c r="B1359" s="2" t="s">
        <v>2241</v>
      </c>
      <c r="C1359" s="31">
        <v>79453035.99000001</v>
      </c>
      <c r="D1359" s="29">
        <v>26729170.392000001</v>
      </c>
    </row>
    <row r="1360" spans="1:4" ht="12.75" customHeight="1" x14ac:dyDescent="0.35">
      <c r="A1360" s="1" t="s">
        <v>1361</v>
      </c>
      <c r="B1360" s="2" t="s">
        <v>2246</v>
      </c>
      <c r="C1360" s="31">
        <v>117299788.98999999</v>
      </c>
      <c r="D1360" s="29">
        <v>52372380.245999999</v>
      </c>
    </row>
    <row r="1361" spans="1:4" ht="12.75" customHeight="1" x14ac:dyDescent="0.35">
      <c r="A1361" s="1" t="s">
        <v>1362</v>
      </c>
      <c r="B1361" s="2" t="s">
        <v>2246</v>
      </c>
      <c r="C1361" s="31" t="s">
        <v>133</v>
      </c>
      <c r="D1361" s="29">
        <v>20115740.561999999</v>
      </c>
    </row>
    <row r="1362" spans="1:4" ht="12.75" customHeight="1" x14ac:dyDescent="0.35">
      <c r="A1362" s="1" t="s">
        <v>1363</v>
      </c>
      <c r="B1362" s="2" t="s">
        <v>2254</v>
      </c>
      <c r="C1362" s="31" t="s">
        <v>133</v>
      </c>
      <c r="D1362" s="29">
        <v>31330173.257999998</v>
      </c>
    </row>
    <row r="1363" spans="1:4" ht="12.75" customHeight="1" x14ac:dyDescent="0.35">
      <c r="A1363" s="1" t="s">
        <v>1364</v>
      </c>
      <c r="B1363" s="2" t="s">
        <v>2237</v>
      </c>
      <c r="C1363" s="31" t="s">
        <v>133</v>
      </c>
      <c r="D1363" s="29">
        <v>27787820.604000002</v>
      </c>
    </row>
    <row r="1364" spans="1:4" ht="12.75" customHeight="1" x14ac:dyDescent="0.35">
      <c r="A1364" s="1" t="s">
        <v>1365</v>
      </c>
      <c r="B1364" s="2" t="s">
        <v>2247</v>
      </c>
      <c r="C1364" s="31">
        <v>2129863990.0699999</v>
      </c>
      <c r="D1364" s="29">
        <v>658066903.51800001</v>
      </c>
    </row>
    <row r="1365" spans="1:4" ht="12.75" customHeight="1" x14ac:dyDescent="0.35">
      <c r="A1365" s="1" t="s">
        <v>1366</v>
      </c>
      <c r="B1365" s="2" t="s">
        <v>2237</v>
      </c>
      <c r="C1365" s="31" t="s">
        <v>133</v>
      </c>
      <c r="D1365" s="29">
        <v>35496392.879999995</v>
      </c>
    </row>
    <row r="1366" spans="1:4" ht="12.75" customHeight="1" x14ac:dyDescent="0.35">
      <c r="A1366" s="1" t="s">
        <v>1367</v>
      </c>
      <c r="B1366" s="2" t="s">
        <v>2240</v>
      </c>
      <c r="C1366" s="31">
        <v>591960344.16999996</v>
      </c>
      <c r="D1366" s="29">
        <v>187291460.14799997</v>
      </c>
    </row>
    <row r="1367" spans="1:4" ht="12.75" customHeight="1" x14ac:dyDescent="0.35">
      <c r="A1367" s="1" t="s">
        <v>1368</v>
      </c>
      <c r="B1367" s="2" t="s">
        <v>2244</v>
      </c>
      <c r="C1367" s="31">
        <v>171885696.71000001</v>
      </c>
      <c r="D1367" s="29">
        <v>46075663.133999996</v>
      </c>
    </row>
    <row r="1368" spans="1:4" ht="12.75" customHeight="1" x14ac:dyDescent="0.35">
      <c r="A1368" s="1" t="s">
        <v>1369</v>
      </c>
      <c r="B1368" s="2" t="s">
        <v>2235</v>
      </c>
      <c r="C1368" s="31">
        <v>4728858185.6300001</v>
      </c>
      <c r="D1368" s="29">
        <v>1227306623.7059999</v>
      </c>
    </row>
    <row r="1369" spans="1:4" ht="12.75" customHeight="1" x14ac:dyDescent="0.35">
      <c r="A1369" s="1" t="s">
        <v>1370</v>
      </c>
      <c r="B1369" s="2" t="s">
        <v>2239</v>
      </c>
      <c r="C1369" s="31">
        <v>545875018.57999992</v>
      </c>
      <c r="D1369" s="29">
        <v>118748063.09999999</v>
      </c>
    </row>
    <row r="1370" spans="1:4" ht="12.75" customHeight="1" x14ac:dyDescent="0.35">
      <c r="A1370" s="1" t="s">
        <v>1371</v>
      </c>
      <c r="B1370" s="2" t="s">
        <v>2245</v>
      </c>
      <c r="C1370" s="31" t="s">
        <v>133</v>
      </c>
      <c r="D1370" s="29">
        <v>27295414.901999999</v>
      </c>
    </row>
    <row r="1371" spans="1:4" ht="12.75" customHeight="1" x14ac:dyDescent="0.35">
      <c r="A1371" s="1" t="s">
        <v>1372</v>
      </c>
      <c r="B1371" s="2" t="s">
        <v>2244</v>
      </c>
      <c r="C1371" s="31">
        <v>490634535.08999997</v>
      </c>
      <c r="D1371" s="29">
        <v>100981010.75399999</v>
      </c>
    </row>
    <row r="1372" spans="1:4" ht="12.75" customHeight="1" x14ac:dyDescent="0.35">
      <c r="A1372" s="1" t="s">
        <v>1373</v>
      </c>
      <c r="B1372" s="2" t="s">
        <v>2254</v>
      </c>
      <c r="C1372" s="31" t="s">
        <v>133</v>
      </c>
      <c r="D1372" s="29">
        <v>210512357.97599998</v>
      </c>
    </row>
    <row r="1373" spans="1:4" ht="12.75" customHeight="1" x14ac:dyDescent="0.35">
      <c r="A1373" s="1" t="s">
        <v>1374</v>
      </c>
      <c r="B1373" s="2" t="s">
        <v>2233</v>
      </c>
      <c r="C1373" s="31">
        <v>388344488.76999998</v>
      </c>
      <c r="D1373" s="29">
        <v>102014718.80400001</v>
      </c>
    </row>
    <row r="1374" spans="1:4" ht="12.75" customHeight="1" x14ac:dyDescent="0.35">
      <c r="A1374" s="1" t="s">
        <v>1375</v>
      </c>
      <c r="B1374" s="2" t="s">
        <v>2240</v>
      </c>
      <c r="C1374" s="31">
        <v>191082972.43000001</v>
      </c>
      <c r="D1374" s="29">
        <v>27248064.413999997</v>
      </c>
    </row>
    <row r="1375" spans="1:4" ht="12.75" customHeight="1" x14ac:dyDescent="0.35">
      <c r="A1375" s="1" t="s">
        <v>1376</v>
      </c>
      <c r="B1375" s="2" t="s">
        <v>2235</v>
      </c>
      <c r="C1375" s="31" t="s">
        <v>133</v>
      </c>
      <c r="D1375" s="29">
        <v>26493038.286000002</v>
      </c>
    </row>
    <row r="1376" spans="1:4" ht="12.75" customHeight="1" x14ac:dyDescent="0.35">
      <c r="A1376" s="1" t="s">
        <v>1377</v>
      </c>
      <c r="B1376" s="2" t="s">
        <v>2233</v>
      </c>
      <c r="C1376" s="31">
        <v>62648313.799999997</v>
      </c>
      <c r="D1376" s="29">
        <v>20169805.481999997</v>
      </c>
    </row>
    <row r="1377" spans="1:4" ht="12.75" customHeight="1" x14ac:dyDescent="0.35">
      <c r="A1377" s="1" t="s">
        <v>1378</v>
      </c>
      <c r="B1377" s="2" t="s">
        <v>2239</v>
      </c>
      <c r="C1377" s="31">
        <v>105797585.15000001</v>
      </c>
      <c r="D1377" s="29">
        <v>44223749.813999996</v>
      </c>
    </row>
    <row r="1378" spans="1:4" ht="12.75" customHeight="1" x14ac:dyDescent="0.35">
      <c r="A1378" s="1" t="s">
        <v>1379</v>
      </c>
      <c r="B1378" s="2" t="s">
        <v>2239</v>
      </c>
      <c r="C1378" s="31">
        <v>413784844.85000002</v>
      </c>
      <c r="D1378" s="29">
        <v>160771531.164</v>
      </c>
    </row>
    <row r="1379" spans="1:4" ht="12.75" customHeight="1" x14ac:dyDescent="0.35">
      <c r="A1379" s="1" t="s">
        <v>1380</v>
      </c>
      <c r="B1379" s="2" t="s">
        <v>2244</v>
      </c>
      <c r="C1379" s="31">
        <v>551524400.01999998</v>
      </c>
      <c r="D1379" s="29">
        <v>143350292.472</v>
      </c>
    </row>
    <row r="1380" spans="1:4" ht="12.75" customHeight="1" x14ac:dyDescent="0.35">
      <c r="A1380" s="1" t="s">
        <v>1381</v>
      </c>
      <c r="B1380" s="2" t="s">
        <v>2240</v>
      </c>
      <c r="C1380" s="31">
        <v>260762594.43000001</v>
      </c>
      <c r="D1380" s="29">
        <v>81803952.989999995</v>
      </c>
    </row>
    <row r="1381" spans="1:4" ht="12.75" customHeight="1" x14ac:dyDescent="0.35">
      <c r="A1381" s="1" t="s">
        <v>1382</v>
      </c>
      <c r="B1381" s="2" t="s">
        <v>2244</v>
      </c>
      <c r="C1381" s="31">
        <v>157809297.03</v>
      </c>
      <c r="D1381" s="29">
        <v>39877907.759999998</v>
      </c>
    </row>
    <row r="1382" spans="1:4" ht="12.75" customHeight="1" x14ac:dyDescent="0.35">
      <c r="A1382" s="1" t="s">
        <v>1383</v>
      </c>
      <c r="B1382" s="2" t="s">
        <v>2254</v>
      </c>
      <c r="C1382" s="31">
        <v>148904118.88</v>
      </c>
      <c r="D1382" s="29">
        <v>84663511.205999985</v>
      </c>
    </row>
    <row r="1383" spans="1:4" ht="12.75" customHeight="1" x14ac:dyDescent="0.35">
      <c r="A1383" s="1" t="s">
        <v>1384</v>
      </c>
      <c r="B1383" s="2" t="s">
        <v>2247</v>
      </c>
      <c r="C1383" s="31">
        <v>137828763.61000001</v>
      </c>
      <c r="D1383" s="29">
        <v>57760958.681999996</v>
      </c>
    </row>
    <row r="1384" spans="1:4" ht="12.75" customHeight="1" x14ac:dyDescent="0.35">
      <c r="A1384" s="1" t="s">
        <v>1385</v>
      </c>
      <c r="B1384" s="2" t="s">
        <v>2246</v>
      </c>
      <c r="C1384" s="31">
        <v>446949118.24000001</v>
      </c>
      <c r="D1384" s="29">
        <v>292028329.542</v>
      </c>
    </row>
    <row r="1385" spans="1:4" ht="12.75" customHeight="1" x14ac:dyDescent="0.35">
      <c r="A1385" s="1" t="s">
        <v>1386</v>
      </c>
      <c r="B1385" s="2" t="s">
        <v>2246</v>
      </c>
      <c r="C1385" s="31">
        <v>898019560.37</v>
      </c>
      <c r="D1385" s="29">
        <v>421196182.03799999</v>
      </c>
    </row>
    <row r="1386" spans="1:4" ht="12.75" customHeight="1" x14ac:dyDescent="0.35">
      <c r="A1386" s="1" t="s">
        <v>1387</v>
      </c>
      <c r="B1386" s="2" t="s">
        <v>2234</v>
      </c>
      <c r="C1386" s="31">
        <v>1696627565.1099999</v>
      </c>
      <c r="D1386" s="29">
        <v>359711990.50799996</v>
      </c>
    </row>
    <row r="1387" spans="1:4" ht="12.75" customHeight="1" x14ac:dyDescent="0.35">
      <c r="A1387" s="1" t="s">
        <v>1388</v>
      </c>
      <c r="B1387" s="2" t="s">
        <v>2246</v>
      </c>
      <c r="C1387" s="31">
        <v>150002981.05000001</v>
      </c>
      <c r="D1387" s="29">
        <v>56427952.649999999</v>
      </c>
    </row>
    <row r="1388" spans="1:4" ht="12.75" customHeight="1" x14ac:dyDescent="0.35">
      <c r="A1388" s="1" t="s">
        <v>1389</v>
      </c>
      <c r="B1388" s="2" t="s">
        <v>2245</v>
      </c>
      <c r="C1388" s="31">
        <v>467372684.88999999</v>
      </c>
      <c r="D1388" s="29">
        <v>148264584.132</v>
      </c>
    </row>
    <row r="1389" spans="1:4" ht="12.75" customHeight="1" x14ac:dyDescent="0.35">
      <c r="A1389" s="1" t="s">
        <v>1390</v>
      </c>
      <c r="B1389" s="2" t="s">
        <v>2244</v>
      </c>
      <c r="C1389" s="31">
        <v>84646512.080000013</v>
      </c>
      <c r="D1389" s="29">
        <v>33543017.417999998</v>
      </c>
    </row>
    <row r="1390" spans="1:4" ht="12.75" customHeight="1" x14ac:dyDescent="0.35">
      <c r="A1390" s="1" t="s">
        <v>1391</v>
      </c>
      <c r="B1390" s="2" t="s">
        <v>2251</v>
      </c>
      <c r="C1390" s="31">
        <v>572702467.07000005</v>
      </c>
      <c r="D1390" s="29">
        <v>140384229.20999998</v>
      </c>
    </row>
    <row r="1391" spans="1:4" ht="12.75" customHeight="1" x14ac:dyDescent="0.35">
      <c r="A1391" s="1" t="s">
        <v>1392</v>
      </c>
      <c r="B1391" s="2" t="s">
        <v>2245</v>
      </c>
      <c r="C1391" s="31">
        <v>346376799.5</v>
      </c>
      <c r="D1391" s="29">
        <v>74365356.167999998</v>
      </c>
    </row>
    <row r="1392" spans="1:4" ht="12.75" customHeight="1" x14ac:dyDescent="0.35">
      <c r="A1392" s="1" t="s">
        <v>1393</v>
      </c>
      <c r="B1392" s="2" t="s">
        <v>2237</v>
      </c>
      <c r="C1392" s="31" t="s">
        <v>133</v>
      </c>
      <c r="D1392" s="29">
        <v>103757112.31200001</v>
      </c>
    </row>
    <row r="1393" spans="1:4" ht="12.75" customHeight="1" x14ac:dyDescent="0.35">
      <c r="A1393" s="1" t="s">
        <v>1394</v>
      </c>
      <c r="B1393" s="2" t="s">
        <v>2245</v>
      </c>
      <c r="C1393" s="31">
        <v>152571961.81</v>
      </c>
      <c r="D1393" s="29">
        <v>31826216.279999997</v>
      </c>
    </row>
    <row r="1394" spans="1:4" ht="12.75" customHeight="1" x14ac:dyDescent="0.35">
      <c r="A1394" s="1" t="s">
        <v>1395</v>
      </c>
      <c r="B1394" s="2" t="s">
        <v>2244</v>
      </c>
      <c r="C1394" s="31">
        <v>69877260.420000002</v>
      </c>
      <c r="D1394" s="29">
        <v>24024583.104000002</v>
      </c>
    </row>
    <row r="1395" spans="1:4" ht="12.75" customHeight="1" x14ac:dyDescent="0.35">
      <c r="A1395" s="1" t="s">
        <v>1396</v>
      </c>
      <c r="B1395" s="2" t="s">
        <v>2235</v>
      </c>
      <c r="C1395" s="31">
        <v>291409363</v>
      </c>
      <c r="D1395" s="29">
        <v>139642188.90599999</v>
      </c>
    </row>
    <row r="1396" spans="1:4" ht="12.75" customHeight="1" x14ac:dyDescent="0.35">
      <c r="A1396" s="1" t="s">
        <v>1397</v>
      </c>
      <c r="B1396" s="2" t="s">
        <v>2239</v>
      </c>
      <c r="C1396" s="31">
        <v>128693605.42</v>
      </c>
      <c r="D1396" s="29">
        <v>34476012.336000003</v>
      </c>
    </row>
    <row r="1397" spans="1:4" ht="12.75" customHeight="1" x14ac:dyDescent="0.35">
      <c r="A1397" s="1" t="s">
        <v>1398</v>
      </c>
      <c r="B1397" s="2" t="s">
        <v>2239</v>
      </c>
      <c r="C1397" s="31">
        <v>942829008.51999998</v>
      </c>
      <c r="D1397" s="29">
        <v>654810352.20599997</v>
      </c>
    </row>
    <row r="1398" spans="1:4" ht="12.75" customHeight="1" x14ac:dyDescent="0.35">
      <c r="A1398" s="1" t="s">
        <v>1399</v>
      </c>
      <c r="B1398" s="2" t="s">
        <v>2243</v>
      </c>
      <c r="C1398" s="31">
        <v>457122003.75</v>
      </c>
      <c r="D1398" s="29">
        <v>173388265.428</v>
      </c>
    </row>
    <row r="1399" spans="1:4" ht="12.75" customHeight="1" x14ac:dyDescent="0.35">
      <c r="A1399" s="1" t="s">
        <v>1400</v>
      </c>
      <c r="B1399" s="2" t="s">
        <v>2233</v>
      </c>
      <c r="C1399" s="31">
        <v>164931596.94999999</v>
      </c>
      <c r="D1399" s="29">
        <v>33075327.252</v>
      </c>
    </row>
    <row r="1400" spans="1:4" ht="12.75" customHeight="1" x14ac:dyDescent="0.35">
      <c r="A1400" s="1" t="s">
        <v>1401</v>
      </c>
      <c r="B1400" s="2" t="s">
        <v>2238</v>
      </c>
      <c r="C1400" s="31">
        <v>138283165.72</v>
      </c>
      <c r="D1400" s="29">
        <v>66984346.427999996</v>
      </c>
    </row>
    <row r="1401" spans="1:4" ht="12.75" customHeight="1" x14ac:dyDescent="0.35">
      <c r="A1401" s="1" t="s">
        <v>1402</v>
      </c>
      <c r="B1401" s="2" t="s">
        <v>2245</v>
      </c>
      <c r="C1401" s="31">
        <v>244922043.34999999</v>
      </c>
      <c r="D1401" s="29">
        <v>93836286.401999995</v>
      </c>
    </row>
    <row r="1402" spans="1:4" ht="12.75" customHeight="1" x14ac:dyDescent="0.35">
      <c r="A1402" s="1" t="s">
        <v>1403</v>
      </c>
      <c r="B1402" s="2" t="s">
        <v>2239</v>
      </c>
      <c r="C1402" s="31">
        <v>53376144.729999997</v>
      </c>
      <c r="D1402" s="29">
        <v>17725910.723999999</v>
      </c>
    </row>
    <row r="1403" spans="1:4" ht="12.75" customHeight="1" x14ac:dyDescent="0.35">
      <c r="A1403" s="1" t="s">
        <v>1404</v>
      </c>
      <c r="B1403" s="2" t="s">
        <v>2245</v>
      </c>
      <c r="C1403" s="31">
        <v>60300221.619999997</v>
      </c>
      <c r="D1403" s="29">
        <v>17880083.099999998</v>
      </c>
    </row>
    <row r="1404" spans="1:4" ht="12.75" customHeight="1" x14ac:dyDescent="0.35">
      <c r="A1404" s="1" t="s">
        <v>1405</v>
      </c>
      <c r="B1404" s="2" t="s">
        <v>2240</v>
      </c>
      <c r="C1404" s="31">
        <v>121359110.47</v>
      </c>
      <c r="D1404" s="29">
        <v>44123578.343999997</v>
      </c>
    </row>
    <row r="1405" spans="1:4" ht="12.75" customHeight="1" x14ac:dyDescent="0.35">
      <c r="A1405" s="1" t="s">
        <v>1406</v>
      </c>
      <c r="B1405" s="2" t="s">
        <v>2238</v>
      </c>
      <c r="C1405" s="31">
        <v>169444052.75</v>
      </c>
      <c r="D1405" s="29">
        <v>106305285.99599999</v>
      </c>
    </row>
    <row r="1406" spans="1:4" ht="12.75" customHeight="1" x14ac:dyDescent="0.35">
      <c r="A1406" s="1" t="s">
        <v>1407</v>
      </c>
      <c r="B1406" s="2" t="s">
        <v>2239</v>
      </c>
      <c r="C1406" s="31">
        <v>696366757.99000001</v>
      </c>
      <c r="D1406" s="29">
        <v>257851375.044</v>
      </c>
    </row>
    <row r="1407" spans="1:4" ht="12.75" customHeight="1" x14ac:dyDescent="0.35">
      <c r="A1407" s="1" t="s">
        <v>1408</v>
      </c>
      <c r="B1407" s="2" t="s">
        <v>2243</v>
      </c>
      <c r="C1407" s="31">
        <v>109578775.47</v>
      </c>
      <c r="D1407" s="29">
        <v>61443034.067999996</v>
      </c>
    </row>
    <row r="1408" spans="1:4" ht="12.75" customHeight="1" x14ac:dyDescent="0.35">
      <c r="A1408" s="1" t="s">
        <v>1409</v>
      </c>
      <c r="B1408" s="2" t="s">
        <v>2246</v>
      </c>
      <c r="C1408" s="31">
        <v>372309869.86000001</v>
      </c>
      <c r="D1408" s="29">
        <v>67078889.802000001</v>
      </c>
    </row>
    <row r="1409" spans="1:4" ht="12.75" customHeight="1" x14ac:dyDescent="0.35">
      <c r="A1409" s="1" t="s">
        <v>1410</v>
      </c>
      <c r="B1409" s="2" t="s">
        <v>2233</v>
      </c>
      <c r="C1409" s="31">
        <v>99324959.100000009</v>
      </c>
      <c r="D1409" s="29">
        <v>74787758.783999994</v>
      </c>
    </row>
    <row r="1410" spans="1:4" ht="12.75" customHeight="1" x14ac:dyDescent="0.35">
      <c r="A1410" s="1" t="s">
        <v>1411</v>
      </c>
      <c r="B1410" s="2" t="s">
        <v>2244</v>
      </c>
      <c r="C1410" s="31">
        <v>56292318.650000013</v>
      </c>
      <c r="D1410" s="29">
        <v>26109968.436000001</v>
      </c>
    </row>
    <row r="1411" spans="1:4" ht="12.75" customHeight="1" x14ac:dyDescent="0.35">
      <c r="A1411" s="1" t="s">
        <v>1412</v>
      </c>
      <c r="B1411" s="2" t="s">
        <v>2245</v>
      </c>
      <c r="C1411" s="31">
        <v>52273749.289999999</v>
      </c>
      <c r="D1411" s="29">
        <v>16931876.099999998</v>
      </c>
    </row>
    <row r="1412" spans="1:4" ht="12.75" customHeight="1" x14ac:dyDescent="0.35">
      <c r="A1412" s="1" t="s">
        <v>1413</v>
      </c>
      <c r="B1412" s="2" t="s">
        <v>2241</v>
      </c>
      <c r="C1412" s="31">
        <v>1551877810.53</v>
      </c>
      <c r="D1412" s="29">
        <v>396681001.35600001</v>
      </c>
    </row>
    <row r="1413" spans="1:4" ht="12.75" customHeight="1" x14ac:dyDescent="0.35">
      <c r="A1413" s="1" t="s">
        <v>1414</v>
      </c>
      <c r="B1413" s="2" t="s">
        <v>2240</v>
      </c>
      <c r="C1413" s="31" t="s">
        <v>133</v>
      </c>
      <c r="D1413" s="29">
        <v>56483272.458000004</v>
      </c>
    </row>
    <row r="1414" spans="1:4" ht="12.75" customHeight="1" x14ac:dyDescent="0.35">
      <c r="A1414" s="1" t="s">
        <v>1415</v>
      </c>
      <c r="B1414" s="2" t="s">
        <v>2236</v>
      </c>
      <c r="C1414" s="31" t="s">
        <v>133</v>
      </c>
      <c r="D1414" s="29">
        <v>106394696.412</v>
      </c>
    </row>
    <row r="1415" spans="1:4" ht="12.75" customHeight="1" x14ac:dyDescent="0.35">
      <c r="A1415" s="1" t="s">
        <v>1416</v>
      </c>
      <c r="B1415" s="2" t="s">
        <v>2244</v>
      </c>
      <c r="C1415" s="31">
        <v>404306808.95999998</v>
      </c>
      <c r="D1415" s="29">
        <v>132784551.88799998</v>
      </c>
    </row>
    <row r="1416" spans="1:4" ht="12.75" customHeight="1" x14ac:dyDescent="0.35">
      <c r="A1416" s="1" t="s">
        <v>1417</v>
      </c>
      <c r="B1416" s="2" t="s">
        <v>2249</v>
      </c>
      <c r="C1416" s="31">
        <v>51161269.770000003</v>
      </c>
      <c r="D1416" s="29">
        <v>43346720.345999993</v>
      </c>
    </row>
    <row r="1417" spans="1:4" ht="12.75" customHeight="1" x14ac:dyDescent="0.35">
      <c r="A1417" s="1" t="s">
        <v>1418</v>
      </c>
      <c r="B1417" s="2" t="s">
        <v>2246</v>
      </c>
      <c r="C1417" s="31">
        <v>227818092.56999999</v>
      </c>
      <c r="D1417" s="29">
        <v>41930944.241999991</v>
      </c>
    </row>
    <row r="1418" spans="1:4" ht="12.75" customHeight="1" x14ac:dyDescent="0.35">
      <c r="A1418" s="1" t="s">
        <v>1419</v>
      </c>
      <c r="B1418" s="2" t="s">
        <v>2244</v>
      </c>
      <c r="C1418" s="31">
        <v>46535531.789999999</v>
      </c>
      <c r="D1418" s="29">
        <v>21147350.658</v>
      </c>
    </row>
    <row r="1419" spans="1:4" ht="12.75" customHeight="1" x14ac:dyDescent="0.35">
      <c r="A1419" s="1" t="s">
        <v>1420</v>
      </c>
      <c r="B1419" s="2" t="s">
        <v>2246</v>
      </c>
      <c r="C1419" s="31">
        <v>134063980.98</v>
      </c>
      <c r="D1419" s="29">
        <v>31314698.52</v>
      </c>
    </row>
    <row r="1420" spans="1:4" ht="12.75" customHeight="1" x14ac:dyDescent="0.35">
      <c r="A1420" s="1" t="s">
        <v>1421</v>
      </c>
      <c r="B1420" s="2" t="s">
        <v>2241</v>
      </c>
      <c r="C1420" s="31" t="s">
        <v>133</v>
      </c>
      <c r="D1420" s="29">
        <v>19804959.869999997</v>
      </c>
    </row>
    <row r="1421" spans="1:4" ht="12.75" customHeight="1" x14ac:dyDescent="0.35">
      <c r="A1421" s="1" t="s">
        <v>1422</v>
      </c>
      <c r="B1421" s="2" t="s">
        <v>2240</v>
      </c>
      <c r="C1421" s="31">
        <v>348878313.62</v>
      </c>
      <c r="D1421" s="29">
        <v>67334482.728</v>
      </c>
    </row>
    <row r="1422" spans="1:4" ht="12.75" customHeight="1" x14ac:dyDescent="0.35">
      <c r="A1422" s="1" t="s">
        <v>1423</v>
      </c>
      <c r="B1422" s="2" t="s">
        <v>2254</v>
      </c>
      <c r="C1422" s="31" t="s">
        <v>133</v>
      </c>
      <c r="D1422" s="29">
        <v>27140148.804000001</v>
      </c>
    </row>
    <row r="1423" spans="1:4" ht="12.75" customHeight="1" x14ac:dyDescent="0.35">
      <c r="A1423" s="1" t="s">
        <v>1424</v>
      </c>
      <c r="B1423" s="2" t="s">
        <v>2244</v>
      </c>
      <c r="C1423" s="31">
        <v>56292357.770000003</v>
      </c>
      <c r="D1423" s="29">
        <v>24025171.913999997</v>
      </c>
    </row>
    <row r="1424" spans="1:4" ht="12.75" customHeight="1" x14ac:dyDescent="0.35">
      <c r="A1424" s="1" t="s">
        <v>1425</v>
      </c>
      <c r="B1424" s="2" t="s">
        <v>2244</v>
      </c>
      <c r="C1424" s="31">
        <v>1606566119.3399999</v>
      </c>
      <c r="D1424" s="29">
        <v>571210942.08599997</v>
      </c>
    </row>
    <row r="1425" spans="1:4" ht="12.75" customHeight="1" x14ac:dyDescent="0.35">
      <c r="A1425" s="1" t="s">
        <v>1426</v>
      </c>
      <c r="B1425" s="2" t="s">
        <v>2246</v>
      </c>
      <c r="C1425" s="31">
        <v>56187791.489999987</v>
      </c>
      <c r="D1425" s="29">
        <v>20410312.794</v>
      </c>
    </row>
    <row r="1426" spans="1:4" ht="12.75" customHeight="1" x14ac:dyDescent="0.35">
      <c r="A1426" s="1" t="s">
        <v>1427</v>
      </c>
      <c r="B1426" s="2" t="s">
        <v>2239</v>
      </c>
      <c r="C1426" s="31">
        <v>318331993.39999998</v>
      </c>
      <c r="D1426" s="29">
        <v>338788728.222</v>
      </c>
    </row>
    <row r="1427" spans="1:4" ht="12.75" customHeight="1" x14ac:dyDescent="0.35">
      <c r="A1427" s="1" t="s">
        <v>1428</v>
      </c>
      <c r="B1427" s="2" t="s">
        <v>2242</v>
      </c>
      <c r="C1427" s="31">
        <v>514166902.86000001</v>
      </c>
      <c r="D1427" s="29">
        <v>242590680.10799998</v>
      </c>
    </row>
    <row r="1428" spans="1:4" ht="12.75" customHeight="1" x14ac:dyDescent="0.35">
      <c r="A1428" s="1" t="s">
        <v>1429</v>
      </c>
      <c r="B1428" s="2" t="s">
        <v>2246</v>
      </c>
      <c r="C1428" s="31">
        <v>961580473.07000005</v>
      </c>
      <c r="D1428" s="29">
        <v>500200235.64599997</v>
      </c>
    </row>
    <row r="1429" spans="1:4" ht="12.75" customHeight="1" x14ac:dyDescent="0.35">
      <c r="A1429" s="1" t="s">
        <v>1430</v>
      </c>
      <c r="B1429" s="2" t="s">
        <v>2246</v>
      </c>
      <c r="C1429" s="31">
        <v>390815296.85000002</v>
      </c>
      <c r="D1429" s="29">
        <v>359828106.222</v>
      </c>
    </row>
    <row r="1430" spans="1:4" ht="12.75" customHeight="1" x14ac:dyDescent="0.35">
      <c r="A1430" s="1" t="s">
        <v>1431</v>
      </c>
      <c r="B1430" s="2" t="s">
        <v>2249</v>
      </c>
      <c r="C1430" s="31" t="s">
        <v>133</v>
      </c>
      <c r="D1430" s="29">
        <v>30175347.473999999</v>
      </c>
    </row>
    <row r="1431" spans="1:4" ht="12.75" customHeight="1" x14ac:dyDescent="0.35">
      <c r="A1431" s="1" t="s">
        <v>1432</v>
      </c>
      <c r="B1431" s="2" t="s">
        <v>2251</v>
      </c>
      <c r="C1431" s="31">
        <v>311461138.32999998</v>
      </c>
      <c r="D1431" s="29">
        <v>112680650.32799999</v>
      </c>
    </row>
    <row r="1432" spans="1:4" ht="12.75" customHeight="1" x14ac:dyDescent="0.35">
      <c r="A1432" s="1" t="s">
        <v>1433</v>
      </c>
      <c r="B1432" s="2" t="s">
        <v>2245</v>
      </c>
      <c r="C1432" s="31">
        <v>5839390344.9200001</v>
      </c>
      <c r="D1432" s="29">
        <v>1513443651.1319997</v>
      </c>
    </row>
    <row r="1433" spans="1:4" ht="12.75" customHeight="1" x14ac:dyDescent="0.35">
      <c r="A1433" s="1" t="s">
        <v>1434</v>
      </c>
      <c r="B1433" s="2" t="s">
        <v>2242</v>
      </c>
      <c r="C1433" s="31" t="s">
        <v>133</v>
      </c>
      <c r="D1433" s="29">
        <v>45157428.473999999</v>
      </c>
    </row>
    <row r="1434" spans="1:4" ht="12.75" customHeight="1" x14ac:dyDescent="0.35">
      <c r="A1434" s="1" t="s">
        <v>1435</v>
      </c>
      <c r="B1434" s="2" t="s">
        <v>2240</v>
      </c>
      <c r="C1434" s="31">
        <v>953588590.3599999</v>
      </c>
      <c r="D1434" s="29">
        <v>455444312.22600001</v>
      </c>
    </row>
    <row r="1435" spans="1:4" ht="12.75" customHeight="1" x14ac:dyDescent="0.35">
      <c r="A1435" s="1" t="s">
        <v>1436</v>
      </c>
      <c r="B1435" s="2" t="s">
        <v>2241</v>
      </c>
      <c r="C1435" s="31">
        <v>185299822.81999999</v>
      </c>
      <c r="D1435" s="29">
        <v>73768039.211999997</v>
      </c>
    </row>
    <row r="1436" spans="1:4" ht="12.75" customHeight="1" x14ac:dyDescent="0.35">
      <c r="A1436" s="1" t="s">
        <v>1437</v>
      </c>
      <c r="B1436" s="2" t="s">
        <v>2246</v>
      </c>
      <c r="C1436" s="31" t="s">
        <v>133</v>
      </c>
      <c r="D1436" s="29">
        <v>13758611.502</v>
      </c>
    </row>
    <row r="1437" spans="1:4" ht="12.75" customHeight="1" x14ac:dyDescent="0.35">
      <c r="A1437" s="1" t="s">
        <v>1438</v>
      </c>
      <c r="B1437" s="2" t="s">
        <v>2245</v>
      </c>
      <c r="C1437" s="31">
        <v>128995572.16</v>
      </c>
      <c r="D1437" s="29">
        <v>34656948.041999996</v>
      </c>
    </row>
    <row r="1438" spans="1:4" ht="12.75" customHeight="1" x14ac:dyDescent="0.35">
      <c r="A1438" s="1" t="s">
        <v>1439</v>
      </c>
      <c r="B1438" s="2" t="s">
        <v>2254</v>
      </c>
      <c r="C1438" s="31" t="s">
        <v>133</v>
      </c>
      <c r="D1438" s="29">
        <v>26224571.526000001</v>
      </c>
    </row>
    <row r="1439" spans="1:4" ht="12.75" customHeight="1" x14ac:dyDescent="0.35">
      <c r="A1439" s="1" t="s">
        <v>1440</v>
      </c>
      <c r="B1439" s="2" t="s">
        <v>2244</v>
      </c>
      <c r="C1439" s="31">
        <v>71024648.969999999</v>
      </c>
      <c r="D1439" s="29">
        <v>25758739.223999999</v>
      </c>
    </row>
    <row r="1440" spans="1:4" ht="12.75" customHeight="1" x14ac:dyDescent="0.35">
      <c r="A1440" s="1" t="s">
        <v>1441</v>
      </c>
      <c r="B1440" s="2" t="s">
        <v>2239</v>
      </c>
      <c r="C1440" s="31" t="s">
        <v>133</v>
      </c>
      <c r="D1440" s="29">
        <v>0</v>
      </c>
    </row>
    <row r="1441" spans="1:4" ht="12.75" customHeight="1" x14ac:dyDescent="0.35">
      <c r="A1441" s="1" t="s">
        <v>1442</v>
      </c>
      <c r="B1441" s="2" t="s">
        <v>2240</v>
      </c>
      <c r="C1441" s="31" t="s">
        <v>133</v>
      </c>
      <c r="D1441" s="29">
        <v>60510610.601999998</v>
      </c>
    </row>
    <row r="1442" spans="1:4" ht="12.75" customHeight="1" x14ac:dyDescent="0.35">
      <c r="A1442" s="1" t="s">
        <v>1443</v>
      </c>
      <c r="B1442" s="2" t="s">
        <v>2242</v>
      </c>
      <c r="C1442" s="31">
        <v>162710877.78999999</v>
      </c>
      <c r="D1442" s="29">
        <v>31589987.597999997</v>
      </c>
    </row>
    <row r="1443" spans="1:4" ht="12.75" customHeight="1" x14ac:dyDescent="0.35">
      <c r="A1443" s="1" t="s">
        <v>1444</v>
      </c>
      <c r="B1443" s="2" t="s">
        <v>2244</v>
      </c>
      <c r="C1443" s="31">
        <v>39281453.18</v>
      </c>
      <c r="D1443" s="29">
        <v>21663679.265999999</v>
      </c>
    </row>
    <row r="1444" spans="1:4" ht="12.75" customHeight="1" x14ac:dyDescent="0.35">
      <c r="A1444" s="1" t="s">
        <v>1445</v>
      </c>
      <c r="B1444" s="2" t="s">
        <v>2242</v>
      </c>
      <c r="C1444" s="31">
        <v>369316954.20999998</v>
      </c>
      <c r="D1444" s="29">
        <v>98676347.423999995</v>
      </c>
    </row>
    <row r="1445" spans="1:4" ht="12.75" customHeight="1" x14ac:dyDescent="0.35">
      <c r="A1445" s="1" t="s">
        <v>1446</v>
      </c>
      <c r="B1445" s="2" t="s">
        <v>2246</v>
      </c>
      <c r="C1445" s="31" t="s">
        <v>133</v>
      </c>
      <c r="D1445" s="29">
        <v>30746429.783999998</v>
      </c>
    </row>
    <row r="1446" spans="1:4" ht="12.75" customHeight="1" x14ac:dyDescent="0.35">
      <c r="A1446" s="1" t="s">
        <v>1447</v>
      </c>
      <c r="B1446" s="2" t="s">
        <v>2236</v>
      </c>
      <c r="C1446" s="31" t="s">
        <v>133</v>
      </c>
      <c r="D1446" s="29">
        <v>102847260.714</v>
      </c>
    </row>
    <row r="1447" spans="1:4" ht="12.75" customHeight="1" x14ac:dyDescent="0.35">
      <c r="A1447" s="1" t="s">
        <v>1448</v>
      </c>
      <c r="B1447" s="2" t="s">
        <v>2246</v>
      </c>
      <c r="C1447" s="31">
        <v>60955880.130000003</v>
      </c>
      <c r="D1447" s="29">
        <v>23772246.671999998</v>
      </c>
    </row>
    <row r="1448" spans="1:4" ht="12.75" customHeight="1" x14ac:dyDescent="0.35">
      <c r="A1448" s="1" t="s">
        <v>1449</v>
      </c>
      <c r="B1448" s="2" t="s">
        <v>2248</v>
      </c>
      <c r="C1448" s="31">
        <v>202445573.94</v>
      </c>
      <c r="D1448" s="29">
        <v>77694034.049999997</v>
      </c>
    </row>
    <row r="1449" spans="1:4" ht="12.75" customHeight="1" x14ac:dyDescent="0.35">
      <c r="A1449" s="1" t="s">
        <v>1450</v>
      </c>
      <c r="B1449" s="2" t="s">
        <v>2241</v>
      </c>
      <c r="C1449" s="31" t="s">
        <v>133</v>
      </c>
      <c r="D1449" s="29">
        <v>95618545.217999995</v>
      </c>
    </row>
    <row r="1450" spans="1:4" ht="12.75" customHeight="1" x14ac:dyDescent="0.35">
      <c r="A1450" s="1" t="s">
        <v>1451</v>
      </c>
      <c r="B1450" s="2" t="s">
        <v>2238</v>
      </c>
      <c r="C1450" s="31">
        <v>270280668.18000001</v>
      </c>
      <c r="D1450" s="29">
        <v>103494751.986</v>
      </c>
    </row>
    <row r="1451" spans="1:4" ht="12.75" customHeight="1" x14ac:dyDescent="0.35">
      <c r="A1451" s="1" t="s">
        <v>1452</v>
      </c>
      <c r="B1451" s="2" t="s">
        <v>2244</v>
      </c>
      <c r="C1451" s="31">
        <v>109350506.58</v>
      </c>
      <c r="D1451" s="29">
        <v>22642471.721999999</v>
      </c>
    </row>
    <row r="1452" spans="1:4" ht="12.75" customHeight="1" x14ac:dyDescent="0.35">
      <c r="A1452" s="1" t="s">
        <v>1453</v>
      </c>
      <c r="B1452" s="2" t="s">
        <v>2244</v>
      </c>
      <c r="C1452" s="31">
        <v>3179260154.1499991</v>
      </c>
      <c r="D1452" s="29">
        <v>969141065.19599998</v>
      </c>
    </row>
    <row r="1453" spans="1:4" ht="12.75" customHeight="1" x14ac:dyDescent="0.35">
      <c r="A1453" s="1" t="s">
        <v>1454</v>
      </c>
      <c r="B1453" s="2" t="s">
        <v>2254</v>
      </c>
      <c r="C1453" s="31">
        <v>255720856.19999999</v>
      </c>
      <c r="D1453" s="29">
        <v>194530687.986</v>
      </c>
    </row>
    <row r="1454" spans="1:4" ht="12.75" customHeight="1" x14ac:dyDescent="0.35">
      <c r="A1454" s="1" t="s">
        <v>1455</v>
      </c>
      <c r="B1454" s="2" t="s">
        <v>2246</v>
      </c>
      <c r="C1454" s="31">
        <v>116745174.04000001</v>
      </c>
      <c r="D1454" s="29">
        <v>23480675.675999999</v>
      </c>
    </row>
    <row r="1455" spans="1:4" ht="12.75" customHeight="1" x14ac:dyDescent="0.35">
      <c r="A1455" s="1" t="s">
        <v>1456</v>
      </c>
      <c r="B1455" s="2" t="s">
        <v>2246</v>
      </c>
      <c r="C1455" s="31">
        <v>103127646.86</v>
      </c>
      <c r="D1455" s="29">
        <v>36043923.803999998</v>
      </c>
    </row>
    <row r="1456" spans="1:4" ht="12.75" customHeight="1" x14ac:dyDescent="0.35">
      <c r="A1456" s="1" t="s">
        <v>1457</v>
      </c>
      <c r="B1456" s="2" t="s">
        <v>2246</v>
      </c>
      <c r="C1456" s="31">
        <v>322883149.29000002</v>
      </c>
      <c r="D1456" s="29">
        <v>99684603.101999983</v>
      </c>
    </row>
    <row r="1457" spans="1:4" ht="12.75" customHeight="1" x14ac:dyDescent="0.35">
      <c r="A1457" s="1" t="s">
        <v>1458</v>
      </c>
      <c r="B1457" s="2" t="s">
        <v>2246</v>
      </c>
      <c r="C1457" s="31">
        <v>305011803.76999998</v>
      </c>
      <c r="D1457" s="29">
        <v>54703605.288000003</v>
      </c>
    </row>
    <row r="1458" spans="1:4" ht="12.75" customHeight="1" x14ac:dyDescent="0.35">
      <c r="A1458" s="1" t="s">
        <v>1459</v>
      </c>
      <c r="B1458" s="2" t="s">
        <v>2239</v>
      </c>
      <c r="C1458" s="31">
        <v>42667484.75</v>
      </c>
      <c r="D1458" s="29">
        <v>26535901.5</v>
      </c>
    </row>
    <row r="1459" spans="1:4" ht="12.75" customHeight="1" x14ac:dyDescent="0.35">
      <c r="A1459" s="1" t="s">
        <v>1460</v>
      </c>
      <c r="B1459" s="2" t="s">
        <v>2239</v>
      </c>
      <c r="C1459" s="31">
        <v>110664971.01000001</v>
      </c>
      <c r="D1459" s="29">
        <v>40488613.824000001</v>
      </c>
    </row>
    <row r="1460" spans="1:4" ht="12.75" customHeight="1" x14ac:dyDescent="0.35">
      <c r="A1460" s="1" t="s">
        <v>1461</v>
      </c>
      <c r="B1460" s="2" t="s">
        <v>2245</v>
      </c>
      <c r="C1460" s="31">
        <v>723272634.89999998</v>
      </c>
      <c r="D1460" s="29">
        <v>256977721.94999999</v>
      </c>
    </row>
    <row r="1461" spans="1:4" ht="12.75" customHeight="1" x14ac:dyDescent="0.35">
      <c r="A1461" s="1" t="s">
        <v>1462</v>
      </c>
      <c r="B1461" s="2" t="s">
        <v>2240</v>
      </c>
      <c r="C1461" s="31">
        <v>352412576.97000003</v>
      </c>
      <c r="D1461" s="29">
        <v>148191614.71799999</v>
      </c>
    </row>
    <row r="1462" spans="1:4" ht="12.75" customHeight="1" x14ac:dyDescent="0.35">
      <c r="A1462" s="1" t="s">
        <v>1463</v>
      </c>
      <c r="B1462" s="2" t="s">
        <v>2240</v>
      </c>
      <c r="C1462" s="31">
        <v>2786432648.4899998</v>
      </c>
      <c r="D1462" s="29">
        <v>886972833.94199991</v>
      </c>
    </row>
    <row r="1463" spans="1:4" ht="12.75" customHeight="1" x14ac:dyDescent="0.35">
      <c r="A1463" s="1" t="s">
        <v>1464</v>
      </c>
      <c r="B1463" s="2" t="s">
        <v>2233</v>
      </c>
      <c r="C1463" s="31">
        <v>127080991.31999999</v>
      </c>
      <c r="D1463" s="29">
        <v>27125663.550000001</v>
      </c>
    </row>
    <row r="1464" spans="1:4" ht="12.75" customHeight="1" x14ac:dyDescent="0.35">
      <c r="A1464" s="1" t="s">
        <v>1465</v>
      </c>
      <c r="B1464" s="2" t="s">
        <v>2251</v>
      </c>
      <c r="C1464" s="31">
        <v>4589347010.6499996</v>
      </c>
      <c r="D1464" s="29">
        <v>1008843486.438</v>
      </c>
    </row>
    <row r="1465" spans="1:4" ht="12.75" customHeight="1" x14ac:dyDescent="0.35">
      <c r="A1465" s="1" t="s">
        <v>1466</v>
      </c>
      <c r="B1465" s="2" t="s">
        <v>2246</v>
      </c>
      <c r="C1465" s="31" t="s">
        <v>133</v>
      </c>
      <c r="D1465" s="29">
        <v>15709730.969999999</v>
      </c>
    </row>
    <row r="1466" spans="1:4" ht="12.75" customHeight="1" x14ac:dyDescent="0.35">
      <c r="A1466" s="1" t="s">
        <v>1467</v>
      </c>
      <c r="B1466" s="2" t="s">
        <v>2241</v>
      </c>
      <c r="C1466" s="31">
        <v>509211455.38999999</v>
      </c>
      <c r="D1466" s="29">
        <v>199918541.11799997</v>
      </c>
    </row>
    <row r="1467" spans="1:4" ht="12.75" customHeight="1" x14ac:dyDescent="0.35">
      <c r="A1467" s="1" t="s">
        <v>1468</v>
      </c>
      <c r="B1467" s="2" t="s">
        <v>2242</v>
      </c>
      <c r="C1467" s="31">
        <v>327073467.05000001</v>
      </c>
      <c r="D1467" s="29">
        <v>61977448.547999993</v>
      </c>
    </row>
    <row r="1468" spans="1:4" ht="12.75" customHeight="1" x14ac:dyDescent="0.35">
      <c r="A1468" s="1" t="s">
        <v>1469</v>
      </c>
      <c r="B1468" s="2" t="s">
        <v>2239</v>
      </c>
      <c r="C1468" s="31">
        <v>109101788.17</v>
      </c>
      <c r="D1468" s="29">
        <v>52633655.586000003</v>
      </c>
    </row>
    <row r="1469" spans="1:4" ht="12.75" customHeight="1" x14ac:dyDescent="0.35">
      <c r="A1469" s="1" t="s">
        <v>1470</v>
      </c>
      <c r="B1469" s="2" t="s">
        <v>2254</v>
      </c>
      <c r="C1469" s="31" t="s">
        <v>133</v>
      </c>
      <c r="D1469" s="29">
        <v>259151551.74599999</v>
      </c>
    </row>
    <row r="1470" spans="1:4" ht="12.75" customHeight="1" x14ac:dyDescent="0.35">
      <c r="A1470" s="1" t="s">
        <v>1471</v>
      </c>
      <c r="B1470" s="2" t="s">
        <v>2242</v>
      </c>
      <c r="C1470" s="31">
        <v>90233387.219999999</v>
      </c>
      <c r="D1470" s="29">
        <v>24811110.186000001</v>
      </c>
    </row>
    <row r="1471" spans="1:4" ht="12.75" customHeight="1" x14ac:dyDescent="0.35">
      <c r="A1471" s="1" t="s">
        <v>1472</v>
      </c>
      <c r="B1471" s="2" t="s">
        <v>2242</v>
      </c>
      <c r="C1471" s="31" t="s">
        <v>133</v>
      </c>
      <c r="D1471" s="29">
        <v>20996580.131999999</v>
      </c>
    </row>
    <row r="1472" spans="1:4" ht="12.75" customHeight="1" x14ac:dyDescent="0.35">
      <c r="A1472" s="1" t="s">
        <v>1473</v>
      </c>
      <c r="B1472" s="2" t="s">
        <v>2241</v>
      </c>
      <c r="C1472" s="31">
        <v>112544230.95</v>
      </c>
      <c r="D1472" s="29">
        <v>29831876.063999999</v>
      </c>
    </row>
    <row r="1473" spans="1:4" ht="12.75" customHeight="1" x14ac:dyDescent="0.35">
      <c r="A1473" s="1" t="s">
        <v>1474</v>
      </c>
      <c r="B1473" s="2" t="s">
        <v>2236</v>
      </c>
      <c r="C1473" s="31" t="s">
        <v>133</v>
      </c>
      <c r="D1473" s="29">
        <v>109598068.21799999</v>
      </c>
    </row>
    <row r="1474" spans="1:4" ht="12.75" customHeight="1" x14ac:dyDescent="0.35">
      <c r="A1474" s="1" t="s">
        <v>1475</v>
      </c>
      <c r="B1474" s="2" t="s">
        <v>2254</v>
      </c>
      <c r="C1474" s="31" t="s">
        <v>133</v>
      </c>
      <c r="D1474" s="29">
        <v>18890055.125999998</v>
      </c>
    </row>
    <row r="1475" spans="1:4" ht="12.75" customHeight="1" x14ac:dyDescent="0.35">
      <c r="A1475" s="1" t="s">
        <v>1476</v>
      </c>
      <c r="B1475" s="2" t="s">
        <v>2239</v>
      </c>
      <c r="C1475" s="31">
        <v>840094331.70999992</v>
      </c>
      <c r="D1475" s="29">
        <v>415889327.39399999</v>
      </c>
    </row>
    <row r="1476" spans="1:4" ht="12.75" customHeight="1" x14ac:dyDescent="0.35">
      <c r="A1476" s="1" t="s">
        <v>1477</v>
      </c>
      <c r="B1476" s="2" t="s">
        <v>2244</v>
      </c>
      <c r="C1476" s="31">
        <v>33638724.840000004</v>
      </c>
      <c r="D1476" s="29">
        <v>22242107.423999999</v>
      </c>
    </row>
    <row r="1477" spans="1:4" ht="12.75" customHeight="1" x14ac:dyDescent="0.35">
      <c r="A1477" s="1" t="s">
        <v>1478</v>
      </c>
      <c r="B1477" s="2" t="s">
        <v>2244</v>
      </c>
      <c r="C1477" s="31">
        <v>83842884.329999998</v>
      </c>
      <c r="D1477" s="29">
        <v>26955787.397999998</v>
      </c>
    </row>
    <row r="1478" spans="1:4" ht="12.75" customHeight="1" x14ac:dyDescent="0.35">
      <c r="A1478" s="1" t="s">
        <v>1479</v>
      </c>
      <c r="B1478" s="2" t="s">
        <v>2239</v>
      </c>
      <c r="C1478" s="31">
        <v>308624400.88</v>
      </c>
      <c r="D1478" s="29">
        <v>36876953.508000001</v>
      </c>
    </row>
    <row r="1479" spans="1:4" ht="12.75" customHeight="1" x14ac:dyDescent="0.35">
      <c r="A1479" s="1" t="s">
        <v>1480</v>
      </c>
      <c r="B1479" s="2" t="s">
        <v>2251</v>
      </c>
      <c r="C1479" s="31">
        <v>193081120.46000001</v>
      </c>
      <c r="D1479" s="29">
        <v>94612813.583999991</v>
      </c>
    </row>
    <row r="1480" spans="1:4" ht="12.75" customHeight="1" x14ac:dyDescent="0.35">
      <c r="A1480" s="1" t="s">
        <v>1481</v>
      </c>
      <c r="B1480" s="2" t="s">
        <v>2244</v>
      </c>
      <c r="C1480" s="31">
        <v>261344671.22</v>
      </c>
      <c r="D1480" s="29">
        <v>40436762.531999998</v>
      </c>
    </row>
    <row r="1481" spans="1:4" ht="12.75" customHeight="1" x14ac:dyDescent="0.35">
      <c r="A1481" s="1" t="s">
        <v>1482</v>
      </c>
      <c r="B1481" s="2" t="s">
        <v>2247</v>
      </c>
      <c r="C1481" s="31">
        <v>62939740.640000001</v>
      </c>
      <c r="D1481" s="29">
        <v>23618142.954</v>
      </c>
    </row>
    <row r="1482" spans="1:4" ht="12.75" customHeight="1" x14ac:dyDescent="0.35">
      <c r="A1482" s="1" t="s">
        <v>1483</v>
      </c>
      <c r="B1482" s="2" t="s">
        <v>2246</v>
      </c>
      <c r="C1482" s="31">
        <v>47555401.719999999</v>
      </c>
      <c r="D1482" s="29">
        <v>24244180.421999998</v>
      </c>
    </row>
    <row r="1483" spans="1:4" ht="12.75" customHeight="1" x14ac:dyDescent="0.35">
      <c r="A1483" s="1" t="s">
        <v>1484</v>
      </c>
      <c r="B1483" s="2" t="s">
        <v>2236</v>
      </c>
      <c r="C1483" s="31" t="s">
        <v>133</v>
      </c>
      <c r="D1483" s="29">
        <v>78442360.818000004</v>
      </c>
    </row>
    <row r="1484" spans="1:4" ht="12.75" customHeight="1" x14ac:dyDescent="0.35">
      <c r="A1484" s="1" t="s">
        <v>1485</v>
      </c>
      <c r="B1484" s="2" t="s">
        <v>2245</v>
      </c>
      <c r="C1484" s="31">
        <v>323034396.94999999</v>
      </c>
      <c r="D1484" s="29">
        <v>99599358.917999998</v>
      </c>
    </row>
    <row r="1485" spans="1:4" ht="12.75" customHeight="1" x14ac:dyDescent="0.35">
      <c r="A1485" s="1" t="s">
        <v>1486</v>
      </c>
      <c r="B1485" s="2" t="s">
        <v>2233</v>
      </c>
      <c r="C1485" s="31" t="s">
        <v>133</v>
      </c>
      <c r="D1485" s="29">
        <v>81957520.739999995</v>
      </c>
    </row>
    <row r="1486" spans="1:4" ht="12.75" customHeight="1" x14ac:dyDescent="0.35">
      <c r="A1486" s="1" t="s">
        <v>1487</v>
      </c>
      <c r="B1486" s="2" t="s">
        <v>2246</v>
      </c>
      <c r="C1486" s="31">
        <v>136654930.06999999</v>
      </c>
      <c r="D1486" s="29">
        <v>27574631.357999999</v>
      </c>
    </row>
    <row r="1487" spans="1:4" ht="12.75" customHeight="1" x14ac:dyDescent="0.35">
      <c r="A1487" s="1" t="s">
        <v>1488</v>
      </c>
      <c r="B1487" s="2" t="s">
        <v>2245</v>
      </c>
      <c r="C1487" s="31">
        <v>3496416460.7600002</v>
      </c>
      <c r="D1487" s="29">
        <v>1757423411.592</v>
      </c>
    </row>
    <row r="1488" spans="1:4" ht="12.75" customHeight="1" x14ac:dyDescent="0.35">
      <c r="A1488" s="1" t="s">
        <v>1489</v>
      </c>
      <c r="B1488" s="2" t="s">
        <v>2251</v>
      </c>
      <c r="C1488" s="31">
        <v>558923219</v>
      </c>
      <c r="D1488" s="29">
        <v>170732668.692</v>
      </c>
    </row>
    <row r="1489" spans="1:4" ht="12.75" customHeight="1" x14ac:dyDescent="0.35">
      <c r="A1489" s="1" t="s">
        <v>1490</v>
      </c>
      <c r="B1489" s="2" t="s">
        <v>2239</v>
      </c>
      <c r="C1489" s="31">
        <v>34485248.93</v>
      </c>
      <c r="D1489" s="29">
        <v>95786662.098000005</v>
      </c>
    </row>
    <row r="1490" spans="1:4" ht="12.75" customHeight="1" x14ac:dyDescent="0.35">
      <c r="A1490" s="1" t="s">
        <v>1491</v>
      </c>
      <c r="B1490" s="2" t="s">
        <v>2246</v>
      </c>
      <c r="C1490" s="31">
        <v>110599938.18000001</v>
      </c>
      <c r="D1490" s="29">
        <v>29914041.491999999</v>
      </c>
    </row>
    <row r="1491" spans="1:4" ht="12.75" customHeight="1" x14ac:dyDescent="0.35">
      <c r="A1491" s="1" t="s">
        <v>1492</v>
      </c>
      <c r="B1491" s="2" t="s">
        <v>2246</v>
      </c>
      <c r="C1491" s="31">
        <v>74989321.210000008</v>
      </c>
      <c r="D1491" s="29">
        <v>43494013.308000006</v>
      </c>
    </row>
    <row r="1492" spans="1:4" ht="12.75" customHeight="1" x14ac:dyDescent="0.35">
      <c r="A1492" s="1" t="s">
        <v>1493</v>
      </c>
      <c r="B1492" s="2" t="s">
        <v>2254</v>
      </c>
      <c r="C1492" s="31">
        <v>172019120.69</v>
      </c>
      <c r="D1492" s="29">
        <v>105475566.49800001</v>
      </c>
    </row>
    <row r="1493" spans="1:4" ht="12.75" customHeight="1" x14ac:dyDescent="0.35">
      <c r="A1493" s="1" t="s">
        <v>1494</v>
      </c>
      <c r="B1493" s="2" t="s">
        <v>2233</v>
      </c>
      <c r="C1493" s="31" t="s">
        <v>133</v>
      </c>
      <c r="D1493" s="29">
        <v>36949018.121999994</v>
      </c>
    </row>
    <row r="1494" spans="1:4" ht="12.75" customHeight="1" x14ac:dyDescent="0.35">
      <c r="A1494" s="1" t="s">
        <v>1495</v>
      </c>
      <c r="B1494" s="2" t="s">
        <v>2244</v>
      </c>
      <c r="C1494" s="31">
        <v>55871839.409999996</v>
      </c>
      <c r="D1494" s="29">
        <v>15260607.689999998</v>
      </c>
    </row>
    <row r="1495" spans="1:4" ht="12.75" customHeight="1" x14ac:dyDescent="0.35">
      <c r="A1495" s="1" t="s">
        <v>1496</v>
      </c>
      <c r="B1495" s="2" t="s">
        <v>2246</v>
      </c>
      <c r="C1495" s="31" t="s">
        <v>133</v>
      </c>
      <c r="D1495" s="29">
        <v>202813087.60800001</v>
      </c>
    </row>
    <row r="1496" spans="1:4" ht="12.75" customHeight="1" x14ac:dyDescent="0.35">
      <c r="A1496" s="1" t="s">
        <v>1497</v>
      </c>
      <c r="B1496" s="2" t="s">
        <v>2245</v>
      </c>
      <c r="C1496" s="31">
        <v>129110538.48999999</v>
      </c>
      <c r="D1496" s="29">
        <v>68824474.200000003</v>
      </c>
    </row>
    <row r="1497" spans="1:4" ht="12.75" customHeight="1" x14ac:dyDescent="0.35">
      <c r="A1497" s="1" t="s">
        <v>1498</v>
      </c>
      <c r="B1497" s="2" t="s">
        <v>2239</v>
      </c>
      <c r="C1497" s="31">
        <v>584839937.08000004</v>
      </c>
      <c r="D1497" s="29">
        <v>250274992.64999998</v>
      </c>
    </row>
    <row r="1498" spans="1:4" ht="12.75" customHeight="1" x14ac:dyDescent="0.35">
      <c r="A1498" s="1" t="s">
        <v>1499</v>
      </c>
      <c r="B1498" s="2" t="s">
        <v>2244</v>
      </c>
      <c r="C1498" s="31">
        <v>327264037.27999997</v>
      </c>
      <c r="D1498" s="29">
        <v>54695768.136</v>
      </c>
    </row>
    <row r="1499" spans="1:4" ht="12.75" customHeight="1" x14ac:dyDescent="0.35">
      <c r="A1499" s="1" t="s">
        <v>1500</v>
      </c>
      <c r="B1499" s="2" t="s">
        <v>2245</v>
      </c>
      <c r="C1499" s="31">
        <v>116577782.77</v>
      </c>
      <c r="D1499" s="29">
        <v>49121180.549999997</v>
      </c>
    </row>
    <row r="1500" spans="1:4" ht="12.75" customHeight="1" x14ac:dyDescent="0.35">
      <c r="A1500" s="1" t="s">
        <v>1501</v>
      </c>
      <c r="B1500" s="2" t="s">
        <v>2233</v>
      </c>
      <c r="C1500" s="31">
        <v>270511742.42000002</v>
      </c>
      <c r="D1500" s="29">
        <v>88427378.273999989</v>
      </c>
    </row>
    <row r="1501" spans="1:4" ht="12.75" customHeight="1" x14ac:dyDescent="0.35">
      <c r="A1501" s="1" t="s">
        <v>1502</v>
      </c>
      <c r="B1501" s="2" t="s">
        <v>2241</v>
      </c>
      <c r="C1501" s="31" t="s">
        <v>133</v>
      </c>
      <c r="D1501" s="29">
        <v>169782887.706</v>
      </c>
    </row>
    <row r="1502" spans="1:4" ht="12.75" customHeight="1" x14ac:dyDescent="0.35">
      <c r="A1502" s="1" t="s">
        <v>1503</v>
      </c>
      <c r="B1502" s="2" t="s">
        <v>2242</v>
      </c>
      <c r="C1502" s="31">
        <v>70328639.629999995</v>
      </c>
      <c r="D1502" s="29">
        <v>25422350.717999998</v>
      </c>
    </row>
    <row r="1503" spans="1:4" ht="12.75" customHeight="1" x14ac:dyDescent="0.35">
      <c r="A1503" s="1" t="s">
        <v>1504</v>
      </c>
      <c r="B1503" s="2" t="s">
        <v>2239</v>
      </c>
      <c r="C1503" s="31">
        <v>384575472.67000002</v>
      </c>
      <c r="D1503" s="29">
        <v>102811213.58399999</v>
      </c>
    </row>
    <row r="1504" spans="1:4" ht="12.75" customHeight="1" x14ac:dyDescent="0.35">
      <c r="A1504" s="1" t="s">
        <v>1505</v>
      </c>
      <c r="B1504" s="2" t="s">
        <v>2239</v>
      </c>
      <c r="C1504" s="31" t="s">
        <v>133</v>
      </c>
      <c r="D1504" s="29">
        <v>19043517.425999999</v>
      </c>
    </row>
    <row r="1505" spans="1:4" ht="12.75" customHeight="1" x14ac:dyDescent="0.35">
      <c r="A1505" s="1" t="s">
        <v>1506</v>
      </c>
      <c r="B1505" s="2" t="s">
        <v>2245</v>
      </c>
      <c r="C1505" s="31">
        <v>418880264.30000001</v>
      </c>
      <c r="D1505" s="29">
        <v>116842668.912</v>
      </c>
    </row>
    <row r="1506" spans="1:4" ht="12.75" customHeight="1" x14ac:dyDescent="0.35">
      <c r="A1506" s="1" t="s">
        <v>1507</v>
      </c>
      <c r="B1506" s="2" t="s">
        <v>2246</v>
      </c>
      <c r="C1506" s="31">
        <v>130672049.73</v>
      </c>
      <c r="D1506" s="29">
        <v>65346125.903999999</v>
      </c>
    </row>
    <row r="1507" spans="1:4" ht="12.75" customHeight="1" x14ac:dyDescent="0.35">
      <c r="A1507" s="1" t="s">
        <v>1508</v>
      </c>
      <c r="B1507" s="2" t="s">
        <v>2235</v>
      </c>
      <c r="C1507" s="31">
        <v>48150647.719999999</v>
      </c>
      <c r="D1507" s="29">
        <v>29777209.289999999</v>
      </c>
    </row>
    <row r="1508" spans="1:4" ht="12.75" customHeight="1" x14ac:dyDescent="0.35">
      <c r="A1508" s="1" t="s">
        <v>1509</v>
      </c>
      <c r="B1508" s="2" t="s">
        <v>2233</v>
      </c>
      <c r="C1508" s="31" t="s">
        <v>133</v>
      </c>
      <c r="D1508" s="29">
        <v>228111003.76799998</v>
      </c>
    </row>
    <row r="1509" spans="1:4" ht="12.75" customHeight="1" x14ac:dyDescent="0.35">
      <c r="A1509" s="1" t="s">
        <v>1510</v>
      </c>
      <c r="B1509" s="2" t="s">
        <v>2239</v>
      </c>
      <c r="C1509" s="31" t="s">
        <v>133</v>
      </c>
      <c r="D1509" s="29">
        <v>45482558.958000004</v>
      </c>
    </row>
    <row r="1510" spans="1:4" ht="12.75" customHeight="1" x14ac:dyDescent="0.35">
      <c r="A1510" s="1" t="s">
        <v>1511</v>
      </c>
      <c r="B1510" s="2" t="s">
        <v>2238</v>
      </c>
      <c r="C1510" s="31">
        <v>34762112.869999997</v>
      </c>
      <c r="D1510" s="29">
        <v>19564679.760000002</v>
      </c>
    </row>
    <row r="1511" spans="1:4" ht="12.75" customHeight="1" x14ac:dyDescent="0.35">
      <c r="A1511" s="1" t="s">
        <v>1512</v>
      </c>
      <c r="B1511" s="2" t="s">
        <v>2242</v>
      </c>
      <c r="C1511" s="31" t="s">
        <v>133</v>
      </c>
      <c r="D1511" s="29">
        <v>25261283.297999997</v>
      </c>
    </row>
    <row r="1512" spans="1:4" ht="12.75" customHeight="1" x14ac:dyDescent="0.35">
      <c r="A1512" s="1" t="s">
        <v>1513</v>
      </c>
      <c r="B1512" s="2" t="s">
        <v>2254</v>
      </c>
      <c r="C1512" s="31">
        <v>203317772.53999999</v>
      </c>
      <c r="D1512" s="29">
        <v>61551624.408</v>
      </c>
    </row>
    <row r="1513" spans="1:4" ht="12.75" customHeight="1" x14ac:dyDescent="0.35">
      <c r="A1513" s="1" t="s">
        <v>1514</v>
      </c>
      <c r="B1513" s="2" t="s">
        <v>2242</v>
      </c>
      <c r="C1513" s="31">
        <v>90521551.340000004</v>
      </c>
      <c r="D1513" s="29">
        <v>27671465.789999999</v>
      </c>
    </row>
    <row r="1514" spans="1:4" ht="12.75" customHeight="1" x14ac:dyDescent="0.35">
      <c r="A1514" s="1" t="s">
        <v>1515</v>
      </c>
      <c r="B1514" s="2" t="s">
        <v>2246</v>
      </c>
      <c r="C1514" s="31">
        <v>163282449.24000001</v>
      </c>
      <c r="D1514" s="29">
        <v>59713712.081999995</v>
      </c>
    </row>
    <row r="1515" spans="1:4" ht="12.75" customHeight="1" x14ac:dyDescent="0.35">
      <c r="A1515" s="1" t="s">
        <v>1516</v>
      </c>
      <c r="B1515" s="2" t="s">
        <v>2240</v>
      </c>
      <c r="C1515" s="31">
        <v>886410210.2700001</v>
      </c>
      <c r="D1515" s="29">
        <v>70617785.483999997</v>
      </c>
    </row>
    <row r="1516" spans="1:4" ht="12.75" customHeight="1" x14ac:dyDescent="0.35">
      <c r="A1516" s="1" t="s">
        <v>1517</v>
      </c>
      <c r="B1516" s="2" t="s">
        <v>2247</v>
      </c>
      <c r="C1516" s="31">
        <v>259349867.30000001</v>
      </c>
      <c r="D1516" s="29">
        <v>148745155.15199998</v>
      </c>
    </row>
    <row r="1517" spans="1:4" ht="12.75" customHeight="1" x14ac:dyDescent="0.35">
      <c r="A1517" s="1" t="s">
        <v>1518</v>
      </c>
      <c r="B1517" s="2" t="s">
        <v>2246</v>
      </c>
      <c r="C1517" s="31">
        <v>349286424.38999999</v>
      </c>
      <c r="D1517" s="29">
        <v>91701000.209999993</v>
      </c>
    </row>
    <row r="1518" spans="1:4" ht="12.75" customHeight="1" x14ac:dyDescent="0.35">
      <c r="A1518" s="1" t="s">
        <v>1519</v>
      </c>
      <c r="B1518" s="2" t="s">
        <v>2243</v>
      </c>
      <c r="C1518" s="31">
        <v>853820776.75999999</v>
      </c>
      <c r="D1518" s="29">
        <v>297609737.55000001</v>
      </c>
    </row>
    <row r="1519" spans="1:4" ht="12.75" customHeight="1" x14ac:dyDescent="0.35">
      <c r="A1519" s="1" t="s">
        <v>1520</v>
      </c>
      <c r="B1519" s="2" t="s">
        <v>2238</v>
      </c>
      <c r="C1519" s="31">
        <v>48872728.890000001</v>
      </c>
      <c r="D1519" s="29">
        <v>28758261.491999999</v>
      </c>
    </row>
    <row r="1520" spans="1:4" ht="12.75" customHeight="1" x14ac:dyDescent="0.35">
      <c r="A1520" s="1" t="s">
        <v>1521</v>
      </c>
      <c r="B1520" s="2" t="s">
        <v>2245</v>
      </c>
      <c r="C1520" s="31">
        <v>51415355.439999998</v>
      </c>
      <c r="D1520" s="29">
        <v>18237592.643999998</v>
      </c>
    </row>
    <row r="1521" spans="1:4" ht="12.75" customHeight="1" x14ac:dyDescent="0.35">
      <c r="A1521" s="1" t="s">
        <v>1522</v>
      </c>
      <c r="B1521" s="2" t="s">
        <v>2244</v>
      </c>
      <c r="C1521" s="31">
        <v>60039659.090000004</v>
      </c>
      <c r="D1521" s="29">
        <v>23178476.555999998</v>
      </c>
    </row>
    <row r="1522" spans="1:4" ht="12.75" customHeight="1" x14ac:dyDescent="0.35">
      <c r="A1522" s="1" t="s">
        <v>1523</v>
      </c>
      <c r="B1522" s="2" t="s">
        <v>2235</v>
      </c>
      <c r="C1522" s="31" t="s">
        <v>133</v>
      </c>
      <c r="D1522" s="29">
        <v>6174315.7439999999</v>
      </c>
    </row>
    <row r="1523" spans="1:4" ht="12.75" customHeight="1" x14ac:dyDescent="0.35">
      <c r="A1523" s="1" t="s">
        <v>1524</v>
      </c>
      <c r="B1523" s="2" t="s">
        <v>2238</v>
      </c>
      <c r="C1523" s="31">
        <v>23174163.719999999</v>
      </c>
      <c r="D1523" s="29">
        <v>2747251.7519999999</v>
      </c>
    </row>
    <row r="1524" spans="1:4" ht="12.75" customHeight="1" x14ac:dyDescent="0.35">
      <c r="A1524" s="1" t="s">
        <v>1525</v>
      </c>
      <c r="B1524" s="2" t="s">
        <v>2238</v>
      </c>
      <c r="C1524" s="31">
        <v>251208799.59</v>
      </c>
      <c r="D1524" s="29">
        <v>152622363.00599998</v>
      </c>
    </row>
    <row r="1525" spans="1:4" ht="12.75" customHeight="1" x14ac:dyDescent="0.35">
      <c r="A1525" s="1" t="s">
        <v>1526</v>
      </c>
      <c r="B1525" s="2" t="s">
        <v>2245</v>
      </c>
      <c r="C1525" s="31">
        <v>115763115.25</v>
      </c>
      <c r="D1525" s="29">
        <v>22290100.476</v>
      </c>
    </row>
    <row r="1526" spans="1:4" ht="12.75" customHeight="1" x14ac:dyDescent="0.35">
      <c r="A1526" s="1" t="s">
        <v>1527</v>
      </c>
      <c r="B1526" s="2" t="s">
        <v>2252</v>
      </c>
      <c r="C1526" s="31">
        <v>161335312.41999999</v>
      </c>
      <c r="D1526" s="29">
        <v>70626794.945999995</v>
      </c>
    </row>
    <row r="1527" spans="1:4" ht="12.75" customHeight="1" x14ac:dyDescent="0.35">
      <c r="A1527" s="1" t="s">
        <v>1528</v>
      </c>
      <c r="B1527" s="2" t="s">
        <v>2245</v>
      </c>
      <c r="C1527" s="31">
        <v>95129845.189999998</v>
      </c>
      <c r="D1527" s="29">
        <v>20688623.255999997</v>
      </c>
    </row>
    <row r="1528" spans="1:4" ht="12.75" customHeight="1" x14ac:dyDescent="0.35">
      <c r="A1528" s="1" t="s">
        <v>1529</v>
      </c>
      <c r="B1528" s="2" t="s">
        <v>2233</v>
      </c>
      <c r="C1528" s="31">
        <v>291259143.73000002</v>
      </c>
      <c r="D1528" s="29">
        <v>134016528.13799998</v>
      </c>
    </row>
    <row r="1529" spans="1:4" ht="12.75" customHeight="1" x14ac:dyDescent="0.35">
      <c r="A1529" s="1" t="s">
        <v>1530</v>
      </c>
      <c r="B1529" s="2" t="s">
        <v>2251</v>
      </c>
      <c r="C1529" s="31">
        <v>345634065.57999998</v>
      </c>
      <c r="D1529" s="29">
        <v>79435606.920000002</v>
      </c>
    </row>
    <row r="1530" spans="1:4" ht="12.75" customHeight="1" x14ac:dyDescent="0.35">
      <c r="A1530" s="1" t="s">
        <v>1531</v>
      </c>
      <c r="B1530" s="2" t="s">
        <v>2249</v>
      </c>
      <c r="C1530" s="31">
        <v>50965406.409999996</v>
      </c>
      <c r="D1530" s="29">
        <v>23798275.212000001</v>
      </c>
    </row>
    <row r="1531" spans="1:4" ht="12.75" customHeight="1" x14ac:dyDescent="0.35">
      <c r="A1531" s="1" t="s">
        <v>1532</v>
      </c>
      <c r="B1531" s="2" t="s">
        <v>2244</v>
      </c>
      <c r="C1531" s="31">
        <v>350396071.92999989</v>
      </c>
      <c r="D1531" s="29">
        <v>104800055.07600001</v>
      </c>
    </row>
    <row r="1532" spans="1:4" ht="12.75" customHeight="1" x14ac:dyDescent="0.35">
      <c r="A1532" s="1" t="s">
        <v>1533</v>
      </c>
      <c r="B1532" s="2" t="s">
        <v>2233</v>
      </c>
      <c r="C1532" s="31">
        <v>68906073.24000001</v>
      </c>
      <c r="D1532" s="29">
        <v>25389405.954</v>
      </c>
    </row>
    <row r="1533" spans="1:4" ht="12.75" customHeight="1" x14ac:dyDescent="0.35">
      <c r="A1533" s="1" t="s">
        <v>1534</v>
      </c>
      <c r="B1533" s="2" t="s">
        <v>2234</v>
      </c>
      <c r="C1533" s="31">
        <v>322261089.18000001</v>
      </c>
      <c r="D1533" s="29">
        <v>239297165.99399999</v>
      </c>
    </row>
    <row r="1534" spans="1:4" ht="12.75" customHeight="1" x14ac:dyDescent="0.35">
      <c r="A1534" s="1" t="s">
        <v>1535</v>
      </c>
      <c r="B1534" s="2" t="s">
        <v>2244</v>
      </c>
      <c r="C1534" s="31">
        <v>26347828302.049999</v>
      </c>
      <c r="D1534" s="29">
        <v>5446137981.6960001</v>
      </c>
    </row>
    <row r="1535" spans="1:4" ht="12.75" customHeight="1" x14ac:dyDescent="0.35">
      <c r="A1535" s="1" t="s">
        <v>1536</v>
      </c>
      <c r="B1535" s="2" t="s">
        <v>2239</v>
      </c>
      <c r="C1535" s="31">
        <v>51639632.530000001</v>
      </c>
      <c r="D1535" s="29">
        <v>27189957.473999999</v>
      </c>
    </row>
    <row r="1536" spans="1:4" ht="12.75" customHeight="1" x14ac:dyDescent="0.35">
      <c r="A1536" s="1" t="s">
        <v>1537</v>
      </c>
      <c r="B1536" s="2" t="s">
        <v>2247</v>
      </c>
      <c r="C1536" s="31">
        <v>336192528.37</v>
      </c>
      <c r="D1536" s="29">
        <v>196275676.67399999</v>
      </c>
    </row>
    <row r="1537" spans="1:4" ht="12.75" customHeight="1" x14ac:dyDescent="0.35">
      <c r="A1537" s="1" t="s">
        <v>1538</v>
      </c>
      <c r="B1537" s="2" t="s">
        <v>2254</v>
      </c>
      <c r="C1537" s="31" t="s">
        <v>133</v>
      </c>
      <c r="D1537" s="29">
        <v>84814778.478</v>
      </c>
    </row>
    <row r="1538" spans="1:4" ht="12.75" customHeight="1" x14ac:dyDescent="0.35">
      <c r="A1538" s="1" t="s">
        <v>1539</v>
      </c>
      <c r="B1538" s="2" t="s">
        <v>2254</v>
      </c>
      <c r="C1538" s="31" t="s">
        <v>133</v>
      </c>
      <c r="D1538" s="29">
        <v>51569929.206</v>
      </c>
    </row>
    <row r="1539" spans="1:4" ht="12.75" customHeight="1" x14ac:dyDescent="0.35">
      <c r="A1539" s="1" t="s">
        <v>1540</v>
      </c>
      <c r="B1539" s="2" t="s">
        <v>2238</v>
      </c>
      <c r="C1539" s="31">
        <v>103302523.40000001</v>
      </c>
      <c r="D1539" s="29">
        <v>48471682.001999997</v>
      </c>
    </row>
    <row r="1540" spans="1:4" ht="12.75" customHeight="1" x14ac:dyDescent="0.35">
      <c r="A1540" s="1" t="s">
        <v>1541</v>
      </c>
      <c r="B1540" s="2" t="s">
        <v>2238</v>
      </c>
      <c r="C1540" s="31">
        <v>54432758.040000007</v>
      </c>
      <c r="D1540" s="29">
        <v>23446437.833999999</v>
      </c>
    </row>
    <row r="1541" spans="1:4" ht="12.75" customHeight="1" x14ac:dyDescent="0.35">
      <c r="A1541" s="1" t="s">
        <v>1542</v>
      </c>
      <c r="B1541" s="2" t="s">
        <v>2245</v>
      </c>
      <c r="C1541" s="31">
        <v>731596901.41000009</v>
      </c>
      <c r="D1541" s="29">
        <v>288338430.162</v>
      </c>
    </row>
    <row r="1542" spans="1:4" ht="12.75" customHeight="1" x14ac:dyDescent="0.35">
      <c r="A1542" s="1" t="s">
        <v>1543</v>
      </c>
      <c r="B1542" s="2" t="s">
        <v>2245</v>
      </c>
      <c r="C1542" s="31">
        <v>437060347.00999999</v>
      </c>
      <c r="D1542" s="29">
        <v>171962083.13399997</v>
      </c>
    </row>
    <row r="1543" spans="1:4" ht="12.75" customHeight="1" x14ac:dyDescent="0.35">
      <c r="A1543" s="1" t="s">
        <v>1544</v>
      </c>
      <c r="B1543" s="2" t="s">
        <v>2236</v>
      </c>
      <c r="C1543" s="31" t="s">
        <v>133</v>
      </c>
      <c r="D1543" s="29">
        <v>111560123.736</v>
      </c>
    </row>
    <row r="1544" spans="1:4" ht="12.75" customHeight="1" x14ac:dyDescent="0.35">
      <c r="A1544" s="1" t="s">
        <v>1545</v>
      </c>
      <c r="B1544" s="2" t="s">
        <v>2244</v>
      </c>
      <c r="C1544" s="31">
        <v>62239714.469999999</v>
      </c>
      <c r="D1544" s="29">
        <v>17952674.412</v>
      </c>
    </row>
    <row r="1545" spans="1:4" ht="12.75" customHeight="1" x14ac:dyDescent="0.35">
      <c r="A1545" s="1" t="s">
        <v>1546</v>
      </c>
      <c r="B1545" s="2" t="s">
        <v>2244</v>
      </c>
      <c r="C1545" s="31">
        <v>29124027.309999999</v>
      </c>
      <c r="D1545" s="29">
        <v>15392748.197999999</v>
      </c>
    </row>
    <row r="1546" spans="1:4" ht="12.75" customHeight="1" x14ac:dyDescent="0.35">
      <c r="A1546" s="1" t="s">
        <v>1547</v>
      </c>
      <c r="B1546" s="2" t="s">
        <v>2243</v>
      </c>
      <c r="C1546" s="31">
        <v>187158309.25</v>
      </c>
      <c r="D1546" s="29">
        <v>86434217.837999985</v>
      </c>
    </row>
    <row r="1547" spans="1:4" ht="12.75" customHeight="1" x14ac:dyDescent="0.35">
      <c r="A1547" s="1" t="s">
        <v>1548</v>
      </c>
      <c r="B1547" s="2" t="s">
        <v>2235</v>
      </c>
      <c r="C1547" s="31" t="s">
        <v>133</v>
      </c>
      <c r="D1547" s="29">
        <v>230132304.91799998</v>
      </c>
    </row>
    <row r="1548" spans="1:4" ht="12.75" customHeight="1" x14ac:dyDescent="0.35">
      <c r="A1548" s="1" t="s">
        <v>1549</v>
      </c>
      <c r="B1548" s="2" t="s">
        <v>2239</v>
      </c>
      <c r="C1548" s="31">
        <v>95698686.649999991</v>
      </c>
      <c r="D1548" s="29">
        <v>31018935.899999999</v>
      </c>
    </row>
    <row r="1549" spans="1:4" ht="12.75" customHeight="1" x14ac:dyDescent="0.35">
      <c r="A1549" s="1" t="s">
        <v>1550</v>
      </c>
      <c r="B1549" s="2" t="s">
        <v>2247</v>
      </c>
      <c r="C1549" s="31">
        <v>248028120.91999999</v>
      </c>
      <c r="D1549" s="29">
        <v>92338043.981999993</v>
      </c>
    </row>
    <row r="1550" spans="1:4" ht="12.75" customHeight="1" x14ac:dyDescent="0.35">
      <c r="A1550" s="1" t="s">
        <v>1551</v>
      </c>
      <c r="B1550" s="2" t="s">
        <v>2250</v>
      </c>
      <c r="C1550" s="31">
        <v>4132884553.2399998</v>
      </c>
      <c r="D1550" s="29">
        <v>1424162486.8139999</v>
      </c>
    </row>
    <row r="1551" spans="1:4" ht="12.75" customHeight="1" x14ac:dyDescent="0.35">
      <c r="A1551" s="1" t="s">
        <v>1552</v>
      </c>
      <c r="B1551" s="2" t="s">
        <v>2244</v>
      </c>
      <c r="C1551" s="31">
        <v>39160701.469999999</v>
      </c>
      <c r="D1551" s="29">
        <v>14953291.146</v>
      </c>
    </row>
    <row r="1552" spans="1:4" ht="12.75" customHeight="1" x14ac:dyDescent="0.35">
      <c r="A1552" s="1" t="s">
        <v>1553</v>
      </c>
      <c r="B1552" s="2" t="s">
        <v>2244</v>
      </c>
      <c r="C1552" s="31">
        <v>143268435</v>
      </c>
      <c r="D1552" s="29">
        <v>34358118.162</v>
      </c>
    </row>
    <row r="1553" spans="1:4" ht="12.75" customHeight="1" x14ac:dyDescent="0.35">
      <c r="A1553" s="1" t="s">
        <v>1554</v>
      </c>
      <c r="B1553" s="2" t="s">
        <v>2233</v>
      </c>
      <c r="C1553" s="31" t="s">
        <v>133</v>
      </c>
      <c r="D1553" s="29">
        <v>85858537.517999992</v>
      </c>
    </row>
    <row r="1554" spans="1:4" ht="12.75" customHeight="1" x14ac:dyDescent="0.35">
      <c r="A1554" s="1" t="s">
        <v>1555</v>
      </c>
      <c r="B1554" s="2" t="s">
        <v>2245</v>
      </c>
      <c r="C1554" s="31">
        <v>200604759.93000001</v>
      </c>
      <c r="D1554" s="29">
        <v>67127129.711999997</v>
      </c>
    </row>
    <row r="1555" spans="1:4" ht="12.75" customHeight="1" x14ac:dyDescent="0.35">
      <c r="A1555" s="1" t="s">
        <v>1556</v>
      </c>
      <c r="B1555" s="2" t="s">
        <v>2246</v>
      </c>
      <c r="C1555" s="31">
        <v>1927332586.1099999</v>
      </c>
      <c r="D1555" s="29">
        <v>661589640.58799994</v>
      </c>
    </row>
    <row r="1556" spans="1:4" ht="12.75" customHeight="1" x14ac:dyDescent="0.35">
      <c r="A1556" s="1" t="s">
        <v>1557</v>
      </c>
      <c r="B1556" s="2" t="s">
        <v>2238</v>
      </c>
      <c r="C1556" s="31">
        <v>193177487.78</v>
      </c>
      <c r="D1556" s="29">
        <v>68377465.974000007</v>
      </c>
    </row>
    <row r="1557" spans="1:4" ht="12.75" customHeight="1" x14ac:dyDescent="0.35">
      <c r="A1557" s="1" t="s">
        <v>1558</v>
      </c>
      <c r="B1557" s="2" t="s">
        <v>2245</v>
      </c>
      <c r="C1557" s="31">
        <v>2468885245.02</v>
      </c>
      <c r="D1557" s="29">
        <v>1414233843.1079998</v>
      </c>
    </row>
    <row r="1558" spans="1:4" ht="12.75" customHeight="1" x14ac:dyDescent="0.35">
      <c r="A1558" s="1" t="s">
        <v>1559</v>
      </c>
      <c r="B1558" s="2" t="s">
        <v>2246</v>
      </c>
      <c r="C1558" s="31">
        <v>104448184.59</v>
      </c>
      <c r="D1558" s="29">
        <v>21355583.934</v>
      </c>
    </row>
    <row r="1559" spans="1:4" ht="12.75" customHeight="1" x14ac:dyDescent="0.35">
      <c r="A1559" s="1" t="s">
        <v>1560</v>
      </c>
      <c r="B1559" s="2" t="s">
        <v>2255</v>
      </c>
      <c r="C1559" s="31">
        <v>447175930.14999998</v>
      </c>
      <c r="D1559" s="29">
        <v>199743573.852</v>
      </c>
    </row>
    <row r="1560" spans="1:4" ht="12.75" customHeight="1" x14ac:dyDescent="0.35">
      <c r="A1560" s="1" t="s">
        <v>1561</v>
      </c>
      <c r="B1560" s="2" t="s">
        <v>2244</v>
      </c>
      <c r="C1560" s="31">
        <v>28677153.850000001</v>
      </c>
      <c r="D1560" s="29">
        <v>21090143.045999996</v>
      </c>
    </row>
    <row r="1561" spans="1:4" ht="12.75" customHeight="1" x14ac:dyDescent="0.35">
      <c r="A1561" s="1" t="s">
        <v>1562</v>
      </c>
      <c r="B1561" s="2" t="s">
        <v>2246</v>
      </c>
      <c r="C1561" s="31">
        <v>327029257.49000001</v>
      </c>
      <c r="D1561" s="29">
        <v>64645783.038000003</v>
      </c>
    </row>
    <row r="1562" spans="1:4" ht="12.75" customHeight="1" x14ac:dyDescent="0.35">
      <c r="A1562" s="1" t="s">
        <v>1563</v>
      </c>
      <c r="B1562" s="2" t="s">
        <v>2245</v>
      </c>
      <c r="C1562" s="31">
        <v>2844338254.7600002</v>
      </c>
      <c r="D1562" s="29">
        <v>615976360.25999999</v>
      </c>
    </row>
    <row r="1563" spans="1:4" ht="12.75" customHeight="1" x14ac:dyDescent="0.35">
      <c r="A1563" s="1" t="s">
        <v>1564</v>
      </c>
      <c r="B1563" s="2" t="s">
        <v>2236</v>
      </c>
      <c r="C1563" s="31" t="s">
        <v>133</v>
      </c>
      <c r="D1563" s="29">
        <v>75090339.809999987</v>
      </c>
    </row>
    <row r="1564" spans="1:4" ht="12.75" customHeight="1" x14ac:dyDescent="0.35">
      <c r="A1564" s="1" t="s">
        <v>1565</v>
      </c>
      <c r="B1564" s="2" t="s">
        <v>2236</v>
      </c>
      <c r="C1564" s="31" t="s">
        <v>133</v>
      </c>
      <c r="D1564" s="29">
        <v>45144162.390000001</v>
      </c>
    </row>
    <row r="1565" spans="1:4" ht="12.75" customHeight="1" x14ac:dyDescent="0.35">
      <c r="A1565" s="1" t="s">
        <v>1566</v>
      </c>
      <c r="B1565" s="2" t="s">
        <v>2245</v>
      </c>
      <c r="C1565" s="31">
        <v>555804820.94000006</v>
      </c>
      <c r="D1565" s="29">
        <v>103670421.90599999</v>
      </c>
    </row>
    <row r="1566" spans="1:4" ht="12.75" customHeight="1" x14ac:dyDescent="0.35">
      <c r="A1566" s="1" t="s">
        <v>1567</v>
      </c>
      <c r="B1566" s="2" t="s">
        <v>2238</v>
      </c>
      <c r="C1566" s="31">
        <v>901784344.38</v>
      </c>
      <c r="D1566" s="29">
        <v>400297453.64999998</v>
      </c>
    </row>
    <row r="1567" spans="1:4" ht="12.75" customHeight="1" x14ac:dyDescent="0.35">
      <c r="A1567" s="1" t="s">
        <v>1568</v>
      </c>
      <c r="B1567" s="2" t="s">
        <v>2242</v>
      </c>
      <c r="C1567" s="31" t="s">
        <v>133</v>
      </c>
      <c r="D1567" s="29">
        <v>61936750.313999996</v>
      </c>
    </row>
    <row r="1568" spans="1:4" ht="12.75" customHeight="1" x14ac:dyDescent="0.35">
      <c r="A1568" s="1" t="s">
        <v>1569</v>
      </c>
      <c r="B1568" s="2" t="s">
        <v>2239</v>
      </c>
      <c r="C1568" s="31">
        <v>272142061.02999997</v>
      </c>
      <c r="D1568" s="29">
        <v>128024805.75599998</v>
      </c>
    </row>
    <row r="1569" spans="1:4" ht="12.75" customHeight="1" x14ac:dyDescent="0.35">
      <c r="A1569" s="1" t="s">
        <v>1570</v>
      </c>
      <c r="B1569" s="2" t="s">
        <v>2244</v>
      </c>
      <c r="C1569" s="31">
        <v>52662079.32</v>
      </c>
      <c r="D1569" s="29">
        <v>23599538.286000002</v>
      </c>
    </row>
    <row r="1570" spans="1:4" ht="12.75" customHeight="1" x14ac:dyDescent="0.35">
      <c r="A1570" s="1" t="s">
        <v>1571</v>
      </c>
      <c r="B1570" s="2" t="s">
        <v>2246</v>
      </c>
      <c r="C1570" s="31">
        <v>111862611.47</v>
      </c>
      <c r="D1570" s="29">
        <v>18918819.767999999</v>
      </c>
    </row>
    <row r="1571" spans="1:4" ht="12.75" customHeight="1" x14ac:dyDescent="0.35">
      <c r="A1571" s="1" t="s">
        <v>1572</v>
      </c>
      <c r="B1571" s="2" t="s">
        <v>2245</v>
      </c>
      <c r="C1571" s="31">
        <v>180409052.71000001</v>
      </c>
      <c r="D1571" s="29">
        <v>52161532.763999999</v>
      </c>
    </row>
    <row r="1572" spans="1:4" ht="12.75" customHeight="1" x14ac:dyDescent="0.35">
      <c r="A1572" s="1" t="s">
        <v>1573</v>
      </c>
      <c r="B1572" s="2" t="s">
        <v>2251</v>
      </c>
      <c r="C1572" s="31">
        <v>101908278.05</v>
      </c>
      <c r="D1572" s="29">
        <v>71231099.099999994</v>
      </c>
    </row>
    <row r="1573" spans="1:4" ht="12.75" customHeight="1" x14ac:dyDescent="0.35">
      <c r="A1573" s="1" t="s">
        <v>1574</v>
      </c>
      <c r="B1573" s="2" t="s">
        <v>2239</v>
      </c>
      <c r="C1573" s="31">
        <v>189138712.97</v>
      </c>
      <c r="D1573" s="29">
        <v>99114161.885999992</v>
      </c>
    </row>
    <row r="1574" spans="1:4" ht="12.75" customHeight="1" x14ac:dyDescent="0.35">
      <c r="A1574" s="1" t="s">
        <v>1575</v>
      </c>
      <c r="B1574" s="2" t="s">
        <v>2254</v>
      </c>
      <c r="C1574" s="31" t="s">
        <v>133</v>
      </c>
      <c r="D1574" s="29">
        <v>57446623.308000006</v>
      </c>
    </row>
    <row r="1575" spans="1:4" ht="12.75" customHeight="1" x14ac:dyDescent="0.35">
      <c r="A1575" s="1" t="s">
        <v>1576</v>
      </c>
      <c r="B1575" s="2" t="s">
        <v>2242</v>
      </c>
      <c r="C1575" s="31">
        <v>216562072.63</v>
      </c>
      <c r="D1575" s="29">
        <v>131783352.13799998</v>
      </c>
    </row>
    <row r="1576" spans="1:4" ht="12.75" customHeight="1" x14ac:dyDescent="0.35">
      <c r="A1576" s="1" t="s">
        <v>1577</v>
      </c>
      <c r="B1576" s="2" t="s">
        <v>2251</v>
      </c>
      <c r="C1576" s="31">
        <v>889969944.51999998</v>
      </c>
      <c r="D1576" s="29">
        <v>298601328.25199997</v>
      </c>
    </row>
    <row r="1577" spans="1:4" ht="12.75" customHeight="1" x14ac:dyDescent="0.35">
      <c r="A1577" s="1" t="s">
        <v>1578</v>
      </c>
      <c r="B1577" s="2" t="s">
        <v>2238</v>
      </c>
      <c r="C1577" s="31">
        <v>260794134.33000001</v>
      </c>
      <c r="D1577" s="29">
        <v>142372422.85800001</v>
      </c>
    </row>
    <row r="1578" spans="1:4" ht="12.75" customHeight="1" x14ac:dyDescent="0.35">
      <c r="A1578" s="1" t="s">
        <v>1579</v>
      </c>
      <c r="B1578" s="2" t="s">
        <v>2239</v>
      </c>
      <c r="C1578" s="31" t="s">
        <v>133</v>
      </c>
      <c r="D1578" s="29">
        <v>41833756.5</v>
      </c>
    </row>
    <row r="1579" spans="1:4" ht="12.75" customHeight="1" x14ac:dyDescent="0.35">
      <c r="A1579" s="1" t="s">
        <v>1580</v>
      </c>
      <c r="B1579" s="2" t="s">
        <v>2244</v>
      </c>
      <c r="C1579" s="31">
        <v>64778100.719999999</v>
      </c>
      <c r="D1579" s="29">
        <v>17530843.842</v>
      </c>
    </row>
    <row r="1580" spans="1:4" ht="12.75" customHeight="1" x14ac:dyDescent="0.35">
      <c r="A1580" s="1" t="s">
        <v>1581</v>
      </c>
      <c r="B1580" s="2" t="s">
        <v>2244</v>
      </c>
      <c r="C1580" s="31">
        <v>58036222.539999999</v>
      </c>
      <c r="D1580" s="29">
        <v>23859246.731999997</v>
      </c>
    </row>
    <row r="1581" spans="1:4" ht="12.75" customHeight="1" x14ac:dyDescent="0.35">
      <c r="A1581" s="1" t="s">
        <v>1582</v>
      </c>
      <c r="B1581" s="2" t="s">
        <v>2240</v>
      </c>
      <c r="C1581" s="31" t="s">
        <v>133</v>
      </c>
      <c r="D1581" s="29">
        <v>52047717.767999999</v>
      </c>
    </row>
    <row r="1582" spans="1:4" ht="12.75" customHeight="1" x14ac:dyDescent="0.35">
      <c r="A1582" s="1" t="s">
        <v>1583</v>
      </c>
      <c r="B1582" s="2" t="s">
        <v>2233</v>
      </c>
      <c r="C1582" s="31" t="s">
        <v>133</v>
      </c>
      <c r="D1582" s="29">
        <v>164391078.63600001</v>
      </c>
    </row>
    <row r="1583" spans="1:4" ht="12.75" customHeight="1" x14ac:dyDescent="0.35">
      <c r="A1583" s="1" t="s">
        <v>1584</v>
      </c>
      <c r="B1583" s="2" t="s">
        <v>2251</v>
      </c>
      <c r="C1583" s="31">
        <v>640440671.63999999</v>
      </c>
      <c r="D1583" s="29">
        <v>281033016.972</v>
      </c>
    </row>
    <row r="1584" spans="1:4" ht="12.75" customHeight="1" x14ac:dyDescent="0.35">
      <c r="A1584" s="1" t="s">
        <v>1585</v>
      </c>
      <c r="B1584" s="2" t="s">
        <v>2239</v>
      </c>
      <c r="C1584" s="31">
        <v>146658022.18000001</v>
      </c>
      <c r="D1584" s="29">
        <v>57403695.702</v>
      </c>
    </row>
    <row r="1585" spans="1:4" ht="12.75" customHeight="1" x14ac:dyDescent="0.35">
      <c r="A1585" s="1" t="s">
        <v>1586</v>
      </c>
      <c r="B1585" s="2" t="s">
        <v>2237</v>
      </c>
      <c r="C1585" s="31" t="s">
        <v>133</v>
      </c>
      <c r="D1585" s="29">
        <v>90259657.475999996</v>
      </c>
    </row>
    <row r="1586" spans="1:4" ht="12.75" customHeight="1" x14ac:dyDescent="0.35">
      <c r="A1586" s="1" t="s">
        <v>1587</v>
      </c>
      <c r="B1586" s="2" t="s">
        <v>2240</v>
      </c>
      <c r="C1586" s="31" t="s">
        <v>133</v>
      </c>
      <c r="D1586" s="29">
        <v>30161026.109999999</v>
      </c>
    </row>
    <row r="1587" spans="1:4" ht="12.75" customHeight="1" x14ac:dyDescent="0.35">
      <c r="A1587" s="1" t="s">
        <v>1588</v>
      </c>
      <c r="B1587" s="2" t="s">
        <v>2252</v>
      </c>
      <c r="C1587" s="31">
        <v>167878890.47999999</v>
      </c>
      <c r="D1587" s="29">
        <v>49740594.077999994</v>
      </c>
    </row>
    <row r="1588" spans="1:4" ht="12.75" customHeight="1" x14ac:dyDescent="0.35">
      <c r="A1588" s="1" t="s">
        <v>1589</v>
      </c>
      <c r="B1588" s="2" t="s">
        <v>2237</v>
      </c>
      <c r="C1588" s="31" t="s">
        <v>133</v>
      </c>
      <c r="D1588" s="29">
        <v>222940260.08999997</v>
      </c>
    </row>
    <row r="1589" spans="1:4" ht="12.75" customHeight="1" x14ac:dyDescent="0.35">
      <c r="A1589" s="1" t="s">
        <v>1590</v>
      </c>
      <c r="B1589" s="2" t="s">
        <v>2237</v>
      </c>
      <c r="C1589" s="31" t="s">
        <v>133</v>
      </c>
      <c r="D1589" s="29">
        <v>252911614.36799997</v>
      </c>
    </row>
    <row r="1590" spans="1:4" ht="12.75" customHeight="1" x14ac:dyDescent="0.35">
      <c r="A1590" s="1" t="s">
        <v>1591</v>
      </c>
      <c r="B1590" s="2" t="s">
        <v>2245</v>
      </c>
      <c r="C1590" s="31">
        <v>126111508.22</v>
      </c>
      <c r="D1590" s="29">
        <v>35924137.199999996</v>
      </c>
    </row>
    <row r="1591" spans="1:4" ht="12.75" customHeight="1" x14ac:dyDescent="0.35">
      <c r="A1591" s="1" t="s">
        <v>1592</v>
      </c>
      <c r="B1591" s="2" t="s">
        <v>2239</v>
      </c>
      <c r="C1591" s="31">
        <v>91718890.859999999</v>
      </c>
      <c r="D1591" s="29">
        <v>19551116.412</v>
      </c>
    </row>
    <row r="1592" spans="1:4" ht="12.75" customHeight="1" x14ac:dyDescent="0.35">
      <c r="A1592" s="1" t="s">
        <v>1593</v>
      </c>
      <c r="B1592" s="2" t="s">
        <v>2247</v>
      </c>
      <c r="C1592" s="31">
        <v>47255876.920000002</v>
      </c>
      <c r="D1592" s="29">
        <v>26936132.987999998</v>
      </c>
    </row>
    <row r="1593" spans="1:4" ht="12.75" customHeight="1" x14ac:dyDescent="0.35">
      <c r="A1593" s="1" t="s">
        <v>1594</v>
      </c>
      <c r="B1593" s="2" t="s">
        <v>2240</v>
      </c>
      <c r="C1593" s="31">
        <v>8945441614.25</v>
      </c>
      <c r="D1593" s="29">
        <v>4460108447.6999998</v>
      </c>
    </row>
    <row r="1594" spans="1:4" ht="12.75" customHeight="1" x14ac:dyDescent="0.35">
      <c r="A1594" s="1" t="s">
        <v>1595</v>
      </c>
      <c r="B1594" s="2" t="s">
        <v>2237</v>
      </c>
      <c r="C1594" s="31" t="s">
        <v>133</v>
      </c>
      <c r="D1594" s="29">
        <v>84183375.672000006</v>
      </c>
    </row>
    <row r="1595" spans="1:4" ht="12.75" customHeight="1" x14ac:dyDescent="0.35">
      <c r="A1595" s="1" t="s">
        <v>1596</v>
      </c>
      <c r="B1595" s="2" t="s">
        <v>2234</v>
      </c>
      <c r="C1595" s="31">
        <v>696610684.20000005</v>
      </c>
      <c r="D1595" s="29">
        <v>271133330.05199999</v>
      </c>
    </row>
    <row r="1596" spans="1:4" ht="12.75" customHeight="1" x14ac:dyDescent="0.35">
      <c r="A1596" s="1" t="s">
        <v>1597</v>
      </c>
      <c r="B1596" s="2" t="s">
        <v>2241</v>
      </c>
      <c r="C1596" s="31">
        <v>111999107.89</v>
      </c>
      <c r="D1596" s="29">
        <v>31070433.75</v>
      </c>
    </row>
    <row r="1597" spans="1:4" ht="12.75" customHeight="1" x14ac:dyDescent="0.35">
      <c r="A1597" s="1" t="s">
        <v>1598</v>
      </c>
      <c r="B1597" s="2" t="s">
        <v>2244</v>
      </c>
      <c r="C1597" s="31">
        <v>98517201.069999993</v>
      </c>
      <c r="D1597" s="29">
        <v>28185061.505999997</v>
      </c>
    </row>
    <row r="1598" spans="1:4" ht="12.75" customHeight="1" x14ac:dyDescent="0.35">
      <c r="A1598" s="1" t="s">
        <v>1599</v>
      </c>
      <c r="B1598" s="2" t="s">
        <v>2241</v>
      </c>
      <c r="C1598" s="31">
        <v>246509206.84</v>
      </c>
      <c r="D1598" s="29">
        <v>54321148.109999992</v>
      </c>
    </row>
    <row r="1599" spans="1:4" ht="12.75" customHeight="1" x14ac:dyDescent="0.35">
      <c r="A1599" s="1" t="s">
        <v>1600</v>
      </c>
      <c r="B1599" s="2" t="s">
        <v>2245</v>
      </c>
      <c r="C1599" s="31">
        <v>742752682.38000011</v>
      </c>
      <c r="D1599" s="29">
        <v>173221757.22599998</v>
      </c>
    </row>
    <row r="1600" spans="1:4" ht="12.75" customHeight="1" x14ac:dyDescent="0.35">
      <c r="A1600" s="1" t="s">
        <v>1601</v>
      </c>
      <c r="B1600" s="2" t="s">
        <v>2242</v>
      </c>
      <c r="C1600" s="31">
        <v>204047041.36000001</v>
      </c>
      <c r="D1600" s="29">
        <v>52255397.640000001</v>
      </c>
    </row>
    <row r="1601" spans="1:4" ht="12.75" customHeight="1" x14ac:dyDescent="0.35">
      <c r="A1601" s="1" t="s">
        <v>1602</v>
      </c>
      <c r="B1601" s="2" t="s">
        <v>2239</v>
      </c>
      <c r="C1601" s="31">
        <v>66365994.040000007</v>
      </c>
      <c r="D1601" s="29">
        <v>29477355.528000001</v>
      </c>
    </row>
    <row r="1602" spans="1:4" ht="12.75" customHeight="1" x14ac:dyDescent="0.35">
      <c r="A1602" s="1" t="s">
        <v>1603</v>
      </c>
      <c r="B1602" s="2" t="s">
        <v>2251</v>
      </c>
      <c r="C1602" s="31">
        <v>1549941338.6900001</v>
      </c>
      <c r="D1602" s="29">
        <v>563932259.20799994</v>
      </c>
    </row>
    <row r="1603" spans="1:4" ht="12.75" customHeight="1" x14ac:dyDescent="0.35">
      <c r="A1603" s="1" t="s">
        <v>1604</v>
      </c>
      <c r="B1603" s="2" t="s">
        <v>2246</v>
      </c>
      <c r="C1603" s="31">
        <v>73551308.400000006</v>
      </c>
      <c r="D1603" s="29">
        <v>36447765.845999993</v>
      </c>
    </row>
    <row r="1604" spans="1:4" ht="12.75" customHeight="1" x14ac:dyDescent="0.35">
      <c r="A1604" s="1" t="s">
        <v>1605</v>
      </c>
      <c r="B1604" s="2" t="s">
        <v>2239</v>
      </c>
      <c r="C1604" s="31">
        <v>210740715.72999999</v>
      </c>
      <c r="D1604" s="29">
        <v>72380571.203999996</v>
      </c>
    </row>
    <row r="1605" spans="1:4" ht="12.75" customHeight="1" x14ac:dyDescent="0.35">
      <c r="A1605" s="1" t="s">
        <v>1606</v>
      </c>
      <c r="B1605" s="2" t="s">
        <v>2238</v>
      </c>
      <c r="C1605" s="31">
        <v>23324519.48</v>
      </c>
      <c r="D1605" s="29">
        <v>18303641.544</v>
      </c>
    </row>
    <row r="1606" spans="1:4" ht="12.75" customHeight="1" x14ac:dyDescent="0.35">
      <c r="A1606" s="1" t="s">
        <v>1607</v>
      </c>
      <c r="B1606" s="2" t="s">
        <v>2239</v>
      </c>
      <c r="C1606" s="31">
        <v>48058770.140000001</v>
      </c>
      <c r="D1606" s="29">
        <v>37480188.821999997</v>
      </c>
    </row>
    <row r="1607" spans="1:4" ht="12.75" customHeight="1" x14ac:dyDescent="0.35">
      <c r="A1607" s="1" t="s">
        <v>1608</v>
      </c>
      <c r="B1607" s="2" t="s">
        <v>2244</v>
      </c>
      <c r="C1607" s="31">
        <v>125776990.7</v>
      </c>
      <c r="D1607" s="29">
        <v>52682070.090000004</v>
      </c>
    </row>
    <row r="1608" spans="1:4" ht="12.75" customHeight="1" x14ac:dyDescent="0.35">
      <c r="A1608" s="1" t="s">
        <v>1609</v>
      </c>
      <c r="B1608" s="2" t="s">
        <v>2242</v>
      </c>
      <c r="C1608" s="31">
        <v>42956609.909999996</v>
      </c>
      <c r="D1608" s="29">
        <v>17368471.524</v>
      </c>
    </row>
    <row r="1609" spans="1:4" ht="12.75" customHeight="1" x14ac:dyDescent="0.35">
      <c r="A1609" s="1" t="s">
        <v>1610</v>
      </c>
      <c r="B1609" s="2" t="s">
        <v>2246</v>
      </c>
      <c r="C1609" s="31">
        <v>47322708.549999997</v>
      </c>
      <c r="D1609" s="29">
        <v>24142472.297999997</v>
      </c>
    </row>
    <row r="1610" spans="1:4" ht="12.75" customHeight="1" x14ac:dyDescent="0.35">
      <c r="A1610" s="1" t="s">
        <v>1611</v>
      </c>
      <c r="B1610" s="2" t="s">
        <v>2240</v>
      </c>
      <c r="C1610" s="31">
        <v>270171673.94999999</v>
      </c>
      <c r="D1610" s="29">
        <v>62664740.663999997</v>
      </c>
    </row>
    <row r="1611" spans="1:4" ht="12.75" customHeight="1" x14ac:dyDescent="0.35">
      <c r="A1611" s="1" t="s">
        <v>1612</v>
      </c>
      <c r="B1611" s="2" t="s">
        <v>2249</v>
      </c>
      <c r="C1611" s="31">
        <v>88707997.099999994</v>
      </c>
      <c r="D1611" s="29">
        <v>31228302.491999999</v>
      </c>
    </row>
    <row r="1612" spans="1:4" ht="12.75" customHeight="1" x14ac:dyDescent="0.35">
      <c r="A1612" s="1" t="s">
        <v>1613</v>
      </c>
      <c r="B1612" s="2" t="s">
        <v>2240</v>
      </c>
      <c r="C1612" s="31">
        <v>496250506.38999999</v>
      </c>
      <c r="D1612" s="29">
        <v>95454520.577999994</v>
      </c>
    </row>
    <row r="1613" spans="1:4" ht="12.75" customHeight="1" x14ac:dyDescent="0.35">
      <c r="A1613" s="1" t="s">
        <v>1614</v>
      </c>
      <c r="B1613" s="2" t="s">
        <v>2238</v>
      </c>
      <c r="C1613" s="31" t="s">
        <v>133</v>
      </c>
      <c r="D1613" s="29">
        <v>39230452.770000003</v>
      </c>
    </row>
    <row r="1614" spans="1:4" ht="12.75" customHeight="1" x14ac:dyDescent="0.35">
      <c r="A1614" s="1" t="s">
        <v>1615</v>
      </c>
      <c r="B1614" s="2" t="s">
        <v>2252</v>
      </c>
      <c r="C1614" s="31" t="s">
        <v>133</v>
      </c>
      <c r="D1614" s="29">
        <v>31229951.285999998</v>
      </c>
    </row>
    <row r="1615" spans="1:4" ht="12.75" customHeight="1" x14ac:dyDescent="0.35">
      <c r="A1615" s="1" t="s">
        <v>1616</v>
      </c>
      <c r="B1615" s="2" t="s">
        <v>2245</v>
      </c>
      <c r="C1615" s="31">
        <v>35781105.869999997</v>
      </c>
      <c r="D1615" s="29">
        <v>15417748.776000001</v>
      </c>
    </row>
    <row r="1616" spans="1:4" ht="12.75" customHeight="1" x14ac:dyDescent="0.35">
      <c r="A1616" s="1" t="s">
        <v>1617</v>
      </c>
      <c r="B1616" s="2" t="s">
        <v>2245</v>
      </c>
      <c r="C1616" s="31">
        <v>95056154.560000002</v>
      </c>
      <c r="D1616" s="29">
        <v>25481560.847999997</v>
      </c>
    </row>
    <row r="1617" spans="1:4" ht="12.75" customHeight="1" x14ac:dyDescent="0.35">
      <c r="A1617" s="1" t="s">
        <v>1618</v>
      </c>
      <c r="B1617" s="2" t="s">
        <v>2245</v>
      </c>
      <c r="C1617" s="31">
        <v>612400663.19000006</v>
      </c>
      <c r="D1617" s="29">
        <v>301163726.64600003</v>
      </c>
    </row>
    <row r="1618" spans="1:4" ht="12.75" customHeight="1" x14ac:dyDescent="0.35">
      <c r="A1618" s="1" t="s">
        <v>1619</v>
      </c>
      <c r="B1618" s="2" t="s">
        <v>2245</v>
      </c>
      <c r="C1618" s="31">
        <v>9939239075.5100002</v>
      </c>
      <c r="D1618" s="29">
        <v>2452079387.0759997</v>
      </c>
    </row>
    <row r="1619" spans="1:4" ht="12.75" customHeight="1" x14ac:dyDescent="0.35">
      <c r="A1619" s="1" t="s">
        <v>1620</v>
      </c>
      <c r="B1619" s="2" t="s">
        <v>2238</v>
      </c>
      <c r="C1619" s="31">
        <v>43332169.32</v>
      </c>
      <c r="D1619" s="29">
        <v>23298142.505999997</v>
      </c>
    </row>
    <row r="1620" spans="1:4" ht="12.75" customHeight="1" x14ac:dyDescent="0.35">
      <c r="A1620" s="1" t="s">
        <v>1621</v>
      </c>
      <c r="B1620" s="2" t="s">
        <v>2246</v>
      </c>
      <c r="C1620" s="31">
        <v>153965159.69</v>
      </c>
      <c r="D1620" s="29">
        <v>63943153.938000001</v>
      </c>
    </row>
    <row r="1621" spans="1:4" ht="12.75" customHeight="1" x14ac:dyDescent="0.35">
      <c r="A1621" s="1" t="s">
        <v>1622</v>
      </c>
      <c r="B1621" s="2" t="s">
        <v>2239</v>
      </c>
      <c r="C1621" s="31">
        <v>129602696.91</v>
      </c>
      <c r="D1621" s="29">
        <v>49166851.529999994</v>
      </c>
    </row>
    <row r="1622" spans="1:4" ht="12.75" customHeight="1" x14ac:dyDescent="0.35">
      <c r="A1622" s="1" t="s">
        <v>1623</v>
      </c>
      <c r="B1622" s="2" t="s">
        <v>2248</v>
      </c>
      <c r="C1622" s="31">
        <v>346101260.31999999</v>
      </c>
      <c r="D1622" s="29">
        <v>85984090.445999995</v>
      </c>
    </row>
    <row r="1623" spans="1:4" ht="12.75" customHeight="1" x14ac:dyDescent="0.35">
      <c r="A1623" s="1" t="s">
        <v>1624</v>
      </c>
      <c r="B1623" s="2" t="s">
        <v>2251</v>
      </c>
      <c r="C1623" s="31">
        <v>832955839.86000001</v>
      </c>
      <c r="D1623" s="29">
        <v>242265466.22999999</v>
      </c>
    </row>
    <row r="1624" spans="1:4" ht="12.75" customHeight="1" x14ac:dyDescent="0.35">
      <c r="A1624" s="1" t="s">
        <v>1625</v>
      </c>
      <c r="B1624" s="2" t="s">
        <v>2239</v>
      </c>
      <c r="C1624" s="31">
        <v>98141021.920000002</v>
      </c>
      <c r="D1624" s="29">
        <v>49166669.477999993</v>
      </c>
    </row>
    <row r="1625" spans="1:4" ht="12.75" customHeight="1" x14ac:dyDescent="0.35">
      <c r="A1625" s="1" t="s">
        <v>1626</v>
      </c>
      <c r="B1625" s="2" t="s">
        <v>2258</v>
      </c>
      <c r="C1625" s="31">
        <v>2138534300.27</v>
      </c>
      <c r="D1625" s="29">
        <v>959131880.65200007</v>
      </c>
    </row>
    <row r="1626" spans="1:4" ht="12.75" customHeight="1" x14ac:dyDescent="0.35">
      <c r="A1626" s="1" t="s">
        <v>1627</v>
      </c>
      <c r="B1626" s="2" t="s">
        <v>2238</v>
      </c>
      <c r="C1626" s="31">
        <v>73649117.120000005</v>
      </c>
      <c r="D1626" s="29">
        <v>25337053.493999999</v>
      </c>
    </row>
    <row r="1627" spans="1:4" ht="12.75" customHeight="1" x14ac:dyDescent="0.35">
      <c r="A1627" s="1" t="s">
        <v>1628</v>
      </c>
      <c r="B1627" s="2" t="s">
        <v>2239</v>
      </c>
      <c r="C1627" s="31" t="s">
        <v>133</v>
      </c>
      <c r="D1627" s="29">
        <v>20825574.636</v>
      </c>
    </row>
    <row r="1628" spans="1:4" ht="12.75" customHeight="1" x14ac:dyDescent="0.35">
      <c r="A1628" s="1" t="s">
        <v>1629</v>
      </c>
      <c r="B1628" s="2" t="s">
        <v>2243</v>
      </c>
      <c r="C1628" s="31">
        <v>576369054.74000013</v>
      </c>
      <c r="D1628" s="29">
        <v>174449802.43200001</v>
      </c>
    </row>
    <row r="1629" spans="1:4" ht="12.75" customHeight="1" x14ac:dyDescent="0.35">
      <c r="A1629" s="1" t="s">
        <v>1630</v>
      </c>
      <c r="B1629" s="2" t="s">
        <v>2251</v>
      </c>
      <c r="C1629" s="31">
        <v>531850878.86000001</v>
      </c>
      <c r="D1629" s="29">
        <v>111951728.30999999</v>
      </c>
    </row>
    <row r="1630" spans="1:4" ht="12.75" customHeight="1" x14ac:dyDescent="0.35">
      <c r="A1630" s="1" t="s">
        <v>1631</v>
      </c>
      <c r="B1630" s="2" t="s">
        <v>2245</v>
      </c>
      <c r="C1630" s="31" t="s">
        <v>133</v>
      </c>
      <c r="D1630" s="29">
        <v>736210138.76400006</v>
      </c>
    </row>
    <row r="1631" spans="1:4" ht="12.75" customHeight="1" x14ac:dyDescent="0.35">
      <c r="A1631" s="1" t="s">
        <v>1632</v>
      </c>
      <c r="B1631" s="2" t="s">
        <v>2247</v>
      </c>
      <c r="C1631" s="31">
        <v>74931419.209999993</v>
      </c>
      <c r="D1631" s="29">
        <v>34982095.763999999</v>
      </c>
    </row>
    <row r="1632" spans="1:4" ht="12.75" customHeight="1" x14ac:dyDescent="0.35">
      <c r="A1632" s="1" t="s">
        <v>1633</v>
      </c>
      <c r="B1632" s="2" t="s">
        <v>2251</v>
      </c>
      <c r="C1632" s="31">
        <v>918843244.88999999</v>
      </c>
      <c r="D1632" s="29">
        <v>626042745.16199994</v>
      </c>
    </row>
    <row r="1633" spans="1:4" ht="12.75" customHeight="1" x14ac:dyDescent="0.35">
      <c r="A1633" s="1" t="s">
        <v>1634</v>
      </c>
      <c r="B1633" s="2" t="s">
        <v>2251</v>
      </c>
      <c r="C1633" s="31">
        <v>94013520480.25</v>
      </c>
      <c r="D1633" s="29">
        <v>20933888160.527996</v>
      </c>
    </row>
    <row r="1634" spans="1:4" ht="12.75" customHeight="1" x14ac:dyDescent="0.35">
      <c r="A1634" s="1" t="s">
        <v>1635</v>
      </c>
      <c r="B1634" s="2" t="s">
        <v>2247</v>
      </c>
      <c r="C1634" s="31">
        <v>86148914.469999999</v>
      </c>
      <c r="D1634" s="29">
        <v>25360916.447999999</v>
      </c>
    </row>
    <row r="1635" spans="1:4" ht="12.75" customHeight="1" x14ac:dyDescent="0.35">
      <c r="A1635" s="1" t="s">
        <v>1636</v>
      </c>
      <c r="B1635" s="2" t="s">
        <v>2247</v>
      </c>
      <c r="C1635" s="31">
        <v>414922823.27999997</v>
      </c>
      <c r="D1635" s="29">
        <v>291691439.41799998</v>
      </c>
    </row>
    <row r="1636" spans="1:4" ht="12.75" customHeight="1" x14ac:dyDescent="0.35">
      <c r="A1636" s="1" t="s">
        <v>1637</v>
      </c>
      <c r="B1636" s="2" t="s">
        <v>2244</v>
      </c>
      <c r="C1636" s="31">
        <v>79417277.890000001</v>
      </c>
      <c r="D1636" s="29">
        <v>18982263.138</v>
      </c>
    </row>
    <row r="1637" spans="1:4" ht="12.75" customHeight="1" x14ac:dyDescent="0.35">
      <c r="A1637" s="1" t="s">
        <v>1638</v>
      </c>
      <c r="B1637" s="2" t="s">
        <v>2244</v>
      </c>
      <c r="C1637" s="31">
        <v>2303598099.3600001</v>
      </c>
      <c r="D1637" s="29">
        <v>584870488.87800002</v>
      </c>
    </row>
    <row r="1638" spans="1:4" ht="12.75" customHeight="1" x14ac:dyDescent="0.35">
      <c r="A1638" s="1" t="s">
        <v>1639</v>
      </c>
      <c r="B1638" s="2" t="s">
        <v>2245</v>
      </c>
      <c r="C1638" s="31">
        <v>201777643.25999999</v>
      </c>
      <c r="D1638" s="29">
        <v>88264896.149999991</v>
      </c>
    </row>
    <row r="1639" spans="1:4" ht="12.75" customHeight="1" x14ac:dyDescent="0.35">
      <c r="A1639" s="1" t="s">
        <v>1640</v>
      </c>
      <c r="B1639" s="2" t="s">
        <v>2247</v>
      </c>
      <c r="C1639" s="31">
        <v>502773433.56</v>
      </c>
      <c r="D1639" s="29">
        <v>155661241.896</v>
      </c>
    </row>
    <row r="1640" spans="1:4" ht="12.75" customHeight="1" x14ac:dyDescent="0.35">
      <c r="A1640" s="1" t="s">
        <v>1641</v>
      </c>
      <c r="B1640" s="2" t="s">
        <v>2239</v>
      </c>
      <c r="C1640" s="31">
        <v>304838104.89999998</v>
      </c>
      <c r="D1640" s="29">
        <v>90609047.508000001</v>
      </c>
    </row>
    <row r="1641" spans="1:4" ht="12.75" customHeight="1" x14ac:dyDescent="0.35">
      <c r="A1641" s="1" t="s">
        <v>1642</v>
      </c>
      <c r="B1641" s="2" t="s">
        <v>2248</v>
      </c>
      <c r="C1641" s="31">
        <v>115690342.63</v>
      </c>
      <c r="D1641" s="29">
        <v>44005675.115999997</v>
      </c>
    </row>
    <row r="1642" spans="1:4" ht="12.75" customHeight="1" x14ac:dyDescent="0.35">
      <c r="A1642" s="1" t="s">
        <v>1643</v>
      </c>
      <c r="B1642" s="2" t="s">
        <v>2246</v>
      </c>
      <c r="C1642" s="31">
        <v>318676228.79000002</v>
      </c>
      <c r="D1642" s="29">
        <v>67910699.591999993</v>
      </c>
    </row>
    <row r="1643" spans="1:4" ht="12.75" customHeight="1" x14ac:dyDescent="0.35">
      <c r="A1643" s="1" t="s">
        <v>1644</v>
      </c>
      <c r="B1643" s="2" t="s">
        <v>2255</v>
      </c>
      <c r="C1643" s="31">
        <v>193584792.09999999</v>
      </c>
      <c r="D1643" s="29">
        <v>111667934.544</v>
      </c>
    </row>
    <row r="1644" spans="1:4" ht="12.75" customHeight="1" x14ac:dyDescent="0.35">
      <c r="A1644" s="1" t="s">
        <v>1645</v>
      </c>
      <c r="B1644" s="2" t="s">
        <v>2233</v>
      </c>
      <c r="C1644" s="31">
        <v>100420764.27</v>
      </c>
      <c r="D1644" s="29">
        <v>36469028.592</v>
      </c>
    </row>
    <row r="1645" spans="1:4" ht="12.75" customHeight="1" x14ac:dyDescent="0.35">
      <c r="A1645" s="1" t="s">
        <v>1646</v>
      </c>
      <c r="B1645" s="2" t="s">
        <v>2233</v>
      </c>
      <c r="C1645" s="31">
        <v>2216235055.4200001</v>
      </c>
      <c r="D1645" s="29">
        <v>1216436494.902</v>
      </c>
    </row>
    <row r="1646" spans="1:4" ht="12.75" customHeight="1" x14ac:dyDescent="0.35">
      <c r="A1646" s="1" t="s">
        <v>1647</v>
      </c>
      <c r="B1646" s="2" t="s">
        <v>2243</v>
      </c>
      <c r="C1646" s="31">
        <v>159064692.41</v>
      </c>
      <c r="D1646" s="29">
        <v>89041715.285999998</v>
      </c>
    </row>
    <row r="1647" spans="1:4" ht="12.75" customHeight="1" x14ac:dyDescent="0.35">
      <c r="A1647" s="1" t="s">
        <v>1648</v>
      </c>
      <c r="B1647" s="2" t="s">
        <v>2244</v>
      </c>
      <c r="C1647" s="31">
        <v>40800749.549999997</v>
      </c>
      <c r="D1647" s="29">
        <v>21200127.149999999</v>
      </c>
    </row>
    <row r="1648" spans="1:4" ht="12.75" customHeight="1" x14ac:dyDescent="0.35">
      <c r="A1648" s="1" t="s">
        <v>1649</v>
      </c>
      <c r="B1648" s="2" t="s">
        <v>2244</v>
      </c>
      <c r="C1648" s="31">
        <v>97330851.640000001</v>
      </c>
      <c r="D1648" s="29">
        <v>49410088.32</v>
      </c>
    </row>
    <row r="1649" spans="1:4" ht="12.75" customHeight="1" x14ac:dyDescent="0.35">
      <c r="A1649" s="1" t="s">
        <v>1650</v>
      </c>
      <c r="B1649" s="2" t="s">
        <v>2243</v>
      </c>
      <c r="C1649" s="31">
        <v>60667360.57</v>
      </c>
      <c r="D1649" s="29">
        <v>33619006.397999994</v>
      </c>
    </row>
    <row r="1650" spans="1:4" ht="12.75" customHeight="1" x14ac:dyDescent="0.35">
      <c r="A1650" s="1" t="s">
        <v>1651</v>
      </c>
      <c r="B1650" s="2" t="s">
        <v>2246</v>
      </c>
      <c r="C1650" s="31" t="s">
        <v>133</v>
      </c>
      <c r="D1650" s="29">
        <v>16948384.763999999</v>
      </c>
    </row>
    <row r="1651" spans="1:4" ht="12.75" customHeight="1" x14ac:dyDescent="0.35">
      <c r="A1651" s="1" t="s">
        <v>1652</v>
      </c>
      <c r="B1651" s="2" t="s">
        <v>2249</v>
      </c>
      <c r="C1651" s="31" t="s">
        <v>133</v>
      </c>
      <c r="D1651" s="29">
        <v>18341156.333999999</v>
      </c>
    </row>
    <row r="1652" spans="1:4" ht="12.75" customHeight="1" x14ac:dyDescent="0.35">
      <c r="A1652" s="1" t="s">
        <v>1653</v>
      </c>
      <c r="B1652" s="2" t="s">
        <v>2244</v>
      </c>
      <c r="C1652" s="31">
        <v>29084130.420000002</v>
      </c>
      <c r="D1652" s="29">
        <v>16445478.192</v>
      </c>
    </row>
    <row r="1653" spans="1:4" ht="12.75" customHeight="1" x14ac:dyDescent="0.35">
      <c r="A1653" s="1" t="s">
        <v>1654</v>
      </c>
      <c r="B1653" s="2" t="s">
        <v>2239</v>
      </c>
      <c r="C1653" s="31">
        <v>747096813.43000019</v>
      </c>
      <c r="D1653" s="29">
        <v>216114993.68399999</v>
      </c>
    </row>
    <row r="1654" spans="1:4" ht="12.75" customHeight="1" x14ac:dyDescent="0.35">
      <c r="A1654" s="1" t="s">
        <v>1655</v>
      </c>
      <c r="B1654" s="2" t="s">
        <v>2250</v>
      </c>
      <c r="C1654" s="31">
        <v>347938152.67000002</v>
      </c>
      <c r="D1654" s="29">
        <v>149038357.30199999</v>
      </c>
    </row>
    <row r="1655" spans="1:4" ht="12.75" customHeight="1" x14ac:dyDescent="0.35">
      <c r="A1655" s="1" t="s">
        <v>1656</v>
      </c>
      <c r="B1655" s="2" t="s">
        <v>2239</v>
      </c>
      <c r="C1655" s="31">
        <v>123968184.56999999</v>
      </c>
      <c r="D1655" s="29">
        <v>42278085.624000005</v>
      </c>
    </row>
    <row r="1656" spans="1:4" ht="12.75" customHeight="1" x14ac:dyDescent="0.35">
      <c r="A1656" s="1" t="s">
        <v>1657</v>
      </c>
      <c r="B1656" s="2" t="s">
        <v>2244</v>
      </c>
      <c r="C1656" s="31">
        <v>68563820.890000001</v>
      </c>
      <c r="D1656" s="29">
        <v>34727509.416000001</v>
      </c>
    </row>
    <row r="1657" spans="1:4" ht="12.75" customHeight="1" x14ac:dyDescent="0.35">
      <c r="A1657" s="1" t="s">
        <v>1658</v>
      </c>
      <c r="B1657" s="2" t="s">
        <v>2244</v>
      </c>
      <c r="C1657" s="31">
        <v>60196189.780000001</v>
      </c>
      <c r="D1657" s="29">
        <v>23530415.129999999</v>
      </c>
    </row>
    <row r="1658" spans="1:4" ht="12.75" customHeight="1" x14ac:dyDescent="0.35">
      <c r="A1658" s="1" t="s">
        <v>1659</v>
      </c>
      <c r="B1658" s="2" t="s">
        <v>2238</v>
      </c>
      <c r="C1658" s="31">
        <v>2006218175.1600001</v>
      </c>
      <c r="D1658" s="29">
        <v>1007967080.25</v>
      </c>
    </row>
    <row r="1659" spans="1:4" ht="12.75" customHeight="1" x14ac:dyDescent="0.35">
      <c r="A1659" s="1" t="s">
        <v>1660</v>
      </c>
      <c r="B1659" s="2" t="s">
        <v>2244</v>
      </c>
      <c r="C1659" s="31">
        <v>92146421.25</v>
      </c>
      <c r="D1659" s="29">
        <v>24682418.184</v>
      </c>
    </row>
    <row r="1660" spans="1:4" ht="12.75" customHeight="1" x14ac:dyDescent="0.35">
      <c r="A1660" s="1" t="s">
        <v>1661</v>
      </c>
      <c r="B1660" s="2" t="s">
        <v>2246</v>
      </c>
      <c r="C1660" s="31">
        <v>53710653.329999998</v>
      </c>
      <c r="D1660" s="29">
        <v>20041728.689999998</v>
      </c>
    </row>
    <row r="1661" spans="1:4" ht="12.75" customHeight="1" x14ac:dyDescent="0.35">
      <c r="A1661" s="1" t="s">
        <v>1662</v>
      </c>
      <c r="B1661" s="2" t="s">
        <v>2244</v>
      </c>
      <c r="C1661" s="31">
        <v>494428139.72000003</v>
      </c>
      <c r="D1661" s="29">
        <v>89979512.741999999</v>
      </c>
    </row>
    <row r="1662" spans="1:4" ht="12.75" customHeight="1" x14ac:dyDescent="0.35">
      <c r="A1662" s="1" t="s">
        <v>1663</v>
      </c>
      <c r="B1662" s="2" t="s">
        <v>2238</v>
      </c>
      <c r="C1662" s="31">
        <v>213377445.41</v>
      </c>
      <c r="D1662" s="29">
        <v>57470459.088</v>
      </c>
    </row>
    <row r="1663" spans="1:4" ht="12.75" customHeight="1" x14ac:dyDescent="0.35">
      <c r="A1663" s="1" t="s">
        <v>1664</v>
      </c>
      <c r="B1663" s="2" t="s">
        <v>2233</v>
      </c>
      <c r="C1663" s="31" t="s">
        <v>133</v>
      </c>
      <c r="D1663" s="29">
        <v>56911630.193999998</v>
      </c>
    </row>
    <row r="1664" spans="1:4" ht="12.75" customHeight="1" x14ac:dyDescent="0.35">
      <c r="A1664" s="1" t="s">
        <v>1665</v>
      </c>
      <c r="B1664" s="2" t="s">
        <v>2245</v>
      </c>
      <c r="C1664" s="31">
        <v>93003975.969999999</v>
      </c>
      <c r="D1664" s="29">
        <v>23293344.047999997</v>
      </c>
    </row>
    <row r="1665" spans="1:4" ht="12.75" customHeight="1" x14ac:dyDescent="0.35">
      <c r="A1665" s="1" t="s">
        <v>1666</v>
      </c>
      <c r="B1665" s="2" t="s">
        <v>2234</v>
      </c>
      <c r="C1665" s="31" t="s">
        <v>133</v>
      </c>
      <c r="D1665" s="29">
        <v>0</v>
      </c>
    </row>
    <row r="1666" spans="1:4" ht="12.75" customHeight="1" x14ac:dyDescent="0.35">
      <c r="A1666" s="1" t="s">
        <v>1667</v>
      </c>
      <c r="B1666" s="2" t="s">
        <v>2237</v>
      </c>
      <c r="C1666" s="31" t="s">
        <v>133</v>
      </c>
      <c r="D1666" s="29">
        <v>212261529.15000001</v>
      </c>
    </row>
    <row r="1667" spans="1:4" ht="12.75" customHeight="1" x14ac:dyDescent="0.35">
      <c r="A1667" s="1" t="s">
        <v>1668</v>
      </c>
      <c r="B1667" s="2" t="s">
        <v>2246</v>
      </c>
      <c r="C1667" s="31">
        <v>835178725.38999999</v>
      </c>
      <c r="D1667" s="29">
        <v>288578759.29799998</v>
      </c>
    </row>
    <row r="1668" spans="1:4" ht="12.75" customHeight="1" x14ac:dyDescent="0.35">
      <c r="A1668" s="1" t="s">
        <v>1669</v>
      </c>
      <c r="B1668" s="2" t="s">
        <v>2246</v>
      </c>
      <c r="C1668" s="31">
        <v>231633064.43000001</v>
      </c>
      <c r="D1668" s="29">
        <v>46292716.236000001</v>
      </c>
    </row>
    <row r="1669" spans="1:4" ht="12.75" customHeight="1" x14ac:dyDescent="0.35">
      <c r="A1669" s="1" t="s">
        <v>1670</v>
      </c>
      <c r="B1669" s="2" t="s">
        <v>2244</v>
      </c>
      <c r="C1669" s="31">
        <v>45869174.719999999</v>
      </c>
      <c r="D1669" s="29">
        <v>16553463.707999999</v>
      </c>
    </row>
    <row r="1670" spans="1:4" ht="12.75" customHeight="1" x14ac:dyDescent="0.35">
      <c r="A1670" s="1" t="s">
        <v>1671</v>
      </c>
      <c r="B1670" s="2" t="s">
        <v>2244</v>
      </c>
      <c r="C1670" s="31">
        <v>57386776.659999996</v>
      </c>
      <c r="D1670" s="29">
        <v>18982693.439999998</v>
      </c>
    </row>
    <row r="1671" spans="1:4" ht="12.75" customHeight="1" x14ac:dyDescent="0.35">
      <c r="A1671" s="1" t="s">
        <v>1672</v>
      </c>
      <c r="B1671" s="2" t="s">
        <v>2245</v>
      </c>
      <c r="C1671" s="31">
        <v>111445995.22</v>
      </c>
      <c r="D1671" s="29">
        <v>30499647.389999997</v>
      </c>
    </row>
    <row r="1672" spans="1:4" ht="12.75" customHeight="1" x14ac:dyDescent="0.35">
      <c r="A1672" s="1" t="s">
        <v>1673</v>
      </c>
      <c r="B1672" s="2" t="s">
        <v>2245</v>
      </c>
      <c r="C1672" s="31">
        <v>93466362.129999995</v>
      </c>
      <c r="D1672" s="29">
        <v>42784274.754000001</v>
      </c>
    </row>
    <row r="1673" spans="1:4" ht="12.75" customHeight="1" x14ac:dyDescent="0.35">
      <c r="A1673" s="1" t="s">
        <v>1674</v>
      </c>
      <c r="B1673" s="2" t="s">
        <v>2247</v>
      </c>
      <c r="C1673" s="31">
        <v>89784458.439999998</v>
      </c>
      <c r="D1673" s="29">
        <v>31108719.845999997</v>
      </c>
    </row>
    <row r="1674" spans="1:4" ht="12.75" customHeight="1" x14ac:dyDescent="0.35">
      <c r="A1674" s="1" t="s">
        <v>1675</v>
      </c>
      <c r="B1674" s="2" t="s">
        <v>2240</v>
      </c>
      <c r="C1674" s="31">
        <v>75802783.670000002</v>
      </c>
      <c r="D1674" s="29">
        <v>29283082.194000002</v>
      </c>
    </row>
    <row r="1675" spans="1:4" ht="12.75" customHeight="1" x14ac:dyDescent="0.35">
      <c r="A1675" s="1" t="s">
        <v>1676</v>
      </c>
      <c r="B1675" s="2" t="s">
        <v>2240</v>
      </c>
      <c r="C1675" s="31" t="s">
        <v>133</v>
      </c>
      <c r="D1675" s="29">
        <v>148895673.95999998</v>
      </c>
    </row>
    <row r="1676" spans="1:4" ht="12.75" customHeight="1" x14ac:dyDescent="0.35">
      <c r="A1676" s="1" t="s">
        <v>1677</v>
      </c>
      <c r="B1676" s="2" t="s">
        <v>2240</v>
      </c>
      <c r="C1676" s="31">
        <v>187002958.62</v>
      </c>
      <c r="D1676" s="29">
        <v>49293562.973999999</v>
      </c>
    </row>
    <row r="1677" spans="1:4" ht="12.75" customHeight="1" x14ac:dyDescent="0.35">
      <c r="A1677" s="1" t="s">
        <v>1678</v>
      </c>
      <c r="B1677" s="2" t="s">
        <v>2245</v>
      </c>
      <c r="C1677" s="31">
        <v>505326386.02999997</v>
      </c>
      <c r="D1677" s="29">
        <v>142352456.19</v>
      </c>
    </row>
    <row r="1678" spans="1:4" ht="12.75" customHeight="1" x14ac:dyDescent="0.35">
      <c r="A1678" s="1" t="s">
        <v>1679</v>
      </c>
      <c r="B1678" s="2" t="s">
        <v>2244</v>
      </c>
      <c r="C1678" s="31">
        <v>182278430.66999999</v>
      </c>
      <c r="D1678" s="29">
        <v>40182695.681999996</v>
      </c>
    </row>
    <row r="1679" spans="1:4" ht="12.75" customHeight="1" x14ac:dyDescent="0.35">
      <c r="A1679" s="1" t="s">
        <v>1680</v>
      </c>
      <c r="B1679" s="2" t="s">
        <v>2247</v>
      </c>
      <c r="C1679" s="31">
        <v>50688485.619999997</v>
      </c>
      <c r="D1679" s="29">
        <v>25671562.734000001</v>
      </c>
    </row>
    <row r="1680" spans="1:4" ht="12.75" customHeight="1" x14ac:dyDescent="0.35">
      <c r="A1680" s="1" t="s">
        <v>1681</v>
      </c>
      <c r="B1680" s="2" t="s">
        <v>2252</v>
      </c>
      <c r="C1680" s="31">
        <v>7235114391.9799995</v>
      </c>
      <c r="D1680" s="29">
        <v>6230586915.3179998</v>
      </c>
    </row>
    <row r="1681" spans="1:4" ht="12.75" customHeight="1" x14ac:dyDescent="0.35">
      <c r="A1681" s="1" t="s">
        <v>1682</v>
      </c>
      <c r="B1681" s="2" t="s">
        <v>2244</v>
      </c>
      <c r="C1681" s="31">
        <v>83918770.700000003</v>
      </c>
      <c r="D1681" s="29">
        <v>18554723.796</v>
      </c>
    </row>
    <row r="1682" spans="1:4" ht="12.75" customHeight="1" x14ac:dyDescent="0.35">
      <c r="A1682" s="1" t="s">
        <v>1683</v>
      </c>
      <c r="B1682" s="2" t="s">
        <v>2244</v>
      </c>
      <c r="C1682" s="31">
        <v>102668637.68000001</v>
      </c>
      <c r="D1682" s="29">
        <v>29264048.429999996</v>
      </c>
    </row>
    <row r="1683" spans="1:4" ht="12.75" customHeight="1" x14ac:dyDescent="0.35">
      <c r="A1683" s="1" t="s">
        <v>1684</v>
      </c>
      <c r="B1683" s="2" t="s">
        <v>2244</v>
      </c>
      <c r="C1683" s="31">
        <v>201578810.12</v>
      </c>
      <c r="D1683" s="29">
        <v>51392546.825999998</v>
      </c>
    </row>
    <row r="1684" spans="1:4" ht="12.75" customHeight="1" x14ac:dyDescent="0.35">
      <c r="A1684" s="1" t="s">
        <v>1685</v>
      </c>
      <c r="B1684" s="2" t="s">
        <v>2233</v>
      </c>
      <c r="C1684" s="31">
        <v>76939111.319999993</v>
      </c>
      <c r="D1684" s="29">
        <v>26430887.502</v>
      </c>
    </row>
    <row r="1685" spans="1:4" ht="12.75" customHeight="1" x14ac:dyDescent="0.35">
      <c r="A1685" s="1" t="s">
        <v>1686</v>
      </c>
      <c r="B1685" s="2" t="s">
        <v>2245</v>
      </c>
      <c r="C1685" s="31">
        <v>109957325.20999999</v>
      </c>
      <c r="D1685" s="29">
        <v>26404341.870000001</v>
      </c>
    </row>
    <row r="1686" spans="1:4" ht="12.75" customHeight="1" x14ac:dyDescent="0.35">
      <c r="A1686" s="1" t="s">
        <v>1687</v>
      </c>
      <c r="B1686" s="2" t="s">
        <v>2233</v>
      </c>
      <c r="C1686" s="31">
        <v>53279286.159999996</v>
      </c>
      <c r="D1686" s="29">
        <v>23764001.537999999</v>
      </c>
    </row>
    <row r="1687" spans="1:4" ht="12.75" customHeight="1" x14ac:dyDescent="0.35">
      <c r="A1687" s="1" t="s">
        <v>1688</v>
      </c>
      <c r="B1687" s="2" t="s">
        <v>2244</v>
      </c>
      <c r="C1687" s="31">
        <v>117394686.45999999</v>
      </c>
      <c r="D1687" s="29">
        <v>38914893.371999994</v>
      </c>
    </row>
    <row r="1688" spans="1:4" ht="12.75" customHeight="1" x14ac:dyDescent="0.35">
      <c r="A1688" s="1" t="s">
        <v>1689</v>
      </c>
      <c r="B1688" s="2" t="s">
        <v>2242</v>
      </c>
      <c r="C1688" s="31">
        <v>84258245.390000001</v>
      </c>
      <c r="D1688" s="29">
        <v>20144464.715999998</v>
      </c>
    </row>
    <row r="1689" spans="1:4" ht="12.75" customHeight="1" x14ac:dyDescent="0.35">
      <c r="A1689" s="1" t="s">
        <v>1690</v>
      </c>
      <c r="B1689" s="2" t="s">
        <v>2240</v>
      </c>
      <c r="C1689" s="31">
        <v>156781534.38</v>
      </c>
      <c r="D1689" s="29">
        <v>50487070.872000001</v>
      </c>
    </row>
    <row r="1690" spans="1:4" ht="12.75" customHeight="1" x14ac:dyDescent="0.35">
      <c r="A1690" s="1" t="s">
        <v>1691</v>
      </c>
      <c r="B1690" s="2" t="s">
        <v>2240</v>
      </c>
      <c r="C1690" s="31">
        <v>276842099.97000003</v>
      </c>
      <c r="D1690" s="29">
        <v>36601472.765999995</v>
      </c>
    </row>
    <row r="1691" spans="1:4" ht="12.75" customHeight="1" x14ac:dyDescent="0.35">
      <c r="A1691" s="1" t="s">
        <v>1692</v>
      </c>
      <c r="B1691" s="2" t="s">
        <v>2233</v>
      </c>
      <c r="C1691" s="31" t="s">
        <v>133</v>
      </c>
      <c r="D1691" s="29">
        <v>19064839.097999997</v>
      </c>
    </row>
    <row r="1692" spans="1:4" ht="12.75" customHeight="1" x14ac:dyDescent="0.35">
      <c r="A1692" s="1" t="s">
        <v>1693</v>
      </c>
      <c r="B1692" s="2" t="s">
        <v>2234</v>
      </c>
      <c r="C1692" s="31" t="s">
        <v>133</v>
      </c>
      <c r="D1692" s="29">
        <v>0</v>
      </c>
    </row>
    <row r="1693" spans="1:4" ht="12.75" customHeight="1" x14ac:dyDescent="0.35">
      <c r="A1693" s="1" t="s">
        <v>1694</v>
      </c>
      <c r="B1693" s="2" t="s">
        <v>2240</v>
      </c>
      <c r="C1693" s="31">
        <v>565208695.78999996</v>
      </c>
      <c r="D1693" s="29">
        <v>241176107.69400001</v>
      </c>
    </row>
    <row r="1694" spans="1:4" ht="12.75" customHeight="1" x14ac:dyDescent="0.35">
      <c r="A1694" s="1" t="s">
        <v>1695</v>
      </c>
      <c r="B1694" s="2" t="s">
        <v>2239</v>
      </c>
      <c r="C1694" s="31" t="s">
        <v>133</v>
      </c>
      <c r="D1694" s="29">
        <v>39009579.935999997</v>
      </c>
    </row>
    <row r="1695" spans="1:4" ht="12.75" customHeight="1" x14ac:dyDescent="0.35">
      <c r="A1695" s="1" t="s">
        <v>1696</v>
      </c>
      <c r="B1695" s="2" t="s">
        <v>2233</v>
      </c>
      <c r="C1695" s="31" t="s">
        <v>133</v>
      </c>
      <c r="D1695" s="29">
        <v>26201913.665999997</v>
      </c>
    </row>
    <row r="1696" spans="1:4" ht="12.75" customHeight="1" x14ac:dyDescent="0.35">
      <c r="A1696" s="1" t="s">
        <v>1697</v>
      </c>
      <c r="B1696" s="2" t="s">
        <v>2245</v>
      </c>
      <c r="C1696" s="31">
        <v>510070139.01999998</v>
      </c>
      <c r="D1696" s="29">
        <v>169962715.086</v>
      </c>
    </row>
    <row r="1697" spans="1:4" ht="12.75" customHeight="1" x14ac:dyDescent="0.35">
      <c r="A1697" s="1" t="s">
        <v>1698</v>
      </c>
      <c r="B1697" s="2" t="s">
        <v>2240</v>
      </c>
      <c r="C1697" s="31">
        <v>47106394.829999998</v>
      </c>
      <c r="D1697" s="29">
        <v>38686945.463999994</v>
      </c>
    </row>
    <row r="1698" spans="1:4" ht="12.75" customHeight="1" x14ac:dyDescent="0.35">
      <c r="A1698" s="1" t="s">
        <v>1699</v>
      </c>
      <c r="B1698" s="2" t="s">
        <v>2242</v>
      </c>
      <c r="C1698" s="31" t="s">
        <v>133</v>
      </c>
      <c r="D1698" s="29">
        <v>23167969.241999999</v>
      </c>
    </row>
    <row r="1699" spans="1:4" ht="12.75" customHeight="1" x14ac:dyDescent="0.35">
      <c r="A1699" s="1" t="s">
        <v>1700</v>
      </c>
      <c r="B1699" s="2" t="s">
        <v>2233</v>
      </c>
      <c r="C1699" s="31">
        <v>337440052.90999991</v>
      </c>
      <c r="D1699" s="29">
        <v>113012313.40800001</v>
      </c>
    </row>
    <row r="1700" spans="1:4" ht="12.75" customHeight="1" x14ac:dyDescent="0.35">
      <c r="A1700" s="1" t="s">
        <v>1701</v>
      </c>
      <c r="B1700" s="2" t="s">
        <v>2233</v>
      </c>
      <c r="C1700" s="31">
        <v>124446379.53</v>
      </c>
      <c r="D1700" s="29">
        <v>18618881.243999999</v>
      </c>
    </row>
    <row r="1701" spans="1:4" ht="12.75" customHeight="1" x14ac:dyDescent="0.35">
      <c r="A1701" s="1" t="s">
        <v>1702</v>
      </c>
      <c r="B1701" s="2" t="s">
        <v>2239</v>
      </c>
      <c r="C1701" s="31">
        <v>52113694.810000002</v>
      </c>
      <c r="D1701" s="29">
        <v>46478477.874000005</v>
      </c>
    </row>
    <row r="1702" spans="1:4" ht="12.75" customHeight="1" x14ac:dyDescent="0.35">
      <c r="A1702" s="1" t="s">
        <v>1703</v>
      </c>
      <c r="B1702" s="2" t="s">
        <v>2246</v>
      </c>
      <c r="C1702" s="31">
        <v>142449105.53999999</v>
      </c>
      <c r="D1702" s="29">
        <v>55892661.725999996</v>
      </c>
    </row>
    <row r="1703" spans="1:4" ht="12.75" customHeight="1" x14ac:dyDescent="0.35">
      <c r="A1703" s="1" t="s">
        <v>1704</v>
      </c>
      <c r="B1703" s="2" t="s">
        <v>2248</v>
      </c>
      <c r="C1703" s="31">
        <v>167924755.97999999</v>
      </c>
      <c r="D1703" s="29">
        <v>47450866.590000004</v>
      </c>
    </row>
    <row r="1704" spans="1:4" ht="12.75" customHeight="1" x14ac:dyDescent="0.35">
      <c r="A1704" s="1" t="s">
        <v>1705</v>
      </c>
      <c r="B1704" s="2" t="s">
        <v>2236</v>
      </c>
      <c r="C1704" s="31" t="s">
        <v>133</v>
      </c>
      <c r="D1704" s="29">
        <v>173052210.55200002</v>
      </c>
    </row>
    <row r="1705" spans="1:4" ht="12.75" customHeight="1" x14ac:dyDescent="0.35">
      <c r="A1705" s="1" t="s">
        <v>1706</v>
      </c>
      <c r="B1705" s="2" t="s">
        <v>2246</v>
      </c>
      <c r="C1705" s="31">
        <v>1020062879.22</v>
      </c>
      <c r="D1705" s="29">
        <v>459283693.14599997</v>
      </c>
    </row>
    <row r="1706" spans="1:4" ht="12.75" customHeight="1" x14ac:dyDescent="0.35">
      <c r="A1706" s="1" t="s">
        <v>1707</v>
      </c>
      <c r="B1706" s="2" t="s">
        <v>2242</v>
      </c>
      <c r="C1706" s="31">
        <v>168012951.22999999</v>
      </c>
      <c r="D1706" s="29">
        <v>52515579.281999998</v>
      </c>
    </row>
    <row r="1707" spans="1:4" ht="12.75" customHeight="1" x14ac:dyDescent="0.35">
      <c r="A1707" s="1" t="s">
        <v>1708</v>
      </c>
      <c r="B1707" s="2" t="s">
        <v>2254</v>
      </c>
      <c r="C1707" s="31">
        <v>134579566.93000001</v>
      </c>
      <c r="D1707" s="29">
        <v>56994979.193999998</v>
      </c>
    </row>
    <row r="1708" spans="1:4" ht="12.75" customHeight="1" x14ac:dyDescent="0.35">
      <c r="A1708" s="1" t="s">
        <v>1709</v>
      </c>
      <c r="B1708" s="2" t="s">
        <v>2236</v>
      </c>
      <c r="C1708" s="31" t="s">
        <v>133</v>
      </c>
      <c r="D1708" s="29">
        <v>71954206.871999994</v>
      </c>
    </row>
    <row r="1709" spans="1:4" ht="12.75" customHeight="1" x14ac:dyDescent="0.35">
      <c r="A1709" s="1" t="s">
        <v>1710</v>
      </c>
      <c r="B1709" s="2" t="s">
        <v>2244</v>
      </c>
      <c r="C1709" s="31">
        <v>4628244857.6700001</v>
      </c>
      <c r="D1709" s="29">
        <v>623253484.42199993</v>
      </c>
    </row>
    <row r="1710" spans="1:4" ht="12.75" customHeight="1" x14ac:dyDescent="0.35">
      <c r="A1710" s="1" t="s">
        <v>1711</v>
      </c>
      <c r="B1710" s="2" t="s">
        <v>2240</v>
      </c>
      <c r="C1710" s="31">
        <v>334551929.76999998</v>
      </c>
      <c r="D1710" s="29">
        <v>111943239.96600001</v>
      </c>
    </row>
    <row r="1711" spans="1:4" ht="12.75" customHeight="1" x14ac:dyDescent="0.35">
      <c r="A1711" s="1" t="s">
        <v>1712</v>
      </c>
      <c r="B1711" s="2" t="s">
        <v>2252</v>
      </c>
      <c r="C1711" s="31">
        <v>509797222.19999999</v>
      </c>
      <c r="D1711" s="29">
        <v>121229183.50199999</v>
      </c>
    </row>
    <row r="1712" spans="1:4" ht="12.75" customHeight="1" x14ac:dyDescent="0.35">
      <c r="A1712" s="1" t="s">
        <v>1713</v>
      </c>
      <c r="B1712" s="2" t="s">
        <v>2248</v>
      </c>
      <c r="C1712" s="31">
        <v>218437761.05000001</v>
      </c>
      <c r="D1712" s="29">
        <v>153917723.51999998</v>
      </c>
    </row>
    <row r="1713" spans="1:4" ht="12.75" customHeight="1" x14ac:dyDescent="0.35">
      <c r="A1713" s="1" t="s">
        <v>1714</v>
      </c>
      <c r="B1713" s="2" t="s">
        <v>2244</v>
      </c>
      <c r="C1713" s="31">
        <v>55781788.649999999</v>
      </c>
      <c r="D1713" s="29">
        <v>23529346.962000001</v>
      </c>
    </row>
    <row r="1714" spans="1:4" ht="12.75" customHeight="1" x14ac:dyDescent="0.35">
      <c r="A1714" s="1" t="s">
        <v>1715</v>
      </c>
      <c r="B1714" s="2" t="s">
        <v>2239</v>
      </c>
      <c r="C1714" s="31">
        <v>40801229.939999998</v>
      </c>
      <c r="D1714" s="29">
        <v>19843687.895999998</v>
      </c>
    </row>
    <row r="1715" spans="1:4" ht="12.75" customHeight="1" x14ac:dyDescent="0.35">
      <c r="A1715" s="1" t="s">
        <v>1716</v>
      </c>
      <c r="B1715" s="2" t="s">
        <v>2237</v>
      </c>
      <c r="C1715" s="31" t="s">
        <v>133</v>
      </c>
      <c r="D1715" s="29">
        <v>110581477.41</v>
      </c>
    </row>
    <row r="1716" spans="1:4" ht="12.75" customHeight="1" x14ac:dyDescent="0.35">
      <c r="A1716" s="1" t="s">
        <v>1717</v>
      </c>
      <c r="B1716" s="2" t="s">
        <v>2242</v>
      </c>
      <c r="C1716" s="31" t="s">
        <v>133</v>
      </c>
      <c r="D1716" s="29">
        <v>303187541.50800002</v>
      </c>
    </row>
    <row r="1717" spans="1:4" ht="12.75" customHeight="1" x14ac:dyDescent="0.35">
      <c r="A1717" s="1" t="s">
        <v>1718</v>
      </c>
      <c r="B1717" s="2" t="s">
        <v>2245</v>
      </c>
      <c r="C1717" s="31">
        <v>62744077.229999997</v>
      </c>
      <c r="D1717" s="29">
        <v>5809138.7159999991</v>
      </c>
    </row>
    <row r="1718" spans="1:4" ht="12.75" customHeight="1" x14ac:dyDescent="0.35">
      <c r="A1718" s="1" t="s">
        <v>1719</v>
      </c>
      <c r="B1718" s="2" t="s">
        <v>2245</v>
      </c>
      <c r="C1718" s="31">
        <v>287771347.04000002</v>
      </c>
      <c r="D1718" s="29">
        <v>83491058.849999994</v>
      </c>
    </row>
    <row r="1719" spans="1:4" ht="12.75" customHeight="1" x14ac:dyDescent="0.35">
      <c r="A1719" s="1" t="s">
        <v>1720</v>
      </c>
      <c r="B1719" s="2" t="s">
        <v>2238</v>
      </c>
      <c r="C1719" s="31">
        <v>30786189.829999998</v>
      </c>
      <c r="D1719" s="29">
        <v>44261486.327999994</v>
      </c>
    </row>
    <row r="1720" spans="1:4" ht="12.75" customHeight="1" x14ac:dyDescent="0.35">
      <c r="A1720" s="1" t="s">
        <v>1721</v>
      </c>
      <c r="B1720" s="2" t="s">
        <v>2244</v>
      </c>
      <c r="C1720" s="31">
        <v>902403044.42000008</v>
      </c>
      <c r="D1720" s="29">
        <v>283163947.75199997</v>
      </c>
    </row>
    <row r="1721" spans="1:4" ht="12.75" customHeight="1" x14ac:dyDescent="0.35">
      <c r="A1721" s="1" t="s">
        <v>1722</v>
      </c>
      <c r="B1721" s="2" t="s">
        <v>2233</v>
      </c>
      <c r="C1721" s="31" t="s">
        <v>133</v>
      </c>
      <c r="D1721" s="29">
        <v>17814839.202</v>
      </c>
    </row>
    <row r="1722" spans="1:4" ht="12.75" customHeight="1" x14ac:dyDescent="0.35">
      <c r="A1722" s="1" t="s">
        <v>1723</v>
      </c>
      <c r="B1722" s="2" t="s">
        <v>2245</v>
      </c>
      <c r="C1722" s="31">
        <v>35151424.579999998</v>
      </c>
      <c r="D1722" s="29">
        <v>13635753.138</v>
      </c>
    </row>
    <row r="1723" spans="1:4" ht="12.75" customHeight="1" x14ac:dyDescent="0.35">
      <c r="A1723" s="1" t="s">
        <v>1724</v>
      </c>
      <c r="B1723" s="2" t="s">
        <v>2238</v>
      </c>
      <c r="C1723" s="31">
        <v>61733280.119999997</v>
      </c>
      <c r="D1723" s="29">
        <v>29335239.677999999</v>
      </c>
    </row>
    <row r="1724" spans="1:4" ht="12.75" customHeight="1" x14ac:dyDescent="0.35">
      <c r="A1724" s="1" t="s">
        <v>1725</v>
      </c>
      <c r="B1724" s="2" t="s">
        <v>2240</v>
      </c>
      <c r="C1724" s="31" t="s">
        <v>133</v>
      </c>
      <c r="D1724" s="29">
        <v>36224230.667999998</v>
      </c>
    </row>
    <row r="1725" spans="1:4" ht="12.75" customHeight="1" x14ac:dyDescent="0.35">
      <c r="A1725" s="1" t="s">
        <v>1726</v>
      </c>
      <c r="B1725" s="2" t="s">
        <v>2233</v>
      </c>
      <c r="C1725" s="31" t="s">
        <v>133</v>
      </c>
      <c r="D1725" s="29">
        <v>39053811.504000001</v>
      </c>
    </row>
    <row r="1726" spans="1:4" ht="12.75" customHeight="1" x14ac:dyDescent="0.35">
      <c r="A1726" s="1" t="s">
        <v>1727</v>
      </c>
      <c r="B1726" s="2" t="s">
        <v>2246</v>
      </c>
      <c r="C1726" s="31">
        <v>419998797.61000001</v>
      </c>
      <c r="D1726" s="29">
        <v>110231935.73399998</v>
      </c>
    </row>
    <row r="1727" spans="1:4" ht="12.75" customHeight="1" x14ac:dyDescent="0.35">
      <c r="A1727" s="1" t="s">
        <v>1728</v>
      </c>
      <c r="B1727" s="2" t="s">
        <v>2244</v>
      </c>
      <c r="C1727" s="31">
        <v>589056540.29999995</v>
      </c>
      <c r="D1727" s="29">
        <v>115874891.84999999</v>
      </c>
    </row>
    <row r="1728" spans="1:4" ht="12.75" customHeight="1" x14ac:dyDescent="0.35">
      <c r="A1728" s="1" t="s">
        <v>1729</v>
      </c>
      <c r="B1728" s="2" t="s">
        <v>2259</v>
      </c>
      <c r="C1728" s="31" t="s">
        <v>133</v>
      </c>
      <c r="D1728" s="29">
        <v>201040037.25599998</v>
      </c>
    </row>
    <row r="1729" spans="1:4" ht="12.75" customHeight="1" x14ac:dyDescent="0.35">
      <c r="A1729" s="1" t="s">
        <v>1730</v>
      </c>
      <c r="B1729" s="2" t="s">
        <v>2244</v>
      </c>
      <c r="C1729" s="31">
        <v>82103767.460000008</v>
      </c>
      <c r="D1729" s="29">
        <v>25139181.899999999</v>
      </c>
    </row>
    <row r="1730" spans="1:4" ht="12.75" customHeight="1" x14ac:dyDescent="0.35">
      <c r="A1730" s="1" t="s">
        <v>1731</v>
      </c>
      <c r="B1730" s="2" t="s">
        <v>2245</v>
      </c>
      <c r="C1730" s="31">
        <v>1901598731.6600001</v>
      </c>
      <c r="D1730" s="29">
        <v>958544314.69199991</v>
      </c>
    </row>
    <row r="1731" spans="1:4" ht="12.75" customHeight="1" x14ac:dyDescent="0.35">
      <c r="A1731" s="1" t="s">
        <v>1732</v>
      </c>
      <c r="B1731" s="2" t="s">
        <v>2234</v>
      </c>
      <c r="C1731" s="31" t="s">
        <v>133</v>
      </c>
      <c r="D1731" s="29">
        <v>190742502.84600002</v>
      </c>
    </row>
    <row r="1732" spans="1:4" ht="12.75" customHeight="1" x14ac:dyDescent="0.35">
      <c r="A1732" s="1" t="s">
        <v>1733</v>
      </c>
      <c r="B1732" s="2" t="s">
        <v>2237</v>
      </c>
      <c r="C1732" s="31">
        <v>155645414.77000001</v>
      </c>
      <c r="D1732" s="29">
        <v>51090140.513999999</v>
      </c>
    </row>
    <row r="1733" spans="1:4" ht="12.75" customHeight="1" x14ac:dyDescent="0.35">
      <c r="A1733" s="1" t="s">
        <v>1734</v>
      </c>
      <c r="B1733" s="2" t="s">
        <v>2239</v>
      </c>
      <c r="C1733" s="31" t="s">
        <v>133</v>
      </c>
      <c r="D1733" s="29">
        <v>23514040.649999999</v>
      </c>
    </row>
    <row r="1734" spans="1:4" ht="12.75" customHeight="1" x14ac:dyDescent="0.35">
      <c r="A1734" s="1" t="s">
        <v>1735</v>
      </c>
      <c r="B1734" s="2" t="s">
        <v>2244</v>
      </c>
      <c r="C1734" s="31">
        <v>1023411922.85</v>
      </c>
      <c r="D1734" s="29">
        <v>237251460.05399999</v>
      </c>
    </row>
    <row r="1735" spans="1:4" ht="12.75" customHeight="1" x14ac:dyDescent="0.35">
      <c r="A1735" s="1" t="s">
        <v>1736</v>
      </c>
      <c r="B1735" s="2" t="s">
        <v>2254</v>
      </c>
      <c r="C1735" s="31" t="s">
        <v>133</v>
      </c>
      <c r="D1735" s="29">
        <v>62569482.623999998</v>
      </c>
    </row>
    <row r="1736" spans="1:4" ht="12.75" customHeight="1" x14ac:dyDescent="0.35">
      <c r="A1736" s="1" t="s">
        <v>1737</v>
      </c>
      <c r="B1736" s="2" t="s">
        <v>2244</v>
      </c>
      <c r="C1736" s="31">
        <v>614522413.3499999</v>
      </c>
      <c r="D1736" s="29">
        <v>128511291.53399998</v>
      </c>
    </row>
    <row r="1737" spans="1:4" ht="12.75" customHeight="1" x14ac:dyDescent="0.35">
      <c r="A1737" s="1" t="s">
        <v>1738</v>
      </c>
      <c r="B1737" s="2" t="s">
        <v>2238</v>
      </c>
      <c r="C1737" s="31">
        <v>42511510.810000002</v>
      </c>
      <c r="D1737" s="29">
        <v>22527528.473999999</v>
      </c>
    </row>
    <row r="1738" spans="1:4" ht="12.75" customHeight="1" x14ac:dyDescent="0.35">
      <c r="A1738" s="1" t="s">
        <v>1739</v>
      </c>
      <c r="B1738" s="2" t="s">
        <v>2247</v>
      </c>
      <c r="C1738" s="31">
        <v>283875712.54000002</v>
      </c>
      <c r="D1738" s="29">
        <v>102095166.402</v>
      </c>
    </row>
    <row r="1739" spans="1:4" ht="12.75" customHeight="1" x14ac:dyDescent="0.35">
      <c r="A1739" s="1" t="s">
        <v>1740</v>
      </c>
      <c r="B1739" s="2" t="s">
        <v>2245</v>
      </c>
      <c r="C1739" s="31">
        <v>6244496039.8900003</v>
      </c>
      <c r="D1739" s="29">
        <v>2201340230.5380001</v>
      </c>
    </row>
    <row r="1740" spans="1:4" ht="12.75" customHeight="1" x14ac:dyDescent="0.35">
      <c r="A1740" s="1" t="s">
        <v>1741</v>
      </c>
      <c r="B1740" s="2" t="s">
        <v>2244</v>
      </c>
      <c r="C1740" s="31">
        <v>961073646.4000001</v>
      </c>
      <c r="D1740" s="29">
        <v>191518038.89399999</v>
      </c>
    </row>
    <row r="1741" spans="1:4" ht="12.75" customHeight="1" x14ac:dyDescent="0.35">
      <c r="A1741" s="1" t="s">
        <v>1742</v>
      </c>
      <c r="B1741" s="2" t="s">
        <v>2233</v>
      </c>
      <c r="C1741" s="31" t="s">
        <v>133</v>
      </c>
      <c r="D1741" s="29">
        <v>24573513.875999998</v>
      </c>
    </row>
    <row r="1742" spans="1:4" ht="12.75" customHeight="1" x14ac:dyDescent="0.35">
      <c r="A1742" s="1" t="s">
        <v>1743</v>
      </c>
      <c r="B1742" s="2" t="s">
        <v>2244</v>
      </c>
      <c r="C1742" s="31">
        <v>398763912.57999998</v>
      </c>
      <c r="D1742" s="29">
        <v>118058824.91999999</v>
      </c>
    </row>
    <row r="1743" spans="1:4" ht="12.75" customHeight="1" x14ac:dyDescent="0.35">
      <c r="A1743" s="1" t="s">
        <v>1744</v>
      </c>
      <c r="B1743" s="2" t="s">
        <v>2244</v>
      </c>
      <c r="C1743" s="31">
        <v>239605088.88999999</v>
      </c>
      <c r="D1743" s="29">
        <v>41758715.406000003</v>
      </c>
    </row>
    <row r="1744" spans="1:4" ht="12.75" customHeight="1" x14ac:dyDescent="0.35">
      <c r="A1744" s="1" t="s">
        <v>1745</v>
      </c>
      <c r="B1744" s="2" t="s">
        <v>2233</v>
      </c>
      <c r="C1744" s="31">
        <v>110578041.68000001</v>
      </c>
      <c r="D1744" s="29">
        <v>25416143.208000001</v>
      </c>
    </row>
    <row r="1745" spans="1:4" ht="12.75" customHeight="1" x14ac:dyDescent="0.35">
      <c r="A1745" s="1" t="s">
        <v>1746</v>
      </c>
      <c r="B1745" s="2" t="s">
        <v>2251</v>
      </c>
      <c r="C1745" s="31">
        <v>543993854.32999992</v>
      </c>
      <c r="D1745" s="29">
        <v>147026868.15599999</v>
      </c>
    </row>
    <row r="1746" spans="1:4" ht="12.75" customHeight="1" x14ac:dyDescent="0.35">
      <c r="A1746" s="1" t="s">
        <v>1747</v>
      </c>
      <c r="B1746" s="2" t="s">
        <v>2245</v>
      </c>
      <c r="C1746" s="31">
        <v>324711483.01999998</v>
      </c>
      <c r="D1746" s="29">
        <v>94821710.616000012</v>
      </c>
    </row>
    <row r="1747" spans="1:4" ht="12.75" customHeight="1" x14ac:dyDescent="0.35">
      <c r="A1747" s="1" t="s">
        <v>1748</v>
      </c>
      <c r="B1747" s="2" t="s">
        <v>2233</v>
      </c>
      <c r="C1747" s="31">
        <v>708226682.8900001</v>
      </c>
      <c r="D1747" s="29">
        <v>136543283.20199999</v>
      </c>
    </row>
    <row r="1748" spans="1:4" ht="12.75" customHeight="1" x14ac:dyDescent="0.35">
      <c r="A1748" s="1" t="s">
        <v>1749</v>
      </c>
      <c r="B1748" s="2" t="s">
        <v>2238</v>
      </c>
      <c r="C1748" s="31">
        <v>62968837.340000004</v>
      </c>
      <c r="D1748" s="29">
        <v>31686767.255999997</v>
      </c>
    </row>
    <row r="1749" spans="1:4" ht="12.75" customHeight="1" x14ac:dyDescent="0.35">
      <c r="A1749" s="1" t="s">
        <v>1750</v>
      </c>
      <c r="B1749" s="2" t="s">
        <v>2238</v>
      </c>
      <c r="C1749" s="31">
        <v>224754945.49000001</v>
      </c>
      <c r="D1749" s="29">
        <v>22177396.512000002</v>
      </c>
    </row>
    <row r="1750" spans="1:4" ht="12.75" customHeight="1" x14ac:dyDescent="0.35">
      <c r="A1750" s="1" t="s">
        <v>1751</v>
      </c>
      <c r="B1750" s="2" t="s">
        <v>2246</v>
      </c>
      <c r="C1750" s="31">
        <v>283810017.29000002</v>
      </c>
      <c r="D1750" s="29">
        <v>89168533.607999995</v>
      </c>
    </row>
    <row r="1751" spans="1:4" ht="12.75" customHeight="1" x14ac:dyDescent="0.35">
      <c r="A1751" s="1" t="s">
        <v>1752</v>
      </c>
      <c r="B1751" s="2" t="s">
        <v>2244</v>
      </c>
      <c r="C1751" s="31">
        <v>58415213.299999997</v>
      </c>
      <c r="D1751" s="29">
        <v>17507696.886</v>
      </c>
    </row>
    <row r="1752" spans="1:4" ht="12.75" customHeight="1" x14ac:dyDescent="0.35">
      <c r="A1752" s="1" t="s">
        <v>1753</v>
      </c>
      <c r="B1752" s="2" t="s">
        <v>2234</v>
      </c>
      <c r="C1752" s="31" t="s">
        <v>133</v>
      </c>
      <c r="D1752" s="29">
        <v>0</v>
      </c>
    </row>
    <row r="1753" spans="1:4" ht="12.75" customHeight="1" x14ac:dyDescent="0.35">
      <c r="A1753" s="1" t="s">
        <v>1754</v>
      </c>
      <c r="B1753" s="2" t="s">
        <v>2241</v>
      </c>
      <c r="C1753" s="31">
        <v>30055817.940000001</v>
      </c>
      <c r="D1753" s="29">
        <v>16146280.368000001</v>
      </c>
    </row>
    <row r="1754" spans="1:4" ht="12.75" customHeight="1" x14ac:dyDescent="0.35">
      <c r="A1754" s="1" t="s">
        <v>1755</v>
      </c>
      <c r="B1754" s="2" t="s">
        <v>2244</v>
      </c>
      <c r="C1754" s="31">
        <v>161293544.50999999</v>
      </c>
      <c r="D1754" s="29">
        <v>47983574.711999997</v>
      </c>
    </row>
    <row r="1755" spans="1:4" ht="12.75" customHeight="1" x14ac:dyDescent="0.35">
      <c r="A1755" s="1" t="s">
        <v>1756</v>
      </c>
      <c r="B1755" s="2" t="s">
        <v>2244</v>
      </c>
      <c r="C1755" s="31">
        <v>250275655.78</v>
      </c>
      <c r="D1755" s="29">
        <v>53724601.115999997</v>
      </c>
    </row>
    <row r="1756" spans="1:4" ht="12.75" customHeight="1" x14ac:dyDescent="0.35">
      <c r="A1756" s="1" t="s">
        <v>1757</v>
      </c>
      <c r="B1756" s="2" t="s">
        <v>2245</v>
      </c>
      <c r="C1756" s="31">
        <v>9481475947.039999</v>
      </c>
      <c r="D1756" s="29">
        <v>2638493100</v>
      </c>
    </row>
    <row r="1757" spans="1:4" ht="12.75" customHeight="1" x14ac:dyDescent="0.35">
      <c r="A1757" s="1" t="s">
        <v>1758</v>
      </c>
      <c r="B1757" s="2" t="s">
        <v>2240</v>
      </c>
      <c r="C1757" s="31">
        <v>143092539.38</v>
      </c>
      <c r="D1757" s="29">
        <v>35561581.109999999</v>
      </c>
    </row>
    <row r="1758" spans="1:4" ht="12.75" customHeight="1" x14ac:dyDescent="0.35">
      <c r="A1758" s="1" t="s">
        <v>1759</v>
      </c>
      <c r="B1758" s="2" t="s">
        <v>2242</v>
      </c>
      <c r="C1758" s="31">
        <v>372879439.67999989</v>
      </c>
      <c r="D1758" s="29">
        <v>119680727.244</v>
      </c>
    </row>
    <row r="1759" spans="1:4" ht="12.75" customHeight="1" x14ac:dyDescent="0.35">
      <c r="A1759" s="1" t="s">
        <v>1760</v>
      </c>
      <c r="B1759" s="2" t="s">
        <v>2247</v>
      </c>
      <c r="C1759" s="31">
        <v>1279214273.8099999</v>
      </c>
      <c r="D1759" s="29">
        <v>302649654.56400001</v>
      </c>
    </row>
    <row r="1760" spans="1:4" ht="12.75" customHeight="1" x14ac:dyDescent="0.35">
      <c r="A1760" s="1" t="s">
        <v>1761</v>
      </c>
      <c r="B1760" s="2" t="s">
        <v>2240</v>
      </c>
      <c r="C1760" s="31" t="s">
        <v>133</v>
      </c>
      <c r="D1760" s="29">
        <v>124866620.43599999</v>
      </c>
    </row>
    <row r="1761" spans="1:4" ht="12.75" customHeight="1" x14ac:dyDescent="0.35">
      <c r="A1761" s="1" t="s">
        <v>1762</v>
      </c>
      <c r="B1761" s="2" t="s">
        <v>2245</v>
      </c>
      <c r="C1761" s="31">
        <v>11745126309.42</v>
      </c>
      <c r="D1761" s="29">
        <v>3284856557.3399997</v>
      </c>
    </row>
    <row r="1762" spans="1:4" ht="12.75" customHeight="1" x14ac:dyDescent="0.35">
      <c r="A1762" s="1" t="s">
        <v>1763</v>
      </c>
      <c r="B1762" s="2" t="s">
        <v>2244</v>
      </c>
      <c r="C1762" s="31">
        <v>640846083.99000001</v>
      </c>
      <c r="D1762" s="29">
        <v>186940698.972</v>
      </c>
    </row>
    <row r="1763" spans="1:4" ht="12.75" customHeight="1" x14ac:dyDescent="0.35">
      <c r="A1763" s="1" t="s">
        <v>1764</v>
      </c>
      <c r="B1763" s="2" t="s">
        <v>2241</v>
      </c>
      <c r="C1763" s="31">
        <v>58166695.5</v>
      </c>
      <c r="D1763" s="29">
        <v>18877527.780000001</v>
      </c>
    </row>
    <row r="1764" spans="1:4" ht="12.75" customHeight="1" x14ac:dyDescent="0.35">
      <c r="A1764" s="1" t="s">
        <v>1765</v>
      </c>
      <c r="B1764" s="2" t="s">
        <v>2247</v>
      </c>
      <c r="C1764" s="31">
        <v>45321474.890000001</v>
      </c>
      <c r="D1764" s="29">
        <v>24707988.401999999</v>
      </c>
    </row>
    <row r="1765" spans="1:4" ht="12.75" customHeight="1" x14ac:dyDescent="0.35">
      <c r="A1765" s="1" t="s">
        <v>1766</v>
      </c>
      <c r="B1765" s="2" t="s">
        <v>2233</v>
      </c>
      <c r="C1765" s="31" t="s">
        <v>133</v>
      </c>
      <c r="D1765" s="29">
        <v>32774795.681999996</v>
      </c>
    </row>
    <row r="1766" spans="1:4" ht="12.75" customHeight="1" x14ac:dyDescent="0.35">
      <c r="A1766" s="1" t="s">
        <v>1767</v>
      </c>
      <c r="B1766" s="2" t="s">
        <v>2238</v>
      </c>
      <c r="C1766" s="31">
        <v>111580628.3</v>
      </c>
      <c r="D1766" s="29">
        <v>70636410.143999994</v>
      </c>
    </row>
    <row r="1767" spans="1:4" ht="12.75" customHeight="1" x14ac:dyDescent="0.35">
      <c r="A1767" s="1" t="s">
        <v>1768</v>
      </c>
      <c r="B1767" s="2" t="s">
        <v>2252</v>
      </c>
      <c r="C1767" s="31" t="s">
        <v>133</v>
      </c>
      <c r="D1767" s="29">
        <v>57979366.5</v>
      </c>
    </row>
    <row r="1768" spans="1:4" ht="12.75" customHeight="1" x14ac:dyDescent="0.35">
      <c r="A1768" s="1" t="s">
        <v>1769</v>
      </c>
      <c r="B1768" s="2" t="s">
        <v>2234</v>
      </c>
      <c r="C1768" s="31" t="s">
        <v>133</v>
      </c>
      <c r="D1768" s="29">
        <v>0</v>
      </c>
    </row>
    <row r="1769" spans="1:4" ht="12.75" customHeight="1" x14ac:dyDescent="0.35">
      <c r="A1769" s="1" t="s">
        <v>1770</v>
      </c>
      <c r="B1769" s="2" t="s">
        <v>2251</v>
      </c>
      <c r="C1769" s="31" t="s">
        <v>133</v>
      </c>
      <c r="D1769" s="29">
        <v>123796462.55399999</v>
      </c>
    </row>
    <row r="1770" spans="1:4" ht="12.75" customHeight="1" x14ac:dyDescent="0.35">
      <c r="A1770" s="1" t="s">
        <v>1771</v>
      </c>
      <c r="B1770" s="2" t="s">
        <v>2246</v>
      </c>
      <c r="C1770" s="31">
        <v>426849590.99000001</v>
      </c>
      <c r="D1770" s="29">
        <v>119972895.86999999</v>
      </c>
    </row>
    <row r="1771" spans="1:4" ht="12.75" customHeight="1" x14ac:dyDescent="0.35">
      <c r="A1771" s="1" t="s">
        <v>1772</v>
      </c>
      <c r="B1771" s="2" t="s">
        <v>2245</v>
      </c>
      <c r="C1771" s="31">
        <v>70069461.550000012</v>
      </c>
      <c r="D1771" s="29">
        <v>14831079.389999999</v>
      </c>
    </row>
    <row r="1772" spans="1:4" ht="12.75" customHeight="1" x14ac:dyDescent="0.35">
      <c r="A1772" s="1" t="s">
        <v>1773</v>
      </c>
      <c r="B1772" s="2" t="s">
        <v>2244</v>
      </c>
      <c r="C1772" s="31">
        <v>204486353.74000001</v>
      </c>
      <c r="D1772" s="29">
        <v>55964817.522</v>
      </c>
    </row>
    <row r="1773" spans="1:4" ht="12.75" customHeight="1" x14ac:dyDescent="0.35">
      <c r="A1773" s="1" t="s">
        <v>1774</v>
      </c>
      <c r="B1773" s="2" t="s">
        <v>2244</v>
      </c>
      <c r="C1773" s="31">
        <v>149904811.66999999</v>
      </c>
      <c r="D1773" s="29">
        <v>82348025.513999999</v>
      </c>
    </row>
    <row r="1774" spans="1:4" ht="12.75" customHeight="1" x14ac:dyDescent="0.35">
      <c r="A1774" s="1" t="s">
        <v>1775</v>
      </c>
      <c r="B1774" s="2" t="s">
        <v>2252</v>
      </c>
      <c r="C1774" s="31" t="s">
        <v>133</v>
      </c>
      <c r="D1774" s="29">
        <v>312118847.19599998</v>
      </c>
    </row>
    <row r="1775" spans="1:4" ht="12.75" customHeight="1" x14ac:dyDescent="0.35">
      <c r="A1775" s="1" t="s">
        <v>1776</v>
      </c>
      <c r="B1775" s="2" t="s">
        <v>2246</v>
      </c>
      <c r="C1775" s="31" t="s">
        <v>133</v>
      </c>
      <c r="D1775" s="29">
        <v>20389393.481999997</v>
      </c>
    </row>
    <row r="1776" spans="1:4" ht="12.75" customHeight="1" x14ac:dyDescent="0.35">
      <c r="A1776" s="1" t="s">
        <v>1777</v>
      </c>
      <c r="B1776" s="2" t="s">
        <v>2250</v>
      </c>
      <c r="C1776" s="31">
        <v>86789924.329999998</v>
      </c>
      <c r="D1776" s="29">
        <v>66294719.939999998</v>
      </c>
    </row>
    <row r="1777" spans="1:4" ht="12.75" customHeight="1" x14ac:dyDescent="0.35">
      <c r="A1777" s="1" t="s">
        <v>1778</v>
      </c>
      <c r="B1777" s="2" t="s">
        <v>2241</v>
      </c>
      <c r="C1777" s="31">
        <v>109382811.95999999</v>
      </c>
      <c r="D1777" s="29">
        <v>21342346.991999999</v>
      </c>
    </row>
    <row r="1778" spans="1:4" ht="12.75" customHeight="1" x14ac:dyDescent="0.35">
      <c r="A1778" s="1" t="s">
        <v>1779</v>
      </c>
      <c r="B1778" s="2" t="s">
        <v>2247</v>
      </c>
      <c r="C1778" s="31">
        <v>1151103231.5799999</v>
      </c>
      <c r="D1778" s="29">
        <v>301226814.88800001</v>
      </c>
    </row>
    <row r="1779" spans="1:4" ht="12.75" customHeight="1" x14ac:dyDescent="0.35">
      <c r="A1779" s="1" t="s">
        <v>1780</v>
      </c>
      <c r="B1779" s="2" t="s">
        <v>2244</v>
      </c>
      <c r="C1779" s="31">
        <v>509028717.98000002</v>
      </c>
      <c r="D1779" s="29">
        <v>156633387</v>
      </c>
    </row>
    <row r="1780" spans="1:4" ht="12.75" customHeight="1" x14ac:dyDescent="0.35">
      <c r="A1780" s="1" t="s">
        <v>1781</v>
      </c>
      <c r="B1780" s="2" t="s">
        <v>2248</v>
      </c>
      <c r="C1780" s="31">
        <v>298570672.56999999</v>
      </c>
      <c r="D1780" s="29">
        <v>104791700.544</v>
      </c>
    </row>
    <row r="1781" spans="1:4" ht="12.75" customHeight="1" x14ac:dyDescent="0.35">
      <c r="A1781" s="1" t="s">
        <v>1782</v>
      </c>
      <c r="B1781" s="2" t="s">
        <v>2243</v>
      </c>
      <c r="C1781" s="31">
        <v>194360234.28999999</v>
      </c>
      <c r="D1781" s="29">
        <v>155841190.30199999</v>
      </c>
    </row>
    <row r="1782" spans="1:4" ht="12.75" customHeight="1" x14ac:dyDescent="0.35">
      <c r="A1782" s="1" t="s">
        <v>1783</v>
      </c>
      <c r="B1782" s="2" t="s">
        <v>2251</v>
      </c>
      <c r="C1782" s="31">
        <v>5248563834.1399994</v>
      </c>
      <c r="D1782" s="29">
        <v>1474360153.8540001</v>
      </c>
    </row>
    <row r="1783" spans="1:4" ht="12.75" customHeight="1" x14ac:dyDescent="0.35">
      <c r="A1783" s="1" t="s">
        <v>1784</v>
      </c>
      <c r="B1783" s="2" t="s">
        <v>2237</v>
      </c>
      <c r="C1783" s="31">
        <v>545249279.77999997</v>
      </c>
      <c r="D1783" s="29">
        <v>370689326.30400002</v>
      </c>
    </row>
    <row r="1784" spans="1:4" ht="12.75" customHeight="1" x14ac:dyDescent="0.35">
      <c r="A1784" s="1" t="s">
        <v>1785</v>
      </c>
      <c r="B1784" s="2" t="s">
        <v>2249</v>
      </c>
      <c r="C1784" s="31">
        <v>746710157.69000006</v>
      </c>
      <c r="D1784" s="29">
        <v>265522799.39399999</v>
      </c>
    </row>
    <row r="1785" spans="1:4" ht="12.75" customHeight="1" x14ac:dyDescent="0.35">
      <c r="A1785" s="1" t="s">
        <v>1786</v>
      </c>
      <c r="B1785" s="2" t="s">
        <v>2241</v>
      </c>
      <c r="C1785" s="31">
        <v>56050548.040000007</v>
      </c>
      <c r="D1785" s="29">
        <v>13065050.172</v>
      </c>
    </row>
    <row r="1786" spans="1:4" ht="12.75" customHeight="1" x14ac:dyDescent="0.35">
      <c r="A1786" s="1" t="s">
        <v>1787</v>
      </c>
      <c r="B1786" s="2" t="s">
        <v>2244</v>
      </c>
      <c r="C1786" s="31">
        <v>113391712.69</v>
      </c>
      <c r="D1786" s="29">
        <v>67282617.179999992</v>
      </c>
    </row>
    <row r="1787" spans="1:4" ht="12.75" customHeight="1" x14ac:dyDescent="0.35">
      <c r="A1787" s="1" t="s">
        <v>1788</v>
      </c>
      <c r="B1787" s="2" t="s">
        <v>2240</v>
      </c>
      <c r="C1787" s="31">
        <v>259111352.18000001</v>
      </c>
      <c r="D1787" s="29">
        <v>70760937.821999997</v>
      </c>
    </row>
    <row r="1788" spans="1:4" ht="12.75" customHeight="1" x14ac:dyDescent="0.35">
      <c r="A1788" s="1" t="s">
        <v>1789</v>
      </c>
      <c r="B1788" s="2" t="s">
        <v>2247</v>
      </c>
      <c r="C1788" s="31">
        <v>346408390.67000002</v>
      </c>
      <c r="D1788" s="29">
        <v>110205445.662</v>
      </c>
    </row>
    <row r="1789" spans="1:4" ht="12.75" customHeight="1" x14ac:dyDescent="0.35">
      <c r="A1789" s="1" t="s">
        <v>1790</v>
      </c>
      <c r="B1789" s="2" t="s">
        <v>2233</v>
      </c>
      <c r="C1789" s="31">
        <v>193333286.88999999</v>
      </c>
      <c r="D1789" s="29">
        <v>46810110.275999993</v>
      </c>
    </row>
    <row r="1790" spans="1:4" ht="12.75" customHeight="1" x14ac:dyDescent="0.35">
      <c r="A1790" s="1" t="s">
        <v>1791</v>
      </c>
      <c r="B1790" s="2" t="s">
        <v>2251</v>
      </c>
      <c r="C1790" s="31">
        <v>682447566.85000002</v>
      </c>
      <c r="D1790" s="29">
        <v>530293279.81199998</v>
      </c>
    </row>
    <row r="1791" spans="1:4" ht="12.75" customHeight="1" x14ac:dyDescent="0.35">
      <c r="A1791" s="1" t="s">
        <v>1792</v>
      </c>
      <c r="B1791" s="2" t="s">
        <v>2245</v>
      </c>
      <c r="C1791" s="31">
        <v>1216583594.26</v>
      </c>
      <c r="D1791" s="29">
        <v>328603498.28999996</v>
      </c>
    </row>
    <row r="1792" spans="1:4" ht="12.75" customHeight="1" x14ac:dyDescent="0.35">
      <c r="A1792" s="1" t="s">
        <v>1793</v>
      </c>
      <c r="B1792" s="2" t="s">
        <v>2246</v>
      </c>
      <c r="C1792" s="31">
        <v>15782228.82</v>
      </c>
      <c r="D1792" s="29">
        <v>20250346.955999997</v>
      </c>
    </row>
    <row r="1793" spans="1:4" ht="12.75" customHeight="1" x14ac:dyDescent="0.35">
      <c r="A1793" s="1" t="s">
        <v>1794</v>
      </c>
      <c r="B1793" s="2" t="s">
        <v>2246</v>
      </c>
      <c r="C1793" s="31">
        <v>78979982.510000005</v>
      </c>
      <c r="D1793" s="29">
        <v>77168394.731999993</v>
      </c>
    </row>
    <row r="1794" spans="1:4" ht="12.75" customHeight="1" x14ac:dyDescent="0.35">
      <c r="A1794" s="1" t="s">
        <v>1795</v>
      </c>
      <c r="B1794" s="2" t="s">
        <v>2244</v>
      </c>
      <c r="C1794" s="31">
        <v>53470219.479999997</v>
      </c>
      <c r="D1794" s="29">
        <v>19806493.109999999</v>
      </c>
    </row>
    <row r="1795" spans="1:4" ht="12.75" customHeight="1" x14ac:dyDescent="0.35">
      <c r="A1795" s="1" t="s">
        <v>1796</v>
      </c>
      <c r="B1795" s="2" t="s">
        <v>2245</v>
      </c>
      <c r="C1795" s="31" t="s">
        <v>133</v>
      </c>
      <c r="D1795" s="29">
        <v>15229971.977999998</v>
      </c>
    </row>
    <row r="1796" spans="1:4" ht="12.75" customHeight="1" x14ac:dyDescent="0.35">
      <c r="A1796" s="1" t="s">
        <v>1797</v>
      </c>
      <c r="B1796" s="2" t="s">
        <v>2246</v>
      </c>
      <c r="C1796" s="31">
        <v>46553190.640000001</v>
      </c>
      <c r="D1796" s="29">
        <v>30923939.105999999</v>
      </c>
    </row>
    <row r="1797" spans="1:4" ht="12.75" customHeight="1" x14ac:dyDescent="0.35">
      <c r="A1797" s="1" t="s">
        <v>1798</v>
      </c>
      <c r="B1797" s="2" t="s">
        <v>2245</v>
      </c>
      <c r="C1797" s="31">
        <v>51570068.130000003</v>
      </c>
      <c r="D1797" s="29">
        <v>15328172.879999999</v>
      </c>
    </row>
    <row r="1798" spans="1:4" ht="12.75" customHeight="1" x14ac:dyDescent="0.35">
      <c r="A1798" s="1" t="s">
        <v>1799</v>
      </c>
      <c r="B1798" s="2" t="s">
        <v>2251</v>
      </c>
      <c r="C1798" s="31">
        <v>2371863122.1100001</v>
      </c>
      <c r="D1798" s="29">
        <v>711826142.57999992</v>
      </c>
    </row>
    <row r="1799" spans="1:4" ht="12.75" customHeight="1" x14ac:dyDescent="0.35">
      <c r="A1799" s="1" t="s">
        <v>1800</v>
      </c>
      <c r="B1799" s="2" t="s">
        <v>2246</v>
      </c>
      <c r="C1799" s="31">
        <v>1744394983.73</v>
      </c>
      <c r="D1799" s="29">
        <v>262480616.56199998</v>
      </c>
    </row>
    <row r="1800" spans="1:4" ht="12.75" customHeight="1" x14ac:dyDescent="0.35">
      <c r="A1800" s="1" t="s">
        <v>1801</v>
      </c>
      <c r="B1800" s="2" t="s">
        <v>2246</v>
      </c>
      <c r="C1800" s="31" t="s">
        <v>133</v>
      </c>
      <c r="D1800" s="29">
        <v>35771399.526000001</v>
      </c>
    </row>
    <row r="1801" spans="1:4" ht="12.75" customHeight="1" x14ac:dyDescent="0.35">
      <c r="A1801" s="1" t="s">
        <v>1802</v>
      </c>
      <c r="B1801" s="2" t="s">
        <v>2241</v>
      </c>
      <c r="C1801" s="31">
        <v>223105235.75999999</v>
      </c>
      <c r="D1801" s="29">
        <v>70222580.59799999</v>
      </c>
    </row>
    <row r="1802" spans="1:4" ht="12.75" customHeight="1" x14ac:dyDescent="0.35">
      <c r="A1802" s="1" t="s">
        <v>1803</v>
      </c>
      <c r="B1802" s="2" t="s">
        <v>2244</v>
      </c>
      <c r="C1802" s="31">
        <v>22651747.760000002</v>
      </c>
      <c r="D1802" s="29">
        <v>18822783.857999999</v>
      </c>
    </row>
    <row r="1803" spans="1:4" ht="12.75" customHeight="1" x14ac:dyDescent="0.35">
      <c r="A1803" s="1" t="s">
        <v>1804</v>
      </c>
      <c r="B1803" s="2" t="s">
        <v>2239</v>
      </c>
      <c r="C1803" s="31">
        <v>105764672.48999999</v>
      </c>
      <c r="D1803" s="29">
        <v>31098966.671999998</v>
      </c>
    </row>
    <row r="1804" spans="1:4" ht="12.75" customHeight="1" x14ac:dyDescent="0.35">
      <c r="A1804" s="1" t="s">
        <v>1805</v>
      </c>
      <c r="B1804" s="2" t="s">
        <v>2247</v>
      </c>
      <c r="C1804" s="31">
        <v>1609039125.49</v>
      </c>
      <c r="D1804" s="29">
        <v>723992121.37800002</v>
      </c>
    </row>
    <row r="1805" spans="1:4" ht="12.75" customHeight="1" x14ac:dyDescent="0.35">
      <c r="A1805" s="1" t="s">
        <v>1806</v>
      </c>
      <c r="B1805" s="2" t="s">
        <v>2240</v>
      </c>
      <c r="C1805" s="31" t="s">
        <v>133</v>
      </c>
      <c r="D1805" s="29">
        <v>66427588.991999991</v>
      </c>
    </row>
    <row r="1806" spans="1:4" ht="12.75" customHeight="1" x14ac:dyDescent="0.35">
      <c r="A1806" s="1" t="s">
        <v>1807</v>
      </c>
      <c r="B1806" s="2" t="s">
        <v>2242</v>
      </c>
      <c r="C1806" s="31" t="s">
        <v>133</v>
      </c>
      <c r="D1806" s="29">
        <v>26380478.208000001</v>
      </c>
    </row>
    <row r="1807" spans="1:4" ht="12.75" customHeight="1" x14ac:dyDescent="0.35">
      <c r="A1807" s="1" t="s">
        <v>1808</v>
      </c>
      <c r="B1807" s="2" t="s">
        <v>2254</v>
      </c>
      <c r="C1807" s="31">
        <v>141843912.78999999</v>
      </c>
      <c r="D1807" s="29">
        <v>85851261.491999999</v>
      </c>
    </row>
    <row r="1808" spans="1:4" ht="12.75" customHeight="1" x14ac:dyDescent="0.35">
      <c r="A1808" s="1" t="s">
        <v>1809</v>
      </c>
      <c r="B1808" s="2" t="s">
        <v>2254</v>
      </c>
      <c r="C1808" s="31">
        <v>592466068.69000006</v>
      </c>
      <c r="D1808" s="29">
        <v>108244652.646</v>
      </c>
    </row>
    <row r="1809" spans="1:4" ht="12.75" customHeight="1" x14ac:dyDescent="0.35">
      <c r="A1809" s="1" t="s">
        <v>1810</v>
      </c>
      <c r="B1809" s="2" t="s">
        <v>2236</v>
      </c>
      <c r="C1809" s="31" t="s">
        <v>133</v>
      </c>
      <c r="D1809" s="29">
        <v>554209414.20599997</v>
      </c>
    </row>
    <row r="1810" spans="1:4" ht="12.75" customHeight="1" x14ac:dyDescent="0.35">
      <c r="A1810" s="1" t="s">
        <v>1811</v>
      </c>
      <c r="B1810" s="2" t="s">
        <v>2251</v>
      </c>
      <c r="C1810" s="31">
        <v>94343392.340000004</v>
      </c>
      <c r="D1810" s="29">
        <v>45436134.341999993</v>
      </c>
    </row>
    <row r="1811" spans="1:4" ht="12.75" customHeight="1" x14ac:dyDescent="0.35">
      <c r="A1811" s="1" t="s">
        <v>1812</v>
      </c>
      <c r="B1811" s="2" t="s">
        <v>2240</v>
      </c>
      <c r="C1811" s="31">
        <v>335910331.81999999</v>
      </c>
      <c r="D1811" s="29">
        <v>83910400.626000002</v>
      </c>
    </row>
    <row r="1812" spans="1:4" ht="12.75" customHeight="1" x14ac:dyDescent="0.35">
      <c r="A1812" s="1" t="s">
        <v>1813</v>
      </c>
      <c r="B1812" s="2" t="s">
        <v>2248</v>
      </c>
      <c r="C1812" s="31">
        <v>183635743.63</v>
      </c>
      <c r="D1812" s="29">
        <v>58987747.865999997</v>
      </c>
    </row>
    <row r="1813" spans="1:4" ht="12.75" customHeight="1" x14ac:dyDescent="0.35">
      <c r="A1813" s="1" t="s">
        <v>1814</v>
      </c>
      <c r="B1813" s="2" t="s">
        <v>2240</v>
      </c>
      <c r="C1813" s="31" t="s">
        <v>133</v>
      </c>
      <c r="D1813" s="29">
        <v>85498424.069999993</v>
      </c>
    </row>
    <row r="1814" spans="1:4" ht="12.75" customHeight="1" x14ac:dyDescent="0.35">
      <c r="A1814" s="1" t="s">
        <v>1815</v>
      </c>
      <c r="B1814" s="2" t="s">
        <v>2244</v>
      </c>
      <c r="C1814" s="31">
        <v>55322561.369999997</v>
      </c>
      <c r="D1814" s="29">
        <v>16775165.952</v>
      </c>
    </row>
    <row r="1815" spans="1:4" ht="12.75" customHeight="1" x14ac:dyDescent="0.35">
      <c r="A1815" s="1" t="s">
        <v>1816</v>
      </c>
      <c r="B1815" s="2" t="s">
        <v>2244</v>
      </c>
      <c r="C1815" s="31">
        <v>41878021.329999998</v>
      </c>
      <c r="D1815" s="29">
        <v>21092805.384</v>
      </c>
    </row>
    <row r="1816" spans="1:4" ht="12.75" customHeight="1" x14ac:dyDescent="0.35">
      <c r="A1816" s="1" t="s">
        <v>1817</v>
      </c>
      <c r="B1816" s="2" t="s">
        <v>2244</v>
      </c>
      <c r="C1816" s="31">
        <v>45720030.530000001</v>
      </c>
      <c r="D1816" s="29">
        <v>17752125.816</v>
      </c>
    </row>
    <row r="1817" spans="1:4" ht="12.75" customHeight="1" x14ac:dyDescent="0.35">
      <c r="A1817" s="1" t="s">
        <v>1818</v>
      </c>
      <c r="B1817" s="2" t="s">
        <v>2252</v>
      </c>
      <c r="C1817" s="31">
        <v>209840288</v>
      </c>
      <c r="D1817" s="29">
        <v>42334904.058000006</v>
      </c>
    </row>
    <row r="1818" spans="1:4" ht="12.75" customHeight="1" x14ac:dyDescent="0.35">
      <c r="A1818" s="1" t="s">
        <v>1819</v>
      </c>
      <c r="B1818" s="2" t="s">
        <v>2246</v>
      </c>
      <c r="C1818" s="31">
        <v>27603703.82</v>
      </c>
      <c r="D1818" s="29">
        <v>21410491.649999999</v>
      </c>
    </row>
    <row r="1819" spans="1:4" ht="12.75" customHeight="1" x14ac:dyDescent="0.35">
      <c r="A1819" s="1" t="s">
        <v>1820</v>
      </c>
      <c r="B1819" s="2" t="s">
        <v>2238</v>
      </c>
      <c r="C1819" s="31">
        <v>65029146.229999997</v>
      </c>
      <c r="D1819" s="29">
        <v>19477262.195999999</v>
      </c>
    </row>
    <row r="1820" spans="1:4" ht="12.75" customHeight="1" x14ac:dyDescent="0.35">
      <c r="A1820" s="1" t="s">
        <v>1821</v>
      </c>
      <c r="B1820" s="2" t="s">
        <v>2238</v>
      </c>
      <c r="C1820" s="31">
        <v>178404584.97</v>
      </c>
      <c r="D1820" s="29">
        <v>68048356.679999992</v>
      </c>
    </row>
    <row r="1821" spans="1:4" ht="12.75" customHeight="1" x14ac:dyDescent="0.35">
      <c r="A1821" s="1" t="s">
        <v>1822</v>
      </c>
      <c r="B1821" s="2" t="s">
        <v>2245</v>
      </c>
      <c r="C1821" s="31">
        <v>709792113.63999999</v>
      </c>
      <c r="D1821" s="29">
        <v>172207005.06600001</v>
      </c>
    </row>
    <row r="1822" spans="1:4" ht="12.75" customHeight="1" x14ac:dyDescent="0.35">
      <c r="A1822" s="1" t="s">
        <v>1823</v>
      </c>
      <c r="B1822" s="2" t="s">
        <v>2245</v>
      </c>
      <c r="C1822" s="31">
        <v>3630674587.3399992</v>
      </c>
      <c r="D1822" s="29">
        <v>1661235181.7819998</v>
      </c>
    </row>
    <row r="1823" spans="1:4" ht="12.75" customHeight="1" x14ac:dyDescent="0.35">
      <c r="A1823" s="1" t="s">
        <v>1824</v>
      </c>
      <c r="B1823" s="2" t="s">
        <v>2249</v>
      </c>
      <c r="C1823" s="31" t="s">
        <v>133</v>
      </c>
      <c r="D1823" s="29">
        <v>19658718.827999998</v>
      </c>
    </row>
    <row r="1824" spans="1:4" ht="12.75" customHeight="1" x14ac:dyDescent="0.35">
      <c r="A1824" s="1" t="s">
        <v>1825</v>
      </c>
      <c r="B1824" s="2" t="s">
        <v>2244</v>
      </c>
      <c r="C1824" s="31">
        <v>50069414.090000004</v>
      </c>
      <c r="D1824" s="29">
        <v>27897837.455999997</v>
      </c>
    </row>
    <row r="1825" spans="1:4" ht="12.75" customHeight="1" x14ac:dyDescent="0.35">
      <c r="A1825" s="1" t="s">
        <v>1826</v>
      </c>
      <c r="B1825" s="2" t="s">
        <v>2245</v>
      </c>
      <c r="C1825" s="31">
        <v>8542710826.2600002</v>
      </c>
      <c r="D1825" s="29">
        <v>2423014729.7160001</v>
      </c>
    </row>
    <row r="1826" spans="1:4" ht="12.75" customHeight="1" x14ac:dyDescent="0.35">
      <c r="A1826" s="1" t="s">
        <v>1827</v>
      </c>
      <c r="B1826" s="2" t="s">
        <v>2239</v>
      </c>
      <c r="C1826" s="31">
        <v>2557657903.8699999</v>
      </c>
      <c r="D1826" s="29">
        <v>1141524160.0139999</v>
      </c>
    </row>
    <row r="1827" spans="1:4" ht="12.75" customHeight="1" x14ac:dyDescent="0.35">
      <c r="A1827" s="1" t="s">
        <v>1828</v>
      </c>
      <c r="B1827" s="2" t="s">
        <v>2238</v>
      </c>
      <c r="C1827" s="31">
        <v>140360456.84999999</v>
      </c>
      <c r="D1827" s="29">
        <v>52129710.959999993</v>
      </c>
    </row>
    <row r="1828" spans="1:4" ht="12.75" customHeight="1" x14ac:dyDescent="0.35">
      <c r="A1828" s="1" t="s">
        <v>1829</v>
      </c>
      <c r="B1828" s="2" t="s">
        <v>2242</v>
      </c>
      <c r="C1828" s="31" t="s">
        <v>133</v>
      </c>
      <c r="D1828" s="29">
        <v>26806643.363999996</v>
      </c>
    </row>
    <row r="1829" spans="1:4" ht="12.75" customHeight="1" x14ac:dyDescent="0.35">
      <c r="A1829" s="1" t="s">
        <v>1830</v>
      </c>
      <c r="B1829" s="2" t="s">
        <v>2241</v>
      </c>
      <c r="C1829" s="31" t="s">
        <v>133</v>
      </c>
      <c r="D1829" s="29">
        <v>18111396.041999999</v>
      </c>
    </row>
    <row r="1830" spans="1:4" ht="12.75" customHeight="1" x14ac:dyDescent="0.35">
      <c r="A1830" s="1" t="s">
        <v>1831</v>
      </c>
      <c r="B1830" s="2" t="s">
        <v>2244</v>
      </c>
      <c r="C1830" s="31">
        <v>2913389505.3999991</v>
      </c>
      <c r="D1830" s="29">
        <v>824697412.31400001</v>
      </c>
    </row>
    <row r="1831" spans="1:4" ht="12.75" customHeight="1" x14ac:dyDescent="0.35">
      <c r="A1831" s="1" t="s">
        <v>1832</v>
      </c>
      <c r="B1831" s="2" t="s">
        <v>2240</v>
      </c>
      <c r="C1831" s="31">
        <v>662779183.16000009</v>
      </c>
      <c r="D1831" s="29">
        <v>198630537.92399999</v>
      </c>
    </row>
    <row r="1832" spans="1:4" ht="12.75" customHeight="1" x14ac:dyDescent="0.35">
      <c r="A1832" s="1" t="s">
        <v>1833</v>
      </c>
      <c r="B1832" s="2" t="s">
        <v>2244</v>
      </c>
      <c r="C1832" s="31">
        <v>740273655.29000008</v>
      </c>
      <c r="D1832" s="29">
        <v>134626764.204</v>
      </c>
    </row>
    <row r="1833" spans="1:4" ht="12.75" customHeight="1" x14ac:dyDescent="0.35">
      <c r="A1833" s="1" t="s">
        <v>1834</v>
      </c>
      <c r="B1833" s="2" t="s">
        <v>2236</v>
      </c>
      <c r="C1833" s="31">
        <v>10547548399.809999</v>
      </c>
      <c r="D1833" s="29">
        <v>3168304754.0279999</v>
      </c>
    </row>
    <row r="1834" spans="1:4" ht="12.75" customHeight="1" x14ac:dyDescent="0.35">
      <c r="A1834" s="1" t="s">
        <v>1835</v>
      </c>
      <c r="B1834" s="2" t="s">
        <v>2233</v>
      </c>
      <c r="C1834" s="31">
        <v>524741813.79000002</v>
      </c>
      <c r="D1834" s="29">
        <v>107701014.3</v>
      </c>
    </row>
    <row r="1835" spans="1:4" ht="12.75" customHeight="1" x14ac:dyDescent="0.35">
      <c r="A1835" s="1" t="s">
        <v>1836</v>
      </c>
      <c r="B1835" s="2" t="s">
        <v>2236</v>
      </c>
      <c r="C1835" s="31" t="s">
        <v>133</v>
      </c>
      <c r="D1835" s="29">
        <v>71843204.118000001</v>
      </c>
    </row>
    <row r="1836" spans="1:4" ht="12.75" customHeight="1" x14ac:dyDescent="0.35">
      <c r="A1836" s="1" t="s">
        <v>1837</v>
      </c>
      <c r="B1836" s="2" t="s">
        <v>2233</v>
      </c>
      <c r="C1836" s="31">
        <v>65624934.399999999</v>
      </c>
      <c r="D1836" s="29">
        <v>24104036.304000001</v>
      </c>
    </row>
    <row r="1837" spans="1:4" ht="12.75" customHeight="1" x14ac:dyDescent="0.35">
      <c r="A1837" s="1" t="s">
        <v>1838</v>
      </c>
      <c r="B1837" s="2" t="s">
        <v>2254</v>
      </c>
      <c r="C1837" s="31" t="s">
        <v>133</v>
      </c>
      <c r="D1837" s="29">
        <v>0</v>
      </c>
    </row>
    <row r="1838" spans="1:4" ht="12.75" customHeight="1" x14ac:dyDescent="0.35">
      <c r="A1838" s="1" t="s">
        <v>1839</v>
      </c>
      <c r="B1838" s="2" t="s">
        <v>2244</v>
      </c>
      <c r="C1838" s="31">
        <v>454210961.37</v>
      </c>
      <c r="D1838" s="29">
        <v>98149442.405999988</v>
      </c>
    </row>
    <row r="1839" spans="1:4" ht="12.75" customHeight="1" x14ac:dyDescent="0.35">
      <c r="A1839" s="1" t="s">
        <v>1840</v>
      </c>
      <c r="B1839" s="2" t="s">
        <v>2245</v>
      </c>
      <c r="C1839" s="31">
        <v>438101302.24000001</v>
      </c>
      <c r="D1839" s="29">
        <v>110246357.52</v>
      </c>
    </row>
    <row r="1840" spans="1:4" ht="12.75" customHeight="1" x14ac:dyDescent="0.35">
      <c r="A1840" s="1" t="s">
        <v>1841</v>
      </c>
      <c r="B1840" s="2" t="s">
        <v>2244</v>
      </c>
      <c r="C1840" s="31">
        <v>304464830.39999998</v>
      </c>
      <c r="D1840" s="29">
        <v>72557820.606000006</v>
      </c>
    </row>
    <row r="1841" spans="1:4" ht="12.75" customHeight="1" x14ac:dyDescent="0.35">
      <c r="A1841" s="1" t="s">
        <v>1842</v>
      </c>
      <c r="B1841" s="2" t="s">
        <v>2244</v>
      </c>
      <c r="C1841" s="31">
        <v>81645522.580000013</v>
      </c>
      <c r="D1841" s="29">
        <v>24629939.573999997</v>
      </c>
    </row>
    <row r="1842" spans="1:4" ht="12.75" customHeight="1" x14ac:dyDescent="0.35">
      <c r="A1842" s="1" t="s">
        <v>1843</v>
      </c>
      <c r="B1842" s="2" t="s">
        <v>2236</v>
      </c>
      <c r="C1842" s="31" t="s">
        <v>133</v>
      </c>
      <c r="D1842" s="29">
        <v>117041576.448</v>
      </c>
    </row>
    <row r="1843" spans="1:4" ht="12.75" customHeight="1" x14ac:dyDescent="0.35">
      <c r="A1843" s="1" t="s">
        <v>1844</v>
      </c>
      <c r="B1843" s="2" t="s">
        <v>2239</v>
      </c>
      <c r="C1843" s="31">
        <v>454538694.81999999</v>
      </c>
      <c r="D1843" s="29">
        <v>142878207.042</v>
      </c>
    </row>
    <row r="1844" spans="1:4" ht="12.75" customHeight="1" x14ac:dyDescent="0.35">
      <c r="A1844" s="1" t="s">
        <v>1845</v>
      </c>
      <c r="B1844" s="2" t="s">
        <v>2249</v>
      </c>
      <c r="C1844" s="31">
        <v>230229196.66</v>
      </c>
      <c r="D1844" s="29">
        <v>62242214.597999997</v>
      </c>
    </row>
    <row r="1845" spans="1:4" ht="12.75" customHeight="1" x14ac:dyDescent="0.35">
      <c r="A1845" s="1" t="s">
        <v>1846</v>
      </c>
      <c r="B1845" s="2" t="s">
        <v>2244</v>
      </c>
      <c r="C1845" s="31">
        <v>150829527.86000001</v>
      </c>
      <c r="D1845" s="29">
        <v>32383939.109999999</v>
      </c>
    </row>
    <row r="1846" spans="1:4" ht="12.75" customHeight="1" x14ac:dyDescent="0.35">
      <c r="A1846" s="1" t="s">
        <v>1847</v>
      </c>
      <c r="B1846" s="2" t="s">
        <v>2233</v>
      </c>
      <c r="C1846" s="31" t="s">
        <v>133</v>
      </c>
      <c r="D1846" s="29">
        <v>72676231.253999993</v>
      </c>
    </row>
    <row r="1847" spans="1:4" ht="12.75" customHeight="1" x14ac:dyDescent="0.35">
      <c r="A1847" s="1" t="s">
        <v>1848</v>
      </c>
      <c r="B1847" s="2" t="s">
        <v>2250</v>
      </c>
      <c r="C1847" s="31">
        <v>236242334.68000001</v>
      </c>
      <c r="D1847" s="29">
        <v>75323531.873999998</v>
      </c>
    </row>
    <row r="1848" spans="1:4" ht="12.75" customHeight="1" x14ac:dyDescent="0.35">
      <c r="A1848" s="1" t="s">
        <v>1849</v>
      </c>
      <c r="B1848" s="2" t="s">
        <v>2233</v>
      </c>
      <c r="C1848" s="31" t="s">
        <v>133</v>
      </c>
      <c r="D1848" s="29">
        <v>21567820.649999999</v>
      </c>
    </row>
    <row r="1849" spans="1:4" ht="12.75" customHeight="1" x14ac:dyDescent="0.35">
      <c r="A1849" s="1" t="s">
        <v>1850</v>
      </c>
      <c r="B1849" s="2" t="s">
        <v>2254</v>
      </c>
      <c r="C1849" s="31" t="s">
        <v>133</v>
      </c>
      <c r="D1849" s="29">
        <v>40301518.127999999</v>
      </c>
    </row>
    <row r="1850" spans="1:4" ht="12.75" customHeight="1" x14ac:dyDescent="0.35">
      <c r="A1850" s="1" t="s">
        <v>1851</v>
      </c>
      <c r="B1850" s="2" t="s">
        <v>2244</v>
      </c>
      <c r="C1850" s="31">
        <v>102341792.2</v>
      </c>
      <c r="D1850" s="29">
        <v>21322508.921999998</v>
      </c>
    </row>
    <row r="1851" spans="1:4" ht="12.75" customHeight="1" x14ac:dyDescent="0.35">
      <c r="A1851" s="1" t="s">
        <v>1852</v>
      </c>
      <c r="B1851" s="2" t="s">
        <v>2233</v>
      </c>
      <c r="C1851" s="31">
        <v>56175075.770000003</v>
      </c>
      <c r="D1851" s="29">
        <v>15653487.072000001</v>
      </c>
    </row>
    <row r="1852" spans="1:4" ht="12.75" customHeight="1" x14ac:dyDescent="0.35">
      <c r="A1852" s="1" t="s">
        <v>1853</v>
      </c>
      <c r="B1852" s="2" t="s">
        <v>2245</v>
      </c>
      <c r="C1852" s="31">
        <v>143512312353.78</v>
      </c>
      <c r="D1852" s="29">
        <v>56259846260.598</v>
      </c>
    </row>
    <row r="1853" spans="1:4" ht="12.75" customHeight="1" x14ac:dyDescent="0.35">
      <c r="A1853" s="1" t="s">
        <v>1854</v>
      </c>
      <c r="B1853" s="2" t="s">
        <v>2244</v>
      </c>
      <c r="C1853" s="31">
        <v>112827046.13</v>
      </c>
      <c r="D1853" s="29">
        <v>23324151.612</v>
      </c>
    </row>
    <row r="1854" spans="1:4" ht="12.75" customHeight="1" x14ac:dyDescent="0.35">
      <c r="A1854" s="1" t="s">
        <v>1855</v>
      </c>
      <c r="B1854" s="2" t="s">
        <v>2249</v>
      </c>
      <c r="C1854" s="31">
        <v>172822345.56999999</v>
      </c>
      <c r="D1854" s="29">
        <v>52189790.897999994</v>
      </c>
    </row>
    <row r="1855" spans="1:4" ht="12.75" customHeight="1" x14ac:dyDescent="0.35">
      <c r="A1855" s="1" t="s">
        <v>1856</v>
      </c>
      <c r="B1855" s="2" t="s">
        <v>2251</v>
      </c>
      <c r="C1855" s="31">
        <v>588215607.42000008</v>
      </c>
      <c r="D1855" s="29">
        <v>269546564.22599995</v>
      </c>
    </row>
    <row r="1856" spans="1:4" ht="12.75" customHeight="1" x14ac:dyDescent="0.35">
      <c r="A1856" s="1" t="s">
        <v>1857</v>
      </c>
      <c r="B1856" s="2" t="s">
        <v>2244</v>
      </c>
      <c r="C1856" s="31">
        <v>43403795.599999987</v>
      </c>
      <c r="D1856" s="29">
        <v>19703233.368000001</v>
      </c>
    </row>
    <row r="1857" spans="1:4" ht="12.75" customHeight="1" x14ac:dyDescent="0.35">
      <c r="A1857" s="1" t="s">
        <v>1858</v>
      </c>
      <c r="B1857" s="2" t="s">
        <v>2247</v>
      </c>
      <c r="C1857" s="31">
        <v>54882817.670000002</v>
      </c>
      <c r="D1857" s="29">
        <v>26214589.068</v>
      </c>
    </row>
    <row r="1858" spans="1:4" ht="12.75" customHeight="1" x14ac:dyDescent="0.35">
      <c r="A1858" s="1" t="s">
        <v>1859</v>
      </c>
      <c r="B1858" s="2" t="s">
        <v>2244</v>
      </c>
      <c r="C1858" s="31">
        <v>96210184.569999993</v>
      </c>
      <c r="D1858" s="29">
        <v>19242774.726</v>
      </c>
    </row>
    <row r="1859" spans="1:4" ht="12.75" customHeight="1" x14ac:dyDescent="0.35">
      <c r="A1859" s="1" t="s">
        <v>1860</v>
      </c>
      <c r="B1859" s="2" t="s">
        <v>2239</v>
      </c>
      <c r="C1859" s="31" t="s">
        <v>133</v>
      </c>
      <c r="D1859" s="29">
        <v>20753585.502</v>
      </c>
    </row>
    <row r="1860" spans="1:4" ht="12.75" customHeight="1" x14ac:dyDescent="0.35">
      <c r="A1860" s="1" t="s">
        <v>1861</v>
      </c>
      <c r="B1860" s="2" t="s">
        <v>2244</v>
      </c>
      <c r="C1860" s="31">
        <v>232802472.75</v>
      </c>
      <c r="D1860" s="29">
        <v>46915421.364</v>
      </c>
    </row>
    <row r="1861" spans="1:4" ht="12.75" customHeight="1" x14ac:dyDescent="0.35">
      <c r="A1861" s="1" t="s">
        <v>1862</v>
      </c>
      <c r="B1861" s="2" t="s">
        <v>2236</v>
      </c>
      <c r="C1861" s="31">
        <v>33458278.02</v>
      </c>
      <c r="D1861" s="29">
        <v>22851762.024</v>
      </c>
    </row>
    <row r="1862" spans="1:4" ht="12.75" customHeight="1" x14ac:dyDescent="0.35">
      <c r="A1862" s="1" t="s">
        <v>1863</v>
      </c>
      <c r="B1862" s="2" t="s">
        <v>2246</v>
      </c>
      <c r="C1862" s="31" t="s">
        <v>133</v>
      </c>
      <c r="D1862" s="29">
        <v>36906846.251999997</v>
      </c>
    </row>
    <row r="1863" spans="1:4" ht="12.75" customHeight="1" x14ac:dyDescent="0.35">
      <c r="A1863" s="1" t="s">
        <v>1864</v>
      </c>
      <c r="B1863" s="2" t="s">
        <v>2245</v>
      </c>
      <c r="C1863" s="31">
        <v>795610009.41999996</v>
      </c>
      <c r="D1863" s="29">
        <v>293294882.37599999</v>
      </c>
    </row>
    <row r="1864" spans="1:4" ht="12.75" customHeight="1" x14ac:dyDescent="0.35">
      <c r="A1864" s="1" t="s">
        <v>1865</v>
      </c>
      <c r="B1864" s="2" t="s">
        <v>2254</v>
      </c>
      <c r="C1864" s="31" t="s">
        <v>133</v>
      </c>
      <c r="D1864" s="29">
        <v>109471488.75</v>
      </c>
    </row>
    <row r="1865" spans="1:4" ht="12.75" customHeight="1" x14ac:dyDescent="0.35">
      <c r="A1865" s="1" t="s">
        <v>1866</v>
      </c>
      <c r="B1865" s="2" t="s">
        <v>2245</v>
      </c>
      <c r="C1865" s="31">
        <v>2694366464.6700001</v>
      </c>
      <c r="D1865" s="29">
        <v>849764730.49799991</v>
      </c>
    </row>
    <row r="1866" spans="1:4" ht="12.75" customHeight="1" x14ac:dyDescent="0.35">
      <c r="A1866" s="1" t="s">
        <v>1867</v>
      </c>
      <c r="B1866" s="2" t="s">
        <v>2234</v>
      </c>
      <c r="C1866" s="31">
        <v>277265823.95999998</v>
      </c>
      <c r="D1866" s="29">
        <v>82504131.821999997</v>
      </c>
    </row>
    <row r="1867" spans="1:4" ht="12.75" customHeight="1" x14ac:dyDescent="0.35">
      <c r="A1867" s="1" t="s">
        <v>1868</v>
      </c>
      <c r="B1867" s="2" t="s">
        <v>2242</v>
      </c>
      <c r="C1867" s="31">
        <v>159635453.22999999</v>
      </c>
      <c r="D1867" s="29">
        <v>31250647.139999997</v>
      </c>
    </row>
    <row r="1868" spans="1:4" ht="12.75" customHeight="1" x14ac:dyDescent="0.35">
      <c r="A1868" s="1" t="s">
        <v>1869</v>
      </c>
      <c r="B1868" s="2" t="s">
        <v>2251</v>
      </c>
      <c r="C1868" s="31">
        <v>233989969.22999999</v>
      </c>
      <c r="D1868" s="29">
        <v>53354278.008000001</v>
      </c>
    </row>
    <row r="1869" spans="1:4" ht="12.75" customHeight="1" x14ac:dyDescent="0.35">
      <c r="A1869" s="1" t="s">
        <v>1870</v>
      </c>
      <c r="B1869" s="2" t="s">
        <v>2244</v>
      </c>
      <c r="C1869" s="31">
        <v>260086044.53</v>
      </c>
      <c r="D1869" s="29">
        <v>80795441.753999993</v>
      </c>
    </row>
    <row r="1870" spans="1:4" ht="12.75" customHeight="1" x14ac:dyDescent="0.35">
      <c r="A1870" s="1" t="s">
        <v>1871</v>
      </c>
      <c r="B1870" s="2" t="s">
        <v>2246</v>
      </c>
      <c r="C1870" s="31">
        <v>197953377.11000001</v>
      </c>
      <c r="D1870" s="29">
        <v>35583068.916000001</v>
      </c>
    </row>
    <row r="1871" spans="1:4" ht="12.75" customHeight="1" x14ac:dyDescent="0.35">
      <c r="A1871" s="1" t="s">
        <v>1872</v>
      </c>
      <c r="B1871" s="2" t="s">
        <v>2246</v>
      </c>
      <c r="C1871" s="31">
        <v>625018274.04999995</v>
      </c>
      <c r="D1871" s="29">
        <v>237016064.41799998</v>
      </c>
    </row>
    <row r="1872" spans="1:4" ht="12.75" customHeight="1" x14ac:dyDescent="0.35">
      <c r="A1872" s="1" t="s">
        <v>1873</v>
      </c>
      <c r="B1872" s="2" t="s">
        <v>2244</v>
      </c>
      <c r="C1872" s="31">
        <v>394941354.94999999</v>
      </c>
      <c r="D1872" s="29">
        <v>71168296.409999996</v>
      </c>
    </row>
    <row r="1873" spans="1:4" ht="12.75" customHeight="1" x14ac:dyDescent="0.35">
      <c r="A1873" s="1" t="s">
        <v>1874</v>
      </c>
      <c r="B1873" s="2" t="s">
        <v>2239</v>
      </c>
      <c r="C1873" s="31">
        <v>88171265.409999996</v>
      </c>
      <c r="D1873" s="29">
        <v>23368459.847999997</v>
      </c>
    </row>
    <row r="1874" spans="1:4" ht="12.75" customHeight="1" x14ac:dyDescent="0.35">
      <c r="A1874" s="1" t="s">
        <v>1875</v>
      </c>
      <c r="B1874" s="2" t="s">
        <v>2249</v>
      </c>
      <c r="C1874" s="31">
        <v>192011543.63999999</v>
      </c>
      <c r="D1874" s="29">
        <v>42386734.463999994</v>
      </c>
    </row>
    <row r="1875" spans="1:4" ht="12.75" customHeight="1" x14ac:dyDescent="0.35">
      <c r="A1875" s="1" t="s">
        <v>1876</v>
      </c>
      <c r="B1875" s="2" t="s">
        <v>2244</v>
      </c>
      <c r="C1875" s="31">
        <v>24044054.120000001</v>
      </c>
      <c r="D1875" s="29">
        <v>17474555.063999999</v>
      </c>
    </row>
    <row r="1876" spans="1:4" ht="12.75" customHeight="1" x14ac:dyDescent="0.35">
      <c r="A1876" s="1" t="s">
        <v>1877</v>
      </c>
      <c r="B1876" s="2" t="s">
        <v>2244</v>
      </c>
      <c r="C1876" s="31">
        <v>36178231</v>
      </c>
      <c r="D1876" s="29">
        <v>15125288.16</v>
      </c>
    </row>
    <row r="1877" spans="1:4" ht="12.75" customHeight="1" x14ac:dyDescent="0.35">
      <c r="A1877" s="1" t="s">
        <v>1878</v>
      </c>
      <c r="B1877" s="2" t="s">
        <v>2244</v>
      </c>
      <c r="C1877" s="31">
        <v>56776708.799999997</v>
      </c>
      <c r="D1877" s="29">
        <v>27044753.375999998</v>
      </c>
    </row>
    <row r="1878" spans="1:4" ht="12.75" customHeight="1" x14ac:dyDescent="0.35">
      <c r="A1878" s="1" t="s">
        <v>1879</v>
      </c>
      <c r="B1878" s="2" t="s">
        <v>2249</v>
      </c>
      <c r="C1878" s="31">
        <v>59540757.200000003</v>
      </c>
      <c r="D1878" s="29">
        <v>22684644.954</v>
      </c>
    </row>
    <row r="1879" spans="1:4" ht="12.75" customHeight="1" x14ac:dyDescent="0.35">
      <c r="A1879" s="1" t="s">
        <v>1880</v>
      </c>
      <c r="B1879" s="2" t="s">
        <v>2245</v>
      </c>
      <c r="C1879" s="31">
        <v>3233581791.2600002</v>
      </c>
      <c r="D1879" s="29">
        <v>895890578.10000002</v>
      </c>
    </row>
    <row r="1880" spans="1:4" ht="12.75" customHeight="1" x14ac:dyDescent="0.35">
      <c r="A1880" s="1" t="s">
        <v>1881</v>
      </c>
      <c r="B1880" s="2" t="s">
        <v>2244</v>
      </c>
      <c r="C1880" s="31">
        <v>120047111.64</v>
      </c>
      <c r="D1880" s="29">
        <v>32110075.463999998</v>
      </c>
    </row>
    <row r="1881" spans="1:4" ht="12.75" customHeight="1" x14ac:dyDescent="0.35">
      <c r="A1881" s="1" t="s">
        <v>1882</v>
      </c>
      <c r="B1881" s="2" t="s">
        <v>2240</v>
      </c>
      <c r="C1881" s="31">
        <v>242289342.15000001</v>
      </c>
      <c r="D1881" s="29">
        <v>49574873.004000001</v>
      </c>
    </row>
    <row r="1882" spans="1:4" ht="12.75" customHeight="1" x14ac:dyDescent="0.35">
      <c r="A1882" s="1" t="s">
        <v>1883</v>
      </c>
      <c r="B1882" s="2" t="s">
        <v>2242</v>
      </c>
      <c r="C1882" s="31">
        <v>518116865.05000001</v>
      </c>
      <c r="D1882" s="29">
        <v>119024183.346</v>
      </c>
    </row>
    <row r="1883" spans="1:4" ht="12.75" customHeight="1" x14ac:dyDescent="0.35">
      <c r="A1883" s="1" t="s">
        <v>1884</v>
      </c>
      <c r="B1883" s="2" t="s">
        <v>2252</v>
      </c>
      <c r="C1883" s="31">
        <v>273543330.36000001</v>
      </c>
      <c r="D1883" s="29">
        <v>81716802.425999999</v>
      </c>
    </row>
    <row r="1884" spans="1:4" ht="12.75" customHeight="1" x14ac:dyDescent="0.35">
      <c r="A1884" s="1" t="s">
        <v>1885</v>
      </c>
      <c r="B1884" s="2" t="s">
        <v>2244</v>
      </c>
      <c r="C1884" s="31">
        <v>573450187.13999999</v>
      </c>
      <c r="D1884" s="29">
        <v>209019695.472</v>
      </c>
    </row>
    <row r="1885" spans="1:4" ht="12.75" customHeight="1" x14ac:dyDescent="0.35">
      <c r="A1885" s="1" t="s">
        <v>1886</v>
      </c>
      <c r="B1885" s="2" t="s">
        <v>2251</v>
      </c>
      <c r="C1885" s="31">
        <v>313426052.06</v>
      </c>
      <c r="D1885" s="29">
        <v>97599356.537999988</v>
      </c>
    </row>
    <row r="1886" spans="1:4" ht="12.75" customHeight="1" x14ac:dyDescent="0.35">
      <c r="A1886" s="1" t="s">
        <v>1887</v>
      </c>
      <c r="B1886" s="2" t="s">
        <v>2244</v>
      </c>
      <c r="C1886" s="31" t="s">
        <v>133</v>
      </c>
      <c r="D1886" s="29">
        <v>354759033.47999996</v>
      </c>
    </row>
    <row r="1887" spans="1:4" ht="12.75" customHeight="1" x14ac:dyDescent="0.35">
      <c r="A1887" s="1" t="s">
        <v>1888</v>
      </c>
      <c r="B1887" s="2" t="s">
        <v>2251</v>
      </c>
      <c r="C1887" s="31">
        <v>879311687.88</v>
      </c>
      <c r="D1887" s="29">
        <v>1812444708.0719998</v>
      </c>
    </row>
    <row r="1888" spans="1:4" ht="12.75" customHeight="1" x14ac:dyDescent="0.35">
      <c r="A1888" s="1" t="s">
        <v>1889</v>
      </c>
      <c r="B1888" s="2" t="s">
        <v>2239</v>
      </c>
      <c r="C1888" s="31">
        <v>877127204.23000002</v>
      </c>
      <c r="D1888" s="29">
        <v>255901339.16399997</v>
      </c>
    </row>
    <row r="1889" spans="1:4" ht="12.75" customHeight="1" x14ac:dyDescent="0.35">
      <c r="A1889" s="1" t="s">
        <v>1890</v>
      </c>
      <c r="B1889" s="2" t="s">
        <v>2244</v>
      </c>
      <c r="C1889" s="31">
        <v>183258275.94999999</v>
      </c>
      <c r="D1889" s="29">
        <v>78805531.733999997</v>
      </c>
    </row>
    <row r="1890" spans="1:4" ht="12.75" customHeight="1" x14ac:dyDescent="0.35">
      <c r="A1890" s="1" t="s">
        <v>1891</v>
      </c>
      <c r="B1890" s="2" t="s">
        <v>2246</v>
      </c>
      <c r="C1890" s="31">
        <v>154558615.25999999</v>
      </c>
      <c r="D1890" s="29">
        <v>131298041.09999999</v>
      </c>
    </row>
    <row r="1891" spans="1:4" ht="12.75" customHeight="1" x14ac:dyDescent="0.35">
      <c r="A1891" s="1" t="s">
        <v>1892</v>
      </c>
      <c r="B1891" s="2" t="s">
        <v>2245</v>
      </c>
      <c r="C1891" s="31" t="s">
        <v>133</v>
      </c>
      <c r="D1891" s="29">
        <v>26303826.702</v>
      </c>
    </row>
    <row r="1892" spans="1:4" ht="12.75" customHeight="1" x14ac:dyDescent="0.35">
      <c r="A1892" s="1" t="s">
        <v>1893</v>
      </c>
      <c r="B1892" s="2" t="s">
        <v>2241</v>
      </c>
      <c r="C1892" s="31">
        <v>54879572.700000003</v>
      </c>
      <c r="D1892" s="29">
        <v>19785832.23</v>
      </c>
    </row>
    <row r="1893" spans="1:4" ht="12.75" customHeight="1" x14ac:dyDescent="0.35">
      <c r="A1893" s="1" t="s">
        <v>1894</v>
      </c>
      <c r="B1893" s="2" t="s">
        <v>2244</v>
      </c>
      <c r="C1893" s="31">
        <v>149469563.31</v>
      </c>
      <c r="D1893" s="29">
        <v>40951353.893999994</v>
      </c>
    </row>
    <row r="1894" spans="1:4" ht="12.75" customHeight="1" x14ac:dyDescent="0.35">
      <c r="A1894" s="1" t="s">
        <v>1895</v>
      </c>
      <c r="B1894" s="2" t="s">
        <v>2244</v>
      </c>
      <c r="C1894" s="31">
        <v>37295808.280000001</v>
      </c>
      <c r="D1894" s="29">
        <v>19139906.280000001</v>
      </c>
    </row>
    <row r="1895" spans="1:4" ht="12.75" customHeight="1" x14ac:dyDescent="0.35">
      <c r="A1895" s="1" t="s">
        <v>1896</v>
      </c>
      <c r="B1895" s="2" t="s">
        <v>2244</v>
      </c>
      <c r="C1895" s="31">
        <v>64490403.189999998</v>
      </c>
      <c r="D1895" s="29">
        <v>22834525.421999998</v>
      </c>
    </row>
    <row r="1896" spans="1:4" ht="12.75" customHeight="1" x14ac:dyDescent="0.35">
      <c r="A1896" s="1" t="s">
        <v>1897</v>
      </c>
      <c r="B1896" s="2" t="s">
        <v>2244</v>
      </c>
      <c r="C1896" s="31">
        <v>63350034.289999999</v>
      </c>
      <c r="D1896" s="29">
        <v>23313322.673999999</v>
      </c>
    </row>
    <row r="1897" spans="1:4" ht="12.75" customHeight="1" x14ac:dyDescent="0.35">
      <c r="A1897" s="1" t="s">
        <v>1898</v>
      </c>
      <c r="B1897" s="2" t="s">
        <v>2233</v>
      </c>
      <c r="C1897" s="31">
        <v>1092458471.6900001</v>
      </c>
      <c r="D1897" s="29">
        <v>603891587.05199993</v>
      </c>
    </row>
    <row r="1898" spans="1:4" ht="12.75" customHeight="1" x14ac:dyDescent="0.35">
      <c r="A1898" s="1" t="s">
        <v>1899</v>
      </c>
      <c r="B1898" s="2" t="s">
        <v>2249</v>
      </c>
      <c r="C1898" s="31">
        <v>46404908.75</v>
      </c>
      <c r="D1898" s="29">
        <v>18156467.760000002</v>
      </c>
    </row>
    <row r="1899" spans="1:4" ht="12.75" customHeight="1" x14ac:dyDescent="0.35">
      <c r="A1899" s="1" t="s">
        <v>1900</v>
      </c>
      <c r="B1899" s="2" t="s">
        <v>2254</v>
      </c>
      <c r="C1899" s="31" t="s">
        <v>133</v>
      </c>
      <c r="D1899" s="29">
        <v>50536362.263999999</v>
      </c>
    </row>
    <row r="1900" spans="1:4" ht="12.75" customHeight="1" x14ac:dyDescent="0.35">
      <c r="A1900" s="1" t="s">
        <v>1901</v>
      </c>
      <c r="B1900" s="2" t="s">
        <v>2246</v>
      </c>
      <c r="C1900" s="31">
        <v>28766152.68</v>
      </c>
      <c r="D1900" s="29">
        <v>16721062.961999999</v>
      </c>
    </row>
    <row r="1901" spans="1:4" ht="12.75" customHeight="1" x14ac:dyDescent="0.35">
      <c r="A1901" s="1" t="s">
        <v>1902</v>
      </c>
      <c r="B1901" s="2" t="s">
        <v>2244</v>
      </c>
      <c r="C1901" s="31">
        <v>182632839.28999999</v>
      </c>
      <c r="D1901" s="29">
        <v>68289000.953999996</v>
      </c>
    </row>
    <row r="1902" spans="1:4" ht="12.75" customHeight="1" x14ac:dyDescent="0.35">
      <c r="A1902" s="1" t="s">
        <v>1903</v>
      </c>
      <c r="B1902" s="2" t="s">
        <v>2244</v>
      </c>
      <c r="C1902" s="31">
        <v>21829008.539999999</v>
      </c>
      <c r="D1902" s="29">
        <v>15772522.649999999</v>
      </c>
    </row>
    <row r="1903" spans="1:4" ht="12.75" customHeight="1" x14ac:dyDescent="0.35">
      <c r="A1903" s="1" t="s">
        <v>1904</v>
      </c>
      <c r="B1903" s="2" t="s">
        <v>2251</v>
      </c>
      <c r="C1903" s="31">
        <v>497791237.13999999</v>
      </c>
      <c r="D1903" s="29">
        <v>272784161.352</v>
      </c>
    </row>
    <row r="1904" spans="1:4" ht="12.75" customHeight="1" x14ac:dyDescent="0.35">
      <c r="A1904" s="1" t="s">
        <v>1905</v>
      </c>
      <c r="B1904" s="2" t="s">
        <v>2248</v>
      </c>
      <c r="C1904" s="31">
        <v>4143930879.8499999</v>
      </c>
      <c r="D1904" s="29">
        <v>1453600032.8280001</v>
      </c>
    </row>
    <row r="1905" spans="1:4" ht="12.75" customHeight="1" x14ac:dyDescent="0.35">
      <c r="A1905" s="1" t="s">
        <v>1906</v>
      </c>
      <c r="B1905" s="2" t="s">
        <v>2242</v>
      </c>
      <c r="C1905" s="31">
        <v>91134037.469999999</v>
      </c>
      <c r="D1905" s="29">
        <v>35474563.067999996</v>
      </c>
    </row>
    <row r="1906" spans="1:4" ht="12.75" customHeight="1" x14ac:dyDescent="0.35">
      <c r="A1906" s="1" t="s">
        <v>1907</v>
      </c>
      <c r="B1906" s="2" t="s">
        <v>2249</v>
      </c>
      <c r="C1906" s="31">
        <v>75287114.25</v>
      </c>
      <c r="D1906" s="29">
        <v>40498326.774000004</v>
      </c>
    </row>
    <row r="1907" spans="1:4" ht="12.75" customHeight="1" x14ac:dyDescent="0.35">
      <c r="A1907" s="1" t="s">
        <v>1908</v>
      </c>
      <c r="B1907" s="2" t="s">
        <v>2246</v>
      </c>
      <c r="C1907" s="31">
        <v>41435825.700000003</v>
      </c>
      <c r="D1907" s="29">
        <v>14589811.476</v>
      </c>
    </row>
    <row r="1908" spans="1:4" ht="12.75" customHeight="1" x14ac:dyDescent="0.35">
      <c r="A1908" s="1" t="s">
        <v>1909</v>
      </c>
      <c r="B1908" s="2" t="s">
        <v>2252</v>
      </c>
      <c r="C1908" s="31">
        <v>309587010.12</v>
      </c>
      <c r="D1908" s="29">
        <v>98437226.669999987</v>
      </c>
    </row>
    <row r="1909" spans="1:4" ht="12.75" customHeight="1" x14ac:dyDescent="0.35">
      <c r="A1909" s="1" t="s">
        <v>1910</v>
      </c>
      <c r="B1909" s="2" t="s">
        <v>2246</v>
      </c>
      <c r="C1909" s="31">
        <v>334020952.32999998</v>
      </c>
      <c r="D1909" s="29">
        <v>74421619.974000007</v>
      </c>
    </row>
    <row r="1910" spans="1:4" ht="12.75" customHeight="1" x14ac:dyDescent="0.35">
      <c r="A1910" s="1" t="s">
        <v>1911</v>
      </c>
      <c r="B1910" s="2" t="s">
        <v>2252</v>
      </c>
      <c r="C1910" s="31">
        <v>196997724.11000001</v>
      </c>
      <c r="D1910" s="29">
        <v>48585164.375999995</v>
      </c>
    </row>
    <row r="1911" spans="1:4" ht="12.75" customHeight="1" x14ac:dyDescent="0.35">
      <c r="A1911" s="1" t="s">
        <v>1912</v>
      </c>
      <c r="B1911" s="2" t="s">
        <v>2245</v>
      </c>
      <c r="C1911" s="31">
        <v>121352915.39</v>
      </c>
      <c r="D1911" s="29">
        <v>101632189.632</v>
      </c>
    </row>
    <row r="1912" spans="1:4" ht="12.75" customHeight="1" x14ac:dyDescent="0.35">
      <c r="A1912" s="1" t="s">
        <v>1913</v>
      </c>
      <c r="B1912" s="2" t="s">
        <v>2240</v>
      </c>
      <c r="C1912" s="31" t="s">
        <v>133</v>
      </c>
      <c r="D1912" s="29">
        <v>206467988.61000001</v>
      </c>
    </row>
    <row r="1913" spans="1:4" ht="12.75" customHeight="1" x14ac:dyDescent="0.35">
      <c r="A1913" s="1" t="s">
        <v>1914</v>
      </c>
      <c r="B1913" s="2" t="s">
        <v>2245</v>
      </c>
      <c r="C1913" s="31">
        <v>561913768.00999999</v>
      </c>
      <c r="D1913" s="29">
        <v>122316928.044</v>
      </c>
    </row>
    <row r="1914" spans="1:4" ht="12.75" customHeight="1" x14ac:dyDescent="0.35">
      <c r="A1914" s="1" t="s">
        <v>1915</v>
      </c>
      <c r="B1914" s="2" t="s">
        <v>2233</v>
      </c>
      <c r="C1914" s="31">
        <v>148967847.13</v>
      </c>
      <c r="D1914" s="29">
        <v>42156373.973999999</v>
      </c>
    </row>
    <row r="1915" spans="1:4" ht="12.75" customHeight="1" x14ac:dyDescent="0.35">
      <c r="A1915" s="1" t="s">
        <v>1916</v>
      </c>
      <c r="B1915" s="2" t="s">
        <v>2246</v>
      </c>
      <c r="C1915" s="31" t="s">
        <v>133</v>
      </c>
      <c r="D1915" s="29">
        <v>4408140.1260000002</v>
      </c>
    </row>
    <row r="1916" spans="1:4" ht="12.75" customHeight="1" x14ac:dyDescent="0.35">
      <c r="A1916" s="1" t="s">
        <v>1917</v>
      </c>
      <c r="B1916" s="2" t="s">
        <v>2240</v>
      </c>
      <c r="C1916" s="31">
        <v>176319695.58000001</v>
      </c>
      <c r="D1916" s="29">
        <v>61459648.529999994</v>
      </c>
    </row>
    <row r="1917" spans="1:4" ht="12.75" customHeight="1" x14ac:dyDescent="0.35">
      <c r="A1917" s="1" t="s">
        <v>1918</v>
      </c>
      <c r="B1917" s="2" t="s">
        <v>2240</v>
      </c>
      <c r="C1917" s="31">
        <v>319755727.57999998</v>
      </c>
      <c r="D1917" s="29">
        <v>77970334.997999996</v>
      </c>
    </row>
    <row r="1918" spans="1:4" ht="12.75" customHeight="1" x14ac:dyDescent="0.35">
      <c r="A1918" s="1" t="s">
        <v>1919</v>
      </c>
      <c r="B1918" s="2" t="s">
        <v>2244</v>
      </c>
      <c r="C1918" s="31">
        <v>70866225.340000004</v>
      </c>
      <c r="D1918" s="29">
        <v>22432393.595999997</v>
      </c>
    </row>
    <row r="1919" spans="1:4" ht="12.75" customHeight="1" x14ac:dyDescent="0.35">
      <c r="A1919" s="1" t="s">
        <v>1920</v>
      </c>
      <c r="B1919" s="2" t="s">
        <v>2242</v>
      </c>
      <c r="C1919" s="31">
        <v>47391846.43</v>
      </c>
      <c r="D1919" s="29">
        <v>22900185.102000002</v>
      </c>
    </row>
    <row r="1920" spans="1:4" ht="12.75" customHeight="1" x14ac:dyDescent="0.35">
      <c r="A1920" s="1" t="s">
        <v>1921</v>
      </c>
      <c r="B1920" s="2" t="s">
        <v>2245</v>
      </c>
      <c r="C1920" s="31">
        <v>1726673584.4300001</v>
      </c>
      <c r="D1920" s="29">
        <v>466652448.28799999</v>
      </c>
    </row>
    <row r="1921" spans="1:4" ht="12.75" customHeight="1" x14ac:dyDescent="0.35">
      <c r="A1921" s="1" t="s">
        <v>1922</v>
      </c>
      <c r="B1921" s="2" t="s">
        <v>2244</v>
      </c>
      <c r="C1921" s="31">
        <v>44236046.93</v>
      </c>
      <c r="D1921" s="29">
        <v>14519717.514</v>
      </c>
    </row>
    <row r="1922" spans="1:4" ht="12.75" customHeight="1" x14ac:dyDescent="0.35">
      <c r="A1922" s="1" t="s">
        <v>1923</v>
      </c>
      <c r="B1922" s="2" t="s">
        <v>2243</v>
      </c>
      <c r="C1922" s="31">
        <v>115981513.45999999</v>
      </c>
      <c r="D1922" s="29">
        <v>40257449.508000001</v>
      </c>
    </row>
    <row r="1923" spans="1:4" ht="12.75" customHeight="1" x14ac:dyDescent="0.35">
      <c r="A1923" s="1" t="s">
        <v>1924</v>
      </c>
      <c r="B1923" s="2" t="s">
        <v>2245</v>
      </c>
      <c r="C1923" s="31">
        <v>163566456.58000001</v>
      </c>
      <c r="D1923" s="29">
        <v>50817600.713999994</v>
      </c>
    </row>
    <row r="1924" spans="1:4" ht="12.75" customHeight="1" x14ac:dyDescent="0.35">
      <c r="A1924" s="1" t="s">
        <v>1925</v>
      </c>
      <c r="B1924" s="2" t="s">
        <v>2243</v>
      </c>
      <c r="C1924" s="31">
        <v>249568489.81</v>
      </c>
      <c r="D1924" s="29">
        <v>204155910.80399999</v>
      </c>
    </row>
    <row r="1925" spans="1:4" ht="12.75" customHeight="1" x14ac:dyDescent="0.35">
      <c r="A1925" s="1" t="s">
        <v>1926</v>
      </c>
      <c r="B1925" s="2" t="s">
        <v>2241</v>
      </c>
      <c r="C1925" s="31" t="s">
        <v>133</v>
      </c>
      <c r="D1925" s="29">
        <v>23947689.528000001</v>
      </c>
    </row>
    <row r="1926" spans="1:4" ht="12.75" customHeight="1" x14ac:dyDescent="0.35">
      <c r="A1926" s="1" t="s">
        <v>1927</v>
      </c>
      <c r="B1926" s="2" t="s">
        <v>2251</v>
      </c>
      <c r="C1926" s="31">
        <v>593923580.91999996</v>
      </c>
      <c r="D1926" s="29">
        <v>191929595.98200002</v>
      </c>
    </row>
    <row r="1927" spans="1:4" ht="12.75" customHeight="1" x14ac:dyDescent="0.35">
      <c r="A1927" s="1" t="s">
        <v>1928</v>
      </c>
      <c r="B1927" s="2" t="s">
        <v>2233</v>
      </c>
      <c r="C1927" s="31">
        <v>461786083.63</v>
      </c>
      <c r="D1927" s="29">
        <v>72693309.071999997</v>
      </c>
    </row>
    <row r="1928" spans="1:4" ht="12.75" customHeight="1" x14ac:dyDescent="0.35">
      <c r="A1928" s="1" t="s">
        <v>1929</v>
      </c>
      <c r="B1928" s="2" t="s">
        <v>2235</v>
      </c>
      <c r="C1928" s="31" t="s">
        <v>133</v>
      </c>
      <c r="D1928" s="29">
        <v>22173355.979999997</v>
      </c>
    </row>
    <row r="1929" spans="1:4" ht="12.75" customHeight="1" x14ac:dyDescent="0.35">
      <c r="A1929" s="1" t="s">
        <v>1930</v>
      </c>
      <c r="B1929" s="2" t="s">
        <v>2244</v>
      </c>
      <c r="C1929" s="31">
        <v>72700976.210000008</v>
      </c>
      <c r="D1929" s="29">
        <v>17400737.802000001</v>
      </c>
    </row>
    <row r="1930" spans="1:4" ht="12.75" customHeight="1" x14ac:dyDescent="0.35">
      <c r="A1930" s="1" t="s">
        <v>1931</v>
      </c>
      <c r="B1930" s="2" t="s">
        <v>2233</v>
      </c>
      <c r="C1930" s="31">
        <v>124596787.58</v>
      </c>
      <c r="D1930" s="29">
        <v>20374766.394000001</v>
      </c>
    </row>
    <row r="1931" spans="1:4" ht="12.75" customHeight="1" x14ac:dyDescent="0.35">
      <c r="A1931" s="1" t="s">
        <v>1932</v>
      </c>
      <c r="B1931" s="2" t="s">
        <v>2238</v>
      </c>
      <c r="C1931" s="31">
        <v>1520399652.3399999</v>
      </c>
      <c r="D1931" s="29">
        <v>620045271.16199994</v>
      </c>
    </row>
    <row r="1932" spans="1:4" ht="12.75" customHeight="1" x14ac:dyDescent="0.35">
      <c r="A1932" s="1" t="s">
        <v>1933</v>
      </c>
      <c r="B1932" s="2" t="s">
        <v>2239</v>
      </c>
      <c r="C1932" s="31">
        <v>227239093.93000001</v>
      </c>
      <c r="D1932" s="29">
        <v>65161333.920000002</v>
      </c>
    </row>
    <row r="1933" spans="1:4" ht="12.75" customHeight="1" x14ac:dyDescent="0.35">
      <c r="A1933" s="1" t="s">
        <v>1934</v>
      </c>
      <c r="B1933" s="2" t="s">
        <v>2233</v>
      </c>
      <c r="C1933" s="31">
        <v>36346221.049999997</v>
      </c>
      <c r="D1933" s="29">
        <v>0</v>
      </c>
    </row>
    <row r="1934" spans="1:4" ht="12.75" customHeight="1" x14ac:dyDescent="0.35">
      <c r="A1934" s="1" t="s">
        <v>1935</v>
      </c>
      <c r="B1934" s="2" t="s">
        <v>2244</v>
      </c>
      <c r="C1934" s="31">
        <v>134270110.52000001</v>
      </c>
      <c r="D1934" s="29">
        <v>47105282.909999996</v>
      </c>
    </row>
    <row r="1935" spans="1:4" ht="12.75" customHeight="1" x14ac:dyDescent="0.35">
      <c r="A1935" s="1" t="s">
        <v>1936</v>
      </c>
      <c r="B1935" s="2" t="s">
        <v>2246</v>
      </c>
      <c r="C1935" s="31" t="s">
        <v>133</v>
      </c>
      <c r="D1935" s="29">
        <v>22064411.189999998</v>
      </c>
    </row>
    <row r="1936" spans="1:4" ht="12.75" customHeight="1" x14ac:dyDescent="0.35">
      <c r="A1936" s="1" t="s">
        <v>1937</v>
      </c>
      <c r="B1936" s="2" t="s">
        <v>2242</v>
      </c>
      <c r="C1936" s="31">
        <v>135504855.78</v>
      </c>
      <c r="D1936" s="29">
        <v>45614397.888000004</v>
      </c>
    </row>
    <row r="1937" spans="1:4" ht="12.75" customHeight="1" x14ac:dyDescent="0.35">
      <c r="A1937" s="1" t="s">
        <v>1938</v>
      </c>
      <c r="B1937" s="2" t="s">
        <v>2244</v>
      </c>
      <c r="C1937" s="31">
        <v>240707446.21000001</v>
      </c>
      <c r="D1937" s="29">
        <v>86294496.599999994</v>
      </c>
    </row>
    <row r="1938" spans="1:4" ht="12.75" customHeight="1" x14ac:dyDescent="0.35">
      <c r="A1938" s="1" t="s">
        <v>1939</v>
      </c>
      <c r="B1938" s="2" t="s">
        <v>2240</v>
      </c>
      <c r="C1938" s="31">
        <v>169056345</v>
      </c>
      <c r="D1938" s="29">
        <v>32281224.899999999</v>
      </c>
    </row>
    <row r="1939" spans="1:4" ht="12.75" customHeight="1" x14ac:dyDescent="0.35">
      <c r="A1939" s="1" t="s">
        <v>1940</v>
      </c>
      <c r="B1939" s="2" t="s">
        <v>2237</v>
      </c>
      <c r="C1939" s="31">
        <v>123613394.73999999</v>
      </c>
      <c r="D1939" s="29">
        <v>73559518.319999993</v>
      </c>
    </row>
    <row r="1940" spans="1:4" ht="12.75" customHeight="1" x14ac:dyDescent="0.35">
      <c r="A1940" s="1" t="s">
        <v>1941</v>
      </c>
      <c r="B1940" s="2" t="s">
        <v>2243</v>
      </c>
      <c r="C1940" s="31">
        <v>183491015.88</v>
      </c>
      <c r="D1940" s="29">
        <v>82340672.033999994</v>
      </c>
    </row>
    <row r="1941" spans="1:4" ht="12.75" customHeight="1" x14ac:dyDescent="0.35">
      <c r="A1941" s="1" t="s">
        <v>1942</v>
      </c>
      <c r="B1941" s="2" t="s">
        <v>2245</v>
      </c>
      <c r="C1941" s="31">
        <v>8945432424.6800003</v>
      </c>
      <c r="D1941" s="29">
        <v>2651140346.7779999</v>
      </c>
    </row>
    <row r="1942" spans="1:4" ht="12.75" customHeight="1" x14ac:dyDescent="0.35">
      <c r="A1942" s="1" t="s">
        <v>1943</v>
      </c>
      <c r="B1942" s="2" t="s">
        <v>2238</v>
      </c>
      <c r="C1942" s="31">
        <v>672170555.20000005</v>
      </c>
      <c r="D1942" s="29">
        <v>460195379.24400002</v>
      </c>
    </row>
    <row r="1943" spans="1:4" ht="12.75" customHeight="1" x14ac:dyDescent="0.35">
      <c r="A1943" s="1" t="s">
        <v>1944</v>
      </c>
      <c r="B1943" s="2" t="s">
        <v>2234</v>
      </c>
      <c r="C1943" s="31" t="s">
        <v>133</v>
      </c>
      <c r="D1943" s="29">
        <v>64271388.251999997</v>
      </c>
    </row>
    <row r="1944" spans="1:4" ht="12.75" customHeight="1" x14ac:dyDescent="0.35">
      <c r="A1944" s="1" t="s">
        <v>1945</v>
      </c>
      <c r="B1944" s="2" t="s">
        <v>2245</v>
      </c>
      <c r="C1944" s="31">
        <v>1763911213.8399999</v>
      </c>
      <c r="D1944" s="29">
        <v>678925539.37199986</v>
      </c>
    </row>
    <row r="1945" spans="1:4" ht="12.75" customHeight="1" x14ac:dyDescent="0.35">
      <c r="A1945" s="1" t="s">
        <v>1946</v>
      </c>
      <c r="B1945" s="2" t="s">
        <v>2242</v>
      </c>
      <c r="C1945" s="31">
        <v>139185614.09999999</v>
      </c>
      <c r="D1945" s="29">
        <v>55989992.586000003</v>
      </c>
    </row>
    <row r="1946" spans="1:4" ht="12.75" customHeight="1" x14ac:dyDescent="0.35">
      <c r="A1946" s="1" t="s">
        <v>1947</v>
      </c>
      <c r="B1946" s="2" t="s">
        <v>2251</v>
      </c>
      <c r="C1946" s="31">
        <v>370192445.50999999</v>
      </c>
      <c r="D1946" s="29">
        <v>69379254.186000004</v>
      </c>
    </row>
    <row r="1947" spans="1:4" ht="12.75" customHeight="1" x14ac:dyDescent="0.35">
      <c r="A1947" s="1" t="s">
        <v>1948</v>
      </c>
      <c r="B1947" s="2" t="s">
        <v>2245</v>
      </c>
      <c r="C1947" s="31">
        <v>51214941.380000003</v>
      </c>
      <c r="D1947" s="29">
        <v>23584880.892000001</v>
      </c>
    </row>
    <row r="1948" spans="1:4" ht="12.75" customHeight="1" x14ac:dyDescent="0.35">
      <c r="A1948" s="1" t="s">
        <v>1949</v>
      </c>
      <c r="B1948" s="2" t="s">
        <v>2245</v>
      </c>
      <c r="C1948" s="31">
        <v>1948171995.4300001</v>
      </c>
      <c r="D1948" s="29">
        <v>788660585.93400002</v>
      </c>
    </row>
    <row r="1949" spans="1:4" ht="12.75" customHeight="1" x14ac:dyDescent="0.35">
      <c r="A1949" s="1" t="s">
        <v>1950</v>
      </c>
      <c r="B1949" s="2" t="s">
        <v>2238</v>
      </c>
      <c r="C1949" s="31">
        <v>84557940.150000006</v>
      </c>
      <c r="D1949" s="29">
        <v>61674155.105999999</v>
      </c>
    </row>
    <row r="1950" spans="1:4" ht="12.75" customHeight="1" x14ac:dyDescent="0.35">
      <c r="A1950" s="1" t="s">
        <v>1951</v>
      </c>
      <c r="B1950" s="2" t="s">
        <v>2255</v>
      </c>
      <c r="C1950" s="31" t="s">
        <v>133</v>
      </c>
      <c r="D1950" s="29">
        <v>238723996.93799999</v>
      </c>
    </row>
    <row r="1951" spans="1:4" ht="12.75" customHeight="1" x14ac:dyDescent="0.35">
      <c r="A1951" s="1" t="s">
        <v>1952</v>
      </c>
      <c r="B1951" s="2" t="s">
        <v>2245</v>
      </c>
      <c r="C1951" s="31">
        <v>2404824202</v>
      </c>
      <c r="D1951" s="29">
        <v>620746000.12800002</v>
      </c>
    </row>
    <row r="1952" spans="1:4" ht="12.75" customHeight="1" x14ac:dyDescent="0.35">
      <c r="A1952" s="1" t="s">
        <v>1953</v>
      </c>
      <c r="B1952" s="2" t="s">
        <v>2243</v>
      </c>
      <c r="C1952" s="31">
        <v>87729802.870000005</v>
      </c>
      <c r="D1952" s="29">
        <v>49216163.063999996</v>
      </c>
    </row>
    <row r="1953" spans="1:4" ht="12.75" customHeight="1" x14ac:dyDescent="0.35">
      <c r="A1953" s="1" t="s">
        <v>1954</v>
      </c>
      <c r="B1953" s="2" t="s">
        <v>2235</v>
      </c>
      <c r="C1953" s="31" t="s">
        <v>133</v>
      </c>
      <c r="D1953" s="29">
        <v>43533564.311999999</v>
      </c>
    </row>
    <row r="1954" spans="1:4" ht="12.75" customHeight="1" x14ac:dyDescent="0.35">
      <c r="A1954" s="1" t="s">
        <v>1955</v>
      </c>
      <c r="B1954" s="2" t="s">
        <v>2245</v>
      </c>
      <c r="C1954" s="31">
        <v>56991471.670000002</v>
      </c>
      <c r="D1954" s="29">
        <v>22069390.302000001</v>
      </c>
    </row>
    <row r="1955" spans="1:4" ht="12.75" customHeight="1" x14ac:dyDescent="0.35">
      <c r="A1955" s="1" t="s">
        <v>1956</v>
      </c>
      <c r="B1955" s="2" t="s">
        <v>2247</v>
      </c>
      <c r="C1955" s="31">
        <v>154204417.31</v>
      </c>
      <c r="D1955" s="29">
        <v>65798198.747999996</v>
      </c>
    </row>
    <row r="1956" spans="1:4" ht="12.75" customHeight="1" x14ac:dyDescent="0.35">
      <c r="A1956" s="1" t="s">
        <v>1957</v>
      </c>
      <c r="B1956" s="2" t="s">
        <v>2245</v>
      </c>
      <c r="C1956" s="31">
        <v>151116907.36000001</v>
      </c>
      <c r="D1956" s="29">
        <v>70346221.607999995</v>
      </c>
    </row>
    <row r="1957" spans="1:4" ht="12.75" customHeight="1" x14ac:dyDescent="0.35">
      <c r="A1957" s="1" t="s">
        <v>1958</v>
      </c>
      <c r="B1957" s="2" t="s">
        <v>2239</v>
      </c>
      <c r="C1957" s="31" t="s">
        <v>133</v>
      </c>
      <c r="D1957" s="29">
        <v>20945289.797999997</v>
      </c>
    </row>
    <row r="1958" spans="1:4" ht="12.75" customHeight="1" x14ac:dyDescent="0.35">
      <c r="A1958" s="1" t="s">
        <v>1959</v>
      </c>
      <c r="B1958" s="2" t="s">
        <v>2249</v>
      </c>
      <c r="C1958" s="31">
        <v>251202165.56</v>
      </c>
      <c r="D1958" s="29">
        <v>39778791.695999995</v>
      </c>
    </row>
    <row r="1959" spans="1:4" ht="12.75" customHeight="1" x14ac:dyDescent="0.35">
      <c r="A1959" s="1" t="s">
        <v>1960</v>
      </c>
      <c r="B1959" s="2" t="s">
        <v>2238</v>
      </c>
      <c r="C1959" s="31">
        <v>785629315.22000003</v>
      </c>
      <c r="D1959" s="29">
        <v>360302038.83599997</v>
      </c>
    </row>
    <row r="1960" spans="1:4" ht="12.75" customHeight="1" x14ac:dyDescent="0.35">
      <c r="A1960" s="1" t="s">
        <v>1961</v>
      </c>
      <c r="B1960" s="2" t="s">
        <v>2254</v>
      </c>
      <c r="C1960" s="31">
        <v>126135590.55</v>
      </c>
      <c r="D1960" s="29">
        <v>32725412.597999997</v>
      </c>
    </row>
    <row r="1961" spans="1:4" ht="12.75" customHeight="1" x14ac:dyDescent="0.35">
      <c r="A1961" s="1" t="s">
        <v>1962</v>
      </c>
      <c r="B1961" s="2" t="s">
        <v>2239</v>
      </c>
      <c r="C1961" s="31">
        <v>109204704.2</v>
      </c>
      <c r="D1961" s="29">
        <v>53565863.652000003</v>
      </c>
    </row>
    <row r="1962" spans="1:4" ht="12.75" customHeight="1" x14ac:dyDescent="0.35">
      <c r="A1962" s="1" t="s">
        <v>1963</v>
      </c>
      <c r="B1962" s="2" t="s">
        <v>2244</v>
      </c>
      <c r="C1962" s="31">
        <v>190503044.75</v>
      </c>
      <c r="D1962" s="29">
        <v>81908130.899999991</v>
      </c>
    </row>
    <row r="1963" spans="1:4" ht="12.75" customHeight="1" x14ac:dyDescent="0.35">
      <c r="A1963" s="1" t="s">
        <v>1964</v>
      </c>
      <c r="B1963" s="2" t="s">
        <v>2244</v>
      </c>
      <c r="C1963" s="31">
        <v>107464141.01000001</v>
      </c>
      <c r="D1963" s="29">
        <v>36261634.031999998</v>
      </c>
    </row>
    <row r="1964" spans="1:4" ht="12.75" customHeight="1" x14ac:dyDescent="0.35">
      <c r="A1964" s="1" t="s">
        <v>1965</v>
      </c>
      <c r="B1964" s="2" t="s">
        <v>2242</v>
      </c>
      <c r="C1964" s="31">
        <v>88988605.519999996</v>
      </c>
      <c r="D1964" s="29">
        <v>44838357.959999993</v>
      </c>
    </row>
    <row r="1965" spans="1:4" ht="12.75" customHeight="1" x14ac:dyDescent="0.35">
      <c r="A1965" s="1" t="s">
        <v>1966</v>
      </c>
      <c r="B1965" s="2" t="s">
        <v>2244</v>
      </c>
      <c r="C1965" s="31">
        <v>143473675.47</v>
      </c>
      <c r="D1965" s="29">
        <v>49327173.629999995</v>
      </c>
    </row>
    <row r="1966" spans="1:4" ht="12.75" customHeight="1" x14ac:dyDescent="0.35">
      <c r="A1966" s="1" t="s">
        <v>1967</v>
      </c>
      <c r="B1966" s="2" t="s">
        <v>2239</v>
      </c>
      <c r="C1966" s="31">
        <v>78568655.640000001</v>
      </c>
      <c r="D1966" s="29">
        <v>22518678.636</v>
      </c>
    </row>
    <row r="1967" spans="1:4" ht="12.75" customHeight="1" x14ac:dyDescent="0.35">
      <c r="A1967" s="1" t="s">
        <v>1968</v>
      </c>
      <c r="B1967" s="2" t="s">
        <v>2252</v>
      </c>
      <c r="C1967" s="31" t="s">
        <v>133</v>
      </c>
      <c r="D1967" s="29">
        <v>52586792.472000003</v>
      </c>
    </row>
    <row r="1968" spans="1:4" ht="12.75" customHeight="1" x14ac:dyDescent="0.35">
      <c r="A1968" s="1" t="s">
        <v>1969</v>
      </c>
      <c r="B1968" s="2" t="s">
        <v>2245</v>
      </c>
      <c r="C1968" s="31">
        <v>144723670.12</v>
      </c>
      <c r="D1968" s="29">
        <v>39858982.199999996</v>
      </c>
    </row>
    <row r="1969" spans="1:4" ht="12.75" customHeight="1" x14ac:dyDescent="0.35">
      <c r="A1969" s="1" t="s">
        <v>1970</v>
      </c>
      <c r="B1969" s="2" t="s">
        <v>2238</v>
      </c>
      <c r="C1969" s="31">
        <v>95222302.650000006</v>
      </c>
      <c r="D1969" s="29">
        <v>81317137.026000008</v>
      </c>
    </row>
    <row r="1970" spans="1:4" ht="12.75" customHeight="1" x14ac:dyDescent="0.35">
      <c r="A1970" s="1" t="s">
        <v>1971</v>
      </c>
      <c r="B1970" s="2" t="s">
        <v>2244</v>
      </c>
      <c r="C1970" s="31">
        <v>385780435.90999991</v>
      </c>
      <c r="D1970" s="29">
        <v>143085592.34400001</v>
      </c>
    </row>
    <row r="1971" spans="1:4" ht="12.75" customHeight="1" x14ac:dyDescent="0.35">
      <c r="A1971" s="1" t="s">
        <v>1972</v>
      </c>
      <c r="B1971" s="2" t="s">
        <v>2233</v>
      </c>
      <c r="C1971" s="31" t="s">
        <v>133</v>
      </c>
      <c r="D1971" s="29">
        <v>16201420.422</v>
      </c>
    </row>
    <row r="1972" spans="1:4" ht="12.75" customHeight="1" x14ac:dyDescent="0.35">
      <c r="A1972" s="1" t="s">
        <v>1973</v>
      </c>
      <c r="B1972" s="2" t="s">
        <v>2254</v>
      </c>
      <c r="C1972" s="31" t="s">
        <v>133</v>
      </c>
      <c r="D1972" s="29">
        <v>86151035.033999994</v>
      </c>
    </row>
    <row r="1973" spans="1:4" ht="12.75" customHeight="1" x14ac:dyDescent="0.35">
      <c r="A1973" s="1" t="s">
        <v>1974</v>
      </c>
      <c r="B1973" s="2" t="s">
        <v>2245</v>
      </c>
      <c r="C1973" s="31" t="s">
        <v>133</v>
      </c>
      <c r="D1973" s="29">
        <v>165691296.76199999</v>
      </c>
    </row>
    <row r="1974" spans="1:4" ht="12.75" customHeight="1" x14ac:dyDescent="0.35">
      <c r="A1974" s="1" t="s">
        <v>1975</v>
      </c>
      <c r="B1974" s="2" t="s">
        <v>2245</v>
      </c>
      <c r="C1974" s="31">
        <v>153498779.41999999</v>
      </c>
      <c r="D1974" s="29">
        <v>85405687.343999997</v>
      </c>
    </row>
    <row r="1975" spans="1:4" ht="12.75" customHeight="1" x14ac:dyDescent="0.35">
      <c r="A1975" s="1" t="s">
        <v>1976</v>
      </c>
      <c r="B1975" s="2" t="s">
        <v>2245</v>
      </c>
      <c r="C1975" s="31">
        <v>116141333.02</v>
      </c>
      <c r="D1975" s="29">
        <v>65359967.640000001</v>
      </c>
    </row>
    <row r="1976" spans="1:4" ht="12.75" customHeight="1" x14ac:dyDescent="0.35">
      <c r="A1976" s="1" t="s">
        <v>1977</v>
      </c>
      <c r="B1976" s="2" t="s">
        <v>2245</v>
      </c>
      <c r="C1976" s="31">
        <v>1205979029.1800001</v>
      </c>
      <c r="D1976" s="29">
        <v>348107287.02600002</v>
      </c>
    </row>
    <row r="1977" spans="1:4" ht="12.75" customHeight="1" x14ac:dyDescent="0.35">
      <c r="A1977" s="1" t="s">
        <v>1978</v>
      </c>
      <c r="B1977" s="2" t="s">
        <v>2237</v>
      </c>
      <c r="C1977" s="31">
        <v>576133550.27999997</v>
      </c>
      <c r="D1977" s="29">
        <v>228745865.322</v>
      </c>
    </row>
    <row r="1978" spans="1:4" ht="12.75" customHeight="1" x14ac:dyDescent="0.35">
      <c r="A1978" s="1" t="s">
        <v>1979</v>
      </c>
      <c r="B1978" s="2" t="s">
        <v>2245</v>
      </c>
      <c r="C1978" s="31">
        <v>2886225928.25</v>
      </c>
      <c r="D1978" s="29">
        <v>1109701888.398</v>
      </c>
    </row>
    <row r="1979" spans="1:4" ht="12.75" customHeight="1" x14ac:dyDescent="0.35">
      <c r="A1979" s="1" t="s">
        <v>1980</v>
      </c>
      <c r="B1979" s="2" t="s">
        <v>2239</v>
      </c>
      <c r="C1979" s="31">
        <v>153849946.69</v>
      </c>
      <c r="D1979" s="29">
        <v>42424918.236000001</v>
      </c>
    </row>
    <row r="1980" spans="1:4" ht="12.75" customHeight="1" x14ac:dyDescent="0.35">
      <c r="A1980" s="1" t="s">
        <v>1981</v>
      </c>
      <c r="B1980" s="2" t="s">
        <v>2237</v>
      </c>
      <c r="C1980" s="31">
        <v>236556788.46000001</v>
      </c>
      <c r="D1980" s="29">
        <v>72145635.665999994</v>
      </c>
    </row>
    <row r="1981" spans="1:4" ht="12.75" customHeight="1" x14ac:dyDescent="0.35">
      <c r="A1981" s="1" t="s">
        <v>1982</v>
      </c>
      <c r="B1981" s="2" t="s">
        <v>2239</v>
      </c>
      <c r="C1981" s="31">
        <v>595865102.12</v>
      </c>
      <c r="D1981" s="29">
        <v>209995306.09799999</v>
      </c>
    </row>
    <row r="1982" spans="1:4" ht="12.75" customHeight="1" x14ac:dyDescent="0.35">
      <c r="A1982" s="1" t="s">
        <v>1983</v>
      </c>
      <c r="B1982" s="2" t="s">
        <v>2249</v>
      </c>
      <c r="C1982" s="31" t="s">
        <v>133</v>
      </c>
      <c r="D1982" s="29">
        <v>36867117.989999995</v>
      </c>
    </row>
    <row r="1983" spans="1:4" ht="12.75" customHeight="1" x14ac:dyDescent="0.35">
      <c r="A1983" s="1" t="s">
        <v>1984</v>
      </c>
      <c r="B1983" s="2" t="s">
        <v>2244</v>
      </c>
      <c r="C1983" s="31">
        <v>109505171.45999999</v>
      </c>
      <c r="D1983" s="29">
        <v>48522924.713999994</v>
      </c>
    </row>
    <row r="1984" spans="1:4" ht="12.75" customHeight="1" x14ac:dyDescent="0.35">
      <c r="A1984" s="1" t="s">
        <v>1985</v>
      </c>
      <c r="B1984" s="2" t="s">
        <v>2246</v>
      </c>
      <c r="C1984" s="31">
        <v>858839408.41999996</v>
      </c>
      <c r="D1984" s="29">
        <v>442760187.792</v>
      </c>
    </row>
    <row r="1985" spans="1:4" ht="12.75" customHeight="1" x14ac:dyDescent="0.35">
      <c r="A1985" s="1" t="s">
        <v>1986</v>
      </c>
      <c r="B1985" s="2" t="s">
        <v>2254</v>
      </c>
      <c r="C1985" s="31" t="s">
        <v>133</v>
      </c>
      <c r="D1985" s="29">
        <v>163570510.51799998</v>
      </c>
    </row>
    <row r="1986" spans="1:4" ht="12.75" customHeight="1" x14ac:dyDescent="0.35">
      <c r="A1986" s="1" t="s">
        <v>1987</v>
      </c>
      <c r="B1986" s="2" t="s">
        <v>2243</v>
      </c>
      <c r="C1986" s="31">
        <v>175359721.56</v>
      </c>
      <c r="D1986" s="29">
        <v>76796252.753999993</v>
      </c>
    </row>
    <row r="1987" spans="1:4" ht="12.75" customHeight="1" x14ac:dyDescent="0.35">
      <c r="A1987" s="1" t="s">
        <v>1988</v>
      </c>
      <c r="B1987" s="2" t="s">
        <v>2241</v>
      </c>
      <c r="C1987" s="31">
        <v>6431744407.710001</v>
      </c>
      <c r="D1987" s="29">
        <v>2622556283.5739999</v>
      </c>
    </row>
    <row r="1988" spans="1:4" ht="12.75" customHeight="1" x14ac:dyDescent="0.35">
      <c r="A1988" s="1" t="s">
        <v>1989</v>
      </c>
      <c r="B1988" s="2" t="s">
        <v>2251</v>
      </c>
      <c r="C1988" s="31">
        <v>2260289649.27</v>
      </c>
      <c r="D1988" s="29">
        <v>505748245.39200002</v>
      </c>
    </row>
    <row r="1989" spans="1:4" ht="12.75" customHeight="1" x14ac:dyDescent="0.35">
      <c r="A1989" s="1" t="s">
        <v>1990</v>
      </c>
      <c r="B1989" s="2" t="s">
        <v>2240</v>
      </c>
      <c r="C1989" s="31">
        <v>83731140.090000004</v>
      </c>
      <c r="D1989" s="29">
        <v>31333821.377999999</v>
      </c>
    </row>
    <row r="1990" spans="1:4" ht="12.75" customHeight="1" x14ac:dyDescent="0.35">
      <c r="A1990" s="1" t="s">
        <v>1991</v>
      </c>
      <c r="B1990" s="2" t="s">
        <v>2239</v>
      </c>
      <c r="C1990" s="31">
        <v>173810073.38</v>
      </c>
      <c r="D1990" s="29">
        <v>62593695.017999999</v>
      </c>
    </row>
    <row r="1991" spans="1:4" ht="12.75" customHeight="1" x14ac:dyDescent="0.35">
      <c r="A1991" s="1" t="s">
        <v>1992</v>
      </c>
      <c r="B1991" s="2" t="s">
        <v>2244</v>
      </c>
      <c r="C1991" s="31">
        <v>105370891.38</v>
      </c>
      <c r="D1991" s="29">
        <v>35470893.725999996</v>
      </c>
    </row>
    <row r="1992" spans="1:4" ht="12.75" customHeight="1" x14ac:dyDescent="0.35">
      <c r="A1992" s="1" t="s">
        <v>1993</v>
      </c>
      <c r="B1992" s="2" t="s">
        <v>2240</v>
      </c>
      <c r="C1992" s="31">
        <v>103134438.59</v>
      </c>
      <c r="D1992" s="29">
        <v>34295962.049999997</v>
      </c>
    </row>
    <row r="1993" spans="1:4" ht="12.75" customHeight="1" x14ac:dyDescent="0.35">
      <c r="A1993" s="1" t="s">
        <v>1994</v>
      </c>
      <c r="B1993" s="2" t="s">
        <v>2238</v>
      </c>
      <c r="C1993" s="31">
        <v>89467427.50999999</v>
      </c>
      <c r="D1993" s="29">
        <v>50759514.636</v>
      </c>
    </row>
    <row r="1994" spans="1:4" ht="12.75" customHeight="1" x14ac:dyDescent="0.35">
      <c r="A1994" s="1" t="s">
        <v>1995</v>
      </c>
      <c r="B1994" s="2" t="s">
        <v>2239</v>
      </c>
      <c r="C1994" s="31">
        <v>143367818.22999999</v>
      </c>
      <c r="D1994" s="29">
        <v>58864744.553999998</v>
      </c>
    </row>
    <row r="1995" spans="1:4" ht="12.75" customHeight="1" x14ac:dyDescent="0.35">
      <c r="A1995" s="1" t="s">
        <v>1996</v>
      </c>
      <c r="B1995" s="2" t="s">
        <v>2239</v>
      </c>
      <c r="C1995" s="31">
        <v>183070822.25</v>
      </c>
      <c r="D1995" s="29">
        <v>71061590.561999992</v>
      </c>
    </row>
    <row r="1996" spans="1:4" ht="12.75" customHeight="1" x14ac:dyDescent="0.35">
      <c r="A1996" s="1" t="s">
        <v>1997</v>
      </c>
      <c r="B1996" s="2" t="s">
        <v>2245</v>
      </c>
      <c r="C1996" s="31">
        <v>72173054.960000008</v>
      </c>
      <c r="D1996" s="29">
        <v>28072876.368000001</v>
      </c>
    </row>
    <row r="1997" spans="1:4" ht="12.75" customHeight="1" x14ac:dyDescent="0.35">
      <c r="A1997" s="1" t="s">
        <v>1998</v>
      </c>
      <c r="B1997" s="2" t="s">
        <v>2244</v>
      </c>
      <c r="C1997" s="31">
        <v>154506516.72999999</v>
      </c>
      <c r="D1997" s="29">
        <v>117662888.208</v>
      </c>
    </row>
    <row r="1998" spans="1:4" ht="12.75" customHeight="1" x14ac:dyDescent="0.35">
      <c r="A1998" s="1" t="s">
        <v>1999</v>
      </c>
      <c r="B1998" s="2" t="s">
        <v>2250</v>
      </c>
      <c r="C1998" s="31">
        <v>85708652.960000008</v>
      </c>
      <c r="D1998" s="29">
        <v>34924577.813999996</v>
      </c>
    </row>
    <row r="1999" spans="1:4" ht="12.75" customHeight="1" x14ac:dyDescent="0.35">
      <c r="A1999" s="1" t="s">
        <v>2000</v>
      </c>
      <c r="B1999" s="2" t="s">
        <v>2239</v>
      </c>
      <c r="C1999" s="31">
        <v>378251781.32999998</v>
      </c>
      <c r="D1999" s="29">
        <v>90651252.762000009</v>
      </c>
    </row>
    <row r="2000" spans="1:4" ht="12.75" customHeight="1" x14ac:dyDescent="0.35">
      <c r="A2000" s="1" t="s">
        <v>2001</v>
      </c>
      <c r="B2000" s="2" t="s">
        <v>2247</v>
      </c>
      <c r="C2000" s="31">
        <v>358546848.98000002</v>
      </c>
      <c r="D2000" s="29">
        <v>182942235.59999999</v>
      </c>
    </row>
    <row r="2001" spans="1:4" ht="12.75" customHeight="1" x14ac:dyDescent="0.35">
      <c r="A2001" s="1" t="s">
        <v>2002</v>
      </c>
      <c r="B2001" s="2" t="s">
        <v>2239</v>
      </c>
      <c r="C2001" s="31">
        <v>87541477.159999996</v>
      </c>
      <c r="D2001" s="29">
        <v>68176736.525999993</v>
      </c>
    </row>
    <row r="2002" spans="1:4" ht="12.75" customHeight="1" x14ac:dyDescent="0.35">
      <c r="A2002" s="1" t="s">
        <v>2003</v>
      </c>
      <c r="B2002" s="2" t="s">
        <v>2240</v>
      </c>
      <c r="C2002" s="31">
        <v>590616282.50999999</v>
      </c>
      <c r="D2002" s="29">
        <v>128588181.53399998</v>
      </c>
    </row>
    <row r="2003" spans="1:4" ht="12.75" customHeight="1" x14ac:dyDescent="0.35">
      <c r="A2003" s="1" t="s">
        <v>2004</v>
      </c>
      <c r="B2003" s="2" t="s">
        <v>2236</v>
      </c>
      <c r="C2003" s="31" t="s">
        <v>133</v>
      </c>
      <c r="D2003" s="29">
        <v>72045363.288000003</v>
      </c>
    </row>
    <row r="2004" spans="1:4" ht="12.75" customHeight="1" x14ac:dyDescent="0.35">
      <c r="A2004" s="1" t="s">
        <v>2005</v>
      </c>
      <c r="B2004" s="2" t="s">
        <v>2247</v>
      </c>
      <c r="C2004" s="31">
        <v>420312357.56</v>
      </c>
      <c r="D2004" s="29">
        <v>157171797.264</v>
      </c>
    </row>
    <row r="2005" spans="1:4" ht="12.75" customHeight="1" x14ac:dyDescent="0.35">
      <c r="A2005" s="1" t="s">
        <v>2006</v>
      </c>
      <c r="B2005" s="2" t="s">
        <v>2247</v>
      </c>
      <c r="C2005" s="31">
        <v>64496610.649999999</v>
      </c>
      <c r="D2005" s="29">
        <v>31116315.449999999</v>
      </c>
    </row>
    <row r="2006" spans="1:4" ht="12.75" customHeight="1" x14ac:dyDescent="0.35">
      <c r="A2006" s="1" t="s">
        <v>2007</v>
      </c>
      <c r="B2006" s="2" t="s">
        <v>2236</v>
      </c>
      <c r="C2006" s="31" t="s">
        <v>133</v>
      </c>
      <c r="D2006" s="29">
        <v>427096161.64200002</v>
      </c>
    </row>
    <row r="2007" spans="1:4" ht="12.75" customHeight="1" x14ac:dyDescent="0.35">
      <c r="A2007" s="1" t="s">
        <v>2008</v>
      </c>
      <c r="B2007" s="2" t="s">
        <v>2246</v>
      </c>
      <c r="C2007" s="31">
        <v>125443558.52</v>
      </c>
      <c r="D2007" s="29">
        <v>41443320.624000005</v>
      </c>
    </row>
    <row r="2008" spans="1:4" ht="12.75" customHeight="1" x14ac:dyDescent="0.35">
      <c r="A2008" s="1" t="s">
        <v>2009</v>
      </c>
      <c r="B2008" s="2" t="s">
        <v>2239</v>
      </c>
      <c r="C2008" s="31">
        <v>1856899189.02</v>
      </c>
      <c r="D2008" s="29">
        <v>526805844.60599995</v>
      </c>
    </row>
    <row r="2009" spans="1:4" ht="12.75" customHeight="1" x14ac:dyDescent="0.35">
      <c r="A2009" s="1" t="s">
        <v>2010</v>
      </c>
      <c r="B2009" s="2" t="s">
        <v>2253</v>
      </c>
      <c r="C2009" s="31" t="s">
        <v>133</v>
      </c>
      <c r="D2009" s="29">
        <v>39949888.355999999</v>
      </c>
    </row>
    <row r="2010" spans="1:4" ht="12.75" customHeight="1" x14ac:dyDescent="0.35">
      <c r="A2010" s="1" t="s">
        <v>2011</v>
      </c>
      <c r="B2010" s="2" t="s">
        <v>2238</v>
      </c>
      <c r="C2010" s="31">
        <v>63603002.289999999</v>
      </c>
      <c r="D2010" s="29">
        <v>33189465.905999996</v>
      </c>
    </row>
    <row r="2011" spans="1:4" ht="12.75" customHeight="1" x14ac:dyDescent="0.35">
      <c r="A2011" s="1" t="s">
        <v>2012</v>
      </c>
      <c r="B2011" s="2" t="s">
        <v>2244</v>
      </c>
      <c r="C2011" s="31" t="s">
        <v>133</v>
      </c>
      <c r="D2011" s="29">
        <v>15603785.735999998</v>
      </c>
    </row>
    <row r="2012" spans="1:4" ht="12.75" customHeight="1" x14ac:dyDescent="0.35">
      <c r="A2012" s="1" t="s">
        <v>2013</v>
      </c>
      <c r="B2012" s="2" t="s">
        <v>2244</v>
      </c>
      <c r="C2012" s="31">
        <v>719410428.68000019</v>
      </c>
      <c r="D2012" s="29">
        <v>164279364.85800001</v>
      </c>
    </row>
    <row r="2013" spans="1:4" ht="12.75" customHeight="1" x14ac:dyDescent="0.35">
      <c r="A2013" s="1" t="s">
        <v>2014</v>
      </c>
      <c r="B2013" s="2" t="s">
        <v>2240</v>
      </c>
      <c r="C2013" s="31">
        <v>165446961.13999999</v>
      </c>
      <c r="D2013" s="29">
        <v>36203143.811999999</v>
      </c>
    </row>
    <row r="2014" spans="1:4" ht="12.75" customHeight="1" x14ac:dyDescent="0.35">
      <c r="A2014" s="1" t="s">
        <v>2015</v>
      </c>
      <c r="B2014" s="2" t="s">
        <v>2251</v>
      </c>
      <c r="C2014" s="31">
        <v>374742798.69</v>
      </c>
      <c r="D2014" s="29">
        <v>59348635.386</v>
      </c>
    </row>
    <row r="2015" spans="1:4" ht="12.75" customHeight="1" x14ac:dyDescent="0.35">
      <c r="A2015" s="1" t="s">
        <v>2016</v>
      </c>
      <c r="B2015" s="2" t="s">
        <v>2244</v>
      </c>
      <c r="C2015" s="31">
        <v>779550204.11000001</v>
      </c>
      <c r="D2015" s="29">
        <v>185906561.766</v>
      </c>
    </row>
    <row r="2016" spans="1:4" ht="12.75" customHeight="1" x14ac:dyDescent="0.35">
      <c r="A2016" s="1" t="s">
        <v>2017</v>
      </c>
      <c r="B2016" s="2" t="s">
        <v>2244</v>
      </c>
      <c r="C2016" s="31">
        <v>87165820.289999992</v>
      </c>
      <c r="D2016" s="29">
        <v>19582188.281999998</v>
      </c>
    </row>
    <row r="2017" spans="1:4" ht="12.75" customHeight="1" x14ac:dyDescent="0.35">
      <c r="A2017" s="1" t="s">
        <v>2018</v>
      </c>
      <c r="B2017" s="2" t="s">
        <v>2246</v>
      </c>
      <c r="C2017" s="31">
        <v>785238345.63</v>
      </c>
      <c r="D2017" s="29">
        <v>198636111.414</v>
      </c>
    </row>
    <row r="2018" spans="1:4" ht="12.75" customHeight="1" x14ac:dyDescent="0.35">
      <c r="A2018" s="1" t="s">
        <v>2019</v>
      </c>
      <c r="B2018" s="2" t="s">
        <v>2244</v>
      </c>
      <c r="C2018" s="31">
        <v>210174099.94</v>
      </c>
      <c r="D2018" s="29">
        <v>78495817.559999987</v>
      </c>
    </row>
    <row r="2019" spans="1:4" ht="12.75" customHeight="1" x14ac:dyDescent="0.35">
      <c r="A2019" s="1" t="s">
        <v>2020</v>
      </c>
      <c r="B2019" s="2" t="s">
        <v>2244</v>
      </c>
      <c r="C2019" s="31">
        <v>368363380.18000001</v>
      </c>
      <c r="D2019" s="29">
        <v>78585099.437999994</v>
      </c>
    </row>
    <row r="2020" spans="1:4" ht="12.75" customHeight="1" x14ac:dyDescent="0.35">
      <c r="A2020" s="1" t="s">
        <v>2021</v>
      </c>
      <c r="B2020" s="2" t="s">
        <v>2244</v>
      </c>
      <c r="C2020" s="31">
        <v>74127371.379999995</v>
      </c>
      <c r="D2020" s="29">
        <v>16063331.52</v>
      </c>
    </row>
    <row r="2021" spans="1:4" ht="12.75" customHeight="1" x14ac:dyDescent="0.35">
      <c r="A2021" s="1" t="s">
        <v>2022</v>
      </c>
      <c r="B2021" s="2" t="s">
        <v>2243</v>
      </c>
      <c r="C2021" s="31">
        <v>896577440.1500001</v>
      </c>
      <c r="D2021" s="29">
        <v>621631594.296</v>
      </c>
    </row>
    <row r="2022" spans="1:4" ht="12.75" customHeight="1" x14ac:dyDescent="0.35">
      <c r="A2022" s="1" t="s">
        <v>2023</v>
      </c>
      <c r="B2022" s="2" t="s">
        <v>2246</v>
      </c>
      <c r="C2022" s="31">
        <v>363282145.40999991</v>
      </c>
      <c r="D2022" s="29">
        <v>114053103.77399999</v>
      </c>
    </row>
    <row r="2023" spans="1:4" ht="12.75" customHeight="1" x14ac:dyDescent="0.35">
      <c r="A2023" s="1" t="s">
        <v>2024</v>
      </c>
      <c r="B2023" s="2" t="s">
        <v>2244</v>
      </c>
      <c r="C2023" s="31">
        <v>48799178.590000004</v>
      </c>
      <c r="D2023" s="29">
        <v>23546157.420000002</v>
      </c>
    </row>
    <row r="2024" spans="1:4" ht="12.75" customHeight="1" x14ac:dyDescent="0.35">
      <c r="A2024" s="1" t="s">
        <v>2025</v>
      </c>
      <c r="B2024" s="2" t="s">
        <v>2244</v>
      </c>
      <c r="C2024" s="31">
        <v>290422917.20999998</v>
      </c>
      <c r="D2024" s="29">
        <v>85979924.112000003</v>
      </c>
    </row>
    <row r="2025" spans="1:4" ht="12.75" customHeight="1" x14ac:dyDescent="0.35">
      <c r="A2025" s="1" t="s">
        <v>2026</v>
      </c>
      <c r="B2025" s="2" t="s">
        <v>2246</v>
      </c>
      <c r="C2025" s="31">
        <v>714394640.07999992</v>
      </c>
      <c r="D2025" s="29">
        <v>166737740.65799999</v>
      </c>
    </row>
    <row r="2026" spans="1:4" ht="12.75" customHeight="1" x14ac:dyDescent="0.35">
      <c r="A2026" s="1" t="s">
        <v>2027</v>
      </c>
      <c r="B2026" s="2" t="s">
        <v>2233</v>
      </c>
      <c r="C2026" s="31">
        <v>51775852.18</v>
      </c>
      <c r="D2026" s="29">
        <v>21448154.087999996</v>
      </c>
    </row>
    <row r="2027" spans="1:4" ht="12.75" customHeight="1" x14ac:dyDescent="0.35">
      <c r="A2027" s="1" t="s">
        <v>2028</v>
      </c>
      <c r="B2027" s="2" t="s">
        <v>2233</v>
      </c>
      <c r="C2027" s="31">
        <v>626320585.12</v>
      </c>
      <c r="D2027" s="29">
        <v>290104379.62799996</v>
      </c>
    </row>
    <row r="2028" spans="1:4" ht="12.75" customHeight="1" x14ac:dyDescent="0.35">
      <c r="A2028" s="1" t="s">
        <v>2029</v>
      </c>
      <c r="B2028" s="2" t="s">
        <v>2240</v>
      </c>
      <c r="C2028" s="31">
        <v>302842368.38</v>
      </c>
      <c r="D2028" s="29">
        <v>79386754.025999993</v>
      </c>
    </row>
    <row r="2029" spans="1:4" ht="12.75" customHeight="1" x14ac:dyDescent="0.35">
      <c r="A2029" s="1" t="s">
        <v>2030</v>
      </c>
      <c r="B2029" s="2" t="s">
        <v>2244</v>
      </c>
      <c r="C2029" s="31">
        <v>77128856.439999998</v>
      </c>
      <c r="D2029" s="29">
        <v>29891011.800000001</v>
      </c>
    </row>
    <row r="2030" spans="1:4" ht="12.75" customHeight="1" x14ac:dyDescent="0.35">
      <c r="A2030" s="1" t="s">
        <v>2031</v>
      </c>
      <c r="B2030" s="2" t="s">
        <v>2240</v>
      </c>
      <c r="C2030" s="31">
        <v>190046796.19999999</v>
      </c>
      <c r="D2030" s="29">
        <v>46643232.167999998</v>
      </c>
    </row>
    <row r="2031" spans="1:4" ht="12.75" customHeight="1" x14ac:dyDescent="0.35">
      <c r="A2031" s="1" t="s">
        <v>2032</v>
      </c>
      <c r="B2031" s="2" t="s">
        <v>2244</v>
      </c>
      <c r="C2031" s="31">
        <v>986428985.31999981</v>
      </c>
      <c r="D2031" s="29">
        <v>193593818.93999997</v>
      </c>
    </row>
    <row r="2032" spans="1:4" ht="12.75" customHeight="1" x14ac:dyDescent="0.35">
      <c r="A2032" s="1" t="s">
        <v>2033</v>
      </c>
      <c r="B2032" s="2" t="s">
        <v>2236</v>
      </c>
      <c r="C2032" s="31" t="s">
        <v>133</v>
      </c>
      <c r="D2032" s="29">
        <v>71181241.991999999</v>
      </c>
    </row>
    <row r="2033" spans="1:4" ht="12.75" customHeight="1" x14ac:dyDescent="0.35">
      <c r="A2033" s="1" t="s">
        <v>2034</v>
      </c>
      <c r="B2033" s="2" t="s">
        <v>2234</v>
      </c>
      <c r="C2033" s="31">
        <v>210628200.75</v>
      </c>
      <c r="D2033" s="29">
        <v>129006595.08</v>
      </c>
    </row>
    <row r="2034" spans="1:4" ht="12.75" customHeight="1" x14ac:dyDescent="0.35">
      <c r="A2034" s="1" t="s">
        <v>2035</v>
      </c>
      <c r="B2034" s="2" t="s">
        <v>2244</v>
      </c>
      <c r="C2034" s="31">
        <v>88582602.109999999</v>
      </c>
      <c r="D2034" s="29">
        <v>21372155.045999996</v>
      </c>
    </row>
    <row r="2035" spans="1:4" ht="12.75" customHeight="1" x14ac:dyDescent="0.35">
      <c r="A2035" s="1" t="s">
        <v>2036</v>
      </c>
      <c r="B2035" s="2" t="s">
        <v>2234</v>
      </c>
      <c r="C2035" s="31" t="s">
        <v>133</v>
      </c>
      <c r="D2035" s="29">
        <v>358478528.16600001</v>
      </c>
    </row>
    <row r="2036" spans="1:4" ht="12.75" customHeight="1" x14ac:dyDescent="0.35">
      <c r="A2036" s="1" t="s">
        <v>2037</v>
      </c>
      <c r="B2036" s="2" t="s">
        <v>2244</v>
      </c>
      <c r="C2036" s="31">
        <v>43256555.590000004</v>
      </c>
      <c r="D2036" s="29">
        <v>18634326.743999999</v>
      </c>
    </row>
    <row r="2037" spans="1:4" ht="12.75" customHeight="1" x14ac:dyDescent="0.35">
      <c r="A2037" s="1" t="s">
        <v>2038</v>
      </c>
      <c r="B2037" s="2" t="s">
        <v>2239</v>
      </c>
      <c r="C2037" s="31" t="s">
        <v>133</v>
      </c>
      <c r="D2037" s="29">
        <v>25763071.458000001</v>
      </c>
    </row>
    <row r="2038" spans="1:4" ht="12.75" customHeight="1" x14ac:dyDescent="0.35">
      <c r="A2038" s="1" t="s">
        <v>2039</v>
      </c>
      <c r="B2038" s="2" t="s">
        <v>2240</v>
      </c>
      <c r="C2038" s="31" t="s">
        <v>133</v>
      </c>
      <c r="D2038" s="29">
        <v>74068443.761999995</v>
      </c>
    </row>
    <row r="2039" spans="1:4" ht="12.75" customHeight="1" x14ac:dyDescent="0.35">
      <c r="A2039" s="1" t="s">
        <v>2040</v>
      </c>
      <c r="B2039" s="2" t="s">
        <v>2244</v>
      </c>
      <c r="C2039" s="31">
        <v>282606046.13999999</v>
      </c>
      <c r="D2039" s="29">
        <v>80585603.304000005</v>
      </c>
    </row>
    <row r="2040" spans="1:4" ht="12.75" customHeight="1" x14ac:dyDescent="0.35">
      <c r="A2040" s="1" t="s">
        <v>2041</v>
      </c>
      <c r="B2040" s="2" t="s">
        <v>2244</v>
      </c>
      <c r="C2040" s="31">
        <v>80505576.949999988</v>
      </c>
      <c r="D2040" s="29">
        <v>33217355.231999997</v>
      </c>
    </row>
    <row r="2041" spans="1:4" ht="12.75" customHeight="1" x14ac:dyDescent="0.35">
      <c r="A2041" s="1" t="s">
        <v>2042</v>
      </c>
      <c r="B2041" s="2" t="s">
        <v>2244</v>
      </c>
      <c r="C2041" s="31">
        <v>77038460.289999992</v>
      </c>
      <c r="D2041" s="29">
        <v>27156389.052000001</v>
      </c>
    </row>
    <row r="2042" spans="1:4" ht="12.75" customHeight="1" x14ac:dyDescent="0.35">
      <c r="A2042" s="1" t="s">
        <v>2043</v>
      </c>
      <c r="B2042" s="2" t="s">
        <v>2240</v>
      </c>
      <c r="C2042" s="31">
        <v>146672618.69</v>
      </c>
      <c r="D2042" s="29">
        <v>28407131.531999998</v>
      </c>
    </row>
    <row r="2043" spans="1:4" ht="12.75" customHeight="1" x14ac:dyDescent="0.35">
      <c r="A2043" s="1" t="s">
        <v>2044</v>
      </c>
      <c r="B2043" s="2" t="s">
        <v>2246</v>
      </c>
      <c r="C2043" s="31">
        <v>121930979.84</v>
      </c>
      <c r="D2043" s="29">
        <v>54725538.522</v>
      </c>
    </row>
    <row r="2044" spans="1:4" ht="12.75" customHeight="1" x14ac:dyDescent="0.35">
      <c r="A2044" s="1" t="s">
        <v>2045</v>
      </c>
      <c r="B2044" s="2" t="s">
        <v>2245</v>
      </c>
      <c r="C2044" s="31">
        <v>92055751.789999992</v>
      </c>
      <c r="D2044" s="29">
        <v>15440304.143999998</v>
      </c>
    </row>
    <row r="2045" spans="1:4" ht="12.75" customHeight="1" x14ac:dyDescent="0.35">
      <c r="A2045" s="1" t="s">
        <v>2046</v>
      </c>
      <c r="B2045" s="2" t="s">
        <v>2233</v>
      </c>
      <c r="C2045" s="31" t="s">
        <v>133</v>
      </c>
      <c r="D2045" s="29">
        <v>31225840.865999997</v>
      </c>
    </row>
    <row r="2046" spans="1:4" ht="12.75" customHeight="1" x14ac:dyDescent="0.35">
      <c r="A2046" s="1" t="s">
        <v>2047</v>
      </c>
      <c r="B2046" s="2" t="s">
        <v>2239</v>
      </c>
      <c r="C2046" s="31">
        <v>98713975.549999997</v>
      </c>
      <c r="D2046" s="29">
        <v>53487568.704000004</v>
      </c>
    </row>
    <row r="2047" spans="1:4" ht="12.75" customHeight="1" x14ac:dyDescent="0.35">
      <c r="A2047" s="1" t="s">
        <v>2048</v>
      </c>
      <c r="B2047" s="2" t="s">
        <v>2246</v>
      </c>
      <c r="C2047" s="31" t="s">
        <v>133</v>
      </c>
      <c r="D2047" s="29">
        <v>268586384.89199996</v>
      </c>
    </row>
    <row r="2048" spans="1:4" ht="12.75" customHeight="1" x14ac:dyDescent="0.35">
      <c r="A2048" s="1" t="s">
        <v>2049</v>
      </c>
      <c r="B2048" s="2" t="s">
        <v>2245</v>
      </c>
      <c r="C2048" s="31">
        <v>958035646.30999994</v>
      </c>
      <c r="D2048" s="29">
        <v>389321841.27000004</v>
      </c>
    </row>
    <row r="2049" spans="1:4" ht="12.75" customHeight="1" x14ac:dyDescent="0.35">
      <c r="A2049" s="1" t="s">
        <v>2050</v>
      </c>
      <c r="B2049" s="2" t="s">
        <v>2246</v>
      </c>
      <c r="C2049" s="31">
        <v>3318142859.2600002</v>
      </c>
      <c r="D2049" s="29">
        <v>1160417065.092</v>
      </c>
    </row>
    <row r="2050" spans="1:4" ht="12.75" customHeight="1" x14ac:dyDescent="0.35">
      <c r="A2050" s="1" t="s">
        <v>2051</v>
      </c>
      <c r="B2050" s="2" t="s">
        <v>2246</v>
      </c>
      <c r="C2050" s="31">
        <v>5371460333.8000002</v>
      </c>
      <c r="D2050" s="29">
        <v>2294757918.8519998</v>
      </c>
    </row>
    <row r="2051" spans="1:4" ht="12.75" customHeight="1" x14ac:dyDescent="0.35">
      <c r="A2051" s="1" t="s">
        <v>2052</v>
      </c>
      <c r="B2051" s="2" t="s">
        <v>2244</v>
      </c>
      <c r="C2051" s="31">
        <v>38505407.599999987</v>
      </c>
      <c r="D2051" s="29">
        <v>14666006.789999999</v>
      </c>
    </row>
    <row r="2052" spans="1:4" ht="12.75" customHeight="1" x14ac:dyDescent="0.35">
      <c r="A2052" s="1" t="s">
        <v>2053</v>
      </c>
      <c r="B2052" s="2" t="s">
        <v>2245</v>
      </c>
      <c r="C2052" s="31">
        <v>164525291.66999999</v>
      </c>
      <c r="D2052" s="29">
        <v>38168643.221999995</v>
      </c>
    </row>
    <row r="2053" spans="1:4" ht="12.75" customHeight="1" x14ac:dyDescent="0.35">
      <c r="A2053" s="1" t="s">
        <v>2054</v>
      </c>
      <c r="B2053" s="2" t="s">
        <v>2233</v>
      </c>
      <c r="C2053" s="31" t="s">
        <v>133</v>
      </c>
      <c r="D2053" s="29">
        <v>17057492.226</v>
      </c>
    </row>
    <row r="2054" spans="1:4" ht="12.75" customHeight="1" x14ac:dyDescent="0.35">
      <c r="A2054" s="1" t="s">
        <v>2055</v>
      </c>
      <c r="B2054" s="2" t="s">
        <v>2252</v>
      </c>
      <c r="C2054" s="31">
        <v>168953867.44999999</v>
      </c>
      <c r="D2054" s="29">
        <v>54559564.445999995</v>
      </c>
    </row>
    <row r="2055" spans="1:4" ht="12.75" customHeight="1" x14ac:dyDescent="0.35">
      <c r="A2055" s="1" t="s">
        <v>2056</v>
      </c>
      <c r="B2055" s="2" t="s">
        <v>2239</v>
      </c>
      <c r="C2055" s="31">
        <v>697362866.62999988</v>
      </c>
      <c r="D2055" s="29">
        <v>398907489.46199995</v>
      </c>
    </row>
    <row r="2056" spans="1:4" ht="12.75" customHeight="1" x14ac:dyDescent="0.35">
      <c r="A2056" s="1" t="s">
        <v>2057</v>
      </c>
      <c r="B2056" s="2" t="s">
        <v>2246</v>
      </c>
      <c r="C2056" s="31">
        <v>1556786691.1500001</v>
      </c>
      <c r="D2056" s="29">
        <v>290246876.514</v>
      </c>
    </row>
    <row r="2057" spans="1:4" ht="12.75" customHeight="1" x14ac:dyDescent="0.35">
      <c r="A2057" s="1" t="s">
        <v>2058</v>
      </c>
      <c r="B2057" s="2" t="s">
        <v>2241</v>
      </c>
      <c r="C2057" s="31">
        <v>432319496.86000001</v>
      </c>
      <c r="D2057" s="29">
        <v>141820414.81799999</v>
      </c>
    </row>
    <row r="2058" spans="1:4" ht="12.75" customHeight="1" x14ac:dyDescent="0.35">
      <c r="A2058" s="1" t="s">
        <v>2059</v>
      </c>
      <c r="B2058" s="2" t="s">
        <v>2239</v>
      </c>
      <c r="C2058" s="31" t="s">
        <v>133</v>
      </c>
      <c r="D2058" s="29">
        <v>162377074.73999998</v>
      </c>
    </row>
    <row r="2059" spans="1:4" ht="12.75" customHeight="1" x14ac:dyDescent="0.35">
      <c r="A2059" s="1" t="s">
        <v>2060</v>
      </c>
      <c r="B2059" s="2" t="s">
        <v>2245</v>
      </c>
      <c r="C2059" s="31">
        <v>51506822.739999987</v>
      </c>
      <c r="D2059" s="29">
        <v>13869343.643999999</v>
      </c>
    </row>
    <row r="2060" spans="1:4" ht="12.75" customHeight="1" x14ac:dyDescent="0.35">
      <c r="A2060" s="1" t="s">
        <v>2061</v>
      </c>
      <c r="B2060" s="2" t="s">
        <v>2239</v>
      </c>
      <c r="C2060" s="31" t="s">
        <v>133</v>
      </c>
      <c r="D2060" s="29">
        <v>15471891.629999999</v>
      </c>
    </row>
    <row r="2061" spans="1:4" ht="12.75" customHeight="1" x14ac:dyDescent="0.35">
      <c r="A2061" s="1" t="s">
        <v>2062</v>
      </c>
      <c r="B2061" s="2" t="s">
        <v>2245</v>
      </c>
      <c r="C2061" s="31">
        <v>64898213</v>
      </c>
      <c r="D2061" s="29">
        <v>24685098.473999999</v>
      </c>
    </row>
    <row r="2062" spans="1:4" ht="12.75" customHeight="1" x14ac:dyDescent="0.35">
      <c r="A2062" s="1" t="s">
        <v>2063</v>
      </c>
      <c r="B2062" s="2" t="s">
        <v>2233</v>
      </c>
      <c r="C2062" s="31">
        <v>515646318.80000001</v>
      </c>
      <c r="D2062" s="29">
        <v>112714776.48</v>
      </c>
    </row>
    <row r="2063" spans="1:4" ht="12.75" customHeight="1" x14ac:dyDescent="0.35">
      <c r="A2063" s="1" t="s">
        <v>2064</v>
      </c>
      <c r="B2063" s="2" t="s">
        <v>2233</v>
      </c>
      <c r="C2063" s="31" t="s">
        <v>133</v>
      </c>
      <c r="D2063" s="29">
        <v>42290397.251999997</v>
      </c>
    </row>
    <row r="2064" spans="1:4" ht="12.75" customHeight="1" x14ac:dyDescent="0.35">
      <c r="A2064" s="1" t="s">
        <v>2065</v>
      </c>
      <c r="B2064" s="2" t="s">
        <v>2255</v>
      </c>
      <c r="C2064" s="31" t="s">
        <v>133</v>
      </c>
      <c r="D2064" s="29">
        <v>60307445.441999994</v>
      </c>
    </row>
    <row r="2065" spans="1:4" ht="12.75" customHeight="1" x14ac:dyDescent="0.35">
      <c r="A2065" s="1" t="s">
        <v>2066</v>
      </c>
      <c r="B2065" s="2" t="s">
        <v>2246</v>
      </c>
      <c r="C2065" s="31">
        <v>58904628.829999998</v>
      </c>
      <c r="D2065" s="29">
        <v>42621460.145999998</v>
      </c>
    </row>
    <row r="2066" spans="1:4" ht="12.75" customHeight="1" x14ac:dyDescent="0.35">
      <c r="A2066" s="1" t="s">
        <v>2067</v>
      </c>
      <c r="B2066" s="2" t="s">
        <v>2233</v>
      </c>
      <c r="C2066" s="31" t="s">
        <v>133</v>
      </c>
      <c r="D2066" s="29">
        <v>18305992.134</v>
      </c>
    </row>
    <row r="2067" spans="1:4" ht="12.75" customHeight="1" x14ac:dyDescent="0.35">
      <c r="A2067" s="1" t="s">
        <v>2068</v>
      </c>
      <c r="B2067" s="2" t="s">
        <v>2238</v>
      </c>
      <c r="C2067" s="31">
        <v>22552862.420000002</v>
      </c>
      <c r="D2067" s="29">
        <v>21969532.517999999</v>
      </c>
    </row>
    <row r="2068" spans="1:4" ht="12.75" customHeight="1" x14ac:dyDescent="0.35">
      <c r="A2068" s="1" t="s">
        <v>2069</v>
      </c>
      <c r="B2068" s="2" t="s">
        <v>2250</v>
      </c>
      <c r="C2068" s="31">
        <v>63750249.520000003</v>
      </c>
      <c r="D2068" s="29">
        <v>27512970.731999997</v>
      </c>
    </row>
    <row r="2069" spans="1:4" ht="12.75" customHeight="1" x14ac:dyDescent="0.35">
      <c r="A2069" s="1" t="s">
        <v>2070</v>
      </c>
      <c r="B2069" s="2" t="s">
        <v>2250</v>
      </c>
      <c r="C2069" s="31">
        <v>84076182.579999998</v>
      </c>
      <c r="D2069" s="29">
        <v>25912316.682</v>
      </c>
    </row>
    <row r="2070" spans="1:4" ht="12.75" customHeight="1" x14ac:dyDescent="0.35">
      <c r="A2070" s="1" t="s">
        <v>2071</v>
      </c>
      <c r="B2070" s="2" t="s">
        <v>2244</v>
      </c>
      <c r="C2070" s="31">
        <v>72435480.579999998</v>
      </c>
      <c r="D2070" s="29">
        <v>29748601.59</v>
      </c>
    </row>
    <row r="2071" spans="1:4" ht="12.75" customHeight="1" x14ac:dyDescent="0.35">
      <c r="A2071" s="1" t="s">
        <v>2072</v>
      </c>
      <c r="B2071" s="2" t="s">
        <v>2244</v>
      </c>
      <c r="C2071" s="31">
        <v>50735251.549999997</v>
      </c>
      <c r="D2071" s="29">
        <v>23166724.973999999</v>
      </c>
    </row>
    <row r="2072" spans="1:4" ht="12.75" customHeight="1" x14ac:dyDescent="0.35">
      <c r="A2072" s="1" t="s">
        <v>2073</v>
      </c>
      <c r="B2072" s="2" t="s">
        <v>2244</v>
      </c>
      <c r="C2072" s="31">
        <v>33244539.980000012</v>
      </c>
      <c r="D2072" s="29">
        <v>20072509.535999998</v>
      </c>
    </row>
    <row r="2073" spans="1:4" ht="12.75" customHeight="1" x14ac:dyDescent="0.35">
      <c r="A2073" s="1" t="s">
        <v>2074</v>
      </c>
      <c r="B2073" s="2" t="s">
        <v>2251</v>
      </c>
      <c r="C2073" s="31">
        <v>795680330.35000002</v>
      </c>
      <c r="D2073" s="29">
        <v>213549139.70399997</v>
      </c>
    </row>
    <row r="2074" spans="1:4" ht="12.75" customHeight="1" x14ac:dyDescent="0.35">
      <c r="A2074" s="1" t="s">
        <v>2075</v>
      </c>
      <c r="B2074" s="2" t="s">
        <v>2241</v>
      </c>
      <c r="C2074" s="31">
        <v>240312630.53</v>
      </c>
      <c r="D2074" s="29">
        <v>9797517.5460000001</v>
      </c>
    </row>
    <row r="2075" spans="1:4" ht="12.75" customHeight="1" x14ac:dyDescent="0.35">
      <c r="A2075" s="1" t="s">
        <v>2076</v>
      </c>
      <c r="B2075" s="2" t="s">
        <v>2245</v>
      </c>
      <c r="C2075" s="31">
        <v>131600632.36</v>
      </c>
      <c r="D2075" s="29">
        <v>44010202.391999997</v>
      </c>
    </row>
    <row r="2076" spans="1:4" ht="12.75" customHeight="1" x14ac:dyDescent="0.35">
      <c r="A2076" s="1" t="s">
        <v>2077</v>
      </c>
      <c r="B2076" s="2" t="s">
        <v>2245</v>
      </c>
      <c r="C2076" s="31" t="s">
        <v>133</v>
      </c>
      <c r="D2076" s="29">
        <v>581200690.50599992</v>
      </c>
    </row>
    <row r="2077" spans="1:4" ht="12.75" customHeight="1" x14ac:dyDescent="0.35">
      <c r="A2077" s="1" t="s">
        <v>2078</v>
      </c>
      <c r="B2077" s="2" t="s">
        <v>2233</v>
      </c>
      <c r="C2077" s="31">
        <v>1836623531.1199999</v>
      </c>
      <c r="D2077" s="29">
        <v>393033621.30000001</v>
      </c>
    </row>
    <row r="2078" spans="1:4" ht="12.75" customHeight="1" x14ac:dyDescent="0.35">
      <c r="A2078" s="1" t="s">
        <v>2079</v>
      </c>
      <c r="B2078" s="2" t="s">
        <v>2248</v>
      </c>
      <c r="C2078" s="31">
        <v>173095855.96000001</v>
      </c>
      <c r="D2078" s="29">
        <v>69406773.077999994</v>
      </c>
    </row>
    <row r="2079" spans="1:4" ht="12.75" customHeight="1" x14ac:dyDescent="0.35">
      <c r="A2079" s="1" t="s">
        <v>2080</v>
      </c>
      <c r="B2079" s="2" t="s">
        <v>2236</v>
      </c>
      <c r="C2079" s="31" t="s">
        <v>133</v>
      </c>
      <c r="D2079" s="29">
        <v>174186134.59199998</v>
      </c>
    </row>
    <row r="2080" spans="1:4" ht="12.75" customHeight="1" x14ac:dyDescent="0.35">
      <c r="A2080" s="1" t="s">
        <v>2081</v>
      </c>
      <c r="B2080" s="2" t="s">
        <v>2245</v>
      </c>
      <c r="C2080" s="31">
        <v>405747975.73000002</v>
      </c>
      <c r="D2080" s="29">
        <v>117301832.124</v>
      </c>
    </row>
    <row r="2081" spans="1:4" ht="12.75" customHeight="1" x14ac:dyDescent="0.35">
      <c r="A2081" s="1" t="s">
        <v>2082</v>
      </c>
      <c r="B2081" s="2" t="s">
        <v>2246</v>
      </c>
      <c r="C2081" s="31">
        <v>1098097628.1700001</v>
      </c>
      <c r="D2081" s="29">
        <v>541270583.56799996</v>
      </c>
    </row>
    <row r="2082" spans="1:4" ht="12.75" customHeight="1" x14ac:dyDescent="0.35">
      <c r="A2082" s="1" t="s">
        <v>2083</v>
      </c>
      <c r="B2082" s="2" t="s">
        <v>2233</v>
      </c>
      <c r="C2082" s="31">
        <v>106894830.02</v>
      </c>
      <c r="D2082" s="29">
        <v>17483559.377999999</v>
      </c>
    </row>
    <row r="2083" spans="1:4" ht="12.75" customHeight="1" x14ac:dyDescent="0.35">
      <c r="A2083" s="1" t="s">
        <v>2084</v>
      </c>
      <c r="B2083" s="2" t="s">
        <v>2246</v>
      </c>
      <c r="C2083" s="31">
        <v>105605973.5</v>
      </c>
      <c r="D2083" s="29">
        <v>28097952.887999997</v>
      </c>
    </row>
    <row r="2084" spans="1:4" ht="12.75" customHeight="1" x14ac:dyDescent="0.35">
      <c r="A2084" s="1" t="s">
        <v>2085</v>
      </c>
      <c r="B2084" s="2" t="s">
        <v>2251</v>
      </c>
      <c r="C2084" s="31">
        <v>393238341.99000001</v>
      </c>
      <c r="D2084" s="29">
        <v>52866563.388000004</v>
      </c>
    </row>
    <row r="2085" spans="1:4" ht="12.75" customHeight="1" x14ac:dyDescent="0.35">
      <c r="A2085" s="1" t="s">
        <v>2086</v>
      </c>
      <c r="B2085" s="2" t="s">
        <v>2246</v>
      </c>
      <c r="C2085" s="31">
        <v>446406259.85000002</v>
      </c>
      <c r="D2085" s="29">
        <v>89275732.655999988</v>
      </c>
    </row>
    <row r="2086" spans="1:4" ht="12.75" customHeight="1" x14ac:dyDescent="0.35">
      <c r="A2086" s="1" t="s">
        <v>2087</v>
      </c>
      <c r="B2086" s="2" t="s">
        <v>2238</v>
      </c>
      <c r="C2086" s="31">
        <v>1819593698.01</v>
      </c>
      <c r="D2086" s="29">
        <v>788951804.95800006</v>
      </c>
    </row>
    <row r="2087" spans="1:4" ht="12.75" customHeight="1" x14ac:dyDescent="0.35">
      <c r="A2087" s="1" t="s">
        <v>2088</v>
      </c>
      <c r="B2087" s="2" t="s">
        <v>2252</v>
      </c>
      <c r="C2087" s="31">
        <v>186469211.68000001</v>
      </c>
      <c r="D2087" s="29">
        <v>41991962.556000002</v>
      </c>
    </row>
    <row r="2088" spans="1:4" ht="12.75" customHeight="1" x14ac:dyDescent="0.35">
      <c r="A2088" s="1" t="s">
        <v>2089</v>
      </c>
      <c r="B2088" s="2" t="s">
        <v>2245</v>
      </c>
      <c r="C2088" s="31">
        <v>939266644.4000001</v>
      </c>
      <c r="D2088" s="29">
        <v>256407742.632</v>
      </c>
    </row>
    <row r="2089" spans="1:4" ht="12.75" customHeight="1" x14ac:dyDescent="0.35">
      <c r="A2089" s="1" t="s">
        <v>2090</v>
      </c>
      <c r="B2089" s="2" t="s">
        <v>2251</v>
      </c>
      <c r="C2089" s="31">
        <v>373234764.20999998</v>
      </c>
      <c r="D2089" s="29">
        <v>167894321.59799999</v>
      </c>
    </row>
    <row r="2090" spans="1:4" ht="12.75" customHeight="1" x14ac:dyDescent="0.35">
      <c r="A2090" s="1" t="s">
        <v>2091</v>
      </c>
      <c r="B2090" s="2" t="s">
        <v>2244</v>
      </c>
      <c r="C2090" s="31">
        <v>573264623.10000002</v>
      </c>
      <c r="D2090" s="29">
        <v>223728321.64799997</v>
      </c>
    </row>
    <row r="2091" spans="1:4" ht="12.75" customHeight="1" x14ac:dyDescent="0.35">
      <c r="A2091" s="1" t="s">
        <v>2092</v>
      </c>
      <c r="B2091" s="2" t="s">
        <v>2240</v>
      </c>
      <c r="C2091" s="31">
        <v>203924267.21000001</v>
      </c>
      <c r="D2091" s="29">
        <v>49837429.877999999</v>
      </c>
    </row>
    <row r="2092" spans="1:4" ht="12.75" customHeight="1" x14ac:dyDescent="0.35">
      <c r="A2092" s="1" t="s">
        <v>2093</v>
      </c>
      <c r="B2092" s="2" t="s">
        <v>2238</v>
      </c>
      <c r="C2092" s="31">
        <v>116691141.28</v>
      </c>
      <c r="D2092" s="29">
        <v>50285837.129999995</v>
      </c>
    </row>
    <row r="2093" spans="1:4" ht="12.75" customHeight="1" x14ac:dyDescent="0.35">
      <c r="A2093" s="1" t="s">
        <v>2094</v>
      </c>
      <c r="B2093" s="2" t="s">
        <v>2249</v>
      </c>
      <c r="C2093" s="31">
        <v>187445125.72</v>
      </c>
      <c r="D2093" s="29">
        <v>42631026.893999994</v>
      </c>
    </row>
    <row r="2094" spans="1:4" ht="12.75" customHeight="1" x14ac:dyDescent="0.35">
      <c r="A2094" s="1" t="s">
        <v>2095</v>
      </c>
      <c r="B2094" s="2" t="s">
        <v>2244</v>
      </c>
      <c r="C2094" s="31">
        <v>225758747.93000001</v>
      </c>
      <c r="D2094" s="29">
        <v>85260482.544</v>
      </c>
    </row>
    <row r="2095" spans="1:4" ht="12.75" customHeight="1" x14ac:dyDescent="0.35">
      <c r="A2095" s="1" t="s">
        <v>2096</v>
      </c>
      <c r="B2095" s="2" t="s">
        <v>2241</v>
      </c>
      <c r="C2095" s="31">
        <v>44866096.93</v>
      </c>
      <c r="D2095" s="29">
        <v>22437761.237999998</v>
      </c>
    </row>
    <row r="2096" spans="1:4" ht="12.75" customHeight="1" x14ac:dyDescent="0.35">
      <c r="A2096" s="1" t="s">
        <v>2097</v>
      </c>
      <c r="B2096" s="2" t="s">
        <v>2244</v>
      </c>
      <c r="C2096" s="31">
        <v>348545884.76999998</v>
      </c>
      <c r="D2096" s="29">
        <v>102497477.62799999</v>
      </c>
    </row>
    <row r="2097" spans="1:4" ht="12.75" customHeight="1" x14ac:dyDescent="0.35">
      <c r="A2097" s="1" t="s">
        <v>2098</v>
      </c>
      <c r="B2097" s="2" t="s">
        <v>2240</v>
      </c>
      <c r="C2097" s="31">
        <v>177928907.19</v>
      </c>
      <c r="D2097" s="29">
        <v>31356779.573999997</v>
      </c>
    </row>
    <row r="2098" spans="1:4" ht="12.75" customHeight="1" x14ac:dyDescent="0.35">
      <c r="A2098" s="1" t="s">
        <v>2099</v>
      </c>
      <c r="B2098" s="2" t="s">
        <v>2246</v>
      </c>
      <c r="C2098" s="31">
        <v>39404046.149999999</v>
      </c>
      <c r="D2098" s="29">
        <v>21355188.168000001</v>
      </c>
    </row>
    <row r="2099" spans="1:4" ht="12.75" customHeight="1" x14ac:dyDescent="0.35">
      <c r="A2099" s="1" t="s">
        <v>2100</v>
      </c>
      <c r="B2099" s="2" t="s">
        <v>2240</v>
      </c>
      <c r="C2099" s="31">
        <v>96673171.819999993</v>
      </c>
      <c r="D2099" s="29">
        <v>33083628.773999996</v>
      </c>
    </row>
    <row r="2100" spans="1:4" ht="12.75" customHeight="1" x14ac:dyDescent="0.35">
      <c r="A2100" s="1" t="s">
        <v>2101</v>
      </c>
      <c r="B2100" s="2" t="s">
        <v>2246</v>
      </c>
      <c r="C2100" s="31">
        <v>775107008.20000005</v>
      </c>
      <c r="D2100" s="29">
        <v>298132728.40200001</v>
      </c>
    </row>
    <row r="2101" spans="1:4" ht="12.75" customHeight="1" x14ac:dyDescent="0.35">
      <c r="A2101" s="1" t="s">
        <v>2102</v>
      </c>
      <c r="B2101" s="2" t="s">
        <v>2244</v>
      </c>
      <c r="C2101" s="31">
        <v>71122517.790000007</v>
      </c>
      <c r="D2101" s="29">
        <v>21147153.528000001</v>
      </c>
    </row>
    <row r="2102" spans="1:4" ht="12.75" customHeight="1" x14ac:dyDescent="0.35">
      <c r="A2102" s="1" t="s">
        <v>2103</v>
      </c>
      <c r="B2102" s="2" t="s">
        <v>2244</v>
      </c>
      <c r="C2102" s="31">
        <v>1743812399.9300001</v>
      </c>
      <c r="D2102" s="29">
        <v>430136657.71799999</v>
      </c>
    </row>
    <row r="2103" spans="1:4" ht="12.75" customHeight="1" x14ac:dyDescent="0.35">
      <c r="A2103" s="1" t="s">
        <v>2104</v>
      </c>
      <c r="B2103" s="2" t="s">
        <v>2248</v>
      </c>
      <c r="C2103" s="31">
        <v>675825922.85000002</v>
      </c>
      <c r="D2103" s="29">
        <v>279295242.34799999</v>
      </c>
    </row>
    <row r="2104" spans="1:4" ht="12.75" customHeight="1" x14ac:dyDescent="0.35">
      <c r="A2104" s="1" t="s">
        <v>2105</v>
      </c>
      <c r="B2104" s="2" t="s">
        <v>2233</v>
      </c>
      <c r="C2104" s="31">
        <v>310048307.04000002</v>
      </c>
      <c r="D2104" s="29">
        <v>50346939.798</v>
      </c>
    </row>
    <row r="2105" spans="1:4" ht="12.75" customHeight="1" x14ac:dyDescent="0.35">
      <c r="A2105" s="1" t="s">
        <v>2106</v>
      </c>
      <c r="B2105" s="2" t="s">
        <v>2240</v>
      </c>
      <c r="C2105" s="31">
        <v>446769841.88</v>
      </c>
      <c r="D2105" s="29">
        <v>78842079.101999998</v>
      </c>
    </row>
    <row r="2106" spans="1:4" ht="12.75" customHeight="1" x14ac:dyDescent="0.35">
      <c r="A2106" s="1" t="s">
        <v>2107</v>
      </c>
      <c r="B2106" s="2" t="s">
        <v>2243</v>
      </c>
      <c r="C2106" s="31">
        <v>65667850.530000001</v>
      </c>
      <c r="D2106" s="29">
        <v>32004029.033999998</v>
      </c>
    </row>
    <row r="2107" spans="1:4" ht="12.75" customHeight="1" x14ac:dyDescent="0.35">
      <c r="A2107" s="1" t="s">
        <v>2108</v>
      </c>
      <c r="B2107" s="2" t="s">
        <v>2233</v>
      </c>
      <c r="C2107" s="31">
        <v>134246363.16999999</v>
      </c>
      <c r="D2107" s="29">
        <v>45782714.633999996</v>
      </c>
    </row>
    <row r="2108" spans="1:4" ht="12.75" customHeight="1" x14ac:dyDescent="0.35">
      <c r="A2108" s="1" t="s">
        <v>2109</v>
      </c>
      <c r="B2108" s="2" t="s">
        <v>2254</v>
      </c>
      <c r="C2108" s="31" t="s">
        <v>133</v>
      </c>
      <c r="D2108" s="29">
        <v>104166452.98199999</v>
      </c>
    </row>
    <row r="2109" spans="1:4" ht="12.75" customHeight="1" x14ac:dyDescent="0.35">
      <c r="A2109" s="1" t="s">
        <v>2110</v>
      </c>
      <c r="B2109" s="2" t="s">
        <v>2246</v>
      </c>
      <c r="C2109" s="31">
        <v>879728845.82999992</v>
      </c>
      <c r="D2109" s="29">
        <v>128960044.06799999</v>
      </c>
    </row>
    <row r="2110" spans="1:4" ht="12.75" customHeight="1" x14ac:dyDescent="0.35">
      <c r="A2110" s="1" t="s">
        <v>2111</v>
      </c>
      <c r="B2110" s="2" t="s">
        <v>2237</v>
      </c>
      <c r="C2110" s="31">
        <v>286349555.52999997</v>
      </c>
      <c r="D2110" s="29">
        <v>165673030.044</v>
      </c>
    </row>
    <row r="2111" spans="1:4" ht="12.75" customHeight="1" x14ac:dyDescent="0.35">
      <c r="A2111" s="1" t="s">
        <v>2112</v>
      </c>
      <c r="B2111" s="2" t="s">
        <v>2244</v>
      </c>
      <c r="C2111" s="31">
        <v>71234607.400000006</v>
      </c>
      <c r="D2111" s="29">
        <v>20677835.976</v>
      </c>
    </row>
    <row r="2112" spans="1:4" ht="12.75" customHeight="1" x14ac:dyDescent="0.35">
      <c r="A2112" s="1" t="s">
        <v>2113</v>
      </c>
      <c r="B2112" s="2" t="s">
        <v>2247</v>
      </c>
      <c r="C2112" s="31">
        <v>505194336.36000001</v>
      </c>
      <c r="D2112" s="29">
        <v>222530907.90000001</v>
      </c>
    </row>
    <row r="2113" spans="1:4" ht="12.75" customHeight="1" x14ac:dyDescent="0.35">
      <c r="A2113" s="1" t="s">
        <v>2114</v>
      </c>
      <c r="B2113" s="2" t="s">
        <v>2238</v>
      </c>
      <c r="C2113" s="31">
        <v>116677442.93000001</v>
      </c>
      <c r="D2113" s="29">
        <v>71119054.752000004</v>
      </c>
    </row>
    <row r="2114" spans="1:4" ht="12.75" customHeight="1" x14ac:dyDescent="0.35">
      <c r="A2114" s="1" t="s">
        <v>2115</v>
      </c>
      <c r="B2114" s="2" t="s">
        <v>2233</v>
      </c>
      <c r="C2114" s="31">
        <v>117944772.86</v>
      </c>
      <c r="D2114" s="29">
        <v>23044528.037999999</v>
      </c>
    </row>
    <row r="2115" spans="1:4" ht="12.75" customHeight="1" x14ac:dyDescent="0.35">
      <c r="A2115" s="1" t="s">
        <v>2116</v>
      </c>
      <c r="B2115" s="2" t="s">
        <v>2244</v>
      </c>
      <c r="C2115" s="31">
        <v>56044881.890000001</v>
      </c>
      <c r="D2115" s="29">
        <v>22560364.536000002</v>
      </c>
    </row>
    <row r="2116" spans="1:4" ht="12.75" customHeight="1" x14ac:dyDescent="0.35">
      <c r="A2116" s="1" t="s">
        <v>2117</v>
      </c>
      <c r="B2116" s="2" t="s">
        <v>2244</v>
      </c>
      <c r="C2116" s="31">
        <v>48348160.670000002</v>
      </c>
      <c r="D2116" s="29">
        <v>17839262.682</v>
      </c>
    </row>
    <row r="2117" spans="1:4" ht="12.75" customHeight="1" x14ac:dyDescent="0.35">
      <c r="A2117" s="1" t="s">
        <v>2118</v>
      </c>
      <c r="B2117" s="2" t="s">
        <v>2244</v>
      </c>
      <c r="C2117" s="31">
        <v>63623503.869999997</v>
      </c>
      <c r="D2117" s="29">
        <v>23305464.797999997</v>
      </c>
    </row>
    <row r="2118" spans="1:4" ht="12.75" customHeight="1" x14ac:dyDescent="0.35">
      <c r="A2118" s="1" t="s">
        <v>2119</v>
      </c>
      <c r="B2118" s="2" t="s">
        <v>2241</v>
      </c>
      <c r="C2118" s="31">
        <v>66814564.899999999</v>
      </c>
      <c r="D2118" s="29">
        <v>19083769.901999999</v>
      </c>
    </row>
    <row r="2119" spans="1:4" ht="12.75" customHeight="1" x14ac:dyDescent="0.35">
      <c r="A2119" s="1" t="s">
        <v>2120</v>
      </c>
      <c r="B2119" s="2" t="s">
        <v>2244</v>
      </c>
      <c r="C2119" s="31">
        <v>61660897.719999999</v>
      </c>
      <c r="D2119" s="29">
        <v>19682383.343999997</v>
      </c>
    </row>
    <row r="2120" spans="1:4" ht="12.75" customHeight="1" x14ac:dyDescent="0.35">
      <c r="A2120" s="1" t="s">
        <v>2121</v>
      </c>
      <c r="B2120" s="2" t="s">
        <v>2238</v>
      </c>
      <c r="C2120" s="31">
        <v>276641994.89999998</v>
      </c>
      <c r="D2120" s="29">
        <v>76590793.32599999</v>
      </c>
    </row>
    <row r="2121" spans="1:4" ht="12.75" customHeight="1" x14ac:dyDescent="0.35">
      <c r="A2121" s="1" t="s">
        <v>2122</v>
      </c>
      <c r="B2121" s="2" t="s">
        <v>2248</v>
      </c>
      <c r="C2121" s="31">
        <v>2395096832.6199999</v>
      </c>
      <c r="D2121" s="29">
        <v>1173249884.25</v>
      </c>
    </row>
    <row r="2122" spans="1:4" ht="12.75" customHeight="1" x14ac:dyDescent="0.35">
      <c r="A2122" s="1" t="s">
        <v>2123</v>
      </c>
      <c r="B2122" s="2" t="s">
        <v>2250</v>
      </c>
      <c r="C2122" s="31">
        <v>583718420.19000006</v>
      </c>
      <c r="D2122" s="29">
        <v>330029758.542</v>
      </c>
    </row>
    <row r="2123" spans="1:4" ht="12.75" customHeight="1" x14ac:dyDescent="0.35">
      <c r="A2123" s="1" t="s">
        <v>2124</v>
      </c>
      <c r="B2123" s="2" t="s">
        <v>2245</v>
      </c>
      <c r="C2123" s="31">
        <v>121842765.73</v>
      </c>
      <c r="D2123" s="29">
        <v>66319634.981999993</v>
      </c>
    </row>
    <row r="2124" spans="1:4" ht="12.75" customHeight="1" x14ac:dyDescent="0.35">
      <c r="A2124" s="1" t="s">
        <v>2125</v>
      </c>
      <c r="B2124" s="2" t="s">
        <v>2246</v>
      </c>
      <c r="C2124" s="31">
        <v>75920002.480000004</v>
      </c>
      <c r="D2124" s="29">
        <v>35052308.298</v>
      </c>
    </row>
    <row r="2125" spans="1:4" ht="12.75" customHeight="1" x14ac:dyDescent="0.35">
      <c r="A2125" s="1" t="s">
        <v>2126</v>
      </c>
      <c r="B2125" s="2" t="s">
        <v>2246</v>
      </c>
      <c r="C2125" s="31">
        <v>385897377.12</v>
      </c>
      <c r="D2125" s="29">
        <v>98803004.513999999</v>
      </c>
    </row>
    <row r="2126" spans="1:4" ht="12.75" customHeight="1" x14ac:dyDescent="0.35">
      <c r="A2126" s="1" t="s">
        <v>2127</v>
      </c>
      <c r="B2126" s="2" t="s">
        <v>2244</v>
      </c>
      <c r="C2126" s="31">
        <v>22054371.190000001</v>
      </c>
      <c r="D2126" s="29">
        <v>18434285.892000001</v>
      </c>
    </row>
    <row r="2127" spans="1:4" ht="12.75" customHeight="1" x14ac:dyDescent="0.35">
      <c r="A2127" s="1" t="s">
        <v>2128</v>
      </c>
      <c r="B2127" s="2" t="s">
        <v>2248</v>
      </c>
      <c r="C2127" s="31">
        <v>5550400716.8000002</v>
      </c>
      <c r="D2127" s="29">
        <v>1835664269.118</v>
      </c>
    </row>
    <row r="2128" spans="1:4" ht="12.75" customHeight="1" x14ac:dyDescent="0.35">
      <c r="A2128" s="1" t="s">
        <v>2129</v>
      </c>
      <c r="B2128" s="2" t="s">
        <v>2244</v>
      </c>
      <c r="C2128" s="31">
        <v>38038777.130000003</v>
      </c>
      <c r="D2128" s="29">
        <v>17095747.439999998</v>
      </c>
    </row>
    <row r="2129" spans="1:4" ht="12.75" customHeight="1" x14ac:dyDescent="0.35">
      <c r="A2129" s="1" t="s">
        <v>2130</v>
      </c>
      <c r="B2129" s="2" t="s">
        <v>2240</v>
      </c>
      <c r="C2129" s="31">
        <v>1416641118.6400001</v>
      </c>
      <c r="D2129" s="29">
        <v>297350917.51199996</v>
      </c>
    </row>
    <row r="2130" spans="1:4" ht="12.75" customHeight="1" x14ac:dyDescent="0.35">
      <c r="A2130" s="1" t="s">
        <v>2131</v>
      </c>
      <c r="B2130" s="2" t="s">
        <v>2236</v>
      </c>
      <c r="C2130" s="31" t="s">
        <v>133</v>
      </c>
      <c r="D2130" s="29">
        <v>88590906.917999998</v>
      </c>
    </row>
    <row r="2131" spans="1:4" ht="12.75" customHeight="1" x14ac:dyDescent="0.35">
      <c r="A2131" s="1" t="s">
        <v>2132</v>
      </c>
      <c r="B2131" s="2" t="s">
        <v>2251</v>
      </c>
      <c r="C2131" s="31">
        <v>2790104784.71</v>
      </c>
      <c r="D2131" s="29">
        <v>1028896018.8</v>
      </c>
    </row>
    <row r="2132" spans="1:4" ht="12.75" customHeight="1" x14ac:dyDescent="0.35">
      <c r="A2132" s="1" t="s">
        <v>2133</v>
      </c>
      <c r="B2132" s="2" t="s">
        <v>2245</v>
      </c>
      <c r="C2132" s="31">
        <v>1330548987.5699999</v>
      </c>
      <c r="D2132" s="29">
        <v>345128868.22799999</v>
      </c>
    </row>
    <row r="2133" spans="1:4" ht="12.75" customHeight="1" x14ac:dyDescent="0.35">
      <c r="A2133" s="1" t="s">
        <v>2134</v>
      </c>
      <c r="B2133" s="2" t="s">
        <v>2245</v>
      </c>
      <c r="C2133" s="31">
        <v>616063319.38999999</v>
      </c>
      <c r="D2133" s="29">
        <v>314735772.31199998</v>
      </c>
    </row>
    <row r="2134" spans="1:4" ht="12.75" customHeight="1" x14ac:dyDescent="0.35">
      <c r="A2134" s="1" t="s">
        <v>2135</v>
      </c>
      <c r="B2134" s="2" t="s">
        <v>2239</v>
      </c>
      <c r="C2134" s="31" t="s">
        <v>133</v>
      </c>
      <c r="D2134" s="29">
        <v>55953595.308000006</v>
      </c>
    </row>
    <row r="2135" spans="1:4" ht="12.75" customHeight="1" x14ac:dyDescent="0.35">
      <c r="A2135" s="1" t="s">
        <v>2136</v>
      </c>
      <c r="B2135" s="2" t="s">
        <v>2239</v>
      </c>
      <c r="C2135" s="31" t="s">
        <v>133</v>
      </c>
      <c r="D2135" s="29">
        <v>28063085.873999998</v>
      </c>
    </row>
    <row r="2136" spans="1:4" ht="12.75" customHeight="1" x14ac:dyDescent="0.35">
      <c r="A2136" s="1" t="s">
        <v>2137</v>
      </c>
      <c r="B2136" s="2" t="s">
        <v>2244</v>
      </c>
      <c r="C2136" s="31">
        <v>385185380.62</v>
      </c>
      <c r="D2136" s="29">
        <v>155703029.028</v>
      </c>
    </row>
    <row r="2137" spans="1:4" ht="12.75" customHeight="1" x14ac:dyDescent="0.35">
      <c r="A2137" s="1" t="s">
        <v>2138</v>
      </c>
      <c r="B2137" s="2" t="s">
        <v>2245</v>
      </c>
      <c r="C2137" s="31">
        <v>78386189.25</v>
      </c>
      <c r="D2137" s="29">
        <v>23310271.163999997</v>
      </c>
    </row>
  </sheetData>
  <autoFilter ref="A4:D4" xr:uid="{3E61B05B-7731-4D54-A7E9-1ED4ACE07CC7}"/>
  <pageMargins left="0.511811024" right="0.511811024" top="0.78740157499999996" bottom="0.78740157499999996" header="0.31496062000000002" footer="0.3149606200000000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8BDDE1-7287-4408-841A-EE55C8644E79}">
  <sheetPr>
    <tabColor rgb="FF00B050"/>
  </sheetPr>
  <dimension ref="A1:E2137"/>
  <sheetViews>
    <sheetView tabSelected="1" workbookViewId="0">
      <selection activeCell="G12" sqref="G12"/>
    </sheetView>
  </sheetViews>
  <sheetFormatPr defaultColWidth="8.90625" defaultRowHeight="10.5" x14ac:dyDescent="0.35"/>
  <cols>
    <col min="1" max="1" width="34" style="1" bestFit="1" customWidth="1"/>
    <col min="2" max="2" width="6.81640625" style="2" customWidth="1"/>
    <col min="3" max="3" width="12.54296875" style="28" customWidth="1"/>
    <col min="4" max="5" width="12.54296875" style="1" customWidth="1"/>
    <col min="6" max="16384" width="8.90625" style="1"/>
  </cols>
  <sheetData>
    <row r="1" spans="1:5" s="7" customFormat="1" ht="24.9" customHeight="1" x14ac:dyDescent="0.35">
      <c r="A1" s="33" t="s">
        <v>2276</v>
      </c>
      <c r="B1" s="4"/>
      <c r="C1" s="6"/>
    </row>
    <row r="2" spans="1:5" s="13" customFormat="1" ht="18" customHeight="1" x14ac:dyDescent="0.5">
      <c r="A2" s="37" t="s">
        <v>2277</v>
      </c>
      <c r="B2" s="8"/>
    </row>
    <row r="3" spans="1:5" s="13" customFormat="1" ht="9" customHeight="1" x14ac:dyDescent="0.35">
      <c r="A3" s="8"/>
      <c r="B3" s="8"/>
      <c r="C3" s="10"/>
    </row>
    <row r="4" spans="1:5" s="2" customFormat="1" ht="31.5" x14ac:dyDescent="0.35">
      <c r="A4" s="2" t="s">
        <v>0</v>
      </c>
      <c r="B4" s="2" t="s">
        <v>2139</v>
      </c>
      <c r="C4" s="27" t="s">
        <v>2260</v>
      </c>
      <c r="D4" s="3" t="s">
        <v>2262</v>
      </c>
      <c r="E4" s="3" t="s">
        <v>2261</v>
      </c>
    </row>
    <row r="5" spans="1:5" ht="12.75" customHeight="1" x14ac:dyDescent="0.35">
      <c r="A5" s="1" t="s">
        <v>1</v>
      </c>
      <c r="B5" s="2" t="s">
        <v>2233</v>
      </c>
      <c r="C5" s="31">
        <v>0</v>
      </c>
      <c r="D5" s="31" t="s">
        <v>133</v>
      </c>
      <c r="E5" s="31">
        <v>60717869.07599999</v>
      </c>
    </row>
    <row r="6" spans="1:5" ht="12.75" customHeight="1" x14ac:dyDescent="0.35">
      <c r="A6" s="1" t="s">
        <v>3</v>
      </c>
      <c r="B6" s="2" t="s">
        <v>2233</v>
      </c>
      <c r="C6" s="31">
        <v>28750125.829999998</v>
      </c>
      <c r="D6" s="31">
        <v>229414505.89000002</v>
      </c>
      <c r="E6" s="31">
        <v>51776173.295999996</v>
      </c>
    </row>
    <row r="7" spans="1:5" ht="12.75" customHeight="1" x14ac:dyDescent="0.35">
      <c r="A7" s="1" t="s">
        <v>5</v>
      </c>
      <c r="B7" s="2" t="s">
        <v>2234</v>
      </c>
      <c r="C7" s="31">
        <v>16088750.130000001</v>
      </c>
      <c r="D7" s="31">
        <v>1211673139.7</v>
      </c>
      <c r="E7" s="31">
        <v>337603840.73999995</v>
      </c>
    </row>
    <row r="8" spans="1:5" ht="12.75" customHeight="1" x14ac:dyDescent="0.35">
      <c r="A8" s="1" t="s">
        <v>6</v>
      </c>
      <c r="B8" s="2" t="s">
        <v>2235</v>
      </c>
      <c r="C8" s="31">
        <v>0</v>
      </c>
      <c r="D8" s="31">
        <v>27250823.100000001</v>
      </c>
      <c r="E8" s="31">
        <v>17699043.869999997</v>
      </c>
    </row>
    <row r="9" spans="1:5" ht="12.75" customHeight="1" x14ac:dyDescent="0.35">
      <c r="A9" s="1" t="s">
        <v>7</v>
      </c>
      <c r="B9" s="2" t="s">
        <v>2236</v>
      </c>
      <c r="C9" s="31">
        <v>42471706.57</v>
      </c>
      <c r="D9" s="31">
        <v>814137258.02999997</v>
      </c>
      <c r="E9" s="31">
        <v>345082369.07999998</v>
      </c>
    </row>
    <row r="10" spans="1:5" ht="12.75" customHeight="1" x14ac:dyDescent="0.35">
      <c r="A10" s="1" t="s">
        <v>8</v>
      </c>
      <c r="B10" s="2" t="s">
        <v>2237</v>
      </c>
      <c r="C10" s="31">
        <v>24777115.350000001</v>
      </c>
      <c r="D10" s="31" t="s">
        <v>133</v>
      </c>
      <c r="E10" s="31">
        <v>51101783.490000002</v>
      </c>
    </row>
    <row r="11" spans="1:5" ht="12.75" customHeight="1" x14ac:dyDescent="0.35">
      <c r="A11" s="1" t="s">
        <v>9</v>
      </c>
      <c r="B11" s="2" t="s">
        <v>2237</v>
      </c>
      <c r="C11" s="31">
        <v>115925594.01000001</v>
      </c>
      <c r="D11" s="31">
        <v>213258638.50999999</v>
      </c>
      <c r="E11" s="31">
        <v>120691838.17799999</v>
      </c>
    </row>
    <row r="12" spans="1:5" ht="12.75" customHeight="1" x14ac:dyDescent="0.35">
      <c r="A12" s="1" t="s">
        <v>10</v>
      </c>
      <c r="B12" s="2" t="s">
        <v>2238</v>
      </c>
      <c r="C12" s="31">
        <v>0</v>
      </c>
      <c r="D12" s="31">
        <v>38418835.009999998</v>
      </c>
      <c r="E12" s="31">
        <v>22636327.728</v>
      </c>
    </row>
    <row r="13" spans="1:5" ht="12.75" customHeight="1" x14ac:dyDescent="0.35">
      <c r="A13" s="1" t="s">
        <v>11</v>
      </c>
      <c r="B13" s="2" t="s">
        <v>2233</v>
      </c>
      <c r="C13" s="31">
        <v>0</v>
      </c>
      <c r="D13" s="31">
        <v>201138116.72999999</v>
      </c>
      <c r="E13" s="31">
        <v>73030454.363999993</v>
      </c>
    </row>
    <row r="14" spans="1:5" ht="12.75" customHeight="1" x14ac:dyDescent="0.35">
      <c r="A14" s="1" t="s">
        <v>13</v>
      </c>
      <c r="B14" s="2" t="s">
        <v>2239</v>
      </c>
      <c r="C14" s="31">
        <v>0</v>
      </c>
      <c r="D14" s="31">
        <v>77351963.770000011</v>
      </c>
      <c r="E14" s="31">
        <v>5736035.1359999999</v>
      </c>
    </row>
    <row r="15" spans="1:5" ht="12.75" customHeight="1" x14ac:dyDescent="0.35">
      <c r="A15" s="1" t="s">
        <v>14</v>
      </c>
      <c r="B15" s="2" t="s">
        <v>2240</v>
      </c>
      <c r="C15" s="31">
        <v>0</v>
      </c>
      <c r="D15" s="31">
        <v>429999973.72000003</v>
      </c>
      <c r="E15" s="31">
        <v>109121603.778</v>
      </c>
    </row>
    <row r="16" spans="1:5" ht="12.75" customHeight="1" x14ac:dyDescent="0.35">
      <c r="A16" s="1" t="s">
        <v>15</v>
      </c>
      <c r="B16" s="2" t="s">
        <v>2240</v>
      </c>
      <c r="C16" s="31">
        <v>9279303.4299999997</v>
      </c>
      <c r="D16" s="31">
        <v>73399130.419999987</v>
      </c>
      <c r="E16" s="31">
        <v>57308266.247999996</v>
      </c>
    </row>
    <row r="17" spans="1:5" ht="12.75" customHeight="1" x14ac:dyDescent="0.35">
      <c r="A17" s="1" t="s">
        <v>16</v>
      </c>
      <c r="B17" s="2" t="s">
        <v>2234</v>
      </c>
      <c r="C17" s="31">
        <v>14984320.310000001</v>
      </c>
      <c r="D17" s="31">
        <v>103776405.53999999</v>
      </c>
      <c r="E17" s="31">
        <v>120679870.67399999</v>
      </c>
    </row>
    <row r="18" spans="1:5" ht="12.75" customHeight="1" x14ac:dyDescent="0.35">
      <c r="A18" s="1" t="s">
        <v>17</v>
      </c>
      <c r="B18" s="2" t="s">
        <v>2240</v>
      </c>
      <c r="C18" s="31">
        <v>7795453.8600000003</v>
      </c>
      <c r="D18" s="31">
        <v>122281917.13999999</v>
      </c>
      <c r="E18" s="31">
        <v>69995428.475999996</v>
      </c>
    </row>
    <row r="19" spans="1:5" ht="12.75" customHeight="1" x14ac:dyDescent="0.35">
      <c r="A19" s="1" t="s">
        <v>18</v>
      </c>
      <c r="B19" s="2" t="s">
        <v>2241</v>
      </c>
      <c r="C19" s="31">
        <v>0</v>
      </c>
      <c r="D19" s="31">
        <v>26331628.43</v>
      </c>
      <c r="E19" s="31">
        <v>21979205.879999999</v>
      </c>
    </row>
    <row r="20" spans="1:5" ht="12.75" customHeight="1" x14ac:dyDescent="0.35">
      <c r="A20" s="1" t="s">
        <v>19</v>
      </c>
      <c r="B20" s="2" t="s">
        <v>2238</v>
      </c>
      <c r="C20" s="31">
        <v>0</v>
      </c>
      <c r="D20" s="31">
        <v>145786202.5</v>
      </c>
      <c r="E20" s="31">
        <v>154976077.09199998</v>
      </c>
    </row>
    <row r="21" spans="1:5" ht="12.75" customHeight="1" x14ac:dyDescent="0.35">
      <c r="A21" s="1" t="s">
        <v>20</v>
      </c>
      <c r="B21" s="2" t="s">
        <v>2242</v>
      </c>
      <c r="C21" s="31">
        <v>13833733.58</v>
      </c>
      <c r="D21" s="31" t="s">
        <v>133</v>
      </c>
      <c r="E21" s="31">
        <v>36409293.425999999</v>
      </c>
    </row>
    <row r="22" spans="1:5" ht="12.75" customHeight="1" x14ac:dyDescent="0.35">
      <c r="A22" s="1" t="s">
        <v>21</v>
      </c>
      <c r="B22" s="2" t="s">
        <v>2241</v>
      </c>
      <c r="C22" s="31">
        <v>0</v>
      </c>
      <c r="D22" s="31">
        <v>153067501.75</v>
      </c>
      <c r="E22" s="31">
        <v>68038950.995999992</v>
      </c>
    </row>
    <row r="23" spans="1:5" ht="12.75" customHeight="1" x14ac:dyDescent="0.35">
      <c r="A23" s="1" t="s">
        <v>22</v>
      </c>
      <c r="B23" s="2" t="s">
        <v>2243</v>
      </c>
      <c r="C23" s="31">
        <v>0</v>
      </c>
      <c r="D23" s="31">
        <v>68781116.780000001</v>
      </c>
      <c r="E23" s="31">
        <v>110292793.368</v>
      </c>
    </row>
    <row r="24" spans="1:5" ht="12.75" customHeight="1" x14ac:dyDescent="0.35">
      <c r="A24" s="1" t="s">
        <v>23</v>
      </c>
      <c r="B24" s="2" t="s">
        <v>2233</v>
      </c>
      <c r="C24" s="31">
        <v>0</v>
      </c>
      <c r="D24" s="31" t="s">
        <v>133</v>
      </c>
      <c r="E24" s="31">
        <v>26106126.912</v>
      </c>
    </row>
    <row r="25" spans="1:5" ht="12.75" customHeight="1" x14ac:dyDescent="0.35">
      <c r="A25" s="1" t="s">
        <v>24</v>
      </c>
      <c r="B25" s="2" t="s">
        <v>2240</v>
      </c>
      <c r="C25" s="31">
        <v>32836641.760000002</v>
      </c>
      <c r="D25" s="31" t="s">
        <v>133</v>
      </c>
      <c r="E25" s="31">
        <v>74662462.038000003</v>
      </c>
    </row>
    <row r="26" spans="1:5" ht="12.75" customHeight="1" x14ac:dyDescent="0.35">
      <c r="A26" s="1" t="s">
        <v>25</v>
      </c>
      <c r="B26" s="2" t="s">
        <v>2244</v>
      </c>
      <c r="C26" s="31">
        <v>0</v>
      </c>
      <c r="D26" s="31">
        <v>29458553.36999999</v>
      </c>
      <c r="E26" s="31">
        <v>22001816.010000002</v>
      </c>
    </row>
    <row r="27" spans="1:5" ht="12.75" customHeight="1" x14ac:dyDescent="0.35">
      <c r="A27" s="1" t="s">
        <v>26</v>
      </c>
      <c r="B27" s="2" t="s">
        <v>2240</v>
      </c>
      <c r="C27" s="31">
        <v>52435968.170000002</v>
      </c>
      <c r="D27" s="31">
        <v>246699537.28</v>
      </c>
      <c r="E27" s="31">
        <v>110021815.11600001</v>
      </c>
    </row>
    <row r="28" spans="1:5" ht="12.75" customHeight="1" x14ac:dyDescent="0.35">
      <c r="A28" s="1" t="s">
        <v>27</v>
      </c>
      <c r="B28" s="2" t="s">
        <v>2245</v>
      </c>
      <c r="C28" s="31">
        <v>0</v>
      </c>
      <c r="D28" s="31">
        <v>82706576.760000005</v>
      </c>
      <c r="E28" s="31">
        <v>27032260.781999998</v>
      </c>
    </row>
    <row r="29" spans="1:5" ht="12.75" customHeight="1" x14ac:dyDescent="0.35">
      <c r="A29" s="1" t="s">
        <v>28</v>
      </c>
      <c r="B29" s="2" t="s">
        <v>2246</v>
      </c>
      <c r="C29" s="31">
        <v>0</v>
      </c>
      <c r="D29" s="31">
        <v>59477620.280000001</v>
      </c>
      <c r="E29" s="31">
        <v>54037873.308000006</v>
      </c>
    </row>
    <row r="30" spans="1:5" ht="12.75" customHeight="1" x14ac:dyDescent="0.35">
      <c r="A30" s="1" t="s">
        <v>29</v>
      </c>
      <c r="B30" s="2" t="s">
        <v>2233</v>
      </c>
      <c r="C30" s="31">
        <v>0</v>
      </c>
      <c r="D30" s="31" t="s">
        <v>133</v>
      </c>
      <c r="E30" s="31">
        <v>380306811.59999996</v>
      </c>
    </row>
    <row r="31" spans="1:5" ht="12.75" customHeight="1" x14ac:dyDescent="0.35">
      <c r="A31" s="1" t="s">
        <v>30</v>
      </c>
      <c r="B31" s="2" t="s">
        <v>2247</v>
      </c>
      <c r="C31" s="31">
        <v>0</v>
      </c>
      <c r="D31" s="31">
        <v>44363617.879999995</v>
      </c>
      <c r="E31" s="31">
        <v>28048567.505999997</v>
      </c>
    </row>
    <row r="32" spans="1:5" ht="12.75" customHeight="1" x14ac:dyDescent="0.35">
      <c r="A32" s="1" t="s">
        <v>31</v>
      </c>
      <c r="B32" s="2" t="s">
        <v>2244</v>
      </c>
      <c r="C32" s="31">
        <v>0</v>
      </c>
      <c r="D32" s="31">
        <v>241561813.37000003</v>
      </c>
      <c r="E32" s="31">
        <v>56520527.483999997</v>
      </c>
    </row>
    <row r="33" spans="1:5" ht="12.75" customHeight="1" x14ac:dyDescent="0.35">
      <c r="A33" s="1" t="s">
        <v>32</v>
      </c>
      <c r="B33" s="2" t="s">
        <v>2248</v>
      </c>
      <c r="C33" s="31">
        <v>0</v>
      </c>
      <c r="D33" s="31">
        <v>52653178.289999984</v>
      </c>
      <c r="E33" s="31">
        <v>45949003.697999999</v>
      </c>
    </row>
    <row r="34" spans="1:5" ht="12.75" customHeight="1" x14ac:dyDescent="0.35">
      <c r="A34" s="1" t="s">
        <v>33</v>
      </c>
      <c r="B34" s="2" t="s">
        <v>2237</v>
      </c>
      <c r="C34" s="31">
        <v>7200987.1299999999</v>
      </c>
      <c r="D34" s="31">
        <v>37215813.950000003</v>
      </c>
      <c r="E34" s="31">
        <v>44582101.247999996</v>
      </c>
    </row>
    <row r="35" spans="1:5" ht="12.75" customHeight="1" x14ac:dyDescent="0.35">
      <c r="A35" s="1" t="s">
        <v>34</v>
      </c>
      <c r="B35" s="2" t="s">
        <v>2244</v>
      </c>
      <c r="C35" s="31">
        <v>0</v>
      </c>
      <c r="D35" s="31">
        <v>68133211.329999998</v>
      </c>
      <c r="E35" s="31">
        <v>28599767.813999999</v>
      </c>
    </row>
    <row r="36" spans="1:5" ht="12.75" customHeight="1" x14ac:dyDescent="0.35">
      <c r="A36" s="1" t="s">
        <v>35</v>
      </c>
      <c r="B36" s="2" t="s">
        <v>2246</v>
      </c>
      <c r="C36" s="31">
        <v>0</v>
      </c>
      <c r="D36" s="31" t="s">
        <v>133</v>
      </c>
      <c r="E36" s="31">
        <v>16814365.331999999</v>
      </c>
    </row>
    <row r="37" spans="1:5" ht="12.75" customHeight="1" x14ac:dyDescent="0.35">
      <c r="A37" s="1" t="s">
        <v>36</v>
      </c>
      <c r="B37" s="2" t="s">
        <v>2242</v>
      </c>
      <c r="C37" s="31">
        <v>0</v>
      </c>
      <c r="D37" s="31">
        <v>258344382.28</v>
      </c>
      <c r="E37" s="31">
        <v>61807528.661999993</v>
      </c>
    </row>
    <row r="38" spans="1:5" ht="12.75" customHeight="1" x14ac:dyDescent="0.35">
      <c r="A38" s="1" t="s">
        <v>37</v>
      </c>
      <c r="B38" s="2" t="s">
        <v>2242</v>
      </c>
      <c r="C38" s="31">
        <v>28848076.969999999</v>
      </c>
      <c r="D38" s="31" t="s">
        <v>133</v>
      </c>
      <c r="E38" s="31">
        <v>46619452.727999993</v>
      </c>
    </row>
    <row r="39" spans="1:5" ht="12.75" customHeight="1" x14ac:dyDescent="0.35">
      <c r="A39" s="1" t="s">
        <v>38</v>
      </c>
      <c r="B39" s="2" t="s">
        <v>2240</v>
      </c>
      <c r="C39" s="31">
        <v>5214418.8099999996</v>
      </c>
      <c r="D39" s="31" t="s">
        <v>133</v>
      </c>
      <c r="E39" s="31">
        <v>41038432.638000004</v>
      </c>
    </row>
    <row r="40" spans="1:5" ht="12.75" customHeight="1" x14ac:dyDescent="0.35">
      <c r="A40" s="1" t="s">
        <v>39</v>
      </c>
      <c r="B40" s="2" t="s">
        <v>2236</v>
      </c>
      <c r="C40" s="31">
        <v>0</v>
      </c>
      <c r="D40" s="31" t="s">
        <v>133</v>
      </c>
      <c r="E40" s="31">
        <v>55441577.670000002</v>
      </c>
    </row>
    <row r="41" spans="1:5" ht="12.75" customHeight="1" x14ac:dyDescent="0.35">
      <c r="A41" s="1" t="s">
        <v>40</v>
      </c>
      <c r="B41" s="2" t="s">
        <v>2236</v>
      </c>
      <c r="C41" s="31">
        <v>37657614.740000002</v>
      </c>
      <c r="D41" s="31">
        <v>257005088.57000002</v>
      </c>
      <c r="E41" s="31">
        <v>99507484.686000004</v>
      </c>
    </row>
    <row r="42" spans="1:5" ht="12.75" customHeight="1" x14ac:dyDescent="0.35">
      <c r="A42" s="1" t="s">
        <v>41</v>
      </c>
      <c r="B42" s="2" t="s">
        <v>2244</v>
      </c>
      <c r="C42" s="31">
        <v>0</v>
      </c>
      <c r="D42" s="31">
        <v>69052335.789999992</v>
      </c>
      <c r="E42" s="31">
        <v>20952008.231999997</v>
      </c>
    </row>
    <row r="43" spans="1:5" ht="12.75" customHeight="1" x14ac:dyDescent="0.35">
      <c r="A43" s="1" t="s">
        <v>42</v>
      </c>
      <c r="B43" s="2" t="s">
        <v>2248</v>
      </c>
      <c r="C43" s="31">
        <v>0</v>
      </c>
      <c r="D43" s="31">
        <v>322104379.13999999</v>
      </c>
      <c r="E43" s="31">
        <v>86724528.083999991</v>
      </c>
    </row>
    <row r="44" spans="1:5" ht="12.75" customHeight="1" x14ac:dyDescent="0.35">
      <c r="A44" s="1" t="s">
        <v>43</v>
      </c>
      <c r="B44" s="2" t="s">
        <v>2244</v>
      </c>
      <c r="C44" s="31">
        <v>0</v>
      </c>
      <c r="D44" s="31">
        <v>863501493.51999998</v>
      </c>
      <c r="E44" s="31">
        <v>190017310.52400002</v>
      </c>
    </row>
    <row r="45" spans="1:5" ht="12.75" customHeight="1" x14ac:dyDescent="0.35">
      <c r="A45" s="1" t="s">
        <v>44</v>
      </c>
      <c r="B45" s="2" t="s">
        <v>2241</v>
      </c>
      <c r="C45" s="31">
        <v>0</v>
      </c>
      <c r="D45" s="31">
        <v>63057742.209999993</v>
      </c>
      <c r="E45" s="31">
        <v>19181362.998</v>
      </c>
    </row>
    <row r="46" spans="1:5" ht="12.75" customHeight="1" x14ac:dyDescent="0.35">
      <c r="A46" s="1" t="s">
        <v>45</v>
      </c>
      <c r="B46" s="2" t="s">
        <v>2244</v>
      </c>
      <c r="C46" s="31">
        <v>0</v>
      </c>
      <c r="D46" s="31">
        <v>33663662.75</v>
      </c>
      <c r="E46" s="31">
        <v>18246636.318</v>
      </c>
    </row>
    <row r="47" spans="1:5" ht="12.75" customHeight="1" x14ac:dyDescent="0.35">
      <c r="A47" s="1" t="s">
        <v>46</v>
      </c>
      <c r="B47" s="2" t="s">
        <v>2246</v>
      </c>
      <c r="C47" s="31">
        <v>0</v>
      </c>
      <c r="D47" s="31">
        <v>229262901.20999998</v>
      </c>
      <c r="E47" s="31">
        <v>87571752.480000004</v>
      </c>
    </row>
    <row r="48" spans="1:5" ht="12.75" customHeight="1" x14ac:dyDescent="0.35">
      <c r="A48" s="1" t="s">
        <v>47</v>
      </c>
      <c r="B48" s="2" t="s">
        <v>2249</v>
      </c>
      <c r="C48" s="31">
        <v>0</v>
      </c>
      <c r="D48" s="31" t="s">
        <v>133</v>
      </c>
      <c r="E48" s="31">
        <v>49058808.174000002</v>
      </c>
    </row>
    <row r="49" spans="1:5" ht="12.75" customHeight="1" x14ac:dyDescent="0.35">
      <c r="A49" s="1" t="s">
        <v>48</v>
      </c>
      <c r="B49" s="2" t="s">
        <v>2233</v>
      </c>
      <c r="C49" s="31">
        <v>8002473.71</v>
      </c>
      <c r="D49" s="31">
        <v>268771952.54999995</v>
      </c>
      <c r="E49" s="31">
        <v>92120103.755999997</v>
      </c>
    </row>
    <row r="50" spans="1:5" ht="12.75" customHeight="1" x14ac:dyDescent="0.35">
      <c r="A50" s="1" t="s">
        <v>49</v>
      </c>
      <c r="B50" s="2" t="s">
        <v>2242</v>
      </c>
      <c r="C50" s="31">
        <v>3060075.56</v>
      </c>
      <c r="D50" s="31">
        <v>25524039.850000001</v>
      </c>
      <c r="E50" s="31">
        <v>16237600.122</v>
      </c>
    </row>
    <row r="51" spans="1:5" ht="12.75" customHeight="1" x14ac:dyDescent="0.35">
      <c r="A51" s="1" t="s">
        <v>50</v>
      </c>
      <c r="B51" s="2" t="s">
        <v>2242</v>
      </c>
      <c r="C51" s="31">
        <v>38803830.460000001</v>
      </c>
      <c r="D51" s="31">
        <v>337808269.9799999</v>
      </c>
      <c r="E51" s="31">
        <v>115565787.162</v>
      </c>
    </row>
    <row r="52" spans="1:5" ht="12.75" customHeight="1" x14ac:dyDescent="0.35">
      <c r="A52" s="1" t="s">
        <v>51</v>
      </c>
      <c r="B52" s="2" t="s">
        <v>2240</v>
      </c>
      <c r="C52" s="31">
        <v>51664592.399999999</v>
      </c>
      <c r="D52" s="31">
        <v>463451923.38</v>
      </c>
      <c r="E52" s="31">
        <v>84447770.453999996</v>
      </c>
    </row>
    <row r="53" spans="1:5" ht="12.75" customHeight="1" x14ac:dyDescent="0.35">
      <c r="A53" s="1" t="s">
        <v>52</v>
      </c>
      <c r="B53" s="2" t="s">
        <v>2239</v>
      </c>
      <c r="C53" s="31">
        <v>78277454.049999997</v>
      </c>
      <c r="D53" s="31">
        <v>356032871.83999997</v>
      </c>
      <c r="E53" s="31">
        <v>211200049.206</v>
      </c>
    </row>
    <row r="54" spans="1:5" ht="12.75" customHeight="1" x14ac:dyDescent="0.35">
      <c r="A54" s="1" t="s">
        <v>53</v>
      </c>
      <c r="B54" s="2" t="s">
        <v>2233</v>
      </c>
      <c r="C54" s="31">
        <v>0</v>
      </c>
      <c r="D54" s="31">
        <v>7005160.8199999984</v>
      </c>
      <c r="E54" s="31">
        <v>13719569.027999999</v>
      </c>
    </row>
    <row r="55" spans="1:5" ht="12.75" customHeight="1" x14ac:dyDescent="0.35">
      <c r="A55" s="1" t="s">
        <v>54</v>
      </c>
      <c r="B55" s="2" t="s">
        <v>2246</v>
      </c>
      <c r="C55" s="31">
        <v>0</v>
      </c>
      <c r="D55" s="31">
        <v>59560204.979999997</v>
      </c>
      <c r="E55" s="31">
        <v>22906676.165999997</v>
      </c>
    </row>
    <row r="56" spans="1:5" ht="12.75" customHeight="1" x14ac:dyDescent="0.35">
      <c r="A56" s="1" t="s">
        <v>55</v>
      </c>
      <c r="B56" s="2" t="s">
        <v>2244</v>
      </c>
      <c r="C56" s="31">
        <v>0</v>
      </c>
      <c r="D56" s="31">
        <v>38000435.600000009</v>
      </c>
      <c r="E56" s="31">
        <v>38160944.399999999</v>
      </c>
    </row>
    <row r="57" spans="1:5" ht="12.75" customHeight="1" x14ac:dyDescent="0.35">
      <c r="A57" s="1" t="s">
        <v>56</v>
      </c>
      <c r="B57" s="2" t="s">
        <v>2238</v>
      </c>
      <c r="C57" s="31">
        <v>0</v>
      </c>
      <c r="D57" s="31">
        <v>263302228.48000002</v>
      </c>
      <c r="E57" s="31">
        <v>172457815.51199999</v>
      </c>
    </row>
    <row r="58" spans="1:5" ht="12.75" customHeight="1" x14ac:dyDescent="0.35">
      <c r="A58" s="1" t="s">
        <v>57</v>
      </c>
      <c r="B58" s="2" t="s">
        <v>2234</v>
      </c>
      <c r="C58" s="31">
        <v>21820380.91</v>
      </c>
      <c r="D58" s="31">
        <v>535859306.44000006</v>
      </c>
      <c r="E58" s="31">
        <v>373782994.06199998</v>
      </c>
    </row>
    <row r="59" spans="1:5" ht="12.75" customHeight="1" x14ac:dyDescent="0.35">
      <c r="A59" s="1" t="s">
        <v>58</v>
      </c>
      <c r="B59" s="2" t="s">
        <v>2239</v>
      </c>
      <c r="C59" s="31">
        <v>0</v>
      </c>
      <c r="D59" s="31">
        <v>54658312.899999999</v>
      </c>
      <c r="E59" s="31">
        <v>19712327.484000001</v>
      </c>
    </row>
    <row r="60" spans="1:5" ht="12.75" customHeight="1" x14ac:dyDescent="0.35">
      <c r="A60" s="1" t="s">
        <v>59</v>
      </c>
      <c r="B60" s="2" t="s">
        <v>2240</v>
      </c>
      <c r="C60" s="31">
        <v>13955009.27</v>
      </c>
      <c r="D60" s="31">
        <v>247512696.50999999</v>
      </c>
      <c r="E60" s="31">
        <v>49786226.879999995</v>
      </c>
    </row>
    <row r="61" spans="1:5" ht="12.75" customHeight="1" x14ac:dyDescent="0.35">
      <c r="A61" s="1" t="s">
        <v>60</v>
      </c>
      <c r="B61" s="2" t="s">
        <v>2245</v>
      </c>
      <c r="C61" s="31">
        <v>0</v>
      </c>
      <c r="D61" s="31">
        <v>14302560.370000005</v>
      </c>
      <c r="E61" s="31">
        <v>66996994.452</v>
      </c>
    </row>
    <row r="62" spans="1:5" ht="12.75" customHeight="1" x14ac:dyDescent="0.35">
      <c r="A62" s="1" t="s">
        <v>61</v>
      </c>
      <c r="B62" s="2" t="s">
        <v>2244</v>
      </c>
      <c r="C62" s="31">
        <v>0</v>
      </c>
      <c r="D62" s="31">
        <v>8281845.6399999969</v>
      </c>
      <c r="E62" s="31">
        <v>14243730.888</v>
      </c>
    </row>
    <row r="63" spans="1:5" ht="12.75" customHeight="1" x14ac:dyDescent="0.35">
      <c r="A63" s="1" t="s">
        <v>62</v>
      </c>
      <c r="B63" s="2" t="s">
        <v>2236</v>
      </c>
      <c r="C63" s="31">
        <v>51992803.450000003</v>
      </c>
      <c r="D63" s="31" t="s">
        <v>133</v>
      </c>
      <c r="E63" s="31">
        <v>108313582.77600001</v>
      </c>
    </row>
    <row r="64" spans="1:5" ht="12.75" customHeight="1" x14ac:dyDescent="0.35">
      <c r="A64" s="1" t="s">
        <v>63</v>
      </c>
      <c r="B64" s="2" t="s">
        <v>2238</v>
      </c>
      <c r="C64" s="31">
        <v>17164387.879999999</v>
      </c>
      <c r="D64" s="31">
        <v>157531383.70999998</v>
      </c>
      <c r="E64" s="31">
        <v>84059438.705999985</v>
      </c>
    </row>
    <row r="65" spans="1:5" ht="12.75" customHeight="1" x14ac:dyDescent="0.35">
      <c r="A65" s="1" t="s">
        <v>64</v>
      </c>
      <c r="B65" s="2" t="s">
        <v>2244</v>
      </c>
      <c r="C65" s="31">
        <v>0</v>
      </c>
      <c r="D65" s="31">
        <v>11200015.080000002</v>
      </c>
      <c r="E65" s="31">
        <v>20125521.515999999</v>
      </c>
    </row>
    <row r="66" spans="1:5" ht="12.75" customHeight="1" x14ac:dyDescent="0.35">
      <c r="A66" s="1" t="s">
        <v>65</v>
      </c>
      <c r="B66" s="2" t="s">
        <v>2233</v>
      </c>
      <c r="C66" s="31">
        <v>0</v>
      </c>
      <c r="D66" s="31">
        <v>152679907.13000003</v>
      </c>
      <c r="E66" s="31">
        <v>38513526.575999998</v>
      </c>
    </row>
    <row r="67" spans="1:5" ht="12.75" customHeight="1" x14ac:dyDescent="0.35">
      <c r="A67" s="1" t="s">
        <v>66</v>
      </c>
      <c r="B67" s="2" t="s">
        <v>2239</v>
      </c>
      <c r="C67" s="31">
        <v>0</v>
      </c>
      <c r="D67" s="31">
        <v>154669575.63999999</v>
      </c>
      <c r="E67" s="31">
        <v>44934548.736000001</v>
      </c>
    </row>
    <row r="68" spans="1:5" ht="12.75" customHeight="1" x14ac:dyDescent="0.35">
      <c r="A68" s="1" t="s">
        <v>67</v>
      </c>
      <c r="B68" s="2" t="s">
        <v>2239</v>
      </c>
      <c r="C68" s="31">
        <v>0</v>
      </c>
      <c r="D68" s="31" t="s">
        <v>133</v>
      </c>
      <c r="E68" s="31">
        <v>57356230.163999997</v>
      </c>
    </row>
    <row r="69" spans="1:5" ht="12.75" customHeight="1" x14ac:dyDescent="0.35">
      <c r="A69" s="1" t="s">
        <v>68</v>
      </c>
      <c r="B69" s="2" t="s">
        <v>2241</v>
      </c>
      <c r="C69" s="31">
        <v>17304274.91</v>
      </c>
      <c r="D69" s="31" t="s">
        <v>133</v>
      </c>
      <c r="E69" s="31">
        <v>122594842.53</v>
      </c>
    </row>
    <row r="70" spans="1:5" ht="12.75" customHeight="1" x14ac:dyDescent="0.35">
      <c r="A70" s="1" t="s">
        <v>69</v>
      </c>
      <c r="B70" s="2" t="s">
        <v>2245</v>
      </c>
      <c r="C70" s="31">
        <v>16028557.880000001</v>
      </c>
      <c r="D70" s="31">
        <v>43908725.030000001</v>
      </c>
      <c r="E70" s="31">
        <v>17156080.763999999</v>
      </c>
    </row>
    <row r="71" spans="1:5" ht="12.75" customHeight="1" x14ac:dyDescent="0.35">
      <c r="A71" s="1" t="s">
        <v>70</v>
      </c>
      <c r="B71" s="2" t="s">
        <v>2246</v>
      </c>
      <c r="C71" s="31">
        <v>0</v>
      </c>
      <c r="D71" s="31">
        <v>96620950.510000005</v>
      </c>
      <c r="E71" s="31">
        <v>39268145.916000001</v>
      </c>
    </row>
    <row r="72" spans="1:5" ht="12.75" customHeight="1" x14ac:dyDescent="0.35">
      <c r="A72" s="1" t="s">
        <v>71</v>
      </c>
      <c r="B72" s="2" t="s">
        <v>2244</v>
      </c>
      <c r="C72" s="31">
        <v>0</v>
      </c>
      <c r="D72" s="31">
        <v>543328629.46000004</v>
      </c>
      <c r="E72" s="31">
        <v>377615116.42199999</v>
      </c>
    </row>
    <row r="73" spans="1:5" ht="12.75" customHeight="1" x14ac:dyDescent="0.35">
      <c r="A73" s="1" t="s">
        <v>72</v>
      </c>
      <c r="B73" s="2" t="s">
        <v>2250</v>
      </c>
      <c r="C73" s="31">
        <v>0</v>
      </c>
      <c r="D73" s="31">
        <v>100242597.44</v>
      </c>
      <c r="E73" s="31">
        <v>41475825.402000003</v>
      </c>
    </row>
    <row r="74" spans="1:5" ht="12.75" customHeight="1" x14ac:dyDescent="0.35">
      <c r="A74" s="1" t="s">
        <v>73</v>
      </c>
      <c r="B74" s="2" t="s">
        <v>2233</v>
      </c>
      <c r="C74" s="31">
        <v>0</v>
      </c>
      <c r="D74" s="31">
        <v>142901282.66999999</v>
      </c>
      <c r="E74" s="31">
        <v>0</v>
      </c>
    </row>
    <row r="75" spans="1:5" ht="12.75" customHeight="1" x14ac:dyDescent="0.35">
      <c r="A75" s="1" t="s">
        <v>74</v>
      </c>
      <c r="B75" s="2" t="s">
        <v>2243</v>
      </c>
      <c r="C75" s="31">
        <v>63244174.390000001</v>
      </c>
      <c r="D75" s="31">
        <v>301351808.77999997</v>
      </c>
      <c r="E75" s="31">
        <v>146089140.68399999</v>
      </c>
    </row>
    <row r="76" spans="1:5" ht="12.75" customHeight="1" x14ac:dyDescent="0.35">
      <c r="A76" s="1" t="s">
        <v>75</v>
      </c>
      <c r="B76" s="2" t="s">
        <v>2239</v>
      </c>
      <c r="C76" s="31">
        <v>0</v>
      </c>
      <c r="D76" s="31" t="s">
        <v>133</v>
      </c>
      <c r="E76" s="31">
        <v>23373161.712000001</v>
      </c>
    </row>
    <row r="77" spans="1:5" ht="12.75" customHeight="1" x14ac:dyDescent="0.35">
      <c r="A77" s="1" t="s">
        <v>76</v>
      </c>
      <c r="B77" s="2" t="s">
        <v>2240</v>
      </c>
      <c r="C77" s="31">
        <v>16498421.470000001</v>
      </c>
      <c r="D77" s="31">
        <v>642774802.33000004</v>
      </c>
      <c r="E77" s="31">
        <v>48730128.779999994</v>
      </c>
    </row>
    <row r="78" spans="1:5" ht="12.75" customHeight="1" x14ac:dyDescent="0.35">
      <c r="A78" s="1" t="s">
        <v>77</v>
      </c>
      <c r="B78" s="2" t="s">
        <v>2236</v>
      </c>
      <c r="C78" s="31">
        <v>0</v>
      </c>
      <c r="D78" s="31" t="s">
        <v>133</v>
      </c>
      <c r="E78" s="31">
        <v>107115536.93399999</v>
      </c>
    </row>
    <row r="79" spans="1:5" ht="12.75" customHeight="1" x14ac:dyDescent="0.35">
      <c r="A79" s="1" t="s">
        <v>78</v>
      </c>
      <c r="B79" s="2" t="s">
        <v>2245</v>
      </c>
      <c r="C79" s="31">
        <v>1152316742.72</v>
      </c>
      <c r="D79" s="31" t="s">
        <v>133</v>
      </c>
      <c r="E79" s="31">
        <v>772829426.01599991</v>
      </c>
    </row>
    <row r="80" spans="1:5" ht="12.75" customHeight="1" x14ac:dyDescent="0.35">
      <c r="A80" s="1" t="s">
        <v>79</v>
      </c>
      <c r="B80" s="2" t="s">
        <v>2244</v>
      </c>
      <c r="C80" s="31">
        <v>0</v>
      </c>
      <c r="D80" s="31">
        <v>31888657.259999998</v>
      </c>
      <c r="E80" s="31">
        <v>28695107.634</v>
      </c>
    </row>
    <row r="81" spans="1:5" ht="12.75" customHeight="1" x14ac:dyDescent="0.35">
      <c r="A81" s="1" t="s">
        <v>80</v>
      </c>
      <c r="B81" s="2" t="s">
        <v>2237</v>
      </c>
      <c r="C81" s="31">
        <v>34610171.840000004</v>
      </c>
      <c r="D81" s="31" t="s">
        <v>133</v>
      </c>
      <c r="E81" s="31">
        <v>136480132.93199998</v>
      </c>
    </row>
    <row r="82" spans="1:5" ht="12.75" customHeight="1" x14ac:dyDescent="0.35">
      <c r="A82" s="1" t="s">
        <v>81</v>
      </c>
      <c r="B82" s="2" t="s">
        <v>2239</v>
      </c>
      <c r="C82" s="31">
        <v>0</v>
      </c>
      <c r="D82" s="31">
        <v>10300433.990000002</v>
      </c>
      <c r="E82" s="31">
        <v>63640938.456</v>
      </c>
    </row>
    <row r="83" spans="1:5" ht="12.75" customHeight="1" x14ac:dyDescent="0.35">
      <c r="A83" s="1" t="s">
        <v>82</v>
      </c>
      <c r="B83" s="2" t="s">
        <v>2236</v>
      </c>
      <c r="C83" s="31">
        <v>0</v>
      </c>
      <c r="D83" s="31" t="s">
        <v>133</v>
      </c>
      <c r="E83" s="31">
        <v>78141740.447999999</v>
      </c>
    </row>
    <row r="84" spans="1:5" ht="12.75" customHeight="1" x14ac:dyDescent="0.35">
      <c r="A84" s="1" t="s">
        <v>83</v>
      </c>
      <c r="B84" s="2" t="s">
        <v>2234</v>
      </c>
      <c r="C84" s="31">
        <v>479652360.60000002</v>
      </c>
      <c r="D84" s="31">
        <v>1046847606.96</v>
      </c>
      <c r="E84" s="31">
        <v>798926057.95800006</v>
      </c>
    </row>
    <row r="85" spans="1:5" ht="12.75" customHeight="1" x14ac:dyDescent="0.35">
      <c r="A85" s="1" t="s">
        <v>84</v>
      </c>
      <c r="B85" s="2" t="s">
        <v>2233</v>
      </c>
      <c r="C85" s="31">
        <v>644114650.25999999</v>
      </c>
      <c r="D85" s="31">
        <v>3628657253.8700004</v>
      </c>
      <c r="E85" s="31">
        <v>1033453106.526</v>
      </c>
    </row>
    <row r="86" spans="1:5" ht="12.75" customHeight="1" x14ac:dyDescent="0.35">
      <c r="A86" s="1" t="s">
        <v>85</v>
      </c>
      <c r="B86" s="2" t="s">
        <v>2236</v>
      </c>
      <c r="C86" s="31">
        <v>0</v>
      </c>
      <c r="D86" s="31" t="s">
        <v>133</v>
      </c>
      <c r="E86" s="31">
        <v>52103689.368000001</v>
      </c>
    </row>
    <row r="87" spans="1:5" ht="12.75" customHeight="1" x14ac:dyDescent="0.35">
      <c r="A87" s="1" t="s">
        <v>86</v>
      </c>
      <c r="B87" s="2" t="s">
        <v>2248</v>
      </c>
      <c r="C87" s="31">
        <v>0</v>
      </c>
      <c r="D87" s="31">
        <v>528000488.87999982</v>
      </c>
      <c r="E87" s="31">
        <v>245468262.13800001</v>
      </c>
    </row>
    <row r="88" spans="1:5" ht="12.75" customHeight="1" x14ac:dyDescent="0.35">
      <c r="A88" s="1" t="s">
        <v>87</v>
      </c>
      <c r="B88" s="2" t="s">
        <v>2239</v>
      </c>
      <c r="C88" s="31">
        <v>0</v>
      </c>
      <c r="D88" s="31">
        <v>266318297.59</v>
      </c>
      <c r="E88" s="31">
        <v>67068413.063999996</v>
      </c>
    </row>
    <row r="89" spans="1:5" ht="12.75" customHeight="1" x14ac:dyDescent="0.35">
      <c r="A89" s="1" t="s">
        <v>88</v>
      </c>
      <c r="B89" s="2" t="s">
        <v>2246</v>
      </c>
      <c r="C89" s="31">
        <v>0</v>
      </c>
      <c r="D89" s="31">
        <v>254163043.07999998</v>
      </c>
      <c r="E89" s="31">
        <v>109751858.39999999</v>
      </c>
    </row>
    <row r="90" spans="1:5" ht="12.75" customHeight="1" x14ac:dyDescent="0.35">
      <c r="A90" s="1" t="s">
        <v>89</v>
      </c>
      <c r="B90" s="2" t="s">
        <v>2243</v>
      </c>
      <c r="C90" s="31">
        <v>0</v>
      </c>
      <c r="D90" s="31">
        <v>46530949.350000001</v>
      </c>
      <c r="E90" s="31">
        <v>0</v>
      </c>
    </row>
    <row r="91" spans="1:5" ht="12.75" customHeight="1" x14ac:dyDescent="0.35">
      <c r="A91" s="1" t="s">
        <v>90</v>
      </c>
      <c r="B91" s="2" t="s">
        <v>2240</v>
      </c>
      <c r="C91" s="31">
        <v>0</v>
      </c>
      <c r="D91" s="31">
        <v>143815443.95000002</v>
      </c>
      <c r="E91" s="31">
        <v>36278886.443999998</v>
      </c>
    </row>
    <row r="92" spans="1:5" ht="12.75" customHeight="1" x14ac:dyDescent="0.35">
      <c r="A92" s="1" t="s">
        <v>91</v>
      </c>
      <c r="B92" s="2" t="s">
        <v>2247</v>
      </c>
      <c r="C92" s="31">
        <v>0</v>
      </c>
      <c r="D92" s="31">
        <v>42274030.199999996</v>
      </c>
      <c r="E92" s="31">
        <v>25062451.326000001</v>
      </c>
    </row>
    <row r="93" spans="1:5" ht="12.75" customHeight="1" x14ac:dyDescent="0.35">
      <c r="A93" s="1" t="s">
        <v>92</v>
      </c>
      <c r="B93" s="2" t="s">
        <v>2241</v>
      </c>
      <c r="C93" s="31">
        <v>0</v>
      </c>
      <c r="D93" s="31">
        <v>45258443.050000004</v>
      </c>
      <c r="E93" s="31">
        <v>22695246</v>
      </c>
    </row>
    <row r="94" spans="1:5" ht="12.75" customHeight="1" x14ac:dyDescent="0.35">
      <c r="A94" s="1" t="s">
        <v>93</v>
      </c>
      <c r="B94" s="2" t="s">
        <v>2251</v>
      </c>
      <c r="C94" s="31">
        <v>0</v>
      </c>
      <c r="D94" s="31">
        <v>1546624891.6800001</v>
      </c>
      <c r="E94" s="31">
        <v>1247922249.618</v>
      </c>
    </row>
    <row r="95" spans="1:5" ht="12.75" customHeight="1" x14ac:dyDescent="0.35">
      <c r="A95" s="1" t="s">
        <v>94</v>
      </c>
      <c r="B95" s="2" t="s">
        <v>2239</v>
      </c>
      <c r="C95" s="31">
        <v>0</v>
      </c>
      <c r="D95" s="31">
        <v>23875788.850000001</v>
      </c>
      <c r="E95" s="31">
        <v>19142304.419999998</v>
      </c>
    </row>
    <row r="96" spans="1:5" ht="12.75" customHeight="1" x14ac:dyDescent="0.35">
      <c r="A96" s="1" t="s">
        <v>95</v>
      </c>
      <c r="B96" s="2" t="s">
        <v>2233</v>
      </c>
      <c r="C96" s="31">
        <v>0</v>
      </c>
      <c r="D96" s="31">
        <v>36284242.960000001</v>
      </c>
      <c r="E96" s="31">
        <v>13230444.204</v>
      </c>
    </row>
    <row r="97" spans="1:5" ht="12.75" customHeight="1" x14ac:dyDescent="0.35">
      <c r="A97" s="1" t="s">
        <v>96</v>
      </c>
      <c r="B97" s="2" t="s">
        <v>2233</v>
      </c>
      <c r="C97" s="31">
        <v>9972725.9499999993</v>
      </c>
      <c r="D97" s="31" t="s">
        <v>133</v>
      </c>
      <c r="E97" s="31">
        <v>55824639.209999993</v>
      </c>
    </row>
    <row r="98" spans="1:5" ht="12.75" customHeight="1" x14ac:dyDescent="0.35">
      <c r="A98" s="1" t="s">
        <v>97</v>
      </c>
      <c r="B98" s="2" t="s">
        <v>2247</v>
      </c>
      <c r="C98" s="31">
        <v>0</v>
      </c>
      <c r="D98" s="31">
        <v>30557091.060000006</v>
      </c>
      <c r="E98" s="31">
        <v>18394446.263999999</v>
      </c>
    </row>
    <row r="99" spans="1:5" ht="12.75" customHeight="1" x14ac:dyDescent="0.35">
      <c r="A99" s="1" t="s">
        <v>98</v>
      </c>
      <c r="B99" s="2" t="s">
        <v>2244</v>
      </c>
      <c r="C99" s="31">
        <v>0</v>
      </c>
      <c r="D99" s="31">
        <v>29134169.469999999</v>
      </c>
      <c r="E99" s="31">
        <v>26205518.345999997</v>
      </c>
    </row>
    <row r="100" spans="1:5" ht="12.75" customHeight="1" x14ac:dyDescent="0.35">
      <c r="A100" s="1" t="s">
        <v>99</v>
      </c>
      <c r="B100" s="2" t="s">
        <v>2241</v>
      </c>
      <c r="C100" s="31">
        <v>0</v>
      </c>
      <c r="D100" s="31">
        <v>22900946.43</v>
      </c>
      <c r="E100" s="31">
        <v>20806826.099999998</v>
      </c>
    </row>
    <row r="101" spans="1:5" ht="12.75" customHeight="1" x14ac:dyDescent="0.35">
      <c r="A101" s="1" t="s">
        <v>100</v>
      </c>
      <c r="B101" s="2" t="s">
        <v>2247</v>
      </c>
      <c r="C101" s="31">
        <v>0</v>
      </c>
      <c r="D101" s="31">
        <v>70909374.640000001</v>
      </c>
      <c r="E101" s="31">
        <v>43214191.685999997</v>
      </c>
    </row>
    <row r="102" spans="1:5" ht="12.75" customHeight="1" x14ac:dyDescent="0.35">
      <c r="A102" s="1" t="s">
        <v>101</v>
      </c>
      <c r="B102" s="2" t="s">
        <v>2252</v>
      </c>
      <c r="C102" s="31">
        <v>19592990.469999999</v>
      </c>
      <c r="D102" s="31" t="s">
        <v>133</v>
      </c>
      <c r="E102" s="31">
        <v>38591942.285999998</v>
      </c>
    </row>
    <row r="103" spans="1:5" ht="12.75" customHeight="1" x14ac:dyDescent="0.35">
      <c r="A103" s="1" t="s">
        <v>102</v>
      </c>
      <c r="B103" s="2" t="s">
        <v>2243</v>
      </c>
      <c r="C103" s="31">
        <v>0</v>
      </c>
      <c r="D103" s="31">
        <v>34394055.530000001</v>
      </c>
      <c r="E103" s="31">
        <v>46180156.145999998</v>
      </c>
    </row>
    <row r="104" spans="1:5" ht="12.75" customHeight="1" x14ac:dyDescent="0.35">
      <c r="A104" s="1" t="s">
        <v>103</v>
      </c>
      <c r="B104" s="2" t="s">
        <v>2244</v>
      </c>
      <c r="C104" s="31">
        <v>0</v>
      </c>
      <c r="D104" s="31">
        <v>39337113.049999997</v>
      </c>
      <c r="E104" s="31">
        <v>47838927.438000001</v>
      </c>
    </row>
    <row r="105" spans="1:5" ht="12.75" customHeight="1" x14ac:dyDescent="0.35">
      <c r="A105" s="1" t="s">
        <v>104</v>
      </c>
      <c r="B105" s="2" t="s">
        <v>2245</v>
      </c>
      <c r="C105" s="31">
        <v>8925257.1300000008</v>
      </c>
      <c r="D105" s="31">
        <v>37479507.599999994</v>
      </c>
      <c r="E105" s="31">
        <v>19970690.375999998</v>
      </c>
    </row>
    <row r="106" spans="1:5" ht="12.75" customHeight="1" x14ac:dyDescent="0.35">
      <c r="A106" s="1" t="s">
        <v>105</v>
      </c>
      <c r="B106" s="2" t="s">
        <v>2233</v>
      </c>
      <c r="C106" s="31">
        <v>0</v>
      </c>
      <c r="D106" s="31">
        <v>2135060602.2399998</v>
      </c>
      <c r="E106" s="31">
        <v>1288605113.9579999</v>
      </c>
    </row>
    <row r="107" spans="1:5" ht="12.75" customHeight="1" x14ac:dyDescent="0.35">
      <c r="A107" s="1" t="s">
        <v>106</v>
      </c>
      <c r="B107" s="2" t="s">
        <v>2233</v>
      </c>
      <c r="C107" s="31">
        <v>0</v>
      </c>
      <c r="D107" s="31" t="s">
        <v>133</v>
      </c>
      <c r="E107" s="31">
        <v>20303975.682</v>
      </c>
    </row>
    <row r="108" spans="1:5" ht="12.75" customHeight="1" x14ac:dyDescent="0.35">
      <c r="A108" s="1" t="s">
        <v>107</v>
      </c>
      <c r="B108" s="2" t="s">
        <v>2243</v>
      </c>
      <c r="C108" s="31">
        <v>0</v>
      </c>
      <c r="D108" s="31">
        <v>155603030.94</v>
      </c>
      <c r="E108" s="31">
        <v>113057094.882</v>
      </c>
    </row>
    <row r="109" spans="1:5" ht="12.75" customHeight="1" x14ac:dyDescent="0.35">
      <c r="A109" s="1" t="s">
        <v>108</v>
      </c>
      <c r="B109" s="2" t="s">
        <v>2251</v>
      </c>
      <c r="C109" s="31">
        <v>6775866.5099999998</v>
      </c>
      <c r="D109" s="31">
        <v>259820203.02000001</v>
      </c>
      <c r="E109" s="31">
        <v>56881449.497999996</v>
      </c>
    </row>
    <row r="110" spans="1:5" ht="12.75" customHeight="1" x14ac:dyDescent="0.35">
      <c r="A110" s="1" t="s">
        <v>109</v>
      </c>
      <c r="B110" s="2" t="s">
        <v>2238</v>
      </c>
      <c r="C110" s="31">
        <v>0</v>
      </c>
      <c r="D110" s="31">
        <v>38604037.68</v>
      </c>
      <c r="E110" s="31">
        <v>44708487.977999993</v>
      </c>
    </row>
    <row r="111" spans="1:5" ht="12.75" customHeight="1" x14ac:dyDescent="0.35">
      <c r="A111" s="1" t="s">
        <v>110</v>
      </c>
      <c r="B111" s="2" t="s">
        <v>2243</v>
      </c>
      <c r="C111" s="31">
        <v>0</v>
      </c>
      <c r="D111" s="31">
        <v>318661929.36000001</v>
      </c>
      <c r="E111" s="31">
        <v>182139140.53200001</v>
      </c>
    </row>
    <row r="112" spans="1:5" ht="12.75" customHeight="1" x14ac:dyDescent="0.35">
      <c r="A112" s="1" t="s">
        <v>111</v>
      </c>
      <c r="B112" s="2" t="s">
        <v>2253</v>
      </c>
      <c r="C112" s="31">
        <v>697778291.5</v>
      </c>
      <c r="D112" s="31">
        <v>4238174734.6400008</v>
      </c>
      <c r="E112" s="31">
        <v>1936274940.654</v>
      </c>
    </row>
    <row r="113" spans="1:5" ht="12.75" customHeight="1" x14ac:dyDescent="0.35">
      <c r="A113" s="1" t="s">
        <v>112</v>
      </c>
      <c r="B113" s="2" t="s">
        <v>2245</v>
      </c>
      <c r="C113" s="31">
        <v>90906627.989999995</v>
      </c>
      <c r="D113" s="31" t="s">
        <v>133</v>
      </c>
      <c r="E113" s="31">
        <v>126685014.05999999</v>
      </c>
    </row>
    <row r="114" spans="1:5" ht="12.75" customHeight="1" x14ac:dyDescent="0.35">
      <c r="A114" s="1" t="s">
        <v>113</v>
      </c>
      <c r="B114" s="2" t="s">
        <v>2237</v>
      </c>
      <c r="C114" s="31">
        <v>86040098.230000004</v>
      </c>
      <c r="D114" s="31" t="s">
        <v>133</v>
      </c>
      <c r="E114" s="31">
        <v>223283679.36000001</v>
      </c>
    </row>
    <row r="115" spans="1:5" ht="12.75" customHeight="1" x14ac:dyDescent="0.35">
      <c r="A115" s="1" t="s">
        <v>114</v>
      </c>
      <c r="B115" s="2" t="s">
        <v>2237</v>
      </c>
      <c r="C115" s="31">
        <v>45353277.689999998</v>
      </c>
      <c r="D115" s="31" t="s">
        <v>133</v>
      </c>
      <c r="E115" s="31">
        <v>111004687.70999999</v>
      </c>
    </row>
    <row r="116" spans="1:5" ht="12.75" customHeight="1" x14ac:dyDescent="0.35">
      <c r="A116" s="1" t="s">
        <v>115</v>
      </c>
      <c r="B116" s="2" t="s">
        <v>2240</v>
      </c>
      <c r="C116" s="31">
        <v>54481636.780000001</v>
      </c>
      <c r="D116" s="31">
        <v>134544465.76000002</v>
      </c>
      <c r="E116" s="31">
        <v>57722354.759999998</v>
      </c>
    </row>
    <row r="117" spans="1:5" ht="12.75" customHeight="1" x14ac:dyDescent="0.35">
      <c r="A117" s="1" t="s">
        <v>116</v>
      </c>
      <c r="B117" s="2" t="s">
        <v>2248</v>
      </c>
      <c r="C117" s="31">
        <v>0</v>
      </c>
      <c r="D117" s="31">
        <v>681961824.28999996</v>
      </c>
      <c r="E117" s="31">
        <v>467184908.82600003</v>
      </c>
    </row>
    <row r="118" spans="1:5" ht="12.75" customHeight="1" x14ac:dyDescent="0.35">
      <c r="A118" s="1" t="s">
        <v>118</v>
      </c>
      <c r="B118" s="2" t="s">
        <v>2233</v>
      </c>
      <c r="C118" s="31">
        <v>0</v>
      </c>
      <c r="D118" s="31">
        <v>63247735.969999999</v>
      </c>
      <c r="E118" s="31">
        <v>16468619.952</v>
      </c>
    </row>
    <row r="119" spans="1:5" ht="12.75" customHeight="1" x14ac:dyDescent="0.35">
      <c r="A119" s="1" t="s">
        <v>119</v>
      </c>
      <c r="B119" s="2" t="s">
        <v>2233</v>
      </c>
      <c r="C119" s="31">
        <v>11113760.449999999</v>
      </c>
      <c r="D119" s="31" t="s">
        <v>133</v>
      </c>
      <c r="E119" s="31">
        <v>35363317.097999997</v>
      </c>
    </row>
    <row r="120" spans="1:5" ht="12.75" customHeight="1" x14ac:dyDescent="0.35">
      <c r="A120" s="1" t="s">
        <v>120</v>
      </c>
      <c r="B120" s="2" t="s">
        <v>2238</v>
      </c>
      <c r="C120" s="31">
        <v>0</v>
      </c>
      <c r="D120" s="31">
        <v>50110141.93</v>
      </c>
      <c r="E120" s="31">
        <v>25107596.544</v>
      </c>
    </row>
    <row r="121" spans="1:5" ht="12.75" customHeight="1" x14ac:dyDescent="0.35">
      <c r="A121" s="1" t="s">
        <v>121</v>
      </c>
      <c r="B121" s="2" t="s">
        <v>2235</v>
      </c>
      <c r="C121" s="31">
        <v>227665136.25999999</v>
      </c>
      <c r="D121" s="31">
        <v>931587081.3499999</v>
      </c>
      <c r="E121" s="31">
        <v>544546700.86199999</v>
      </c>
    </row>
    <row r="122" spans="1:5" ht="12.75" customHeight="1" x14ac:dyDescent="0.35">
      <c r="A122" s="1" t="s">
        <v>122</v>
      </c>
      <c r="B122" s="2" t="s">
        <v>2238</v>
      </c>
      <c r="C122" s="31">
        <v>0</v>
      </c>
      <c r="D122" s="31">
        <v>77921823.839999989</v>
      </c>
      <c r="E122" s="31">
        <v>17380488.011999998</v>
      </c>
    </row>
    <row r="123" spans="1:5" ht="12.75" customHeight="1" x14ac:dyDescent="0.35">
      <c r="A123" s="1" t="s">
        <v>123</v>
      </c>
      <c r="B123" s="2" t="s">
        <v>2235</v>
      </c>
      <c r="C123" s="31">
        <v>45036643.619999997</v>
      </c>
      <c r="D123" s="31" t="s">
        <v>133</v>
      </c>
      <c r="E123" s="31">
        <v>76147462.607999995</v>
      </c>
    </row>
    <row r="124" spans="1:5" ht="12.75" customHeight="1" x14ac:dyDescent="0.35">
      <c r="A124" s="1" t="s">
        <v>124</v>
      </c>
      <c r="B124" s="2" t="s">
        <v>2243</v>
      </c>
      <c r="C124" s="31">
        <v>0</v>
      </c>
      <c r="D124" s="31">
        <v>54055273.589999996</v>
      </c>
      <c r="E124" s="31">
        <v>50240818.445999995</v>
      </c>
    </row>
    <row r="125" spans="1:5" ht="12.75" customHeight="1" x14ac:dyDescent="0.35">
      <c r="A125" s="1" t="s">
        <v>125</v>
      </c>
      <c r="B125" s="2" t="s">
        <v>2245</v>
      </c>
      <c r="C125" s="31">
        <v>5334199.71</v>
      </c>
      <c r="D125" s="31">
        <v>66891319.790000007</v>
      </c>
      <c r="E125" s="31">
        <v>35701807.265999995</v>
      </c>
    </row>
    <row r="126" spans="1:5" ht="12.75" customHeight="1" x14ac:dyDescent="0.35">
      <c r="A126" s="1" t="s">
        <v>126</v>
      </c>
      <c r="B126" s="2" t="s">
        <v>2254</v>
      </c>
      <c r="C126" s="31">
        <v>0</v>
      </c>
      <c r="D126" s="31">
        <v>1972094393.4199998</v>
      </c>
      <c r="E126" s="31">
        <v>654656982.31199992</v>
      </c>
    </row>
    <row r="127" spans="1:5" ht="12.75" customHeight="1" x14ac:dyDescent="0.35">
      <c r="A127" s="1" t="s">
        <v>127</v>
      </c>
      <c r="B127" s="2" t="s">
        <v>2246</v>
      </c>
      <c r="C127" s="31">
        <v>0</v>
      </c>
      <c r="D127" s="31" t="s">
        <v>133</v>
      </c>
      <c r="E127" s="31">
        <v>22394943.323999997</v>
      </c>
    </row>
    <row r="128" spans="1:5" ht="12.75" customHeight="1" x14ac:dyDescent="0.35">
      <c r="A128" s="1" t="s">
        <v>128</v>
      </c>
      <c r="B128" s="2" t="s">
        <v>2239</v>
      </c>
      <c r="C128" s="31">
        <v>0</v>
      </c>
      <c r="D128" s="31">
        <v>847160130.12000012</v>
      </c>
      <c r="E128" s="31">
        <v>315818714.44799995</v>
      </c>
    </row>
    <row r="129" spans="1:5" ht="12.75" customHeight="1" x14ac:dyDescent="0.35">
      <c r="A129" s="1" t="s">
        <v>129</v>
      </c>
      <c r="B129" s="2" t="s">
        <v>2246</v>
      </c>
      <c r="C129" s="31">
        <v>11416550.050000001</v>
      </c>
      <c r="D129" s="31" t="s">
        <v>133</v>
      </c>
      <c r="E129" s="31">
        <v>10453359.773999998</v>
      </c>
    </row>
    <row r="130" spans="1:5" ht="12.75" customHeight="1" x14ac:dyDescent="0.35">
      <c r="A130" s="1" t="s">
        <v>130</v>
      </c>
      <c r="B130" s="2" t="s">
        <v>2239</v>
      </c>
      <c r="C130" s="31">
        <v>0</v>
      </c>
      <c r="D130" s="31" t="s">
        <v>133</v>
      </c>
      <c r="E130" s="31">
        <v>97559973.090000004</v>
      </c>
    </row>
    <row r="131" spans="1:5" ht="12.75" customHeight="1" x14ac:dyDescent="0.35">
      <c r="A131" s="1" t="s">
        <v>131</v>
      </c>
      <c r="B131" s="2" t="s">
        <v>2238</v>
      </c>
      <c r="C131" s="31">
        <v>0</v>
      </c>
      <c r="D131" s="31">
        <v>64470199.010000005</v>
      </c>
      <c r="E131" s="31">
        <v>63081934.637999997</v>
      </c>
    </row>
    <row r="132" spans="1:5" ht="12.75" customHeight="1" x14ac:dyDescent="0.35">
      <c r="A132" s="1" t="s">
        <v>132</v>
      </c>
      <c r="B132" s="2" t="s">
        <v>2247</v>
      </c>
      <c r="C132" s="31">
        <v>0</v>
      </c>
      <c r="D132" s="31">
        <v>297923212.19999999</v>
      </c>
      <c r="E132" s="31">
        <v>210057778.39799997</v>
      </c>
    </row>
    <row r="133" spans="1:5" ht="12.75" customHeight="1" x14ac:dyDescent="0.35">
      <c r="A133" s="1" t="s">
        <v>134</v>
      </c>
      <c r="B133" s="2" t="s">
        <v>2242</v>
      </c>
      <c r="C133" s="31">
        <v>4052955.78</v>
      </c>
      <c r="D133" s="31">
        <v>64431580.859999999</v>
      </c>
      <c r="E133" s="31">
        <v>36158042.298</v>
      </c>
    </row>
    <row r="134" spans="1:5" ht="12.75" customHeight="1" x14ac:dyDescent="0.35">
      <c r="A134" s="1" t="s">
        <v>135</v>
      </c>
      <c r="B134" s="2" t="s">
        <v>2245</v>
      </c>
      <c r="C134" s="31">
        <v>362765775.50999999</v>
      </c>
      <c r="D134" s="31">
        <v>1416399772.3199999</v>
      </c>
      <c r="E134" s="31">
        <v>489564574.278</v>
      </c>
    </row>
    <row r="135" spans="1:5" ht="12.75" customHeight="1" x14ac:dyDescent="0.35">
      <c r="A135" s="1" t="s">
        <v>136</v>
      </c>
      <c r="B135" s="2" t="s">
        <v>2237</v>
      </c>
      <c r="C135" s="31">
        <v>36940901.399999999</v>
      </c>
      <c r="D135" s="31" t="s">
        <v>133</v>
      </c>
      <c r="E135" s="31">
        <v>64717786.559999995</v>
      </c>
    </row>
    <row r="136" spans="1:5" ht="12.75" customHeight="1" x14ac:dyDescent="0.35">
      <c r="A136" s="1" t="s">
        <v>137</v>
      </c>
      <c r="B136" s="2" t="s">
        <v>2240</v>
      </c>
      <c r="C136" s="31">
        <v>213656818.91</v>
      </c>
      <c r="D136" s="31">
        <v>816229651.02999997</v>
      </c>
      <c r="E136" s="31">
        <v>190878743.08200002</v>
      </c>
    </row>
    <row r="137" spans="1:5" ht="12.75" customHeight="1" x14ac:dyDescent="0.35">
      <c r="A137" s="1" t="s">
        <v>138</v>
      </c>
      <c r="B137" s="2" t="s">
        <v>2251</v>
      </c>
      <c r="C137" s="31">
        <v>0</v>
      </c>
      <c r="D137" s="31">
        <v>1389728874.1900001</v>
      </c>
      <c r="E137" s="31">
        <v>672853216.39799988</v>
      </c>
    </row>
    <row r="138" spans="1:5" ht="12.75" customHeight="1" x14ac:dyDescent="0.35">
      <c r="A138" s="1" t="s">
        <v>139</v>
      </c>
      <c r="B138" s="2" t="s">
        <v>2244</v>
      </c>
      <c r="C138" s="31">
        <v>0</v>
      </c>
      <c r="D138" s="31">
        <v>57247455.74000001</v>
      </c>
      <c r="E138" s="31">
        <v>51514287.336000003</v>
      </c>
    </row>
    <row r="139" spans="1:5" ht="12.75" customHeight="1" x14ac:dyDescent="0.35">
      <c r="A139" s="1" t="s">
        <v>140</v>
      </c>
      <c r="B139" s="2" t="s">
        <v>2239</v>
      </c>
      <c r="C139" s="31">
        <v>52102761.810000002</v>
      </c>
      <c r="D139" s="31">
        <v>2928903458.2000003</v>
      </c>
      <c r="E139" s="31">
        <v>917158231.30200005</v>
      </c>
    </row>
    <row r="140" spans="1:5" ht="12.75" customHeight="1" x14ac:dyDescent="0.35">
      <c r="A140" s="1" t="s">
        <v>141</v>
      </c>
      <c r="B140" s="2" t="s">
        <v>2246</v>
      </c>
      <c r="C140" s="31">
        <v>0</v>
      </c>
      <c r="D140" s="31">
        <v>982060574.70999992</v>
      </c>
      <c r="E140" s="31">
        <v>423624142.78200001</v>
      </c>
    </row>
    <row r="141" spans="1:5" ht="12.75" customHeight="1" x14ac:dyDescent="0.35">
      <c r="A141" s="1" t="s">
        <v>142</v>
      </c>
      <c r="B141" s="2" t="s">
        <v>2246</v>
      </c>
      <c r="C141" s="31">
        <v>0</v>
      </c>
      <c r="D141" s="31">
        <v>78660522.780000001</v>
      </c>
      <c r="E141" s="31">
        <v>32821344.389999997</v>
      </c>
    </row>
    <row r="142" spans="1:5" ht="12.75" customHeight="1" x14ac:dyDescent="0.35">
      <c r="A142" s="1" t="s">
        <v>143</v>
      </c>
      <c r="B142" s="2" t="s">
        <v>2240</v>
      </c>
      <c r="C142" s="31">
        <v>90385467.010000005</v>
      </c>
      <c r="D142" s="31">
        <v>619977256.36000001</v>
      </c>
      <c r="E142" s="31">
        <v>175364611.38600001</v>
      </c>
    </row>
    <row r="143" spans="1:5" ht="12.75" customHeight="1" x14ac:dyDescent="0.35">
      <c r="A143" s="1" t="s">
        <v>144</v>
      </c>
      <c r="B143" s="2" t="s">
        <v>2251</v>
      </c>
      <c r="C143" s="31">
        <v>0</v>
      </c>
      <c r="D143" s="31">
        <v>244080945.46000004</v>
      </c>
      <c r="E143" s="31">
        <v>27184015.205999997</v>
      </c>
    </row>
    <row r="144" spans="1:5" ht="12.75" customHeight="1" x14ac:dyDescent="0.35">
      <c r="A144" s="1" t="s">
        <v>145</v>
      </c>
      <c r="B144" s="2" t="s">
        <v>2238</v>
      </c>
      <c r="C144" s="31">
        <v>0</v>
      </c>
      <c r="D144" s="31">
        <v>39833886.710000008</v>
      </c>
      <c r="E144" s="31">
        <v>115490342.646</v>
      </c>
    </row>
    <row r="145" spans="1:5" ht="12.75" customHeight="1" x14ac:dyDescent="0.35">
      <c r="A145" s="1" t="s">
        <v>146</v>
      </c>
      <c r="B145" s="2" t="s">
        <v>2250</v>
      </c>
      <c r="C145" s="31">
        <v>0</v>
      </c>
      <c r="D145" s="31">
        <v>136526155.62000012</v>
      </c>
      <c r="E145" s="31">
        <v>282962259.15599996</v>
      </c>
    </row>
    <row r="146" spans="1:5" ht="12.75" customHeight="1" x14ac:dyDescent="0.35">
      <c r="A146" s="1" t="s">
        <v>147</v>
      </c>
      <c r="B146" s="2" t="s">
        <v>2251</v>
      </c>
      <c r="C146" s="31">
        <v>0</v>
      </c>
      <c r="D146" s="31">
        <v>828109111.71000004</v>
      </c>
      <c r="E146" s="31">
        <v>336585267.12599999</v>
      </c>
    </row>
    <row r="147" spans="1:5" ht="12.75" customHeight="1" x14ac:dyDescent="0.35">
      <c r="A147" s="1" t="s">
        <v>148</v>
      </c>
      <c r="B147" s="2" t="s">
        <v>2241</v>
      </c>
      <c r="C147" s="31">
        <v>6028773.0499999998</v>
      </c>
      <c r="D147" s="31">
        <v>56481631.769999996</v>
      </c>
      <c r="E147" s="31">
        <v>23388552.594000001</v>
      </c>
    </row>
    <row r="148" spans="1:5" ht="12.75" customHeight="1" x14ac:dyDescent="0.35">
      <c r="A148" s="1" t="s">
        <v>149</v>
      </c>
      <c r="B148" s="2" t="s">
        <v>2251</v>
      </c>
      <c r="C148" s="31">
        <v>0</v>
      </c>
      <c r="D148" s="31">
        <v>446380057.37</v>
      </c>
      <c r="E148" s="31">
        <v>484055378.81999999</v>
      </c>
    </row>
    <row r="149" spans="1:5" ht="12.75" customHeight="1" x14ac:dyDescent="0.35">
      <c r="A149" s="1" t="s">
        <v>150</v>
      </c>
      <c r="B149" s="2" t="s">
        <v>2235</v>
      </c>
      <c r="C149" s="31">
        <v>0</v>
      </c>
      <c r="D149" s="31">
        <v>68686314.979999989</v>
      </c>
      <c r="E149" s="31">
        <v>30271592.063999996</v>
      </c>
    </row>
    <row r="150" spans="1:5" ht="12.75" customHeight="1" x14ac:dyDescent="0.35">
      <c r="A150" s="1" t="s">
        <v>151</v>
      </c>
      <c r="B150" s="2" t="s">
        <v>2244</v>
      </c>
      <c r="C150" s="31">
        <v>0</v>
      </c>
      <c r="D150" s="31">
        <v>86495623.359999999</v>
      </c>
      <c r="E150" s="31">
        <v>99502664.316</v>
      </c>
    </row>
    <row r="151" spans="1:5" ht="12.75" customHeight="1" x14ac:dyDescent="0.35">
      <c r="A151" s="1" t="s">
        <v>152</v>
      </c>
      <c r="B151" s="2" t="s">
        <v>2244</v>
      </c>
      <c r="C151" s="31">
        <v>0</v>
      </c>
      <c r="D151" s="31">
        <v>35193668.979999989</v>
      </c>
      <c r="E151" s="31">
        <v>59650453.722000003</v>
      </c>
    </row>
    <row r="152" spans="1:5" ht="12.75" customHeight="1" x14ac:dyDescent="0.35">
      <c r="A152" s="1" t="s">
        <v>153</v>
      </c>
      <c r="B152" s="2" t="s">
        <v>2244</v>
      </c>
      <c r="C152" s="31">
        <v>46099906.280000001</v>
      </c>
      <c r="D152" s="31" t="s">
        <v>133</v>
      </c>
      <c r="E152" s="31">
        <v>44225445.336000003</v>
      </c>
    </row>
    <row r="153" spans="1:5" ht="12.75" customHeight="1" x14ac:dyDescent="0.35">
      <c r="A153" s="1" t="s">
        <v>154</v>
      </c>
      <c r="B153" s="2" t="s">
        <v>2244</v>
      </c>
      <c r="C153" s="31">
        <v>0</v>
      </c>
      <c r="D153" s="31">
        <v>43744587.950000003</v>
      </c>
      <c r="E153" s="31">
        <v>62336817.269999996</v>
      </c>
    </row>
    <row r="154" spans="1:5" ht="12.75" customHeight="1" x14ac:dyDescent="0.35">
      <c r="A154" s="1" t="s">
        <v>155</v>
      </c>
      <c r="B154" s="2" t="s">
        <v>2247</v>
      </c>
      <c r="C154" s="31">
        <v>0</v>
      </c>
      <c r="D154" s="31">
        <v>17467407.789999999</v>
      </c>
      <c r="E154" s="31">
        <v>21219306.689999998</v>
      </c>
    </row>
    <row r="155" spans="1:5" ht="12.75" customHeight="1" x14ac:dyDescent="0.35">
      <c r="A155" s="1" t="s">
        <v>156</v>
      </c>
      <c r="B155" s="2" t="s">
        <v>2245</v>
      </c>
      <c r="C155" s="31">
        <v>100756836.23</v>
      </c>
      <c r="D155" s="31">
        <v>457992268.5</v>
      </c>
      <c r="E155" s="31">
        <v>162568998.49199998</v>
      </c>
    </row>
    <row r="156" spans="1:5" ht="12.75" customHeight="1" x14ac:dyDescent="0.35">
      <c r="A156" s="1" t="s">
        <v>157</v>
      </c>
      <c r="B156" s="2" t="s">
        <v>2233</v>
      </c>
      <c r="C156" s="31">
        <v>0</v>
      </c>
      <c r="D156" s="31">
        <v>56558976.970000006</v>
      </c>
      <c r="E156" s="31">
        <v>36803266.175999999</v>
      </c>
    </row>
    <row r="157" spans="1:5" ht="12.75" customHeight="1" x14ac:dyDescent="0.35">
      <c r="A157" s="1" t="s">
        <v>158</v>
      </c>
      <c r="B157" s="2" t="s">
        <v>2244</v>
      </c>
      <c r="C157" s="31">
        <v>0</v>
      </c>
      <c r="D157" s="31">
        <v>45199890.079999998</v>
      </c>
      <c r="E157" s="31">
        <v>31526915.316</v>
      </c>
    </row>
    <row r="158" spans="1:5" ht="12.75" customHeight="1" x14ac:dyDescent="0.35">
      <c r="A158" s="1" t="s">
        <v>159</v>
      </c>
      <c r="B158" s="2" t="s">
        <v>2245</v>
      </c>
      <c r="C158" s="31">
        <v>0</v>
      </c>
      <c r="D158" s="31">
        <v>39202498.339999996</v>
      </c>
      <c r="E158" s="31">
        <v>13394716.745999999</v>
      </c>
    </row>
    <row r="159" spans="1:5" ht="12.75" customHeight="1" x14ac:dyDescent="0.35">
      <c r="A159" s="1" t="s">
        <v>160</v>
      </c>
      <c r="B159" s="2" t="s">
        <v>2245</v>
      </c>
      <c r="C159" s="31">
        <v>52720245.43</v>
      </c>
      <c r="D159" s="31">
        <v>933872897.43999994</v>
      </c>
      <c r="E159" s="31">
        <v>325223368.73399997</v>
      </c>
    </row>
    <row r="160" spans="1:5" ht="12.75" customHeight="1" x14ac:dyDescent="0.35">
      <c r="A160" s="1" t="s">
        <v>161</v>
      </c>
      <c r="B160" s="2" t="s">
        <v>2239</v>
      </c>
      <c r="C160" s="31">
        <v>0</v>
      </c>
      <c r="D160" s="31">
        <v>175083120.45000002</v>
      </c>
      <c r="E160" s="31">
        <v>80987291.730000004</v>
      </c>
    </row>
    <row r="161" spans="1:5" ht="12.75" customHeight="1" x14ac:dyDescent="0.35">
      <c r="A161" s="1" t="s">
        <v>162</v>
      </c>
      <c r="B161" s="2" t="s">
        <v>2254</v>
      </c>
      <c r="C161" s="31">
        <v>4913610.74</v>
      </c>
      <c r="D161" s="31">
        <v>739888190.73000002</v>
      </c>
      <c r="E161" s="31">
        <v>166214516.058</v>
      </c>
    </row>
    <row r="162" spans="1:5" ht="12.75" customHeight="1" x14ac:dyDescent="0.35">
      <c r="A162" s="1" t="s">
        <v>163</v>
      </c>
      <c r="B162" s="2" t="s">
        <v>2239</v>
      </c>
      <c r="C162" s="31">
        <v>0</v>
      </c>
      <c r="D162" s="31">
        <v>98571608.280000001</v>
      </c>
      <c r="E162" s="31">
        <v>20593186.307999998</v>
      </c>
    </row>
    <row r="163" spans="1:5" ht="12.75" customHeight="1" x14ac:dyDescent="0.35">
      <c r="A163" s="1" t="s">
        <v>164</v>
      </c>
      <c r="B163" s="2" t="s">
        <v>2233</v>
      </c>
      <c r="C163" s="31">
        <v>0</v>
      </c>
      <c r="D163" s="31" t="s">
        <v>133</v>
      </c>
      <c r="E163" s="31">
        <v>15439377.155999999</v>
      </c>
    </row>
    <row r="164" spans="1:5" ht="12.75" customHeight="1" x14ac:dyDescent="0.35">
      <c r="A164" s="1" t="s">
        <v>165</v>
      </c>
      <c r="B164" s="2" t="s">
        <v>2245</v>
      </c>
      <c r="C164" s="31">
        <v>109550928.59</v>
      </c>
      <c r="D164" s="31">
        <v>344018188.40000004</v>
      </c>
      <c r="E164" s="31">
        <v>282212252.13</v>
      </c>
    </row>
    <row r="165" spans="1:5" ht="12.75" customHeight="1" x14ac:dyDescent="0.35">
      <c r="A165" s="1" t="s">
        <v>166</v>
      </c>
      <c r="B165" s="2" t="s">
        <v>2245</v>
      </c>
      <c r="C165" s="31">
        <v>0</v>
      </c>
      <c r="D165" s="31" t="s">
        <v>133</v>
      </c>
      <c r="E165" s="31">
        <v>89265831.144000009</v>
      </c>
    </row>
    <row r="166" spans="1:5" ht="12.75" customHeight="1" x14ac:dyDescent="0.35">
      <c r="A166" s="1" t="s">
        <v>167</v>
      </c>
      <c r="B166" s="2" t="s">
        <v>2246</v>
      </c>
      <c r="C166" s="31">
        <v>0</v>
      </c>
      <c r="D166" s="31">
        <v>138326665.38</v>
      </c>
      <c r="E166" s="31">
        <v>61443573.486000001</v>
      </c>
    </row>
    <row r="167" spans="1:5" ht="12.75" customHeight="1" x14ac:dyDescent="0.35">
      <c r="A167" s="1" t="s">
        <v>168</v>
      </c>
      <c r="B167" s="2" t="s">
        <v>2244</v>
      </c>
      <c r="C167" s="31">
        <v>397421054.49000001</v>
      </c>
      <c r="D167" s="31" t="s">
        <v>133</v>
      </c>
      <c r="E167" s="31">
        <v>322336222.866</v>
      </c>
    </row>
    <row r="168" spans="1:5" ht="12.75" customHeight="1" x14ac:dyDescent="0.35">
      <c r="A168" s="1" t="s">
        <v>169</v>
      </c>
      <c r="B168" s="2" t="s">
        <v>2234</v>
      </c>
      <c r="C168" s="31">
        <v>13887607.33</v>
      </c>
      <c r="D168" s="31">
        <v>501153103.17000002</v>
      </c>
      <c r="E168" s="31">
        <v>103404809.682</v>
      </c>
    </row>
    <row r="169" spans="1:5" ht="12.75" customHeight="1" x14ac:dyDescent="0.35">
      <c r="A169" s="1" t="s">
        <v>170</v>
      </c>
      <c r="B169" s="2" t="s">
        <v>2233</v>
      </c>
      <c r="C169" s="31">
        <v>0</v>
      </c>
      <c r="D169" s="31">
        <v>56092128.070000008</v>
      </c>
      <c r="E169" s="31">
        <v>18857437.097999997</v>
      </c>
    </row>
    <row r="170" spans="1:5" ht="12.75" customHeight="1" x14ac:dyDescent="0.35">
      <c r="A170" s="1" t="s">
        <v>171</v>
      </c>
      <c r="B170" s="2" t="s">
        <v>2247</v>
      </c>
      <c r="C170" s="31">
        <v>0</v>
      </c>
      <c r="D170" s="31">
        <v>66627617.600000009</v>
      </c>
      <c r="E170" s="31">
        <v>48683870.879999995</v>
      </c>
    </row>
    <row r="171" spans="1:5" ht="12.75" customHeight="1" x14ac:dyDescent="0.35">
      <c r="A171" s="1" t="s">
        <v>172</v>
      </c>
      <c r="B171" s="2" t="s">
        <v>2247</v>
      </c>
      <c r="C171" s="31">
        <v>0</v>
      </c>
      <c r="D171" s="31">
        <v>1352668741.3099999</v>
      </c>
      <c r="E171" s="31">
        <v>893293283.352</v>
      </c>
    </row>
    <row r="172" spans="1:5" ht="12.75" customHeight="1" x14ac:dyDescent="0.35">
      <c r="A172" s="1" t="s">
        <v>173</v>
      </c>
      <c r="B172" s="2" t="s">
        <v>2247</v>
      </c>
      <c r="C172" s="31">
        <v>0</v>
      </c>
      <c r="D172" s="31">
        <v>132112962.31999996</v>
      </c>
      <c r="E172" s="31">
        <v>177602294.02199998</v>
      </c>
    </row>
    <row r="173" spans="1:5" ht="12.75" customHeight="1" x14ac:dyDescent="0.35">
      <c r="A173" s="1" t="s">
        <v>174</v>
      </c>
      <c r="B173" s="2" t="s">
        <v>2244</v>
      </c>
      <c r="C173" s="31">
        <v>0</v>
      </c>
      <c r="D173" s="31" t="s">
        <v>133</v>
      </c>
      <c r="E173" s="31">
        <v>51686108.982000001</v>
      </c>
    </row>
    <row r="174" spans="1:5" ht="12.75" customHeight="1" x14ac:dyDescent="0.35">
      <c r="A174" s="1" t="s">
        <v>175</v>
      </c>
      <c r="B174" s="2" t="s">
        <v>2246</v>
      </c>
      <c r="C174" s="31">
        <v>0</v>
      </c>
      <c r="D174" s="31">
        <v>324250718.96999991</v>
      </c>
      <c r="E174" s="31">
        <v>67036550.903999999</v>
      </c>
    </row>
    <row r="175" spans="1:5" ht="12.75" customHeight="1" x14ac:dyDescent="0.35">
      <c r="A175" s="1" t="s">
        <v>176</v>
      </c>
      <c r="B175" s="2" t="s">
        <v>2242</v>
      </c>
      <c r="C175" s="31">
        <v>58143872.840000004</v>
      </c>
      <c r="D175" s="31" t="s">
        <v>133</v>
      </c>
      <c r="E175" s="31">
        <v>65374829.274000004</v>
      </c>
    </row>
    <row r="176" spans="1:5" ht="12.75" customHeight="1" x14ac:dyDescent="0.35">
      <c r="A176" s="1" t="s">
        <v>177</v>
      </c>
      <c r="B176" s="2" t="s">
        <v>2246</v>
      </c>
      <c r="C176" s="31">
        <v>0</v>
      </c>
      <c r="D176" s="31">
        <v>18368663.41</v>
      </c>
      <c r="E176" s="31">
        <v>19246462.818</v>
      </c>
    </row>
    <row r="177" spans="1:5" ht="12.75" customHeight="1" x14ac:dyDescent="0.35">
      <c r="A177" s="1" t="s">
        <v>178</v>
      </c>
      <c r="B177" s="2" t="s">
        <v>2244</v>
      </c>
      <c r="C177" s="31">
        <v>0</v>
      </c>
      <c r="D177" s="31">
        <v>34818726.099999994</v>
      </c>
      <c r="E177" s="31">
        <v>26527265.513999999</v>
      </c>
    </row>
    <row r="178" spans="1:5" ht="12.75" customHeight="1" x14ac:dyDescent="0.35">
      <c r="A178" s="1" t="s">
        <v>179</v>
      </c>
      <c r="B178" s="2" t="s">
        <v>2238</v>
      </c>
      <c r="C178" s="31">
        <v>0</v>
      </c>
      <c r="D178" s="31">
        <v>45317464.68</v>
      </c>
      <c r="E178" s="31">
        <v>26131844.123999998</v>
      </c>
    </row>
    <row r="179" spans="1:5" ht="12.75" customHeight="1" x14ac:dyDescent="0.35">
      <c r="A179" s="1" t="s">
        <v>180</v>
      </c>
      <c r="B179" s="2" t="s">
        <v>2244</v>
      </c>
      <c r="C179" s="31">
        <v>0</v>
      </c>
      <c r="D179" s="31">
        <v>11886585.890000001</v>
      </c>
      <c r="E179" s="31">
        <v>18334629.443999998</v>
      </c>
    </row>
    <row r="180" spans="1:5" ht="12.75" customHeight="1" x14ac:dyDescent="0.35">
      <c r="A180" s="1" t="s">
        <v>181</v>
      </c>
      <c r="B180" s="2" t="s">
        <v>2246</v>
      </c>
      <c r="C180" s="31">
        <v>0</v>
      </c>
      <c r="D180" s="31">
        <v>1480188592.01</v>
      </c>
      <c r="E180" s="31">
        <v>379468193.74800003</v>
      </c>
    </row>
    <row r="181" spans="1:5" ht="12.75" customHeight="1" x14ac:dyDescent="0.35">
      <c r="A181" s="1" t="s">
        <v>182</v>
      </c>
      <c r="B181" s="2" t="s">
        <v>2255</v>
      </c>
      <c r="C181" s="31">
        <v>33378515.539999999</v>
      </c>
      <c r="D181" s="31" t="s">
        <v>133</v>
      </c>
      <c r="E181" s="31">
        <v>62480270.670000002</v>
      </c>
    </row>
    <row r="182" spans="1:5" ht="12.75" customHeight="1" x14ac:dyDescent="0.35">
      <c r="A182" s="1" t="s">
        <v>183</v>
      </c>
      <c r="B182" s="2" t="s">
        <v>2240</v>
      </c>
      <c r="C182" s="31">
        <v>26475117.66</v>
      </c>
      <c r="D182" s="31">
        <v>165664348.93000001</v>
      </c>
      <c r="E182" s="31">
        <v>42687159.851999998</v>
      </c>
    </row>
    <row r="183" spans="1:5" ht="12.75" customHeight="1" x14ac:dyDescent="0.35">
      <c r="A183" s="1" t="s">
        <v>184</v>
      </c>
      <c r="B183" s="2" t="s">
        <v>2242</v>
      </c>
      <c r="C183" s="31">
        <v>20092182.789999999</v>
      </c>
      <c r="D183" s="31">
        <v>238019610.77999997</v>
      </c>
      <c r="E183" s="31">
        <v>42769306.122000001</v>
      </c>
    </row>
    <row r="184" spans="1:5" ht="12.75" customHeight="1" x14ac:dyDescent="0.35">
      <c r="A184" s="1" t="s">
        <v>185</v>
      </c>
      <c r="B184" s="2" t="s">
        <v>2254</v>
      </c>
      <c r="C184" s="31">
        <v>384306.11</v>
      </c>
      <c r="D184" s="31" t="s">
        <v>133</v>
      </c>
      <c r="E184" s="31">
        <v>81949890.216000006</v>
      </c>
    </row>
    <row r="185" spans="1:5" ht="12.75" customHeight="1" x14ac:dyDescent="0.35">
      <c r="A185" s="1" t="s">
        <v>186</v>
      </c>
      <c r="B185" s="2" t="s">
        <v>2248</v>
      </c>
      <c r="C185" s="31">
        <v>72506607.459999993</v>
      </c>
      <c r="D185" s="31">
        <v>243208559.23999998</v>
      </c>
      <c r="E185" s="31">
        <v>119905757.10599999</v>
      </c>
    </row>
    <row r="186" spans="1:5" ht="12.75" customHeight="1" x14ac:dyDescent="0.35">
      <c r="A186" s="1" t="s">
        <v>187</v>
      </c>
      <c r="B186" s="2" t="s">
        <v>2238</v>
      </c>
      <c r="C186" s="31">
        <v>2620874.42</v>
      </c>
      <c r="D186" s="31">
        <v>154346903.44999999</v>
      </c>
      <c r="E186" s="31">
        <v>110726831.316</v>
      </c>
    </row>
    <row r="187" spans="1:5" ht="12.75" customHeight="1" x14ac:dyDescent="0.35">
      <c r="A187" s="1" t="s">
        <v>188</v>
      </c>
      <c r="B187" s="2" t="s">
        <v>2238</v>
      </c>
      <c r="C187" s="31">
        <v>8515433.6999999993</v>
      </c>
      <c r="D187" s="31">
        <v>356337844.30000001</v>
      </c>
      <c r="E187" s="31">
        <v>227182066.58399999</v>
      </c>
    </row>
    <row r="188" spans="1:5" ht="12.75" customHeight="1" x14ac:dyDescent="0.35">
      <c r="A188" s="1" t="s">
        <v>189</v>
      </c>
      <c r="B188" s="2" t="s">
        <v>2244</v>
      </c>
      <c r="C188" s="31">
        <v>0</v>
      </c>
      <c r="D188" s="31">
        <v>3407500.8599999994</v>
      </c>
      <c r="E188" s="31">
        <v>16855027.397999998</v>
      </c>
    </row>
    <row r="189" spans="1:5" ht="12.75" customHeight="1" x14ac:dyDescent="0.35">
      <c r="A189" s="1" t="s">
        <v>190</v>
      </c>
      <c r="B189" s="2" t="s">
        <v>2251</v>
      </c>
      <c r="C189" s="31">
        <v>107771419.73999999</v>
      </c>
      <c r="D189" s="31">
        <v>810474416.28999996</v>
      </c>
      <c r="E189" s="31">
        <v>237510636.12599999</v>
      </c>
    </row>
    <row r="190" spans="1:5" ht="12.75" customHeight="1" x14ac:dyDescent="0.35">
      <c r="A190" s="1" t="s">
        <v>191</v>
      </c>
      <c r="B190" s="2" t="s">
        <v>2244</v>
      </c>
      <c r="C190" s="31">
        <v>0</v>
      </c>
      <c r="D190" s="31" t="s">
        <v>133</v>
      </c>
      <c r="E190" s="31">
        <v>38512338.324000001</v>
      </c>
    </row>
    <row r="191" spans="1:5" ht="12.75" customHeight="1" x14ac:dyDescent="0.35">
      <c r="A191" s="1" t="s">
        <v>192</v>
      </c>
      <c r="B191" s="2" t="s">
        <v>2244</v>
      </c>
      <c r="C191" s="31">
        <v>0</v>
      </c>
      <c r="D191" s="31">
        <v>6666296.9799999967</v>
      </c>
      <c r="E191" s="31">
        <v>19729326.443999998</v>
      </c>
    </row>
    <row r="192" spans="1:5" ht="12.75" customHeight="1" x14ac:dyDescent="0.35">
      <c r="A192" s="1" t="s">
        <v>193</v>
      </c>
      <c r="B192" s="2" t="s">
        <v>2244</v>
      </c>
      <c r="C192" s="31">
        <v>0</v>
      </c>
      <c r="D192" s="31">
        <v>9743801.700000003</v>
      </c>
      <c r="E192" s="31">
        <v>17016945.047999997</v>
      </c>
    </row>
    <row r="193" spans="1:5" ht="12.75" customHeight="1" x14ac:dyDescent="0.35">
      <c r="A193" s="1" t="s">
        <v>194</v>
      </c>
      <c r="B193" s="2" t="s">
        <v>2251</v>
      </c>
      <c r="C193" s="31">
        <v>0</v>
      </c>
      <c r="D193" s="31">
        <v>2425015409.4000001</v>
      </c>
      <c r="E193" s="31">
        <v>507497909.22600001</v>
      </c>
    </row>
    <row r="194" spans="1:5" ht="12.75" customHeight="1" x14ac:dyDescent="0.35">
      <c r="A194" s="1" t="s">
        <v>195</v>
      </c>
      <c r="B194" s="2" t="s">
        <v>2247</v>
      </c>
      <c r="C194" s="31">
        <v>0</v>
      </c>
      <c r="D194" s="31">
        <v>183700806.60000002</v>
      </c>
      <c r="E194" s="31">
        <v>174689471.58000001</v>
      </c>
    </row>
    <row r="195" spans="1:5" ht="12.75" customHeight="1" x14ac:dyDescent="0.35">
      <c r="A195" s="1" t="s">
        <v>196</v>
      </c>
      <c r="B195" s="2" t="s">
        <v>2239</v>
      </c>
      <c r="C195" s="31">
        <v>0</v>
      </c>
      <c r="D195" s="31">
        <v>44306984.539999992</v>
      </c>
      <c r="E195" s="31">
        <v>33042628.439999998</v>
      </c>
    </row>
    <row r="196" spans="1:5" ht="12.75" customHeight="1" x14ac:dyDescent="0.35">
      <c r="A196" s="1" t="s">
        <v>197</v>
      </c>
      <c r="B196" s="2" t="s">
        <v>2241</v>
      </c>
      <c r="C196" s="31">
        <v>5408476.2800000003</v>
      </c>
      <c r="D196" s="31" t="s">
        <v>133</v>
      </c>
      <c r="E196" s="31">
        <v>19653501.395999998</v>
      </c>
    </row>
    <row r="197" spans="1:5" ht="12.75" customHeight="1" x14ac:dyDescent="0.35">
      <c r="A197" s="1" t="s">
        <v>198</v>
      </c>
      <c r="B197" s="2" t="s">
        <v>2255</v>
      </c>
      <c r="C197" s="31">
        <v>17749930.399999999</v>
      </c>
      <c r="D197" s="31">
        <v>170744890.30000001</v>
      </c>
      <c r="E197" s="31">
        <v>110717194.55999999</v>
      </c>
    </row>
    <row r="198" spans="1:5" ht="12.75" customHeight="1" x14ac:dyDescent="0.35">
      <c r="A198" s="1" t="s">
        <v>199</v>
      </c>
      <c r="B198" s="2" t="s">
        <v>2236</v>
      </c>
      <c r="C198" s="31">
        <v>12433524.710000001</v>
      </c>
      <c r="D198" s="31" t="s">
        <v>133</v>
      </c>
      <c r="E198" s="31">
        <v>171833565.042</v>
      </c>
    </row>
    <row r="199" spans="1:5" ht="12.75" customHeight="1" x14ac:dyDescent="0.35">
      <c r="A199" s="1" t="s">
        <v>200</v>
      </c>
      <c r="B199" s="2" t="s">
        <v>2240</v>
      </c>
      <c r="C199" s="31">
        <v>95773523.25</v>
      </c>
      <c r="D199" s="31">
        <v>476165711.04999995</v>
      </c>
      <c r="E199" s="31">
        <v>108374735.75399999</v>
      </c>
    </row>
    <row r="200" spans="1:5" ht="12.75" customHeight="1" x14ac:dyDescent="0.35">
      <c r="A200" s="1" t="s">
        <v>201</v>
      </c>
      <c r="B200" s="2" t="s">
        <v>2245</v>
      </c>
      <c r="C200" s="31">
        <v>551960235.65999997</v>
      </c>
      <c r="D200" s="31">
        <v>1293271492.73</v>
      </c>
      <c r="E200" s="31">
        <v>562500205.2299999</v>
      </c>
    </row>
    <row r="201" spans="1:5" ht="12.75" customHeight="1" x14ac:dyDescent="0.35">
      <c r="A201" s="1" t="s">
        <v>202</v>
      </c>
      <c r="B201" s="2" t="s">
        <v>2233</v>
      </c>
      <c r="C201" s="31">
        <v>2324474.67</v>
      </c>
      <c r="D201" s="31">
        <v>140293751.78999999</v>
      </c>
      <c r="E201" s="31">
        <v>99467308.973999992</v>
      </c>
    </row>
    <row r="202" spans="1:5" ht="12.75" customHeight="1" x14ac:dyDescent="0.35">
      <c r="A202" s="1" t="s">
        <v>203</v>
      </c>
      <c r="B202" s="2" t="s">
        <v>2241</v>
      </c>
      <c r="C202" s="31">
        <v>7968016.2400000002</v>
      </c>
      <c r="D202" s="31" t="s">
        <v>133</v>
      </c>
      <c r="E202" s="31">
        <v>21906157.379999999</v>
      </c>
    </row>
    <row r="203" spans="1:5" ht="12.75" customHeight="1" x14ac:dyDescent="0.35">
      <c r="A203" s="1" t="s">
        <v>204</v>
      </c>
      <c r="B203" s="2" t="s">
        <v>2244</v>
      </c>
      <c r="C203" s="31">
        <v>0</v>
      </c>
      <c r="D203" s="31">
        <v>46259588.249999993</v>
      </c>
      <c r="E203" s="31">
        <v>27757194.342</v>
      </c>
    </row>
    <row r="204" spans="1:5" ht="12.75" customHeight="1" x14ac:dyDescent="0.35">
      <c r="A204" s="1" t="s">
        <v>205</v>
      </c>
      <c r="B204" s="2" t="s">
        <v>2245</v>
      </c>
      <c r="C204" s="31">
        <v>0</v>
      </c>
      <c r="D204" s="31">
        <v>2660998369.2600002</v>
      </c>
      <c r="E204" s="31">
        <v>2952123153.5219998</v>
      </c>
    </row>
    <row r="205" spans="1:5" ht="12.75" customHeight="1" x14ac:dyDescent="0.35">
      <c r="A205" s="1" t="s">
        <v>206</v>
      </c>
      <c r="B205" s="2" t="s">
        <v>2254</v>
      </c>
      <c r="C205" s="31">
        <v>0</v>
      </c>
      <c r="D205" s="31">
        <v>133513510.28000002</v>
      </c>
      <c r="E205" s="31">
        <v>79850065.200000003</v>
      </c>
    </row>
    <row r="206" spans="1:5" ht="12.75" customHeight="1" x14ac:dyDescent="0.35">
      <c r="A206" s="1" t="s">
        <v>207</v>
      </c>
      <c r="B206" s="2" t="s">
        <v>2245</v>
      </c>
      <c r="C206" s="31">
        <v>0</v>
      </c>
      <c r="D206" s="31">
        <v>3368742178.3099999</v>
      </c>
      <c r="E206" s="31">
        <v>1073324311.7460001</v>
      </c>
    </row>
    <row r="207" spans="1:5" ht="12.75" customHeight="1" x14ac:dyDescent="0.35">
      <c r="A207" s="1" t="s">
        <v>208</v>
      </c>
      <c r="B207" s="2" t="s">
        <v>2242</v>
      </c>
      <c r="C207" s="31">
        <v>404580125.20999998</v>
      </c>
      <c r="D207" s="31">
        <v>723659786.85000002</v>
      </c>
      <c r="E207" s="31">
        <v>185473105.15200001</v>
      </c>
    </row>
    <row r="208" spans="1:5" ht="12.75" customHeight="1" x14ac:dyDescent="0.35">
      <c r="A208" s="1" t="s">
        <v>209</v>
      </c>
      <c r="B208" s="2" t="s">
        <v>2245</v>
      </c>
      <c r="C208" s="31">
        <v>163228043.66</v>
      </c>
      <c r="D208" s="31">
        <v>528793097.07999998</v>
      </c>
      <c r="E208" s="31">
        <v>263936005.57799998</v>
      </c>
    </row>
    <row r="209" spans="1:5" ht="12.75" customHeight="1" x14ac:dyDescent="0.35">
      <c r="A209" s="1" t="s">
        <v>210</v>
      </c>
      <c r="B209" s="2" t="s">
        <v>2237</v>
      </c>
      <c r="C209" s="31">
        <v>25365081.949999999</v>
      </c>
      <c r="D209" s="31">
        <v>286022245.43999994</v>
      </c>
      <c r="E209" s="31">
        <v>149110661.69999999</v>
      </c>
    </row>
    <row r="210" spans="1:5" ht="12.75" customHeight="1" x14ac:dyDescent="0.35">
      <c r="A210" s="1" t="s">
        <v>211</v>
      </c>
      <c r="B210" s="2" t="s">
        <v>2233</v>
      </c>
      <c r="C210" s="31">
        <v>0</v>
      </c>
      <c r="D210" s="31">
        <v>278175838.99000001</v>
      </c>
      <c r="E210" s="31">
        <v>92531882.658000007</v>
      </c>
    </row>
    <row r="211" spans="1:5" ht="12.75" customHeight="1" x14ac:dyDescent="0.35">
      <c r="A211" s="1" t="s">
        <v>212</v>
      </c>
      <c r="B211" s="2" t="s">
        <v>2239</v>
      </c>
      <c r="C211" s="31">
        <v>0</v>
      </c>
      <c r="D211" s="31">
        <v>139242767.41999999</v>
      </c>
      <c r="E211" s="31">
        <v>50567186.627999999</v>
      </c>
    </row>
    <row r="212" spans="1:5" ht="12.75" customHeight="1" x14ac:dyDescent="0.35">
      <c r="A212" s="1" t="s">
        <v>213</v>
      </c>
      <c r="B212" s="2" t="s">
        <v>2254</v>
      </c>
      <c r="C212" s="31">
        <v>0</v>
      </c>
      <c r="D212" s="31" t="s">
        <v>133</v>
      </c>
      <c r="E212" s="31">
        <v>42265657.661999993</v>
      </c>
    </row>
    <row r="213" spans="1:5" ht="12.75" customHeight="1" x14ac:dyDescent="0.35">
      <c r="A213" s="1" t="s">
        <v>214</v>
      </c>
      <c r="B213" s="2" t="s">
        <v>2234</v>
      </c>
      <c r="C213" s="31">
        <v>1077029332.3399999</v>
      </c>
      <c r="D213" s="31" t="s">
        <v>133</v>
      </c>
      <c r="E213" s="31">
        <v>2957070048.402</v>
      </c>
    </row>
    <row r="214" spans="1:5" ht="12.75" customHeight="1" x14ac:dyDescent="0.35">
      <c r="A214" s="1" t="s">
        <v>215</v>
      </c>
      <c r="B214" s="2" t="s">
        <v>2242</v>
      </c>
      <c r="C214" s="31">
        <v>0</v>
      </c>
      <c r="D214" s="31">
        <v>118353207.58000001</v>
      </c>
      <c r="E214" s="31">
        <v>44654219.105999999</v>
      </c>
    </row>
    <row r="215" spans="1:5" ht="12.75" customHeight="1" x14ac:dyDescent="0.35">
      <c r="A215" s="1" t="s">
        <v>216</v>
      </c>
      <c r="B215" s="2" t="s">
        <v>2240</v>
      </c>
      <c r="C215" s="31">
        <v>30177370.27</v>
      </c>
      <c r="D215" s="31">
        <v>211836287.94999999</v>
      </c>
      <c r="E215" s="31">
        <v>52385293.854000002</v>
      </c>
    </row>
    <row r="216" spans="1:5" ht="12.75" customHeight="1" x14ac:dyDescent="0.35">
      <c r="A216" s="1" t="s">
        <v>217</v>
      </c>
      <c r="B216" s="2" t="s">
        <v>2242</v>
      </c>
      <c r="C216" s="31">
        <v>25490535.75</v>
      </c>
      <c r="D216" s="31">
        <v>105470928.53999999</v>
      </c>
      <c r="E216" s="31">
        <v>25755339.791999999</v>
      </c>
    </row>
    <row r="217" spans="1:5" ht="12.75" customHeight="1" x14ac:dyDescent="0.35">
      <c r="A217" s="1" t="s">
        <v>218</v>
      </c>
      <c r="B217" s="2" t="s">
        <v>2241</v>
      </c>
      <c r="C217" s="31">
        <v>0</v>
      </c>
      <c r="D217" s="31">
        <v>24666369.119999997</v>
      </c>
      <c r="E217" s="31">
        <v>19596104.195999999</v>
      </c>
    </row>
    <row r="218" spans="1:5" ht="12.75" customHeight="1" x14ac:dyDescent="0.35">
      <c r="A218" s="1" t="s">
        <v>219</v>
      </c>
      <c r="B218" s="2" t="s">
        <v>2251</v>
      </c>
      <c r="C218" s="31">
        <v>735124223.13999999</v>
      </c>
      <c r="D218" s="31">
        <v>1510583646.8399999</v>
      </c>
      <c r="E218" s="31">
        <v>961999423.38599992</v>
      </c>
    </row>
    <row r="219" spans="1:5" ht="12.75" customHeight="1" x14ac:dyDescent="0.35">
      <c r="A219" s="1" t="s">
        <v>220</v>
      </c>
      <c r="B219" s="2" t="s">
        <v>2246</v>
      </c>
      <c r="C219" s="31">
        <v>0</v>
      </c>
      <c r="D219" s="31" t="s">
        <v>133</v>
      </c>
      <c r="E219" s="31">
        <v>23071668.845999997</v>
      </c>
    </row>
    <row r="220" spans="1:5" ht="12.75" customHeight="1" x14ac:dyDescent="0.35">
      <c r="A220" s="1" t="s">
        <v>221</v>
      </c>
      <c r="B220" s="2" t="s">
        <v>2246</v>
      </c>
      <c r="C220" s="31">
        <v>1716999615.04</v>
      </c>
      <c r="D220" s="31">
        <v>35637448154.499985</v>
      </c>
      <c r="E220" s="31">
        <v>10196179315.716</v>
      </c>
    </row>
    <row r="221" spans="1:5" ht="12.75" customHeight="1" x14ac:dyDescent="0.35">
      <c r="A221" s="1" t="s">
        <v>222</v>
      </c>
      <c r="B221" s="2" t="s">
        <v>2240</v>
      </c>
      <c r="C221" s="31">
        <v>82066260.590000004</v>
      </c>
      <c r="D221" s="31">
        <v>1231334181.0500002</v>
      </c>
      <c r="E221" s="31">
        <v>186792391.92599997</v>
      </c>
    </row>
    <row r="222" spans="1:5" ht="12.75" customHeight="1" x14ac:dyDescent="0.35">
      <c r="A222" s="1" t="s">
        <v>223</v>
      </c>
      <c r="B222" s="2" t="s">
        <v>2254</v>
      </c>
      <c r="C222" s="31">
        <v>1936260.84</v>
      </c>
      <c r="D222" s="31" t="s">
        <v>133</v>
      </c>
      <c r="E222" s="31">
        <v>37347405.828000002</v>
      </c>
    </row>
    <row r="223" spans="1:5" ht="12.75" customHeight="1" x14ac:dyDescent="0.35">
      <c r="A223" s="1" t="s">
        <v>224</v>
      </c>
      <c r="B223" s="2" t="s">
        <v>2255</v>
      </c>
      <c r="C223" s="31">
        <v>39519690.049999997</v>
      </c>
      <c r="D223" s="31" t="s">
        <v>133</v>
      </c>
      <c r="E223" s="31">
        <v>154079881.824</v>
      </c>
    </row>
    <row r="224" spans="1:5" ht="12.75" customHeight="1" x14ac:dyDescent="0.35">
      <c r="A224" s="1" t="s">
        <v>225</v>
      </c>
      <c r="B224" s="2" t="s">
        <v>2244</v>
      </c>
      <c r="C224" s="31">
        <v>0</v>
      </c>
      <c r="D224" s="31">
        <v>1113542356.54</v>
      </c>
      <c r="E224" s="31">
        <v>407561877.83999997</v>
      </c>
    </row>
    <row r="225" spans="1:5" ht="12.75" customHeight="1" x14ac:dyDescent="0.35">
      <c r="A225" s="1" t="s">
        <v>226</v>
      </c>
      <c r="B225" s="2" t="s">
        <v>2246</v>
      </c>
      <c r="C225" s="31">
        <v>0</v>
      </c>
      <c r="D225" s="31">
        <v>17782690.409999996</v>
      </c>
      <c r="E225" s="31">
        <v>16721944.469999999</v>
      </c>
    </row>
    <row r="226" spans="1:5" ht="12.75" customHeight="1" x14ac:dyDescent="0.35">
      <c r="A226" s="1" t="s">
        <v>227</v>
      </c>
      <c r="B226" s="2" t="s">
        <v>2245</v>
      </c>
      <c r="C226" s="31">
        <v>120718332.43000001</v>
      </c>
      <c r="D226" s="31">
        <v>326732827.31000006</v>
      </c>
      <c r="E226" s="31">
        <v>474563194.60799998</v>
      </c>
    </row>
    <row r="227" spans="1:5" ht="12.75" customHeight="1" x14ac:dyDescent="0.35">
      <c r="A227" s="1" t="s">
        <v>228</v>
      </c>
      <c r="B227" s="2" t="s">
        <v>2241</v>
      </c>
      <c r="C227" s="31">
        <v>0</v>
      </c>
      <c r="D227" s="31">
        <v>79316721.439999998</v>
      </c>
      <c r="E227" s="31">
        <v>24781687.02</v>
      </c>
    </row>
    <row r="228" spans="1:5" ht="12.75" customHeight="1" x14ac:dyDescent="0.35">
      <c r="A228" s="1" t="s">
        <v>229</v>
      </c>
      <c r="B228" s="2" t="s">
        <v>2255</v>
      </c>
      <c r="C228" s="31">
        <v>9785193.4000000004</v>
      </c>
      <c r="D228" s="31">
        <v>116979156.42000002</v>
      </c>
      <c r="E228" s="31">
        <v>66979907.663999997</v>
      </c>
    </row>
    <row r="229" spans="1:5" ht="12.75" customHeight="1" x14ac:dyDescent="0.35">
      <c r="A229" s="1" t="s">
        <v>230</v>
      </c>
      <c r="B229" s="2" t="s">
        <v>2240</v>
      </c>
      <c r="C229" s="31">
        <v>9153721.3699999992</v>
      </c>
      <c r="D229" s="31" t="s">
        <v>133</v>
      </c>
      <c r="E229" s="31">
        <v>40818059.034000002</v>
      </c>
    </row>
    <row r="230" spans="1:5" ht="12.75" customHeight="1" x14ac:dyDescent="0.35">
      <c r="A230" s="1" t="s">
        <v>231</v>
      </c>
      <c r="B230" s="2" t="s">
        <v>2246</v>
      </c>
      <c r="C230" s="31">
        <v>512996197.88999999</v>
      </c>
      <c r="D230" s="31">
        <v>12709258407.52</v>
      </c>
      <c r="E230" s="31">
        <v>1558986039.8819997</v>
      </c>
    </row>
    <row r="231" spans="1:5" ht="12.75" customHeight="1" x14ac:dyDescent="0.35">
      <c r="A231" s="1" t="s">
        <v>232</v>
      </c>
      <c r="B231" s="2" t="s">
        <v>2240</v>
      </c>
      <c r="C231" s="31">
        <v>65297942.579999998</v>
      </c>
      <c r="D231" s="31">
        <v>707124438.68999994</v>
      </c>
      <c r="E231" s="31">
        <v>131168777.56200001</v>
      </c>
    </row>
    <row r="232" spans="1:5" ht="12.75" customHeight="1" x14ac:dyDescent="0.35">
      <c r="A232" s="1" t="s">
        <v>233</v>
      </c>
      <c r="B232" s="2" t="s">
        <v>2247</v>
      </c>
      <c r="C232" s="31">
        <v>0</v>
      </c>
      <c r="D232" s="31">
        <v>251075458.04999998</v>
      </c>
      <c r="E232" s="31">
        <v>232374533.62200001</v>
      </c>
    </row>
    <row r="233" spans="1:5" ht="12.75" customHeight="1" x14ac:dyDescent="0.35">
      <c r="A233" s="1" t="s">
        <v>234</v>
      </c>
      <c r="B233" s="2" t="s">
        <v>2245</v>
      </c>
      <c r="C233" s="31">
        <v>0</v>
      </c>
      <c r="D233" s="31">
        <v>47655124.379999995</v>
      </c>
      <c r="E233" s="31">
        <v>30912879.719999999</v>
      </c>
    </row>
    <row r="234" spans="1:5" ht="12.75" customHeight="1" x14ac:dyDescent="0.35">
      <c r="A234" s="1" t="s">
        <v>235</v>
      </c>
      <c r="B234" s="2" t="s">
        <v>2246</v>
      </c>
      <c r="C234" s="31">
        <v>0</v>
      </c>
      <c r="D234" s="31" t="s">
        <v>133</v>
      </c>
      <c r="E234" s="31">
        <v>18223855.392000001</v>
      </c>
    </row>
    <row r="235" spans="1:5" ht="12.75" customHeight="1" x14ac:dyDescent="0.35">
      <c r="A235" s="1" t="s">
        <v>236</v>
      </c>
      <c r="B235" s="2" t="s">
        <v>2245</v>
      </c>
      <c r="C235" s="31">
        <v>79438006.75</v>
      </c>
      <c r="D235" s="31">
        <v>1556525210.3800001</v>
      </c>
      <c r="E235" s="31">
        <v>348156853.06799996</v>
      </c>
    </row>
    <row r="236" spans="1:5" ht="12.75" customHeight="1" x14ac:dyDescent="0.35">
      <c r="A236" s="1" t="s">
        <v>237</v>
      </c>
      <c r="B236" s="2" t="s">
        <v>2245</v>
      </c>
      <c r="C236" s="31">
        <v>0</v>
      </c>
      <c r="D236" s="31" t="s">
        <v>133</v>
      </c>
      <c r="E236" s="31">
        <v>84777251.051999986</v>
      </c>
    </row>
    <row r="237" spans="1:5" ht="12.75" customHeight="1" x14ac:dyDescent="0.35">
      <c r="A237" s="1" t="s">
        <v>238</v>
      </c>
      <c r="B237" s="2" t="s">
        <v>2247</v>
      </c>
      <c r="C237" s="31">
        <v>914016183.59000003</v>
      </c>
      <c r="D237" s="31">
        <v>4306793653.4200001</v>
      </c>
      <c r="E237" s="31">
        <v>1426701437.9219999</v>
      </c>
    </row>
    <row r="238" spans="1:5" ht="12.75" customHeight="1" x14ac:dyDescent="0.35">
      <c r="A238" s="1" t="s">
        <v>239</v>
      </c>
      <c r="B238" s="2" t="s">
        <v>2248</v>
      </c>
      <c r="C238" s="31">
        <v>0</v>
      </c>
      <c r="D238" s="31">
        <v>175594909.21999997</v>
      </c>
      <c r="E238" s="31">
        <v>55347770.975999996</v>
      </c>
    </row>
    <row r="239" spans="1:5" ht="12.75" customHeight="1" x14ac:dyDescent="0.35">
      <c r="A239" s="1" t="s">
        <v>240</v>
      </c>
      <c r="B239" s="2" t="s">
        <v>2246</v>
      </c>
      <c r="C239" s="31">
        <v>0</v>
      </c>
      <c r="D239" s="31">
        <v>509490369.88</v>
      </c>
      <c r="E239" s="31">
        <v>127639181.48399998</v>
      </c>
    </row>
    <row r="240" spans="1:5" ht="12.75" customHeight="1" x14ac:dyDescent="0.35">
      <c r="A240" s="1" t="s">
        <v>241</v>
      </c>
      <c r="B240" s="2" t="s">
        <v>2239</v>
      </c>
      <c r="C240" s="31">
        <v>0</v>
      </c>
      <c r="D240" s="31">
        <v>58609809.350000001</v>
      </c>
      <c r="E240" s="31">
        <v>26227567.002</v>
      </c>
    </row>
    <row r="241" spans="1:5" ht="12.75" customHeight="1" x14ac:dyDescent="0.35">
      <c r="A241" s="1" t="s">
        <v>242</v>
      </c>
      <c r="B241" s="2" t="s">
        <v>2249</v>
      </c>
      <c r="C241" s="31">
        <v>1566282.25</v>
      </c>
      <c r="D241" s="31">
        <v>151242556.28999999</v>
      </c>
      <c r="E241" s="31">
        <v>29255366.267999999</v>
      </c>
    </row>
    <row r="242" spans="1:5" ht="12.75" customHeight="1" x14ac:dyDescent="0.35">
      <c r="A242" s="1" t="s">
        <v>243</v>
      </c>
      <c r="B242" s="2" t="s">
        <v>2239</v>
      </c>
      <c r="C242" s="31">
        <v>0</v>
      </c>
      <c r="D242" s="31">
        <v>60022824.089999996</v>
      </c>
      <c r="E242" s="31">
        <v>31639420.920000002</v>
      </c>
    </row>
    <row r="243" spans="1:5" ht="12.75" customHeight="1" x14ac:dyDescent="0.35">
      <c r="A243" s="1" t="s">
        <v>244</v>
      </c>
      <c r="B243" s="2" t="s">
        <v>2237</v>
      </c>
      <c r="C243" s="31">
        <v>33666142.18</v>
      </c>
      <c r="D243" s="31" t="s">
        <v>133</v>
      </c>
      <c r="E243" s="31">
        <v>155695137.95999998</v>
      </c>
    </row>
    <row r="244" spans="1:5" ht="12.75" customHeight="1" x14ac:dyDescent="0.35">
      <c r="A244" s="1" t="s">
        <v>245</v>
      </c>
      <c r="B244" s="2" t="s">
        <v>2242</v>
      </c>
      <c r="C244" s="31">
        <v>0</v>
      </c>
      <c r="D244" s="31">
        <v>27148510.320000008</v>
      </c>
      <c r="E244" s="31">
        <v>31167400.373999998</v>
      </c>
    </row>
    <row r="245" spans="1:5" ht="12.75" customHeight="1" x14ac:dyDescent="0.35">
      <c r="A245" s="1" t="s">
        <v>246</v>
      </c>
      <c r="B245" s="2" t="s">
        <v>2256</v>
      </c>
      <c r="C245" s="31">
        <v>0</v>
      </c>
      <c r="D245" s="31">
        <v>631616076.84000015</v>
      </c>
      <c r="E245" s="31">
        <v>1427454148.2060001</v>
      </c>
    </row>
    <row r="246" spans="1:5" ht="12.75" customHeight="1" x14ac:dyDescent="0.35">
      <c r="A246" s="1" t="s">
        <v>247</v>
      </c>
      <c r="B246" s="2" t="s">
        <v>2244</v>
      </c>
      <c r="C246" s="31">
        <v>0</v>
      </c>
      <c r="D246" s="31">
        <v>12733140.730000004</v>
      </c>
      <c r="E246" s="31">
        <v>15953087.549999999</v>
      </c>
    </row>
    <row r="247" spans="1:5" ht="12.75" customHeight="1" x14ac:dyDescent="0.35">
      <c r="A247" s="1" t="s">
        <v>248</v>
      </c>
      <c r="B247" s="2" t="s">
        <v>2244</v>
      </c>
      <c r="C247" s="31">
        <v>0</v>
      </c>
      <c r="D247" s="31">
        <v>45025587.159999996</v>
      </c>
      <c r="E247" s="31">
        <v>28808469.239999998</v>
      </c>
    </row>
    <row r="248" spans="1:5" ht="12.75" customHeight="1" x14ac:dyDescent="0.35">
      <c r="A248" s="1" t="s">
        <v>249</v>
      </c>
      <c r="B248" s="2" t="s">
        <v>2244</v>
      </c>
      <c r="C248" s="31">
        <v>0</v>
      </c>
      <c r="D248" s="31">
        <v>18475432.960000001</v>
      </c>
      <c r="E248" s="31">
        <v>20148109.697999999</v>
      </c>
    </row>
    <row r="249" spans="1:5" ht="12.75" customHeight="1" x14ac:dyDescent="0.35">
      <c r="A249" s="1" t="s">
        <v>250</v>
      </c>
      <c r="B249" s="2" t="s">
        <v>2254</v>
      </c>
      <c r="C249" s="31">
        <v>0</v>
      </c>
      <c r="D249" s="31" t="s">
        <v>133</v>
      </c>
      <c r="E249" s="31">
        <v>95739207.419999987</v>
      </c>
    </row>
    <row r="250" spans="1:5" ht="12.75" customHeight="1" x14ac:dyDescent="0.35">
      <c r="A250" s="1" t="s">
        <v>251</v>
      </c>
      <c r="B250" s="2" t="s">
        <v>2246</v>
      </c>
      <c r="C250" s="31">
        <v>10378753.35</v>
      </c>
      <c r="D250" s="31">
        <v>275115300.29000002</v>
      </c>
      <c r="E250" s="31">
        <v>118660459.03799999</v>
      </c>
    </row>
    <row r="251" spans="1:5" ht="12.75" customHeight="1" x14ac:dyDescent="0.35">
      <c r="A251" s="1" t="s">
        <v>252</v>
      </c>
      <c r="B251" s="2" t="s">
        <v>2240</v>
      </c>
      <c r="C251" s="31">
        <v>4930768.8499999996</v>
      </c>
      <c r="D251" s="31">
        <v>405740517.88000011</v>
      </c>
      <c r="E251" s="31">
        <v>89363844.228</v>
      </c>
    </row>
    <row r="252" spans="1:5" ht="12.75" customHeight="1" x14ac:dyDescent="0.35">
      <c r="A252" s="1" t="s">
        <v>253</v>
      </c>
      <c r="B252" s="2" t="s">
        <v>2243</v>
      </c>
      <c r="C252" s="31">
        <v>0</v>
      </c>
      <c r="D252" s="31">
        <v>100542117.44</v>
      </c>
      <c r="E252" s="31">
        <v>50017931.141999997</v>
      </c>
    </row>
    <row r="253" spans="1:5" ht="12.75" customHeight="1" x14ac:dyDescent="0.35">
      <c r="A253" s="1" t="s">
        <v>254</v>
      </c>
      <c r="B253" s="2" t="s">
        <v>2240</v>
      </c>
      <c r="C253" s="31">
        <v>81226247.810000002</v>
      </c>
      <c r="D253" s="31">
        <v>512255455.95999998</v>
      </c>
      <c r="E253" s="31">
        <v>119209329.90599999</v>
      </c>
    </row>
    <row r="254" spans="1:5" ht="12.75" customHeight="1" x14ac:dyDescent="0.35">
      <c r="A254" s="1" t="s">
        <v>255</v>
      </c>
      <c r="B254" s="2" t="s">
        <v>2246</v>
      </c>
      <c r="C254" s="31">
        <v>0</v>
      </c>
      <c r="D254" s="31">
        <v>744010236.50000012</v>
      </c>
      <c r="E254" s="31">
        <v>165670767.83399999</v>
      </c>
    </row>
    <row r="255" spans="1:5" ht="12.75" customHeight="1" x14ac:dyDescent="0.35">
      <c r="A255" s="1" t="s">
        <v>256</v>
      </c>
      <c r="B255" s="2" t="s">
        <v>2236</v>
      </c>
      <c r="C255" s="31">
        <v>46201282.18</v>
      </c>
      <c r="D255" s="31" t="s">
        <v>133</v>
      </c>
      <c r="E255" s="31">
        <v>122106628.35599999</v>
      </c>
    </row>
    <row r="256" spans="1:5" ht="12.75" customHeight="1" x14ac:dyDescent="0.35">
      <c r="A256" s="1" t="s">
        <v>257</v>
      </c>
      <c r="B256" s="2" t="s">
        <v>2240</v>
      </c>
      <c r="C256" s="31">
        <v>8893994.6999999993</v>
      </c>
      <c r="D256" s="31">
        <v>315248635.07999998</v>
      </c>
      <c r="E256" s="31">
        <v>92274635.975999996</v>
      </c>
    </row>
    <row r="257" spans="1:5" ht="12.75" customHeight="1" x14ac:dyDescent="0.35">
      <c r="A257" s="1" t="s">
        <v>258</v>
      </c>
      <c r="B257" s="2" t="s">
        <v>2251</v>
      </c>
      <c r="C257" s="31">
        <v>0</v>
      </c>
      <c r="D257" s="31">
        <v>397470841.56999999</v>
      </c>
      <c r="E257" s="31">
        <v>75643584.371999994</v>
      </c>
    </row>
    <row r="258" spans="1:5" ht="12.75" customHeight="1" x14ac:dyDescent="0.35">
      <c r="A258" s="1" t="s">
        <v>259</v>
      </c>
      <c r="B258" s="2" t="s">
        <v>2233</v>
      </c>
      <c r="C258" s="31">
        <v>10136664.6</v>
      </c>
      <c r="D258" s="31">
        <v>58131851.289999999</v>
      </c>
      <c r="E258" s="31">
        <v>26517154.013999999</v>
      </c>
    </row>
    <row r="259" spans="1:5" ht="12.75" customHeight="1" x14ac:dyDescent="0.35">
      <c r="A259" s="1" t="s">
        <v>260</v>
      </c>
      <c r="B259" s="2" t="s">
        <v>2242</v>
      </c>
      <c r="C259" s="31">
        <v>13954595.800000001</v>
      </c>
      <c r="D259" s="31" t="s">
        <v>133</v>
      </c>
      <c r="E259" s="31">
        <v>17914308.822000001</v>
      </c>
    </row>
    <row r="260" spans="1:5" ht="12.75" customHeight="1" x14ac:dyDescent="0.35">
      <c r="A260" s="1" t="s">
        <v>261</v>
      </c>
      <c r="B260" s="2" t="s">
        <v>2241</v>
      </c>
      <c r="C260" s="31">
        <v>16127683.210000001</v>
      </c>
      <c r="D260" s="31">
        <v>153709083.81999999</v>
      </c>
      <c r="E260" s="31">
        <v>117009798.726</v>
      </c>
    </row>
    <row r="261" spans="1:5" ht="12.75" customHeight="1" x14ac:dyDescent="0.35">
      <c r="A261" s="1" t="s">
        <v>262</v>
      </c>
      <c r="B261" s="2" t="s">
        <v>2249</v>
      </c>
      <c r="C261" s="31">
        <v>0</v>
      </c>
      <c r="D261" s="31">
        <v>117056498.56999999</v>
      </c>
      <c r="E261" s="31">
        <v>31044560.844000001</v>
      </c>
    </row>
    <row r="262" spans="1:5" ht="12.75" customHeight="1" x14ac:dyDescent="0.35">
      <c r="A262" s="1" t="s">
        <v>263</v>
      </c>
      <c r="B262" s="2" t="s">
        <v>2246</v>
      </c>
      <c r="C262" s="31">
        <v>0</v>
      </c>
      <c r="D262" s="31">
        <v>67345969.75</v>
      </c>
      <c r="E262" s="31">
        <v>21447064.313999999</v>
      </c>
    </row>
    <row r="263" spans="1:5" ht="12.75" customHeight="1" x14ac:dyDescent="0.35">
      <c r="A263" s="1" t="s">
        <v>264</v>
      </c>
      <c r="B263" s="2" t="s">
        <v>2236</v>
      </c>
      <c r="C263" s="31">
        <v>56789639.420000002</v>
      </c>
      <c r="D263" s="31">
        <v>139203582.11000001</v>
      </c>
      <c r="E263" s="31">
        <v>99339561.809999987</v>
      </c>
    </row>
    <row r="264" spans="1:5" ht="12.75" customHeight="1" x14ac:dyDescent="0.35">
      <c r="A264" s="1" t="s">
        <v>265</v>
      </c>
      <c r="B264" s="2" t="s">
        <v>2233</v>
      </c>
      <c r="C264" s="31">
        <v>23618015.760000002</v>
      </c>
      <c r="D264" s="31" t="s">
        <v>133</v>
      </c>
      <c r="E264" s="31">
        <v>86508662.849999994</v>
      </c>
    </row>
    <row r="265" spans="1:5" ht="12.75" customHeight="1" x14ac:dyDescent="0.35">
      <c r="A265" s="1" t="s">
        <v>266</v>
      </c>
      <c r="B265" s="2" t="s">
        <v>2245</v>
      </c>
      <c r="C265" s="31">
        <v>0</v>
      </c>
      <c r="D265" s="31">
        <v>177628548.26000002</v>
      </c>
      <c r="E265" s="31">
        <v>87315384.780000001</v>
      </c>
    </row>
    <row r="266" spans="1:5" ht="12.75" customHeight="1" x14ac:dyDescent="0.35">
      <c r="A266" s="1" t="s">
        <v>267</v>
      </c>
      <c r="B266" s="2" t="s">
        <v>2244</v>
      </c>
      <c r="C266" s="31">
        <v>0</v>
      </c>
      <c r="D266" s="31">
        <v>110189412.33</v>
      </c>
      <c r="E266" s="31">
        <v>63360732.101999998</v>
      </c>
    </row>
    <row r="267" spans="1:5" ht="12.75" customHeight="1" x14ac:dyDescent="0.35">
      <c r="A267" s="1" t="s">
        <v>268</v>
      </c>
      <c r="B267" s="2" t="s">
        <v>2241</v>
      </c>
      <c r="C267" s="31">
        <v>0</v>
      </c>
      <c r="D267" s="31" t="s">
        <v>133</v>
      </c>
      <c r="E267" s="31">
        <v>0</v>
      </c>
    </row>
    <row r="268" spans="1:5" ht="12.75" customHeight="1" x14ac:dyDescent="0.35">
      <c r="A268" s="1" t="s">
        <v>269</v>
      </c>
      <c r="B268" s="2" t="s">
        <v>2246</v>
      </c>
      <c r="C268" s="31">
        <v>0</v>
      </c>
      <c r="D268" s="31">
        <v>197821698.39000002</v>
      </c>
      <c r="E268" s="31">
        <v>44473497.636</v>
      </c>
    </row>
    <row r="269" spans="1:5" ht="12.75" customHeight="1" x14ac:dyDescent="0.35">
      <c r="A269" s="1" t="s">
        <v>270</v>
      </c>
      <c r="B269" s="2" t="s">
        <v>2239</v>
      </c>
      <c r="C269" s="31">
        <v>0</v>
      </c>
      <c r="D269" s="31" t="s">
        <v>133</v>
      </c>
      <c r="E269" s="31">
        <v>26583036.155999999</v>
      </c>
    </row>
    <row r="270" spans="1:5" ht="12.75" customHeight="1" x14ac:dyDescent="0.35">
      <c r="A270" s="1" t="s">
        <v>271</v>
      </c>
      <c r="B270" s="2" t="s">
        <v>2233</v>
      </c>
      <c r="C270" s="31">
        <v>2017403.67</v>
      </c>
      <c r="D270" s="31" t="s">
        <v>133</v>
      </c>
      <c r="E270" s="31">
        <v>27259232.831999999</v>
      </c>
    </row>
    <row r="271" spans="1:5" ht="12.75" customHeight="1" x14ac:dyDescent="0.35">
      <c r="A271" s="1" t="s">
        <v>272</v>
      </c>
      <c r="B271" s="2" t="s">
        <v>2252</v>
      </c>
      <c r="C271" s="31">
        <v>6374503.3099999996</v>
      </c>
      <c r="D271" s="31">
        <v>129549330.23999999</v>
      </c>
      <c r="E271" s="31">
        <v>58593266.369999997</v>
      </c>
    </row>
    <row r="272" spans="1:5" ht="12.75" customHeight="1" x14ac:dyDescent="0.35">
      <c r="A272" s="1" t="s">
        <v>273</v>
      </c>
      <c r="B272" s="2" t="s">
        <v>2243</v>
      </c>
      <c r="C272" s="31">
        <v>0</v>
      </c>
      <c r="D272" s="31">
        <v>244695341.86000001</v>
      </c>
      <c r="E272" s="31">
        <v>118363733.48999999</v>
      </c>
    </row>
    <row r="273" spans="1:5" ht="12.75" customHeight="1" x14ac:dyDescent="0.35">
      <c r="A273" s="1" t="s">
        <v>274</v>
      </c>
      <c r="B273" s="2" t="s">
        <v>2240</v>
      </c>
      <c r="C273" s="31">
        <v>36291326.990000002</v>
      </c>
      <c r="D273" s="31">
        <v>410734888.25999999</v>
      </c>
      <c r="E273" s="31">
        <v>108161235.90599999</v>
      </c>
    </row>
    <row r="274" spans="1:5" ht="12.75" customHeight="1" x14ac:dyDescent="0.35">
      <c r="A274" s="1" t="s">
        <v>275</v>
      </c>
      <c r="B274" s="2" t="s">
        <v>2242</v>
      </c>
      <c r="C274" s="31">
        <v>9137886.0099999998</v>
      </c>
      <c r="D274" s="31" t="s">
        <v>133</v>
      </c>
      <c r="E274" s="31">
        <v>33204337.158</v>
      </c>
    </row>
    <row r="275" spans="1:5" ht="12.75" customHeight="1" x14ac:dyDescent="0.35">
      <c r="A275" s="1" t="s">
        <v>276</v>
      </c>
      <c r="B275" s="2" t="s">
        <v>2233</v>
      </c>
      <c r="C275" s="31">
        <v>0</v>
      </c>
      <c r="D275" s="31" t="s">
        <v>133</v>
      </c>
      <c r="E275" s="31">
        <v>7788417.2760000005</v>
      </c>
    </row>
    <row r="276" spans="1:5" ht="12.75" customHeight="1" x14ac:dyDescent="0.35">
      <c r="A276" s="1" t="s">
        <v>277</v>
      </c>
      <c r="B276" s="2" t="s">
        <v>2244</v>
      </c>
      <c r="C276" s="31">
        <v>0</v>
      </c>
      <c r="D276" s="31">
        <v>24270050.490000002</v>
      </c>
      <c r="E276" s="31">
        <v>26038247.807999998</v>
      </c>
    </row>
    <row r="277" spans="1:5" ht="12.75" customHeight="1" x14ac:dyDescent="0.35">
      <c r="A277" s="1" t="s">
        <v>278</v>
      </c>
      <c r="B277" s="2" t="s">
        <v>2255</v>
      </c>
      <c r="C277" s="31">
        <v>11650494.48</v>
      </c>
      <c r="D277" s="31">
        <v>39209791.410000011</v>
      </c>
      <c r="E277" s="31">
        <v>99949110.390000001</v>
      </c>
    </row>
    <row r="278" spans="1:5" ht="12.75" customHeight="1" x14ac:dyDescent="0.35">
      <c r="A278" s="1" t="s">
        <v>279</v>
      </c>
      <c r="B278" s="2" t="s">
        <v>2244</v>
      </c>
      <c r="C278" s="31">
        <v>0</v>
      </c>
      <c r="D278" s="31">
        <v>82209893.799999997</v>
      </c>
      <c r="E278" s="31">
        <v>28516529.267999999</v>
      </c>
    </row>
    <row r="279" spans="1:5" ht="12.75" customHeight="1" x14ac:dyDescent="0.35">
      <c r="A279" s="1" t="s">
        <v>280</v>
      </c>
      <c r="B279" s="2" t="s">
        <v>2245</v>
      </c>
      <c r="C279" s="31">
        <v>0</v>
      </c>
      <c r="D279" s="31">
        <v>815410600.32999992</v>
      </c>
      <c r="E279" s="31">
        <v>416520926.26199996</v>
      </c>
    </row>
    <row r="280" spans="1:5" ht="12.75" customHeight="1" x14ac:dyDescent="0.35">
      <c r="A280" s="1" t="s">
        <v>281</v>
      </c>
      <c r="B280" s="2" t="s">
        <v>2254</v>
      </c>
      <c r="C280" s="31">
        <v>0</v>
      </c>
      <c r="D280" s="31" t="s">
        <v>133</v>
      </c>
      <c r="E280" s="31">
        <v>50865010.277999997</v>
      </c>
    </row>
    <row r="281" spans="1:5" ht="12.75" customHeight="1" x14ac:dyDescent="0.35">
      <c r="A281" s="1" t="s">
        <v>282</v>
      </c>
      <c r="B281" s="2" t="s">
        <v>2241</v>
      </c>
      <c r="C281" s="31">
        <v>0</v>
      </c>
      <c r="D281" s="31" t="s">
        <v>133</v>
      </c>
      <c r="E281" s="31">
        <v>33591542.555999994</v>
      </c>
    </row>
    <row r="282" spans="1:5" ht="12.75" customHeight="1" x14ac:dyDescent="0.35">
      <c r="A282" s="1" t="s">
        <v>283</v>
      </c>
      <c r="B282" s="2" t="s">
        <v>2246</v>
      </c>
      <c r="C282" s="31">
        <v>0</v>
      </c>
      <c r="D282" s="31">
        <v>98968085.13000001</v>
      </c>
      <c r="E282" s="31">
        <v>90654965.244000003</v>
      </c>
    </row>
    <row r="283" spans="1:5" ht="12.75" customHeight="1" x14ac:dyDescent="0.35">
      <c r="A283" s="1" t="s">
        <v>284</v>
      </c>
      <c r="B283" s="2" t="s">
        <v>2246</v>
      </c>
      <c r="C283" s="31">
        <v>0</v>
      </c>
      <c r="D283" s="31">
        <v>63448976.249999993</v>
      </c>
      <c r="E283" s="31">
        <v>36192359.489999995</v>
      </c>
    </row>
    <row r="284" spans="1:5" ht="12.75" customHeight="1" x14ac:dyDescent="0.35">
      <c r="A284" s="1" t="s">
        <v>285</v>
      </c>
      <c r="B284" s="2" t="s">
        <v>2240</v>
      </c>
      <c r="C284" s="31">
        <v>0</v>
      </c>
      <c r="D284" s="31" t="s">
        <v>133</v>
      </c>
      <c r="E284" s="31">
        <v>39530068.229999997</v>
      </c>
    </row>
    <row r="285" spans="1:5" ht="12.75" customHeight="1" x14ac:dyDescent="0.35">
      <c r="A285" s="1" t="s">
        <v>286</v>
      </c>
      <c r="B285" s="2" t="s">
        <v>2240</v>
      </c>
      <c r="C285" s="31">
        <v>0</v>
      </c>
      <c r="D285" s="31">
        <v>44069131.539999999</v>
      </c>
      <c r="E285" s="31">
        <v>31376410.055999998</v>
      </c>
    </row>
    <row r="286" spans="1:5" ht="12.75" customHeight="1" x14ac:dyDescent="0.35">
      <c r="A286" s="1" t="s">
        <v>287</v>
      </c>
      <c r="B286" s="2" t="s">
        <v>2240</v>
      </c>
      <c r="C286" s="31">
        <v>36563760.009999998</v>
      </c>
      <c r="D286" s="31">
        <v>1013794579</v>
      </c>
      <c r="E286" s="31">
        <v>117402255.258</v>
      </c>
    </row>
    <row r="287" spans="1:5" ht="12.75" customHeight="1" x14ac:dyDescent="0.35">
      <c r="A287" s="1" t="s">
        <v>288</v>
      </c>
      <c r="B287" s="2" t="s">
        <v>2242</v>
      </c>
      <c r="C287" s="31">
        <v>0</v>
      </c>
      <c r="D287" s="31">
        <v>106848201.49000001</v>
      </c>
      <c r="E287" s="31">
        <v>51611965.973999999</v>
      </c>
    </row>
    <row r="288" spans="1:5" ht="12.75" customHeight="1" x14ac:dyDescent="0.35">
      <c r="A288" s="1" t="s">
        <v>289</v>
      </c>
      <c r="B288" s="2" t="s">
        <v>2234</v>
      </c>
      <c r="C288" s="31">
        <v>0</v>
      </c>
      <c r="D288" s="31" t="s">
        <v>133</v>
      </c>
      <c r="E288" s="31">
        <v>378202262.292</v>
      </c>
    </row>
    <row r="289" spans="1:5" ht="12.75" customHeight="1" x14ac:dyDescent="0.35">
      <c r="A289" s="1" t="s">
        <v>290</v>
      </c>
      <c r="B289" s="2" t="s">
        <v>2244</v>
      </c>
      <c r="C289" s="31">
        <v>0</v>
      </c>
      <c r="D289" s="31">
        <v>35518469.159999996</v>
      </c>
      <c r="E289" s="31">
        <v>21261502.283999998</v>
      </c>
    </row>
    <row r="290" spans="1:5" ht="12.75" customHeight="1" x14ac:dyDescent="0.35">
      <c r="A290" s="1" t="s">
        <v>291</v>
      </c>
      <c r="B290" s="2" t="s">
        <v>2245</v>
      </c>
      <c r="C290" s="31">
        <v>51935967.450000003</v>
      </c>
      <c r="D290" s="31" t="s">
        <v>133</v>
      </c>
      <c r="E290" s="31">
        <v>85863245.183999985</v>
      </c>
    </row>
    <row r="291" spans="1:5" ht="12.75" customHeight="1" x14ac:dyDescent="0.35">
      <c r="A291" s="1" t="s">
        <v>292</v>
      </c>
      <c r="B291" s="2" t="s">
        <v>2247</v>
      </c>
      <c r="C291" s="31">
        <v>73783441.040000007</v>
      </c>
      <c r="D291" s="31">
        <v>424521110.52999997</v>
      </c>
      <c r="E291" s="31">
        <v>502623802.78799999</v>
      </c>
    </row>
    <row r="292" spans="1:5" ht="12.75" customHeight="1" x14ac:dyDescent="0.35">
      <c r="A292" s="1" t="s">
        <v>293</v>
      </c>
      <c r="B292" s="2" t="s">
        <v>2240</v>
      </c>
      <c r="C292" s="31">
        <v>8770341.3900000006</v>
      </c>
      <c r="D292" s="31">
        <v>99916391.090000004</v>
      </c>
      <c r="E292" s="31">
        <v>34960709.093999997</v>
      </c>
    </row>
    <row r="293" spans="1:5" ht="12.75" customHeight="1" x14ac:dyDescent="0.35">
      <c r="A293" s="1" t="s">
        <v>294</v>
      </c>
      <c r="B293" s="2" t="s">
        <v>2240</v>
      </c>
      <c r="C293" s="31">
        <v>0</v>
      </c>
      <c r="D293" s="31">
        <v>600875411.2700001</v>
      </c>
      <c r="E293" s="31">
        <v>127555308.28799999</v>
      </c>
    </row>
    <row r="294" spans="1:5" ht="12.75" customHeight="1" x14ac:dyDescent="0.35">
      <c r="A294" s="1" t="s">
        <v>295</v>
      </c>
      <c r="B294" s="2" t="s">
        <v>2245</v>
      </c>
      <c r="C294" s="31">
        <v>20478119.149999999</v>
      </c>
      <c r="D294" s="31">
        <v>50349789.069999993</v>
      </c>
      <c r="E294" s="31">
        <v>77672401.805999994</v>
      </c>
    </row>
    <row r="295" spans="1:5" ht="12.75" customHeight="1" x14ac:dyDescent="0.35">
      <c r="A295" s="1" t="s">
        <v>296</v>
      </c>
      <c r="B295" s="2" t="s">
        <v>2245</v>
      </c>
      <c r="C295" s="31">
        <v>0</v>
      </c>
      <c r="D295" s="31">
        <v>44986276.150000006</v>
      </c>
      <c r="E295" s="31">
        <v>67175913.258000001</v>
      </c>
    </row>
    <row r="296" spans="1:5" ht="12.75" customHeight="1" x14ac:dyDescent="0.35">
      <c r="A296" s="1" t="s">
        <v>297</v>
      </c>
      <c r="B296" s="2" t="s">
        <v>2233</v>
      </c>
      <c r="C296" s="31">
        <v>15916000.16</v>
      </c>
      <c r="D296" s="31" t="s">
        <v>133</v>
      </c>
      <c r="E296" s="31">
        <v>38519647.121999994</v>
      </c>
    </row>
    <row r="297" spans="1:5" ht="12.75" customHeight="1" x14ac:dyDescent="0.35">
      <c r="A297" s="1" t="s">
        <v>298</v>
      </c>
      <c r="B297" s="2" t="s">
        <v>2233</v>
      </c>
      <c r="C297" s="31">
        <v>0</v>
      </c>
      <c r="D297" s="31" t="s">
        <v>133</v>
      </c>
      <c r="E297" s="31">
        <v>6288178.8599999994</v>
      </c>
    </row>
    <row r="298" spans="1:5" ht="12.75" customHeight="1" x14ac:dyDescent="0.35">
      <c r="A298" s="1" t="s">
        <v>299</v>
      </c>
      <c r="B298" s="2" t="s">
        <v>2241</v>
      </c>
      <c r="C298" s="31">
        <v>0</v>
      </c>
      <c r="D298" s="31">
        <v>197217730.31999999</v>
      </c>
      <c r="E298" s="31">
        <v>74706395.280000001</v>
      </c>
    </row>
    <row r="299" spans="1:5" ht="12.75" customHeight="1" x14ac:dyDescent="0.35">
      <c r="A299" s="1" t="s">
        <v>300</v>
      </c>
      <c r="B299" s="2" t="s">
        <v>2236</v>
      </c>
      <c r="C299" s="31">
        <v>71821493.659999996</v>
      </c>
      <c r="D299" s="31" t="s">
        <v>133</v>
      </c>
      <c r="E299" s="31">
        <v>189953863.79999998</v>
      </c>
    </row>
    <row r="300" spans="1:5" ht="12.75" customHeight="1" x14ac:dyDescent="0.35">
      <c r="A300" s="1" t="s">
        <v>301</v>
      </c>
      <c r="B300" s="2" t="s">
        <v>2233</v>
      </c>
      <c r="C300" s="31">
        <v>0</v>
      </c>
      <c r="D300" s="31">
        <v>42918931.130000003</v>
      </c>
      <c r="E300" s="31">
        <v>19375429.368000001</v>
      </c>
    </row>
    <row r="301" spans="1:5" ht="12.75" customHeight="1" x14ac:dyDescent="0.35">
      <c r="A301" s="1" t="s">
        <v>302</v>
      </c>
      <c r="B301" s="2" t="s">
        <v>2246</v>
      </c>
      <c r="C301" s="31">
        <v>0</v>
      </c>
      <c r="D301" s="31">
        <v>370552964.85000008</v>
      </c>
      <c r="E301" s="31">
        <v>97147604.273999989</v>
      </c>
    </row>
    <row r="302" spans="1:5" ht="12.75" customHeight="1" x14ac:dyDescent="0.35">
      <c r="A302" s="1" t="s">
        <v>303</v>
      </c>
      <c r="B302" s="2" t="s">
        <v>2250</v>
      </c>
      <c r="C302" s="31">
        <v>0</v>
      </c>
      <c r="D302" s="31">
        <v>71832778.789999992</v>
      </c>
      <c r="E302" s="31">
        <v>79150339.319999993</v>
      </c>
    </row>
    <row r="303" spans="1:5" ht="12.75" customHeight="1" x14ac:dyDescent="0.35">
      <c r="A303" s="1" t="s">
        <v>304</v>
      </c>
      <c r="B303" s="2" t="s">
        <v>2246</v>
      </c>
      <c r="C303" s="31">
        <v>5292796.25</v>
      </c>
      <c r="D303" s="31">
        <v>273019975.76999992</v>
      </c>
      <c r="E303" s="31">
        <v>85029833.555999994</v>
      </c>
    </row>
    <row r="304" spans="1:5" ht="12.75" customHeight="1" x14ac:dyDescent="0.35">
      <c r="A304" s="1" t="s">
        <v>305</v>
      </c>
      <c r="B304" s="2" t="s">
        <v>2255</v>
      </c>
      <c r="C304" s="31">
        <v>12032531.59</v>
      </c>
      <c r="D304" s="31" t="s">
        <v>133</v>
      </c>
      <c r="E304" s="31">
        <v>9404074.932</v>
      </c>
    </row>
    <row r="305" spans="1:5" ht="12.75" customHeight="1" x14ac:dyDescent="0.35">
      <c r="A305" s="1" t="s">
        <v>306</v>
      </c>
      <c r="B305" s="2" t="s">
        <v>2242</v>
      </c>
      <c r="C305" s="31">
        <v>83666836.450000003</v>
      </c>
      <c r="D305" s="31">
        <v>363836164.23000002</v>
      </c>
      <c r="E305" s="31">
        <v>72601509.34799999</v>
      </c>
    </row>
    <row r="306" spans="1:5" ht="12.75" customHeight="1" x14ac:dyDescent="0.35">
      <c r="A306" s="1" t="s">
        <v>307</v>
      </c>
      <c r="B306" s="2" t="s">
        <v>2243</v>
      </c>
      <c r="C306" s="31">
        <v>0</v>
      </c>
      <c r="D306" s="31">
        <v>82208718.699999988</v>
      </c>
      <c r="E306" s="31">
        <v>124533049.42199999</v>
      </c>
    </row>
    <row r="307" spans="1:5" ht="12.75" customHeight="1" x14ac:dyDescent="0.35">
      <c r="A307" s="1" t="s">
        <v>308</v>
      </c>
      <c r="B307" s="2" t="s">
        <v>2246</v>
      </c>
      <c r="C307" s="31">
        <v>0</v>
      </c>
      <c r="D307" s="31">
        <v>24891266.260000005</v>
      </c>
      <c r="E307" s="31">
        <v>31651673.754000001</v>
      </c>
    </row>
    <row r="308" spans="1:5" ht="12.75" customHeight="1" x14ac:dyDescent="0.35">
      <c r="A308" s="1" t="s">
        <v>309</v>
      </c>
      <c r="B308" s="2" t="s">
        <v>2242</v>
      </c>
      <c r="C308" s="31">
        <v>19030430.899999999</v>
      </c>
      <c r="D308" s="31">
        <v>596289864.77999997</v>
      </c>
      <c r="E308" s="31">
        <v>305591919.39600003</v>
      </c>
    </row>
    <row r="309" spans="1:5" ht="12.75" customHeight="1" x14ac:dyDescent="0.35">
      <c r="A309" s="1" t="s">
        <v>310</v>
      </c>
      <c r="B309" s="2" t="s">
        <v>2240</v>
      </c>
      <c r="C309" s="31">
        <v>152149413.13</v>
      </c>
      <c r="D309" s="31">
        <v>1546144731.01</v>
      </c>
      <c r="E309" s="31">
        <v>660376939.74000001</v>
      </c>
    </row>
    <row r="310" spans="1:5" ht="12.75" customHeight="1" x14ac:dyDescent="0.35">
      <c r="A310" s="1" t="s">
        <v>311</v>
      </c>
      <c r="B310" s="2" t="s">
        <v>2251</v>
      </c>
      <c r="C310" s="31">
        <v>884415220.92999995</v>
      </c>
      <c r="D310" s="31">
        <v>3325828546.1500006</v>
      </c>
      <c r="E310" s="31">
        <v>858726884.71200001</v>
      </c>
    </row>
    <row r="311" spans="1:5" ht="12.75" customHeight="1" x14ac:dyDescent="0.35">
      <c r="A311" s="1" t="s">
        <v>312</v>
      </c>
      <c r="B311" s="2" t="s">
        <v>2240</v>
      </c>
      <c r="C311" s="31">
        <v>28090303.210000001</v>
      </c>
      <c r="D311" s="31">
        <v>246017719.75</v>
      </c>
      <c r="E311" s="31">
        <v>87334276.596000001</v>
      </c>
    </row>
    <row r="312" spans="1:5" ht="12.75" customHeight="1" x14ac:dyDescent="0.35">
      <c r="A312" s="1" t="s">
        <v>313</v>
      </c>
      <c r="B312" s="2" t="s">
        <v>2247</v>
      </c>
      <c r="C312" s="31">
        <v>56404162.039999999</v>
      </c>
      <c r="D312" s="31">
        <v>503272023.5</v>
      </c>
      <c r="E312" s="31">
        <v>226162715.72400001</v>
      </c>
    </row>
    <row r="313" spans="1:5" ht="12.75" customHeight="1" x14ac:dyDescent="0.35">
      <c r="A313" s="1" t="s">
        <v>314</v>
      </c>
      <c r="B313" s="2" t="s">
        <v>2244</v>
      </c>
      <c r="C313" s="31">
        <v>62908137.5</v>
      </c>
      <c r="D313" s="31">
        <v>640476295.20000005</v>
      </c>
      <c r="E313" s="31">
        <v>93353730.113999993</v>
      </c>
    </row>
    <row r="314" spans="1:5" ht="12.75" customHeight="1" x14ac:dyDescent="0.35">
      <c r="A314" s="1" t="s">
        <v>315</v>
      </c>
      <c r="B314" s="2" t="s">
        <v>2250</v>
      </c>
      <c r="C314" s="31">
        <v>0</v>
      </c>
      <c r="D314" s="31">
        <v>-5568712.4699999988</v>
      </c>
      <c r="E314" s="31">
        <v>24647377.271999996</v>
      </c>
    </row>
    <row r="315" spans="1:5" ht="12.75" customHeight="1" x14ac:dyDescent="0.35">
      <c r="A315" s="1" t="s">
        <v>316</v>
      </c>
      <c r="B315" s="2" t="s">
        <v>2244</v>
      </c>
      <c r="C315" s="31">
        <v>0</v>
      </c>
      <c r="D315" s="31" t="s">
        <v>133</v>
      </c>
      <c r="E315" s="31">
        <v>43236395.009999998</v>
      </c>
    </row>
    <row r="316" spans="1:5" ht="12.75" customHeight="1" x14ac:dyDescent="0.35">
      <c r="A316" s="1" t="s">
        <v>317</v>
      </c>
      <c r="B316" s="2" t="s">
        <v>2238</v>
      </c>
      <c r="C316" s="31">
        <v>8369759.4299999997</v>
      </c>
      <c r="D316" s="31">
        <v>486565958.86000001</v>
      </c>
      <c r="E316" s="31">
        <v>245127291.14399999</v>
      </c>
    </row>
    <row r="317" spans="1:5" ht="12.75" customHeight="1" x14ac:dyDescent="0.35">
      <c r="A317" s="1" t="s">
        <v>318</v>
      </c>
      <c r="B317" s="2" t="s">
        <v>2233</v>
      </c>
      <c r="C317" s="31">
        <v>0</v>
      </c>
      <c r="D317" s="31" t="s">
        <v>133</v>
      </c>
      <c r="E317" s="31">
        <v>14131889.988</v>
      </c>
    </row>
    <row r="318" spans="1:5" ht="12.75" customHeight="1" x14ac:dyDescent="0.35">
      <c r="A318" s="1" t="s">
        <v>319</v>
      </c>
      <c r="B318" s="2" t="s">
        <v>2234</v>
      </c>
      <c r="C318" s="31">
        <v>5350233.43</v>
      </c>
      <c r="D318" s="31">
        <v>153052474.18000001</v>
      </c>
      <c r="E318" s="31">
        <v>55425440.435999997</v>
      </c>
    </row>
    <row r="319" spans="1:5" ht="12.75" customHeight="1" x14ac:dyDescent="0.35">
      <c r="A319" s="1" t="s">
        <v>320</v>
      </c>
      <c r="B319" s="2" t="s">
        <v>2234</v>
      </c>
      <c r="C319" s="31">
        <v>0</v>
      </c>
      <c r="D319" s="31">
        <v>132848970.60999998</v>
      </c>
      <c r="E319" s="31">
        <v>66710803.938000001</v>
      </c>
    </row>
    <row r="320" spans="1:5" ht="12.75" customHeight="1" x14ac:dyDescent="0.35">
      <c r="A320" s="1" t="s">
        <v>321</v>
      </c>
      <c r="B320" s="2" t="s">
        <v>2244</v>
      </c>
      <c r="C320" s="31">
        <v>10822992.57</v>
      </c>
      <c r="D320" s="31">
        <v>1111368298.52</v>
      </c>
      <c r="E320" s="31">
        <v>231790148.28</v>
      </c>
    </row>
    <row r="321" spans="1:5" ht="12.75" customHeight="1" x14ac:dyDescent="0.35">
      <c r="A321" s="1" t="s">
        <v>322</v>
      </c>
      <c r="B321" s="2" t="s">
        <v>2242</v>
      </c>
      <c r="C321" s="31">
        <v>8167227.4400000004</v>
      </c>
      <c r="D321" s="31" t="s">
        <v>133</v>
      </c>
      <c r="E321" s="31">
        <v>28009293.347999997</v>
      </c>
    </row>
    <row r="322" spans="1:5" ht="12.75" customHeight="1" x14ac:dyDescent="0.35">
      <c r="A322" s="1" t="s">
        <v>323</v>
      </c>
      <c r="B322" s="2" t="s">
        <v>2233</v>
      </c>
      <c r="C322" s="31">
        <v>22781799.199999999</v>
      </c>
      <c r="D322" s="31">
        <v>199307099.63</v>
      </c>
      <c r="E322" s="31">
        <v>42183389.022</v>
      </c>
    </row>
    <row r="323" spans="1:5" ht="12.75" customHeight="1" x14ac:dyDescent="0.35">
      <c r="A323" s="1" t="s">
        <v>324</v>
      </c>
      <c r="B323" s="2" t="s">
        <v>2246</v>
      </c>
      <c r="C323" s="31">
        <v>0</v>
      </c>
      <c r="D323" s="31">
        <v>132652112.77</v>
      </c>
      <c r="E323" s="31">
        <v>50761856.645999998</v>
      </c>
    </row>
    <row r="324" spans="1:5" ht="12.75" customHeight="1" x14ac:dyDescent="0.35">
      <c r="A324" s="1" t="s">
        <v>325</v>
      </c>
      <c r="B324" s="2" t="s">
        <v>2251</v>
      </c>
      <c r="C324" s="31">
        <v>0</v>
      </c>
      <c r="D324" s="31">
        <v>951228936.0200001</v>
      </c>
      <c r="E324" s="31">
        <v>268919998.93199998</v>
      </c>
    </row>
    <row r="325" spans="1:5" ht="12.75" customHeight="1" x14ac:dyDescent="0.35">
      <c r="A325" s="1" t="s">
        <v>326</v>
      </c>
      <c r="B325" s="2" t="s">
        <v>2240</v>
      </c>
      <c r="C325" s="31">
        <v>4803890.2699999996</v>
      </c>
      <c r="D325" s="31">
        <v>106542947.03999999</v>
      </c>
      <c r="E325" s="31">
        <v>48056739.779999994</v>
      </c>
    </row>
    <row r="326" spans="1:5" ht="12.75" customHeight="1" x14ac:dyDescent="0.35">
      <c r="A326" s="1" t="s">
        <v>327</v>
      </c>
      <c r="B326" s="2" t="s">
        <v>2244</v>
      </c>
      <c r="C326" s="31">
        <v>174904902.86000001</v>
      </c>
      <c r="D326" s="31">
        <v>984282295.46000004</v>
      </c>
      <c r="E326" s="31">
        <v>364153332.87</v>
      </c>
    </row>
    <row r="327" spans="1:5" ht="12.75" customHeight="1" x14ac:dyDescent="0.35">
      <c r="A327" s="1" t="s">
        <v>328</v>
      </c>
      <c r="B327" s="2" t="s">
        <v>2248</v>
      </c>
      <c r="C327" s="31">
        <v>0</v>
      </c>
      <c r="D327" s="31">
        <v>1246052309.8299999</v>
      </c>
      <c r="E327" s="31">
        <v>492803767.58399999</v>
      </c>
    </row>
    <row r="328" spans="1:5" ht="12.75" customHeight="1" x14ac:dyDescent="0.35">
      <c r="A328" s="1" t="s">
        <v>329</v>
      </c>
      <c r="B328" s="2" t="s">
        <v>2242</v>
      </c>
      <c r="C328" s="31">
        <v>1182988.33</v>
      </c>
      <c r="D328" s="31">
        <v>20747535.18</v>
      </c>
      <c r="E328" s="31">
        <v>30866837.465999998</v>
      </c>
    </row>
    <row r="329" spans="1:5" ht="12.75" customHeight="1" x14ac:dyDescent="0.35">
      <c r="A329" s="1" t="s">
        <v>330</v>
      </c>
      <c r="B329" s="2" t="s">
        <v>2254</v>
      </c>
      <c r="C329" s="31">
        <v>0</v>
      </c>
      <c r="D329" s="31">
        <v>74864314.590000004</v>
      </c>
      <c r="E329" s="31">
        <v>50469232.979999997</v>
      </c>
    </row>
    <row r="330" spans="1:5" ht="12.75" customHeight="1" x14ac:dyDescent="0.35">
      <c r="A330" s="1" t="s">
        <v>331</v>
      </c>
      <c r="B330" s="2" t="s">
        <v>2244</v>
      </c>
      <c r="C330" s="31">
        <v>0</v>
      </c>
      <c r="D330" s="31">
        <v>33789208.150000006</v>
      </c>
      <c r="E330" s="31">
        <v>19086220.572000001</v>
      </c>
    </row>
    <row r="331" spans="1:5" ht="12.75" customHeight="1" x14ac:dyDescent="0.35">
      <c r="A331" s="1" t="s">
        <v>332</v>
      </c>
      <c r="B331" s="2" t="s">
        <v>2233</v>
      </c>
      <c r="C331" s="31">
        <v>8298071.9199999999</v>
      </c>
      <c r="D331" s="31">
        <v>329082716.41999996</v>
      </c>
      <c r="E331" s="31">
        <v>55390245.816</v>
      </c>
    </row>
    <row r="332" spans="1:5" ht="12.75" customHeight="1" x14ac:dyDescent="0.35">
      <c r="A332" s="1" t="s">
        <v>333</v>
      </c>
      <c r="B332" s="2" t="s">
        <v>2240</v>
      </c>
      <c r="C332" s="31">
        <v>0</v>
      </c>
      <c r="D332" s="31">
        <v>160399262.31</v>
      </c>
      <c r="E332" s="31">
        <v>79681952.118000001</v>
      </c>
    </row>
    <row r="333" spans="1:5" ht="12.75" customHeight="1" x14ac:dyDescent="0.35">
      <c r="A333" s="1" t="s">
        <v>334</v>
      </c>
      <c r="B333" s="2" t="s">
        <v>2239</v>
      </c>
      <c r="C333" s="31">
        <v>0</v>
      </c>
      <c r="D333" s="31" t="s">
        <v>133</v>
      </c>
      <c r="E333" s="31">
        <v>18135592.061999999</v>
      </c>
    </row>
    <row r="334" spans="1:5" ht="12.75" customHeight="1" x14ac:dyDescent="0.35">
      <c r="A334" s="1" t="s">
        <v>335</v>
      </c>
      <c r="B334" s="2" t="s">
        <v>2239</v>
      </c>
      <c r="C334" s="31">
        <v>0</v>
      </c>
      <c r="D334" s="31">
        <v>123838752.85999998</v>
      </c>
      <c r="E334" s="31">
        <v>74672160.149999991</v>
      </c>
    </row>
    <row r="335" spans="1:5" ht="12.75" customHeight="1" x14ac:dyDescent="0.35">
      <c r="A335" s="1" t="s">
        <v>336</v>
      </c>
      <c r="B335" s="2" t="s">
        <v>2246</v>
      </c>
      <c r="C335" s="31">
        <v>0</v>
      </c>
      <c r="D335" s="31" t="s">
        <v>133</v>
      </c>
      <c r="E335" s="31">
        <v>16920117.149999999</v>
      </c>
    </row>
    <row r="336" spans="1:5" ht="12.75" customHeight="1" x14ac:dyDescent="0.35">
      <c r="A336" s="1" t="s">
        <v>337</v>
      </c>
      <c r="B336" s="2" t="s">
        <v>2244</v>
      </c>
      <c r="C336" s="31">
        <v>0</v>
      </c>
      <c r="D336" s="31">
        <v>70331738.379999995</v>
      </c>
      <c r="E336" s="31">
        <v>19862929.217999998</v>
      </c>
    </row>
    <row r="337" spans="1:5" ht="12.75" customHeight="1" x14ac:dyDescent="0.35">
      <c r="A337" s="1" t="s">
        <v>338</v>
      </c>
      <c r="B337" s="2" t="s">
        <v>2244</v>
      </c>
      <c r="C337" s="31">
        <v>0</v>
      </c>
      <c r="D337" s="31">
        <v>49245122.959999993</v>
      </c>
      <c r="E337" s="31">
        <v>20392793.993999999</v>
      </c>
    </row>
    <row r="338" spans="1:5" ht="12.75" customHeight="1" x14ac:dyDescent="0.35">
      <c r="A338" s="1" t="s">
        <v>339</v>
      </c>
      <c r="B338" s="2" t="s">
        <v>2245</v>
      </c>
      <c r="C338" s="31">
        <v>0</v>
      </c>
      <c r="D338" s="31">
        <v>69675172.860000014</v>
      </c>
      <c r="E338" s="31">
        <v>287885012.09399998</v>
      </c>
    </row>
    <row r="339" spans="1:5" ht="12.75" customHeight="1" x14ac:dyDescent="0.35">
      <c r="A339" s="1" t="s">
        <v>340</v>
      </c>
      <c r="B339" s="2" t="s">
        <v>2245</v>
      </c>
      <c r="C339" s="31">
        <v>33759251.350000001</v>
      </c>
      <c r="D339" s="31">
        <v>78257496.849999994</v>
      </c>
      <c r="E339" s="31">
        <v>24701973.941999998</v>
      </c>
    </row>
    <row r="340" spans="1:5" ht="12.75" customHeight="1" x14ac:dyDescent="0.35">
      <c r="A340" s="1" t="s">
        <v>341</v>
      </c>
      <c r="B340" s="2" t="s">
        <v>2245</v>
      </c>
      <c r="C340" s="31">
        <v>420652567.00999999</v>
      </c>
      <c r="D340" s="31">
        <v>315867925.07999992</v>
      </c>
      <c r="E340" s="31">
        <v>590707184.71799994</v>
      </c>
    </row>
    <row r="341" spans="1:5" ht="12.75" customHeight="1" x14ac:dyDescent="0.35">
      <c r="A341" s="1" t="s">
        <v>342</v>
      </c>
      <c r="B341" s="2" t="s">
        <v>2236</v>
      </c>
      <c r="C341" s="31">
        <v>0</v>
      </c>
      <c r="D341" s="31" t="s">
        <v>133</v>
      </c>
      <c r="E341" s="31">
        <v>53316944.441999994</v>
      </c>
    </row>
    <row r="342" spans="1:5" ht="12.75" customHeight="1" x14ac:dyDescent="0.35">
      <c r="A342" s="1" t="s">
        <v>343</v>
      </c>
      <c r="B342" s="2" t="s">
        <v>2242</v>
      </c>
      <c r="C342" s="31">
        <v>182055954.63</v>
      </c>
      <c r="D342" s="31" t="s">
        <v>133</v>
      </c>
      <c r="E342" s="31">
        <v>169472030.92199999</v>
      </c>
    </row>
    <row r="343" spans="1:5" ht="12.75" customHeight="1" x14ac:dyDescent="0.35">
      <c r="A343" s="1" t="s">
        <v>344</v>
      </c>
      <c r="B343" s="2" t="s">
        <v>2241</v>
      </c>
      <c r="C343" s="31">
        <v>2128139.14</v>
      </c>
      <c r="D343" s="31">
        <v>47747155.469999999</v>
      </c>
      <c r="E343" s="31">
        <v>18854966.568</v>
      </c>
    </row>
    <row r="344" spans="1:5" ht="12.75" customHeight="1" x14ac:dyDescent="0.35">
      <c r="A344" s="1" t="s">
        <v>345</v>
      </c>
      <c r="B344" s="2" t="s">
        <v>2254</v>
      </c>
      <c r="C344" s="31">
        <v>17501545.890000001</v>
      </c>
      <c r="D344" s="31" t="s">
        <v>133</v>
      </c>
      <c r="E344" s="31">
        <v>12021438.702000001</v>
      </c>
    </row>
    <row r="345" spans="1:5" ht="12.75" customHeight="1" x14ac:dyDescent="0.35">
      <c r="A345" s="1" t="s">
        <v>346</v>
      </c>
      <c r="B345" s="2" t="s">
        <v>2241</v>
      </c>
      <c r="C345" s="31">
        <v>3853059.6</v>
      </c>
      <c r="D345" s="31">
        <v>62174499.910000011</v>
      </c>
      <c r="E345" s="31">
        <v>33135316.368000001</v>
      </c>
    </row>
    <row r="346" spans="1:5" ht="12.75" customHeight="1" x14ac:dyDescent="0.35">
      <c r="A346" s="1" t="s">
        <v>347</v>
      </c>
      <c r="B346" s="2" t="s">
        <v>2240</v>
      </c>
      <c r="C346" s="31">
        <v>12090270.439999999</v>
      </c>
      <c r="D346" s="31">
        <v>119129762.94</v>
      </c>
      <c r="E346" s="31">
        <v>37212996.479999997</v>
      </c>
    </row>
    <row r="347" spans="1:5" ht="12.75" customHeight="1" x14ac:dyDescent="0.35">
      <c r="A347" s="1" t="s">
        <v>348</v>
      </c>
      <c r="B347" s="2" t="s">
        <v>2242</v>
      </c>
      <c r="C347" s="31">
        <v>10076736.91</v>
      </c>
      <c r="D347" s="31">
        <v>26431658.120000005</v>
      </c>
      <c r="E347" s="31">
        <v>27598914.708000001</v>
      </c>
    </row>
    <row r="348" spans="1:5" ht="12.75" customHeight="1" x14ac:dyDescent="0.35">
      <c r="A348" s="1" t="s">
        <v>349</v>
      </c>
      <c r="B348" s="2" t="s">
        <v>2233</v>
      </c>
      <c r="C348" s="31">
        <v>0</v>
      </c>
      <c r="D348" s="31" t="s">
        <v>133</v>
      </c>
      <c r="E348" s="31">
        <v>299184084.76799995</v>
      </c>
    </row>
    <row r="349" spans="1:5" ht="12.75" customHeight="1" x14ac:dyDescent="0.35">
      <c r="A349" s="1" t="s">
        <v>350</v>
      </c>
      <c r="B349" s="2" t="s">
        <v>2252</v>
      </c>
      <c r="C349" s="31">
        <v>23493719.300000001</v>
      </c>
      <c r="D349" s="31">
        <v>111133499.60000001</v>
      </c>
      <c r="E349" s="31">
        <v>49417788.767999999</v>
      </c>
    </row>
    <row r="350" spans="1:5" ht="12.75" customHeight="1" x14ac:dyDescent="0.35">
      <c r="A350" s="1" t="s">
        <v>351</v>
      </c>
      <c r="B350" s="2" t="s">
        <v>2240</v>
      </c>
      <c r="C350" s="31">
        <v>2072914.01</v>
      </c>
      <c r="D350" s="31">
        <v>106809399.06</v>
      </c>
      <c r="E350" s="31">
        <v>27204509.255999997</v>
      </c>
    </row>
    <row r="351" spans="1:5" ht="12.75" customHeight="1" x14ac:dyDescent="0.35">
      <c r="A351" s="1" t="s">
        <v>352</v>
      </c>
      <c r="B351" s="2" t="s">
        <v>2252</v>
      </c>
      <c r="C351" s="31">
        <v>1008247042.58</v>
      </c>
      <c r="D351" s="31">
        <v>1304822671.78</v>
      </c>
      <c r="E351" s="31">
        <v>1166817701.184</v>
      </c>
    </row>
    <row r="352" spans="1:5" ht="12.75" customHeight="1" x14ac:dyDescent="0.35">
      <c r="A352" s="1" t="s">
        <v>353</v>
      </c>
      <c r="B352" s="2" t="s">
        <v>2243</v>
      </c>
      <c r="C352" s="31">
        <v>0</v>
      </c>
      <c r="D352" s="31">
        <v>120360552.28000002</v>
      </c>
      <c r="E352" s="31">
        <v>72142285.967999995</v>
      </c>
    </row>
    <row r="353" spans="1:5" ht="12.75" customHeight="1" x14ac:dyDescent="0.35">
      <c r="A353" s="1" t="s">
        <v>354</v>
      </c>
      <c r="B353" s="2" t="s">
        <v>2244</v>
      </c>
      <c r="C353" s="31">
        <v>0</v>
      </c>
      <c r="D353" s="31">
        <v>493474677.81</v>
      </c>
      <c r="E353" s="31">
        <v>173337970.15200001</v>
      </c>
    </row>
    <row r="354" spans="1:5" ht="12.75" customHeight="1" x14ac:dyDescent="0.35">
      <c r="A354" s="1" t="s">
        <v>355</v>
      </c>
      <c r="B354" s="2" t="s">
        <v>2240</v>
      </c>
      <c r="C354" s="31">
        <v>75859075.569999993</v>
      </c>
      <c r="D354" s="31">
        <v>489705230.39999998</v>
      </c>
      <c r="E354" s="31">
        <v>289752115.12799996</v>
      </c>
    </row>
    <row r="355" spans="1:5" ht="12.75" customHeight="1" x14ac:dyDescent="0.35">
      <c r="A355" s="1" t="s">
        <v>356</v>
      </c>
      <c r="B355" s="2" t="s">
        <v>2239</v>
      </c>
      <c r="C355" s="31">
        <v>0</v>
      </c>
      <c r="D355" s="31" t="s">
        <v>133</v>
      </c>
      <c r="E355" s="31">
        <v>69075755.513999999</v>
      </c>
    </row>
    <row r="356" spans="1:5" ht="12.75" customHeight="1" x14ac:dyDescent="0.35">
      <c r="A356" s="1" t="s">
        <v>357</v>
      </c>
      <c r="B356" s="2" t="s">
        <v>2244</v>
      </c>
      <c r="C356" s="31">
        <v>24393884.170000002</v>
      </c>
      <c r="D356" s="31">
        <v>22068142.850000001</v>
      </c>
      <c r="E356" s="31">
        <v>28164004.434</v>
      </c>
    </row>
    <row r="357" spans="1:5" ht="12.75" customHeight="1" x14ac:dyDescent="0.35">
      <c r="A357" s="1" t="s">
        <v>358</v>
      </c>
      <c r="B357" s="2" t="s">
        <v>2239</v>
      </c>
      <c r="C357" s="31">
        <v>0</v>
      </c>
      <c r="D357" s="31">
        <v>660715054.80000007</v>
      </c>
      <c r="E357" s="31">
        <v>271991037.45599997</v>
      </c>
    </row>
    <row r="358" spans="1:5" ht="12.75" customHeight="1" x14ac:dyDescent="0.35">
      <c r="A358" s="1" t="s">
        <v>359</v>
      </c>
      <c r="B358" s="2" t="s">
        <v>2247</v>
      </c>
      <c r="C358" s="31">
        <v>0</v>
      </c>
      <c r="D358" s="31">
        <v>421058157.85999995</v>
      </c>
      <c r="E358" s="31">
        <v>277083448.28399998</v>
      </c>
    </row>
    <row r="359" spans="1:5" ht="12.75" customHeight="1" x14ac:dyDescent="0.35">
      <c r="A359" s="1" t="s">
        <v>360</v>
      </c>
      <c r="B359" s="2" t="s">
        <v>2251</v>
      </c>
      <c r="C359" s="31">
        <v>0</v>
      </c>
      <c r="D359" s="31">
        <v>252038307.29000002</v>
      </c>
      <c r="E359" s="31">
        <v>69429164.214000002</v>
      </c>
    </row>
    <row r="360" spans="1:5" ht="12.75" customHeight="1" x14ac:dyDescent="0.35">
      <c r="A360" s="1" t="s">
        <v>361</v>
      </c>
      <c r="B360" s="2" t="s">
        <v>2246</v>
      </c>
      <c r="C360" s="31">
        <v>0</v>
      </c>
      <c r="D360" s="31">
        <v>190328510.89000005</v>
      </c>
      <c r="E360" s="31">
        <v>93872286.377999991</v>
      </c>
    </row>
    <row r="361" spans="1:5" ht="12.75" customHeight="1" x14ac:dyDescent="0.35">
      <c r="A361" s="1" t="s">
        <v>362</v>
      </c>
      <c r="B361" s="2" t="s">
        <v>2246</v>
      </c>
      <c r="C361" s="31">
        <v>0</v>
      </c>
      <c r="D361" s="31">
        <v>44736356.959999993</v>
      </c>
      <c r="E361" s="31">
        <v>16494652.859999999</v>
      </c>
    </row>
    <row r="362" spans="1:5" ht="12.75" customHeight="1" x14ac:dyDescent="0.35">
      <c r="A362" s="1" t="s">
        <v>363</v>
      </c>
      <c r="B362" s="2" t="s">
        <v>2246</v>
      </c>
      <c r="C362" s="31">
        <v>0</v>
      </c>
      <c r="D362" s="31">
        <v>182084690.45000002</v>
      </c>
      <c r="E362" s="31">
        <v>44005748.645999998</v>
      </c>
    </row>
    <row r="363" spans="1:5" ht="12.75" customHeight="1" x14ac:dyDescent="0.35">
      <c r="A363" s="1" t="s">
        <v>364</v>
      </c>
      <c r="B363" s="2" t="s">
        <v>2244</v>
      </c>
      <c r="C363" s="31">
        <v>0</v>
      </c>
      <c r="D363" s="31">
        <v>74114354.810000002</v>
      </c>
      <c r="E363" s="31">
        <v>22183585.170000002</v>
      </c>
    </row>
    <row r="364" spans="1:5" ht="12.75" customHeight="1" x14ac:dyDescent="0.35">
      <c r="A364" s="1" t="s">
        <v>365</v>
      </c>
      <c r="B364" s="2" t="s">
        <v>2239</v>
      </c>
      <c r="C364" s="31">
        <v>0</v>
      </c>
      <c r="D364" s="31">
        <v>-1468529.8999999985</v>
      </c>
      <c r="E364" s="31">
        <v>27077370.173999999</v>
      </c>
    </row>
    <row r="365" spans="1:5" ht="12.75" customHeight="1" x14ac:dyDescent="0.35">
      <c r="A365" s="1" t="s">
        <v>366</v>
      </c>
      <c r="B365" s="2" t="s">
        <v>2242</v>
      </c>
      <c r="C365" s="31">
        <v>831860706.54999995</v>
      </c>
      <c r="D365" s="31">
        <v>3917127617.8400002</v>
      </c>
      <c r="E365" s="31">
        <v>1007381706.9</v>
      </c>
    </row>
    <row r="366" spans="1:5" ht="12.75" customHeight="1" x14ac:dyDescent="0.35">
      <c r="A366" s="1" t="s">
        <v>367</v>
      </c>
      <c r="B366" s="2" t="s">
        <v>2239</v>
      </c>
      <c r="C366" s="31">
        <v>0</v>
      </c>
      <c r="D366" s="31">
        <v>351879461.38999999</v>
      </c>
      <c r="E366" s="31">
        <v>156149548.52399999</v>
      </c>
    </row>
    <row r="367" spans="1:5" ht="12.75" customHeight="1" x14ac:dyDescent="0.35">
      <c r="A367" s="1" t="s">
        <v>368</v>
      </c>
      <c r="B367" s="2" t="s">
        <v>2238</v>
      </c>
      <c r="C367" s="31">
        <v>0</v>
      </c>
      <c r="D367" s="31">
        <v>85558620.810000002</v>
      </c>
      <c r="E367" s="31">
        <v>64479397.854000002</v>
      </c>
    </row>
    <row r="368" spans="1:5" ht="12.75" customHeight="1" x14ac:dyDescent="0.35">
      <c r="A368" s="1" t="s">
        <v>369</v>
      </c>
      <c r="B368" s="2" t="s">
        <v>2245</v>
      </c>
      <c r="C368" s="31">
        <v>1321920110.01</v>
      </c>
      <c r="D368" s="31">
        <v>19983139837.279999</v>
      </c>
      <c r="E368" s="31">
        <v>4652422197.0959997</v>
      </c>
    </row>
    <row r="369" spans="1:5" ht="12.75" customHeight="1" x14ac:dyDescent="0.35">
      <c r="A369" s="1" t="s">
        <v>370</v>
      </c>
      <c r="B369" s="2" t="s">
        <v>2233</v>
      </c>
      <c r="C369" s="31">
        <v>0</v>
      </c>
      <c r="D369" s="31">
        <v>273409925.54999995</v>
      </c>
      <c r="E369" s="31">
        <v>37407569.279999994</v>
      </c>
    </row>
    <row r="370" spans="1:5" ht="12.75" customHeight="1" x14ac:dyDescent="0.35">
      <c r="A370" s="1" t="s">
        <v>371</v>
      </c>
      <c r="B370" s="2" t="s">
        <v>2254</v>
      </c>
      <c r="C370" s="31">
        <v>54848075.899999999</v>
      </c>
      <c r="D370" s="31" t="s">
        <v>133</v>
      </c>
      <c r="E370" s="31">
        <v>158481532.22399998</v>
      </c>
    </row>
    <row r="371" spans="1:5" ht="12.75" customHeight="1" x14ac:dyDescent="0.35">
      <c r="A371" s="1" t="s">
        <v>372</v>
      </c>
      <c r="B371" s="2" t="s">
        <v>2247</v>
      </c>
      <c r="C371" s="31">
        <v>0</v>
      </c>
      <c r="D371" s="31">
        <v>106186998.75999999</v>
      </c>
      <c r="E371" s="31">
        <v>54755274.552000001</v>
      </c>
    </row>
    <row r="372" spans="1:5" ht="12.75" customHeight="1" x14ac:dyDescent="0.35">
      <c r="A372" s="1" t="s">
        <v>373</v>
      </c>
      <c r="B372" s="2" t="s">
        <v>2233</v>
      </c>
      <c r="C372" s="31">
        <v>0</v>
      </c>
      <c r="D372" s="31">
        <v>164374088.32000002</v>
      </c>
      <c r="E372" s="31">
        <v>39621685.637999997</v>
      </c>
    </row>
    <row r="373" spans="1:5" ht="12.75" customHeight="1" x14ac:dyDescent="0.35">
      <c r="A373" s="1" t="s">
        <v>374</v>
      </c>
      <c r="B373" s="2" t="s">
        <v>2244</v>
      </c>
      <c r="C373" s="31">
        <v>0</v>
      </c>
      <c r="D373" s="31">
        <v>392594804.87000006</v>
      </c>
      <c r="E373" s="31">
        <v>251274429.09600002</v>
      </c>
    </row>
    <row r="374" spans="1:5" ht="12.75" customHeight="1" x14ac:dyDescent="0.35">
      <c r="A374" s="1" t="s">
        <v>375</v>
      </c>
      <c r="B374" s="2" t="s">
        <v>2239</v>
      </c>
      <c r="C374" s="31">
        <v>0</v>
      </c>
      <c r="D374" s="31">
        <v>28354420.99000001</v>
      </c>
      <c r="E374" s="31">
        <v>21987220.704</v>
      </c>
    </row>
    <row r="375" spans="1:5" ht="12.75" customHeight="1" x14ac:dyDescent="0.35">
      <c r="A375" s="1" t="s">
        <v>376</v>
      </c>
      <c r="B375" s="2" t="s">
        <v>2239</v>
      </c>
      <c r="C375" s="31">
        <v>0</v>
      </c>
      <c r="D375" s="31">
        <v>43344731.800000004</v>
      </c>
      <c r="E375" s="31">
        <v>28319042.357999999</v>
      </c>
    </row>
    <row r="376" spans="1:5" ht="12.75" customHeight="1" x14ac:dyDescent="0.35">
      <c r="A376" s="1" t="s">
        <v>377</v>
      </c>
      <c r="B376" s="2" t="s">
        <v>2252</v>
      </c>
      <c r="C376" s="31">
        <v>97895859.129999995</v>
      </c>
      <c r="D376" s="31">
        <v>629800673.05999994</v>
      </c>
      <c r="E376" s="31">
        <v>224385807.06</v>
      </c>
    </row>
    <row r="377" spans="1:5" ht="12.75" customHeight="1" x14ac:dyDescent="0.35">
      <c r="A377" s="1" t="s">
        <v>378</v>
      </c>
      <c r="B377" s="2" t="s">
        <v>2243</v>
      </c>
      <c r="C377" s="31">
        <v>310042686.79000002</v>
      </c>
      <c r="D377" s="31">
        <v>7907367045.6800003</v>
      </c>
      <c r="E377" s="31">
        <v>3122202539.3639998</v>
      </c>
    </row>
    <row r="378" spans="1:5" ht="12.75" customHeight="1" x14ac:dyDescent="0.35">
      <c r="A378" s="1" t="s">
        <v>379</v>
      </c>
      <c r="B378" s="2" t="s">
        <v>2239</v>
      </c>
      <c r="C378" s="31">
        <v>32241564.870000001</v>
      </c>
      <c r="D378" s="31">
        <v>630295210.95000005</v>
      </c>
      <c r="E378" s="31">
        <v>347513835.162</v>
      </c>
    </row>
    <row r="379" spans="1:5" ht="12.75" customHeight="1" x14ac:dyDescent="0.35">
      <c r="A379" s="1" t="s">
        <v>380</v>
      </c>
      <c r="B379" s="2" t="s">
        <v>2241</v>
      </c>
      <c r="C379" s="31">
        <v>87398930.019999996</v>
      </c>
      <c r="D379" s="31">
        <v>239373219.81999999</v>
      </c>
      <c r="E379" s="31">
        <v>157179234.86399999</v>
      </c>
    </row>
    <row r="380" spans="1:5" ht="12.75" customHeight="1" x14ac:dyDescent="0.35">
      <c r="A380" s="1" t="s">
        <v>381</v>
      </c>
      <c r="B380" s="2" t="s">
        <v>2239</v>
      </c>
      <c r="C380" s="31">
        <v>0</v>
      </c>
      <c r="D380" s="31">
        <v>778097767.9000001</v>
      </c>
      <c r="E380" s="31">
        <v>359348976.27000004</v>
      </c>
    </row>
    <row r="381" spans="1:5" ht="12.75" customHeight="1" x14ac:dyDescent="0.35">
      <c r="A381" s="1" t="s">
        <v>382</v>
      </c>
      <c r="B381" s="2" t="s">
        <v>2250</v>
      </c>
      <c r="C381" s="31">
        <v>0</v>
      </c>
      <c r="D381" s="31">
        <v>45302754.799999997</v>
      </c>
      <c r="E381" s="31">
        <v>44777949.522</v>
      </c>
    </row>
    <row r="382" spans="1:5" ht="12.75" customHeight="1" x14ac:dyDescent="0.35">
      <c r="A382" s="1" t="s">
        <v>383</v>
      </c>
      <c r="B382" s="2" t="s">
        <v>2238</v>
      </c>
      <c r="C382" s="31">
        <v>0</v>
      </c>
      <c r="D382" s="31">
        <v>209197788.15000004</v>
      </c>
      <c r="E382" s="31">
        <v>216706113.79799998</v>
      </c>
    </row>
    <row r="383" spans="1:5" ht="12.75" customHeight="1" x14ac:dyDescent="0.35">
      <c r="A383" s="1" t="s">
        <v>384</v>
      </c>
      <c r="B383" s="2" t="s">
        <v>2249</v>
      </c>
      <c r="C383" s="31">
        <v>24758957.829999998</v>
      </c>
      <c r="D383" s="31" t="s">
        <v>133</v>
      </c>
      <c r="E383" s="31">
        <v>34668021.954000004</v>
      </c>
    </row>
    <row r="384" spans="1:5" ht="12.75" customHeight="1" x14ac:dyDescent="0.35">
      <c r="A384" s="1" t="s">
        <v>385</v>
      </c>
      <c r="B384" s="2" t="s">
        <v>2238</v>
      </c>
      <c r="C384" s="31">
        <v>0</v>
      </c>
      <c r="D384" s="31">
        <v>158885931.72</v>
      </c>
      <c r="E384" s="31">
        <v>214433232.90599999</v>
      </c>
    </row>
    <row r="385" spans="1:5" ht="12.75" customHeight="1" x14ac:dyDescent="0.35">
      <c r="A385" s="1" t="s">
        <v>386</v>
      </c>
      <c r="B385" s="2" t="s">
        <v>2246</v>
      </c>
      <c r="C385" s="31">
        <v>0</v>
      </c>
      <c r="D385" s="31">
        <v>306568737.70000011</v>
      </c>
      <c r="E385" s="31">
        <v>47055473.43</v>
      </c>
    </row>
    <row r="386" spans="1:5" ht="12.75" customHeight="1" x14ac:dyDescent="0.35">
      <c r="A386" s="1" t="s">
        <v>387</v>
      </c>
      <c r="B386" s="2" t="s">
        <v>2233</v>
      </c>
      <c r="C386" s="31">
        <v>1220941.06</v>
      </c>
      <c r="D386" s="31">
        <v>287675028.42999995</v>
      </c>
      <c r="E386" s="31">
        <v>51093634.524000004</v>
      </c>
    </row>
    <row r="387" spans="1:5" ht="12.75" customHeight="1" x14ac:dyDescent="0.35">
      <c r="A387" s="1" t="s">
        <v>388</v>
      </c>
      <c r="B387" s="2" t="s">
        <v>2244</v>
      </c>
      <c r="C387" s="31">
        <v>0</v>
      </c>
      <c r="D387" s="31">
        <v>11688061.340000004</v>
      </c>
      <c r="E387" s="31">
        <v>19434642.461999997</v>
      </c>
    </row>
    <row r="388" spans="1:5" ht="12.75" customHeight="1" x14ac:dyDescent="0.35">
      <c r="A388" s="1" t="s">
        <v>389</v>
      </c>
      <c r="B388" s="2" t="s">
        <v>2251</v>
      </c>
      <c r="C388" s="31">
        <v>570119448.42999995</v>
      </c>
      <c r="D388" s="31">
        <v>6104198209.6600008</v>
      </c>
      <c r="E388" s="31">
        <v>1619414759.01</v>
      </c>
    </row>
    <row r="389" spans="1:5" ht="12.75" customHeight="1" x14ac:dyDescent="0.35">
      <c r="A389" s="1" t="s">
        <v>390</v>
      </c>
      <c r="B389" s="2" t="s">
        <v>2246</v>
      </c>
      <c r="C389" s="31">
        <v>0</v>
      </c>
      <c r="D389" s="31">
        <v>326376979.98000002</v>
      </c>
      <c r="E389" s="31">
        <v>78445606.127999991</v>
      </c>
    </row>
    <row r="390" spans="1:5" ht="12.75" customHeight="1" x14ac:dyDescent="0.35">
      <c r="A390" s="1" t="s">
        <v>391</v>
      </c>
      <c r="B390" s="2" t="s">
        <v>2233</v>
      </c>
      <c r="C390" s="31">
        <v>6688589.4299999997</v>
      </c>
      <c r="D390" s="31" t="s">
        <v>133</v>
      </c>
      <c r="E390" s="31">
        <v>21742405.386</v>
      </c>
    </row>
    <row r="391" spans="1:5" ht="12.75" customHeight="1" x14ac:dyDescent="0.35">
      <c r="A391" s="1" t="s">
        <v>392</v>
      </c>
      <c r="B391" s="2" t="s">
        <v>2240</v>
      </c>
      <c r="C391" s="31">
        <v>2572799.4500000002</v>
      </c>
      <c r="D391" s="31">
        <v>179926175.99000001</v>
      </c>
      <c r="E391" s="31">
        <v>33315095.112</v>
      </c>
    </row>
    <row r="392" spans="1:5" ht="12.75" customHeight="1" x14ac:dyDescent="0.35">
      <c r="A392" s="1" t="s">
        <v>393</v>
      </c>
      <c r="B392" s="2" t="s">
        <v>2254</v>
      </c>
      <c r="C392" s="31">
        <v>3043704.83</v>
      </c>
      <c r="D392" s="31">
        <v>241587472.22999999</v>
      </c>
      <c r="E392" s="31">
        <v>77765066.274000004</v>
      </c>
    </row>
    <row r="393" spans="1:5" ht="12.75" customHeight="1" x14ac:dyDescent="0.35">
      <c r="A393" s="1" t="s">
        <v>394</v>
      </c>
      <c r="B393" s="2" t="s">
        <v>2238</v>
      </c>
      <c r="C393" s="31">
        <v>36675835.640000001</v>
      </c>
      <c r="D393" s="31">
        <v>105173857.65000001</v>
      </c>
      <c r="E393" s="31">
        <v>136051115.09400001</v>
      </c>
    </row>
    <row r="394" spans="1:5" ht="12.75" customHeight="1" x14ac:dyDescent="0.35">
      <c r="A394" s="1" t="s">
        <v>395</v>
      </c>
      <c r="B394" s="2" t="s">
        <v>2246</v>
      </c>
      <c r="C394" s="31">
        <v>0</v>
      </c>
      <c r="D394" s="31">
        <v>144081187.81</v>
      </c>
      <c r="E394" s="31">
        <v>39354755.460000001</v>
      </c>
    </row>
    <row r="395" spans="1:5" ht="12.75" customHeight="1" x14ac:dyDescent="0.35">
      <c r="A395" s="1" t="s">
        <v>396</v>
      </c>
      <c r="B395" s="2" t="s">
        <v>2244</v>
      </c>
      <c r="C395" s="31">
        <v>0</v>
      </c>
      <c r="D395" s="31">
        <v>174721270.13</v>
      </c>
      <c r="E395" s="31">
        <v>90788745.126000002</v>
      </c>
    </row>
    <row r="396" spans="1:5" ht="12.75" customHeight="1" x14ac:dyDescent="0.35">
      <c r="A396" s="1" t="s">
        <v>397</v>
      </c>
      <c r="B396" s="2" t="s">
        <v>2244</v>
      </c>
      <c r="C396" s="31">
        <v>0</v>
      </c>
      <c r="D396" s="31">
        <v>54565551.110000014</v>
      </c>
      <c r="E396" s="31">
        <v>5080152.54</v>
      </c>
    </row>
    <row r="397" spans="1:5" ht="12.75" customHeight="1" x14ac:dyDescent="0.35">
      <c r="A397" s="1" t="s">
        <v>398</v>
      </c>
      <c r="B397" s="2" t="s">
        <v>2245</v>
      </c>
      <c r="C397" s="31">
        <v>2731948.2</v>
      </c>
      <c r="D397" s="31">
        <v>258423936.84</v>
      </c>
      <c r="E397" s="31">
        <v>102831105.01799999</v>
      </c>
    </row>
    <row r="398" spans="1:5" ht="12.75" customHeight="1" x14ac:dyDescent="0.35">
      <c r="A398" s="1" t="s">
        <v>399</v>
      </c>
      <c r="B398" s="2" t="s">
        <v>2245</v>
      </c>
      <c r="C398" s="31">
        <v>1688195.23</v>
      </c>
      <c r="D398" s="31">
        <v>43492836.730000004</v>
      </c>
      <c r="E398" s="31">
        <v>19353965.057999998</v>
      </c>
    </row>
    <row r="399" spans="1:5" ht="12.75" customHeight="1" x14ac:dyDescent="0.35">
      <c r="A399" s="1" t="s">
        <v>400</v>
      </c>
      <c r="B399" s="2" t="s">
        <v>2244</v>
      </c>
      <c r="C399" s="31">
        <v>13464570.880000001</v>
      </c>
      <c r="D399" s="31" t="s">
        <v>133</v>
      </c>
      <c r="E399" s="31">
        <v>64095742.403999999</v>
      </c>
    </row>
    <row r="400" spans="1:5" ht="12.75" customHeight="1" x14ac:dyDescent="0.35">
      <c r="A400" s="1" t="s">
        <v>401</v>
      </c>
      <c r="B400" s="2" t="s">
        <v>2244</v>
      </c>
      <c r="C400" s="31">
        <v>0</v>
      </c>
      <c r="D400" s="31">
        <v>244657254.25999999</v>
      </c>
      <c r="E400" s="31">
        <v>133383316.97399999</v>
      </c>
    </row>
    <row r="401" spans="1:5" ht="12.75" customHeight="1" x14ac:dyDescent="0.35">
      <c r="A401" s="1" t="s">
        <v>402</v>
      </c>
      <c r="B401" s="2" t="s">
        <v>2240</v>
      </c>
      <c r="C401" s="31">
        <v>7350796.6600000001</v>
      </c>
      <c r="D401" s="31">
        <v>215446675.91999999</v>
      </c>
      <c r="E401" s="31">
        <v>68577209.729999989</v>
      </c>
    </row>
    <row r="402" spans="1:5" ht="12.75" customHeight="1" x14ac:dyDescent="0.35">
      <c r="A402" s="1" t="s">
        <v>403</v>
      </c>
      <c r="B402" s="2" t="s">
        <v>2237</v>
      </c>
      <c r="C402" s="31">
        <v>245374398.08000001</v>
      </c>
      <c r="D402" s="31" t="s">
        <v>133</v>
      </c>
      <c r="E402" s="31">
        <v>223266354.93000001</v>
      </c>
    </row>
    <row r="403" spans="1:5" ht="12.75" customHeight="1" x14ac:dyDescent="0.35">
      <c r="A403" s="1" t="s">
        <v>404</v>
      </c>
      <c r="B403" s="2" t="s">
        <v>2244</v>
      </c>
      <c r="C403" s="31">
        <v>61293832.18</v>
      </c>
      <c r="D403" s="31">
        <v>3186492591.8199997</v>
      </c>
      <c r="E403" s="31">
        <v>1425569552.1060002</v>
      </c>
    </row>
    <row r="404" spans="1:5" ht="12.75" customHeight="1" x14ac:dyDescent="0.35">
      <c r="A404" s="1" t="s">
        <v>405</v>
      </c>
      <c r="B404" s="2" t="s">
        <v>2247</v>
      </c>
      <c r="C404" s="31">
        <v>0</v>
      </c>
      <c r="D404" s="31">
        <v>276429718.21000004</v>
      </c>
      <c r="E404" s="31">
        <v>157127503.90799999</v>
      </c>
    </row>
    <row r="405" spans="1:5" ht="12.75" customHeight="1" x14ac:dyDescent="0.35">
      <c r="A405" s="1" t="s">
        <v>406</v>
      </c>
      <c r="B405" s="2" t="s">
        <v>2246</v>
      </c>
      <c r="C405" s="31">
        <v>0</v>
      </c>
      <c r="D405" s="31" t="s">
        <v>133</v>
      </c>
      <c r="E405" s="31">
        <v>18442335.389999997</v>
      </c>
    </row>
    <row r="406" spans="1:5" ht="12.75" customHeight="1" x14ac:dyDescent="0.35">
      <c r="A406" s="1" t="s">
        <v>407</v>
      </c>
      <c r="B406" s="2" t="s">
        <v>2239</v>
      </c>
      <c r="C406" s="31">
        <v>0</v>
      </c>
      <c r="D406" s="31">
        <v>54692175.410000004</v>
      </c>
      <c r="E406" s="31">
        <v>37856716.158</v>
      </c>
    </row>
    <row r="407" spans="1:5" ht="12.75" customHeight="1" x14ac:dyDescent="0.35">
      <c r="A407" s="1" t="s">
        <v>408</v>
      </c>
      <c r="B407" s="2" t="s">
        <v>2251</v>
      </c>
      <c r="C407" s="31">
        <v>0</v>
      </c>
      <c r="D407" s="31">
        <v>691902706.66999996</v>
      </c>
      <c r="E407" s="31">
        <v>90292392.540000007</v>
      </c>
    </row>
    <row r="408" spans="1:5" ht="12.75" customHeight="1" x14ac:dyDescent="0.35">
      <c r="A408" s="1" t="s">
        <v>409</v>
      </c>
      <c r="B408" s="2" t="s">
        <v>2236</v>
      </c>
      <c r="C408" s="31">
        <v>0</v>
      </c>
      <c r="D408" s="31" t="s">
        <v>133</v>
      </c>
      <c r="E408" s="31">
        <v>76036345.115999997</v>
      </c>
    </row>
    <row r="409" spans="1:5" ht="12.75" customHeight="1" x14ac:dyDescent="0.35">
      <c r="A409" s="1" t="s">
        <v>410</v>
      </c>
      <c r="B409" s="2" t="s">
        <v>2255</v>
      </c>
      <c r="C409" s="31">
        <v>0</v>
      </c>
      <c r="D409" s="31" t="s">
        <v>133</v>
      </c>
      <c r="E409" s="31">
        <v>50671617.024000004</v>
      </c>
    </row>
    <row r="410" spans="1:5" ht="12.75" customHeight="1" x14ac:dyDescent="0.35">
      <c r="A410" s="1" t="s">
        <v>411</v>
      </c>
      <c r="B410" s="2" t="s">
        <v>2234</v>
      </c>
      <c r="C410" s="31">
        <v>44496608.340000004</v>
      </c>
      <c r="D410" s="31" t="s">
        <v>133</v>
      </c>
      <c r="E410" s="31">
        <v>138354071.58000001</v>
      </c>
    </row>
    <row r="411" spans="1:5" ht="12.75" customHeight="1" x14ac:dyDescent="0.35">
      <c r="A411" s="1" t="s">
        <v>412</v>
      </c>
      <c r="B411" s="2" t="s">
        <v>2244</v>
      </c>
      <c r="C411" s="31">
        <v>0</v>
      </c>
      <c r="D411" s="31">
        <v>11236721.610000001</v>
      </c>
      <c r="E411" s="31">
        <v>18612914.639999997</v>
      </c>
    </row>
    <row r="412" spans="1:5" ht="12.75" customHeight="1" x14ac:dyDescent="0.35">
      <c r="A412" s="1" t="s">
        <v>413</v>
      </c>
      <c r="B412" s="2" t="s">
        <v>2244</v>
      </c>
      <c r="C412" s="31">
        <v>2929525.35</v>
      </c>
      <c r="D412" s="31">
        <v>440268631.62999994</v>
      </c>
      <c r="E412" s="31">
        <v>254873126.38800001</v>
      </c>
    </row>
    <row r="413" spans="1:5" ht="12.75" customHeight="1" x14ac:dyDescent="0.35">
      <c r="A413" s="1" t="s">
        <v>414</v>
      </c>
      <c r="B413" s="2" t="s">
        <v>2244</v>
      </c>
      <c r="C413" s="31">
        <v>0</v>
      </c>
      <c r="D413" s="31">
        <v>23024197.75</v>
      </c>
      <c r="E413" s="31">
        <v>24574838.585999999</v>
      </c>
    </row>
    <row r="414" spans="1:5" ht="12.75" customHeight="1" x14ac:dyDescent="0.35">
      <c r="A414" s="1" t="s">
        <v>415</v>
      </c>
      <c r="B414" s="2" t="s">
        <v>2246</v>
      </c>
      <c r="C414" s="31">
        <v>0</v>
      </c>
      <c r="D414" s="31">
        <v>53882172.829999998</v>
      </c>
      <c r="E414" s="31">
        <v>20398845.191999998</v>
      </c>
    </row>
    <row r="415" spans="1:5" ht="12.75" customHeight="1" x14ac:dyDescent="0.35">
      <c r="A415" s="1" t="s">
        <v>416</v>
      </c>
      <c r="B415" s="2" t="s">
        <v>2244</v>
      </c>
      <c r="C415" s="31">
        <v>0</v>
      </c>
      <c r="D415" s="31">
        <v>-6598556.7299999967</v>
      </c>
      <c r="E415" s="31">
        <v>33837124.343999997</v>
      </c>
    </row>
    <row r="416" spans="1:5" ht="12.75" customHeight="1" x14ac:dyDescent="0.35">
      <c r="A416" s="1" t="s">
        <v>417</v>
      </c>
      <c r="B416" s="2" t="s">
        <v>2252</v>
      </c>
      <c r="C416" s="31">
        <v>18978722.859999999</v>
      </c>
      <c r="D416" s="31">
        <v>134443847.26000002</v>
      </c>
      <c r="E416" s="31">
        <v>40036533.75</v>
      </c>
    </row>
    <row r="417" spans="1:5" ht="12.75" customHeight="1" x14ac:dyDescent="0.35">
      <c r="A417" s="1" t="s">
        <v>418</v>
      </c>
      <c r="B417" s="2" t="s">
        <v>2246</v>
      </c>
      <c r="C417" s="31">
        <v>0</v>
      </c>
      <c r="D417" s="31">
        <v>174767240</v>
      </c>
      <c r="E417" s="31">
        <v>60674664.185999997</v>
      </c>
    </row>
    <row r="418" spans="1:5" ht="12.75" customHeight="1" x14ac:dyDescent="0.35">
      <c r="A418" s="1" t="s">
        <v>419</v>
      </c>
      <c r="B418" s="2" t="s">
        <v>2237</v>
      </c>
      <c r="C418" s="31">
        <v>40586266.780000001</v>
      </c>
      <c r="D418" s="31" t="s">
        <v>133</v>
      </c>
      <c r="E418" s="31">
        <v>48950895.209999993</v>
      </c>
    </row>
    <row r="419" spans="1:5" ht="12.75" customHeight="1" x14ac:dyDescent="0.35">
      <c r="A419" s="1" t="s">
        <v>420</v>
      </c>
      <c r="B419" s="2" t="s">
        <v>2241</v>
      </c>
      <c r="C419" s="31">
        <v>0</v>
      </c>
      <c r="D419" s="31">
        <v>65936276.659999996</v>
      </c>
      <c r="E419" s="31">
        <v>34677273.960000001</v>
      </c>
    </row>
    <row r="420" spans="1:5" ht="12.75" customHeight="1" x14ac:dyDescent="0.35">
      <c r="A420" s="1" t="s">
        <v>421</v>
      </c>
      <c r="B420" s="2" t="s">
        <v>2246</v>
      </c>
      <c r="C420" s="31">
        <v>0</v>
      </c>
      <c r="D420" s="31" t="s">
        <v>133</v>
      </c>
      <c r="E420" s="31">
        <v>45515788.386</v>
      </c>
    </row>
    <row r="421" spans="1:5" ht="12.75" customHeight="1" x14ac:dyDescent="0.35">
      <c r="A421" s="1" t="s">
        <v>422</v>
      </c>
      <c r="B421" s="2" t="s">
        <v>2245</v>
      </c>
      <c r="C421" s="31">
        <v>112269791.44</v>
      </c>
      <c r="D421" s="31">
        <v>266430958.65000004</v>
      </c>
      <c r="E421" s="31">
        <v>200808302.11199999</v>
      </c>
    </row>
    <row r="422" spans="1:5" ht="12.75" customHeight="1" x14ac:dyDescent="0.35">
      <c r="A422" s="1" t="s">
        <v>423</v>
      </c>
      <c r="B422" s="2" t="s">
        <v>2240</v>
      </c>
      <c r="C422" s="31">
        <v>0</v>
      </c>
      <c r="D422" s="31">
        <v>249809234.70000002</v>
      </c>
      <c r="E422" s="31">
        <v>65137800.222000003</v>
      </c>
    </row>
    <row r="423" spans="1:5" ht="12.75" customHeight="1" x14ac:dyDescent="0.35">
      <c r="A423" s="1" t="s">
        <v>424</v>
      </c>
      <c r="B423" s="2" t="s">
        <v>2246</v>
      </c>
      <c r="C423" s="31">
        <v>0</v>
      </c>
      <c r="D423" s="31" t="s">
        <v>133</v>
      </c>
      <c r="E423" s="31">
        <v>25948701.66</v>
      </c>
    </row>
    <row r="424" spans="1:5" ht="12.75" customHeight="1" x14ac:dyDescent="0.35">
      <c r="A424" s="1" t="s">
        <v>425</v>
      </c>
      <c r="B424" s="2" t="s">
        <v>2244</v>
      </c>
      <c r="C424" s="31">
        <v>0</v>
      </c>
      <c r="D424" s="31">
        <v>42220076.100000009</v>
      </c>
      <c r="E424" s="31">
        <v>25135524.720000003</v>
      </c>
    </row>
    <row r="425" spans="1:5" ht="12.75" customHeight="1" x14ac:dyDescent="0.35">
      <c r="A425" s="1" t="s">
        <v>426</v>
      </c>
      <c r="B425" s="2" t="s">
        <v>2245</v>
      </c>
      <c r="C425" s="31">
        <v>248885647.27000001</v>
      </c>
      <c r="D425" s="31">
        <v>487530240.38</v>
      </c>
      <c r="E425" s="31">
        <v>674674382.75999987</v>
      </c>
    </row>
    <row r="426" spans="1:5" ht="12.75" customHeight="1" x14ac:dyDescent="0.35">
      <c r="A426" s="1" t="s">
        <v>427</v>
      </c>
      <c r="B426" s="2" t="s">
        <v>2252</v>
      </c>
      <c r="C426" s="31">
        <v>0</v>
      </c>
      <c r="D426" s="31" t="s">
        <v>133</v>
      </c>
      <c r="E426" s="31">
        <v>0</v>
      </c>
    </row>
    <row r="427" spans="1:5" ht="12.75" customHeight="1" x14ac:dyDescent="0.35">
      <c r="A427" s="1" t="s">
        <v>428</v>
      </c>
      <c r="B427" s="2" t="s">
        <v>2246</v>
      </c>
      <c r="C427" s="31">
        <v>0</v>
      </c>
      <c r="D427" s="31">
        <v>217825011.69</v>
      </c>
      <c r="E427" s="31">
        <v>71536211.399999991</v>
      </c>
    </row>
    <row r="428" spans="1:5" ht="12.75" customHeight="1" x14ac:dyDescent="0.35">
      <c r="A428" s="1" t="s">
        <v>429</v>
      </c>
      <c r="B428" s="2" t="s">
        <v>2246</v>
      </c>
      <c r="C428" s="31">
        <v>0</v>
      </c>
      <c r="D428" s="31">
        <v>277036694.80000001</v>
      </c>
      <c r="E428" s="31">
        <v>97927325.508000001</v>
      </c>
    </row>
    <row r="429" spans="1:5" ht="12.75" customHeight="1" x14ac:dyDescent="0.35">
      <c r="A429" s="1" t="s">
        <v>430</v>
      </c>
      <c r="B429" s="2" t="s">
        <v>2251</v>
      </c>
      <c r="C429" s="31">
        <v>0</v>
      </c>
      <c r="D429" s="31">
        <v>248105116.02999997</v>
      </c>
      <c r="E429" s="31">
        <v>137523941.16600001</v>
      </c>
    </row>
    <row r="430" spans="1:5" ht="12.75" customHeight="1" x14ac:dyDescent="0.35">
      <c r="A430" s="1" t="s">
        <v>431</v>
      </c>
      <c r="B430" s="2" t="s">
        <v>2255</v>
      </c>
      <c r="C430" s="31">
        <v>0</v>
      </c>
      <c r="D430" s="31" t="s">
        <v>133</v>
      </c>
      <c r="E430" s="31">
        <v>82723956.263999999</v>
      </c>
    </row>
    <row r="431" spans="1:5" ht="12.75" customHeight="1" x14ac:dyDescent="0.35">
      <c r="A431" s="1" t="s">
        <v>432</v>
      </c>
      <c r="B431" s="2" t="s">
        <v>2244</v>
      </c>
      <c r="C431" s="31">
        <v>0</v>
      </c>
      <c r="D431" s="31">
        <v>576796764.86999989</v>
      </c>
      <c r="E431" s="31">
        <v>215761748.34600002</v>
      </c>
    </row>
    <row r="432" spans="1:5" ht="12.75" customHeight="1" x14ac:dyDescent="0.35">
      <c r="A432" s="1" t="s">
        <v>433</v>
      </c>
      <c r="B432" s="2" t="s">
        <v>2246</v>
      </c>
      <c r="C432" s="31">
        <v>0</v>
      </c>
      <c r="D432" s="31" t="s">
        <v>133</v>
      </c>
      <c r="E432" s="31">
        <v>27322264.031999998</v>
      </c>
    </row>
    <row r="433" spans="1:5" ht="12.75" customHeight="1" x14ac:dyDescent="0.35">
      <c r="A433" s="1" t="s">
        <v>434</v>
      </c>
      <c r="B433" s="2" t="s">
        <v>2245</v>
      </c>
      <c r="C433" s="31">
        <v>0</v>
      </c>
      <c r="D433" s="31">
        <v>149711091.83999997</v>
      </c>
      <c r="E433" s="31">
        <v>42995352.875999995</v>
      </c>
    </row>
    <row r="434" spans="1:5" ht="12.75" customHeight="1" x14ac:dyDescent="0.35">
      <c r="A434" s="1" t="s">
        <v>435</v>
      </c>
      <c r="B434" s="2" t="s">
        <v>2251</v>
      </c>
      <c r="C434" s="31">
        <v>407643.29</v>
      </c>
      <c r="D434" s="31">
        <v>57422604.140000015</v>
      </c>
      <c r="E434" s="31">
        <v>68057700.486000001</v>
      </c>
    </row>
    <row r="435" spans="1:5" ht="12.75" customHeight="1" x14ac:dyDescent="0.35">
      <c r="A435" s="1" t="s">
        <v>436</v>
      </c>
      <c r="B435" s="2" t="s">
        <v>2248</v>
      </c>
      <c r="C435" s="31">
        <v>0</v>
      </c>
      <c r="D435" s="31">
        <v>1054743232.7599999</v>
      </c>
      <c r="E435" s="31">
        <v>865396972.824</v>
      </c>
    </row>
    <row r="436" spans="1:5" ht="12.75" customHeight="1" x14ac:dyDescent="0.35">
      <c r="A436" s="1" t="s">
        <v>437</v>
      </c>
      <c r="B436" s="2" t="s">
        <v>2237</v>
      </c>
      <c r="C436" s="31">
        <v>71753998.239999995</v>
      </c>
      <c r="D436" s="31" t="s">
        <v>133</v>
      </c>
      <c r="E436" s="31">
        <v>68659548.173999995</v>
      </c>
    </row>
    <row r="437" spans="1:5" ht="12.75" customHeight="1" x14ac:dyDescent="0.35">
      <c r="A437" s="1" t="s">
        <v>438</v>
      </c>
      <c r="B437" s="2" t="s">
        <v>2237</v>
      </c>
      <c r="C437" s="31">
        <v>18884404.960000001</v>
      </c>
      <c r="D437" s="31">
        <v>124167453.96000001</v>
      </c>
      <c r="E437" s="31">
        <v>74204061.047999993</v>
      </c>
    </row>
    <row r="438" spans="1:5" ht="12.75" customHeight="1" x14ac:dyDescent="0.35">
      <c r="A438" s="1" t="s">
        <v>439</v>
      </c>
      <c r="B438" s="2" t="s">
        <v>2238</v>
      </c>
      <c r="C438" s="31">
        <v>0</v>
      </c>
      <c r="D438" s="31">
        <v>57111542.660000004</v>
      </c>
      <c r="E438" s="31">
        <v>37888688.303999998</v>
      </c>
    </row>
    <row r="439" spans="1:5" ht="12.75" customHeight="1" x14ac:dyDescent="0.35">
      <c r="A439" s="1" t="s">
        <v>440</v>
      </c>
      <c r="B439" s="2" t="s">
        <v>2244</v>
      </c>
      <c r="C439" s="31">
        <v>0</v>
      </c>
      <c r="D439" s="31">
        <v>262503583.44999999</v>
      </c>
      <c r="E439" s="31">
        <v>125862391.59599999</v>
      </c>
    </row>
    <row r="440" spans="1:5" ht="12.75" customHeight="1" x14ac:dyDescent="0.35">
      <c r="A440" s="1" t="s">
        <v>441</v>
      </c>
      <c r="B440" s="2" t="s">
        <v>2246</v>
      </c>
      <c r="C440" s="31">
        <v>0</v>
      </c>
      <c r="D440" s="31">
        <v>-68689416.050000012</v>
      </c>
      <c r="E440" s="31">
        <v>56016652.127999999</v>
      </c>
    </row>
    <row r="441" spans="1:5" ht="12.75" customHeight="1" x14ac:dyDescent="0.35">
      <c r="A441" s="1" t="s">
        <v>442</v>
      </c>
      <c r="B441" s="2" t="s">
        <v>2246</v>
      </c>
      <c r="C441" s="31">
        <v>0</v>
      </c>
      <c r="D441" s="31">
        <v>34673771.860000014</v>
      </c>
      <c r="E441" s="31">
        <v>18691048.079999998</v>
      </c>
    </row>
    <row r="442" spans="1:5" ht="12.75" customHeight="1" x14ac:dyDescent="0.35">
      <c r="A442" s="1" t="s">
        <v>443</v>
      </c>
      <c r="B442" s="2" t="s">
        <v>2251</v>
      </c>
      <c r="C442" s="31">
        <v>0</v>
      </c>
      <c r="D442" s="31">
        <v>247898204.64000005</v>
      </c>
      <c r="E442" s="31">
        <v>0</v>
      </c>
    </row>
    <row r="443" spans="1:5" ht="12.75" customHeight="1" x14ac:dyDescent="0.35">
      <c r="A443" s="1" t="s">
        <v>444</v>
      </c>
      <c r="B443" s="2" t="s">
        <v>2246</v>
      </c>
      <c r="C443" s="31">
        <v>0</v>
      </c>
      <c r="D443" s="31">
        <v>117211595.11</v>
      </c>
      <c r="E443" s="31">
        <v>67150840.530000001</v>
      </c>
    </row>
    <row r="444" spans="1:5" ht="12.75" customHeight="1" x14ac:dyDescent="0.35">
      <c r="A444" s="1" t="s">
        <v>445</v>
      </c>
      <c r="B444" s="2" t="s">
        <v>2246</v>
      </c>
      <c r="C444" s="31">
        <v>0</v>
      </c>
      <c r="D444" s="31">
        <v>674562698.08000004</v>
      </c>
      <c r="E444" s="31">
        <v>87909072.701999992</v>
      </c>
    </row>
    <row r="445" spans="1:5" ht="12.75" customHeight="1" x14ac:dyDescent="0.35">
      <c r="A445" s="1" t="s">
        <v>446</v>
      </c>
      <c r="B445" s="2" t="s">
        <v>2233</v>
      </c>
      <c r="C445" s="31">
        <v>0</v>
      </c>
      <c r="D445" s="31">
        <v>43720198.079999998</v>
      </c>
      <c r="E445" s="31">
        <v>32235585.791999999</v>
      </c>
    </row>
    <row r="446" spans="1:5" ht="12.75" customHeight="1" x14ac:dyDescent="0.35">
      <c r="A446" s="1" t="s">
        <v>447</v>
      </c>
      <c r="B446" s="2" t="s">
        <v>2240</v>
      </c>
      <c r="C446" s="31">
        <v>4790329.33</v>
      </c>
      <c r="D446" s="31">
        <v>85413234.420000002</v>
      </c>
      <c r="E446" s="31">
        <v>32618895.912</v>
      </c>
    </row>
    <row r="447" spans="1:5" ht="12.75" customHeight="1" x14ac:dyDescent="0.35">
      <c r="A447" s="1" t="s">
        <v>448</v>
      </c>
      <c r="B447" s="2" t="s">
        <v>2254</v>
      </c>
      <c r="C447" s="31">
        <v>20743933.829999998</v>
      </c>
      <c r="D447" s="31" t="s">
        <v>133</v>
      </c>
      <c r="E447" s="31">
        <v>37211502.053999998</v>
      </c>
    </row>
    <row r="448" spans="1:5" ht="12.75" customHeight="1" x14ac:dyDescent="0.35">
      <c r="A448" s="1" t="s">
        <v>449</v>
      </c>
      <c r="B448" s="2" t="s">
        <v>2236</v>
      </c>
      <c r="C448" s="31">
        <v>0</v>
      </c>
      <c r="D448" s="31" t="s">
        <v>133</v>
      </c>
      <c r="E448" s="31">
        <v>80691343.433999985</v>
      </c>
    </row>
    <row r="449" spans="1:5" ht="12.75" customHeight="1" x14ac:dyDescent="0.35">
      <c r="A449" s="1" t="s">
        <v>450</v>
      </c>
      <c r="B449" s="2" t="s">
        <v>2240</v>
      </c>
      <c r="C449" s="31">
        <v>11913253.439999999</v>
      </c>
      <c r="D449" s="31" t="s">
        <v>133</v>
      </c>
      <c r="E449" s="31">
        <v>164593939.97400001</v>
      </c>
    </row>
    <row r="450" spans="1:5" ht="12.75" customHeight="1" x14ac:dyDescent="0.35">
      <c r="A450" s="1" t="s">
        <v>451</v>
      </c>
      <c r="B450" s="2" t="s">
        <v>2240</v>
      </c>
      <c r="C450" s="31">
        <v>431269175.39999998</v>
      </c>
      <c r="D450" s="31">
        <v>1400628006.9400001</v>
      </c>
      <c r="E450" s="31">
        <v>809163619.25999987</v>
      </c>
    </row>
    <row r="451" spans="1:5" ht="12.75" customHeight="1" x14ac:dyDescent="0.35">
      <c r="A451" s="1" t="s">
        <v>452</v>
      </c>
      <c r="B451" s="2" t="s">
        <v>2246</v>
      </c>
      <c r="C451" s="31">
        <v>0</v>
      </c>
      <c r="D451" s="31">
        <v>42848523.980000004</v>
      </c>
      <c r="E451" s="31">
        <v>18328988.153999999</v>
      </c>
    </row>
    <row r="452" spans="1:5" ht="12.75" customHeight="1" x14ac:dyDescent="0.35">
      <c r="A452" s="1" t="s">
        <v>453</v>
      </c>
      <c r="B452" s="2" t="s">
        <v>2237</v>
      </c>
      <c r="C452" s="31">
        <v>93948688.299999997</v>
      </c>
      <c r="D452" s="31">
        <v>534535493.09999996</v>
      </c>
      <c r="E452" s="31">
        <v>211009284.942</v>
      </c>
    </row>
    <row r="453" spans="1:5" ht="12.75" customHeight="1" x14ac:dyDescent="0.35">
      <c r="A453" s="1" t="s">
        <v>454</v>
      </c>
      <c r="B453" s="2" t="s">
        <v>2239</v>
      </c>
      <c r="C453" s="31">
        <v>224483256.58000001</v>
      </c>
      <c r="D453" s="31">
        <v>2050667677.1299999</v>
      </c>
      <c r="E453" s="31">
        <v>1011328325.0699999</v>
      </c>
    </row>
    <row r="454" spans="1:5" ht="12.75" customHeight="1" x14ac:dyDescent="0.35">
      <c r="A454" s="1" t="s">
        <v>455</v>
      </c>
      <c r="B454" s="2" t="s">
        <v>2244</v>
      </c>
      <c r="C454" s="31">
        <v>0</v>
      </c>
      <c r="D454" s="31">
        <v>-300361.20000000298</v>
      </c>
      <c r="E454" s="31">
        <v>19178252.664000001</v>
      </c>
    </row>
    <row r="455" spans="1:5" ht="12.75" customHeight="1" x14ac:dyDescent="0.35">
      <c r="A455" s="1" t="s">
        <v>456</v>
      </c>
      <c r="B455" s="2" t="s">
        <v>2251</v>
      </c>
      <c r="C455" s="31">
        <v>0</v>
      </c>
      <c r="D455" s="31">
        <v>956812312.8900001</v>
      </c>
      <c r="E455" s="31">
        <v>299906220.81599998</v>
      </c>
    </row>
    <row r="456" spans="1:5" ht="12.75" customHeight="1" x14ac:dyDescent="0.35">
      <c r="A456" s="1" t="s">
        <v>457</v>
      </c>
      <c r="B456" s="2" t="s">
        <v>2240</v>
      </c>
      <c r="C456" s="31">
        <v>0</v>
      </c>
      <c r="D456" s="31">
        <v>133822024.08</v>
      </c>
      <c r="E456" s="31">
        <v>50173731.413999997</v>
      </c>
    </row>
    <row r="457" spans="1:5" ht="12.75" customHeight="1" x14ac:dyDescent="0.35">
      <c r="A457" s="1" t="s">
        <v>458</v>
      </c>
      <c r="B457" s="2" t="s">
        <v>2243</v>
      </c>
      <c r="C457" s="31">
        <v>0</v>
      </c>
      <c r="D457" s="31">
        <v>253230111.81</v>
      </c>
      <c r="E457" s="31">
        <v>105165488.78399999</v>
      </c>
    </row>
    <row r="458" spans="1:5" ht="12.75" customHeight="1" x14ac:dyDescent="0.35">
      <c r="A458" s="1" t="s">
        <v>459</v>
      </c>
      <c r="B458" s="2" t="s">
        <v>2234</v>
      </c>
      <c r="C458" s="31">
        <v>239708962.36000001</v>
      </c>
      <c r="D458" s="31" t="s">
        <v>133</v>
      </c>
      <c r="E458" s="31">
        <v>456282727.22999996</v>
      </c>
    </row>
    <row r="459" spans="1:5" ht="12.75" customHeight="1" x14ac:dyDescent="0.35">
      <c r="A459" s="1" t="s">
        <v>460</v>
      </c>
      <c r="B459" s="2" t="s">
        <v>2238</v>
      </c>
      <c r="C459" s="31">
        <v>0</v>
      </c>
      <c r="D459" s="31">
        <v>56565932.25999999</v>
      </c>
      <c r="E459" s="31">
        <v>30542370.155999996</v>
      </c>
    </row>
    <row r="460" spans="1:5" ht="12.75" customHeight="1" x14ac:dyDescent="0.35">
      <c r="A460" s="1" t="s">
        <v>461</v>
      </c>
      <c r="B460" s="2" t="s">
        <v>2250</v>
      </c>
      <c r="C460" s="31">
        <v>0</v>
      </c>
      <c r="D460" s="31">
        <v>9492375.1399999969</v>
      </c>
      <c r="E460" s="31">
        <v>19228827.041999999</v>
      </c>
    </row>
    <row r="461" spans="1:5" ht="12.75" customHeight="1" x14ac:dyDescent="0.35">
      <c r="A461" s="1" t="s">
        <v>462</v>
      </c>
      <c r="B461" s="2" t="s">
        <v>2233</v>
      </c>
      <c r="C461" s="31">
        <v>17557530.5</v>
      </c>
      <c r="D461" s="31" t="s">
        <v>133</v>
      </c>
      <c r="E461" s="31">
        <v>19079162.603999998</v>
      </c>
    </row>
    <row r="462" spans="1:5" ht="12.75" customHeight="1" x14ac:dyDescent="0.35">
      <c r="A462" s="1" t="s">
        <v>463</v>
      </c>
      <c r="B462" s="2" t="s">
        <v>2241</v>
      </c>
      <c r="C462" s="31">
        <v>0</v>
      </c>
      <c r="D462" s="31">
        <v>174542644.24000001</v>
      </c>
      <c r="E462" s="31">
        <v>53929004.675999992</v>
      </c>
    </row>
    <row r="463" spans="1:5" ht="12.75" customHeight="1" x14ac:dyDescent="0.35">
      <c r="A463" s="1" t="s">
        <v>464</v>
      </c>
      <c r="B463" s="2" t="s">
        <v>2233</v>
      </c>
      <c r="C463" s="31">
        <v>0</v>
      </c>
      <c r="D463" s="31" t="s">
        <v>133</v>
      </c>
      <c r="E463" s="31">
        <v>470899963.62</v>
      </c>
    </row>
    <row r="464" spans="1:5" ht="12.75" customHeight="1" x14ac:dyDescent="0.35">
      <c r="A464" s="1" t="s">
        <v>465</v>
      </c>
      <c r="B464" s="2" t="s">
        <v>2245</v>
      </c>
      <c r="C464" s="31">
        <v>75580551.859999999</v>
      </c>
      <c r="D464" s="31">
        <v>1199259931.1300001</v>
      </c>
      <c r="E464" s="31">
        <v>405649616.47799999</v>
      </c>
    </row>
    <row r="465" spans="1:5" ht="12.75" customHeight="1" x14ac:dyDescent="0.35">
      <c r="A465" s="1" t="s">
        <v>466</v>
      </c>
      <c r="B465" s="2" t="s">
        <v>2239</v>
      </c>
      <c r="C465" s="31">
        <v>0</v>
      </c>
      <c r="D465" s="31">
        <v>71454676.049999997</v>
      </c>
      <c r="E465" s="31">
        <v>35469001.505999997</v>
      </c>
    </row>
    <row r="466" spans="1:5" ht="12.75" customHeight="1" x14ac:dyDescent="0.35">
      <c r="A466" s="1" t="s">
        <v>467</v>
      </c>
      <c r="B466" s="2" t="s">
        <v>2237</v>
      </c>
      <c r="C466" s="31">
        <v>488842217.25</v>
      </c>
      <c r="D466" s="31">
        <v>1625869529.22</v>
      </c>
      <c r="E466" s="31">
        <v>824910429.33599997</v>
      </c>
    </row>
    <row r="467" spans="1:5" ht="12.75" customHeight="1" x14ac:dyDescent="0.35">
      <c r="A467" s="1" t="s">
        <v>468</v>
      </c>
      <c r="B467" s="2" t="s">
        <v>2246</v>
      </c>
      <c r="C467" s="31">
        <v>0</v>
      </c>
      <c r="D467" s="31">
        <v>446872760.04999995</v>
      </c>
      <c r="E467" s="31">
        <v>53596202.670000002</v>
      </c>
    </row>
    <row r="468" spans="1:5" ht="12.75" customHeight="1" x14ac:dyDescent="0.35">
      <c r="A468" s="1" t="s">
        <v>469</v>
      </c>
      <c r="B468" s="2" t="s">
        <v>2236</v>
      </c>
      <c r="C468" s="31">
        <v>176773544.46000001</v>
      </c>
      <c r="D468" s="31" t="s">
        <v>133</v>
      </c>
      <c r="E468" s="31">
        <v>543826513.96799994</v>
      </c>
    </row>
    <row r="469" spans="1:5" ht="12.75" customHeight="1" x14ac:dyDescent="0.35">
      <c r="A469" s="1" t="s">
        <v>470</v>
      </c>
      <c r="B469" s="2" t="s">
        <v>2244</v>
      </c>
      <c r="C469" s="31">
        <v>0</v>
      </c>
      <c r="D469" s="31">
        <v>5895044998.0800009</v>
      </c>
      <c r="E469" s="31">
        <v>1728927115.1579998</v>
      </c>
    </row>
    <row r="470" spans="1:5" ht="12.75" customHeight="1" x14ac:dyDescent="0.35">
      <c r="A470" s="1" t="s">
        <v>471</v>
      </c>
      <c r="B470" s="2" t="s">
        <v>2241</v>
      </c>
      <c r="C470" s="31">
        <v>0</v>
      </c>
      <c r="D470" s="31">
        <v>46608324.619999997</v>
      </c>
      <c r="E470" s="31">
        <v>22190074.524</v>
      </c>
    </row>
    <row r="471" spans="1:5" ht="12.75" customHeight="1" x14ac:dyDescent="0.35">
      <c r="A471" s="1" t="s">
        <v>472</v>
      </c>
      <c r="B471" s="2" t="s">
        <v>2249</v>
      </c>
      <c r="C471" s="31">
        <v>28898080.510000002</v>
      </c>
      <c r="D471" s="31">
        <v>120274030.27999999</v>
      </c>
      <c r="E471" s="31">
        <v>183729639.53399998</v>
      </c>
    </row>
    <row r="472" spans="1:5" ht="12.75" customHeight="1" x14ac:dyDescent="0.35">
      <c r="A472" s="1" t="s">
        <v>473</v>
      </c>
      <c r="B472" s="2" t="s">
        <v>2240</v>
      </c>
      <c r="C472" s="31">
        <v>145959.85</v>
      </c>
      <c r="D472" s="31">
        <v>186782036.89000002</v>
      </c>
      <c r="E472" s="31">
        <v>35671888.614</v>
      </c>
    </row>
    <row r="473" spans="1:5" ht="12.75" customHeight="1" x14ac:dyDescent="0.35">
      <c r="A473" s="1" t="s">
        <v>474</v>
      </c>
      <c r="B473" s="2" t="s">
        <v>2233</v>
      </c>
      <c r="C473" s="31">
        <v>0</v>
      </c>
      <c r="D473" s="31">
        <v>171951714.14000002</v>
      </c>
      <c r="E473" s="31">
        <v>101280512.91600001</v>
      </c>
    </row>
    <row r="474" spans="1:5" ht="12.75" customHeight="1" x14ac:dyDescent="0.35">
      <c r="A474" s="1" t="s">
        <v>475</v>
      </c>
      <c r="B474" s="2" t="s">
        <v>2245</v>
      </c>
      <c r="C474" s="31">
        <v>5770923.9400000004</v>
      </c>
      <c r="D474" s="31">
        <v>213697161.96999997</v>
      </c>
      <c r="E474" s="31">
        <v>70175756.700000003</v>
      </c>
    </row>
    <row r="475" spans="1:5" ht="12.75" customHeight="1" x14ac:dyDescent="0.35">
      <c r="A475" s="1" t="s">
        <v>476</v>
      </c>
      <c r="B475" s="2" t="s">
        <v>2245</v>
      </c>
      <c r="C475" s="31">
        <v>0</v>
      </c>
      <c r="D475" s="31">
        <v>543393565.66999996</v>
      </c>
      <c r="E475" s="31">
        <v>145403707.55399999</v>
      </c>
    </row>
    <row r="476" spans="1:5" ht="12.75" customHeight="1" x14ac:dyDescent="0.35">
      <c r="A476" s="1" t="s">
        <v>477</v>
      </c>
      <c r="B476" s="2" t="s">
        <v>2244</v>
      </c>
      <c r="C476" s="31">
        <v>0</v>
      </c>
      <c r="D476" s="31">
        <v>49371326.979999989</v>
      </c>
      <c r="E476" s="31">
        <v>21828190.373999998</v>
      </c>
    </row>
    <row r="477" spans="1:5" ht="12.75" customHeight="1" x14ac:dyDescent="0.35">
      <c r="A477" s="1" t="s">
        <v>478</v>
      </c>
      <c r="B477" s="2" t="s">
        <v>2239</v>
      </c>
      <c r="C477" s="31">
        <v>0</v>
      </c>
      <c r="D477" s="31" t="s">
        <v>133</v>
      </c>
      <c r="E477" s="31">
        <v>16268232.287999999</v>
      </c>
    </row>
    <row r="478" spans="1:5" ht="12.75" customHeight="1" x14ac:dyDescent="0.35">
      <c r="A478" s="1" t="s">
        <v>479</v>
      </c>
      <c r="B478" s="2" t="s">
        <v>2244</v>
      </c>
      <c r="C478" s="31">
        <v>0</v>
      </c>
      <c r="D478" s="31">
        <v>32633868.110000003</v>
      </c>
      <c r="E478" s="31">
        <v>21321336.486000001</v>
      </c>
    </row>
    <row r="479" spans="1:5" ht="12.75" customHeight="1" x14ac:dyDescent="0.35">
      <c r="A479" s="1" t="s">
        <v>480</v>
      </c>
      <c r="B479" s="2" t="s">
        <v>2244</v>
      </c>
      <c r="C479" s="31">
        <v>0</v>
      </c>
      <c r="D479" s="31">
        <v>12951546.710000008</v>
      </c>
      <c r="E479" s="31">
        <v>16119886.937999999</v>
      </c>
    </row>
    <row r="480" spans="1:5" ht="12.75" customHeight="1" x14ac:dyDescent="0.35">
      <c r="A480" s="1" t="s">
        <v>481</v>
      </c>
      <c r="B480" s="2" t="s">
        <v>2244</v>
      </c>
      <c r="C480" s="31">
        <v>0</v>
      </c>
      <c r="D480" s="31">
        <v>65508875.950000003</v>
      </c>
      <c r="E480" s="31">
        <v>29984400.623999998</v>
      </c>
    </row>
    <row r="481" spans="1:5" ht="12.75" customHeight="1" x14ac:dyDescent="0.35">
      <c r="A481" s="1" t="s">
        <v>482</v>
      </c>
      <c r="B481" s="2" t="s">
        <v>2244</v>
      </c>
      <c r="C481" s="31">
        <v>0</v>
      </c>
      <c r="D481" s="31">
        <v>127772558.90000001</v>
      </c>
      <c r="E481" s="31">
        <v>44834856.317999996</v>
      </c>
    </row>
    <row r="482" spans="1:5" ht="12.75" customHeight="1" x14ac:dyDescent="0.35">
      <c r="A482" s="1" t="s">
        <v>483</v>
      </c>
      <c r="B482" s="2" t="s">
        <v>2233</v>
      </c>
      <c r="C482" s="31">
        <v>1828954.47</v>
      </c>
      <c r="D482" s="31" t="s">
        <v>133</v>
      </c>
      <c r="E482" s="31">
        <v>33990214.637999997</v>
      </c>
    </row>
    <row r="483" spans="1:5" ht="12.75" customHeight="1" x14ac:dyDescent="0.35">
      <c r="A483" s="1" t="s">
        <v>484</v>
      </c>
      <c r="B483" s="2" t="s">
        <v>2240</v>
      </c>
      <c r="C483" s="31">
        <v>25236993.170000002</v>
      </c>
      <c r="D483" s="31">
        <v>236342777.00999999</v>
      </c>
      <c r="E483" s="31">
        <v>75257570.381999999</v>
      </c>
    </row>
    <row r="484" spans="1:5" ht="12.75" customHeight="1" x14ac:dyDescent="0.35">
      <c r="A484" s="1" t="s">
        <v>485</v>
      </c>
      <c r="B484" s="2" t="s">
        <v>2254</v>
      </c>
      <c r="C484" s="31">
        <v>0</v>
      </c>
      <c r="D484" s="31" t="s">
        <v>133</v>
      </c>
      <c r="E484" s="31">
        <v>29405112.066</v>
      </c>
    </row>
    <row r="485" spans="1:5" ht="12.75" customHeight="1" x14ac:dyDescent="0.35">
      <c r="A485" s="1" t="s">
        <v>486</v>
      </c>
      <c r="B485" s="2" t="s">
        <v>2244</v>
      </c>
      <c r="C485" s="31">
        <v>0</v>
      </c>
      <c r="D485" s="31">
        <v>65044355.939999998</v>
      </c>
      <c r="E485" s="31">
        <v>37191747.762000002</v>
      </c>
    </row>
    <row r="486" spans="1:5" ht="12.75" customHeight="1" x14ac:dyDescent="0.35">
      <c r="A486" s="1" t="s">
        <v>487</v>
      </c>
      <c r="B486" s="2" t="s">
        <v>2238</v>
      </c>
      <c r="C486" s="31">
        <v>23483077.039999999</v>
      </c>
      <c r="D486" s="31">
        <v>266881144.07000002</v>
      </c>
      <c r="E486" s="31">
        <v>107832055.68000001</v>
      </c>
    </row>
    <row r="487" spans="1:5" ht="12.75" customHeight="1" x14ac:dyDescent="0.35">
      <c r="A487" s="1" t="s">
        <v>488</v>
      </c>
      <c r="B487" s="2" t="s">
        <v>2246</v>
      </c>
      <c r="C487" s="31">
        <v>0</v>
      </c>
      <c r="D487" s="31" t="s">
        <v>133</v>
      </c>
      <c r="E487" s="31">
        <v>45136622.118000001</v>
      </c>
    </row>
    <row r="488" spans="1:5" ht="12.75" customHeight="1" x14ac:dyDescent="0.35">
      <c r="A488" s="1" t="s">
        <v>489</v>
      </c>
      <c r="B488" s="2" t="s">
        <v>2233</v>
      </c>
      <c r="C488" s="31">
        <v>0</v>
      </c>
      <c r="D488" s="31">
        <v>-67146099.150000006</v>
      </c>
      <c r="E488" s="31">
        <v>94273560.239999995</v>
      </c>
    </row>
    <row r="489" spans="1:5" ht="12.75" customHeight="1" x14ac:dyDescent="0.35">
      <c r="A489" s="1" t="s">
        <v>490</v>
      </c>
      <c r="B489" s="2" t="s">
        <v>2243</v>
      </c>
      <c r="C489" s="31">
        <v>0</v>
      </c>
      <c r="D489" s="31">
        <v>183037224.10999998</v>
      </c>
      <c r="E489" s="31">
        <v>172566750.678</v>
      </c>
    </row>
    <row r="490" spans="1:5" ht="12.75" customHeight="1" x14ac:dyDescent="0.35">
      <c r="A490" s="1" t="s">
        <v>491</v>
      </c>
      <c r="B490" s="2" t="s">
        <v>2236</v>
      </c>
      <c r="C490" s="31">
        <v>54552464.130000003</v>
      </c>
      <c r="D490" s="31" t="s">
        <v>133</v>
      </c>
      <c r="E490" s="31">
        <v>225322091.85599998</v>
      </c>
    </row>
    <row r="491" spans="1:5" ht="12.75" customHeight="1" x14ac:dyDescent="0.35">
      <c r="A491" s="1" t="s">
        <v>492</v>
      </c>
      <c r="B491" s="2" t="s">
        <v>2247</v>
      </c>
      <c r="C491" s="31">
        <v>116918359.84999999</v>
      </c>
      <c r="D491" s="31">
        <v>1104001516.1799998</v>
      </c>
      <c r="E491" s="31">
        <v>836312202.71399999</v>
      </c>
    </row>
    <row r="492" spans="1:5" ht="12.75" customHeight="1" x14ac:dyDescent="0.35">
      <c r="A492" s="1" t="s">
        <v>493</v>
      </c>
      <c r="B492" s="2" t="s">
        <v>2244</v>
      </c>
      <c r="C492" s="31">
        <v>0</v>
      </c>
      <c r="D492" s="31">
        <v>402836945.47000003</v>
      </c>
      <c r="E492" s="31">
        <v>108629534.94599999</v>
      </c>
    </row>
    <row r="493" spans="1:5" ht="12.75" customHeight="1" x14ac:dyDescent="0.35">
      <c r="A493" s="1" t="s">
        <v>494</v>
      </c>
      <c r="B493" s="2" t="s">
        <v>2239</v>
      </c>
      <c r="C493" s="31">
        <v>0</v>
      </c>
      <c r="D493" s="31">
        <v>35563046.900000006</v>
      </c>
      <c r="E493" s="31">
        <v>90415980.767999992</v>
      </c>
    </row>
    <row r="494" spans="1:5" ht="12.75" customHeight="1" x14ac:dyDescent="0.35">
      <c r="A494" s="1" t="s">
        <v>495</v>
      </c>
      <c r="B494" s="2" t="s">
        <v>2237</v>
      </c>
      <c r="C494" s="31">
        <v>34650925.600000001</v>
      </c>
      <c r="D494" s="31">
        <v>158073419.74000001</v>
      </c>
      <c r="E494" s="31">
        <v>45193490.381999999</v>
      </c>
    </row>
    <row r="495" spans="1:5" ht="12.75" customHeight="1" x14ac:dyDescent="0.35">
      <c r="A495" s="1" t="s">
        <v>496</v>
      </c>
      <c r="B495" s="2" t="s">
        <v>2237</v>
      </c>
      <c r="C495" s="31">
        <v>44960427.189999998</v>
      </c>
      <c r="D495" s="31">
        <v>126826318.86999999</v>
      </c>
      <c r="E495" s="31">
        <v>65149715.477999993</v>
      </c>
    </row>
    <row r="496" spans="1:5" ht="12.75" customHeight="1" x14ac:dyDescent="0.35">
      <c r="A496" s="1" t="s">
        <v>497</v>
      </c>
      <c r="B496" s="2" t="s">
        <v>2239</v>
      </c>
      <c r="C496" s="31">
        <v>0</v>
      </c>
      <c r="D496" s="31">
        <v>237896251.48000002</v>
      </c>
      <c r="E496" s="31">
        <v>280990033.58999997</v>
      </c>
    </row>
    <row r="497" spans="1:5" ht="12.75" customHeight="1" x14ac:dyDescent="0.35">
      <c r="A497" s="1" t="s">
        <v>498</v>
      </c>
      <c r="B497" s="2" t="s">
        <v>2233</v>
      </c>
      <c r="C497" s="31">
        <v>0</v>
      </c>
      <c r="D497" s="31">
        <v>507592906.94999999</v>
      </c>
      <c r="E497" s="31">
        <v>211583988.25799999</v>
      </c>
    </row>
    <row r="498" spans="1:5" ht="12.75" customHeight="1" x14ac:dyDescent="0.35">
      <c r="A498" s="1" t="s">
        <v>499</v>
      </c>
      <c r="B498" s="2" t="s">
        <v>2244</v>
      </c>
      <c r="C498" s="31">
        <v>0</v>
      </c>
      <c r="D498" s="31">
        <v>58998309.659999996</v>
      </c>
      <c r="E498" s="31">
        <v>68802016.368000001</v>
      </c>
    </row>
    <row r="499" spans="1:5" ht="12.75" customHeight="1" x14ac:dyDescent="0.35">
      <c r="A499" s="1" t="s">
        <v>500</v>
      </c>
      <c r="B499" s="2" t="s">
        <v>2244</v>
      </c>
      <c r="C499" s="31">
        <v>0</v>
      </c>
      <c r="D499" s="31">
        <v>22611193.310000002</v>
      </c>
      <c r="E499" s="31">
        <v>19108135.949999999</v>
      </c>
    </row>
    <row r="500" spans="1:5" ht="12.75" customHeight="1" x14ac:dyDescent="0.35">
      <c r="A500" s="1" t="s">
        <v>501</v>
      </c>
      <c r="B500" s="2" t="s">
        <v>2238</v>
      </c>
      <c r="C500" s="31">
        <v>0</v>
      </c>
      <c r="D500" s="31">
        <v>21706476.32</v>
      </c>
      <c r="E500" s="31">
        <v>51932301.029999994</v>
      </c>
    </row>
    <row r="501" spans="1:5" ht="12.75" customHeight="1" x14ac:dyDescent="0.35">
      <c r="A501" s="1" t="s">
        <v>502</v>
      </c>
      <c r="B501" s="2" t="s">
        <v>2255</v>
      </c>
      <c r="C501" s="31">
        <v>83864090.219999999</v>
      </c>
      <c r="D501" s="31" t="s">
        <v>133</v>
      </c>
      <c r="E501" s="31">
        <v>314340479.06400001</v>
      </c>
    </row>
    <row r="502" spans="1:5" ht="12.75" customHeight="1" x14ac:dyDescent="0.35">
      <c r="A502" s="1" t="s">
        <v>503</v>
      </c>
      <c r="B502" s="2" t="s">
        <v>2238</v>
      </c>
      <c r="C502" s="31">
        <v>0</v>
      </c>
      <c r="D502" s="31">
        <v>74860192.609999999</v>
      </c>
      <c r="E502" s="31">
        <v>39536645.574000001</v>
      </c>
    </row>
    <row r="503" spans="1:5" ht="12.75" customHeight="1" x14ac:dyDescent="0.35">
      <c r="A503" s="1" t="s">
        <v>504</v>
      </c>
      <c r="B503" s="2" t="s">
        <v>2236</v>
      </c>
      <c r="C503" s="31">
        <v>27274408.039999999</v>
      </c>
      <c r="D503" s="31" t="s">
        <v>133</v>
      </c>
      <c r="E503" s="31">
        <v>128374219.28999999</v>
      </c>
    </row>
    <row r="504" spans="1:5" ht="12.75" customHeight="1" x14ac:dyDescent="0.35">
      <c r="A504" s="1" t="s">
        <v>505</v>
      </c>
      <c r="B504" s="2" t="s">
        <v>2246</v>
      </c>
      <c r="C504" s="31">
        <v>0</v>
      </c>
      <c r="D504" s="31">
        <v>50990595.49000001</v>
      </c>
      <c r="E504" s="31">
        <v>22877191.068</v>
      </c>
    </row>
    <row r="505" spans="1:5" ht="12.75" customHeight="1" x14ac:dyDescent="0.35">
      <c r="A505" s="1" t="s">
        <v>506</v>
      </c>
      <c r="B505" s="2" t="s">
        <v>2254</v>
      </c>
      <c r="C505" s="31">
        <v>16098498.27</v>
      </c>
      <c r="D505" s="31">
        <v>95747201.689999998</v>
      </c>
      <c r="E505" s="31">
        <v>43798437.108000003</v>
      </c>
    </row>
    <row r="506" spans="1:5" ht="12.75" customHeight="1" x14ac:dyDescent="0.35">
      <c r="A506" s="1" t="s">
        <v>507</v>
      </c>
      <c r="B506" s="2" t="s">
        <v>2238</v>
      </c>
      <c r="C506" s="31">
        <v>0</v>
      </c>
      <c r="D506" s="31">
        <v>174799790.74000001</v>
      </c>
      <c r="E506" s="31">
        <v>92495546.783999994</v>
      </c>
    </row>
    <row r="507" spans="1:5" ht="12.75" customHeight="1" x14ac:dyDescent="0.35">
      <c r="A507" s="1" t="s">
        <v>508</v>
      </c>
      <c r="B507" s="2" t="s">
        <v>2235</v>
      </c>
      <c r="C507" s="31">
        <v>9426570.1899999995</v>
      </c>
      <c r="D507" s="31" t="s">
        <v>133</v>
      </c>
      <c r="E507" s="31">
        <v>118134495.318</v>
      </c>
    </row>
    <row r="508" spans="1:5" ht="12.75" customHeight="1" x14ac:dyDescent="0.35">
      <c r="A508" s="1" t="s">
        <v>509</v>
      </c>
      <c r="B508" s="2" t="s">
        <v>2238</v>
      </c>
      <c r="C508" s="31">
        <v>0</v>
      </c>
      <c r="D508" s="31">
        <v>19773353.719999999</v>
      </c>
      <c r="E508" s="31">
        <v>89550528.780000001</v>
      </c>
    </row>
    <row r="509" spans="1:5" ht="12.75" customHeight="1" x14ac:dyDescent="0.35">
      <c r="A509" s="1" t="s">
        <v>510</v>
      </c>
      <c r="B509" s="2" t="s">
        <v>2239</v>
      </c>
      <c r="C509" s="31">
        <v>0</v>
      </c>
      <c r="D509" s="31">
        <v>1677429718.1900001</v>
      </c>
      <c r="E509" s="31">
        <v>469789254.54599994</v>
      </c>
    </row>
    <row r="510" spans="1:5" ht="12.75" customHeight="1" x14ac:dyDescent="0.35">
      <c r="A510" s="1" t="s">
        <v>511</v>
      </c>
      <c r="B510" s="2" t="s">
        <v>2241</v>
      </c>
      <c r="C510" s="31">
        <v>6899322.5300000003</v>
      </c>
      <c r="D510" s="31">
        <v>115641978.17</v>
      </c>
      <c r="E510" s="31">
        <v>24679772.220000003</v>
      </c>
    </row>
    <row r="511" spans="1:5" ht="12.75" customHeight="1" x14ac:dyDescent="0.35">
      <c r="A511" s="1" t="s">
        <v>512</v>
      </c>
      <c r="B511" s="2" t="s">
        <v>2254</v>
      </c>
      <c r="C511" s="31">
        <v>9767140.75</v>
      </c>
      <c r="D511" s="31" t="s">
        <v>133</v>
      </c>
      <c r="E511" s="31">
        <v>65464114.241999991</v>
      </c>
    </row>
    <row r="512" spans="1:5" ht="12.75" customHeight="1" x14ac:dyDescent="0.35">
      <c r="A512" s="1" t="s">
        <v>513</v>
      </c>
      <c r="B512" s="2" t="s">
        <v>2239</v>
      </c>
      <c r="C512" s="31">
        <v>0</v>
      </c>
      <c r="D512" s="31">
        <v>646597233.17000008</v>
      </c>
      <c r="E512" s="31">
        <v>92675678.357999995</v>
      </c>
    </row>
    <row r="513" spans="1:5" ht="12.75" customHeight="1" x14ac:dyDescent="0.35">
      <c r="A513" s="1" t="s">
        <v>514</v>
      </c>
      <c r="B513" s="2" t="s">
        <v>2244</v>
      </c>
      <c r="C513" s="31">
        <v>0</v>
      </c>
      <c r="D513" s="31">
        <v>28214667.579999998</v>
      </c>
      <c r="E513" s="31">
        <v>20317205.202</v>
      </c>
    </row>
    <row r="514" spans="1:5" ht="12.75" customHeight="1" x14ac:dyDescent="0.35">
      <c r="A514" s="1" t="s">
        <v>515</v>
      </c>
      <c r="B514" s="2" t="s">
        <v>2246</v>
      </c>
      <c r="C514" s="31">
        <v>0</v>
      </c>
      <c r="D514" s="31">
        <v>43161828.270000003</v>
      </c>
      <c r="E514" s="31">
        <v>21967295.208000001</v>
      </c>
    </row>
    <row r="515" spans="1:5" ht="12.75" customHeight="1" x14ac:dyDescent="0.35">
      <c r="A515" s="1" t="s">
        <v>516</v>
      </c>
      <c r="B515" s="2" t="s">
        <v>2251</v>
      </c>
      <c r="C515" s="31">
        <v>12501767.189999999</v>
      </c>
      <c r="D515" s="31">
        <v>122176237.65000001</v>
      </c>
      <c r="E515" s="31">
        <v>54785939.802000001</v>
      </c>
    </row>
    <row r="516" spans="1:5" ht="12.75" customHeight="1" x14ac:dyDescent="0.35">
      <c r="A516" s="1" t="s">
        <v>517</v>
      </c>
      <c r="B516" s="2" t="s">
        <v>2238</v>
      </c>
      <c r="C516" s="31">
        <v>0</v>
      </c>
      <c r="D516" s="31">
        <v>163874235.91</v>
      </c>
      <c r="E516" s="31">
        <v>104654396.39400001</v>
      </c>
    </row>
    <row r="517" spans="1:5" ht="12.75" customHeight="1" x14ac:dyDescent="0.35">
      <c r="A517" s="1" t="s">
        <v>518</v>
      </c>
      <c r="B517" s="2" t="s">
        <v>2248</v>
      </c>
      <c r="C517" s="31">
        <v>0</v>
      </c>
      <c r="D517" s="31">
        <v>307914751.56999999</v>
      </c>
      <c r="E517" s="31">
        <v>113200112.58</v>
      </c>
    </row>
    <row r="518" spans="1:5" ht="12.75" customHeight="1" x14ac:dyDescent="0.35">
      <c r="A518" s="1" t="s">
        <v>519</v>
      </c>
      <c r="B518" s="2" t="s">
        <v>2246</v>
      </c>
      <c r="C518" s="31">
        <v>0</v>
      </c>
      <c r="D518" s="31">
        <v>642772643.71000004</v>
      </c>
      <c r="E518" s="31">
        <v>112129577.79599999</v>
      </c>
    </row>
    <row r="519" spans="1:5" ht="12.75" customHeight="1" x14ac:dyDescent="0.35">
      <c r="A519" s="1" t="s">
        <v>520</v>
      </c>
      <c r="B519" s="2" t="s">
        <v>2251</v>
      </c>
      <c r="C519" s="31">
        <v>0</v>
      </c>
      <c r="D519" s="31">
        <v>170048586.54000002</v>
      </c>
      <c r="E519" s="31">
        <v>81863443.991999999</v>
      </c>
    </row>
    <row r="520" spans="1:5" ht="12.75" customHeight="1" x14ac:dyDescent="0.35">
      <c r="A520" s="1" t="s">
        <v>521</v>
      </c>
      <c r="B520" s="2" t="s">
        <v>2246</v>
      </c>
      <c r="C520" s="31">
        <v>0</v>
      </c>
      <c r="D520" s="31">
        <v>105278955.3</v>
      </c>
      <c r="E520" s="31">
        <v>26442529.326000001</v>
      </c>
    </row>
    <row r="521" spans="1:5" ht="12.75" customHeight="1" x14ac:dyDescent="0.35">
      <c r="A521" s="1" t="s">
        <v>522</v>
      </c>
      <c r="B521" s="2" t="s">
        <v>2245</v>
      </c>
      <c r="C521" s="31">
        <v>10646703.84</v>
      </c>
      <c r="D521" s="31">
        <v>122497284.84999999</v>
      </c>
      <c r="E521" s="31">
        <v>94335591.054000005</v>
      </c>
    </row>
    <row r="522" spans="1:5" ht="12.75" customHeight="1" x14ac:dyDescent="0.35">
      <c r="A522" s="1" t="s">
        <v>523</v>
      </c>
      <c r="B522" s="2" t="s">
        <v>2247</v>
      </c>
      <c r="C522" s="31">
        <v>0</v>
      </c>
      <c r="D522" s="31">
        <v>51010934.469999969</v>
      </c>
      <c r="E522" s="31">
        <v>360104439.426</v>
      </c>
    </row>
    <row r="523" spans="1:5" ht="12.75" customHeight="1" x14ac:dyDescent="0.35">
      <c r="A523" s="1" t="s">
        <v>524</v>
      </c>
      <c r="B523" s="2" t="s">
        <v>2240</v>
      </c>
      <c r="C523" s="31">
        <v>58095982.890000001</v>
      </c>
      <c r="D523" s="31">
        <v>276866938.80000001</v>
      </c>
      <c r="E523" s="31">
        <v>64838397.041999996</v>
      </c>
    </row>
    <row r="524" spans="1:5" ht="12.75" customHeight="1" x14ac:dyDescent="0.35">
      <c r="A524" s="1" t="s">
        <v>525</v>
      </c>
      <c r="B524" s="2" t="s">
        <v>2242</v>
      </c>
      <c r="C524" s="31">
        <v>79850995.280000001</v>
      </c>
      <c r="D524" s="31" t="s">
        <v>133</v>
      </c>
      <c r="E524" s="31">
        <v>120286472.016</v>
      </c>
    </row>
    <row r="525" spans="1:5" ht="12.75" customHeight="1" x14ac:dyDescent="0.35">
      <c r="A525" s="1" t="s">
        <v>526</v>
      </c>
      <c r="B525" s="2" t="s">
        <v>2244</v>
      </c>
      <c r="C525" s="31">
        <v>0</v>
      </c>
      <c r="D525" s="31">
        <v>46270416.519999988</v>
      </c>
      <c r="E525" s="31">
        <v>30588019.386</v>
      </c>
    </row>
    <row r="526" spans="1:5" ht="12.75" customHeight="1" x14ac:dyDescent="0.35">
      <c r="A526" s="1" t="s">
        <v>527</v>
      </c>
      <c r="B526" s="2" t="s">
        <v>2238</v>
      </c>
      <c r="C526" s="31">
        <v>0</v>
      </c>
      <c r="D526" s="31">
        <v>-23180589.400000006</v>
      </c>
      <c r="E526" s="31">
        <v>113232898.476</v>
      </c>
    </row>
    <row r="527" spans="1:5" ht="12.75" customHeight="1" x14ac:dyDescent="0.35">
      <c r="A527" s="1" t="s">
        <v>528</v>
      </c>
      <c r="B527" s="2" t="s">
        <v>2246</v>
      </c>
      <c r="C527" s="31">
        <v>0</v>
      </c>
      <c r="D527" s="31">
        <v>1275800514.1599998</v>
      </c>
      <c r="E527" s="31">
        <v>600854878.96799994</v>
      </c>
    </row>
    <row r="528" spans="1:5" ht="12.75" customHeight="1" x14ac:dyDescent="0.35">
      <c r="A528" s="1" t="s">
        <v>529</v>
      </c>
      <c r="B528" s="2" t="s">
        <v>2239</v>
      </c>
      <c r="C528" s="31">
        <v>0</v>
      </c>
      <c r="D528" s="31" t="s">
        <v>133</v>
      </c>
      <c r="E528" s="31">
        <v>30649917.173999999</v>
      </c>
    </row>
    <row r="529" spans="1:5" ht="12.75" customHeight="1" x14ac:dyDescent="0.35">
      <c r="A529" s="1" t="s">
        <v>530</v>
      </c>
      <c r="B529" s="2" t="s">
        <v>2238</v>
      </c>
      <c r="C529" s="31">
        <v>0</v>
      </c>
      <c r="D529" s="31">
        <v>16669285.25</v>
      </c>
      <c r="E529" s="31">
        <v>28581273.335999999</v>
      </c>
    </row>
    <row r="530" spans="1:5" ht="12.75" customHeight="1" x14ac:dyDescent="0.35">
      <c r="A530" s="1" t="s">
        <v>531</v>
      </c>
      <c r="B530" s="2" t="s">
        <v>2244</v>
      </c>
      <c r="C530" s="31">
        <v>0</v>
      </c>
      <c r="D530" s="31">
        <v>97607008.819999993</v>
      </c>
      <c r="E530" s="31">
        <v>39058866.456</v>
      </c>
    </row>
    <row r="531" spans="1:5" ht="12.75" customHeight="1" x14ac:dyDescent="0.35">
      <c r="A531" s="1" t="s">
        <v>532</v>
      </c>
      <c r="B531" s="2" t="s">
        <v>2246</v>
      </c>
      <c r="C531" s="31">
        <v>465911376.31999999</v>
      </c>
      <c r="D531" s="31">
        <v>6279308147.6999998</v>
      </c>
      <c r="E531" s="31">
        <v>1845358018.7279999</v>
      </c>
    </row>
    <row r="532" spans="1:5" ht="12.75" customHeight="1" x14ac:dyDescent="0.35">
      <c r="A532" s="1" t="s">
        <v>533</v>
      </c>
      <c r="B532" s="2" t="s">
        <v>2239</v>
      </c>
      <c r="C532" s="31">
        <v>0</v>
      </c>
      <c r="D532" s="31">
        <v>103715699.05000001</v>
      </c>
      <c r="E532" s="31">
        <v>55069007.513999999</v>
      </c>
    </row>
    <row r="533" spans="1:5" ht="12.75" customHeight="1" x14ac:dyDescent="0.35">
      <c r="A533" s="1" t="s">
        <v>534</v>
      </c>
      <c r="B533" s="2" t="s">
        <v>2254</v>
      </c>
      <c r="C533" s="31">
        <v>0</v>
      </c>
      <c r="D533" s="31" t="s">
        <v>133</v>
      </c>
      <c r="E533" s="31">
        <v>51651196.031999998</v>
      </c>
    </row>
    <row r="534" spans="1:5" ht="12.75" customHeight="1" x14ac:dyDescent="0.35">
      <c r="A534" s="1" t="s">
        <v>535</v>
      </c>
      <c r="B534" s="2" t="s">
        <v>2244</v>
      </c>
      <c r="C534" s="31">
        <v>0</v>
      </c>
      <c r="D534" s="31">
        <v>-459548.69000000134</v>
      </c>
      <c r="E534" s="31">
        <v>17013208.655999999</v>
      </c>
    </row>
    <row r="535" spans="1:5" ht="12.75" customHeight="1" x14ac:dyDescent="0.35">
      <c r="A535" s="1" t="s">
        <v>536</v>
      </c>
      <c r="B535" s="2" t="s">
        <v>2246</v>
      </c>
      <c r="C535" s="31">
        <v>0</v>
      </c>
      <c r="D535" s="31" t="s">
        <v>133</v>
      </c>
      <c r="E535" s="31">
        <v>63750601.421999998</v>
      </c>
    </row>
    <row r="536" spans="1:5" ht="12.75" customHeight="1" x14ac:dyDescent="0.35">
      <c r="A536" s="1" t="s">
        <v>537</v>
      </c>
      <c r="B536" s="2" t="s">
        <v>2252</v>
      </c>
      <c r="C536" s="31">
        <v>43183969.840000004</v>
      </c>
      <c r="D536" s="31">
        <v>354638456.69</v>
      </c>
      <c r="E536" s="31">
        <v>91201153.554000005</v>
      </c>
    </row>
    <row r="537" spans="1:5" ht="12.75" customHeight="1" x14ac:dyDescent="0.35">
      <c r="A537" s="1" t="s">
        <v>538</v>
      </c>
      <c r="B537" s="2" t="s">
        <v>2239</v>
      </c>
      <c r="C537" s="31">
        <v>0</v>
      </c>
      <c r="D537" s="31">
        <v>123511458.31</v>
      </c>
      <c r="E537" s="31">
        <v>67445639.706</v>
      </c>
    </row>
    <row r="538" spans="1:5" ht="12.75" customHeight="1" x14ac:dyDescent="0.35">
      <c r="A538" s="1" t="s">
        <v>539</v>
      </c>
      <c r="B538" s="2" t="s">
        <v>2251</v>
      </c>
      <c r="C538" s="31">
        <v>27303348.760000002</v>
      </c>
      <c r="D538" s="31">
        <v>387794794.36000001</v>
      </c>
      <c r="E538" s="31">
        <v>84959946.077999994</v>
      </c>
    </row>
    <row r="539" spans="1:5" ht="12.75" customHeight="1" x14ac:dyDescent="0.35">
      <c r="A539" s="1" t="s">
        <v>540</v>
      </c>
      <c r="B539" s="2" t="s">
        <v>2246</v>
      </c>
      <c r="C539" s="31">
        <v>0</v>
      </c>
      <c r="D539" s="31" t="s">
        <v>133</v>
      </c>
      <c r="E539" s="31">
        <v>22767333.408</v>
      </c>
    </row>
    <row r="540" spans="1:5" ht="12.75" customHeight="1" x14ac:dyDescent="0.35">
      <c r="A540" s="1" t="s">
        <v>541</v>
      </c>
      <c r="B540" s="2" t="s">
        <v>2236</v>
      </c>
      <c r="C540" s="31">
        <v>38939913.450000003</v>
      </c>
      <c r="D540" s="31" t="s">
        <v>133</v>
      </c>
      <c r="E540" s="31">
        <v>148688889.59999999</v>
      </c>
    </row>
    <row r="541" spans="1:5" ht="12.75" customHeight="1" x14ac:dyDescent="0.35">
      <c r="A541" s="1" t="s">
        <v>542</v>
      </c>
      <c r="B541" s="2" t="s">
        <v>2246</v>
      </c>
      <c r="C541" s="31">
        <v>0</v>
      </c>
      <c r="D541" s="31">
        <v>162961548.77000001</v>
      </c>
      <c r="E541" s="31">
        <v>103752776.874</v>
      </c>
    </row>
    <row r="542" spans="1:5" ht="12.75" customHeight="1" x14ac:dyDescent="0.35">
      <c r="A542" s="1" t="s">
        <v>543</v>
      </c>
      <c r="B542" s="2" t="s">
        <v>2244</v>
      </c>
      <c r="C542" s="31">
        <v>0</v>
      </c>
      <c r="D542" s="31">
        <v>14205425.049999997</v>
      </c>
      <c r="E542" s="31">
        <v>20254129.554000001</v>
      </c>
    </row>
    <row r="543" spans="1:5" ht="12.75" customHeight="1" x14ac:dyDescent="0.35">
      <c r="A543" s="1" t="s">
        <v>544</v>
      </c>
      <c r="B543" s="2" t="s">
        <v>2244</v>
      </c>
      <c r="C543" s="31">
        <v>0</v>
      </c>
      <c r="D543" s="31">
        <v>65390228.859999999</v>
      </c>
      <c r="E543" s="31">
        <v>28453044.095999997</v>
      </c>
    </row>
    <row r="544" spans="1:5" ht="12.75" customHeight="1" x14ac:dyDescent="0.35">
      <c r="A544" s="1" t="s">
        <v>545</v>
      </c>
      <c r="B544" s="2" t="s">
        <v>2246</v>
      </c>
      <c r="C544" s="31">
        <v>0</v>
      </c>
      <c r="D544" s="31">
        <v>307175230.09999996</v>
      </c>
      <c r="E544" s="31">
        <v>279905772.08999997</v>
      </c>
    </row>
    <row r="545" spans="1:5" ht="12.75" customHeight="1" x14ac:dyDescent="0.35">
      <c r="A545" s="1" t="s">
        <v>546</v>
      </c>
      <c r="B545" s="2" t="s">
        <v>2249</v>
      </c>
      <c r="C545" s="31">
        <v>6530579.9100000001</v>
      </c>
      <c r="D545" s="31">
        <v>80254155.890000015</v>
      </c>
      <c r="E545" s="31">
        <v>18393914.261999998</v>
      </c>
    </row>
    <row r="546" spans="1:5" ht="12.75" customHeight="1" x14ac:dyDescent="0.35">
      <c r="A546" s="1" t="s">
        <v>547</v>
      </c>
      <c r="B546" s="2" t="s">
        <v>2245</v>
      </c>
      <c r="C546" s="31">
        <v>0</v>
      </c>
      <c r="D546" s="31">
        <v>23622866.919999998</v>
      </c>
      <c r="E546" s="31">
        <v>25999493.544</v>
      </c>
    </row>
    <row r="547" spans="1:5" ht="12.75" customHeight="1" x14ac:dyDescent="0.35">
      <c r="A547" s="1" t="s">
        <v>548</v>
      </c>
      <c r="B547" s="2" t="s">
        <v>2244</v>
      </c>
      <c r="C547" s="31">
        <v>0</v>
      </c>
      <c r="D547" s="31">
        <v>1920866.0100000016</v>
      </c>
      <c r="E547" s="31">
        <v>16096711.595999999</v>
      </c>
    </row>
    <row r="548" spans="1:5" ht="12.75" customHeight="1" x14ac:dyDescent="0.35">
      <c r="A548" s="1" t="s">
        <v>549</v>
      </c>
      <c r="B548" s="2" t="s">
        <v>2243</v>
      </c>
      <c r="C548" s="31">
        <v>0</v>
      </c>
      <c r="D548" s="31">
        <v>45703553.699999996</v>
      </c>
      <c r="E548" s="31">
        <v>57286239.095999993</v>
      </c>
    </row>
    <row r="549" spans="1:5" ht="12.75" customHeight="1" x14ac:dyDescent="0.35">
      <c r="A549" s="1" t="s">
        <v>550</v>
      </c>
      <c r="B549" s="2" t="s">
        <v>2246</v>
      </c>
      <c r="C549" s="31">
        <v>0</v>
      </c>
      <c r="D549" s="31">
        <v>118735886.59999999</v>
      </c>
      <c r="E549" s="31">
        <v>17835060.257999998</v>
      </c>
    </row>
    <row r="550" spans="1:5" ht="12.75" customHeight="1" x14ac:dyDescent="0.35">
      <c r="A550" s="1" t="s">
        <v>551</v>
      </c>
      <c r="B550" s="2" t="s">
        <v>2233</v>
      </c>
      <c r="C550" s="31">
        <v>546929.30000000005</v>
      </c>
      <c r="D550" s="31">
        <v>38581675.020000003</v>
      </c>
      <c r="E550" s="31">
        <v>15480754.614</v>
      </c>
    </row>
    <row r="551" spans="1:5" ht="12.75" customHeight="1" x14ac:dyDescent="0.35">
      <c r="A551" s="1" t="s">
        <v>552</v>
      </c>
      <c r="B551" s="2" t="s">
        <v>2241</v>
      </c>
      <c r="C551" s="31">
        <v>0</v>
      </c>
      <c r="D551" s="31">
        <v>237516129.41000003</v>
      </c>
      <c r="E551" s="31">
        <v>75458985.005999997</v>
      </c>
    </row>
    <row r="552" spans="1:5" ht="12.75" customHeight="1" x14ac:dyDescent="0.35">
      <c r="A552" s="1" t="s">
        <v>553</v>
      </c>
      <c r="B552" s="2" t="s">
        <v>2240</v>
      </c>
      <c r="C552" s="31">
        <v>9609653.0899999999</v>
      </c>
      <c r="D552" s="31">
        <v>199901154.36999997</v>
      </c>
      <c r="E552" s="31">
        <v>51125720.399999999</v>
      </c>
    </row>
    <row r="553" spans="1:5" ht="12.75" customHeight="1" x14ac:dyDescent="0.35">
      <c r="A553" s="1" t="s">
        <v>554</v>
      </c>
      <c r="B553" s="2" t="s">
        <v>2252</v>
      </c>
      <c r="C553" s="31">
        <v>179148393.5</v>
      </c>
      <c r="D553" s="31" t="s">
        <v>133</v>
      </c>
      <c r="E553" s="31">
        <v>169717917.93000001</v>
      </c>
    </row>
    <row r="554" spans="1:5" ht="12.75" customHeight="1" x14ac:dyDescent="0.35">
      <c r="A554" s="1" t="s">
        <v>555</v>
      </c>
      <c r="B554" s="2" t="s">
        <v>2240</v>
      </c>
      <c r="C554" s="31">
        <v>31418618.59</v>
      </c>
      <c r="D554" s="31" t="s">
        <v>133</v>
      </c>
      <c r="E554" s="31">
        <v>53766845.093999997</v>
      </c>
    </row>
    <row r="555" spans="1:5" ht="12.75" customHeight="1" x14ac:dyDescent="0.35">
      <c r="A555" s="1" t="s">
        <v>556</v>
      </c>
      <c r="B555" s="2" t="s">
        <v>2243</v>
      </c>
      <c r="C555" s="31">
        <v>157317099.91</v>
      </c>
      <c r="D555" s="31">
        <v>1202577458.1800001</v>
      </c>
      <c r="E555" s="31">
        <v>498269270.676</v>
      </c>
    </row>
    <row r="556" spans="1:5" ht="12.75" customHeight="1" x14ac:dyDescent="0.35">
      <c r="A556" s="1" t="s">
        <v>557</v>
      </c>
      <c r="B556" s="2" t="s">
        <v>2233</v>
      </c>
      <c r="C556" s="31">
        <v>4534452.12</v>
      </c>
      <c r="D556" s="31">
        <v>187984074.06999999</v>
      </c>
      <c r="E556" s="31">
        <v>46749264.377999999</v>
      </c>
    </row>
    <row r="557" spans="1:5" ht="12.75" customHeight="1" x14ac:dyDescent="0.35">
      <c r="A557" s="1" t="s">
        <v>558</v>
      </c>
      <c r="B557" s="2" t="s">
        <v>2254</v>
      </c>
      <c r="C557" s="31">
        <v>12419062.949999999</v>
      </c>
      <c r="D557" s="31" t="s">
        <v>133</v>
      </c>
      <c r="E557" s="31">
        <v>242190677.34600002</v>
      </c>
    </row>
    <row r="558" spans="1:5" ht="12.75" customHeight="1" x14ac:dyDescent="0.35">
      <c r="A558" s="1" t="s">
        <v>559</v>
      </c>
      <c r="B558" s="2" t="s">
        <v>2243</v>
      </c>
      <c r="C558" s="31">
        <v>0</v>
      </c>
      <c r="D558" s="31">
        <v>112362051.59000002</v>
      </c>
      <c r="E558" s="31">
        <v>145250653.12200001</v>
      </c>
    </row>
    <row r="559" spans="1:5" ht="12.75" customHeight="1" x14ac:dyDescent="0.35">
      <c r="A559" s="1" t="s">
        <v>560</v>
      </c>
      <c r="B559" s="2" t="s">
        <v>2245</v>
      </c>
      <c r="C559" s="31">
        <v>297824275.75</v>
      </c>
      <c r="D559" s="31">
        <v>965510325.0999999</v>
      </c>
      <c r="E559" s="31">
        <v>961490436.40200007</v>
      </c>
    </row>
    <row r="560" spans="1:5" ht="12.75" customHeight="1" x14ac:dyDescent="0.35">
      <c r="A560" s="1" t="s">
        <v>561</v>
      </c>
      <c r="B560" s="2" t="s">
        <v>2238</v>
      </c>
      <c r="C560" s="31">
        <v>0</v>
      </c>
      <c r="D560" s="31">
        <v>41544481.709999993</v>
      </c>
      <c r="E560" s="31">
        <v>41755758.468000002</v>
      </c>
    </row>
    <row r="561" spans="1:5" ht="12.75" customHeight="1" x14ac:dyDescent="0.35">
      <c r="A561" s="1" t="s">
        <v>562</v>
      </c>
      <c r="B561" s="2" t="s">
        <v>2235</v>
      </c>
      <c r="C561" s="31">
        <v>0</v>
      </c>
      <c r="D561" s="31">
        <v>31286751.130000003</v>
      </c>
      <c r="E561" s="31">
        <v>23930693.399999999</v>
      </c>
    </row>
    <row r="562" spans="1:5" ht="12.75" customHeight="1" x14ac:dyDescent="0.35">
      <c r="A562" s="1" t="s">
        <v>563</v>
      </c>
      <c r="B562" s="2" t="s">
        <v>2243</v>
      </c>
      <c r="C562" s="31">
        <v>0</v>
      </c>
      <c r="D562" s="31">
        <v>539406757.28999996</v>
      </c>
      <c r="E562" s="31">
        <v>144283679.54999998</v>
      </c>
    </row>
    <row r="563" spans="1:5" ht="12.75" customHeight="1" x14ac:dyDescent="0.35">
      <c r="A563" s="1" t="s">
        <v>564</v>
      </c>
      <c r="B563" s="2" t="s">
        <v>2254</v>
      </c>
      <c r="C563" s="31">
        <v>0</v>
      </c>
      <c r="D563" s="31">
        <v>316176880.17000002</v>
      </c>
      <c r="E563" s="31">
        <v>108981146.13000001</v>
      </c>
    </row>
    <row r="564" spans="1:5" ht="12.75" customHeight="1" x14ac:dyDescent="0.35">
      <c r="A564" s="1" t="s">
        <v>565</v>
      </c>
      <c r="B564" s="2" t="s">
        <v>2237</v>
      </c>
      <c r="C564" s="31">
        <v>16773565.609999999</v>
      </c>
      <c r="D564" s="31">
        <v>1757091770.9400001</v>
      </c>
      <c r="E564" s="31">
        <v>334133928.82199997</v>
      </c>
    </row>
    <row r="565" spans="1:5" ht="12.75" customHeight="1" x14ac:dyDescent="0.35">
      <c r="A565" s="1" t="s">
        <v>566</v>
      </c>
      <c r="B565" s="2" t="s">
        <v>2245</v>
      </c>
      <c r="C565" s="31">
        <v>24549365.100000001</v>
      </c>
      <c r="D565" s="31">
        <v>267434506.87000009</v>
      </c>
      <c r="E565" s="31">
        <v>133781215.84199999</v>
      </c>
    </row>
    <row r="566" spans="1:5" ht="12.75" customHeight="1" x14ac:dyDescent="0.35">
      <c r="A566" s="1" t="s">
        <v>567</v>
      </c>
      <c r="B566" s="2" t="s">
        <v>2247</v>
      </c>
      <c r="C566" s="31">
        <v>293191016.38</v>
      </c>
      <c r="D566" s="31">
        <v>940762993.88999999</v>
      </c>
      <c r="E566" s="31">
        <v>688070470.09199989</v>
      </c>
    </row>
    <row r="567" spans="1:5" ht="12.75" customHeight="1" x14ac:dyDescent="0.35">
      <c r="A567" s="1" t="s">
        <v>568</v>
      </c>
      <c r="B567" s="2" t="s">
        <v>2244</v>
      </c>
      <c r="C567" s="31">
        <v>0</v>
      </c>
      <c r="D567" s="31">
        <v>59111962.030000001</v>
      </c>
      <c r="E567" s="31">
        <v>29222229.498</v>
      </c>
    </row>
    <row r="568" spans="1:5" ht="12.75" customHeight="1" x14ac:dyDescent="0.35">
      <c r="A568" s="1" t="s">
        <v>569</v>
      </c>
      <c r="B568" s="2" t="s">
        <v>2241</v>
      </c>
      <c r="C568" s="31">
        <v>0</v>
      </c>
      <c r="D568" s="31">
        <v>25540211.969999999</v>
      </c>
      <c r="E568" s="31">
        <v>27403773.191999998</v>
      </c>
    </row>
    <row r="569" spans="1:5" ht="12.75" customHeight="1" x14ac:dyDescent="0.35">
      <c r="A569" s="1" t="s">
        <v>570</v>
      </c>
      <c r="B569" s="2" t="s">
        <v>2233</v>
      </c>
      <c r="C569" s="31">
        <v>0</v>
      </c>
      <c r="D569" s="31">
        <v>840356280.47000003</v>
      </c>
      <c r="E569" s="31">
        <v>225874399.866</v>
      </c>
    </row>
    <row r="570" spans="1:5" ht="12.75" customHeight="1" x14ac:dyDescent="0.35">
      <c r="A570" s="1" t="s">
        <v>571</v>
      </c>
      <c r="B570" s="2" t="s">
        <v>2233</v>
      </c>
      <c r="C570" s="31">
        <v>0</v>
      </c>
      <c r="D570" s="31">
        <v>47041929.649999999</v>
      </c>
      <c r="E570" s="31">
        <v>20325917.495999996</v>
      </c>
    </row>
    <row r="571" spans="1:5" ht="12.75" customHeight="1" x14ac:dyDescent="0.35">
      <c r="A571" s="1" t="s">
        <v>572</v>
      </c>
      <c r="B571" s="2" t="s">
        <v>2233</v>
      </c>
      <c r="C571" s="31">
        <v>17321382.550000001</v>
      </c>
      <c r="D571" s="31" t="s">
        <v>133</v>
      </c>
      <c r="E571" s="31">
        <v>77753081.681999996</v>
      </c>
    </row>
    <row r="572" spans="1:5" ht="12.75" customHeight="1" x14ac:dyDescent="0.35">
      <c r="A572" s="1" t="s">
        <v>573</v>
      </c>
      <c r="B572" s="2" t="s">
        <v>2246</v>
      </c>
      <c r="C572" s="31">
        <v>0</v>
      </c>
      <c r="D572" s="31">
        <v>183712407.50999999</v>
      </c>
      <c r="E572" s="31">
        <v>24616175.675999999</v>
      </c>
    </row>
    <row r="573" spans="1:5" ht="12.75" customHeight="1" x14ac:dyDescent="0.35">
      <c r="A573" s="1" t="s">
        <v>574</v>
      </c>
      <c r="B573" s="2" t="s">
        <v>2239</v>
      </c>
      <c r="C573" s="31">
        <v>10216958.58</v>
      </c>
      <c r="D573" s="31" t="s">
        <v>133</v>
      </c>
      <c r="E573" s="31">
        <v>71426405.753999993</v>
      </c>
    </row>
    <row r="574" spans="1:5" ht="12.75" customHeight="1" x14ac:dyDescent="0.35">
      <c r="A574" s="1" t="s">
        <v>575</v>
      </c>
      <c r="B574" s="2" t="s">
        <v>2239</v>
      </c>
      <c r="C574" s="31">
        <v>0</v>
      </c>
      <c r="D574" s="31">
        <v>59836951.360000007</v>
      </c>
      <c r="E574" s="31">
        <v>23196754.721999999</v>
      </c>
    </row>
    <row r="575" spans="1:5" ht="12.75" customHeight="1" x14ac:dyDescent="0.35">
      <c r="A575" s="1" t="s">
        <v>576</v>
      </c>
      <c r="B575" s="2" t="s">
        <v>2249</v>
      </c>
      <c r="C575" s="31">
        <v>0</v>
      </c>
      <c r="D575" s="31" t="s">
        <v>133</v>
      </c>
      <c r="E575" s="31">
        <v>28523300.357999999</v>
      </c>
    </row>
    <row r="576" spans="1:5" ht="12.75" customHeight="1" x14ac:dyDescent="0.35">
      <c r="A576" s="1" t="s">
        <v>577</v>
      </c>
      <c r="B576" s="2" t="s">
        <v>2245</v>
      </c>
      <c r="C576" s="31">
        <v>0</v>
      </c>
      <c r="D576" s="31" t="s">
        <v>133</v>
      </c>
      <c r="E576" s="31">
        <v>1036151208.864</v>
      </c>
    </row>
    <row r="577" spans="1:5" ht="12.75" customHeight="1" x14ac:dyDescent="0.35">
      <c r="A577" s="1" t="s">
        <v>578</v>
      </c>
      <c r="B577" s="2" t="s">
        <v>2238</v>
      </c>
      <c r="C577" s="31">
        <v>2303509193.98</v>
      </c>
      <c r="D577" s="31">
        <v>7666174602.8599997</v>
      </c>
      <c r="E577" s="31">
        <v>2233897108.7339997</v>
      </c>
    </row>
    <row r="578" spans="1:5" ht="12.75" customHeight="1" x14ac:dyDescent="0.35">
      <c r="A578" s="1" t="s">
        <v>579</v>
      </c>
      <c r="B578" s="2" t="s">
        <v>2242</v>
      </c>
      <c r="C578" s="31">
        <v>11487805.07</v>
      </c>
      <c r="D578" s="31">
        <v>237782592.56</v>
      </c>
      <c r="E578" s="31">
        <v>55794385.074000001</v>
      </c>
    </row>
    <row r="579" spans="1:5" ht="12.75" customHeight="1" x14ac:dyDescent="0.35">
      <c r="A579" s="1" t="s">
        <v>580</v>
      </c>
      <c r="B579" s="2" t="s">
        <v>2242</v>
      </c>
      <c r="C579" s="31">
        <v>30955701.129999999</v>
      </c>
      <c r="D579" s="31" t="s">
        <v>133</v>
      </c>
      <c r="E579" s="31">
        <v>24836159.705999997</v>
      </c>
    </row>
    <row r="580" spans="1:5" ht="12.75" customHeight="1" x14ac:dyDescent="0.35">
      <c r="A580" s="1" t="s">
        <v>581</v>
      </c>
      <c r="B580" s="2" t="s">
        <v>2250</v>
      </c>
      <c r="C580" s="31">
        <v>0</v>
      </c>
      <c r="D580" s="31">
        <v>28985970.550000004</v>
      </c>
      <c r="E580" s="31">
        <v>76754993.609999999</v>
      </c>
    </row>
    <row r="581" spans="1:5" ht="12.75" customHeight="1" x14ac:dyDescent="0.35">
      <c r="A581" s="1" t="s">
        <v>582</v>
      </c>
      <c r="B581" s="2" t="s">
        <v>2233</v>
      </c>
      <c r="C581" s="31">
        <v>0</v>
      </c>
      <c r="D581" s="31">
        <v>59622036.280000001</v>
      </c>
      <c r="E581" s="31">
        <v>18788370.281999998</v>
      </c>
    </row>
    <row r="582" spans="1:5" ht="12.75" customHeight="1" x14ac:dyDescent="0.35">
      <c r="A582" s="1" t="s">
        <v>583</v>
      </c>
      <c r="B582" s="2" t="s">
        <v>2240</v>
      </c>
      <c r="C582" s="31">
        <v>7552634.9199999999</v>
      </c>
      <c r="D582" s="31">
        <v>260390881.19</v>
      </c>
      <c r="E582" s="31">
        <v>54341439.588</v>
      </c>
    </row>
    <row r="583" spans="1:5" ht="12.75" customHeight="1" x14ac:dyDescent="0.35">
      <c r="A583" s="1" t="s">
        <v>584</v>
      </c>
      <c r="B583" s="2" t="s">
        <v>2239</v>
      </c>
      <c r="C583" s="31">
        <v>0</v>
      </c>
      <c r="D583" s="31">
        <v>18973287333.98</v>
      </c>
      <c r="E583" s="31">
        <v>6992573000.592</v>
      </c>
    </row>
    <row r="584" spans="1:5" ht="12.75" customHeight="1" x14ac:dyDescent="0.35">
      <c r="A584" s="1" t="s">
        <v>585</v>
      </c>
      <c r="B584" s="2" t="s">
        <v>2247</v>
      </c>
      <c r="C584" s="31">
        <v>0</v>
      </c>
      <c r="D584" s="31">
        <v>340478059.86000001</v>
      </c>
      <c r="E584" s="31">
        <v>118324671.70199999</v>
      </c>
    </row>
    <row r="585" spans="1:5" ht="12.75" customHeight="1" x14ac:dyDescent="0.35">
      <c r="A585" s="1" t="s">
        <v>586</v>
      </c>
      <c r="B585" s="2" t="s">
        <v>2239</v>
      </c>
      <c r="C585" s="31">
        <v>0</v>
      </c>
      <c r="D585" s="31">
        <v>77557984.86999999</v>
      </c>
      <c r="E585" s="31">
        <v>42689096.261999995</v>
      </c>
    </row>
    <row r="586" spans="1:5" ht="12.75" customHeight="1" x14ac:dyDescent="0.35">
      <c r="A586" s="1" t="s">
        <v>587</v>
      </c>
      <c r="B586" s="2" t="s">
        <v>2234</v>
      </c>
      <c r="C586" s="31">
        <v>12057809.939999999</v>
      </c>
      <c r="D586" s="31" t="s">
        <v>133</v>
      </c>
      <c r="E586" s="31">
        <v>114946867.77</v>
      </c>
    </row>
    <row r="587" spans="1:5" ht="12.75" customHeight="1" x14ac:dyDescent="0.35">
      <c r="A587" s="1" t="s">
        <v>588</v>
      </c>
      <c r="B587" s="2" t="s">
        <v>2241</v>
      </c>
      <c r="C587" s="31">
        <v>0</v>
      </c>
      <c r="D587" s="31" t="s">
        <v>133</v>
      </c>
      <c r="E587" s="31">
        <v>20368294.463999998</v>
      </c>
    </row>
    <row r="588" spans="1:5" ht="12.75" customHeight="1" x14ac:dyDescent="0.35">
      <c r="A588" s="1" t="s">
        <v>589</v>
      </c>
      <c r="B588" s="2" t="s">
        <v>2238</v>
      </c>
      <c r="C588" s="31">
        <v>0</v>
      </c>
      <c r="D588" s="31">
        <v>15402469.239999998</v>
      </c>
      <c r="E588" s="31">
        <v>22783188.155999999</v>
      </c>
    </row>
    <row r="589" spans="1:5" ht="12.75" customHeight="1" x14ac:dyDescent="0.35">
      <c r="A589" s="1" t="s">
        <v>590</v>
      </c>
      <c r="B589" s="2" t="s">
        <v>2240</v>
      </c>
      <c r="C589" s="31">
        <v>35940750.82</v>
      </c>
      <c r="D589" s="31">
        <v>412015670.14000005</v>
      </c>
      <c r="E589" s="31">
        <v>106320165.57600001</v>
      </c>
    </row>
    <row r="590" spans="1:5" ht="12.75" customHeight="1" x14ac:dyDescent="0.35">
      <c r="A590" s="1" t="s">
        <v>591</v>
      </c>
      <c r="B590" s="2" t="s">
        <v>2233</v>
      </c>
      <c r="C590" s="31">
        <v>4597686.26</v>
      </c>
      <c r="D590" s="31">
        <v>40955376.819999985</v>
      </c>
      <c r="E590" s="31">
        <v>17462921.723999999</v>
      </c>
    </row>
    <row r="591" spans="1:5" ht="12.75" customHeight="1" x14ac:dyDescent="0.35">
      <c r="A591" s="1" t="s">
        <v>592</v>
      </c>
      <c r="B591" s="2" t="s">
        <v>2233</v>
      </c>
      <c r="C591" s="31">
        <v>0</v>
      </c>
      <c r="D591" s="31" t="s">
        <v>133</v>
      </c>
      <c r="E591" s="31">
        <v>0</v>
      </c>
    </row>
    <row r="592" spans="1:5" ht="12.75" customHeight="1" x14ac:dyDescent="0.35">
      <c r="A592" s="1" t="s">
        <v>593</v>
      </c>
      <c r="B592" s="2" t="s">
        <v>2241</v>
      </c>
      <c r="C592" s="31">
        <v>0</v>
      </c>
      <c r="D592" s="31">
        <v>54250721.209999993</v>
      </c>
      <c r="E592" s="31">
        <v>54824508.456</v>
      </c>
    </row>
    <row r="593" spans="1:5" ht="12.75" customHeight="1" x14ac:dyDescent="0.35">
      <c r="A593" s="1" t="s">
        <v>594</v>
      </c>
      <c r="B593" s="2" t="s">
        <v>2246</v>
      </c>
      <c r="C593" s="31">
        <v>0</v>
      </c>
      <c r="D593" s="31">
        <v>68902175.24000001</v>
      </c>
      <c r="E593" s="31">
        <v>18654163.241999999</v>
      </c>
    </row>
    <row r="594" spans="1:5" ht="12.75" customHeight="1" x14ac:dyDescent="0.35">
      <c r="A594" s="1" t="s">
        <v>595</v>
      </c>
      <c r="B594" s="2" t="s">
        <v>2242</v>
      </c>
      <c r="C594" s="31">
        <v>15416107.15</v>
      </c>
      <c r="D594" s="31" t="s">
        <v>133</v>
      </c>
      <c r="E594" s="31">
        <v>29989837.620000001</v>
      </c>
    </row>
    <row r="595" spans="1:5" ht="12.75" customHeight="1" x14ac:dyDescent="0.35">
      <c r="A595" s="1" t="s">
        <v>596</v>
      </c>
      <c r="B595" s="2" t="s">
        <v>2244</v>
      </c>
      <c r="C595" s="31">
        <v>0</v>
      </c>
      <c r="D595" s="31">
        <v>23415136.32</v>
      </c>
      <c r="E595" s="31">
        <v>0</v>
      </c>
    </row>
    <row r="596" spans="1:5" ht="12.75" customHeight="1" x14ac:dyDescent="0.35">
      <c r="A596" s="1" t="s">
        <v>597</v>
      </c>
      <c r="B596" s="2" t="s">
        <v>2245</v>
      </c>
      <c r="C596" s="31">
        <v>1119271893.77</v>
      </c>
      <c r="D596" s="31" t="s">
        <v>133</v>
      </c>
      <c r="E596" s="31">
        <v>1062264807.132</v>
      </c>
    </row>
    <row r="597" spans="1:5" ht="12.75" customHeight="1" x14ac:dyDescent="0.35">
      <c r="A597" s="1" t="s">
        <v>598</v>
      </c>
      <c r="B597" s="2" t="s">
        <v>2242</v>
      </c>
      <c r="C597" s="31">
        <v>2082787.63</v>
      </c>
      <c r="D597" s="31">
        <v>55389938.219999999</v>
      </c>
      <c r="E597" s="31">
        <v>20514652.073999997</v>
      </c>
    </row>
    <row r="598" spans="1:5" ht="12.75" customHeight="1" x14ac:dyDescent="0.35">
      <c r="A598" s="1" t="s">
        <v>599</v>
      </c>
      <c r="B598" s="2" t="s">
        <v>2239</v>
      </c>
      <c r="C598" s="31">
        <v>0</v>
      </c>
      <c r="D598" s="31" t="s">
        <v>133</v>
      </c>
      <c r="E598" s="31">
        <v>22860068.537999999</v>
      </c>
    </row>
    <row r="599" spans="1:5" ht="12.75" customHeight="1" x14ac:dyDescent="0.35">
      <c r="A599" s="1" t="s">
        <v>600</v>
      </c>
      <c r="B599" s="2" t="s">
        <v>2246</v>
      </c>
      <c r="C599" s="31">
        <v>0</v>
      </c>
      <c r="D599" s="31">
        <v>565955421.69000006</v>
      </c>
      <c r="E599" s="31">
        <v>199189521.64799997</v>
      </c>
    </row>
    <row r="600" spans="1:5" ht="12.75" customHeight="1" x14ac:dyDescent="0.35">
      <c r="A600" s="1" t="s">
        <v>601</v>
      </c>
      <c r="B600" s="2" t="s">
        <v>2235</v>
      </c>
      <c r="C600" s="31">
        <v>0</v>
      </c>
      <c r="D600" s="31">
        <v>90617811.230000004</v>
      </c>
      <c r="E600" s="31">
        <v>58904679.809999995</v>
      </c>
    </row>
    <row r="601" spans="1:5" ht="12.75" customHeight="1" x14ac:dyDescent="0.35">
      <c r="A601" s="1" t="s">
        <v>602</v>
      </c>
      <c r="B601" s="2" t="s">
        <v>2244</v>
      </c>
      <c r="C601" s="31">
        <v>0</v>
      </c>
      <c r="D601" s="31">
        <v>31776935.979999997</v>
      </c>
      <c r="E601" s="31">
        <v>18908852.171999998</v>
      </c>
    </row>
    <row r="602" spans="1:5" ht="12.75" customHeight="1" x14ac:dyDescent="0.35">
      <c r="A602" s="1" t="s">
        <v>603</v>
      </c>
      <c r="B602" s="2" t="s">
        <v>2245</v>
      </c>
      <c r="C602" s="31">
        <v>0</v>
      </c>
      <c r="D602" s="31">
        <v>34607549.909999996</v>
      </c>
      <c r="E602" s="31">
        <v>14122610.952000001</v>
      </c>
    </row>
    <row r="603" spans="1:5" ht="12.75" customHeight="1" x14ac:dyDescent="0.35">
      <c r="A603" s="1" t="s">
        <v>604</v>
      </c>
      <c r="B603" s="2" t="s">
        <v>2246</v>
      </c>
      <c r="C603" s="31">
        <v>0</v>
      </c>
      <c r="D603" s="31">
        <v>122814599.19</v>
      </c>
      <c r="E603" s="31">
        <v>48433705.302000001</v>
      </c>
    </row>
    <row r="604" spans="1:5" ht="12.75" customHeight="1" x14ac:dyDescent="0.35">
      <c r="A604" s="1" t="s">
        <v>605</v>
      </c>
      <c r="B604" s="2" t="s">
        <v>2245</v>
      </c>
      <c r="C604" s="31">
        <v>0</v>
      </c>
      <c r="D604" s="31">
        <v>108943113.09999999</v>
      </c>
      <c r="E604" s="31">
        <v>18616566.083999999</v>
      </c>
    </row>
    <row r="605" spans="1:5" ht="12.75" customHeight="1" x14ac:dyDescent="0.35">
      <c r="A605" s="1" t="s">
        <v>606</v>
      </c>
      <c r="B605" s="2" t="s">
        <v>2246</v>
      </c>
      <c r="C605" s="31">
        <v>0</v>
      </c>
      <c r="D605" s="31">
        <v>1735792279.7999997</v>
      </c>
      <c r="E605" s="31">
        <v>666431983.46399999</v>
      </c>
    </row>
    <row r="606" spans="1:5" ht="12.75" customHeight="1" x14ac:dyDescent="0.35">
      <c r="A606" s="1" t="s">
        <v>607</v>
      </c>
      <c r="B606" s="2" t="s">
        <v>2244</v>
      </c>
      <c r="C606" s="31">
        <v>0</v>
      </c>
      <c r="D606" s="31">
        <v>158520860.78999999</v>
      </c>
      <c r="E606" s="31">
        <v>109769039.436</v>
      </c>
    </row>
    <row r="607" spans="1:5" ht="12.75" customHeight="1" x14ac:dyDescent="0.35">
      <c r="A607" s="1" t="s">
        <v>608</v>
      </c>
      <c r="B607" s="2" t="s">
        <v>2243</v>
      </c>
      <c r="C607" s="31">
        <v>0</v>
      </c>
      <c r="D607" s="31">
        <v>75616009.590000004</v>
      </c>
      <c r="E607" s="31">
        <v>52253365.529999994</v>
      </c>
    </row>
    <row r="608" spans="1:5" ht="12.75" customHeight="1" x14ac:dyDescent="0.35">
      <c r="A608" s="1" t="s">
        <v>609</v>
      </c>
      <c r="B608" s="2" t="s">
        <v>2235</v>
      </c>
      <c r="C608" s="31">
        <v>0</v>
      </c>
      <c r="D608" s="31" t="s">
        <v>133</v>
      </c>
      <c r="E608" s="31">
        <v>27199558.745999996</v>
      </c>
    </row>
    <row r="609" spans="1:5" ht="12.75" customHeight="1" x14ac:dyDescent="0.35">
      <c r="A609" s="1" t="s">
        <v>610</v>
      </c>
      <c r="B609" s="2" t="s">
        <v>2244</v>
      </c>
      <c r="C609" s="31">
        <v>0</v>
      </c>
      <c r="D609" s="31">
        <v>39598510.009999998</v>
      </c>
      <c r="E609" s="31">
        <v>20282232.09</v>
      </c>
    </row>
    <row r="610" spans="1:5" ht="12.75" customHeight="1" x14ac:dyDescent="0.35">
      <c r="A610" s="1" t="s">
        <v>611</v>
      </c>
      <c r="B610" s="2" t="s">
        <v>2234</v>
      </c>
      <c r="C610" s="31">
        <v>70695779.079999998</v>
      </c>
      <c r="D610" s="31" t="s">
        <v>133</v>
      </c>
      <c r="E610" s="31">
        <v>144318492.222</v>
      </c>
    </row>
    <row r="611" spans="1:5" ht="12.75" customHeight="1" x14ac:dyDescent="0.35">
      <c r="A611" s="1" t="s">
        <v>612</v>
      </c>
      <c r="B611" s="2" t="s">
        <v>2244</v>
      </c>
      <c r="C611" s="31">
        <v>0</v>
      </c>
      <c r="D611" s="31">
        <v>255451282.60999998</v>
      </c>
      <c r="E611" s="31">
        <v>115262937.954</v>
      </c>
    </row>
    <row r="612" spans="1:5" ht="12.75" customHeight="1" x14ac:dyDescent="0.35">
      <c r="A612" s="1" t="s">
        <v>613</v>
      </c>
      <c r="B612" s="2" t="s">
        <v>2244</v>
      </c>
      <c r="C612" s="31">
        <v>0</v>
      </c>
      <c r="D612" s="31">
        <v>22185164.199999999</v>
      </c>
      <c r="E612" s="31">
        <v>16082703.947999999</v>
      </c>
    </row>
    <row r="613" spans="1:5" ht="12.75" customHeight="1" x14ac:dyDescent="0.35">
      <c r="A613" s="1" t="s">
        <v>614</v>
      </c>
      <c r="B613" s="2" t="s">
        <v>2248</v>
      </c>
      <c r="C613" s="31">
        <v>0</v>
      </c>
      <c r="D613" s="31">
        <v>114026863.97</v>
      </c>
      <c r="E613" s="31">
        <v>130857386.42399999</v>
      </c>
    </row>
    <row r="614" spans="1:5" ht="12.75" customHeight="1" x14ac:dyDescent="0.35">
      <c r="A614" s="1" t="s">
        <v>615</v>
      </c>
      <c r="B614" s="2" t="s">
        <v>2244</v>
      </c>
      <c r="C614" s="31">
        <v>0</v>
      </c>
      <c r="D614" s="31">
        <v>42859072.75</v>
      </c>
      <c r="E614" s="31">
        <v>16830128.993999999</v>
      </c>
    </row>
    <row r="615" spans="1:5" ht="12.75" customHeight="1" x14ac:dyDescent="0.35">
      <c r="A615" s="1" t="s">
        <v>616</v>
      </c>
      <c r="B615" s="2" t="s">
        <v>2242</v>
      </c>
      <c r="C615" s="31">
        <v>25642879.609999999</v>
      </c>
      <c r="D615" s="31">
        <v>74924735.519999981</v>
      </c>
      <c r="E615" s="31">
        <v>35292394.241999999</v>
      </c>
    </row>
    <row r="616" spans="1:5" ht="12.75" customHeight="1" x14ac:dyDescent="0.35">
      <c r="A616" s="1" t="s">
        <v>617</v>
      </c>
      <c r="B616" s="2" t="s">
        <v>2246</v>
      </c>
      <c r="C616" s="31">
        <v>0</v>
      </c>
      <c r="D616" s="31" t="s">
        <v>133</v>
      </c>
      <c r="E616" s="31">
        <v>41290021.211999997</v>
      </c>
    </row>
    <row r="617" spans="1:5" ht="12.75" customHeight="1" x14ac:dyDescent="0.35">
      <c r="A617" s="1" t="s">
        <v>618</v>
      </c>
      <c r="B617" s="2" t="s">
        <v>2248</v>
      </c>
      <c r="C617" s="31">
        <v>0</v>
      </c>
      <c r="D617" s="31">
        <v>24048881.759999998</v>
      </c>
      <c r="E617" s="31">
        <v>28991746.854000002</v>
      </c>
    </row>
    <row r="618" spans="1:5" ht="12.75" customHeight="1" x14ac:dyDescent="0.35">
      <c r="A618" s="1" t="s">
        <v>619</v>
      </c>
      <c r="B618" s="2" t="s">
        <v>2240</v>
      </c>
      <c r="C618" s="31">
        <v>0</v>
      </c>
      <c r="D618" s="31">
        <v>135769782.63999999</v>
      </c>
      <c r="E618" s="31">
        <v>56871069.719999999</v>
      </c>
    </row>
    <row r="619" spans="1:5" ht="12.75" customHeight="1" x14ac:dyDescent="0.35">
      <c r="A619" s="1" t="s">
        <v>620</v>
      </c>
      <c r="B619" s="2" t="s">
        <v>2243</v>
      </c>
      <c r="C619" s="31">
        <v>0</v>
      </c>
      <c r="D619" s="31">
        <v>56226462.760000005</v>
      </c>
      <c r="E619" s="31">
        <v>24906584.993999999</v>
      </c>
    </row>
    <row r="620" spans="1:5" ht="12.75" customHeight="1" x14ac:dyDescent="0.35">
      <c r="A620" s="1" t="s">
        <v>621</v>
      </c>
      <c r="B620" s="2" t="s">
        <v>2243</v>
      </c>
      <c r="C620" s="31">
        <v>0</v>
      </c>
      <c r="D620" s="31">
        <v>1359472419.2099998</v>
      </c>
      <c r="E620" s="31">
        <v>896902962.31199992</v>
      </c>
    </row>
    <row r="621" spans="1:5" ht="12.75" customHeight="1" x14ac:dyDescent="0.35">
      <c r="A621" s="1" t="s">
        <v>622</v>
      </c>
      <c r="B621" s="2" t="s">
        <v>2244</v>
      </c>
      <c r="C621" s="31">
        <v>0</v>
      </c>
      <c r="D621" s="31">
        <v>44768253.320000008</v>
      </c>
      <c r="E621" s="31">
        <v>24610013.544</v>
      </c>
    </row>
    <row r="622" spans="1:5" ht="12.75" customHeight="1" x14ac:dyDescent="0.35">
      <c r="A622" s="1" t="s">
        <v>623</v>
      </c>
      <c r="B622" s="2" t="s">
        <v>2249</v>
      </c>
      <c r="C622" s="31">
        <v>8145107.54</v>
      </c>
      <c r="D622" s="31">
        <v>54672185.460000008</v>
      </c>
      <c r="E622" s="31">
        <v>27138723.984000001</v>
      </c>
    </row>
    <row r="623" spans="1:5" ht="12.75" customHeight="1" x14ac:dyDescent="0.35">
      <c r="A623" s="1" t="s">
        <v>624</v>
      </c>
      <c r="B623" s="2" t="s">
        <v>2239</v>
      </c>
      <c r="C623" s="31">
        <v>0</v>
      </c>
      <c r="D623" s="31">
        <v>46229760.420000002</v>
      </c>
      <c r="E623" s="31">
        <v>21350015.585999999</v>
      </c>
    </row>
    <row r="624" spans="1:5" ht="12.75" customHeight="1" x14ac:dyDescent="0.35">
      <c r="A624" s="1" t="s">
        <v>625</v>
      </c>
      <c r="B624" s="2" t="s">
        <v>2233</v>
      </c>
      <c r="C624" s="31">
        <v>22876002.91</v>
      </c>
      <c r="D624" s="31" t="s">
        <v>133</v>
      </c>
      <c r="E624" s="31">
        <v>36475486.428000003</v>
      </c>
    </row>
    <row r="625" spans="1:5" ht="12.75" customHeight="1" x14ac:dyDescent="0.35">
      <c r="A625" s="1" t="s">
        <v>626</v>
      </c>
      <c r="B625" s="2" t="s">
        <v>2251</v>
      </c>
      <c r="C625" s="31">
        <v>56535198.039999999</v>
      </c>
      <c r="D625" s="31">
        <v>221969088.98999998</v>
      </c>
      <c r="E625" s="31">
        <v>57921996.053999998</v>
      </c>
    </row>
    <row r="626" spans="1:5" ht="12.75" customHeight="1" x14ac:dyDescent="0.35">
      <c r="A626" s="1" t="s">
        <v>627</v>
      </c>
      <c r="B626" s="2" t="s">
        <v>2236</v>
      </c>
      <c r="C626" s="31">
        <v>0</v>
      </c>
      <c r="D626" s="31" t="s">
        <v>133</v>
      </c>
      <c r="E626" s="31">
        <v>45406564.008000001</v>
      </c>
    </row>
    <row r="627" spans="1:5" ht="12.75" customHeight="1" x14ac:dyDescent="0.35">
      <c r="A627" s="1" t="s">
        <v>628</v>
      </c>
      <c r="B627" s="2" t="s">
        <v>2251</v>
      </c>
      <c r="C627" s="31">
        <v>275380676.04000002</v>
      </c>
      <c r="D627" s="31">
        <v>11046709349.16</v>
      </c>
      <c r="E627" s="31">
        <v>3055745873.1959996</v>
      </c>
    </row>
    <row r="628" spans="1:5" ht="12.75" customHeight="1" x14ac:dyDescent="0.35">
      <c r="A628" s="1" t="s">
        <v>629</v>
      </c>
      <c r="B628" s="2" t="s">
        <v>2233</v>
      </c>
      <c r="C628" s="31">
        <v>6887775.6900000004</v>
      </c>
      <c r="D628" s="31">
        <v>89540263.229999989</v>
      </c>
      <c r="E628" s="31">
        <v>27738081.155999999</v>
      </c>
    </row>
    <row r="629" spans="1:5" ht="12.75" customHeight="1" x14ac:dyDescent="0.35">
      <c r="A629" s="1" t="s">
        <v>630</v>
      </c>
      <c r="B629" s="2" t="s">
        <v>2233</v>
      </c>
      <c r="C629" s="31">
        <v>0</v>
      </c>
      <c r="D629" s="31">
        <v>235308713.89000002</v>
      </c>
      <c r="E629" s="31">
        <v>54240130.553999998</v>
      </c>
    </row>
    <row r="630" spans="1:5" ht="12.75" customHeight="1" x14ac:dyDescent="0.35">
      <c r="A630" s="1" t="s">
        <v>631</v>
      </c>
      <c r="B630" s="2" t="s">
        <v>2243</v>
      </c>
      <c r="C630" s="31">
        <v>0</v>
      </c>
      <c r="D630" s="31">
        <v>38457611.739999995</v>
      </c>
      <c r="E630" s="31">
        <v>50828059.374000005</v>
      </c>
    </row>
    <row r="631" spans="1:5" ht="12.75" customHeight="1" x14ac:dyDescent="0.35">
      <c r="A631" s="1" t="s">
        <v>632</v>
      </c>
      <c r="B631" s="2" t="s">
        <v>2241</v>
      </c>
      <c r="C631" s="31">
        <v>0</v>
      </c>
      <c r="D631" s="31">
        <v>35761682.199999996</v>
      </c>
      <c r="E631" s="31">
        <v>16584718.937999999</v>
      </c>
    </row>
    <row r="632" spans="1:5" ht="12.75" customHeight="1" x14ac:dyDescent="0.35">
      <c r="A632" s="1" t="s">
        <v>633</v>
      </c>
      <c r="B632" s="2" t="s">
        <v>2245</v>
      </c>
      <c r="C632" s="31">
        <v>494478556.64999998</v>
      </c>
      <c r="D632" s="31">
        <v>799975461.04000008</v>
      </c>
      <c r="E632" s="31">
        <v>732190094.58599997</v>
      </c>
    </row>
    <row r="633" spans="1:5" ht="12.75" customHeight="1" x14ac:dyDescent="0.35">
      <c r="A633" s="1" t="s">
        <v>634</v>
      </c>
      <c r="B633" s="2" t="s">
        <v>2244</v>
      </c>
      <c r="C633" s="31">
        <v>0</v>
      </c>
      <c r="D633" s="31">
        <v>98539160.349999994</v>
      </c>
      <c r="E633" s="31">
        <v>94427717.381999999</v>
      </c>
    </row>
    <row r="634" spans="1:5" ht="12.75" customHeight="1" x14ac:dyDescent="0.35">
      <c r="A634" s="1" t="s">
        <v>635</v>
      </c>
      <c r="B634" s="2" t="s">
        <v>2249</v>
      </c>
      <c r="C634" s="31">
        <v>0</v>
      </c>
      <c r="D634" s="31">
        <v>43441051.129999995</v>
      </c>
      <c r="E634" s="31">
        <v>23142176.375999998</v>
      </c>
    </row>
    <row r="635" spans="1:5" ht="12.75" customHeight="1" x14ac:dyDescent="0.35">
      <c r="A635" s="1" t="s">
        <v>636</v>
      </c>
      <c r="B635" s="2" t="s">
        <v>2244</v>
      </c>
      <c r="C635" s="31">
        <v>4148521.01</v>
      </c>
      <c r="D635" s="31">
        <v>151500263.52999997</v>
      </c>
      <c r="E635" s="31">
        <v>77853090.552000001</v>
      </c>
    </row>
    <row r="636" spans="1:5" ht="12.75" customHeight="1" x14ac:dyDescent="0.35">
      <c r="A636" s="1" t="s">
        <v>637</v>
      </c>
      <c r="B636" s="2" t="s">
        <v>2246</v>
      </c>
      <c r="C636" s="31">
        <v>0</v>
      </c>
      <c r="D636" s="31">
        <v>116220208.25999999</v>
      </c>
      <c r="E636" s="31">
        <v>35041338.185999997</v>
      </c>
    </row>
    <row r="637" spans="1:5" ht="12.75" customHeight="1" x14ac:dyDescent="0.35">
      <c r="A637" s="1" t="s">
        <v>638</v>
      </c>
      <c r="B637" s="2" t="s">
        <v>2245</v>
      </c>
      <c r="C637" s="31">
        <v>64922289.460000001</v>
      </c>
      <c r="D637" s="31">
        <v>65248425.590000004</v>
      </c>
      <c r="E637" s="31">
        <v>64774095.533999994</v>
      </c>
    </row>
    <row r="638" spans="1:5" ht="12.75" customHeight="1" x14ac:dyDescent="0.35">
      <c r="A638" s="1" t="s">
        <v>639</v>
      </c>
      <c r="B638" s="2" t="s">
        <v>2244</v>
      </c>
      <c r="C638" s="31">
        <v>0</v>
      </c>
      <c r="D638" s="31">
        <v>17386978.289999999</v>
      </c>
      <c r="E638" s="31">
        <v>14888938.818</v>
      </c>
    </row>
    <row r="639" spans="1:5" ht="12.75" customHeight="1" x14ac:dyDescent="0.35">
      <c r="A639" s="1" t="s">
        <v>640</v>
      </c>
      <c r="B639" s="2" t="s">
        <v>2244</v>
      </c>
      <c r="C639" s="31">
        <v>0</v>
      </c>
      <c r="D639" s="31">
        <v>145877703.24000001</v>
      </c>
      <c r="E639" s="31">
        <v>30590901.917999998</v>
      </c>
    </row>
    <row r="640" spans="1:5" ht="12.75" customHeight="1" x14ac:dyDescent="0.35">
      <c r="A640" s="1" t="s">
        <v>641</v>
      </c>
      <c r="B640" s="2" t="s">
        <v>2255</v>
      </c>
      <c r="C640" s="31">
        <v>0</v>
      </c>
      <c r="D640" s="31" t="s">
        <v>133</v>
      </c>
      <c r="E640" s="31">
        <v>59201444.633999996</v>
      </c>
    </row>
    <row r="641" spans="1:5" ht="12.75" customHeight="1" x14ac:dyDescent="0.35">
      <c r="A641" s="1" t="s">
        <v>642</v>
      </c>
      <c r="B641" s="2" t="s">
        <v>2244</v>
      </c>
      <c r="C641" s="31">
        <v>0</v>
      </c>
      <c r="D641" s="31">
        <v>44542350.170000002</v>
      </c>
      <c r="E641" s="31">
        <v>0</v>
      </c>
    </row>
    <row r="642" spans="1:5" ht="12.75" customHeight="1" x14ac:dyDescent="0.35">
      <c r="A642" s="1" t="s">
        <v>643</v>
      </c>
      <c r="B642" s="2" t="s">
        <v>2244</v>
      </c>
      <c r="C642" s="31">
        <v>0</v>
      </c>
      <c r="D642" s="31">
        <v>154206715.94999999</v>
      </c>
      <c r="E642" s="31">
        <v>308401699.59600002</v>
      </c>
    </row>
    <row r="643" spans="1:5" ht="12.75" customHeight="1" x14ac:dyDescent="0.35">
      <c r="A643" s="1" t="s">
        <v>644</v>
      </c>
      <c r="B643" s="2" t="s">
        <v>2244</v>
      </c>
      <c r="C643" s="31">
        <v>0</v>
      </c>
      <c r="D643" s="31">
        <v>39855764.920000002</v>
      </c>
      <c r="E643" s="31">
        <v>19388251.362</v>
      </c>
    </row>
    <row r="644" spans="1:5" ht="12.75" customHeight="1" x14ac:dyDescent="0.35">
      <c r="A644" s="1" t="s">
        <v>645</v>
      </c>
      <c r="B644" s="2" t="s">
        <v>2240</v>
      </c>
      <c r="C644" s="31">
        <v>66885503.009999998</v>
      </c>
      <c r="D644" s="31">
        <v>634179128.30000007</v>
      </c>
      <c r="E644" s="31">
        <v>123788504.75999999</v>
      </c>
    </row>
    <row r="645" spans="1:5" ht="12.75" customHeight="1" x14ac:dyDescent="0.35">
      <c r="A645" s="1" t="s">
        <v>646</v>
      </c>
      <c r="B645" s="2" t="s">
        <v>2246</v>
      </c>
      <c r="C645" s="31">
        <v>0</v>
      </c>
      <c r="D645" s="31">
        <v>92795547.070000008</v>
      </c>
      <c r="E645" s="31">
        <v>62685201.522</v>
      </c>
    </row>
    <row r="646" spans="1:5" ht="12.75" customHeight="1" x14ac:dyDescent="0.35">
      <c r="A646" s="1" t="s">
        <v>647</v>
      </c>
      <c r="B646" s="2" t="s">
        <v>2242</v>
      </c>
      <c r="C646" s="31">
        <v>0</v>
      </c>
      <c r="D646" s="31" t="s">
        <v>133</v>
      </c>
      <c r="E646" s="31">
        <v>103273587.08399999</v>
      </c>
    </row>
    <row r="647" spans="1:5" ht="12.75" customHeight="1" x14ac:dyDescent="0.35">
      <c r="A647" s="1" t="s">
        <v>648</v>
      </c>
      <c r="B647" s="2" t="s">
        <v>2239</v>
      </c>
      <c r="C647" s="31">
        <v>0</v>
      </c>
      <c r="D647" s="31" t="s">
        <v>133</v>
      </c>
      <c r="E647" s="31">
        <v>18667448.081999999</v>
      </c>
    </row>
    <row r="648" spans="1:5" ht="12.75" customHeight="1" x14ac:dyDescent="0.35">
      <c r="A648" s="1" t="s">
        <v>649</v>
      </c>
      <c r="B648" s="2" t="s">
        <v>2241</v>
      </c>
      <c r="C648" s="31">
        <v>0</v>
      </c>
      <c r="D648" s="31">
        <v>1306390300.4699998</v>
      </c>
      <c r="E648" s="31">
        <v>100864211.286</v>
      </c>
    </row>
    <row r="649" spans="1:5" ht="12.75" customHeight="1" x14ac:dyDescent="0.35">
      <c r="A649" s="1" t="s">
        <v>650</v>
      </c>
      <c r="B649" s="2" t="s">
        <v>2250</v>
      </c>
      <c r="C649" s="31">
        <v>0</v>
      </c>
      <c r="D649" s="31">
        <v>15014317.920000002</v>
      </c>
      <c r="E649" s="31">
        <v>79705495.464000002</v>
      </c>
    </row>
    <row r="650" spans="1:5" ht="12.75" customHeight="1" x14ac:dyDescent="0.35">
      <c r="A650" s="1" t="s">
        <v>651</v>
      </c>
      <c r="B650" s="2" t="s">
        <v>2246</v>
      </c>
      <c r="C650" s="31">
        <v>0</v>
      </c>
      <c r="D650" s="31" t="s">
        <v>133</v>
      </c>
      <c r="E650" s="31">
        <v>76446833.909999996</v>
      </c>
    </row>
    <row r="651" spans="1:5" ht="12.75" customHeight="1" x14ac:dyDescent="0.35">
      <c r="A651" s="1" t="s">
        <v>652</v>
      </c>
      <c r="B651" s="2" t="s">
        <v>2244</v>
      </c>
      <c r="C651" s="31">
        <v>0</v>
      </c>
      <c r="D651" s="31">
        <v>133489789.66</v>
      </c>
      <c r="E651" s="31">
        <v>54209035.079999998</v>
      </c>
    </row>
    <row r="652" spans="1:5" ht="12.75" customHeight="1" x14ac:dyDescent="0.35">
      <c r="A652" s="1" t="s">
        <v>653</v>
      </c>
      <c r="B652" s="2" t="s">
        <v>2244</v>
      </c>
      <c r="C652" s="31">
        <v>0</v>
      </c>
      <c r="D652" s="31">
        <v>29831269.860000014</v>
      </c>
      <c r="E652" s="31">
        <v>25397676.083999999</v>
      </c>
    </row>
    <row r="653" spans="1:5" ht="12.75" customHeight="1" x14ac:dyDescent="0.35">
      <c r="A653" s="1" t="s">
        <v>654</v>
      </c>
      <c r="B653" s="2" t="s">
        <v>2244</v>
      </c>
      <c r="C653" s="31">
        <v>0</v>
      </c>
      <c r="D653" s="31">
        <v>698516521.12</v>
      </c>
      <c r="E653" s="31">
        <v>145672419.56999999</v>
      </c>
    </row>
    <row r="654" spans="1:5" ht="12.75" customHeight="1" x14ac:dyDescent="0.35">
      <c r="A654" s="1" t="s">
        <v>655</v>
      </c>
      <c r="B654" s="2" t="s">
        <v>2244</v>
      </c>
      <c r="C654" s="31">
        <v>25220099.739999998</v>
      </c>
      <c r="D654" s="31">
        <v>125337875.44999999</v>
      </c>
      <c r="E654" s="31">
        <v>278418424.03200001</v>
      </c>
    </row>
    <row r="655" spans="1:5" ht="12.75" customHeight="1" x14ac:dyDescent="0.35">
      <c r="A655" s="1" t="s">
        <v>656</v>
      </c>
      <c r="B655" s="2" t="s">
        <v>2244</v>
      </c>
      <c r="C655" s="31">
        <v>0</v>
      </c>
      <c r="D655" s="31">
        <v>248703297.33000001</v>
      </c>
      <c r="E655" s="31">
        <v>153672862.56</v>
      </c>
    </row>
    <row r="656" spans="1:5" ht="12.75" customHeight="1" x14ac:dyDescent="0.35">
      <c r="A656" s="1" t="s">
        <v>657</v>
      </c>
      <c r="B656" s="2" t="s">
        <v>2245</v>
      </c>
      <c r="C656" s="31">
        <v>0</v>
      </c>
      <c r="D656" s="31" t="s">
        <v>133</v>
      </c>
      <c r="E656" s="31">
        <v>41199797.952</v>
      </c>
    </row>
    <row r="657" spans="1:5" ht="12.75" customHeight="1" x14ac:dyDescent="0.35">
      <c r="A657" s="1" t="s">
        <v>658</v>
      </c>
      <c r="B657" s="2" t="s">
        <v>2246</v>
      </c>
      <c r="C657" s="31">
        <v>0</v>
      </c>
      <c r="D657" s="31">
        <v>94084267.050000012</v>
      </c>
      <c r="E657" s="31">
        <v>15093166.602</v>
      </c>
    </row>
    <row r="658" spans="1:5" ht="12.75" customHeight="1" x14ac:dyDescent="0.35">
      <c r="A658" s="1" t="s">
        <v>659</v>
      </c>
      <c r="B658" s="2" t="s">
        <v>2244</v>
      </c>
      <c r="C658" s="31">
        <v>0</v>
      </c>
      <c r="D658" s="31">
        <v>25900571.18</v>
      </c>
      <c r="E658" s="31">
        <v>21548331.120000001</v>
      </c>
    </row>
    <row r="659" spans="1:5" ht="12.75" customHeight="1" x14ac:dyDescent="0.35">
      <c r="A659" s="1" t="s">
        <v>660</v>
      </c>
      <c r="B659" s="2" t="s">
        <v>2244</v>
      </c>
      <c r="C659" s="31">
        <v>0</v>
      </c>
      <c r="D659" s="31">
        <v>50078233.849999994</v>
      </c>
      <c r="E659" s="31">
        <v>18034876.919999998</v>
      </c>
    </row>
    <row r="660" spans="1:5" ht="12.75" customHeight="1" x14ac:dyDescent="0.35">
      <c r="A660" s="1" t="s">
        <v>661</v>
      </c>
      <c r="B660" s="2" t="s">
        <v>2237</v>
      </c>
      <c r="C660" s="31">
        <v>0</v>
      </c>
      <c r="D660" s="31">
        <v>254986721.80000001</v>
      </c>
      <c r="E660" s="31">
        <v>374658546.17399997</v>
      </c>
    </row>
    <row r="661" spans="1:5" ht="12.75" customHeight="1" x14ac:dyDescent="0.35">
      <c r="A661" s="1" t="s">
        <v>662</v>
      </c>
      <c r="B661" s="2" t="s">
        <v>2246</v>
      </c>
      <c r="C661" s="31">
        <v>0</v>
      </c>
      <c r="D661" s="31">
        <v>596328491.07000005</v>
      </c>
      <c r="E661" s="31">
        <v>372790022.69999999</v>
      </c>
    </row>
    <row r="662" spans="1:5" ht="12.75" customHeight="1" x14ac:dyDescent="0.35">
      <c r="A662" s="1" t="s">
        <v>663</v>
      </c>
      <c r="B662" s="2" t="s">
        <v>2249</v>
      </c>
      <c r="C662" s="31">
        <v>46624448.140000001</v>
      </c>
      <c r="D662" s="31">
        <v>189586756.54000002</v>
      </c>
      <c r="E662" s="31">
        <v>143767544.94</v>
      </c>
    </row>
    <row r="663" spans="1:5" ht="12.75" customHeight="1" x14ac:dyDescent="0.35">
      <c r="A663" s="1" t="s">
        <v>664</v>
      </c>
      <c r="B663" s="2" t="s">
        <v>2240</v>
      </c>
      <c r="C663" s="31">
        <v>14586613.09</v>
      </c>
      <c r="D663" s="31">
        <v>341799186.19</v>
      </c>
      <c r="E663" s="31">
        <v>90088348.613999993</v>
      </c>
    </row>
    <row r="664" spans="1:5" ht="12.75" customHeight="1" x14ac:dyDescent="0.35">
      <c r="A664" s="1" t="s">
        <v>665</v>
      </c>
      <c r="B664" s="2" t="s">
        <v>2244</v>
      </c>
      <c r="C664" s="31">
        <v>0</v>
      </c>
      <c r="D664" s="31">
        <v>22401198.860000003</v>
      </c>
      <c r="E664" s="31">
        <v>18133886.07</v>
      </c>
    </row>
    <row r="665" spans="1:5" ht="12.75" customHeight="1" x14ac:dyDescent="0.35">
      <c r="A665" s="1" t="s">
        <v>666</v>
      </c>
      <c r="B665" s="2" t="s">
        <v>2233</v>
      </c>
      <c r="C665" s="31">
        <v>11913251.26</v>
      </c>
      <c r="D665" s="31">
        <v>122012804.2</v>
      </c>
      <c r="E665" s="31">
        <v>24206319.875999998</v>
      </c>
    </row>
    <row r="666" spans="1:5" ht="12.75" customHeight="1" x14ac:dyDescent="0.35">
      <c r="A666" s="1" t="s">
        <v>667</v>
      </c>
      <c r="B666" s="2" t="s">
        <v>2244</v>
      </c>
      <c r="C666" s="31">
        <v>0</v>
      </c>
      <c r="D666" s="31">
        <v>628192027.70000005</v>
      </c>
      <c r="E666" s="31">
        <v>251102385.50999999</v>
      </c>
    </row>
    <row r="667" spans="1:5" ht="12.75" customHeight="1" x14ac:dyDescent="0.35">
      <c r="A667" s="1" t="s">
        <v>668</v>
      </c>
      <c r="B667" s="2" t="s">
        <v>2243</v>
      </c>
      <c r="C667" s="31">
        <v>0</v>
      </c>
      <c r="D667" s="31">
        <v>83565036.120000005</v>
      </c>
      <c r="E667" s="31">
        <v>66322475.333999999</v>
      </c>
    </row>
    <row r="668" spans="1:5" ht="12.75" customHeight="1" x14ac:dyDescent="0.35">
      <c r="A668" s="1" t="s">
        <v>669</v>
      </c>
      <c r="B668" s="2" t="s">
        <v>2244</v>
      </c>
      <c r="C668" s="31">
        <v>0</v>
      </c>
      <c r="D668" s="31">
        <v>32527004.650000002</v>
      </c>
      <c r="E668" s="31">
        <v>26508660.467999998</v>
      </c>
    </row>
    <row r="669" spans="1:5" ht="12.75" customHeight="1" x14ac:dyDescent="0.35">
      <c r="A669" s="1" t="s">
        <v>670</v>
      </c>
      <c r="B669" s="2" t="s">
        <v>2233</v>
      </c>
      <c r="C669" s="31">
        <v>0</v>
      </c>
      <c r="D669" s="31">
        <v>52942735</v>
      </c>
      <c r="E669" s="31">
        <v>27801269.165999997</v>
      </c>
    </row>
    <row r="670" spans="1:5" ht="12.75" customHeight="1" x14ac:dyDescent="0.35">
      <c r="A670" s="1" t="s">
        <v>671</v>
      </c>
      <c r="B670" s="2" t="s">
        <v>2239</v>
      </c>
      <c r="C670" s="31">
        <v>0</v>
      </c>
      <c r="D670" s="31">
        <v>110503521.65999997</v>
      </c>
      <c r="E670" s="31">
        <v>337609115.26799995</v>
      </c>
    </row>
    <row r="671" spans="1:5" ht="12.75" customHeight="1" x14ac:dyDescent="0.35">
      <c r="A671" s="1" t="s">
        <v>672</v>
      </c>
      <c r="B671" s="2" t="s">
        <v>2244</v>
      </c>
      <c r="C671" s="31">
        <v>0</v>
      </c>
      <c r="D671" s="31">
        <v>18958579.299999997</v>
      </c>
      <c r="E671" s="31">
        <v>22882931.778000001</v>
      </c>
    </row>
    <row r="672" spans="1:5" ht="12.75" customHeight="1" x14ac:dyDescent="0.35">
      <c r="A672" s="1" t="s">
        <v>673</v>
      </c>
      <c r="B672" s="2" t="s">
        <v>2252</v>
      </c>
      <c r="C672" s="31">
        <v>115759522.76000001</v>
      </c>
      <c r="D672" s="31">
        <v>3143137030.0900002</v>
      </c>
      <c r="E672" s="31">
        <v>1171041614.7719998</v>
      </c>
    </row>
    <row r="673" spans="1:5" ht="12.75" customHeight="1" x14ac:dyDescent="0.35">
      <c r="A673" s="1" t="s">
        <v>674</v>
      </c>
      <c r="B673" s="2" t="s">
        <v>2240</v>
      </c>
      <c r="C673" s="31">
        <v>37348743.369999997</v>
      </c>
      <c r="D673" s="31">
        <v>124177644.84999999</v>
      </c>
      <c r="E673" s="31">
        <v>57070545.791999996</v>
      </c>
    </row>
    <row r="674" spans="1:5" ht="12.75" customHeight="1" x14ac:dyDescent="0.35">
      <c r="A674" s="1" t="s">
        <v>675</v>
      </c>
      <c r="B674" s="2" t="s">
        <v>2246</v>
      </c>
      <c r="C674" s="31">
        <v>0</v>
      </c>
      <c r="D674" s="31" t="s">
        <v>133</v>
      </c>
      <c r="E674" s="31">
        <v>23723092.194000002</v>
      </c>
    </row>
    <row r="675" spans="1:5" ht="12.75" customHeight="1" x14ac:dyDescent="0.35">
      <c r="A675" s="1" t="s">
        <v>676</v>
      </c>
      <c r="B675" s="2" t="s">
        <v>2246</v>
      </c>
      <c r="C675" s="31">
        <v>0</v>
      </c>
      <c r="D675" s="31">
        <v>140580135.38999999</v>
      </c>
      <c r="E675" s="31">
        <v>48427094.027999997</v>
      </c>
    </row>
    <row r="676" spans="1:5" ht="12.75" customHeight="1" x14ac:dyDescent="0.35">
      <c r="A676" s="1" t="s">
        <v>677</v>
      </c>
      <c r="B676" s="2" t="s">
        <v>2244</v>
      </c>
      <c r="C676" s="31">
        <v>0</v>
      </c>
      <c r="D676" s="31">
        <v>44441520.609999999</v>
      </c>
      <c r="E676" s="31">
        <v>59200748.640000001</v>
      </c>
    </row>
    <row r="677" spans="1:5" ht="12.75" customHeight="1" x14ac:dyDescent="0.35">
      <c r="A677" s="1" t="s">
        <v>678</v>
      </c>
      <c r="B677" s="2" t="s">
        <v>2238</v>
      </c>
      <c r="C677" s="31">
        <v>0</v>
      </c>
      <c r="D677" s="31">
        <v>32482904.309999995</v>
      </c>
      <c r="E677" s="31">
        <v>57164488.997999996</v>
      </c>
    </row>
    <row r="678" spans="1:5" ht="12.75" customHeight="1" x14ac:dyDescent="0.35">
      <c r="A678" s="1" t="s">
        <v>679</v>
      </c>
      <c r="B678" s="2" t="s">
        <v>2239</v>
      </c>
      <c r="C678" s="31">
        <v>0</v>
      </c>
      <c r="D678" s="31">
        <v>16718047.169999994</v>
      </c>
      <c r="E678" s="31">
        <v>28270624.265999999</v>
      </c>
    </row>
    <row r="679" spans="1:5" ht="12.75" customHeight="1" x14ac:dyDescent="0.35">
      <c r="A679" s="1" t="s">
        <v>680</v>
      </c>
      <c r="B679" s="2" t="s">
        <v>2245</v>
      </c>
      <c r="C679" s="31">
        <v>71610788.870000005</v>
      </c>
      <c r="D679" s="31">
        <v>172666490.02000001</v>
      </c>
      <c r="E679" s="31">
        <v>199851819.102</v>
      </c>
    </row>
    <row r="680" spans="1:5" ht="12.75" customHeight="1" x14ac:dyDescent="0.35">
      <c r="A680" s="1" t="s">
        <v>681</v>
      </c>
      <c r="B680" s="2" t="s">
        <v>2245</v>
      </c>
      <c r="C680" s="31">
        <v>0</v>
      </c>
      <c r="D680" s="31">
        <v>12455997.800000004</v>
      </c>
      <c r="E680" s="31">
        <v>5755653.3300000001</v>
      </c>
    </row>
    <row r="681" spans="1:5" ht="12.75" customHeight="1" x14ac:dyDescent="0.35">
      <c r="A681" s="1" t="s">
        <v>682</v>
      </c>
      <c r="B681" s="2" t="s">
        <v>2240</v>
      </c>
      <c r="C681" s="31">
        <v>0</v>
      </c>
      <c r="D681" s="31">
        <v>144962609.71000001</v>
      </c>
      <c r="E681" s="31">
        <v>34800259.247999996</v>
      </c>
    </row>
    <row r="682" spans="1:5" ht="12.75" customHeight="1" x14ac:dyDescent="0.35">
      <c r="A682" s="1" t="s">
        <v>683</v>
      </c>
      <c r="B682" s="2" t="s">
        <v>2235</v>
      </c>
      <c r="C682" s="31">
        <v>0</v>
      </c>
      <c r="D682" s="31">
        <v>30775835.040000003</v>
      </c>
      <c r="E682" s="31">
        <v>21434454.449999999</v>
      </c>
    </row>
    <row r="683" spans="1:5" ht="12.75" customHeight="1" x14ac:dyDescent="0.35">
      <c r="A683" s="1" t="s">
        <v>684</v>
      </c>
      <c r="B683" s="2" t="s">
        <v>2238</v>
      </c>
      <c r="C683" s="31">
        <v>0</v>
      </c>
      <c r="D683" s="31">
        <v>9425790</v>
      </c>
      <c r="E683" s="31">
        <v>20526023.502</v>
      </c>
    </row>
    <row r="684" spans="1:5" ht="12.75" customHeight="1" x14ac:dyDescent="0.35">
      <c r="A684" s="1" t="s">
        <v>685</v>
      </c>
      <c r="B684" s="2" t="s">
        <v>2252</v>
      </c>
      <c r="C684" s="31">
        <v>29603958.27</v>
      </c>
      <c r="D684" s="31">
        <v>136228774.16</v>
      </c>
      <c r="E684" s="31">
        <v>63507519.791999996</v>
      </c>
    </row>
    <row r="685" spans="1:5" ht="12.75" customHeight="1" x14ac:dyDescent="0.35">
      <c r="A685" s="1" t="s">
        <v>686</v>
      </c>
      <c r="B685" s="2" t="s">
        <v>2233</v>
      </c>
      <c r="C685" s="31">
        <v>5315475.55</v>
      </c>
      <c r="D685" s="31" t="s">
        <v>133</v>
      </c>
      <c r="E685" s="31">
        <v>32264368.068</v>
      </c>
    </row>
    <row r="686" spans="1:5" ht="12.75" customHeight="1" x14ac:dyDescent="0.35">
      <c r="A686" s="1" t="s">
        <v>687</v>
      </c>
      <c r="B686" s="2" t="s">
        <v>2254</v>
      </c>
      <c r="C686" s="31">
        <v>0</v>
      </c>
      <c r="D686" s="31" t="s">
        <v>133</v>
      </c>
      <c r="E686" s="31">
        <v>0</v>
      </c>
    </row>
    <row r="687" spans="1:5" ht="12.75" customHeight="1" x14ac:dyDescent="0.35">
      <c r="A687" s="1" t="s">
        <v>688</v>
      </c>
      <c r="B687" s="2" t="s">
        <v>2239</v>
      </c>
      <c r="C687" s="31">
        <v>0</v>
      </c>
      <c r="D687" s="31">
        <v>21008312.5</v>
      </c>
      <c r="E687" s="31">
        <v>25525113.473999999</v>
      </c>
    </row>
    <row r="688" spans="1:5" ht="12.75" customHeight="1" x14ac:dyDescent="0.35">
      <c r="A688" s="1" t="s">
        <v>689</v>
      </c>
      <c r="B688" s="2" t="s">
        <v>2245</v>
      </c>
      <c r="C688" s="31">
        <v>0</v>
      </c>
      <c r="D688" s="31">
        <v>53438791.410000004</v>
      </c>
      <c r="E688" s="31">
        <v>17120870.550000001</v>
      </c>
    </row>
    <row r="689" spans="1:5" ht="12.75" customHeight="1" x14ac:dyDescent="0.35">
      <c r="A689" s="1" t="s">
        <v>690</v>
      </c>
      <c r="B689" s="2" t="s">
        <v>2240</v>
      </c>
      <c r="C689" s="31">
        <v>0</v>
      </c>
      <c r="D689" s="31" t="s">
        <v>133</v>
      </c>
      <c r="E689" s="31">
        <v>60009154.973999999</v>
      </c>
    </row>
    <row r="690" spans="1:5" ht="12.75" customHeight="1" x14ac:dyDescent="0.35">
      <c r="A690" s="1" t="s">
        <v>691</v>
      </c>
      <c r="B690" s="2" t="s">
        <v>2244</v>
      </c>
      <c r="C690" s="31">
        <v>0</v>
      </c>
      <c r="D690" s="31">
        <v>126607513.47999999</v>
      </c>
      <c r="E690" s="31">
        <v>118320664.35599999</v>
      </c>
    </row>
    <row r="691" spans="1:5" ht="12.75" customHeight="1" x14ac:dyDescent="0.35">
      <c r="A691" s="1" t="s">
        <v>692</v>
      </c>
      <c r="B691" s="2" t="s">
        <v>2240</v>
      </c>
      <c r="C691" s="31">
        <v>28889259.73</v>
      </c>
      <c r="D691" s="31">
        <v>369430106.40000004</v>
      </c>
      <c r="E691" s="31">
        <v>88065403.758000001</v>
      </c>
    </row>
    <row r="692" spans="1:5" ht="12.75" customHeight="1" x14ac:dyDescent="0.35">
      <c r="A692" s="1" t="s">
        <v>693</v>
      </c>
      <c r="B692" s="2" t="s">
        <v>2239</v>
      </c>
      <c r="C692" s="31">
        <v>0</v>
      </c>
      <c r="D692" s="31">
        <v>49233580.390000001</v>
      </c>
      <c r="E692" s="31">
        <v>36107518.745999999</v>
      </c>
    </row>
    <row r="693" spans="1:5" ht="12.75" customHeight="1" x14ac:dyDescent="0.35">
      <c r="A693" s="1" t="s">
        <v>694</v>
      </c>
      <c r="B693" s="2" t="s">
        <v>2246</v>
      </c>
      <c r="C693" s="31">
        <v>0</v>
      </c>
      <c r="D693" s="31" t="s">
        <v>133</v>
      </c>
      <c r="E693" s="31">
        <v>26494656.432</v>
      </c>
    </row>
    <row r="694" spans="1:5" ht="12.75" customHeight="1" x14ac:dyDescent="0.35">
      <c r="A694" s="1" t="s">
        <v>695</v>
      </c>
      <c r="B694" s="2" t="s">
        <v>2241</v>
      </c>
      <c r="C694" s="31">
        <v>0</v>
      </c>
      <c r="D694" s="31">
        <v>253413314.97999999</v>
      </c>
      <c r="E694" s="31">
        <v>167579541.44400001</v>
      </c>
    </row>
    <row r="695" spans="1:5" ht="12.75" customHeight="1" x14ac:dyDescent="0.35">
      <c r="A695" s="1" t="s">
        <v>696</v>
      </c>
      <c r="B695" s="2" t="s">
        <v>2244</v>
      </c>
      <c r="C695" s="31">
        <v>0</v>
      </c>
      <c r="D695" s="31">
        <v>-3531340.8000000007</v>
      </c>
      <c r="E695" s="31">
        <v>15191038.572000001</v>
      </c>
    </row>
    <row r="696" spans="1:5" ht="12.75" customHeight="1" x14ac:dyDescent="0.35">
      <c r="A696" s="1" t="s">
        <v>697</v>
      </c>
      <c r="B696" s="2" t="s">
        <v>2247</v>
      </c>
      <c r="C696" s="31">
        <v>1124660605.26</v>
      </c>
      <c r="D696" s="31">
        <v>8011753684.4399996</v>
      </c>
      <c r="E696" s="31">
        <v>1946288475.0119998</v>
      </c>
    </row>
    <row r="697" spans="1:5" ht="12.75" customHeight="1" x14ac:dyDescent="0.35">
      <c r="A697" s="1" t="s">
        <v>698</v>
      </c>
      <c r="B697" s="2" t="s">
        <v>2239</v>
      </c>
      <c r="C697" s="31">
        <v>0</v>
      </c>
      <c r="D697" s="31" t="s">
        <v>133</v>
      </c>
      <c r="E697" s="31">
        <v>16792438.872000001</v>
      </c>
    </row>
    <row r="698" spans="1:5" ht="12.75" customHeight="1" x14ac:dyDescent="0.35">
      <c r="A698" s="1" t="s">
        <v>699</v>
      </c>
      <c r="B698" s="2" t="s">
        <v>2255</v>
      </c>
      <c r="C698" s="31">
        <v>0</v>
      </c>
      <c r="D698" s="31" t="s">
        <v>133</v>
      </c>
      <c r="E698" s="31">
        <v>90903103.026000008</v>
      </c>
    </row>
    <row r="699" spans="1:5" ht="12.75" customHeight="1" x14ac:dyDescent="0.35">
      <c r="A699" s="1" t="s">
        <v>700</v>
      </c>
      <c r="B699" s="2" t="s">
        <v>2244</v>
      </c>
      <c r="C699" s="31">
        <v>0</v>
      </c>
      <c r="D699" s="31">
        <v>55236172.25</v>
      </c>
      <c r="E699" s="31">
        <v>34233318.515999995</v>
      </c>
    </row>
    <row r="700" spans="1:5" ht="12.75" customHeight="1" x14ac:dyDescent="0.35">
      <c r="A700" s="1" t="s">
        <v>701</v>
      </c>
      <c r="B700" s="2" t="s">
        <v>2246</v>
      </c>
      <c r="C700" s="31">
        <v>13275984.68</v>
      </c>
      <c r="D700" s="31">
        <v>463954211.94999993</v>
      </c>
      <c r="E700" s="31">
        <v>212128755.516</v>
      </c>
    </row>
    <row r="701" spans="1:5" ht="12.75" customHeight="1" x14ac:dyDescent="0.35">
      <c r="A701" s="1" t="s">
        <v>702</v>
      </c>
      <c r="B701" s="2" t="s">
        <v>2244</v>
      </c>
      <c r="C701" s="31">
        <v>0</v>
      </c>
      <c r="D701" s="31">
        <v>52522501.830000006</v>
      </c>
      <c r="E701" s="31">
        <v>22662891.557999998</v>
      </c>
    </row>
    <row r="702" spans="1:5" ht="12.75" customHeight="1" x14ac:dyDescent="0.35">
      <c r="A702" s="1" t="s">
        <v>703</v>
      </c>
      <c r="B702" s="2" t="s">
        <v>2233</v>
      </c>
      <c r="C702" s="31">
        <v>152547878.53</v>
      </c>
      <c r="D702" s="31" t="s">
        <v>133</v>
      </c>
      <c r="E702" s="31">
        <v>272207360.84999996</v>
      </c>
    </row>
    <row r="703" spans="1:5" ht="12.75" customHeight="1" x14ac:dyDescent="0.35">
      <c r="A703" s="1" t="s">
        <v>704</v>
      </c>
      <c r="B703" s="2" t="s">
        <v>2236</v>
      </c>
      <c r="C703" s="31">
        <v>0</v>
      </c>
      <c r="D703" s="31" t="s">
        <v>133</v>
      </c>
      <c r="E703" s="31">
        <v>58910030.675999992</v>
      </c>
    </row>
    <row r="704" spans="1:5" ht="12.75" customHeight="1" x14ac:dyDescent="0.35">
      <c r="A704" s="1" t="s">
        <v>705</v>
      </c>
      <c r="B704" s="2" t="s">
        <v>2233</v>
      </c>
      <c r="C704" s="31">
        <v>3605639.01</v>
      </c>
      <c r="D704" s="31">
        <v>73046745.890000001</v>
      </c>
      <c r="E704" s="31">
        <v>19957815.827999998</v>
      </c>
    </row>
    <row r="705" spans="1:5" ht="12.75" customHeight="1" x14ac:dyDescent="0.35">
      <c r="A705" s="1" t="s">
        <v>706</v>
      </c>
      <c r="B705" s="2" t="s">
        <v>2235</v>
      </c>
      <c r="C705" s="31">
        <v>0</v>
      </c>
      <c r="D705" s="31">
        <v>293738336.16000003</v>
      </c>
      <c r="E705" s="31">
        <v>60017921.202</v>
      </c>
    </row>
    <row r="706" spans="1:5" ht="12.75" customHeight="1" x14ac:dyDescent="0.35">
      <c r="A706" s="1" t="s">
        <v>707</v>
      </c>
      <c r="B706" s="2" t="s">
        <v>2247</v>
      </c>
      <c r="C706" s="31">
        <v>0</v>
      </c>
      <c r="D706" s="31">
        <v>6783927.3599999994</v>
      </c>
      <c r="E706" s="31">
        <v>106536886.64400001</v>
      </c>
    </row>
    <row r="707" spans="1:5" ht="12.75" customHeight="1" x14ac:dyDescent="0.35">
      <c r="A707" s="1" t="s">
        <v>708</v>
      </c>
      <c r="B707" s="2" t="s">
        <v>2237</v>
      </c>
      <c r="C707" s="31">
        <v>3974941613.6900001</v>
      </c>
      <c r="D707" s="31">
        <v>24918466905.91</v>
      </c>
      <c r="E707" s="31">
        <v>6863029513.4160004</v>
      </c>
    </row>
    <row r="708" spans="1:5" ht="12.75" customHeight="1" x14ac:dyDescent="0.35">
      <c r="A708" s="1" t="s">
        <v>709</v>
      </c>
      <c r="B708" s="2" t="s">
        <v>2246</v>
      </c>
      <c r="C708" s="31">
        <v>0</v>
      </c>
      <c r="D708" s="31">
        <v>57666117.680000007</v>
      </c>
      <c r="E708" s="31">
        <v>16440416.502</v>
      </c>
    </row>
    <row r="709" spans="1:5" ht="12.75" customHeight="1" x14ac:dyDescent="0.35">
      <c r="A709" s="1" t="s">
        <v>710</v>
      </c>
      <c r="B709" s="2" t="s">
        <v>2244</v>
      </c>
      <c r="C709" s="31">
        <v>0</v>
      </c>
      <c r="D709" s="31">
        <v>53075738.499999993</v>
      </c>
      <c r="E709" s="31">
        <v>27349362.965999998</v>
      </c>
    </row>
    <row r="710" spans="1:5" ht="12.75" customHeight="1" x14ac:dyDescent="0.35">
      <c r="A710" s="1" t="s">
        <v>711</v>
      </c>
      <c r="B710" s="2" t="s">
        <v>2237</v>
      </c>
      <c r="C710" s="31">
        <v>30525861.41</v>
      </c>
      <c r="D710" s="31">
        <v>91636865.519999996</v>
      </c>
      <c r="E710" s="31">
        <v>58333454.82</v>
      </c>
    </row>
    <row r="711" spans="1:5" ht="12.75" customHeight="1" x14ac:dyDescent="0.35">
      <c r="A711" s="1" t="s">
        <v>712</v>
      </c>
      <c r="B711" s="2" t="s">
        <v>2239</v>
      </c>
      <c r="C711" s="31">
        <v>70469163.260000005</v>
      </c>
      <c r="D711" s="31">
        <v>2292118155.8600001</v>
      </c>
      <c r="E711" s="31">
        <v>1064370929.184</v>
      </c>
    </row>
    <row r="712" spans="1:5" ht="12.75" customHeight="1" x14ac:dyDescent="0.35">
      <c r="A712" s="1" t="s">
        <v>713</v>
      </c>
      <c r="B712" s="2" t="s">
        <v>2239</v>
      </c>
      <c r="C712" s="31">
        <v>0</v>
      </c>
      <c r="D712" s="31">
        <v>9096946.4699999839</v>
      </c>
      <c r="E712" s="31">
        <v>23225904.204</v>
      </c>
    </row>
    <row r="713" spans="1:5" ht="12.75" customHeight="1" x14ac:dyDescent="0.35">
      <c r="A713" s="1" t="s">
        <v>714</v>
      </c>
      <c r="B713" s="2" t="s">
        <v>2239</v>
      </c>
      <c r="C713" s="31">
        <v>15955112.449999999</v>
      </c>
      <c r="D713" s="31">
        <v>442638270.91999996</v>
      </c>
      <c r="E713" s="31">
        <v>307883342.86799997</v>
      </c>
    </row>
    <row r="714" spans="1:5" ht="12.75" customHeight="1" x14ac:dyDescent="0.35">
      <c r="A714" s="1" t="s">
        <v>715</v>
      </c>
      <c r="B714" s="2" t="s">
        <v>2245</v>
      </c>
      <c r="C714" s="31">
        <v>0</v>
      </c>
      <c r="D714" s="31">
        <v>937895650.66000009</v>
      </c>
      <c r="E714" s="31">
        <v>338866393.77000004</v>
      </c>
    </row>
    <row r="715" spans="1:5" ht="12.75" customHeight="1" x14ac:dyDescent="0.35">
      <c r="A715" s="1" t="s">
        <v>716</v>
      </c>
      <c r="B715" s="2" t="s">
        <v>2246</v>
      </c>
      <c r="C715" s="31">
        <v>0</v>
      </c>
      <c r="D715" s="31">
        <v>37740780.409999996</v>
      </c>
      <c r="E715" s="31">
        <v>69571585.415999994</v>
      </c>
    </row>
    <row r="716" spans="1:5" ht="12.75" customHeight="1" x14ac:dyDescent="0.35">
      <c r="A716" s="1" t="s">
        <v>717</v>
      </c>
      <c r="B716" s="2" t="s">
        <v>2241</v>
      </c>
      <c r="C716" s="31">
        <v>0</v>
      </c>
      <c r="D716" s="31">
        <v>91871445.439999998</v>
      </c>
      <c r="E716" s="31">
        <v>21222044.639999997</v>
      </c>
    </row>
    <row r="717" spans="1:5" ht="12.75" customHeight="1" x14ac:dyDescent="0.35">
      <c r="A717" s="1" t="s">
        <v>718</v>
      </c>
      <c r="B717" s="2" t="s">
        <v>2245</v>
      </c>
      <c r="C717" s="31">
        <v>162628736.36000001</v>
      </c>
      <c r="D717" s="31">
        <v>374000691.56</v>
      </c>
      <c r="E717" s="31">
        <v>386568416.55599999</v>
      </c>
    </row>
    <row r="718" spans="1:5" ht="12.75" customHeight="1" x14ac:dyDescent="0.35">
      <c r="A718" s="1" t="s">
        <v>719</v>
      </c>
      <c r="B718" s="2" t="s">
        <v>2244</v>
      </c>
      <c r="C718" s="31">
        <v>0</v>
      </c>
      <c r="D718" s="31">
        <v>159455006.91</v>
      </c>
      <c r="E718" s="31">
        <v>91418559.666000009</v>
      </c>
    </row>
    <row r="719" spans="1:5" ht="12.75" customHeight="1" x14ac:dyDescent="0.35">
      <c r="A719" s="1" t="s">
        <v>720</v>
      </c>
      <c r="B719" s="2" t="s">
        <v>2242</v>
      </c>
      <c r="C719" s="31">
        <v>0</v>
      </c>
      <c r="D719" s="31">
        <v>43717991.739999987</v>
      </c>
      <c r="E719" s="31">
        <v>15213733.272</v>
      </c>
    </row>
    <row r="720" spans="1:5" ht="12.75" customHeight="1" x14ac:dyDescent="0.35">
      <c r="A720" s="1" t="s">
        <v>721</v>
      </c>
      <c r="B720" s="2" t="s">
        <v>2246</v>
      </c>
      <c r="C720" s="31">
        <v>0</v>
      </c>
      <c r="D720" s="31" t="s">
        <v>133</v>
      </c>
      <c r="E720" s="31">
        <v>16162016.945999999</v>
      </c>
    </row>
    <row r="721" spans="1:5" ht="12.75" customHeight="1" x14ac:dyDescent="0.35">
      <c r="A721" s="1" t="s">
        <v>722</v>
      </c>
      <c r="B721" s="2" t="s">
        <v>2241</v>
      </c>
      <c r="C721" s="31">
        <v>10610971.640000001</v>
      </c>
      <c r="D721" s="31" t="s">
        <v>133</v>
      </c>
      <c r="E721" s="31">
        <v>25596641.813999999</v>
      </c>
    </row>
    <row r="722" spans="1:5" ht="12.75" customHeight="1" x14ac:dyDescent="0.35">
      <c r="A722" s="1" t="s">
        <v>723</v>
      </c>
      <c r="B722" s="2" t="s">
        <v>2248</v>
      </c>
      <c r="C722" s="31">
        <v>0</v>
      </c>
      <c r="D722" s="31">
        <v>72652492.680000007</v>
      </c>
      <c r="E722" s="31">
        <v>69548309.879999995</v>
      </c>
    </row>
    <row r="723" spans="1:5" ht="12.75" customHeight="1" x14ac:dyDescent="0.35">
      <c r="A723" s="1" t="s">
        <v>724</v>
      </c>
      <c r="B723" s="2" t="s">
        <v>2233</v>
      </c>
      <c r="C723" s="31">
        <v>4959327.83</v>
      </c>
      <c r="D723" s="31">
        <v>71374668.409999996</v>
      </c>
      <c r="E723" s="31">
        <v>23239268.789999999</v>
      </c>
    </row>
    <row r="724" spans="1:5" ht="12.75" customHeight="1" x14ac:dyDescent="0.35">
      <c r="A724" s="1" t="s">
        <v>725</v>
      </c>
      <c r="B724" s="2" t="s">
        <v>2240</v>
      </c>
      <c r="C724" s="31">
        <v>36057487.810000002</v>
      </c>
      <c r="D724" s="31">
        <v>626749243.75999999</v>
      </c>
      <c r="E724" s="31">
        <v>311921024.15399998</v>
      </c>
    </row>
    <row r="725" spans="1:5" ht="12.75" customHeight="1" x14ac:dyDescent="0.35">
      <c r="A725" s="1" t="s">
        <v>726</v>
      </c>
      <c r="B725" s="2" t="s">
        <v>2245</v>
      </c>
      <c r="C725" s="31">
        <v>15308452.09</v>
      </c>
      <c r="D725" s="31">
        <v>311424902.5999999</v>
      </c>
      <c r="E725" s="31">
        <v>143469879.46200001</v>
      </c>
    </row>
    <row r="726" spans="1:5" ht="12.75" customHeight="1" x14ac:dyDescent="0.35">
      <c r="A726" s="1" t="s">
        <v>727</v>
      </c>
      <c r="B726" s="2" t="s">
        <v>2244</v>
      </c>
      <c r="C726" s="31">
        <v>0</v>
      </c>
      <c r="D726" s="31">
        <v>314597457.33000004</v>
      </c>
      <c r="E726" s="31">
        <v>142138842.63</v>
      </c>
    </row>
    <row r="727" spans="1:5" ht="12.75" customHeight="1" x14ac:dyDescent="0.35">
      <c r="A727" s="1" t="s">
        <v>728</v>
      </c>
      <c r="B727" s="2" t="s">
        <v>2247</v>
      </c>
      <c r="C727" s="31">
        <v>0</v>
      </c>
      <c r="D727" s="31">
        <v>-17029413.920000002</v>
      </c>
      <c r="E727" s="31">
        <v>110526610.242</v>
      </c>
    </row>
    <row r="728" spans="1:5" ht="12.75" customHeight="1" x14ac:dyDescent="0.35">
      <c r="A728" s="1" t="s">
        <v>729</v>
      </c>
      <c r="B728" s="2" t="s">
        <v>2244</v>
      </c>
      <c r="C728" s="31">
        <v>0</v>
      </c>
      <c r="D728" s="31">
        <v>14403931.180000015</v>
      </c>
      <c r="E728" s="31">
        <v>18294896.921999998</v>
      </c>
    </row>
    <row r="729" spans="1:5" ht="12.75" customHeight="1" x14ac:dyDescent="0.35">
      <c r="A729" s="1" t="s">
        <v>730</v>
      </c>
      <c r="B729" s="2" t="s">
        <v>2245</v>
      </c>
      <c r="C729" s="31">
        <v>0</v>
      </c>
      <c r="D729" s="31">
        <v>66451605.45000001</v>
      </c>
      <c r="E729" s="31">
        <v>16373594.856000001</v>
      </c>
    </row>
    <row r="730" spans="1:5" ht="12.75" customHeight="1" x14ac:dyDescent="0.35">
      <c r="A730" s="1" t="s">
        <v>731</v>
      </c>
      <c r="B730" s="2" t="s">
        <v>2238</v>
      </c>
      <c r="C730" s="31">
        <v>0</v>
      </c>
      <c r="D730" s="31">
        <v>-10477335.609999999</v>
      </c>
      <c r="E730" s="31">
        <v>56005916.633999996</v>
      </c>
    </row>
    <row r="731" spans="1:5" ht="12.75" customHeight="1" x14ac:dyDescent="0.35">
      <c r="A731" s="1" t="s">
        <v>732</v>
      </c>
      <c r="B731" s="2" t="s">
        <v>2238</v>
      </c>
      <c r="C731" s="31">
        <v>0</v>
      </c>
      <c r="D731" s="31">
        <v>56198587.609999999</v>
      </c>
      <c r="E731" s="31">
        <v>32847322.877999999</v>
      </c>
    </row>
    <row r="732" spans="1:5" ht="12.75" customHeight="1" x14ac:dyDescent="0.35">
      <c r="A732" s="1" t="s">
        <v>733</v>
      </c>
      <c r="B732" s="2" t="s">
        <v>2245</v>
      </c>
      <c r="C732" s="31">
        <v>3147892.99</v>
      </c>
      <c r="D732" s="31">
        <v>194965069.42000002</v>
      </c>
      <c r="E732" s="31">
        <v>37694775.971999995</v>
      </c>
    </row>
    <row r="733" spans="1:5" ht="12.75" customHeight="1" x14ac:dyDescent="0.35">
      <c r="A733" s="1" t="s">
        <v>734</v>
      </c>
      <c r="B733" s="2" t="s">
        <v>2237</v>
      </c>
      <c r="C733" s="31">
        <v>9045300.4399999995</v>
      </c>
      <c r="D733" s="31" t="s">
        <v>133</v>
      </c>
      <c r="E733" s="31">
        <v>34593441.839999996</v>
      </c>
    </row>
    <row r="734" spans="1:5" ht="12.75" customHeight="1" x14ac:dyDescent="0.35">
      <c r="A734" s="1" t="s">
        <v>735</v>
      </c>
      <c r="B734" s="2" t="s">
        <v>2244</v>
      </c>
      <c r="C734" s="31">
        <v>0</v>
      </c>
      <c r="D734" s="31">
        <v>105801422.89000002</v>
      </c>
      <c r="E734" s="31">
        <v>51635132.004000001</v>
      </c>
    </row>
    <row r="735" spans="1:5" ht="12.75" customHeight="1" x14ac:dyDescent="0.35">
      <c r="A735" s="1" t="s">
        <v>736</v>
      </c>
      <c r="B735" s="2" t="s">
        <v>2254</v>
      </c>
      <c r="C735" s="31">
        <v>4645280.91</v>
      </c>
      <c r="D735" s="31" t="s">
        <v>133</v>
      </c>
      <c r="E735" s="31">
        <v>157682882.13</v>
      </c>
    </row>
    <row r="736" spans="1:5" ht="12.75" customHeight="1" x14ac:dyDescent="0.35">
      <c r="A736" s="1" t="s">
        <v>737</v>
      </c>
      <c r="B736" s="2" t="s">
        <v>2244</v>
      </c>
      <c r="C736" s="31">
        <v>0</v>
      </c>
      <c r="D736" s="31">
        <v>162530077.52000001</v>
      </c>
      <c r="E736" s="31">
        <v>65288865.377999991</v>
      </c>
    </row>
    <row r="737" spans="1:5" ht="12.75" customHeight="1" x14ac:dyDescent="0.35">
      <c r="A737" s="1" t="s">
        <v>738</v>
      </c>
      <c r="B737" s="2" t="s">
        <v>2238</v>
      </c>
      <c r="C737" s="31">
        <v>0</v>
      </c>
      <c r="D737" s="31">
        <v>13448551.859999999</v>
      </c>
      <c r="E737" s="31">
        <v>22927809.816</v>
      </c>
    </row>
    <row r="738" spans="1:5" ht="12.75" customHeight="1" x14ac:dyDescent="0.35">
      <c r="A738" s="1" t="s">
        <v>739</v>
      </c>
      <c r="B738" s="2" t="s">
        <v>2239</v>
      </c>
      <c r="C738" s="31">
        <v>0</v>
      </c>
      <c r="D738" s="31" t="s">
        <v>133</v>
      </c>
      <c r="E738" s="31">
        <v>16861505.897999998</v>
      </c>
    </row>
    <row r="739" spans="1:5" ht="12.75" customHeight="1" x14ac:dyDescent="0.35">
      <c r="A739" s="1" t="s">
        <v>740</v>
      </c>
      <c r="B739" s="2" t="s">
        <v>2240</v>
      </c>
      <c r="C739" s="31">
        <v>0</v>
      </c>
      <c r="D739" s="31">
        <v>1273609892.1299999</v>
      </c>
      <c r="E739" s="31">
        <v>435446085.56400001</v>
      </c>
    </row>
    <row r="740" spans="1:5" ht="12.75" customHeight="1" x14ac:dyDescent="0.35">
      <c r="A740" s="1" t="s">
        <v>741</v>
      </c>
      <c r="B740" s="2" t="s">
        <v>2233</v>
      </c>
      <c r="C740" s="31">
        <v>0</v>
      </c>
      <c r="D740" s="31">
        <v>73139047.140000015</v>
      </c>
      <c r="E740" s="31">
        <v>20701807.752</v>
      </c>
    </row>
    <row r="741" spans="1:5" ht="12.75" customHeight="1" x14ac:dyDescent="0.35">
      <c r="A741" s="1" t="s">
        <v>742</v>
      </c>
      <c r="B741" s="2" t="s">
        <v>2233</v>
      </c>
      <c r="C741" s="31">
        <v>0</v>
      </c>
      <c r="D741" s="31">
        <v>802995998.13</v>
      </c>
      <c r="E741" s="31">
        <v>197757737.586</v>
      </c>
    </row>
    <row r="742" spans="1:5" ht="12.75" customHeight="1" x14ac:dyDescent="0.35">
      <c r="A742" s="1" t="s">
        <v>743</v>
      </c>
      <c r="B742" s="2" t="s">
        <v>2233</v>
      </c>
      <c r="C742" s="31">
        <v>910587704.05999994</v>
      </c>
      <c r="D742" s="31">
        <v>18565604180.240002</v>
      </c>
      <c r="E742" s="31">
        <v>4844605223.6759996</v>
      </c>
    </row>
    <row r="743" spans="1:5" ht="12.75" customHeight="1" x14ac:dyDescent="0.35">
      <c r="A743" s="1" t="s">
        <v>744</v>
      </c>
      <c r="B743" s="2" t="s">
        <v>2249</v>
      </c>
      <c r="C743" s="31">
        <v>51371518.07</v>
      </c>
      <c r="D743" s="31" t="s">
        <v>133</v>
      </c>
      <c r="E743" s="31">
        <v>18108101.693999998</v>
      </c>
    </row>
    <row r="744" spans="1:5" ht="12.75" customHeight="1" x14ac:dyDescent="0.35">
      <c r="A744" s="1" t="s">
        <v>745</v>
      </c>
      <c r="B744" s="2" t="s">
        <v>2233</v>
      </c>
      <c r="C744" s="31">
        <v>0</v>
      </c>
      <c r="D744" s="31">
        <v>247633814.13</v>
      </c>
      <c r="E744" s="31">
        <v>149747916.47399998</v>
      </c>
    </row>
    <row r="745" spans="1:5" ht="12.75" customHeight="1" x14ac:dyDescent="0.35">
      <c r="A745" s="1" t="s">
        <v>746</v>
      </c>
      <c r="B745" s="2" t="s">
        <v>2235</v>
      </c>
      <c r="C745" s="31">
        <v>0</v>
      </c>
      <c r="D745" s="31">
        <v>34596197.719999999</v>
      </c>
      <c r="E745" s="31">
        <v>27203992.524</v>
      </c>
    </row>
    <row r="746" spans="1:5" ht="12.75" customHeight="1" x14ac:dyDescent="0.35">
      <c r="A746" s="1" t="s">
        <v>747</v>
      </c>
      <c r="B746" s="2" t="s">
        <v>2233</v>
      </c>
      <c r="C746" s="31">
        <v>87687401.239999995</v>
      </c>
      <c r="D746" s="31" t="s">
        <v>133</v>
      </c>
      <c r="E746" s="31">
        <v>196121019.042</v>
      </c>
    </row>
    <row r="747" spans="1:5" ht="12.75" customHeight="1" x14ac:dyDescent="0.35">
      <c r="A747" s="1" t="s">
        <v>748</v>
      </c>
      <c r="B747" s="2" t="s">
        <v>2246</v>
      </c>
      <c r="C747" s="31">
        <v>0</v>
      </c>
      <c r="D747" s="31">
        <v>74981020.309999987</v>
      </c>
      <c r="E747" s="31">
        <v>22163149.517999999</v>
      </c>
    </row>
    <row r="748" spans="1:5" ht="12.75" customHeight="1" x14ac:dyDescent="0.35">
      <c r="A748" s="1" t="s">
        <v>749</v>
      </c>
      <c r="B748" s="2" t="s">
        <v>2233</v>
      </c>
      <c r="C748" s="31">
        <v>0</v>
      </c>
      <c r="D748" s="31">
        <v>114086075.23999999</v>
      </c>
      <c r="E748" s="31">
        <v>27282586.697999999</v>
      </c>
    </row>
    <row r="749" spans="1:5" ht="12.75" customHeight="1" x14ac:dyDescent="0.35">
      <c r="A749" s="1" t="s">
        <v>750</v>
      </c>
      <c r="B749" s="2" t="s">
        <v>2250</v>
      </c>
      <c r="C749" s="31">
        <v>0</v>
      </c>
      <c r="D749" s="31">
        <v>44812380.780000009</v>
      </c>
      <c r="E749" s="31">
        <v>32388366.791999999</v>
      </c>
    </row>
    <row r="750" spans="1:5" ht="12.75" customHeight="1" x14ac:dyDescent="0.35">
      <c r="A750" s="1" t="s">
        <v>751</v>
      </c>
      <c r="B750" s="2" t="s">
        <v>2246</v>
      </c>
      <c r="C750" s="31">
        <v>275760011.72000003</v>
      </c>
      <c r="D750" s="31">
        <v>3380482788.6199999</v>
      </c>
      <c r="E750" s="31">
        <v>1161296703.4679999</v>
      </c>
    </row>
    <row r="751" spans="1:5" ht="12.75" customHeight="1" x14ac:dyDescent="0.35">
      <c r="A751" s="1" t="s">
        <v>752</v>
      </c>
      <c r="B751" s="2" t="s">
        <v>2257</v>
      </c>
      <c r="C751" s="31">
        <v>4714681093.8999996</v>
      </c>
      <c r="D751" s="31">
        <v>179848536625.88</v>
      </c>
      <c r="E751" s="31">
        <v>21668804380.085999</v>
      </c>
    </row>
    <row r="752" spans="1:5" ht="12.75" customHeight="1" x14ac:dyDescent="0.35">
      <c r="A752" s="1" t="s">
        <v>753</v>
      </c>
      <c r="B752" s="2" t="s">
        <v>2252</v>
      </c>
      <c r="C752" s="31">
        <v>24083252428.23</v>
      </c>
      <c r="D752" s="31">
        <v>139156241606.84</v>
      </c>
      <c r="E752" s="31">
        <v>39028417430.015999</v>
      </c>
    </row>
    <row r="753" spans="1:5" ht="12.75" customHeight="1" x14ac:dyDescent="0.35">
      <c r="A753" s="1" t="s">
        <v>754</v>
      </c>
      <c r="B753" s="2" t="s">
        <v>2242</v>
      </c>
      <c r="C753" s="31">
        <v>0</v>
      </c>
      <c r="D753" s="31">
        <v>46918407647.949997</v>
      </c>
      <c r="E753" s="31">
        <v>11356848316.440001</v>
      </c>
    </row>
    <row r="754" spans="1:5" ht="12.75" customHeight="1" x14ac:dyDescent="0.35">
      <c r="A754" s="1" t="s">
        <v>755</v>
      </c>
      <c r="B754" s="2" t="s">
        <v>2254</v>
      </c>
      <c r="C754" s="31">
        <v>12826319221.780001</v>
      </c>
      <c r="D754" s="31">
        <v>30619700503</v>
      </c>
      <c r="E754" s="31">
        <v>10162577388.719999</v>
      </c>
    </row>
    <row r="755" spans="1:5" ht="12.75" customHeight="1" x14ac:dyDescent="0.35">
      <c r="A755" s="1" t="s">
        <v>756</v>
      </c>
      <c r="B755" s="2" t="s">
        <v>2233</v>
      </c>
      <c r="C755" s="31">
        <v>10284487937.559999</v>
      </c>
      <c r="D755" s="31">
        <v>80691702040.37999</v>
      </c>
      <c r="E755" s="31">
        <v>25398036903.780003</v>
      </c>
    </row>
    <row r="756" spans="1:5" ht="12.75" customHeight="1" x14ac:dyDescent="0.35">
      <c r="A756" s="1" t="s">
        <v>757</v>
      </c>
      <c r="B756" s="2" t="s">
        <v>2246</v>
      </c>
      <c r="C756" s="31">
        <v>168246208541.47</v>
      </c>
      <c r="D756" s="31" t="s">
        <v>133</v>
      </c>
      <c r="E756" s="31">
        <v>62097378372.227997</v>
      </c>
    </row>
    <row r="757" spans="1:5" ht="12.75" customHeight="1" x14ac:dyDescent="0.35">
      <c r="A757" s="1" t="s">
        <v>758</v>
      </c>
      <c r="B757" s="2" t="s">
        <v>2240</v>
      </c>
      <c r="C757" s="31">
        <v>13166810527.219999</v>
      </c>
      <c r="D757" s="31">
        <v>104134915812.53</v>
      </c>
      <c r="E757" s="31">
        <v>26286751744.301998</v>
      </c>
    </row>
    <row r="758" spans="1:5" ht="12.75" customHeight="1" x14ac:dyDescent="0.35">
      <c r="A758" s="1" t="s">
        <v>759</v>
      </c>
      <c r="B758" s="2" t="s">
        <v>2250</v>
      </c>
      <c r="C758" s="31">
        <v>0</v>
      </c>
      <c r="D758" s="31">
        <v>12390116818</v>
      </c>
      <c r="E758" s="31">
        <v>8528839904.4839993</v>
      </c>
    </row>
    <row r="759" spans="1:5" ht="12.75" customHeight="1" x14ac:dyDescent="0.35">
      <c r="A759" s="1" t="s">
        <v>760</v>
      </c>
      <c r="B759" s="2" t="s">
        <v>2256</v>
      </c>
      <c r="C759" s="31">
        <v>776399826.21000004</v>
      </c>
      <c r="D759" s="31" t="s">
        <v>133</v>
      </c>
      <c r="E759" s="31">
        <v>4661763206.1719999</v>
      </c>
    </row>
    <row r="760" spans="1:5" ht="12.75" customHeight="1" x14ac:dyDescent="0.35">
      <c r="A760" s="1" t="s">
        <v>761</v>
      </c>
      <c r="B760" s="2" t="s">
        <v>2247</v>
      </c>
      <c r="C760" s="31">
        <v>13184663137.389999</v>
      </c>
      <c r="D760" s="31">
        <v>94344386893.690002</v>
      </c>
      <c r="E760" s="31">
        <v>27954205092.191998</v>
      </c>
    </row>
    <row r="761" spans="1:5" ht="12.75" customHeight="1" x14ac:dyDescent="0.35">
      <c r="A761" s="1" t="s">
        <v>762</v>
      </c>
      <c r="B761" s="2" t="s">
        <v>2245</v>
      </c>
      <c r="C761" s="31">
        <v>317655576689.71002</v>
      </c>
      <c r="D761" s="31" t="s">
        <v>133</v>
      </c>
      <c r="E761" s="31">
        <v>150820182424.056</v>
      </c>
    </row>
    <row r="762" spans="1:5" ht="12.75" customHeight="1" x14ac:dyDescent="0.35">
      <c r="A762" s="1" t="s">
        <v>763</v>
      </c>
      <c r="B762" s="2" t="s">
        <v>2253</v>
      </c>
      <c r="C762" s="31">
        <v>1764039149.1700001</v>
      </c>
      <c r="D762" s="31">
        <v>57520324067.659996</v>
      </c>
      <c r="E762" s="31">
        <v>9185079940.9379997</v>
      </c>
    </row>
    <row r="763" spans="1:5" ht="12.75" customHeight="1" x14ac:dyDescent="0.35">
      <c r="A763" s="1" t="s">
        <v>764</v>
      </c>
      <c r="B763" s="2" t="s">
        <v>2258</v>
      </c>
      <c r="C763" s="31">
        <v>1978574844.3</v>
      </c>
      <c r="D763" s="31">
        <v>17684228639.009998</v>
      </c>
      <c r="E763" s="31">
        <v>6066740524.7939997</v>
      </c>
    </row>
    <row r="764" spans="1:5" ht="12.75" customHeight="1" x14ac:dyDescent="0.35">
      <c r="A764" s="1" t="s">
        <v>765</v>
      </c>
      <c r="B764" s="2" t="s">
        <v>2259</v>
      </c>
      <c r="C764" s="31">
        <v>0</v>
      </c>
      <c r="D764" s="31">
        <v>15159495752.67</v>
      </c>
      <c r="E764" s="31">
        <v>5322800701.3620005</v>
      </c>
    </row>
    <row r="765" spans="1:5" ht="12.75" customHeight="1" x14ac:dyDescent="0.35">
      <c r="A765" s="1" t="s">
        <v>766</v>
      </c>
      <c r="B765" s="2" t="s">
        <v>2255</v>
      </c>
      <c r="C765" s="31">
        <v>7870287608.9300003</v>
      </c>
      <c r="D765" s="31">
        <v>26859794088.260002</v>
      </c>
      <c r="E765" s="31">
        <v>15954970247.195999</v>
      </c>
    </row>
    <row r="766" spans="1:5" ht="12.75" customHeight="1" x14ac:dyDescent="0.35">
      <c r="A766" s="1" t="s">
        <v>767</v>
      </c>
      <c r="B766" s="2" t="s">
        <v>2237</v>
      </c>
      <c r="C766" s="31">
        <v>12002714794.040001</v>
      </c>
      <c r="D766" s="31">
        <v>65916988509.959999</v>
      </c>
      <c r="E766" s="31">
        <v>21817462047.209999</v>
      </c>
    </row>
    <row r="767" spans="1:5" ht="12.75" customHeight="1" x14ac:dyDescent="0.35">
      <c r="A767" s="1" t="s">
        <v>768</v>
      </c>
      <c r="B767" s="2" t="s">
        <v>2248</v>
      </c>
      <c r="C767" s="31">
        <v>0</v>
      </c>
      <c r="D767" s="31">
        <v>34394824993.940002</v>
      </c>
      <c r="E767" s="31">
        <v>15815427143.525999</v>
      </c>
    </row>
    <row r="768" spans="1:5" ht="12.75" customHeight="1" x14ac:dyDescent="0.35">
      <c r="A768" s="1" t="s">
        <v>769</v>
      </c>
      <c r="B768" s="2" t="s">
        <v>2236</v>
      </c>
      <c r="C768" s="31">
        <v>893355845.36000001</v>
      </c>
      <c r="D768" s="31">
        <v>45776990202.580002</v>
      </c>
      <c r="E768" s="31">
        <v>17752051023.438</v>
      </c>
    </row>
    <row r="769" spans="1:5" ht="12.75" customHeight="1" x14ac:dyDescent="0.35">
      <c r="A769" s="1" t="s">
        <v>770</v>
      </c>
      <c r="B769" s="2" t="s">
        <v>2238</v>
      </c>
      <c r="C769" s="31">
        <v>0</v>
      </c>
      <c r="D769" s="31">
        <v>37927830524.150002</v>
      </c>
      <c r="E769" s="31">
        <v>19802179593.720001</v>
      </c>
    </row>
    <row r="770" spans="1:5" ht="12.75" customHeight="1" x14ac:dyDescent="0.35">
      <c r="A770" s="1" t="s">
        <v>771</v>
      </c>
      <c r="B770" s="2" t="s">
        <v>2243</v>
      </c>
      <c r="C770" s="31">
        <v>5025008538.6899996</v>
      </c>
      <c r="D770" s="31">
        <v>9778523032.4700012</v>
      </c>
      <c r="E770" s="31">
        <v>12229614404.862</v>
      </c>
    </row>
    <row r="771" spans="1:5" ht="12.75" customHeight="1" x14ac:dyDescent="0.35">
      <c r="A771" s="1" t="s">
        <v>772</v>
      </c>
      <c r="B771" s="2" t="s">
        <v>2234</v>
      </c>
      <c r="C771" s="31">
        <v>2952732846.3200002</v>
      </c>
      <c r="D771" s="31">
        <v>85993162592.060013</v>
      </c>
      <c r="E771" s="31">
        <v>24722964028.866001</v>
      </c>
    </row>
    <row r="772" spans="1:5" ht="12.75" customHeight="1" x14ac:dyDescent="0.35">
      <c r="A772" s="1" t="s">
        <v>773</v>
      </c>
      <c r="B772" s="2" t="s">
        <v>2239</v>
      </c>
      <c r="C772" s="31">
        <v>0</v>
      </c>
      <c r="D772" s="31">
        <v>160976799518.20001</v>
      </c>
      <c r="E772" s="31">
        <v>39727554973.206001</v>
      </c>
    </row>
    <row r="773" spans="1:5" ht="12.75" customHeight="1" x14ac:dyDescent="0.35">
      <c r="A773" s="1" t="s">
        <v>774</v>
      </c>
      <c r="B773" s="2" t="s">
        <v>2241</v>
      </c>
      <c r="C773" s="31">
        <v>10752874948.48</v>
      </c>
      <c r="D773" s="31">
        <v>23594552415.529999</v>
      </c>
      <c r="E773" s="31">
        <v>10308696801.474001</v>
      </c>
    </row>
    <row r="774" spans="1:5" ht="12.75" customHeight="1" x14ac:dyDescent="0.35">
      <c r="A774" s="1" t="s">
        <v>775</v>
      </c>
      <c r="B774" s="2" t="s">
        <v>2251</v>
      </c>
      <c r="C774" s="31">
        <v>195944554023.44</v>
      </c>
      <c r="D774" s="31">
        <v>234056938728.91998</v>
      </c>
      <c r="E774" s="31">
        <v>55658608969.157997</v>
      </c>
    </row>
    <row r="775" spans="1:5" ht="12.75" customHeight="1" x14ac:dyDescent="0.35">
      <c r="A775" s="1" t="s">
        <v>776</v>
      </c>
      <c r="B775" s="2" t="s">
        <v>2249</v>
      </c>
      <c r="C775" s="31">
        <v>6932442046.0799999</v>
      </c>
      <c r="D775" s="31" t="s">
        <v>133</v>
      </c>
      <c r="E775" s="31">
        <v>10355935450.038</v>
      </c>
    </row>
    <row r="776" spans="1:5" ht="12.75" customHeight="1" x14ac:dyDescent="0.35">
      <c r="A776" s="1" t="s">
        <v>777</v>
      </c>
      <c r="B776" s="2" t="s">
        <v>2244</v>
      </c>
      <c r="C776" s="31">
        <v>110719293633.25999</v>
      </c>
      <c r="D776" s="31">
        <v>110502372030.21001</v>
      </c>
      <c r="E776" s="31">
        <v>36026330029.487999</v>
      </c>
    </row>
    <row r="777" spans="1:5" ht="12.75" customHeight="1" x14ac:dyDescent="0.35">
      <c r="A777" s="1" t="s">
        <v>778</v>
      </c>
      <c r="B777" s="2" t="s">
        <v>2235</v>
      </c>
      <c r="C777" s="31">
        <v>1598398609.4000001</v>
      </c>
      <c r="D777" s="31">
        <v>35344294284.480003</v>
      </c>
      <c r="E777" s="31">
        <v>8793244439.802</v>
      </c>
    </row>
    <row r="778" spans="1:5" ht="12.75" customHeight="1" x14ac:dyDescent="0.35">
      <c r="A778" s="1" t="s">
        <v>779</v>
      </c>
      <c r="B778" s="2" t="s">
        <v>2244</v>
      </c>
      <c r="C778" s="31">
        <v>0</v>
      </c>
      <c r="D778" s="31">
        <v>30455194.740000002</v>
      </c>
      <c r="E778" s="31">
        <v>15344401.643999998</v>
      </c>
    </row>
    <row r="779" spans="1:5" ht="12.75" customHeight="1" x14ac:dyDescent="0.35">
      <c r="A779" s="1" t="s">
        <v>780</v>
      </c>
      <c r="B779" s="2" t="s">
        <v>2244</v>
      </c>
      <c r="C779" s="31">
        <v>0</v>
      </c>
      <c r="D779" s="31">
        <v>10307074.989999998</v>
      </c>
      <c r="E779" s="31">
        <v>17188819.866</v>
      </c>
    </row>
    <row r="780" spans="1:5" ht="12.75" customHeight="1" x14ac:dyDescent="0.35">
      <c r="A780" s="1" t="s">
        <v>781</v>
      </c>
      <c r="B780" s="2" t="s">
        <v>2240</v>
      </c>
      <c r="C780" s="31">
        <v>0</v>
      </c>
      <c r="D780" s="31">
        <v>61204248.32</v>
      </c>
      <c r="E780" s="31">
        <v>27314465.045999996</v>
      </c>
    </row>
    <row r="781" spans="1:5" ht="12.75" customHeight="1" x14ac:dyDescent="0.35">
      <c r="A781" s="1" t="s">
        <v>782</v>
      </c>
      <c r="B781" s="2" t="s">
        <v>2240</v>
      </c>
      <c r="C781" s="31">
        <v>37555477.520000003</v>
      </c>
      <c r="D781" s="31">
        <v>479291290.97999996</v>
      </c>
      <c r="E781" s="31">
        <v>177008471.98800001</v>
      </c>
    </row>
    <row r="782" spans="1:5" ht="12.75" customHeight="1" x14ac:dyDescent="0.35">
      <c r="A782" s="1" t="s">
        <v>783</v>
      </c>
      <c r="B782" s="2" t="s">
        <v>2244</v>
      </c>
      <c r="C782" s="31">
        <v>715899449.16999996</v>
      </c>
      <c r="D782" s="31">
        <v>1066906579.52</v>
      </c>
      <c r="E782" s="31">
        <v>674830333.02600002</v>
      </c>
    </row>
    <row r="783" spans="1:5" ht="12.75" customHeight="1" x14ac:dyDescent="0.35">
      <c r="A783" s="1" t="s">
        <v>784</v>
      </c>
      <c r="B783" s="2" t="s">
        <v>2248</v>
      </c>
      <c r="C783" s="31">
        <v>0</v>
      </c>
      <c r="D783" s="31">
        <v>227775621.91</v>
      </c>
      <c r="E783" s="31">
        <v>89766108.737999991</v>
      </c>
    </row>
    <row r="784" spans="1:5" ht="12.75" customHeight="1" x14ac:dyDescent="0.35">
      <c r="A784" s="1" t="s">
        <v>785</v>
      </c>
      <c r="B784" s="2" t="s">
        <v>2244</v>
      </c>
      <c r="C784" s="31">
        <v>0</v>
      </c>
      <c r="D784" s="31">
        <v>795972773.16000009</v>
      </c>
      <c r="E784" s="31">
        <v>321269519.838</v>
      </c>
    </row>
    <row r="785" spans="1:5" ht="12.75" customHeight="1" x14ac:dyDescent="0.35">
      <c r="A785" s="1" t="s">
        <v>786</v>
      </c>
      <c r="B785" s="2" t="s">
        <v>2245</v>
      </c>
      <c r="C785" s="31">
        <v>0</v>
      </c>
      <c r="D785" s="31">
        <v>48302947.930000007</v>
      </c>
      <c r="E785" s="31">
        <v>23062598.129999999</v>
      </c>
    </row>
    <row r="786" spans="1:5" ht="12.75" customHeight="1" x14ac:dyDescent="0.35">
      <c r="A786" s="1" t="s">
        <v>787</v>
      </c>
      <c r="B786" s="2" t="s">
        <v>2245</v>
      </c>
      <c r="C786" s="31">
        <v>0</v>
      </c>
      <c r="D786" s="31">
        <v>428390117.88000011</v>
      </c>
      <c r="E786" s="31">
        <v>168370648.77599999</v>
      </c>
    </row>
    <row r="787" spans="1:5" ht="12.75" customHeight="1" x14ac:dyDescent="0.35">
      <c r="A787" s="1" t="s">
        <v>788</v>
      </c>
      <c r="B787" s="2" t="s">
        <v>2239</v>
      </c>
      <c r="C787" s="31">
        <v>0</v>
      </c>
      <c r="D787" s="31" t="s">
        <v>133</v>
      </c>
      <c r="E787" s="31">
        <v>0</v>
      </c>
    </row>
    <row r="788" spans="1:5" ht="12.75" customHeight="1" x14ac:dyDescent="0.35">
      <c r="A788" s="1" t="s">
        <v>789</v>
      </c>
      <c r="B788" s="2" t="s">
        <v>2250</v>
      </c>
      <c r="C788" s="31">
        <v>2724155.42</v>
      </c>
      <c r="D788" s="31">
        <v>387367545.59000003</v>
      </c>
      <c r="E788" s="31">
        <v>109130041.398</v>
      </c>
    </row>
    <row r="789" spans="1:5" ht="12.75" customHeight="1" x14ac:dyDescent="0.35">
      <c r="A789" s="1" t="s">
        <v>790</v>
      </c>
      <c r="B789" s="2" t="s">
        <v>2239</v>
      </c>
      <c r="C789" s="31">
        <v>0</v>
      </c>
      <c r="D789" s="31">
        <v>18160377.609999999</v>
      </c>
      <c r="E789" s="31">
        <v>25883641.092</v>
      </c>
    </row>
    <row r="790" spans="1:5" ht="12.75" customHeight="1" x14ac:dyDescent="0.35">
      <c r="A790" s="1" t="s">
        <v>791</v>
      </c>
      <c r="B790" s="2" t="s">
        <v>2246</v>
      </c>
      <c r="C790" s="31">
        <v>0</v>
      </c>
      <c r="D790" s="31">
        <v>393802691.45000005</v>
      </c>
      <c r="E790" s="31">
        <v>111969617.454</v>
      </c>
    </row>
    <row r="791" spans="1:5" ht="12.75" customHeight="1" x14ac:dyDescent="0.35">
      <c r="A791" s="1" t="s">
        <v>792</v>
      </c>
      <c r="B791" s="2" t="s">
        <v>2245</v>
      </c>
      <c r="C791" s="31">
        <v>0</v>
      </c>
      <c r="D791" s="31" t="s">
        <v>133</v>
      </c>
      <c r="E791" s="31">
        <v>72566556.516000003</v>
      </c>
    </row>
    <row r="792" spans="1:5" ht="12.75" customHeight="1" x14ac:dyDescent="0.35">
      <c r="A792" s="1" t="s">
        <v>793</v>
      </c>
      <c r="B792" s="2" t="s">
        <v>2233</v>
      </c>
      <c r="C792" s="31">
        <v>9341754.8100000005</v>
      </c>
      <c r="D792" s="31" t="s">
        <v>133</v>
      </c>
      <c r="E792" s="31">
        <v>52370102.345999993</v>
      </c>
    </row>
    <row r="793" spans="1:5" ht="12.75" customHeight="1" x14ac:dyDescent="0.35">
      <c r="A793" s="1" t="s">
        <v>794</v>
      </c>
      <c r="B793" s="2" t="s">
        <v>2244</v>
      </c>
      <c r="C793" s="31">
        <v>0</v>
      </c>
      <c r="D793" s="31">
        <v>139236014.21000004</v>
      </c>
      <c r="E793" s="31">
        <v>96250793.298000008</v>
      </c>
    </row>
    <row r="794" spans="1:5" ht="12.75" customHeight="1" x14ac:dyDescent="0.35">
      <c r="A794" s="1" t="s">
        <v>795</v>
      </c>
      <c r="B794" s="2" t="s">
        <v>2242</v>
      </c>
      <c r="C794" s="31">
        <v>75056173.030000001</v>
      </c>
      <c r="D794" s="31">
        <v>399496194.79000002</v>
      </c>
      <c r="E794" s="31">
        <v>127486353.564</v>
      </c>
    </row>
    <row r="795" spans="1:5" ht="12.75" customHeight="1" x14ac:dyDescent="0.35">
      <c r="A795" s="1" t="s">
        <v>796</v>
      </c>
      <c r="B795" s="2" t="s">
        <v>2239</v>
      </c>
      <c r="C795" s="31">
        <v>0</v>
      </c>
      <c r="D795" s="31">
        <v>72229999.63000001</v>
      </c>
      <c r="E795" s="31">
        <v>24187606.889999997</v>
      </c>
    </row>
    <row r="796" spans="1:5" ht="12.75" customHeight="1" x14ac:dyDescent="0.35">
      <c r="A796" s="1" t="s">
        <v>797</v>
      </c>
      <c r="B796" s="2" t="s">
        <v>2245</v>
      </c>
      <c r="C796" s="31">
        <v>0</v>
      </c>
      <c r="D796" s="31">
        <v>80665831.069999993</v>
      </c>
      <c r="E796" s="31">
        <v>53065781.009999998</v>
      </c>
    </row>
    <row r="797" spans="1:5" ht="12.75" customHeight="1" x14ac:dyDescent="0.35">
      <c r="A797" s="1" t="s">
        <v>798</v>
      </c>
      <c r="B797" s="2" t="s">
        <v>2246</v>
      </c>
      <c r="C797" s="31">
        <v>0</v>
      </c>
      <c r="D797" s="31" t="s">
        <v>133</v>
      </c>
      <c r="E797" s="31">
        <v>25018359.347999997</v>
      </c>
    </row>
    <row r="798" spans="1:5" ht="12.75" customHeight="1" x14ac:dyDescent="0.35">
      <c r="A798" s="1" t="s">
        <v>799</v>
      </c>
      <c r="B798" s="2" t="s">
        <v>2235</v>
      </c>
      <c r="C798" s="31">
        <v>0</v>
      </c>
      <c r="D798" s="31" t="s">
        <v>133</v>
      </c>
      <c r="E798" s="31">
        <v>74656536.635999992</v>
      </c>
    </row>
    <row r="799" spans="1:5" ht="12.75" customHeight="1" x14ac:dyDescent="0.35">
      <c r="A799" s="1" t="s">
        <v>800</v>
      </c>
      <c r="B799" s="2" t="s">
        <v>2237</v>
      </c>
      <c r="C799" s="31">
        <v>11590877.07</v>
      </c>
      <c r="D799" s="31" t="s">
        <v>133</v>
      </c>
      <c r="E799" s="31">
        <v>28851620.333999999</v>
      </c>
    </row>
    <row r="800" spans="1:5" ht="12.75" customHeight="1" x14ac:dyDescent="0.35">
      <c r="A800" s="1" t="s">
        <v>801</v>
      </c>
      <c r="B800" s="2" t="s">
        <v>2246</v>
      </c>
      <c r="C800" s="31">
        <v>0</v>
      </c>
      <c r="D800" s="31">
        <v>100896034.20999999</v>
      </c>
      <c r="E800" s="31">
        <v>25530414.059999999</v>
      </c>
    </row>
    <row r="801" spans="1:5" ht="12.75" customHeight="1" x14ac:dyDescent="0.35">
      <c r="A801" s="1" t="s">
        <v>802</v>
      </c>
      <c r="B801" s="2" t="s">
        <v>2244</v>
      </c>
      <c r="C801" s="31">
        <v>0</v>
      </c>
      <c r="D801" s="31">
        <v>127379052.28999999</v>
      </c>
      <c r="E801" s="31">
        <v>24589595.316</v>
      </c>
    </row>
    <row r="802" spans="1:5" ht="12.75" customHeight="1" x14ac:dyDescent="0.35">
      <c r="A802" s="1" t="s">
        <v>803</v>
      </c>
      <c r="B802" s="2" t="s">
        <v>2233</v>
      </c>
      <c r="C802" s="31">
        <v>0</v>
      </c>
      <c r="D802" s="31">
        <v>83701047.420000017</v>
      </c>
      <c r="E802" s="31">
        <v>24857805.989999998</v>
      </c>
    </row>
    <row r="803" spans="1:5" ht="12.75" customHeight="1" x14ac:dyDescent="0.35">
      <c r="A803" s="1" t="s">
        <v>804</v>
      </c>
      <c r="B803" s="2" t="s">
        <v>2239</v>
      </c>
      <c r="C803" s="31">
        <v>0</v>
      </c>
      <c r="D803" s="31">
        <v>91042184.74000001</v>
      </c>
      <c r="E803" s="31">
        <v>49983622.956</v>
      </c>
    </row>
    <row r="804" spans="1:5" ht="12.75" customHeight="1" x14ac:dyDescent="0.35">
      <c r="A804" s="1" t="s">
        <v>805</v>
      </c>
      <c r="B804" s="2" t="s">
        <v>2238</v>
      </c>
      <c r="C804" s="31">
        <v>0</v>
      </c>
      <c r="D804" s="31">
        <v>189775098.37</v>
      </c>
      <c r="E804" s="31">
        <v>147263846.22</v>
      </c>
    </row>
    <row r="805" spans="1:5" ht="12.75" customHeight="1" x14ac:dyDescent="0.35">
      <c r="A805" s="1" t="s">
        <v>806</v>
      </c>
      <c r="B805" s="2" t="s">
        <v>2248</v>
      </c>
      <c r="C805" s="31">
        <v>40009090.289999999</v>
      </c>
      <c r="D805" s="31">
        <v>652622893.11999989</v>
      </c>
      <c r="E805" s="31">
        <v>346115574.81599998</v>
      </c>
    </row>
    <row r="806" spans="1:5" ht="12.75" customHeight="1" x14ac:dyDescent="0.35">
      <c r="A806" s="1" t="s">
        <v>807</v>
      </c>
      <c r="B806" s="2" t="s">
        <v>2239</v>
      </c>
      <c r="C806" s="31">
        <v>32552409.789999999</v>
      </c>
      <c r="D806" s="31">
        <v>891716693.15999997</v>
      </c>
      <c r="E806" s="31">
        <v>493203542.84999996</v>
      </c>
    </row>
    <row r="807" spans="1:5" ht="12.75" customHeight="1" x14ac:dyDescent="0.35">
      <c r="A807" s="1" t="s">
        <v>808</v>
      </c>
      <c r="B807" s="2" t="s">
        <v>2239</v>
      </c>
      <c r="C807" s="31">
        <v>0</v>
      </c>
      <c r="D807" s="31">
        <v>365456552.27999997</v>
      </c>
      <c r="E807" s="31">
        <v>0</v>
      </c>
    </row>
    <row r="808" spans="1:5" ht="12.75" customHeight="1" x14ac:dyDescent="0.35">
      <c r="A808" s="1" t="s">
        <v>809</v>
      </c>
      <c r="B808" s="2" t="s">
        <v>2245</v>
      </c>
      <c r="C808" s="31">
        <v>1661465977.3699999</v>
      </c>
      <c r="D808" s="31">
        <v>3212309362.0200005</v>
      </c>
      <c r="E808" s="31">
        <v>1362680586.48</v>
      </c>
    </row>
    <row r="809" spans="1:5" ht="12.75" customHeight="1" x14ac:dyDescent="0.35">
      <c r="A809" s="1" t="s">
        <v>810</v>
      </c>
      <c r="B809" s="2" t="s">
        <v>2245</v>
      </c>
      <c r="C809" s="31">
        <v>2312649720.2399998</v>
      </c>
      <c r="D809" s="31">
        <v>3020842089.4499998</v>
      </c>
      <c r="E809" s="31">
        <v>3724997309.2199998</v>
      </c>
    </row>
    <row r="810" spans="1:5" ht="12.75" customHeight="1" x14ac:dyDescent="0.35">
      <c r="A810" s="1" t="s">
        <v>811</v>
      </c>
      <c r="B810" s="2" t="s">
        <v>2243</v>
      </c>
      <c r="C810" s="31">
        <v>0</v>
      </c>
      <c r="D810" s="31">
        <v>82081760.250000015</v>
      </c>
      <c r="E810" s="31">
        <v>36692136.593999997</v>
      </c>
    </row>
    <row r="811" spans="1:5" ht="12.75" customHeight="1" x14ac:dyDescent="0.35">
      <c r="A811" s="1" t="s">
        <v>812</v>
      </c>
      <c r="B811" s="2" t="s">
        <v>2246</v>
      </c>
      <c r="C811" s="31">
        <v>0</v>
      </c>
      <c r="D811" s="31">
        <v>102701020.83</v>
      </c>
      <c r="E811" s="31">
        <v>28225362.816</v>
      </c>
    </row>
    <row r="812" spans="1:5" ht="12.75" customHeight="1" x14ac:dyDescent="0.35">
      <c r="A812" s="1" t="s">
        <v>813</v>
      </c>
      <c r="B812" s="2" t="s">
        <v>2238</v>
      </c>
      <c r="C812" s="31">
        <v>0</v>
      </c>
      <c r="D812" s="31">
        <v>136674479.59999999</v>
      </c>
      <c r="E812" s="31">
        <v>47173578.443999998</v>
      </c>
    </row>
    <row r="813" spans="1:5" ht="12.75" customHeight="1" x14ac:dyDescent="0.35">
      <c r="A813" s="1" t="s">
        <v>814</v>
      </c>
      <c r="B813" s="2" t="s">
        <v>2246</v>
      </c>
      <c r="C813" s="31">
        <v>0</v>
      </c>
      <c r="D813" s="31" t="s">
        <v>133</v>
      </c>
      <c r="E813" s="31">
        <v>19453030.68</v>
      </c>
    </row>
    <row r="814" spans="1:5" ht="12.75" customHeight="1" x14ac:dyDescent="0.35">
      <c r="A814" s="1" t="s">
        <v>815</v>
      </c>
      <c r="B814" s="2" t="s">
        <v>2246</v>
      </c>
      <c r="C814" s="31">
        <v>0</v>
      </c>
      <c r="D814" s="31">
        <v>129930808.05999999</v>
      </c>
      <c r="E814" s="31">
        <v>26848276.02</v>
      </c>
    </row>
    <row r="815" spans="1:5" ht="12.75" customHeight="1" x14ac:dyDescent="0.35">
      <c r="A815" s="1" t="s">
        <v>816</v>
      </c>
      <c r="B815" s="2" t="s">
        <v>2235</v>
      </c>
      <c r="C815" s="31">
        <v>0</v>
      </c>
      <c r="D815" s="31" t="s">
        <v>133</v>
      </c>
      <c r="E815" s="31">
        <v>278944350.80399996</v>
      </c>
    </row>
    <row r="816" spans="1:5" ht="12.75" customHeight="1" x14ac:dyDescent="0.35">
      <c r="A816" s="1" t="s">
        <v>817</v>
      </c>
      <c r="B816" s="2" t="s">
        <v>2244</v>
      </c>
      <c r="C816" s="31">
        <v>0</v>
      </c>
      <c r="D816" s="31">
        <v>40040748.000000007</v>
      </c>
      <c r="E816" s="31">
        <v>27956253.342</v>
      </c>
    </row>
    <row r="817" spans="1:5" ht="12.75" customHeight="1" x14ac:dyDescent="0.35">
      <c r="A817" s="1" t="s">
        <v>818</v>
      </c>
      <c r="B817" s="2" t="s">
        <v>2233</v>
      </c>
      <c r="C817" s="31">
        <v>3065344.44</v>
      </c>
      <c r="D817" s="31" t="s">
        <v>133</v>
      </c>
      <c r="E817" s="31">
        <v>17814479.603999998</v>
      </c>
    </row>
    <row r="818" spans="1:5" ht="12.75" customHeight="1" x14ac:dyDescent="0.35">
      <c r="A818" s="1" t="s">
        <v>819</v>
      </c>
      <c r="B818" s="2" t="s">
        <v>2246</v>
      </c>
      <c r="C818" s="31">
        <v>0</v>
      </c>
      <c r="D818" s="31">
        <v>53758933.229999989</v>
      </c>
      <c r="E818" s="31">
        <v>21908306.886</v>
      </c>
    </row>
    <row r="819" spans="1:5" ht="12.75" customHeight="1" x14ac:dyDescent="0.35">
      <c r="A819" s="1" t="s">
        <v>820</v>
      </c>
      <c r="B819" s="2" t="s">
        <v>2244</v>
      </c>
      <c r="C819" s="31">
        <v>0</v>
      </c>
      <c r="D819" s="31">
        <v>101542925.32000001</v>
      </c>
      <c r="E819" s="31">
        <v>27880266.342</v>
      </c>
    </row>
    <row r="820" spans="1:5" ht="12.75" customHeight="1" x14ac:dyDescent="0.35">
      <c r="A820" s="1" t="s">
        <v>821</v>
      </c>
      <c r="B820" s="2" t="s">
        <v>2247</v>
      </c>
      <c r="C820" s="31">
        <v>0</v>
      </c>
      <c r="D820" s="31">
        <v>116228990.67000002</v>
      </c>
      <c r="E820" s="31">
        <v>68514537.467999995</v>
      </c>
    </row>
    <row r="821" spans="1:5" ht="12.75" customHeight="1" x14ac:dyDescent="0.35">
      <c r="A821" s="1" t="s">
        <v>822</v>
      </c>
      <c r="B821" s="2" t="s">
        <v>2233</v>
      </c>
      <c r="C821" s="31">
        <v>0</v>
      </c>
      <c r="D821" s="31">
        <v>230547821.78000003</v>
      </c>
      <c r="E821" s="31">
        <v>106265800.314</v>
      </c>
    </row>
    <row r="822" spans="1:5" ht="12.75" customHeight="1" x14ac:dyDescent="0.35">
      <c r="A822" s="1" t="s">
        <v>823</v>
      </c>
      <c r="B822" s="2" t="s">
        <v>2245</v>
      </c>
      <c r="C822" s="31">
        <v>6075605.9100000001</v>
      </c>
      <c r="D822" s="31">
        <v>130369151.72000001</v>
      </c>
      <c r="E822" s="31">
        <v>82330868.051999986</v>
      </c>
    </row>
    <row r="823" spans="1:5" ht="12.75" customHeight="1" x14ac:dyDescent="0.35">
      <c r="A823" s="1" t="s">
        <v>824</v>
      </c>
      <c r="B823" s="2" t="s">
        <v>2237</v>
      </c>
      <c r="C823" s="31">
        <v>74565745.260000005</v>
      </c>
      <c r="D823" s="31" t="s">
        <v>133</v>
      </c>
      <c r="E823" s="31">
        <v>245685654.37799999</v>
      </c>
    </row>
    <row r="824" spans="1:5" ht="12.75" customHeight="1" x14ac:dyDescent="0.35">
      <c r="A824" s="1" t="s">
        <v>825</v>
      </c>
      <c r="B824" s="2" t="s">
        <v>2244</v>
      </c>
      <c r="C824" s="31">
        <v>0</v>
      </c>
      <c r="D824" s="31">
        <v>192150529.14000002</v>
      </c>
      <c r="E824" s="31">
        <v>106184344.962</v>
      </c>
    </row>
    <row r="825" spans="1:5" ht="12.75" customHeight="1" x14ac:dyDescent="0.35">
      <c r="A825" s="1" t="s">
        <v>826</v>
      </c>
      <c r="B825" s="2" t="s">
        <v>2245</v>
      </c>
      <c r="C825" s="31">
        <v>255028177.27000001</v>
      </c>
      <c r="D825" s="31" t="s">
        <v>133</v>
      </c>
      <c r="E825" s="31">
        <v>836858107.72800004</v>
      </c>
    </row>
    <row r="826" spans="1:5" ht="12.75" customHeight="1" x14ac:dyDescent="0.35">
      <c r="A826" s="1" t="s">
        <v>827</v>
      </c>
      <c r="B826" s="2" t="s">
        <v>2241</v>
      </c>
      <c r="C826" s="31">
        <v>0</v>
      </c>
      <c r="D826" s="31">
        <v>51371217.719999999</v>
      </c>
      <c r="E826" s="31">
        <v>16272266.046</v>
      </c>
    </row>
    <row r="827" spans="1:5" ht="12.75" customHeight="1" x14ac:dyDescent="0.35">
      <c r="A827" s="1" t="s">
        <v>828</v>
      </c>
      <c r="B827" s="2" t="s">
        <v>2255</v>
      </c>
      <c r="C827" s="31">
        <v>31029465.710000001</v>
      </c>
      <c r="D827" s="31" t="s">
        <v>133</v>
      </c>
      <c r="E827" s="31">
        <v>156580034.77199998</v>
      </c>
    </row>
    <row r="828" spans="1:5" ht="12.75" customHeight="1" x14ac:dyDescent="0.35">
      <c r="A828" s="1" t="s">
        <v>829</v>
      </c>
      <c r="B828" s="2" t="s">
        <v>2244</v>
      </c>
      <c r="C828" s="31">
        <v>0</v>
      </c>
      <c r="D828" s="31">
        <v>44922891.660000004</v>
      </c>
      <c r="E828" s="31">
        <v>23292248.345999997</v>
      </c>
    </row>
    <row r="829" spans="1:5" ht="12.75" customHeight="1" x14ac:dyDescent="0.35">
      <c r="A829" s="1" t="s">
        <v>830</v>
      </c>
      <c r="B829" s="2" t="s">
        <v>2233</v>
      </c>
      <c r="C829" s="31">
        <v>6793837.7400000002</v>
      </c>
      <c r="D829" s="31" t="s">
        <v>133</v>
      </c>
      <c r="E829" s="31">
        <v>35839752.816</v>
      </c>
    </row>
    <row r="830" spans="1:5" ht="12.75" customHeight="1" x14ac:dyDescent="0.35">
      <c r="A830" s="1" t="s">
        <v>831</v>
      </c>
      <c r="B830" s="2" t="s">
        <v>2240</v>
      </c>
      <c r="C830" s="31">
        <v>38730116.420000002</v>
      </c>
      <c r="D830" s="31" t="s">
        <v>133</v>
      </c>
      <c r="E830" s="31">
        <v>59700283.379999995</v>
      </c>
    </row>
    <row r="831" spans="1:5" ht="12.75" customHeight="1" x14ac:dyDescent="0.35">
      <c r="A831" s="1" t="s">
        <v>832</v>
      </c>
      <c r="B831" s="2" t="s">
        <v>2239</v>
      </c>
      <c r="C831" s="31">
        <v>0</v>
      </c>
      <c r="D831" s="31">
        <v>123248889.15000001</v>
      </c>
      <c r="E831" s="31">
        <v>79901970.851999998</v>
      </c>
    </row>
    <row r="832" spans="1:5" ht="12.75" customHeight="1" x14ac:dyDescent="0.35">
      <c r="A832" s="1" t="s">
        <v>833</v>
      </c>
      <c r="B832" s="2" t="s">
        <v>2245</v>
      </c>
      <c r="C832" s="31">
        <v>0</v>
      </c>
      <c r="D832" s="31">
        <v>220189287.90000001</v>
      </c>
      <c r="E832" s="31">
        <v>0</v>
      </c>
    </row>
    <row r="833" spans="1:5" ht="12.75" customHeight="1" x14ac:dyDescent="0.35">
      <c r="A833" s="1" t="s">
        <v>834</v>
      </c>
      <c r="B833" s="2" t="s">
        <v>2244</v>
      </c>
      <c r="C833" s="31">
        <v>0</v>
      </c>
      <c r="D833" s="31">
        <v>36336199.799999997</v>
      </c>
      <c r="E833" s="31">
        <v>22291145.171999998</v>
      </c>
    </row>
    <row r="834" spans="1:5" ht="12.75" customHeight="1" x14ac:dyDescent="0.35">
      <c r="A834" s="1" t="s">
        <v>835</v>
      </c>
      <c r="B834" s="2" t="s">
        <v>2252</v>
      </c>
      <c r="C834" s="31">
        <v>24030828.02</v>
      </c>
      <c r="D834" s="31">
        <v>19754212.999999985</v>
      </c>
      <c r="E834" s="31">
        <v>74828793.233999997</v>
      </c>
    </row>
    <row r="835" spans="1:5" ht="12.75" customHeight="1" x14ac:dyDescent="0.35">
      <c r="A835" s="1" t="s">
        <v>836</v>
      </c>
      <c r="B835" s="2" t="s">
        <v>2237</v>
      </c>
      <c r="C835" s="31">
        <v>26786545.870000001</v>
      </c>
      <c r="D835" s="31">
        <v>55629250.519999996</v>
      </c>
      <c r="E835" s="31">
        <v>48460143.845999993</v>
      </c>
    </row>
    <row r="836" spans="1:5" ht="12.75" customHeight="1" x14ac:dyDescent="0.35">
      <c r="A836" s="1" t="s">
        <v>837</v>
      </c>
      <c r="B836" s="2" t="s">
        <v>2240</v>
      </c>
      <c r="C836" s="31">
        <v>7614163.5800000001</v>
      </c>
      <c r="D836" s="31" t="s">
        <v>133</v>
      </c>
      <c r="E836" s="31">
        <v>69780502.607999995</v>
      </c>
    </row>
    <row r="837" spans="1:5" ht="12.75" customHeight="1" x14ac:dyDescent="0.35">
      <c r="A837" s="1" t="s">
        <v>838</v>
      </c>
      <c r="B837" s="2" t="s">
        <v>2239</v>
      </c>
      <c r="C837" s="31">
        <v>0</v>
      </c>
      <c r="D837" s="31" t="s">
        <v>133</v>
      </c>
      <c r="E837" s="31">
        <v>213185329.77599999</v>
      </c>
    </row>
    <row r="838" spans="1:5" ht="12.75" customHeight="1" x14ac:dyDescent="0.35">
      <c r="A838" s="1" t="s">
        <v>839</v>
      </c>
      <c r="B838" s="2" t="s">
        <v>2248</v>
      </c>
      <c r="C838" s="31">
        <v>0</v>
      </c>
      <c r="D838" s="31">
        <v>94858390.049999997</v>
      </c>
      <c r="E838" s="31">
        <v>48687343.997999996</v>
      </c>
    </row>
    <row r="839" spans="1:5" ht="12.75" customHeight="1" x14ac:dyDescent="0.35">
      <c r="A839" s="1" t="s">
        <v>840</v>
      </c>
      <c r="B839" s="2" t="s">
        <v>2244</v>
      </c>
      <c r="C839" s="31">
        <v>0</v>
      </c>
      <c r="D839" s="31">
        <v>41814127.010000013</v>
      </c>
      <c r="E839" s="31">
        <v>25969161.863999996</v>
      </c>
    </row>
    <row r="840" spans="1:5" ht="12.75" customHeight="1" x14ac:dyDescent="0.35">
      <c r="A840" s="1" t="s">
        <v>841</v>
      </c>
      <c r="B840" s="2" t="s">
        <v>2240</v>
      </c>
      <c r="C840" s="31">
        <v>23938617.719999999</v>
      </c>
      <c r="D840" s="31">
        <v>67981325.680000007</v>
      </c>
      <c r="E840" s="31">
        <v>27275083.355999999</v>
      </c>
    </row>
    <row r="841" spans="1:5" ht="12.75" customHeight="1" x14ac:dyDescent="0.35">
      <c r="A841" s="1" t="s">
        <v>842</v>
      </c>
      <c r="B841" s="2" t="s">
        <v>2244</v>
      </c>
      <c r="C841" s="31">
        <v>0</v>
      </c>
      <c r="D841" s="31">
        <v>45796748.43</v>
      </c>
      <c r="E841" s="31">
        <v>19268424.647999998</v>
      </c>
    </row>
    <row r="842" spans="1:5" ht="12.75" customHeight="1" x14ac:dyDescent="0.35">
      <c r="A842" s="1" t="s">
        <v>843</v>
      </c>
      <c r="B842" s="2" t="s">
        <v>2246</v>
      </c>
      <c r="C842" s="31">
        <v>1703969.67</v>
      </c>
      <c r="D842" s="31">
        <v>387887996.03000015</v>
      </c>
      <c r="E842" s="31">
        <v>361542593.47799999</v>
      </c>
    </row>
    <row r="843" spans="1:5" ht="12.75" customHeight="1" x14ac:dyDescent="0.35">
      <c r="A843" s="1" t="s">
        <v>844</v>
      </c>
      <c r="B843" s="2" t="s">
        <v>2244</v>
      </c>
      <c r="C843" s="31">
        <v>0</v>
      </c>
      <c r="D843" s="31">
        <v>67581650.049999982</v>
      </c>
      <c r="E843" s="31">
        <v>77726483.022</v>
      </c>
    </row>
    <row r="844" spans="1:5" ht="12.75" customHeight="1" x14ac:dyDescent="0.35">
      <c r="A844" s="1" t="s">
        <v>845</v>
      </c>
      <c r="B844" s="2" t="s">
        <v>2237</v>
      </c>
      <c r="C844" s="31">
        <v>70268671.060000002</v>
      </c>
      <c r="D844" s="31">
        <v>267464736.01999998</v>
      </c>
      <c r="E844" s="31">
        <v>77131060.302000001</v>
      </c>
    </row>
    <row r="845" spans="1:5" ht="12.75" customHeight="1" x14ac:dyDescent="0.35">
      <c r="A845" s="1" t="s">
        <v>846</v>
      </c>
      <c r="B845" s="2" t="s">
        <v>2247</v>
      </c>
      <c r="C845" s="31">
        <v>55601424.979999997</v>
      </c>
      <c r="D845" s="31">
        <v>446016976.16000009</v>
      </c>
      <c r="E845" s="31">
        <v>189218456.97</v>
      </c>
    </row>
    <row r="846" spans="1:5" ht="12.75" customHeight="1" x14ac:dyDescent="0.35">
      <c r="A846" s="1" t="s">
        <v>847</v>
      </c>
      <c r="B846" s="2" t="s">
        <v>2239</v>
      </c>
      <c r="C846" s="31">
        <v>0</v>
      </c>
      <c r="D846" s="31" t="s">
        <v>133</v>
      </c>
      <c r="E846" s="31">
        <v>31987963.644000001</v>
      </c>
    </row>
    <row r="847" spans="1:5" ht="12.75" customHeight="1" x14ac:dyDescent="0.35">
      <c r="A847" s="1" t="s">
        <v>848</v>
      </c>
      <c r="B847" s="2" t="s">
        <v>2248</v>
      </c>
      <c r="C847" s="31">
        <v>0</v>
      </c>
      <c r="D847" s="31">
        <v>104634011</v>
      </c>
      <c r="E847" s="31">
        <v>50788144.997999996</v>
      </c>
    </row>
    <row r="848" spans="1:5" ht="12.75" customHeight="1" x14ac:dyDescent="0.35">
      <c r="A848" s="1" t="s">
        <v>849</v>
      </c>
      <c r="B848" s="2" t="s">
        <v>2254</v>
      </c>
      <c r="C848" s="31">
        <v>184145.49</v>
      </c>
      <c r="D848" s="31" t="s">
        <v>133</v>
      </c>
      <c r="E848" s="31">
        <v>76959462.335999995</v>
      </c>
    </row>
    <row r="849" spans="1:5" ht="12.75" customHeight="1" x14ac:dyDescent="0.35">
      <c r="A849" s="1" t="s">
        <v>850</v>
      </c>
      <c r="B849" s="2" t="s">
        <v>2245</v>
      </c>
      <c r="C849" s="31">
        <v>7858913.3899999997</v>
      </c>
      <c r="D849" s="31">
        <v>175864248.03</v>
      </c>
      <c r="E849" s="31">
        <v>60049491.995999999</v>
      </c>
    </row>
    <row r="850" spans="1:5" ht="12.75" customHeight="1" x14ac:dyDescent="0.35">
      <c r="A850" s="1" t="s">
        <v>851</v>
      </c>
      <c r="B850" s="2" t="s">
        <v>2245</v>
      </c>
      <c r="C850" s="31">
        <v>36027628.390000001</v>
      </c>
      <c r="D850" s="31">
        <v>302800882.05000001</v>
      </c>
      <c r="E850" s="31">
        <v>51141308.340000004</v>
      </c>
    </row>
    <row r="851" spans="1:5" ht="12.75" customHeight="1" x14ac:dyDescent="0.35">
      <c r="A851" s="1" t="s">
        <v>852</v>
      </c>
      <c r="B851" s="2" t="s">
        <v>2236</v>
      </c>
      <c r="C851" s="31">
        <v>0</v>
      </c>
      <c r="D851" s="31" t="s">
        <v>133</v>
      </c>
      <c r="E851" s="31">
        <v>67432269.395999998</v>
      </c>
    </row>
    <row r="852" spans="1:5" ht="12.75" customHeight="1" x14ac:dyDescent="0.35">
      <c r="A852" s="1" t="s">
        <v>853</v>
      </c>
      <c r="B852" s="2" t="s">
        <v>2236</v>
      </c>
      <c r="C852" s="31">
        <v>0</v>
      </c>
      <c r="D852" s="31" t="s">
        <v>133</v>
      </c>
      <c r="E852" s="31">
        <v>42949304.369999997</v>
      </c>
    </row>
    <row r="853" spans="1:5" ht="12.75" customHeight="1" x14ac:dyDescent="0.35">
      <c r="A853" s="1" t="s">
        <v>854</v>
      </c>
      <c r="B853" s="2" t="s">
        <v>2240</v>
      </c>
      <c r="C853" s="31">
        <v>41898438.359999999</v>
      </c>
      <c r="D853" s="31">
        <v>881898171.82999992</v>
      </c>
      <c r="E853" s="31">
        <v>249626008.25399998</v>
      </c>
    </row>
    <row r="854" spans="1:5" ht="12.75" customHeight="1" x14ac:dyDescent="0.35">
      <c r="A854" s="1" t="s">
        <v>855</v>
      </c>
      <c r="B854" s="2" t="s">
        <v>2246</v>
      </c>
      <c r="C854" s="31">
        <v>0</v>
      </c>
      <c r="D854" s="31">
        <v>185123882.23000002</v>
      </c>
      <c r="E854" s="31">
        <v>36848078.022</v>
      </c>
    </row>
    <row r="855" spans="1:5" ht="12.75" customHeight="1" x14ac:dyDescent="0.35">
      <c r="A855" s="1" t="s">
        <v>856</v>
      </c>
      <c r="B855" s="2" t="s">
        <v>2244</v>
      </c>
      <c r="C855" s="31">
        <v>0</v>
      </c>
      <c r="D855" s="31">
        <v>153299211.45999998</v>
      </c>
      <c r="E855" s="31">
        <v>128664886.14</v>
      </c>
    </row>
    <row r="856" spans="1:5" ht="12.75" customHeight="1" x14ac:dyDescent="0.35">
      <c r="A856" s="1" t="s">
        <v>857</v>
      </c>
      <c r="B856" s="2" t="s">
        <v>2251</v>
      </c>
      <c r="C856" s="31">
        <v>0</v>
      </c>
      <c r="D856" s="31">
        <v>279051403.33999997</v>
      </c>
      <c r="E856" s="31">
        <v>235888131.61199999</v>
      </c>
    </row>
    <row r="857" spans="1:5" ht="12.75" customHeight="1" x14ac:dyDescent="0.35">
      <c r="A857" s="1" t="s">
        <v>858</v>
      </c>
      <c r="B857" s="2" t="s">
        <v>2240</v>
      </c>
      <c r="C857" s="31">
        <v>0</v>
      </c>
      <c r="D857" s="31">
        <v>112960543.52</v>
      </c>
      <c r="E857" s="31">
        <v>45004001.190000005</v>
      </c>
    </row>
    <row r="858" spans="1:5" ht="12.75" customHeight="1" x14ac:dyDescent="0.35">
      <c r="A858" s="1" t="s">
        <v>859</v>
      </c>
      <c r="B858" s="2" t="s">
        <v>2246</v>
      </c>
      <c r="C858" s="31">
        <v>0</v>
      </c>
      <c r="D858" s="31">
        <v>160169649.05000001</v>
      </c>
      <c r="E858" s="31">
        <v>28371936.245999996</v>
      </c>
    </row>
    <row r="859" spans="1:5" ht="12.75" customHeight="1" x14ac:dyDescent="0.35">
      <c r="A859" s="1" t="s">
        <v>860</v>
      </c>
      <c r="B859" s="2" t="s">
        <v>2244</v>
      </c>
      <c r="C859" s="31">
        <v>0</v>
      </c>
      <c r="D859" s="31">
        <v>1031007376.4699999</v>
      </c>
      <c r="E859" s="31">
        <v>340061546.87399995</v>
      </c>
    </row>
    <row r="860" spans="1:5" ht="12.75" customHeight="1" x14ac:dyDescent="0.35">
      <c r="A860" s="1" t="s">
        <v>861</v>
      </c>
      <c r="B860" s="2" t="s">
        <v>2253</v>
      </c>
      <c r="C860" s="31">
        <v>13744494.220000001</v>
      </c>
      <c r="D860" s="31" t="s">
        <v>133</v>
      </c>
      <c r="E860" s="31">
        <v>37959582.468000002</v>
      </c>
    </row>
    <row r="861" spans="1:5" ht="12.75" customHeight="1" x14ac:dyDescent="0.35">
      <c r="A861" s="1" t="s">
        <v>862</v>
      </c>
      <c r="B861" s="2" t="s">
        <v>2240</v>
      </c>
      <c r="C861" s="31">
        <v>0</v>
      </c>
      <c r="D861" s="31">
        <v>245347841.59999999</v>
      </c>
      <c r="E861" s="31">
        <v>57848941.277999997</v>
      </c>
    </row>
    <row r="862" spans="1:5" ht="12.75" customHeight="1" x14ac:dyDescent="0.35">
      <c r="A862" s="1" t="s">
        <v>863</v>
      </c>
      <c r="B862" s="2" t="s">
        <v>2245</v>
      </c>
      <c r="C862" s="31">
        <v>2187057.2400000002</v>
      </c>
      <c r="D862" s="31">
        <v>341282982.67000008</v>
      </c>
      <c r="E862" s="31">
        <v>109256781.27</v>
      </c>
    </row>
    <row r="863" spans="1:5" ht="12.75" customHeight="1" x14ac:dyDescent="0.35">
      <c r="A863" s="1" t="s">
        <v>864</v>
      </c>
      <c r="B863" s="2" t="s">
        <v>2245</v>
      </c>
      <c r="C863" s="31">
        <v>0</v>
      </c>
      <c r="D863" s="31">
        <v>164137957.15999997</v>
      </c>
      <c r="E863" s="31">
        <v>528422826.25199997</v>
      </c>
    </row>
    <row r="864" spans="1:5" ht="12.75" customHeight="1" x14ac:dyDescent="0.35">
      <c r="A864" s="1" t="s">
        <v>865</v>
      </c>
      <c r="B864" s="2" t="s">
        <v>2247</v>
      </c>
      <c r="C864" s="31">
        <v>0</v>
      </c>
      <c r="D864" s="31">
        <v>59366468.890000001</v>
      </c>
      <c r="E864" s="31">
        <v>66062014.559999995</v>
      </c>
    </row>
    <row r="865" spans="1:5" ht="12.75" customHeight="1" x14ac:dyDescent="0.35">
      <c r="A865" s="1" t="s">
        <v>866</v>
      </c>
      <c r="B865" s="2" t="s">
        <v>2244</v>
      </c>
      <c r="C865" s="31">
        <v>0</v>
      </c>
      <c r="D865" s="31">
        <v>24276449.32</v>
      </c>
      <c r="E865" s="31">
        <v>19426222.691999998</v>
      </c>
    </row>
    <row r="866" spans="1:5" ht="12.75" customHeight="1" x14ac:dyDescent="0.35">
      <c r="A866" s="1" t="s">
        <v>867</v>
      </c>
      <c r="B866" s="2" t="s">
        <v>2239</v>
      </c>
      <c r="C866" s="31">
        <v>0</v>
      </c>
      <c r="D866" s="31">
        <v>134939214.55000001</v>
      </c>
      <c r="E866" s="31">
        <v>88936609.535999998</v>
      </c>
    </row>
    <row r="867" spans="1:5" ht="12.75" customHeight="1" x14ac:dyDescent="0.35">
      <c r="A867" s="1" t="s">
        <v>868</v>
      </c>
      <c r="B867" s="2" t="s">
        <v>2244</v>
      </c>
      <c r="C867" s="31">
        <v>0</v>
      </c>
      <c r="D867" s="31">
        <v>5785315.879999999</v>
      </c>
      <c r="E867" s="31">
        <v>25304347.644000001</v>
      </c>
    </row>
    <row r="868" spans="1:5" ht="12.75" customHeight="1" x14ac:dyDescent="0.35">
      <c r="A868" s="1" t="s">
        <v>869</v>
      </c>
      <c r="B868" s="2" t="s">
        <v>2239</v>
      </c>
      <c r="C868" s="31">
        <v>0</v>
      </c>
      <c r="D868" s="31">
        <v>77392447.550000012</v>
      </c>
      <c r="E868" s="31">
        <v>36496945.667999998</v>
      </c>
    </row>
    <row r="869" spans="1:5" ht="12.75" customHeight="1" x14ac:dyDescent="0.35">
      <c r="A869" s="1" t="s">
        <v>870</v>
      </c>
      <c r="B869" s="2" t="s">
        <v>2233</v>
      </c>
      <c r="C869" s="31">
        <v>3879996.61</v>
      </c>
      <c r="D869" s="31">
        <v>125413957.33</v>
      </c>
      <c r="E869" s="31">
        <v>27589828.662</v>
      </c>
    </row>
    <row r="870" spans="1:5" ht="12.75" customHeight="1" x14ac:dyDescent="0.35">
      <c r="A870" s="1" t="s">
        <v>871</v>
      </c>
      <c r="B870" s="2" t="s">
        <v>2240</v>
      </c>
      <c r="C870" s="31">
        <v>2956085.76</v>
      </c>
      <c r="D870" s="31">
        <v>105282958.59999999</v>
      </c>
      <c r="E870" s="31">
        <v>74118860.172000006</v>
      </c>
    </row>
    <row r="871" spans="1:5" ht="12.75" customHeight="1" x14ac:dyDescent="0.35">
      <c r="A871" s="1" t="s">
        <v>872</v>
      </c>
      <c r="B871" s="2" t="s">
        <v>2239</v>
      </c>
      <c r="C871" s="31">
        <v>0</v>
      </c>
      <c r="D871" s="31" t="s">
        <v>133</v>
      </c>
      <c r="E871" s="31">
        <v>16547333.597999997</v>
      </c>
    </row>
    <row r="872" spans="1:5" ht="12.75" customHeight="1" x14ac:dyDescent="0.35">
      <c r="A872" s="1" t="s">
        <v>873</v>
      </c>
      <c r="B872" s="2" t="s">
        <v>2247</v>
      </c>
      <c r="C872" s="31">
        <v>133340991.48999999</v>
      </c>
      <c r="D872" s="31">
        <v>209185129.59000003</v>
      </c>
      <c r="E872" s="31">
        <v>256338541.116</v>
      </c>
    </row>
    <row r="873" spans="1:5" ht="12.75" customHeight="1" x14ac:dyDescent="0.35">
      <c r="A873" s="1" t="s">
        <v>874</v>
      </c>
      <c r="B873" s="2" t="s">
        <v>2245</v>
      </c>
      <c r="C873" s="31">
        <v>0</v>
      </c>
      <c r="D873" s="31">
        <v>928673691.11000013</v>
      </c>
      <c r="E873" s="31">
        <v>1274535968.73</v>
      </c>
    </row>
    <row r="874" spans="1:5" ht="12.75" customHeight="1" x14ac:dyDescent="0.35">
      <c r="A874" s="1" t="s">
        <v>875</v>
      </c>
      <c r="B874" s="2" t="s">
        <v>2244</v>
      </c>
      <c r="C874" s="31">
        <v>0</v>
      </c>
      <c r="D874" s="31">
        <v>41595747.479999989</v>
      </c>
      <c r="E874" s="31">
        <v>27087657.605999999</v>
      </c>
    </row>
    <row r="875" spans="1:5" ht="12.75" customHeight="1" x14ac:dyDescent="0.35">
      <c r="A875" s="1" t="s">
        <v>876</v>
      </c>
      <c r="B875" s="2" t="s">
        <v>2239</v>
      </c>
      <c r="C875" s="31">
        <v>0</v>
      </c>
      <c r="D875" s="31">
        <v>50472323.439999998</v>
      </c>
      <c r="E875" s="31">
        <v>24992996.004000001</v>
      </c>
    </row>
    <row r="876" spans="1:5" ht="12.75" customHeight="1" x14ac:dyDescent="0.35">
      <c r="A876" s="1" t="s">
        <v>877</v>
      </c>
      <c r="B876" s="2" t="s">
        <v>2233</v>
      </c>
      <c r="C876" s="31">
        <v>0</v>
      </c>
      <c r="D876" s="31">
        <v>231409634.13</v>
      </c>
      <c r="E876" s="31">
        <v>56202353.243999995</v>
      </c>
    </row>
    <row r="877" spans="1:5" ht="12.75" customHeight="1" x14ac:dyDescent="0.35">
      <c r="A877" s="1" t="s">
        <v>878</v>
      </c>
      <c r="B877" s="2" t="s">
        <v>2240</v>
      </c>
      <c r="C877" s="31">
        <v>1858690.14</v>
      </c>
      <c r="D877" s="31">
        <v>56888637.640000001</v>
      </c>
      <c r="E877" s="31">
        <v>24115500.713999998</v>
      </c>
    </row>
    <row r="878" spans="1:5" ht="12.75" customHeight="1" x14ac:dyDescent="0.35">
      <c r="A878" s="1" t="s">
        <v>879</v>
      </c>
      <c r="B878" s="2" t="s">
        <v>2254</v>
      </c>
      <c r="C878" s="31">
        <v>2660397.61</v>
      </c>
      <c r="D878" s="31">
        <v>108777716.11</v>
      </c>
      <c r="E878" s="31">
        <v>78303039.149999991</v>
      </c>
    </row>
    <row r="879" spans="1:5" ht="12.75" customHeight="1" x14ac:dyDescent="0.35">
      <c r="A879" s="1" t="s">
        <v>880</v>
      </c>
      <c r="B879" s="2" t="s">
        <v>2246</v>
      </c>
      <c r="C879" s="31">
        <v>0</v>
      </c>
      <c r="D879" s="31" t="s">
        <v>133</v>
      </c>
      <c r="E879" s="31">
        <v>22499582.471999999</v>
      </c>
    </row>
    <row r="880" spans="1:5" ht="12.75" customHeight="1" x14ac:dyDescent="0.35">
      <c r="A880" s="1" t="s">
        <v>881</v>
      </c>
      <c r="B880" s="2" t="s">
        <v>2233</v>
      </c>
      <c r="C880" s="31">
        <v>1433958.5</v>
      </c>
      <c r="D880" s="31" t="s">
        <v>133</v>
      </c>
      <c r="E880" s="31">
        <v>129752484.168</v>
      </c>
    </row>
    <row r="881" spans="1:5" ht="12.75" customHeight="1" x14ac:dyDescent="0.35">
      <c r="A881" s="1" t="s">
        <v>882</v>
      </c>
      <c r="B881" s="2" t="s">
        <v>2243</v>
      </c>
      <c r="C881" s="31">
        <v>0</v>
      </c>
      <c r="D881" s="31">
        <v>75264146.669999987</v>
      </c>
      <c r="E881" s="31">
        <v>75456958.002000004</v>
      </c>
    </row>
    <row r="882" spans="1:5" ht="12.75" customHeight="1" x14ac:dyDescent="0.35">
      <c r="A882" s="1" t="s">
        <v>883</v>
      </c>
      <c r="B882" s="2" t="s">
        <v>2233</v>
      </c>
      <c r="C882" s="31">
        <v>0</v>
      </c>
      <c r="D882" s="31" t="s">
        <v>133</v>
      </c>
      <c r="E882" s="31">
        <v>110827422.53399999</v>
      </c>
    </row>
    <row r="883" spans="1:5" ht="12.75" customHeight="1" x14ac:dyDescent="0.35">
      <c r="A883" s="1" t="s">
        <v>884</v>
      </c>
      <c r="B883" s="2" t="s">
        <v>2244</v>
      </c>
      <c r="C883" s="31">
        <v>0</v>
      </c>
      <c r="D883" s="31">
        <v>35395317.979999997</v>
      </c>
      <c r="E883" s="31">
        <v>26534985.947999999</v>
      </c>
    </row>
    <row r="884" spans="1:5" ht="12.75" customHeight="1" x14ac:dyDescent="0.35">
      <c r="A884" s="1" t="s">
        <v>885</v>
      </c>
      <c r="B884" s="2" t="s">
        <v>2252</v>
      </c>
      <c r="C884" s="31">
        <v>46424812.340000004</v>
      </c>
      <c r="D884" s="31">
        <v>53885194.340000004</v>
      </c>
      <c r="E884" s="31">
        <v>55925466</v>
      </c>
    </row>
    <row r="885" spans="1:5" ht="12.75" customHeight="1" x14ac:dyDescent="0.35">
      <c r="A885" s="1" t="s">
        <v>886</v>
      </c>
      <c r="B885" s="2" t="s">
        <v>2246</v>
      </c>
      <c r="C885" s="31">
        <v>0</v>
      </c>
      <c r="D885" s="31">
        <v>92147548.370000005</v>
      </c>
      <c r="E885" s="31">
        <v>25460224.955999997</v>
      </c>
    </row>
    <row r="886" spans="1:5" ht="12.75" customHeight="1" x14ac:dyDescent="0.35">
      <c r="A886" s="1" t="s">
        <v>887</v>
      </c>
      <c r="B886" s="2" t="s">
        <v>2245</v>
      </c>
      <c r="C886" s="31">
        <v>0</v>
      </c>
      <c r="D886" s="31">
        <v>11023695.609999999</v>
      </c>
      <c r="E886" s="31">
        <v>23652816.462000001</v>
      </c>
    </row>
    <row r="887" spans="1:5" ht="12.75" customHeight="1" x14ac:dyDescent="0.35">
      <c r="A887" s="1" t="s">
        <v>888</v>
      </c>
      <c r="B887" s="2" t="s">
        <v>2239</v>
      </c>
      <c r="C887" s="31">
        <v>0</v>
      </c>
      <c r="D887" s="31">
        <v>36870805.649999991</v>
      </c>
      <c r="E887" s="31">
        <v>52555583.454000004</v>
      </c>
    </row>
    <row r="888" spans="1:5" ht="12.75" customHeight="1" x14ac:dyDescent="0.35">
      <c r="A888" s="1" t="s">
        <v>889</v>
      </c>
      <c r="B888" s="2" t="s">
        <v>2238</v>
      </c>
      <c r="C888" s="31">
        <v>0</v>
      </c>
      <c r="D888" s="31">
        <v>12319919.609999999</v>
      </c>
      <c r="E888" s="31">
        <v>58213530.359999992</v>
      </c>
    </row>
    <row r="889" spans="1:5" ht="12.75" customHeight="1" x14ac:dyDescent="0.35">
      <c r="A889" s="1" t="s">
        <v>890</v>
      </c>
      <c r="B889" s="2" t="s">
        <v>2240</v>
      </c>
      <c r="C889" s="31">
        <v>0</v>
      </c>
      <c r="D889" s="31">
        <v>1323498673.22</v>
      </c>
      <c r="E889" s="31">
        <v>960158358.28799999</v>
      </c>
    </row>
    <row r="890" spans="1:5" ht="12.75" customHeight="1" x14ac:dyDescent="0.35">
      <c r="A890" s="1" t="s">
        <v>891</v>
      </c>
      <c r="B890" s="2" t="s">
        <v>2233</v>
      </c>
      <c r="C890" s="31">
        <v>2099966.31</v>
      </c>
      <c r="D890" s="31">
        <v>124792649.95000002</v>
      </c>
      <c r="E890" s="31">
        <v>100386299.85599999</v>
      </c>
    </row>
    <row r="891" spans="1:5" ht="12.75" customHeight="1" x14ac:dyDescent="0.35">
      <c r="A891" s="1" t="s">
        <v>892</v>
      </c>
      <c r="B891" s="2" t="s">
        <v>2239</v>
      </c>
      <c r="C891" s="31">
        <v>0</v>
      </c>
      <c r="D891" s="31" t="s">
        <v>133</v>
      </c>
      <c r="E891" s="31">
        <v>52821149.855999999</v>
      </c>
    </row>
    <row r="892" spans="1:5" ht="12.75" customHeight="1" x14ac:dyDescent="0.35">
      <c r="A892" s="1" t="s">
        <v>893</v>
      </c>
      <c r="B892" s="2" t="s">
        <v>2237</v>
      </c>
      <c r="C892" s="31">
        <v>0</v>
      </c>
      <c r="D892" s="31">
        <v>331602831.53999996</v>
      </c>
      <c r="E892" s="31">
        <v>127897784.736</v>
      </c>
    </row>
    <row r="893" spans="1:5" ht="12.75" customHeight="1" x14ac:dyDescent="0.35">
      <c r="A893" s="1" t="s">
        <v>894</v>
      </c>
      <c r="B893" s="2" t="s">
        <v>2240</v>
      </c>
      <c r="C893" s="31">
        <v>96585651.560000002</v>
      </c>
      <c r="D893" s="31">
        <v>364974105.72999996</v>
      </c>
      <c r="E893" s="31">
        <v>93218838.804000005</v>
      </c>
    </row>
    <row r="894" spans="1:5" ht="12.75" customHeight="1" x14ac:dyDescent="0.35">
      <c r="A894" s="1" t="s">
        <v>895</v>
      </c>
      <c r="B894" s="2" t="s">
        <v>2237</v>
      </c>
      <c r="C894" s="31">
        <v>15706862.57</v>
      </c>
      <c r="D894" s="31" t="s">
        <v>133</v>
      </c>
      <c r="E894" s="31">
        <v>106789180.48199999</v>
      </c>
    </row>
    <row r="895" spans="1:5" ht="12.75" customHeight="1" x14ac:dyDescent="0.35">
      <c r="A895" s="1" t="s">
        <v>896</v>
      </c>
      <c r="B895" s="2" t="s">
        <v>2252</v>
      </c>
      <c r="C895" s="31">
        <v>11043829.73</v>
      </c>
      <c r="D895" s="31" t="s">
        <v>133</v>
      </c>
      <c r="E895" s="31">
        <v>31984144.728</v>
      </c>
    </row>
    <row r="896" spans="1:5" ht="12.75" customHeight="1" x14ac:dyDescent="0.35">
      <c r="A896" s="1" t="s">
        <v>897</v>
      </c>
      <c r="B896" s="2" t="s">
        <v>2255</v>
      </c>
      <c r="C896" s="31">
        <v>56138336.409999996</v>
      </c>
      <c r="D896" s="31">
        <v>175332038.26999998</v>
      </c>
      <c r="E896" s="31">
        <v>150339438.13799998</v>
      </c>
    </row>
    <row r="897" spans="1:5" ht="12.75" customHeight="1" x14ac:dyDescent="0.35">
      <c r="A897" s="1" t="s">
        <v>898</v>
      </c>
      <c r="B897" s="2" t="s">
        <v>2239</v>
      </c>
      <c r="C897" s="31">
        <v>52837502.649999999</v>
      </c>
      <c r="D897" s="31" t="s">
        <v>133</v>
      </c>
      <c r="E897" s="31">
        <v>156503733.852</v>
      </c>
    </row>
    <row r="898" spans="1:5" ht="12.75" customHeight="1" x14ac:dyDescent="0.35">
      <c r="A898" s="1" t="s">
        <v>899</v>
      </c>
      <c r="B898" s="2" t="s">
        <v>2237</v>
      </c>
      <c r="C898" s="31">
        <v>7979050.71</v>
      </c>
      <c r="D898" s="31">
        <v>-30204739.609999999</v>
      </c>
      <c r="E898" s="31">
        <v>81914930.441999987</v>
      </c>
    </row>
    <row r="899" spans="1:5" ht="12.75" customHeight="1" x14ac:dyDescent="0.35">
      <c r="A899" s="1" t="s">
        <v>900</v>
      </c>
      <c r="B899" s="2" t="s">
        <v>2239</v>
      </c>
      <c r="C899" s="31">
        <v>0</v>
      </c>
      <c r="D899" s="31" t="s">
        <v>133</v>
      </c>
      <c r="E899" s="31">
        <v>40148608.553999998</v>
      </c>
    </row>
    <row r="900" spans="1:5" ht="12.75" customHeight="1" x14ac:dyDescent="0.35">
      <c r="A900" s="1" t="s">
        <v>901</v>
      </c>
      <c r="B900" s="2" t="s">
        <v>2244</v>
      </c>
      <c r="C900" s="31">
        <v>0</v>
      </c>
      <c r="D900" s="31">
        <v>35018861.43</v>
      </c>
      <c r="E900" s="31">
        <v>28070192.868000001</v>
      </c>
    </row>
    <row r="901" spans="1:5" ht="12.75" customHeight="1" x14ac:dyDescent="0.35">
      <c r="A901" s="1" t="s">
        <v>902</v>
      </c>
      <c r="B901" s="2" t="s">
        <v>2252</v>
      </c>
      <c r="C901" s="31">
        <v>251367609.25999999</v>
      </c>
      <c r="D901" s="31">
        <v>573975845.94000006</v>
      </c>
      <c r="E901" s="31">
        <v>83764907.489999995</v>
      </c>
    </row>
    <row r="902" spans="1:5" ht="12.75" customHeight="1" x14ac:dyDescent="0.35">
      <c r="A902" s="1" t="s">
        <v>903</v>
      </c>
      <c r="B902" s="2" t="s">
        <v>2252</v>
      </c>
      <c r="C902" s="31">
        <v>106932323.31999999</v>
      </c>
      <c r="D902" s="31" t="s">
        <v>133</v>
      </c>
      <c r="E902" s="31">
        <v>173438941.71000001</v>
      </c>
    </row>
    <row r="903" spans="1:5" ht="12.75" customHeight="1" x14ac:dyDescent="0.35">
      <c r="A903" s="1" t="s">
        <v>904</v>
      </c>
      <c r="B903" s="2" t="s">
        <v>2233</v>
      </c>
      <c r="C903" s="31">
        <v>0</v>
      </c>
      <c r="D903" s="31">
        <v>287670199.66000003</v>
      </c>
      <c r="E903" s="31">
        <v>136490239.88399997</v>
      </c>
    </row>
    <row r="904" spans="1:5" ht="12.75" customHeight="1" x14ac:dyDescent="0.35">
      <c r="A904" s="1" t="s">
        <v>905</v>
      </c>
      <c r="B904" s="2" t="s">
        <v>2246</v>
      </c>
      <c r="C904" s="31">
        <v>0</v>
      </c>
      <c r="D904" s="31">
        <v>975205628.12</v>
      </c>
      <c r="E904" s="31">
        <v>684831794.02199996</v>
      </c>
    </row>
    <row r="905" spans="1:5" ht="12.75" customHeight="1" x14ac:dyDescent="0.35">
      <c r="A905" s="1" t="s">
        <v>906</v>
      </c>
      <c r="B905" s="2" t="s">
        <v>2251</v>
      </c>
      <c r="C905" s="31">
        <v>0</v>
      </c>
      <c r="D905" s="31">
        <v>2013612051.4399998</v>
      </c>
      <c r="E905" s="31">
        <v>592201606.99800003</v>
      </c>
    </row>
    <row r="906" spans="1:5" ht="12.75" customHeight="1" x14ac:dyDescent="0.35">
      <c r="A906" s="1" t="s">
        <v>907</v>
      </c>
      <c r="B906" s="2" t="s">
        <v>2246</v>
      </c>
      <c r="C906" s="31">
        <v>462618.71</v>
      </c>
      <c r="D906" s="31" t="s">
        <v>133</v>
      </c>
      <c r="E906" s="31">
        <v>53020728.624000005</v>
      </c>
    </row>
    <row r="907" spans="1:5" ht="12.75" customHeight="1" x14ac:dyDescent="0.35">
      <c r="A907" s="1" t="s">
        <v>908</v>
      </c>
      <c r="B907" s="2" t="s">
        <v>2255</v>
      </c>
      <c r="C907" s="31">
        <v>0</v>
      </c>
      <c r="D907" s="31" t="s">
        <v>133</v>
      </c>
      <c r="E907" s="31">
        <v>289244209.35600001</v>
      </c>
    </row>
    <row r="908" spans="1:5" ht="12.75" customHeight="1" x14ac:dyDescent="0.35">
      <c r="A908" s="1" t="s">
        <v>909</v>
      </c>
      <c r="B908" s="2" t="s">
        <v>2240</v>
      </c>
      <c r="C908" s="31">
        <v>19643496.609999999</v>
      </c>
      <c r="D908" s="31">
        <v>33042169.389999997</v>
      </c>
      <c r="E908" s="31">
        <v>24696012.173999999</v>
      </c>
    </row>
    <row r="909" spans="1:5" ht="12.75" customHeight="1" x14ac:dyDescent="0.35">
      <c r="A909" s="1" t="s">
        <v>910</v>
      </c>
      <c r="B909" s="2" t="s">
        <v>2251</v>
      </c>
      <c r="C909" s="31">
        <v>75893946.870000005</v>
      </c>
      <c r="D909" s="31">
        <v>1493758616.4000001</v>
      </c>
      <c r="E909" s="31">
        <v>585431666.85599995</v>
      </c>
    </row>
    <row r="910" spans="1:5" ht="12.75" customHeight="1" x14ac:dyDescent="0.35">
      <c r="A910" s="1" t="s">
        <v>911</v>
      </c>
      <c r="B910" s="2" t="s">
        <v>2239</v>
      </c>
      <c r="C910" s="31">
        <v>0</v>
      </c>
      <c r="D910" s="31">
        <v>68004034.88000001</v>
      </c>
      <c r="E910" s="31">
        <v>21843602.921999998</v>
      </c>
    </row>
    <row r="911" spans="1:5" ht="12.75" customHeight="1" x14ac:dyDescent="0.35">
      <c r="A911" s="1" t="s">
        <v>912</v>
      </c>
      <c r="B911" s="2" t="s">
        <v>2233</v>
      </c>
      <c r="C911" s="31">
        <v>608832.24</v>
      </c>
      <c r="D911" s="31">
        <v>61012862.25</v>
      </c>
      <c r="E911" s="31">
        <v>18607919.435999997</v>
      </c>
    </row>
    <row r="912" spans="1:5" ht="12.75" customHeight="1" x14ac:dyDescent="0.35">
      <c r="A912" s="1" t="s">
        <v>913</v>
      </c>
      <c r="B912" s="2" t="s">
        <v>2233</v>
      </c>
      <c r="C912" s="31">
        <v>0</v>
      </c>
      <c r="D912" s="31">
        <v>71667933.109999999</v>
      </c>
      <c r="E912" s="31">
        <v>18582524.52</v>
      </c>
    </row>
    <row r="913" spans="1:5" ht="12.75" customHeight="1" x14ac:dyDescent="0.35">
      <c r="A913" s="1" t="s">
        <v>914</v>
      </c>
      <c r="B913" s="2" t="s">
        <v>2245</v>
      </c>
      <c r="C913" s="31">
        <v>0</v>
      </c>
      <c r="D913" s="31">
        <v>59507419.199999988</v>
      </c>
      <c r="E913" s="31">
        <v>102702801.204</v>
      </c>
    </row>
    <row r="914" spans="1:5" ht="12.75" customHeight="1" x14ac:dyDescent="0.35">
      <c r="A914" s="1" t="s">
        <v>915</v>
      </c>
      <c r="B914" s="2" t="s">
        <v>2240</v>
      </c>
      <c r="C914" s="31">
        <v>12549552.52</v>
      </c>
      <c r="D914" s="31">
        <v>175568175.11000001</v>
      </c>
      <c r="E914" s="31">
        <v>73951463.441999987</v>
      </c>
    </row>
    <row r="915" spans="1:5" ht="12.75" customHeight="1" x14ac:dyDescent="0.35">
      <c r="A915" s="1" t="s">
        <v>916</v>
      </c>
      <c r="B915" s="2" t="s">
        <v>2241</v>
      </c>
      <c r="C915" s="31">
        <v>0</v>
      </c>
      <c r="D915" s="31">
        <v>136039570.49000001</v>
      </c>
      <c r="E915" s="31">
        <v>28287400.463999998</v>
      </c>
    </row>
    <row r="916" spans="1:5" ht="12.75" customHeight="1" x14ac:dyDescent="0.35">
      <c r="A916" s="1" t="s">
        <v>917</v>
      </c>
      <c r="B916" s="2" t="s">
        <v>2247</v>
      </c>
      <c r="C916" s="31">
        <v>0</v>
      </c>
      <c r="D916" s="31">
        <v>160624961.00999999</v>
      </c>
      <c r="E916" s="31">
        <v>68018549.399999991</v>
      </c>
    </row>
    <row r="917" spans="1:5" ht="12.75" customHeight="1" x14ac:dyDescent="0.35">
      <c r="A917" s="1" t="s">
        <v>918</v>
      </c>
      <c r="B917" s="2" t="s">
        <v>2236</v>
      </c>
      <c r="C917" s="31">
        <v>0</v>
      </c>
      <c r="D917" s="31" t="s">
        <v>133</v>
      </c>
      <c r="E917" s="31">
        <v>49433868.317999996</v>
      </c>
    </row>
    <row r="918" spans="1:5" ht="12.75" customHeight="1" x14ac:dyDescent="0.35">
      <c r="A918" s="1" t="s">
        <v>919</v>
      </c>
      <c r="B918" s="2" t="s">
        <v>2237</v>
      </c>
      <c r="C918" s="31">
        <v>3281345.73</v>
      </c>
      <c r="D918" s="31" t="s">
        <v>133</v>
      </c>
      <c r="E918" s="31">
        <v>180763061.40599999</v>
      </c>
    </row>
    <row r="919" spans="1:5" ht="12.75" customHeight="1" x14ac:dyDescent="0.35">
      <c r="A919" s="1" t="s">
        <v>920</v>
      </c>
      <c r="B919" s="2" t="s">
        <v>2247</v>
      </c>
      <c r="C919" s="31">
        <v>0</v>
      </c>
      <c r="D919" s="31">
        <v>2370727433.2099991</v>
      </c>
      <c r="E919" s="31">
        <v>1627866610.4879999</v>
      </c>
    </row>
    <row r="920" spans="1:5" ht="12.75" customHeight="1" x14ac:dyDescent="0.35">
      <c r="A920" s="1" t="s">
        <v>921</v>
      </c>
      <c r="B920" s="2" t="s">
        <v>2245</v>
      </c>
      <c r="C920" s="31">
        <v>0</v>
      </c>
      <c r="D920" s="31">
        <v>70619165.969999999</v>
      </c>
      <c r="E920" s="31">
        <v>68504997.186000004</v>
      </c>
    </row>
    <row r="921" spans="1:5" ht="12.75" customHeight="1" x14ac:dyDescent="0.35">
      <c r="A921" s="1" t="s">
        <v>922</v>
      </c>
      <c r="B921" s="2" t="s">
        <v>2251</v>
      </c>
      <c r="C921" s="31">
        <v>0</v>
      </c>
      <c r="D921" s="31">
        <v>167986120.28</v>
      </c>
      <c r="E921" s="31">
        <v>72512822.706</v>
      </c>
    </row>
    <row r="922" spans="1:5" ht="12.75" customHeight="1" x14ac:dyDescent="0.35">
      <c r="A922" s="1" t="s">
        <v>923</v>
      </c>
      <c r="B922" s="2" t="s">
        <v>2246</v>
      </c>
      <c r="C922" s="31">
        <v>0</v>
      </c>
      <c r="D922" s="31">
        <v>97183458.640000001</v>
      </c>
      <c r="E922" s="31">
        <v>92805966.930000007</v>
      </c>
    </row>
    <row r="923" spans="1:5" ht="12.75" customHeight="1" x14ac:dyDescent="0.35">
      <c r="A923" s="1" t="s">
        <v>924</v>
      </c>
      <c r="B923" s="2" t="s">
        <v>2240</v>
      </c>
      <c r="C923" s="31">
        <v>41935814.740000002</v>
      </c>
      <c r="D923" s="31" t="s">
        <v>133</v>
      </c>
      <c r="E923" s="31">
        <v>74531996.436000004</v>
      </c>
    </row>
    <row r="924" spans="1:5" ht="12.75" customHeight="1" x14ac:dyDescent="0.35">
      <c r="A924" s="1" t="s">
        <v>925</v>
      </c>
      <c r="B924" s="2" t="s">
        <v>2246</v>
      </c>
      <c r="C924" s="31">
        <v>0</v>
      </c>
      <c r="D924" s="31" t="s">
        <v>133</v>
      </c>
      <c r="E924" s="31">
        <v>43032794.093999997</v>
      </c>
    </row>
    <row r="925" spans="1:5" ht="12.75" customHeight="1" x14ac:dyDescent="0.35">
      <c r="A925" s="1" t="s">
        <v>926</v>
      </c>
      <c r="B925" s="2" t="s">
        <v>2245</v>
      </c>
      <c r="C925" s="31">
        <v>362191114.19999999</v>
      </c>
      <c r="D925" s="31">
        <v>1236923308.47</v>
      </c>
      <c r="E925" s="31">
        <v>369878390.91000003</v>
      </c>
    </row>
    <row r="926" spans="1:5" ht="12.75" customHeight="1" x14ac:dyDescent="0.35">
      <c r="A926" s="1" t="s">
        <v>927</v>
      </c>
      <c r="B926" s="2" t="s">
        <v>2251</v>
      </c>
      <c r="C926" s="31">
        <v>0</v>
      </c>
      <c r="D926" s="31">
        <v>399581458.94999999</v>
      </c>
      <c r="E926" s="31">
        <v>83881968.425999999</v>
      </c>
    </row>
    <row r="927" spans="1:5" ht="12.75" customHeight="1" x14ac:dyDescent="0.35">
      <c r="A927" s="1" t="s">
        <v>928</v>
      </c>
      <c r="B927" s="2" t="s">
        <v>2246</v>
      </c>
      <c r="C927" s="31">
        <v>0</v>
      </c>
      <c r="D927" s="31">
        <v>237642127.13000003</v>
      </c>
      <c r="E927" s="31">
        <v>49404461.784000002</v>
      </c>
    </row>
    <row r="928" spans="1:5" ht="12.75" customHeight="1" x14ac:dyDescent="0.35">
      <c r="A928" s="1" t="s">
        <v>929</v>
      </c>
      <c r="B928" s="2" t="s">
        <v>2237</v>
      </c>
      <c r="C928" s="31">
        <v>13537572.560000001</v>
      </c>
      <c r="D928" s="31">
        <v>249850473.95999998</v>
      </c>
      <c r="E928" s="31">
        <v>126770134.73399998</v>
      </c>
    </row>
    <row r="929" spans="1:5" ht="12.75" customHeight="1" x14ac:dyDescent="0.35">
      <c r="A929" s="1" t="s">
        <v>930</v>
      </c>
      <c r="B929" s="2" t="s">
        <v>2245</v>
      </c>
      <c r="C929" s="31">
        <v>50621462.630000003</v>
      </c>
      <c r="D929" s="31" t="s">
        <v>133</v>
      </c>
      <c r="E929" s="31">
        <v>414302157.56999999</v>
      </c>
    </row>
    <row r="930" spans="1:5" ht="12.75" customHeight="1" x14ac:dyDescent="0.35">
      <c r="A930" s="1" t="s">
        <v>931</v>
      </c>
      <c r="B930" s="2" t="s">
        <v>2248</v>
      </c>
      <c r="C930" s="31">
        <v>0</v>
      </c>
      <c r="D930" s="31">
        <v>153409841.89999998</v>
      </c>
      <c r="E930" s="31">
        <v>332566421.54399997</v>
      </c>
    </row>
    <row r="931" spans="1:5" ht="12.75" customHeight="1" x14ac:dyDescent="0.35">
      <c r="A931" s="1" t="s">
        <v>932</v>
      </c>
      <c r="B931" s="2" t="s">
        <v>2251</v>
      </c>
      <c r="C931" s="31">
        <v>0</v>
      </c>
      <c r="D931" s="31" t="s">
        <v>133</v>
      </c>
      <c r="E931" s="31">
        <v>350269768.35600001</v>
      </c>
    </row>
    <row r="932" spans="1:5" ht="12.75" customHeight="1" x14ac:dyDescent="0.35">
      <c r="A932" s="1" t="s">
        <v>933</v>
      </c>
      <c r="B932" s="2" t="s">
        <v>2240</v>
      </c>
      <c r="C932" s="31">
        <v>0</v>
      </c>
      <c r="D932" s="31">
        <v>144079697.59</v>
      </c>
      <c r="E932" s="31">
        <v>46161429.024000004</v>
      </c>
    </row>
    <row r="933" spans="1:5" ht="12.75" customHeight="1" x14ac:dyDescent="0.35">
      <c r="A933" s="1" t="s">
        <v>934</v>
      </c>
      <c r="B933" s="2" t="s">
        <v>2245</v>
      </c>
      <c r="C933" s="31">
        <v>159837443.31</v>
      </c>
      <c r="D933" s="31">
        <v>1897181877.3</v>
      </c>
      <c r="E933" s="31">
        <v>438191226.366</v>
      </c>
    </row>
    <row r="934" spans="1:5" ht="12.75" customHeight="1" x14ac:dyDescent="0.35">
      <c r="A934" s="1" t="s">
        <v>935</v>
      </c>
      <c r="B934" s="2" t="s">
        <v>2246</v>
      </c>
      <c r="C934" s="31">
        <v>0</v>
      </c>
      <c r="D934" s="31">
        <v>93735535.300000012</v>
      </c>
      <c r="E934" s="31">
        <v>48309225.600000001</v>
      </c>
    </row>
    <row r="935" spans="1:5" ht="12.75" customHeight="1" x14ac:dyDescent="0.35">
      <c r="A935" s="1" t="s">
        <v>936</v>
      </c>
      <c r="B935" s="2" t="s">
        <v>2245</v>
      </c>
      <c r="C935" s="31">
        <v>3963102.07</v>
      </c>
      <c r="D935" s="31">
        <v>282542869.76000011</v>
      </c>
      <c r="E935" s="31">
        <v>338147335.60199994</v>
      </c>
    </row>
    <row r="936" spans="1:5" ht="12.75" customHeight="1" x14ac:dyDescent="0.35">
      <c r="A936" s="1" t="s">
        <v>937</v>
      </c>
      <c r="B936" s="2" t="s">
        <v>2245</v>
      </c>
      <c r="C936" s="31">
        <v>233197838.02000001</v>
      </c>
      <c r="D936" s="31">
        <v>312344218.62</v>
      </c>
      <c r="E936" s="31">
        <v>630447019.47000003</v>
      </c>
    </row>
    <row r="937" spans="1:5" ht="12.75" customHeight="1" x14ac:dyDescent="0.35">
      <c r="A937" s="1" t="s">
        <v>938</v>
      </c>
      <c r="B937" s="2" t="s">
        <v>2237</v>
      </c>
      <c r="C937" s="31">
        <v>222008458.88</v>
      </c>
      <c r="D937" s="31">
        <v>91424414.340000093</v>
      </c>
      <c r="E937" s="31">
        <v>425819791.24800003</v>
      </c>
    </row>
    <row r="938" spans="1:5" ht="12.75" customHeight="1" x14ac:dyDescent="0.35">
      <c r="A938" s="1" t="s">
        <v>939</v>
      </c>
      <c r="B938" s="2" t="s">
        <v>2245</v>
      </c>
      <c r="C938" s="31">
        <v>135422420.88</v>
      </c>
      <c r="D938" s="31">
        <v>1090288965</v>
      </c>
      <c r="E938" s="31">
        <v>254234528.26199996</v>
      </c>
    </row>
    <row r="939" spans="1:5" ht="12.75" customHeight="1" x14ac:dyDescent="0.35">
      <c r="A939" s="1" t="s">
        <v>940</v>
      </c>
      <c r="B939" s="2" t="s">
        <v>2240</v>
      </c>
      <c r="C939" s="31">
        <v>0</v>
      </c>
      <c r="D939" s="31">
        <v>423576454.88999999</v>
      </c>
      <c r="E939" s="31">
        <v>107878225.86</v>
      </c>
    </row>
    <row r="940" spans="1:5" ht="12.75" customHeight="1" x14ac:dyDescent="0.35">
      <c r="A940" s="1" t="s">
        <v>941</v>
      </c>
      <c r="B940" s="2" t="s">
        <v>2237</v>
      </c>
      <c r="C940" s="31">
        <v>17755206.16</v>
      </c>
      <c r="D940" s="31" t="s">
        <v>133</v>
      </c>
      <c r="E940" s="31">
        <v>50112222.270000003</v>
      </c>
    </row>
    <row r="941" spans="1:5" ht="12.75" customHeight="1" x14ac:dyDescent="0.35">
      <c r="A941" s="1" t="s">
        <v>942</v>
      </c>
      <c r="B941" s="2" t="s">
        <v>2247</v>
      </c>
      <c r="C941" s="31">
        <v>0</v>
      </c>
      <c r="D941" s="31">
        <v>213830568.56</v>
      </c>
      <c r="E941" s="31">
        <v>176852224.58999997</v>
      </c>
    </row>
    <row r="942" spans="1:5" ht="12.75" customHeight="1" x14ac:dyDescent="0.35">
      <c r="A942" s="1" t="s">
        <v>943</v>
      </c>
      <c r="B942" s="2" t="s">
        <v>2243</v>
      </c>
      <c r="C942" s="31">
        <v>0</v>
      </c>
      <c r="D942" s="31">
        <v>137479292.76999998</v>
      </c>
      <c r="E942" s="31">
        <v>75966496.530000001</v>
      </c>
    </row>
    <row r="943" spans="1:5" ht="12.75" customHeight="1" x14ac:dyDescent="0.35">
      <c r="A943" s="1" t="s">
        <v>944</v>
      </c>
      <c r="B943" s="2" t="s">
        <v>2245</v>
      </c>
      <c r="C943" s="31">
        <v>0</v>
      </c>
      <c r="D943" s="31">
        <v>64991467.800000004</v>
      </c>
      <c r="E943" s="31">
        <v>24922604.057999998</v>
      </c>
    </row>
    <row r="944" spans="1:5" ht="12.75" customHeight="1" x14ac:dyDescent="0.35">
      <c r="A944" s="1" t="s">
        <v>945</v>
      </c>
      <c r="B944" s="2" t="s">
        <v>2233</v>
      </c>
      <c r="C944" s="31">
        <v>0</v>
      </c>
      <c r="D944" s="31">
        <v>260205276.47</v>
      </c>
      <c r="E944" s="31">
        <v>66029822.208000004</v>
      </c>
    </row>
    <row r="945" spans="1:5" ht="12.75" customHeight="1" x14ac:dyDescent="0.35">
      <c r="A945" s="1" t="s">
        <v>946</v>
      </c>
      <c r="B945" s="2" t="s">
        <v>2245</v>
      </c>
      <c r="C945" s="31">
        <v>367842419.60000002</v>
      </c>
      <c r="D945" s="31">
        <v>790658869.84000015</v>
      </c>
      <c r="E945" s="31">
        <v>668777482.66799998</v>
      </c>
    </row>
    <row r="946" spans="1:5" ht="12.75" customHeight="1" x14ac:dyDescent="0.35">
      <c r="A946" s="1" t="s">
        <v>947</v>
      </c>
      <c r="B946" s="2" t="s">
        <v>2244</v>
      </c>
      <c r="C946" s="31">
        <v>41265184.289999999</v>
      </c>
      <c r="D946" s="31">
        <v>588590086.82000005</v>
      </c>
      <c r="E946" s="31">
        <v>108139343.88000001</v>
      </c>
    </row>
    <row r="947" spans="1:5" ht="12.75" customHeight="1" x14ac:dyDescent="0.35">
      <c r="A947" s="1" t="s">
        <v>948</v>
      </c>
      <c r="B947" s="2" t="s">
        <v>2243</v>
      </c>
      <c r="C947" s="31">
        <v>0</v>
      </c>
      <c r="D947" s="31">
        <v>35612397.969999999</v>
      </c>
      <c r="E947" s="31">
        <v>83670833.453999996</v>
      </c>
    </row>
    <row r="948" spans="1:5" ht="12.75" customHeight="1" x14ac:dyDescent="0.35">
      <c r="A948" s="1" t="s">
        <v>949</v>
      </c>
      <c r="B948" s="2" t="s">
        <v>2240</v>
      </c>
      <c r="C948" s="31">
        <v>13679054.539999999</v>
      </c>
      <c r="D948" s="31">
        <v>399441010.62</v>
      </c>
      <c r="E948" s="31">
        <v>44412666.881999999</v>
      </c>
    </row>
    <row r="949" spans="1:5" ht="12.75" customHeight="1" x14ac:dyDescent="0.35">
      <c r="A949" s="1" t="s">
        <v>950</v>
      </c>
      <c r="B949" s="2" t="s">
        <v>2237</v>
      </c>
      <c r="C949" s="31">
        <v>92847067.799999997</v>
      </c>
      <c r="D949" s="31" t="s">
        <v>133</v>
      </c>
      <c r="E949" s="31">
        <v>122380507.60199998</v>
      </c>
    </row>
    <row r="950" spans="1:5" ht="12.75" customHeight="1" x14ac:dyDescent="0.35">
      <c r="A950" s="1" t="s">
        <v>951</v>
      </c>
      <c r="B950" s="2" t="s">
        <v>2233</v>
      </c>
      <c r="C950" s="31">
        <v>605231.79</v>
      </c>
      <c r="D950" s="31">
        <v>93899240.449999988</v>
      </c>
      <c r="E950" s="31">
        <v>30506383.662</v>
      </c>
    </row>
    <row r="951" spans="1:5" ht="12.75" customHeight="1" x14ac:dyDescent="0.35">
      <c r="A951" s="1" t="s">
        <v>952</v>
      </c>
      <c r="B951" s="2" t="s">
        <v>2251</v>
      </c>
      <c r="C951" s="31">
        <v>3206261.87</v>
      </c>
      <c r="D951" s="31">
        <v>182662176.81999999</v>
      </c>
      <c r="E951" s="31">
        <v>214635752.17199999</v>
      </c>
    </row>
    <row r="952" spans="1:5" ht="12.75" customHeight="1" x14ac:dyDescent="0.35">
      <c r="A952" s="1" t="s">
        <v>953</v>
      </c>
      <c r="B952" s="2" t="s">
        <v>2244</v>
      </c>
      <c r="C952" s="31">
        <v>0</v>
      </c>
      <c r="D952" s="31">
        <v>35424129.109999999</v>
      </c>
      <c r="E952" s="31">
        <v>19162959.287999999</v>
      </c>
    </row>
    <row r="953" spans="1:5" ht="12.75" customHeight="1" x14ac:dyDescent="0.35">
      <c r="A953" s="1" t="s">
        <v>954</v>
      </c>
      <c r="B953" s="2" t="s">
        <v>2245</v>
      </c>
      <c r="C953" s="31">
        <v>0</v>
      </c>
      <c r="D953" s="31">
        <v>50875420.149999999</v>
      </c>
      <c r="E953" s="31">
        <v>70060466.00999999</v>
      </c>
    </row>
    <row r="954" spans="1:5" ht="12.75" customHeight="1" x14ac:dyDescent="0.35">
      <c r="A954" s="1" t="s">
        <v>955</v>
      </c>
      <c r="B954" s="2" t="s">
        <v>2249</v>
      </c>
      <c r="C954" s="31">
        <v>4840288.9400000004</v>
      </c>
      <c r="D954" s="31" t="s">
        <v>133</v>
      </c>
      <c r="E954" s="31">
        <v>19066754.807999998</v>
      </c>
    </row>
    <row r="955" spans="1:5" ht="12.75" customHeight="1" x14ac:dyDescent="0.35">
      <c r="A955" s="1" t="s">
        <v>956</v>
      </c>
      <c r="B955" s="2" t="s">
        <v>2238</v>
      </c>
      <c r="C955" s="31">
        <v>0</v>
      </c>
      <c r="D955" s="31">
        <v>28568206.850000001</v>
      </c>
      <c r="E955" s="31">
        <v>39156332.627999999</v>
      </c>
    </row>
    <row r="956" spans="1:5" ht="12.75" customHeight="1" x14ac:dyDescent="0.35">
      <c r="A956" s="1" t="s">
        <v>957</v>
      </c>
      <c r="B956" s="2" t="s">
        <v>2233</v>
      </c>
      <c r="C956" s="31">
        <v>6629342.8099999996</v>
      </c>
      <c r="D956" s="31" t="s">
        <v>133</v>
      </c>
      <c r="E956" s="31">
        <v>31541964.899999999</v>
      </c>
    </row>
    <row r="957" spans="1:5" ht="12.75" customHeight="1" x14ac:dyDescent="0.35">
      <c r="A957" s="1" t="s">
        <v>958</v>
      </c>
      <c r="B957" s="2" t="s">
        <v>2246</v>
      </c>
      <c r="C957" s="31">
        <v>0</v>
      </c>
      <c r="D957" s="31">
        <v>154779272.00999999</v>
      </c>
      <c r="E957" s="31">
        <v>293503278.61799997</v>
      </c>
    </row>
    <row r="958" spans="1:5" ht="12.75" customHeight="1" x14ac:dyDescent="0.35">
      <c r="A958" s="1" t="s">
        <v>959</v>
      </c>
      <c r="B958" s="2" t="s">
        <v>2239</v>
      </c>
      <c r="C958" s="31">
        <v>0</v>
      </c>
      <c r="D958" s="31" t="s">
        <v>133</v>
      </c>
      <c r="E958" s="31">
        <v>18526965.539999999</v>
      </c>
    </row>
    <row r="959" spans="1:5" ht="12.75" customHeight="1" x14ac:dyDescent="0.35">
      <c r="A959" s="1" t="s">
        <v>960</v>
      </c>
      <c r="B959" s="2" t="s">
        <v>2238</v>
      </c>
      <c r="C959" s="31">
        <v>0</v>
      </c>
      <c r="D959" s="31">
        <v>75250104.640000015</v>
      </c>
      <c r="E959" s="31">
        <v>83943444.905999988</v>
      </c>
    </row>
    <row r="960" spans="1:5" ht="12.75" customHeight="1" x14ac:dyDescent="0.35">
      <c r="A960" s="1" t="s">
        <v>961</v>
      </c>
      <c r="B960" s="2" t="s">
        <v>2245</v>
      </c>
      <c r="C960" s="31">
        <v>144063290.75</v>
      </c>
      <c r="D960" s="31">
        <v>431775427.88999987</v>
      </c>
      <c r="E960" s="31">
        <v>689195831.08200002</v>
      </c>
    </row>
    <row r="961" spans="1:5" ht="12.75" customHeight="1" x14ac:dyDescent="0.35">
      <c r="A961" s="1" t="s">
        <v>962</v>
      </c>
      <c r="B961" s="2" t="s">
        <v>2246</v>
      </c>
      <c r="C961" s="31">
        <v>0</v>
      </c>
      <c r="D961" s="31">
        <v>1072185863.28</v>
      </c>
      <c r="E961" s="31">
        <v>313624081.06799996</v>
      </c>
    </row>
    <row r="962" spans="1:5" ht="12.75" customHeight="1" x14ac:dyDescent="0.35">
      <c r="A962" s="1" t="s">
        <v>963</v>
      </c>
      <c r="B962" s="2" t="s">
        <v>2233</v>
      </c>
      <c r="C962" s="31">
        <v>189671815</v>
      </c>
      <c r="D962" s="31">
        <v>1420762569.1100001</v>
      </c>
      <c r="E962" s="31">
        <v>348345205.47000003</v>
      </c>
    </row>
    <row r="963" spans="1:5" ht="12.75" customHeight="1" x14ac:dyDescent="0.35">
      <c r="A963" s="1" t="s">
        <v>964</v>
      </c>
      <c r="B963" s="2" t="s">
        <v>2245</v>
      </c>
      <c r="C963" s="31">
        <v>156117649.21000001</v>
      </c>
      <c r="D963" s="31">
        <v>323007076.13</v>
      </c>
      <c r="E963" s="31">
        <v>326303725.43399996</v>
      </c>
    </row>
    <row r="964" spans="1:5" ht="12.75" customHeight="1" x14ac:dyDescent="0.35">
      <c r="A964" s="1" t="s">
        <v>965</v>
      </c>
      <c r="B964" s="2" t="s">
        <v>2245</v>
      </c>
      <c r="C964" s="31">
        <v>86865718.640000001</v>
      </c>
      <c r="D964" s="31">
        <v>451162809.65999997</v>
      </c>
      <c r="E964" s="31">
        <v>143860000.93199998</v>
      </c>
    </row>
    <row r="965" spans="1:5" ht="12.75" customHeight="1" x14ac:dyDescent="0.35">
      <c r="A965" s="1" t="s">
        <v>966</v>
      </c>
      <c r="B965" s="2" t="s">
        <v>2239</v>
      </c>
      <c r="C965" s="31">
        <v>0</v>
      </c>
      <c r="D965" s="31" t="s">
        <v>133</v>
      </c>
      <c r="E965" s="31">
        <v>17979775.691999998</v>
      </c>
    </row>
    <row r="966" spans="1:5" ht="12.75" customHeight="1" x14ac:dyDescent="0.35">
      <c r="A966" s="1" t="s">
        <v>967</v>
      </c>
      <c r="B966" s="2" t="s">
        <v>2243</v>
      </c>
      <c r="C966" s="31">
        <v>0</v>
      </c>
      <c r="D966" s="31">
        <v>218354915.47999996</v>
      </c>
      <c r="E966" s="31">
        <v>107216714.244</v>
      </c>
    </row>
    <row r="967" spans="1:5" ht="12.75" customHeight="1" x14ac:dyDescent="0.35">
      <c r="A967" s="1" t="s">
        <v>968</v>
      </c>
      <c r="B967" s="2" t="s">
        <v>2233</v>
      </c>
      <c r="C967" s="31">
        <v>0</v>
      </c>
      <c r="D967" s="31">
        <v>37292576.810000002</v>
      </c>
      <c r="E967" s="31">
        <v>18534721.535999998</v>
      </c>
    </row>
    <row r="968" spans="1:5" ht="12.75" customHeight="1" x14ac:dyDescent="0.35">
      <c r="A968" s="1" t="s">
        <v>969</v>
      </c>
      <c r="B968" s="2" t="s">
        <v>2244</v>
      </c>
      <c r="C968" s="31">
        <v>0</v>
      </c>
      <c r="D968" s="31">
        <v>12025452.689999998</v>
      </c>
      <c r="E968" s="31">
        <v>15053639.777999999</v>
      </c>
    </row>
    <row r="969" spans="1:5" ht="12.75" customHeight="1" x14ac:dyDescent="0.35">
      <c r="A969" s="1" t="s">
        <v>970</v>
      </c>
      <c r="B969" s="2" t="s">
        <v>2244</v>
      </c>
      <c r="C969" s="31">
        <v>0</v>
      </c>
      <c r="D969" s="31">
        <v>63038804.99000001</v>
      </c>
      <c r="E969" s="31">
        <v>88508032.787999988</v>
      </c>
    </row>
    <row r="970" spans="1:5" ht="12.75" customHeight="1" x14ac:dyDescent="0.35">
      <c r="A970" s="1" t="s">
        <v>971</v>
      </c>
      <c r="B970" s="2" t="s">
        <v>2240</v>
      </c>
      <c r="C970" s="31">
        <v>36859486.409999996</v>
      </c>
      <c r="D970" s="31">
        <v>2954096297.9699988</v>
      </c>
      <c r="E970" s="31">
        <v>1196182898.3219998</v>
      </c>
    </row>
    <row r="971" spans="1:5" ht="12.75" customHeight="1" x14ac:dyDescent="0.35">
      <c r="A971" s="1" t="s">
        <v>972</v>
      </c>
      <c r="B971" s="2" t="s">
        <v>2245</v>
      </c>
      <c r="C971" s="31">
        <v>0</v>
      </c>
      <c r="D971" s="31">
        <v>19171295.850000001</v>
      </c>
      <c r="E971" s="31">
        <v>30447866.039999999</v>
      </c>
    </row>
    <row r="972" spans="1:5" ht="12.75" customHeight="1" x14ac:dyDescent="0.35">
      <c r="A972" s="1" t="s">
        <v>973</v>
      </c>
      <c r="B972" s="2" t="s">
        <v>2239</v>
      </c>
      <c r="C972" s="31">
        <v>0</v>
      </c>
      <c r="D972" s="31">
        <v>49699066.949999996</v>
      </c>
      <c r="E972" s="31">
        <v>20523885.491999999</v>
      </c>
    </row>
    <row r="973" spans="1:5" ht="12.75" customHeight="1" x14ac:dyDescent="0.35">
      <c r="A973" s="1" t="s">
        <v>974</v>
      </c>
      <c r="B973" s="2" t="s">
        <v>2245</v>
      </c>
      <c r="C973" s="31">
        <v>12311989.050000001</v>
      </c>
      <c r="D973" s="31">
        <v>981746157.88999999</v>
      </c>
      <c r="E973" s="31">
        <v>281652843.12599999</v>
      </c>
    </row>
    <row r="974" spans="1:5" ht="12.75" customHeight="1" x14ac:dyDescent="0.35">
      <c r="A974" s="1" t="s">
        <v>975</v>
      </c>
      <c r="B974" s="2" t="s">
        <v>2242</v>
      </c>
      <c r="C974" s="31">
        <v>33145474.789999999</v>
      </c>
      <c r="D974" s="31" t="s">
        <v>133</v>
      </c>
      <c r="E974" s="31">
        <v>54635997.534000002</v>
      </c>
    </row>
    <row r="975" spans="1:5" ht="12.75" customHeight="1" x14ac:dyDescent="0.35">
      <c r="A975" s="1" t="s">
        <v>976</v>
      </c>
      <c r="B975" s="2" t="s">
        <v>2245</v>
      </c>
      <c r="C975" s="31">
        <v>23325076.879999999</v>
      </c>
      <c r="D975" s="31">
        <v>1990940681.6100001</v>
      </c>
      <c r="E975" s="31">
        <v>766041666.15600002</v>
      </c>
    </row>
    <row r="976" spans="1:5" ht="12.75" customHeight="1" x14ac:dyDescent="0.35">
      <c r="A976" s="1" t="s">
        <v>977</v>
      </c>
      <c r="B976" s="2" t="s">
        <v>2238</v>
      </c>
      <c r="C976" s="31">
        <v>0</v>
      </c>
      <c r="D976" s="31">
        <v>230883651.06999999</v>
      </c>
      <c r="E976" s="31">
        <v>104946140.75999999</v>
      </c>
    </row>
    <row r="977" spans="1:5" ht="12.75" customHeight="1" x14ac:dyDescent="0.35">
      <c r="A977" s="1" t="s">
        <v>978</v>
      </c>
      <c r="B977" s="2" t="s">
        <v>2252</v>
      </c>
      <c r="C977" s="31">
        <v>80736296.730000004</v>
      </c>
      <c r="D977" s="31">
        <v>837509676.62</v>
      </c>
      <c r="E977" s="31">
        <v>234200133.36000001</v>
      </c>
    </row>
    <row r="978" spans="1:5" ht="12.75" customHeight="1" x14ac:dyDescent="0.35">
      <c r="A978" s="1" t="s">
        <v>979</v>
      </c>
      <c r="B978" s="2" t="s">
        <v>2254</v>
      </c>
      <c r="C978" s="31">
        <v>15599946.35</v>
      </c>
      <c r="D978" s="31">
        <v>115642058.48</v>
      </c>
      <c r="E978" s="31">
        <v>31662804.912</v>
      </c>
    </row>
    <row r="979" spans="1:5" ht="12.75" customHeight="1" x14ac:dyDescent="0.35">
      <c r="A979" s="1" t="s">
        <v>980</v>
      </c>
      <c r="B979" s="2" t="s">
        <v>2244</v>
      </c>
      <c r="C979" s="31">
        <v>0</v>
      </c>
      <c r="D979" s="31">
        <v>54090281.450000003</v>
      </c>
      <c r="E979" s="31">
        <v>20753024.154000003</v>
      </c>
    </row>
    <row r="980" spans="1:5" ht="12.75" customHeight="1" x14ac:dyDescent="0.35">
      <c r="A980" s="1" t="s">
        <v>981</v>
      </c>
      <c r="B980" s="2" t="s">
        <v>2244</v>
      </c>
      <c r="C980" s="31">
        <v>0</v>
      </c>
      <c r="D980" s="31">
        <v>279124442.87</v>
      </c>
      <c r="E980" s="31">
        <v>74523904.763999999</v>
      </c>
    </row>
    <row r="981" spans="1:5" ht="12.75" customHeight="1" x14ac:dyDescent="0.35">
      <c r="A981" s="1" t="s">
        <v>982</v>
      </c>
      <c r="B981" s="2" t="s">
        <v>2244</v>
      </c>
      <c r="C981" s="31">
        <v>0</v>
      </c>
      <c r="D981" s="31">
        <v>139642469.05000001</v>
      </c>
      <c r="E981" s="31">
        <v>35725249.152000003</v>
      </c>
    </row>
    <row r="982" spans="1:5" ht="12.75" customHeight="1" x14ac:dyDescent="0.35">
      <c r="A982" s="1" t="s">
        <v>983</v>
      </c>
      <c r="B982" s="2" t="s">
        <v>2239</v>
      </c>
      <c r="C982" s="31">
        <v>0</v>
      </c>
      <c r="D982" s="31">
        <v>117582530.33000001</v>
      </c>
      <c r="E982" s="31">
        <v>117623135.904</v>
      </c>
    </row>
    <row r="983" spans="1:5" ht="12.75" customHeight="1" x14ac:dyDescent="0.35">
      <c r="A983" s="1" t="s">
        <v>984</v>
      </c>
      <c r="B983" s="2" t="s">
        <v>2245</v>
      </c>
      <c r="C983" s="31">
        <v>0</v>
      </c>
      <c r="D983" s="31">
        <v>301280131.95000005</v>
      </c>
      <c r="E983" s="31">
        <v>387463783.62</v>
      </c>
    </row>
    <row r="984" spans="1:5" ht="12.75" customHeight="1" x14ac:dyDescent="0.35">
      <c r="A984" s="1" t="s">
        <v>985</v>
      </c>
      <c r="B984" s="2" t="s">
        <v>2237</v>
      </c>
      <c r="C984" s="31">
        <v>93823646.709999993</v>
      </c>
      <c r="D984" s="31" t="s">
        <v>133</v>
      </c>
      <c r="E984" s="31">
        <v>94754828.051999986</v>
      </c>
    </row>
    <row r="985" spans="1:5" ht="12.75" customHeight="1" x14ac:dyDescent="0.35">
      <c r="A985" s="1" t="s">
        <v>986</v>
      </c>
      <c r="B985" s="2" t="s">
        <v>2241</v>
      </c>
      <c r="C985" s="31">
        <v>0</v>
      </c>
      <c r="D985" s="31">
        <v>120405583.17000002</v>
      </c>
      <c r="E985" s="31">
        <v>50464758.732000001</v>
      </c>
    </row>
    <row r="986" spans="1:5" ht="12.75" customHeight="1" x14ac:dyDescent="0.35">
      <c r="A986" s="1" t="s">
        <v>987</v>
      </c>
      <c r="B986" s="2" t="s">
        <v>2245</v>
      </c>
      <c r="C986" s="31">
        <v>0</v>
      </c>
      <c r="D986" s="31">
        <v>504068707.11000001</v>
      </c>
      <c r="E986" s="31">
        <v>134365177.83000001</v>
      </c>
    </row>
    <row r="987" spans="1:5" ht="12.75" customHeight="1" x14ac:dyDescent="0.35">
      <c r="A987" s="1" t="s">
        <v>988</v>
      </c>
      <c r="B987" s="2" t="s">
        <v>2246</v>
      </c>
      <c r="C987" s="31">
        <v>41539955.619999997</v>
      </c>
      <c r="D987" s="31">
        <v>431394910.69</v>
      </c>
      <c r="E987" s="31">
        <v>226897429.48800001</v>
      </c>
    </row>
    <row r="988" spans="1:5" ht="12.75" customHeight="1" x14ac:dyDescent="0.35">
      <c r="A988" s="1" t="s">
        <v>989</v>
      </c>
      <c r="B988" s="2" t="s">
        <v>2233</v>
      </c>
      <c r="C988" s="31">
        <v>0</v>
      </c>
      <c r="D988" s="31">
        <v>131121141.54999998</v>
      </c>
      <c r="E988" s="31">
        <v>29388896.099999998</v>
      </c>
    </row>
    <row r="989" spans="1:5" ht="12.75" customHeight="1" x14ac:dyDescent="0.35">
      <c r="A989" s="1" t="s">
        <v>990</v>
      </c>
      <c r="B989" s="2" t="s">
        <v>2239</v>
      </c>
      <c r="C989" s="31">
        <v>0</v>
      </c>
      <c r="D989" s="31">
        <v>132596004.97000001</v>
      </c>
      <c r="E989" s="31">
        <v>63212564.165999994</v>
      </c>
    </row>
    <row r="990" spans="1:5" ht="12.75" customHeight="1" x14ac:dyDescent="0.35">
      <c r="A990" s="1" t="s">
        <v>991</v>
      </c>
      <c r="B990" s="2" t="s">
        <v>2245</v>
      </c>
      <c r="C990" s="31">
        <v>47176861.850000001</v>
      </c>
      <c r="D990" s="31">
        <v>220791047.19000006</v>
      </c>
      <c r="E990" s="31">
        <v>294216302.28600001</v>
      </c>
    </row>
    <row r="991" spans="1:5" ht="12.75" customHeight="1" x14ac:dyDescent="0.35">
      <c r="A991" s="1" t="s">
        <v>992</v>
      </c>
      <c r="B991" s="2" t="s">
        <v>2238</v>
      </c>
      <c r="C991" s="31">
        <v>0</v>
      </c>
      <c r="D991" s="31">
        <v>29666544.830000006</v>
      </c>
      <c r="E991" s="31">
        <v>23855369.184</v>
      </c>
    </row>
    <row r="992" spans="1:5" ht="12.75" customHeight="1" x14ac:dyDescent="0.35">
      <c r="A992" s="1" t="s">
        <v>993</v>
      </c>
      <c r="B992" s="2" t="s">
        <v>2239</v>
      </c>
      <c r="C992" s="31">
        <v>0</v>
      </c>
      <c r="D992" s="31">
        <v>92700538.25999999</v>
      </c>
      <c r="E992" s="31">
        <v>20510501.363999996</v>
      </c>
    </row>
    <row r="993" spans="1:5" ht="12.75" customHeight="1" x14ac:dyDescent="0.35">
      <c r="A993" s="1" t="s">
        <v>994</v>
      </c>
      <c r="B993" s="2" t="s">
        <v>2246</v>
      </c>
      <c r="C993" s="31">
        <v>83739550.859999999</v>
      </c>
      <c r="D993" s="31" t="s">
        <v>133</v>
      </c>
      <c r="E993" s="31">
        <v>136143048.546</v>
      </c>
    </row>
    <row r="994" spans="1:5" ht="12.75" customHeight="1" x14ac:dyDescent="0.35">
      <c r="A994" s="1" t="s">
        <v>995</v>
      </c>
      <c r="B994" s="2" t="s">
        <v>2246</v>
      </c>
      <c r="C994" s="31">
        <v>0</v>
      </c>
      <c r="D994" s="31">
        <v>24226365.800000004</v>
      </c>
      <c r="E994" s="31">
        <v>21646567.955999997</v>
      </c>
    </row>
    <row r="995" spans="1:5" ht="12.75" customHeight="1" x14ac:dyDescent="0.35">
      <c r="A995" s="1" t="s">
        <v>996</v>
      </c>
      <c r="B995" s="2" t="s">
        <v>2254</v>
      </c>
      <c r="C995" s="31">
        <v>10047936.720000001</v>
      </c>
      <c r="D995" s="31" t="s">
        <v>133</v>
      </c>
      <c r="E995" s="31">
        <v>43383049.079999998</v>
      </c>
    </row>
    <row r="996" spans="1:5" ht="12.75" customHeight="1" x14ac:dyDescent="0.35">
      <c r="A996" s="1" t="s">
        <v>997</v>
      </c>
      <c r="B996" s="2" t="s">
        <v>2251</v>
      </c>
      <c r="C996" s="31">
        <v>0</v>
      </c>
      <c r="D996" s="31">
        <v>344993534.79999995</v>
      </c>
      <c r="E996" s="31">
        <v>225022893.58200002</v>
      </c>
    </row>
    <row r="997" spans="1:5" ht="12.75" customHeight="1" x14ac:dyDescent="0.35">
      <c r="A997" s="1" t="s">
        <v>998</v>
      </c>
      <c r="B997" s="2" t="s">
        <v>2246</v>
      </c>
      <c r="C997" s="31">
        <v>0</v>
      </c>
      <c r="D997" s="31">
        <v>-361680.84999999776</v>
      </c>
      <c r="E997" s="31">
        <v>24530764.139999997</v>
      </c>
    </row>
    <row r="998" spans="1:5" ht="12.75" customHeight="1" x14ac:dyDescent="0.35">
      <c r="A998" s="1" t="s">
        <v>999</v>
      </c>
      <c r="B998" s="2" t="s">
        <v>2239</v>
      </c>
      <c r="C998" s="31">
        <v>0</v>
      </c>
      <c r="D998" s="31">
        <v>84981770.969999999</v>
      </c>
      <c r="E998" s="31">
        <v>33073509.612</v>
      </c>
    </row>
    <row r="999" spans="1:5" ht="12.75" customHeight="1" x14ac:dyDescent="0.35">
      <c r="A999" s="1" t="s">
        <v>1000</v>
      </c>
      <c r="B999" s="2" t="s">
        <v>2244</v>
      </c>
      <c r="C999" s="31">
        <v>0</v>
      </c>
      <c r="D999" s="31">
        <v>35831128.75</v>
      </c>
      <c r="E999" s="31">
        <v>23827608.852000002</v>
      </c>
    </row>
    <row r="1000" spans="1:5" ht="12.75" customHeight="1" x14ac:dyDescent="0.35">
      <c r="A1000" s="1" t="s">
        <v>1001</v>
      </c>
      <c r="B1000" s="2" t="s">
        <v>2233</v>
      </c>
      <c r="C1000" s="31">
        <v>0</v>
      </c>
      <c r="D1000" s="31" t="s">
        <v>133</v>
      </c>
      <c r="E1000" s="31">
        <v>105556718.742</v>
      </c>
    </row>
    <row r="1001" spans="1:5" ht="12.75" customHeight="1" x14ac:dyDescent="0.35">
      <c r="A1001" s="1" t="s">
        <v>1002</v>
      </c>
      <c r="B1001" s="2" t="s">
        <v>2247</v>
      </c>
      <c r="C1001" s="31">
        <v>0</v>
      </c>
      <c r="D1001" s="31">
        <v>1277890015.4000001</v>
      </c>
      <c r="E1001" s="31">
        <v>747126668.54999995</v>
      </c>
    </row>
    <row r="1002" spans="1:5" ht="12.75" customHeight="1" x14ac:dyDescent="0.35">
      <c r="A1002" s="1" t="s">
        <v>1003</v>
      </c>
      <c r="B1002" s="2" t="s">
        <v>2254</v>
      </c>
      <c r="C1002" s="31">
        <v>0</v>
      </c>
      <c r="D1002" s="31" t="s">
        <v>133</v>
      </c>
      <c r="E1002" s="31">
        <v>26421964.302000001</v>
      </c>
    </row>
    <row r="1003" spans="1:5" ht="12.75" customHeight="1" x14ac:dyDescent="0.35">
      <c r="A1003" s="1" t="s">
        <v>1004</v>
      </c>
      <c r="B1003" s="2" t="s">
        <v>2243</v>
      </c>
      <c r="C1003" s="31">
        <v>0</v>
      </c>
      <c r="D1003" s="31">
        <v>272731090.38</v>
      </c>
      <c r="E1003" s="31">
        <v>86206450.697999999</v>
      </c>
    </row>
    <row r="1004" spans="1:5" ht="12.75" customHeight="1" x14ac:dyDescent="0.35">
      <c r="A1004" s="1" t="s">
        <v>1005</v>
      </c>
      <c r="B1004" s="2" t="s">
        <v>2249</v>
      </c>
      <c r="C1004" s="31">
        <v>0</v>
      </c>
      <c r="D1004" s="31">
        <v>73898974.689999998</v>
      </c>
      <c r="E1004" s="31">
        <v>28260060.521999996</v>
      </c>
    </row>
    <row r="1005" spans="1:5" ht="12.75" customHeight="1" x14ac:dyDescent="0.35">
      <c r="A1005" s="1" t="s">
        <v>1006</v>
      </c>
      <c r="B1005" s="2" t="s">
        <v>2239</v>
      </c>
      <c r="C1005" s="31">
        <v>0</v>
      </c>
      <c r="D1005" s="31">
        <v>33812262.740000002</v>
      </c>
      <c r="E1005" s="31">
        <v>16388116.289999999</v>
      </c>
    </row>
    <row r="1006" spans="1:5" ht="12.75" customHeight="1" x14ac:dyDescent="0.35">
      <c r="A1006" s="1" t="s">
        <v>1007</v>
      </c>
      <c r="B1006" s="2" t="s">
        <v>2244</v>
      </c>
      <c r="C1006" s="31">
        <v>0</v>
      </c>
      <c r="D1006" s="31">
        <v>16791466.139999997</v>
      </c>
      <c r="E1006" s="31">
        <v>18233903.184</v>
      </c>
    </row>
    <row r="1007" spans="1:5" ht="12.75" customHeight="1" x14ac:dyDescent="0.35">
      <c r="A1007" s="1" t="s">
        <v>1008</v>
      </c>
      <c r="B1007" s="2" t="s">
        <v>2250</v>
      </c>
      <c r="C1007" s="31">
        <v>0</v>
      </c>
      <c r="D1007" s="31">
        <v>100873405.11000001</v>
      </c>
      <c r="E1007" s="31">
        <v>163832593.68599999</v>
      </c>
    </row>
    <row r="1008" spans="1:5" ht="12.75" customHeight="1" x14ac:dyDescent="0.35">
      <c r="A1008" s="1" t="s">
        <v>1009</v>
      </c>
      <c r="B1008" s="2" t="s">
        <v>2233</v>
      </c>
      <c r="C1008" s="31">
        <v>0</v>
      </c>
      <c r="D1008" s="31" t="s">
        <v>133</v>
      </c>
      <c r="E1008" s="31">
        <v>376721550.02399999</v>
      </c>
    </row>
    <row r="1009" spans="1:5" ht="12.75" customHeight="1" x14ac:dyDescent="0.35">
      <c r="A1009" s="1" t="s">
        <v>1010</v>
      </c>
      <c r="B1009" s="2" t="s">
        <v>2239</v>
      </c>
      <c r="C1009" s="31">
        <v>0</v>
      </c>
      <c r="D1009" s="31" t="s">
        <v>133</v>
      </c>
      <c r="E1009" s="31">
        <v>34739479.259999998</v>
      </c>
    </row>
    <row r="1010" spans="1:5" ht="12.75" customHeight="1" x14ac:dyDescent="0.35">
      <c r="A1010" s="1" t="s">
        <v>1011</v>
      </c>
      <c r="B1010" s="2" t="s">
        <v>2240</v>
      </c>
      <c r="C1010" s="31">
        <v>9489320.3699999992</v>
      </c>
      <c r="D1010" s="31">
        <v>454889652.3499999</v>
      </c>
      <c r="E1010" s="31">
        <v>57717914.903999999</v>
      </c>
    </row>
    <row r="1011" spans="1:5" ht="12.75" customHeight="1" x14ac:dyDescent="0.35">
      <c r="A1011" s="1" t="s">
        <v>1012</v>
      </c>
      <c r="B1011" s="2" t="s">
        <v>2243</v>
      </c>
      <c r="C1011" s="31">
        <v>0</v>
      </c>
      <c r="D1011" s="31">
        <v>66576052.269999996</v>
      </c>
      <c r="E1011" s="31">
        <v>42212995.013999999</v>
      </c>
    </row>
    <row r="1012" spans="1:5" ht="12.75" customHeight="1" x14ac:dyDescent="0.35">
      <c r="A1012" s="1" t="s">
        <v>1013</v>
      </c>
      <c r="B1012" s="2" t="s">
        <v>2238</v>
      </c>
      <c r="C1012" s="31">
        <v>3834652.74</v>
      </c>
      <c r="D1012" s="31">
        <v>51614177.170000002</v>
      </c>
      <c r="E1012" s="31">
        <v>33695444.939999998</v>
      </c>
    </row>
    <row r="1013" spans="1:5" ht="12.75" customHeight="1" x14ac:dyDescent="0.35">
      <c r="A1013" s="1" t="s">
        <v>1014</v>
      </c>
      <c r="B1013" s="2" t="s">
        <v>2254</v>
      </c>
      <c r="C1013" s="31">
        <v>5513887.2800000003</v>
      </c>
      <c r="D1013" s="31" t="s">
        <v>133</v>
      </c>
      <c r="E1013" s="31">
        <v>53226721.32</v>
      </c>
    </row>
    <row r="1014" spans="1:5" ht="12.75" customHeight="1" x14ac:dyDescent="0.35">
      <c r="A1014" s="1" t="s">
        <v>1015</v>
      </c>
      <c r="B1014" s="2" t="s">
        <v>2252</v>
      </c>
      <c r="C1014" s="31">
        <v>374540873.56999999</v>
      </c>
      <c r="D1014" s="31" t="s">
        <v>133</v>
      </c>
      <c r="E1014" s="31">
        <v>399537844.64999998</v>
      </c>
    </row>
    <row r="1015" spans="1:5" ht="12.75" customHeight="1" x14ac:dyDescent="0.35">
      <c r="A1015" s="1" t="s">
        <v>1016</v>
      </c>
      <c r="B1015" s="2" t="s">
        <v>2248</v>
      </c>
      <c r="C1015" s="31">
        <v>0</v>
      </c>
      <c r="D1015" s="31">
        <v>112051743.62</v>
      </c>
      <c r="E1015" s="31">
        <v>43749865.350000001</v>
      </c>
    </row>
    <row r="1016" spans="1:5" ht="12.75" customHeight="1" x14ac:dyDescent="0.35">
      <c r="A1016" s="1" t="s">
        <v>1017</v>
      </c>
      <c r="B1016" s="2" t="s">
        <v>2233</v>
      </c>
      <c r="C1016" s="31">
        <v>0</v>
      </c>
      <c r="D1016" s="31">
        <v>16818119.109999999</v>
      </c>
      <c r="E1016" s="31">
        <v>14187256.884</v>
      </c>
    </row>
    <row r="1017" spans="1:5" ht="12.75" customHeight="1" x14ac:dyDescent="0.35">
      <c r="A1017" s="1" t="s">
        <v>1018</v>
      </c>
      <c r="B1017" s="2" t="s">
        <v>2250</v>
      </c>
      <c r="C1017" s="31">
        <v>0</v>
      </c>
      <c r="D1017" s="31">
        <v>354161485.50999999</v>
      </c>
      <c r="E1017" s="31">
        <v>298556071.79399997</v>
      </c>
    </row>
    <row r="1018" spans="1:5" ht="12.75" customHeight="1" x14ac:dyDescent="0.35">
      <c r="A1018" s="1" t="s">
        <v>1019</v>
      </c>
      <c r="B1018" s="2" t="s">
        <v>2247</v>
      </c>
      <c r="C1018" s="31">
        <v>0</v>
      </c>
      <c r="D1018" s="31">
        <v>94049875.569999993</v>
      </c>
      <c r="E1018" s="31">
        <v>158710106.59199998</v>
      </c>
    </row>
    <row r="1019" spans="1:5" ht="12.75" customHeight="1" x14ac:dyDescent="0.35">
      <c r="A1019" s="1" t="s">
        <v>1020</v>
      </c>
      <c r="B1019" s="2" t="s">
        <v>2240</v>
      </c>
      <c r="C1019" s="31">
        <v>17055885.399999999</v>
      </c>
      <c r="D1019" s="31">
        <v>261899337.03999999</v>
      </c>
      <c r="E1019" s="31">
        <v>77735300.088</v>
      </c>
    </row>
    <row r="1020" spans="1:5" ht="12.75" customHeight="1" x14ac:dyDescent="0.35">
      <c r="A1020" s="1" t="s">
        <v>1021</v>
      </c>
      <c r="B1020" s="2" t="s">
        <v>2248</v>
      </c>
      <c r="C1020" s="31">
        <v>0</v>
      </c>
      <c r="D1020" s="31">
        <v>86620485.950000003</v>
      </c>
      <c r="E1020" s="31">
        <v>68561347.673999995</v>
      </c>
    </row>
    <row r="1021" spans="1:5" ht="12.75" customHeight="1" x14ac:dyDescent="0.35">
      <c r="A1021" s="1" t="s">
        <v>1022</v>
      </c>
      <c r="B1021" s="2" t="s">
        <v>2242</v>
      </c>
      <c r="C1021" s="31">
        <v>0</v>
      </c>
      <c r="D1021" s="31">
        <v>6014150718.4700012</v>
      </c>
      <c r="E1021" s="31">
        <v>2371851059.0640001</v>
      </c>
    </row>
    <row r="1022" spans="1:5" ht="12.75" customHeight="1" x14ac:dyDescent="0.35">
      <c r="A1022" s="1" t="s">
        <v>1023</v>
      </c>
      <c r="B1022" s="2" t="s">
        <v>2246</v>
      </c>
      <c r="C1022" s="31">
        <v>0</v>
      </c>
      <c r="D1022" s="31">
        <v>375815212.89999986</v>
      </c>
      <c r="E1022" s="31">
        <v>145370524.79999998</v>
      </c>
    </row>
    <row r="1023" spans="1:5" ht="12.75" customHeight="1" x14ac:dyDescent="0.35">
      <c r="A1023" s="1" t="s">
        <v>1024</v>
      </c>
      <c r="B1023" s="2" t="s">
        <v>2245</v>
      </c>
      <c r="C1023" s="31">
        <v>0</v>
      </c>
      <c r="D1023" s="31">
        <v>59979043.25</v>
      </c>
      <c r="E1023" s="31">
        <v>21657258.078000002</v>
      </c>
    </row>
    <row r="1024" spans="1:5" ht="12.75" customHeight="1" x14ac:dyDescent="0.35">
      <c r="A1024" s="1" t="s">
        <v>1025</v>
      </c>
      <c r="B1024" s="2" t="s">
        <v>2240</v>
      </c>
      <c r="C1024" s="31">
        <v>10849496.33</v>
      </c>
      <c r="D1024" s="31">
        <v>198828216.50999999</v>
      </c>
      <c r="E1024" s="31">
        <v>39372838.751999997</v>
      </c>
    </row>
    <row r="1025" spans="1:5" ht="12.75" customHeight="1" x14ac:dyDescent="0.35">
      <c r="A1025" s="1" t="s">
        <v>1026</v>
      </c>
      <c r="B1025" s="2" t="s">
        <v>2241</v>
      </c>
      <c r="C1025" s="31">
        <v>0</v>
      </c>
      <c r="D1025" s="31">
        <v>64240386.939999998</v>
      </c>
      <c r="E1025" s="31">
        <v>43421602.289999999</v>
      </c>
    </row>
    <row r="1026" spans="1:5" ht="12.75" customHeight="1" x14ac:dyDescent="0.35">
      <c r="A1026" s="1" t="s">
        <v>1027</v>
      </c>
      <c r="B1026" s="2" t="s">
        <v>2244</v>
      </c>
      <c r="C1026" s="31">
        <v>0</v>
      </c>
      <c r="D1026" s="31">
        <v>113840946.11</v>
      </c>
      <c r="E1026" s="31">
        <v>34280057.621999994</v>
      </c>
    </row>
    <row r="1027" spans="1:5" ht="12.75" customHeight="1" x14ac:dyDescent="0.35">
      <c r="A1027" s="1" t="s">
        <v>1028</v>
      </c>
      <c r="B1027" s="2" t="s">
        <v>2247</v>
      </c>
      <c r="C1027" s="31">
        <v>0</v>
      </c>
      <c r="D1027" s="31">
        <v>1950940729.4299994</v>
      </c>
      <c r="E1027" s="31">
        <v>2019532043.4719999</v>
      </c>
    </row>
    <row r="1028" spans="1:5" ht="12.75" customHeight="1" x14ac:dyDescent="0.35">
      <c r="A1028" s="1" t="s">
        <v>1029</v>
      </c>
      <c r="B1028" s="2" t="s">
        <v>2241</v>
      </c>
      <c r="C1028" s="31">
        <v>0</v>
      </c>
      <c r="D1028" s="31">
        <v>487878901.71999997</v>
      </c>
      <c r="E1028" s="31">
        <v>97884579.876000002</v>
      </c>
    </row>
    <row r="1029" spans="1:5" ht="12.75" customHeight="1" x14ac:dyDescent="0.35">
      <c r="A1029" s="1" t="s">
        <v>1030</v>
      </c>
      <c r="B1029" s="2" t="s">
        <v>2233</v>
      </c>
      <c r="C1029" s="31">
        <v>0</v>
      </c>
      <c r="D1029" s="31">
        <v>146805499.68000001</v>
      </c>
      <c r="E1029" s="31">
        <v>29787216.533999998</v>
      </c>
    </row>
    <row r="1030" spans="1:5" ht="12.75" customHeight="1" x14ac:dyDescent="0.35">
      <c r="A1030" s="1" t="s">
        <v>1031</v>
      </c>
      <c r="B1030" s="2" t="s">
        <v>2238</v>
      </c>
      <c r="C1030" s="31">
        <v>14192917.859999999</v>
      </c>
      <c r="D1030" s="31">
        <v>210873548.4799999</v>
      </c>
      <c r="E1030" s="31">
        <v>111676232.53799999</v>
      </c>
    </row>
    <row r="1031" spans="1:5" ht="12.75" customHeight="1" x14ac:dyDescent="0.35">
      <c r="A1031" s="1" t="s">
        <v>1032</v>
      </c>
      <c r="B1031" s="2" t="s">
        <v>2246</v>
      </c>
      <c r="C1031" s="31">
        <v>0</v>
      </c>
      <c r="D1031" s="31">
        <v>300105957.52999997</v>
      </c>
      <c r="E1031" s="31">
        <v>104777804.772</v>
      </c>
    </row>
    <row r="1032" spans="1:5" ht="12.75" customHeight="1" x14ac:dyDescent="0.35">
      <c r="A1032" s="1" t="s">
        <v>1033</v>
      </c>
      <c r="B1032" s="2" t="s">
        <v>2242</v>
      </c>
      <c r="C1032" s="31">
        <v>3628583</v>
      </c>
      <c r="D1032" s="31">
        <v>65198851.480000004</v>
      </c>
      <c r="E1032" s="31">
        <v>54943986.281999998</v>
      </c>
    </row>
    <row r="1033" spans="1:5" ht="12.75" customHeight="1" x14ac:dyDescent="0.35">
      <c r="A1033" s="1" t="s">
        <v>1034</v>
      </c>
      <c r="B1033" s="2" t="s">
        <v>2252</v>
      </c>
      <c r="C1033" s="31">
        <v>371969124.26999998</v>
      </c>
      <c r="D1033" s="31">
        <v>1089731088.47</v>
      </c>
      <c r="E1033" s="31">
        <v>700921925.98199999</v>
      </c>
    </row>
    <row r="1034" spans="1:5" ht="12.75" customHeight="1" x14ac:dyDescent="0.35">
      <c r="A1034" s="1" t="s">
        <v>1035</v>
      </c>
      <c r="B1034" s="2" t="s">
        <v>2237</v>
      </c>
      <c r="C1034" s="31">
        <v>605869618.77999997</v>
      </c>
      <c r="D1034" s="31" t="s">
        <v>133</v>
      </c>
      <c r="E1034" s="31">
        <v>576043724.49599993</v>
      </c>
    </row>
    <row r="1035" spans="1:5" ht="12.75" customHeight="1" x14ac:dyDescent="0.35">
      <c r="A1035" s="1" t="s">
        <v>1036</v>
      </c>
      <c r="B1035" s="2" t="s">
        <v>2241</v>
      </c>
      <c r="C1035" s="31">
        <v>3416965.82</v>
      </c>
      <c r="D1035" s="31">
        <v>53839816.25</v>
      </c>
      <c r="E1035" s="31">
        <v>20884623.929999996</v>
      </c>
    </row>
    <row r="1036" spans="1:5" ht="12.75" customHeight="1" x14ac:dyDescent="0.35">
      <c r="A1036" s="1" t="s">
        <v>1037</v>
      </c>
      <c r="B1036" s="2" t="s">
        <v>2240</v>
      </c>
      <c r="C1036" s="31">
        <v>0</v>
      </c>
      <c r="D1036" s="31">
        <v>131040110.71000001</v>
      </c>
      <c r="E1036" s="31">
        <v>43847434.487999998</v>
      </c>
    </row>
    <row r="1037" spans="1:5" ht="12.75" customHeight="1" x14ac:dyDescent="0.35">
      <c r="A1037" s="1" t="s">
        <v>1038</v>
      </c>
      <c r="B1037" s="2" t="s">
        <v>2249</v>
      </c>
      <c r="C1037" s="31">
        <v>0</v>
      </c>
      <c r="D1037" s="31">
        <v>169234549.91000003</v>
      </c>
      <c r="E1037" s="31">
        <v>52143161.987999998</v>
      </c>
    </row>
    <row r="1038" spans="1:5" ht="12.75" customHeight="1" x14ac:dyDescent="0.35">
      <c r="A1038" s="1" t="s">
        <v>1039</v>
      </c>
      <c r="B1038" s="2" t="s">
        <v>2238</v>
      </c>
      <c r="C1038" s="31">
        <v>0</v>
      </c>
      <c r="D1038" s="31">
        <v>160511736.96000001</v>
      </c>
      <c r="E1038" s="31">
        <v>152603460.162</v>
      </c>
    </row>
    <row r="1039" spans="1:5" ht="12.75" customHeight="1" x14ac:dyDescent="0.35">
      <c r="A1039" s="1" t="s">
        <v>1040</v>
      </c>
      <c r="B1039" s="2" t="s">
        <v>2246</v>
      </c>
      <c r="C1039" s="31">
        <v>0</v>
      </c>
      <c r="D1039" s="31">
        <v>6563950759.6400003</v>
      </c>
      <c r="E1039" s="31">
        <v>1608684443.6579998</v>
      </c>
    </row>
    <row r="1040" spans="1:5" ht="12.75" customHeight="1" x14ac:dyDescent="0.35">
      <c r="A1040" s="1" t="s">
        <v>1041</v>
      </c>
      <c r="B1040" s="2" t="s">
        <v>2244</v>
      </c>
      <c r="C1040" s="31">
        <v>0</v>
      </c>
      <c r="D1040" s="31">
        <v>155513154.45999998</v>
      </c>
      <c r="E1040" s="31">
        <v>71543909.903999999</v>
      </c>
    </row>
    <row r="1041" spans="1:5" ht="12.75" customHeight="1" x14ac:dyDescent="0.35">
      <c r="A1041" s="1" t="s">
        <v>1042</v>
      </c>
      <c r="B1041" s="2" t="s">
        <v>2245</v>
      </c>
      <c r="C1041" s="31">
        <v>27072045.41</v>
      </c>
      <c r="D1041" s="31">
        <v>64262299.090000004</v>
      </c>
      <c r="E1041" s="31">
        <v>17598999.852000002</v>
      </c>
    </row>
    <row r="1042" spans="1:5" ht="12.75" customHeight="1" x14ac:dyDescent="0.35">
      <c r="A1042" s="1" t="s">
        <v>1043</v>
      </c>
      <c r="B1042" s="2" t="s">
        <v>2245</v>
      </c>
      <c r="C1042" s="31">
        <v>0</v>
      </c>
      <c r="D1042" s="31">
        <v>17651775.039999999</v>
      </c>
      <c r="E1042" s="31">
        <v>22435162.283999998</v>
      </c>
    </row>
    <row r="1043" spans="1:5" ht="12.75" customHeight="1" x14ac:dyDescent="0.35">
      <c r="A1043" s="1" t="s">
        <v>1044</v>
      </c>
      <c r="B1043" s="2" t="s">
        <v>2254</v>
      </c>
      <c r="C1043" s="31">
        <v>0</v>
      </c>
      <c r="D1043" s="31">
        <v>33712313.410000004</v>
      </c>
      <c r="E1043" s="31">
        <v>41068868.303999998</v>
      </c>
    </row>
    <row r="1044" spans="1:5" ht="12.75" customHeight="1" x14ac:dyDescent="0.35">
      <c r="A1044" s="1" t="s">
        <v>1045</v>
      </c>
      <c r="B1044" s="2" t="s">
        <v>2245</v>
      </c>
      <c r="C1044" s="31">
        <v>80020435.689999998</v>
      </c>
      <c r="D1044" s="31">
        <v>3596876521.4000006</v>
      </c>
      <c r="E1044" s="31">
        <v>1940103726.6359999</v>
      </c>
    </row>
    <row r="1045" spans="1:5" ht="12.75" customHeight="1" x14ac:dyDescent="0.35">
      <c r="A1045" s="1" t="s">
        <v>1046</v>
      </c>
      <c r="B1045" s="2" t="s">
        <v>2254</v>
      </c>
      <c r="C1045" s="31">
        <v>30712323.640000001</v>
      </c>
      <c r="D1045" s="31">
        <v>375622175.19</v>
      </c>
      <c r="E1045" s="31">
        <v>98747098.307999998</v>
      </c>
    </row>
    <row r="1046" spans="1:5" ht="12.75" customHeight="1" x14ac:dyDescent="0.35">
      <c r="A1046" s="1" t="s">
        <v>1047</v>
      </c>
      <c r="B1046" s="2" t="s">
        <v>2240</v>
      </c>
      <c r="C1046" s="31">
        <v>0</v>
      </c>
      <c r="D1046" s="31">
        <v>73220730.090000004</v>
      </c>
      <c r="E1046" s="31">
        <v>58825271.825999998</v>
      </c>
    </row>
    <row r="1047" spans="1:5" ht="12.75" customHeight="1" x14ac:dyDescent="0.35">
      <c r="A1047" s="1" t="s">
        <v>1048</v>
      </c>
      <c r="B1047" s="2" t="s">
        <v>2246</v>
      </c>
      <c r="C1047" s="31">
        <v>0</v>
      </c>
      <c r="D1047" s="31" t="s">
        <v>133</v>
      </c>
      <c r="E1047" s="31">
        <v>18497893.889999997</v>
      </c>
    </row>
    <row r="1048" spans="1:5" ht="12.75" customHeight="1" x14ac:dyDescent="0.35">
      <c r="A1048" s="1" t="s">
        <v>1049</v>
      </c>
      <c r="B1048" s="2" t="s">
        <v>2240</v>
      </c>
      <c r="C1048" s="31">
        <v>8413137.0999999996</v>
      </c>
      <c r="D1048" s="31">
        <v>124405219.89999999</v>
      </c>
      <c r="E1048" s="31">
        <v>51026712.636</v>
      </c>
    </row>
    <row r="1049" spans="1:5" ht="12.75" customHeight="1" x14ac:dyDescent="0.35">
      <c r="A1049" s="1" t="s">
        <v>1050</v>
      </c>
      <c r="B1049" s="2" t="s">
        <v>2241</v>
      </c>
      <c r="C1049" s="31">
        <v>2200790.92</v>
      </c>
      <c r="D1049" s="31">
        <v>83256383.689999998</v>
      </c>
      <c r="E1049" s="31">
        <v>21410584.871999998</v>
      </c>
    </row>
    <row r="1050" spans="1:5" ht="12.75" customHeight="1" x14ac:dyDescent="0.35">
      <c r="A1050" s="1" t="s">
        <v>1051</v>
      </c>
      <c r="B1050" s="2" t="s">
        <v>2242</v>
      </c>
      <c r="C1050" s="31">
        <v>12810159.43</v>
      </c>
      <c r="D1050" s="31" t="s">
        <v>133</v>
      </c>
      <c r="E1050" s="31">
        <v>30650449.884</v>
      </c>
    </row>
    <row r="1051" spans="1:5" ht="12.75" customHeight="1" x14ac:dyDescent="0.35">
      <c r="A1051" s="1" t="s">
        <v>1052</v>
      </c>
      <c r="B1051" s="2" t="s">
        <v>2246</v>
      </c>
      <c r="C1051" s="31">
        <v>0</v>
      </c>
      <c r="D1051" s="31">
        <v>50627762.640000001</v>
      </c>
      <c r="E1051" s="31">
        <v>34261079.202</v>
      </c>
    </row>
    <row r="1052" spans="1:5" ht="12.75" customHeight="1" x14ac:dyDescent="0.35">
      <c r="A1052" s="1" t="s">
        <v>1053</v>
      </c>
      <c r="B1052" s="2" t="s">
        <v>2238</v>
      </c>
      <c r="C1052" s="31">
        <v>0</v>
      </c>
      <c r="D1052" s="31">
        <v>28846560.539999999</v>
      </c>
      <c r="E1052" s="31">
        <v>0</v>
      </c>
    </row>
    <row r="1053" spans="1:5" ht="12.75" customHeight="1" x14ac:dyDescent="0.35">
      <c r="A1053" s="1" t="s">
        <v>1054</v>
      </c>
      <c r="B1053" s="2" t="s">
        <v>2233</v>
      </c>
      <c r="C1053" s="31">
        <v>0</v>
      </c>
      <c r="D1053" s="31">
        <v>318512188.81999999</v>
      </c>
      <c r="E1053" s="31">
        <v>66637270.031999998</v>
      </c>
    </row>
    <row r="1054" spans="1:5" ht="12.75" customHeight="1" x14ac:dyDescent="0.35">
      <c r="A1054" s="1" t="s">
        <v>1055</v>
      </c>
      <c r="B1054" s="2" t="s">
        <v>2239</v>
      </c>
      <c r="C1054" s="31">
        <v>0</v>
      </c>
      <c r="D1054" s="31">
        <v>78609270.660000011</v>
      </c>
      <c r="E1054" s="31">
        <v>34306433.897999994</v>
      </c>
    </row>
    <row r="1055" spans="1:5" ht="12.75" customHeight="1" x14ac:dyDescent="0.35">
      <c r="A1055" s="1" t="s">
        <v>1056</v>
      </c>
      <c r="B1055" s="2" t="s">
        <v>2255</v>
      </c>
      <c r="C1055" s="31">
        <v>22358785.059999999</v>
      </c>
      <c r="D1055" s="31" t="s">
        <v>133</v>
      </c>
      <c r="E1055" s="31">
        <v>130608412.272</v>
      </c>
    </row>
    <row r="1056" spans="1:5" ht="12.75" customHeight="1" x14ac:dyDescent="0.35">
      <c r="A1056" s="1" t="s">
        <v>1057</v>
      </c>
      <c r="B1056" s="2" t="s">
        <v>2243</v>
      </c>
      <c r="C1056" s="31">
        <v>0</v>
      </c>
      <c r="D1056" s="31">
        <v>105009593.84999999</v>
      </c>
      <c r="E1056" s="31">
        <v>72510089.208000004</v>
      </c>
    </row>
    <row r="1057" spans="1:5" ht="12.75" customHeight="1" x14ac:dyDescent="0.35">
      <c r="A1057" s="1" t="s">
        <v>1058</v>
      </c>
      <c r="B1057" s="2" t="s">
        <v>2247</v>
      </c>
      <c r="C1057" s="31">
        <v>64210226.539999999</v>
      </c>
      <c r="D1057" s="31">
        <v>2381340922.3400002</v>
      </c>
      <c r="E1057" s="31">
        <v>548764363.87199998</v>
      </c>
    </row>
    <row r="1058" spans="1:5" ht="12.75" customHeight="1" x14ac:dyDescent="0.35">
      <c r="A1058" s="1" t="s">
        <v>1059</v>
      </c>
      <c r="B1058" s="2" t="s">
        <v>2241</v>
      </c>
      <c r="C1058" s="31">
        <v>12023743.01</v>
      </c>
      <c r="D1058" s="31" t="s">
        <v>133</v>
      </c>
      <c r="E1058" s="31">
        <v>31081371.587999996</v>
      </c>
    </row>
    <row r="1059" spans="1:5" ht="12.75" customHeight="1" x14ac:dyDescent="0.35">
      <c r="A1059" s="1" t="s">
        <v>1060</v>
      </c>
      <c r="B1059" s="2" t="s">
        <v>2254</v>
      </c>
      <c r="C1059" s="31">
        <v>2213898.7799999998</v>
      </c>
      <c r="D1059" s="31">
        <v>401792187.12999994</v>
      </c>
      <c r="E1059" s="31">
        <v>90767670.245999992</v>
      </c>
    </row>
    <row r="1060" spans="1:5" ht="12.75" customHeight="1" x14ac:dyDescent="0.35">
      <c r="A1060" s="1" t="s">
        <v>1061</v>
      </c>
      <c r="B1060" s="2" t="s">
        <v>2241</v>
      </c>
      <c r="C1060" s="31">
        <v>0</v>
      </c>
      <c r="D1060" s="31">
        <v>112328475.27</v>
      </c>
      <c r="E1060" s="31">
        <v>23691008.255999997</v>
      </c>
    </row>
    <row r="1061" spans="1:5" ht="12.75" customHeight="1" x14ac:dyDescent="0.35">
      <c r="A1061" s="1" t="s">
        <v>1062</v>
      </c>
      <c r="B1061" s="2" t="s">
        <v>2240</v>
      </c>
      <c r="C1061" s="31">
        <v>39030809.299999997</v>
      </c>
      <c r="D1061" s="31">
        <v>191210539.5</v>
      </c>
      <c r="E1061" s="31">
        <v>50902508.513999999</v>
      </c>
    </row>
    <row r="1062" spans="1:5" ht="12.75" customHeight="1" x14ac:dyDescent="0.35">
      <c r="A1062" s="1" t="s">
        <v>1063</v>
      </c>
      <c r="B1062" s="2" t="s">
        <v>2240</v>
      </c>
      <c r="C1062" s="31">
        <v>8976041.0299999993</v>
      </c>
      <c r="D1062" s="31" t="s">
        <v>133</v>
      </c>
      <c r="E1062" s="31">
        <v>48968680.122000001</v>
      </c>
    </row>
    <row r="1063" spans="1:5" ht="12.75" customHeight="1" x14ac:dyDescent="0.35">
      <c r="A1063" s="1" t="s">
        <v>1064</v>
      </c>
      <c r="B1063" s="2" t="s">
        <v>2244</v>
      </c>
      <c r="C1063" s="31">
        <v>0</v>
      </c>
      <c r="D1063" s="31">
        <v>12674353.500000007</v>
      </c>
      <c r="E1063" s="31">
        <v>16376825.219999999</v>
      </c>
    </row>
    <row r="1064" spans="1:5" ht="12.75" customHeight="1" x14ac:dyDescent="0.35">
      <c r="A1064" s="1" t="s">
        <v>1065</v>
      </c>
      <c r="B1064" s="2" t="s">
        <v>2246</v>
      </c>
      <c r="C1064" s="31">
        <v>0</v>
      </c>
      <c r="D1064" s="31">
        <v>188335177.19999999</v>
      </c>
      <c r="E1064" s="31">
        <v>62078905.511999995</v>
      </c>
    </row>
    <row r="1065" spans="1:5" ht="12.75" customHeight="1" x14ac:dyDescent="0.35">
      <c r="A1065" s="1" t="s">
        <v>1066</v>
      </c>
      <c r="B1065" s="2" t="s">
        <v>2240</v>
      </c>
      <c r="C1065" s="31">
        <v>0</v>
      </c>
      <c r="D1065" s="31">
        <v>116314497.87</v>
      </c>
      <c r="E1065" s="31">
        <v>89239426.104000002</v>
      </c>
    </row>
    <row r="1066" spans="1:5" ht="12.75" customHeight="1" x14ac:dyDescent="0.35">
      <c r="A1066" s="1" t="s">
        <v>1067</v>
      </c>
      <c r="B1066" s="2" t="s">
        <v>2242</v>
      </c>
      <c r="C1066" s="31">
        <v>19939914.75</v>
      </c>
      <c r="D1066" s="31">
        <v>371312933.60000002</v>
      </c>
      <c r="E1066" s="31">
        <v>70550452.920000002</v>
      </c>
    </row>
    <row r="1067" spans="1:5" ht="12.75" customHeight="1" x14ac:dyDescent="0.35">
      <c r="A1067" s="1" t="s">
        <v>1068</v>
      </c>
      <c r="B1067" s="2" t="s">
        <v>2244</v>
      </c>
      <c r="C1067" s="31">
        <v>0</v>
      </c>
      <c r="D1067" s="31">
        <v>223064480.90000004</v>
      </c>
      <c r="E1067" s="31">
        <v>88828592.069999993</v>
      </c>
    </row>
    <row r="1068" spans="1:5" ht="12.75" customHeight="1" x14ac:dyDescent="0.35">
      <c r="A1068" s="1" t="s">
        <v>1069</v>
      </c>
      <c r="B1068" s="2" t="s">
        <v>2244</v>
      </c>
      <c r="C1068" s="31">
        <v>0</v>
      </c>
      <c r="D1068" s="31">
        <v>29870480.329999998</v>
      </c>
      <c r="E1068" s="31">
        <v>20494482.623999998</v>
      </c>
    </row>
    <row r="1069" spans="1:5" ht="12.75" customHeight="1" x14ac:dyDescent="0.35">
      <c r="A1069" s="1" t="s">
        <v>1070</v>
      </c>
      <c r="B1069" s="2" t="s">
        <v>2251</v>
      </c>
      <c r="C1069" s="31">
        <v>4267560.4800000004</v>
      </c>
      <c r="D1069" s="31">
        <v>48008989.230000004</v>
      </c>
      <c r="E1069" s="31">
        <v>8723104.8719999995</v>
      </c>
    </row>
    <row r="1070" spans="1:5" ht="12.75" customHeight="1" x14ac:dyDescent="0.35">
      <c r="A1070" s="1" t="s">
        <v>1071</v>
      </c>
      <c r="B1070" s="2" t="s">
        <v>2244</v>
      </c>
      <c r="C1070" s="31">
        <v>0</v>
      </c>
      <c r="D1070" s="31">
        <v>122002272.25</v>
      </c>
      <c r="E1070" s="31">
        <v>382348959.11400002</v>
      </c>
    </row>
    <row r="1071" spans="1:5" ht="12.75" customHeight="1" x14ac:dyDescent="0.35">
      <c r="A1071" s="1" t="s">
        <v>1072</v>
      </c>
      <c r="B1071" s="2" t="s">
        <v>2240</v>
      </c>
      <c r="C1071" s="31">
        <v>0</v>
      </c>
      <c r="D1071" s="31">
        <v>323936974.63999999</v>
      </c>
      <c r="E1071" s="31">
        <v>107856370.13399999</v>
      </c>
    </row>
    <row r="1072" spans="1:5" ht="12.75" customHeight="1" x14ac:dyDescent="0.35">
      <c r="A1072" s="1" t="s">
        <v>1073</v>
      </c>
      <c r="B1072" s="2" t="s">
        <v>2249</v>
      </c>
      <c r="C1072" s="31">
        <v>0</v>
      </c>
      <c r="D1072" s="31">
        <v>134346700.31999999</v>
      </c>
      <c r="E1072" s="31">
        <v>37045227.390000001</v>
      </c>
    </row>
    <row r="1073" spans="1:5" ht="12.75" customHeight="1" x14ac:dyDescent="0.35">
      <c r="A1073" s="1" t="s">
        <v>1074</v>
      </c>
      <c r="B1073" s="2" t="s">
        <v>2249</v>
      </c>
      <c r="C1073" s="31">
        <v>0</v>
      </c>
      <c r="D1073" s="31">
        <v>109299714.50999999</v>
      </c>
      <c r="E1073" s="31">
        <v>22597244.682</v>
      </c>
    </row>
    <row r="1074" spans="1:5" ht="12.75" customHeight="1" x14ac:dyDescent="0.35">
      <c r="A1074" s="1" t="s">
        <v>1075</v>
      </c>
      <c r="B1074" s="2" t="s">
        <v>2246</v>
      </c>
      <c r="C1074" s="31">
        <v>0</v>
      </c>
      <c r="D1074" s="31">
        <v>152575940.06999999</v>
      </c>
      <c r="E1074" s="31">
        <v>56441942.604000002</v>
      </c>
    </row>
    <row r="1075" spans="1:5" ht="12.75" customHeight="1" x14ac:dyDescent="0.35">
      <c r="A1075" s="1" t="s">
        <v>1076</v>
      </c>
      <c r="B1075" s="2" t="s">
        <v>2238</v>
      </c>
      <c r="C1075" s="31">
        <v>0</v>
      </c>
      <c r="D1075" s="31" t="s">
        <v>133</v>
      </c>
      <c r="E1075" s="31">
        <v>30745119.713999998</v>
      </c>
    </row>
    <row r="1076" spans="1:5" ht="12.75" customHeight="1" x14ac:dyDescent="0.35">
      <c r="A1076" s="1" t="s">
        <v>1077</v>
      </c>
      <c r="B1076" s="2" t="s">
        <v>2241</v>
      </c>
      <c r="C1076" s="31">
        <v>6719600.5999999996</v>
      </c>
      <c r="D1076" s="31">
        <v>50903483.560000002</v>
      </c>
      <c r="E1076" s="31">
        <v>25508823.521999996</v>
      </c>
    </row>
    <row r="1077" spans="1:5" ht="12.75" customHeight="1" x14ac:dyDescent="0.35">
      <c r="A1077" s="1" t="s">
        <v>1078</v>
      </c>
      <c r="B1077" s="2" t="s">
        <v>2239</v>
      </c>
      <c r="C1077" s="31">
        <v>0</v>
      </c>
      <c r="D1077" s="31">
        <v>529833668.62999988</v>
      </c>
      <c r="E1077" s="31">
        <v>138659128.542</v>
      </c>
    </row>
    <row r="1078" spans="1:5" ht="12.75" customHeight="1" x14ac:dyDescent="0.35">
      <c r="A1078" s="1" t="s">
        <v>1079</v>
      </c>
      <c r="B1078" s="2" t="s">
        <v>2239</v>
      </c>
      <c r="C1078" s="31">
        <v>0</v>
      </c>
      <c r="D1078" s="31">
        <v>8942808.2100000009</v>
      </c>
      <c r="E1078" s="31">
        <v>22861060.800000001</v>
      </c>
    </row>
    <row r="1079" spans="1:5" ht="12.75" customHeight="1" x14ac:dyDescent="0.35">
      <c r="A1079" s="1" t="s">
        <v>1080</v>
      </c>
      <c r="B1079" s="2" t="s">
        <v>2239</v>
      </c>
      <c r="C1079" s="31">
        <v>0</v>
      </c>
      <c r="D1079" s="31">
        <v>346153089.07999998</v>
      </c>
      <c r="E1079" s="31">
        <v>98049249.599999994</v>
      </c>
    </row>
    <row r="1080" spans="1:5" ht="12.75" customHeight="1" x14ac:dyDescent="0.35">
      <c r="A1080" s="1" t="s">
        <v>1081</v>
      </c>
      <c r="B1080" s="2" t="s">
        <v>2245</v>
      </c>
      <c r="C1080" s="31">
        <v>0</v>
      </c>
      <c r="D1080" s="31">
        <v>60842749.510000005</v>
      </c>
      <c r="E1080" s="31">
        <v>31548708.005999997</v>
      </c>
    </row>
    <row r="1081" spans="1:5" ht="12.75" customHeight="1" x14ac:dyDescent="0.35">
      <c r="A1081" s="1" t="s">
        <v>1082</v>
      </c>
      <c r="B1081" s="2" t="s">
        <v>2246</v>
      </c>
      <c r="C1081" s="31">
        <v>4359850.79</v>
      </c>
      <c r="D1081" s="31">
        <v>824082717.08000004</v>
      </c>
      <c r="E1081" s="31">
        <v>271709228.29799998</v>
      </c>
    </row>
    <row r="1082" spans="1:5" ht="12.75" customHeight="1" x14ac:dyDescent="0.35">
      <c r="A1082" s="1" t="s">
        <v>1083</v>
      </c>
      <c r="B1082" s="2" t="s">
        <v>2244</v>
      </c>
      <c r="C1082" s="31">
        <v>0</v>
      </c>
      <c r="D1082" s="31">
        <v>103846936.48999998</v>
      </c>
      <c r="E1082" s="31">
        <v>32448800.099999998</v>
      </c>
    </row>
    <row r="1083" spans="1:5" ht="12.75" customHeight="1" x14ac:dyDescent="0.35">
      <c r="A1083" s="1" t="s">
        <v>1084</v>
      </c>
      <c r="B1083" s="2" t="s">
        <v>2246</v>
      </c>
      <c r="C1083" s="31">
        <v>0</v>
      </c>
      <c r="D1083" s="31">
        <v>57030246.909999996</v>
      </c>
      <c r="E1083" s="31">
        <v>16157664.047999999</v>
      </c>
    </row>
    <row r="1084" spans="1:5" ht="12.75" customHeight="1" x14ac:dyDescent="0.35">
      <c r="A1084" s="1" t="s">
        <v>1085</v>
      </c>
      <c r="B1084" s="2" t="s">
        <v>2245</v>
      </c>
      <c r="C1084" s="31">
        <v>0</v>
      </c>
      <c r="D1084" s="31">
        <v>335611583.27999991</v>
      </c>
      <c r="E1084" s="31">
        <v>317970795.83999997</v>
      </c>
    </row>
    <row r="1085" spans="1:5" ht="12.75" customHeight="1" x14ac:dyDescent="0.35">
      <c r="A1085" s="1" t="s">
        <v>1086</v>
      </c>
      <c r="B1085" s="2" t="s">
        <v>2246</v>
      </c>
      <c r="C1085" s="31">
        <v>0</v>
      </c>
      <c r="D1085" s="31">
        <v>5942566.6899999976</v>
      </c>
      <c r="E1085" s="31">
        <v>19050230.868000001</v>
      </c>
    </row>
    <row r="1086" spans="1:5" ht="12.75" customHeight="1" x14ac:dyDescent="0.35">
      <c r="A1086" s="1" t="s">
        <v>1087</v>
      </c>
      <c r="B1086" s="2" t="s">
        <v>2245</v>
      </c>
      <c r="C1086" s="31">
        <v>0</v>
      </c>
      <c r="D1086" s="31">
        <v>440365834.37</v>
      </c>
      <c r="E1086" s="31">
        <v>268084981.90200001</v>
      </c>
    </row>
    <row r="1087" spans="1:5" ht="12.75" customHeight="1" x14ac:dyDescent="0.35">
      <c r="A1087" s="1" t="s">
        <v>1088</v>
      </c>
      <c r="B1087" s="2" t="s">
        <v>2247</v>
      </c>
      <c r="C1087" s="31">
        <v>0</v>
      </c>
      <c r="D1087" s="31">
        <v>13631249.920000002</v>
      </c>
      <c r="E1087" s="31">
        <v>17505008.057999998</v>
      </c>
    </row>
    <row r="1088" spans="1:5" ht="12.75" customHeight="1" x14ac:dyDescent="0.35">
      <c r="A1088" s="1" t="s">
        <v>1089</v>
      </c>
      <c r="B1088" s="2" t="s">
        <v>2233</v>
      </c>
      <c r="C1088" s="31">
        <v>5778165.9100000001</v>
      </c>
      <c r="D1088" s="31">
        <v>182753850.5</v>
      </c>
      <c r="E1088" s="31">
        <v>29917023.594000001</v>
      </c>
    </row>
    <row r="1089" spans="1:5" ht="12.75" customHeight="1" x14ac:dyDescent="0.35">
      <c r="A1089" s="1" t="s">
        <v>1090</v>
      </c>
      <c r="B1089" s="2" t="s">
        <v>2244</v>
      </c>
      <c r="C1089" s="31">
        <v>0</v>
      </c>
      <c r="D1089" s="31">
        <v>33034588.919999998</v>
      </c>
      <c r="E1089" s="31">
        <v>0</v>
      </c>
    </row>
    <row r="1090" spans="1:5" ht="12.75" customHeight="1" x14ac:dyDescent="0.35">
      <c r="A1090" s="1" t="s">
        <v>1091</v>
      </c>
      <c r="B1090" s="2" t="s">
        <v>2246</v>
      </c>
      <c r="C1090" s="31">
        <v>0</v>
      </c>
      <c r="D1090" s="31">
        <v>101246102.90000001</v>
      </c>
      <c r="E1090" s="31">
        <v>17701141.794</v>
      </c>
    </row>
    <row r="1091" spans="1:5" ht="12.75" customHeight="1" x14ac:dyDescent="0.35">
      <c r="A1091" s="1" t="s">
        <v>1092</v>
      </c>
      <c r="B1091" s="2" t="s">
        <v>2245</v>
      </c>
      <c r="C1091" s="31">
        <v>446786492.20999998</v>
      </c>
      <c r="D1091" s="31">
        <v>2122637658.7399998</v>
      </c>
      <c r="E1091" s="31">
        <v>971642048.98799992</v>
      </c>
    </row>
    <row r="1092" spans="1:5" ht="12.75" customHeight="1" x14ac:dyDescent="0.35">
      <c r="A1092" s="1" t="s">
        <v>1093</v>
      </c>
      <c r="B1092" s="2" t="s">
        <v>2240</v>
      </c>
      <c r="C1092" s="31">
        <v>0</v>
      </c>
      <c r="D1092" s="31">
        <v>634496392.69000006</v>
      </c>
      <c r="E1092" s="31">
        <v>125183031.50399999</v>
      </c>
    </row>
    <row r="1093" spans="1:5" ht="12.75" customHeight="1" x14ac:dyDescent="0.35">
      <c r="A1093" s="1" t="s">
        <v>1094</v>
      </c>
      <c r="B1093" s="2" t="s">
        <v>2244</v>
      </c>
      <c r="C1093" s="31">
        <v>0</v>
      </c>
      <c r="D1093" s="31">
        <v>923355.44000000507</v>
      </c>
      <c r="E1093" s="31">
        <v>24655353.918000001</v>
      </c>
    </row>
    <row r="1094" spans="1:5" ht="12.75" customHeight="1" x14ac:dyDescent="0.35">
      <c r="A1094" s="1" t="s">
        <v>1095</v>
      </c>
      <c r="B1094" s="2" t="s">
        <v>2248</v>
      </c>
      <c r="C1094" s="31">
        <v>0</v>
      </c>
      <c r="D1094" s="31">
        <v>1615654522.27</v>
      </c>
      <c r="E1094" s="31">
        <v>649388549.778</v>
      </c>
    </row>
    <row r="1095" spans="1:5" ht="12.75" customHeight="1" x14ac:dyDescent="0.35">
      <c r="A1095" s="1" t="s">
        <v>1096</v>
      </c>
      <c r="B1095" s="2" t="s">
        <v>2239</v>
      </c>
      <c r="C1095" s="31">
        <v>0</v>
      </c>
      <c r="D1095" s="31">
        <v>230446028.86000001</v>
      </c>
      <c r="E1095" s="31">
        <v>71930336.903999999</v>
      </c>
    </row>
    <row r="1096" spans="1:5" ht="12.75" customHeight="1" x14ac:dyDescent="0.35">
      <c r="A1096" s="1" t="s">
        <v>1097</v>
      </c>
      <c r="B1096" s="2" t="s">
        <v>2239</v>
      </c>
      <c r="C1096" s="31">
        <v>0</v>
      </c>
      <c r="D1096" s="31" t="s">
        <v>133</v>
      </c>
      <c r="E1096" s="31">
        <v>23048362.602000002</v>
      </c>
    </row>
    <row r="1097" spans="1:5" ht="12.75" customHeight="1" x14ac:dyDescent="0.35">
      <c r="A1097" s="1" t="s">
        <v>1098</v>
      </c>
      <c r="B1097" s="2" t="s">
        <v>2239</v>
      </c>
      <c r="C1097" s="31">
        <v>244828121.61000001</v>
      </c>
      <c r="D1097" s="31">
        <v>2916966289.3099999</v>
      </c>
      <c r="E1097" s="31">
        <v>1848454079.6579998</v>
      </c>
    </row>
    <row r="1098" spans="1:5" ht="12.75" customHeight="1" x14ac:dyDescent="0.35">
      <c r="A1098" s="1" t="s">
        <v>1099</v>
      </c>
      <c r="B1098" s="2" t="s">
        <v>2245</v>
      </c>
      <c r="C1098" s="31">
        <v>172012396.53999999</v>
      </c>
      <c r="D1098" s="31">
        <v>471256402.09000003</v>
      </c>
      <c r="E1098" s="31">
        <v>343253816.778</v>
      </c>
    </row>
    <row r="1099" spans="1:5" ht="12.75" customHeight="1" x14ac:dyDescent="0.35">
      <c r="A1099" s="1" t="s">
        <v>1100</v>
      </c>
      <c r="B1099" s="2" t="s">
        <v>2238</v>
      </c>
      <c r="C1099" s="31">
        <v>0</v>
      </c>
      <c r="D1099" s="31">
        <v>229358569.8300001</v>
      </c>
      <c r="E1099" s="31">
        <v>377242141.58999997</v>
      </c>
    </row>
    <row r="1100" spans="1:5" ht="12.75" customHeight="1" x14ac:dyDescent="0.35">
      <c r="A1100" s="1" t="s">
        <v>1101</v>
      </c>
      <c r="B1100" s="2" t="s">
        <v>2242</v>
      </c>
      <c r="C1100" s="31">
        <v>42566157.899999999</v>
      </c>
      <c r="D1100" s="31">
        <v>124351293.90000001</v>
      </c>
      <c r="E1100" s="31">
        <v>41179769.435999997</v>
      </c>
    </row>
    <row r="1101" spans="1:5" ht="12.75" customHeight="1" x14ac:dyDescent="0.35">
      <c r="A1101" s="1" t="s">
        <v>1102</v>
      </c>
      <c r="B1101" s="2" t="s">
        <v>2241</v>
      </c>
      <c r="C1101" s="31">
        <v>17634877.219999999</v>
      </c>
      <c r="D1101" s="31">
        <v>240063581.68000001</v>
      </c>
      <c r="E1101" s="31">
        <v>84153510.144000009</v>
      </c>
    </row>
    <row r="1102" spans="1:5" ht="12.75" customHeight="1" x14ac:dyDescent="0.35">
      <c r="A1102" s="1" t="s">
        <v>1103</v>
      </c>
      <c r="B1102" s="2" t="s">
        <v>2239</v>
      </c>
      <c r="C1102" s="31">
        <v>0</v>
      </c>
      <c r="D1102" s="31" t="s">
        <v>133</v>
      </c>
      <c r="E1102" s="31">
        <v>34946350.397999994</v>
      </c>
    </row>
    <row r="1103" spans="1:5" ht="12.75" customHeight="1" x14ac:dyDescent="0.35">
      <c r="A1103" s="1" t="s">
        <v>1104</v>
      </c>
      <c r="B1103" s="2" t="s">
        <v>2233</v>
      </c>
      <c r="C1103" s="31">
        <v>0</v>
      </c>
      <c r="D1103" s="31" t="s">
        <v>133</v>
      </c>
      <c r="E1103" s="31">
        <v>463746242.46600002</v>
      </c>
    </row>
    <row r="1104" spans="1:5" ht="12.75" customHeight="1" x14ac:dyDescent="0.35">
      <c r="A1104" s="1" t="s">
        <v>1105</v>
      </c>
      <c r="B1104" s="2" t="s">
        <v>2251</v>
      </c>
      <c r="C1104" s="31">
        <v>0</v>
      </c>
      <c r="D1104" s="31">
        <v>804582726.90999985</v>
      </c>
      <c r="E1104" s="31">
        <v>2453180764.98</v>
      </c>
    </row>
    <row r="1105" spans="1:5" ht="12.75" customHeight="1" x14ac:dyDescent="0.35">
      <c r="A1105" s="1" t="s">
        <v>1106</v>
      </c>
      <c r="B1105" s="2" t="s">
        <v>2249</v>
      </c>
      <c r="C1105" s="31">
        <v>13281626.699999999</v>
      </c>
      <c r="D1105" s="31">
        <v>443703468.76000005</v>
      </c>
      <c r="E1105" s="31">
        <v>193451516.18399999</v>
      </c>
    </row>
    <row r="1106" spans="1:5" ht="12.75" customHeight="1" x14ac:dyDescent="0.35">
      <c r="A1106" s="1" t="s">
        <v>1107</v>
      </c>
      <c r="B1106" s="2" t="s">
        <v>2259</v>
      </c>
      <c r="C1106" s="31">
        <v>256091536.19999999</v>
      </c>
      <c r="D1106" s="31" t="s">
        <v>133</v>
      </c>
      <c r="E1106" s="31">
        <v>1135909589.8559999</v>
      </c>
    </row>
    <row r="1107" spans="1:5" ht="12.75" customHeight="1" x14ac:dyDescent="0.35">
      <c r="A1107" s="1" t="s">
        <v>1108</v>
      </c>
      <c r="B1107" s="2" t="s">
        <v>2240</v>
      </c>
      <c r="C1107" s="31">
        <v>0</v>
      </c>
      <c r="D1107" s="31">
        <v>401970464.10999995</v>
      </c>
      <c r="E1107" s="31">
        <v>68361647.135999992</v>
      </c>
    </row>
    <row r="1108" spans="1:5" ht="12.75" customHeight="1" x14ac:dyDescent="0.35">
      <c r="A1108" s="1" t="s">
        <v>1109</v>
      </c>
      <c r="B1108" s="2" t="s">
        <v>2245</v>
      </c>
      <c r="C1108" s="31">
        <v>0</v>
      </c>
      <c r="D1108" s="31">
        <v>145537328.43000001</v>
      </c>
      <c r="E1108" s="31">
        <v>65658879.522</v>
      </c>
    </row>
    <row r="1109" spans="1:5" ht="12.75" customHeight="1" x14ac:dyDescent="0.35">
      <c r="A1109" s="1" t="s">
        <v>1110</v>
      </c>
      <c r="B1109" s="2" t="s">
        <v>2249</v>
      </c>
      <c r="C1109" s="31">
        <v>34850782.909999996</v>
      </c>
      <c r="D1109" s="31" t="s">
        <v>133</v>
      </c>
      <c r="E1109" s="31">
        <v>93618442.343999997</v>
      </c>
    </row>
    <row r="1110" spans="1:5" ht="12.75" customHeight="1" x14ac:dyDescent="0.35">
      <c r="A1110" s="1" t="s">
        <v>1111</v>
      </c>
      <c r="B1110" s="2" t="s">
        <v>2245</v>
      </c>
      <c r="C1110" s="31">
        <v>4660919.76</v>
      </c>
      <c r="D1110" s="31">
        <v>57010193.840000004</v>
      </c>
      <c r="E1110" s="31">
        <v>27742919.616</v>
      </c>
    </row>
    <row r="1111" spans="1:5" ht="12.75" customHeight="1" x14ac:dyDescent="0.35">
      <c r="A1111" s="1" t="s">
        <v>1112</v>
      </c>
      <c r="B1111" s="2" t="s">
        <v>2254</v>
      </c>
      <c r="C1111" s="31">
        <v>4405909.3899999997</v>
      </c>
      <c r="D1111" s="31" t="s">
        <v>133</v>
      </c>
      <c r="E1111" s="31">
        <v>2937751123.5899997</v>
      </c>
    </row>
    <row r="1112" spans="1:5" ht="12.75" customHeight="1" x14ac:dyDescent="0.35">
      <c r="A1112" s="1" t="s">
        <v>1113</v>
      </c>
      <c r="B1112" s="2" t="s">
        <v>2250</v>
      </c>
      <c r="C1112" s="31">
        <v>0</v>
      </c>
      <c r="D1112" s="31">
        <v>89498796.5</v>
      </c>
      <c r="E1112" s="31">
        <v>96999557.381999999</v>
      </c>
    </row>
    <row r="1113" spans="1:5" ht="12.75" customHeight="1" x14ac:dyDescent="0.35">
      <c r="A1113" s="1" t="s">
        <v>1114</v>
      </c>
      <c r="B1113" s="2" t="s">
        <v>2246</v>
      </c>
      <c r="C1113" s="31">
        <v>19266023.649999999</v>
      </c>
      <c r="D1113" s="31">
        <v>94165380.450000003</v>
      </c>
      <c r="E1113" s="31">
        <v>123986162.08799998</v>
      </c>
    </row>
    <row r="1114" spans="1:5" ht="12.75" customHeight="1" x14ac:dyDescent="0.35">
      <c r="A1114" s="1" t="s">
        <v>1115</v>
      </c>
      <c r="B1114" s="2" t="s">
        <v>2240</v>
      </c>
      <c r="C1114" s="31">
        <v>13283061.33</v>
      </c>
      <c r="D1114" s="31">
        <v>132234291.34999999</v>
      </c>
      <c r="E1114" s="31">
        <v>48392580.204000004</v>
      </c>
    </row>
    <row r="1115" spans="1:5" ht="12.75" customHeight="1" x14ac:dyDescent="0.35">
      <c r="A1115" s="1" t="s">
        <v>1116</v>
      </c>
      <c r="B1115" s="2" t="s">
        <v>2247</v>
      </c>
      <c r="C1115" s="31">
        <v>0</v>
      </c>
      <c r="D1115" s="31">
        <v>-2777894.4200000018</v>
      </c>
      <c r="E1115" s="31">
        <v>17345594.010000002</v>
      </c>
    </row>
    <row r="1116" spans="1:5" ht="12.75" customHeight="1" x14ac:dyDescent="0.35">
      <c r="A1116" s="1" t="s">
        <v>1117</v>
      </c>
      <c r="B1116" s="2" t="s">
        <v>2247</v>
      </c>
      <c r="C1116" s="31">
        <v>14649857.82</v>
      </c>
      <c r="D1116" s="31">
        <v>483398621.01999992</v>
      </c>
      <c r="E1116" s="31">
        <v>169927868.24399999</v>
      </c>
    </row>
    <row r="1117" spans="1:5" ht="12.75" customHeight="1" x14ac:dyDescent="0.35">
      <c r="A1117" s="1" t="s">
        <v>1118</v>
      </c>
      <c r="B1117" s="2" t="s">
        <v>2245</v>
      </c>
      <c r="C1117" s="31">
        <v>579198.12</v>
      </c>
      <c r="D1117" s="31">
        <v>55406408.350000009</v>
      </c>
      <c r="E1117" s="31">
        <v>19128302.892000001</v>
      </c>
    </row>
    <row r="1118" spans="1:5" ht="12.75" customHeight="1" x14ac:dyDescent="0.35">
      <c r="A1118" s="1" t="s">
        <v>1119</v>
      </c>
      <c r="B1118" s="2" t="s">
        <v>2251</v>
      </c>
      <c r="C1118" s="31">
        <v>56165950.350000001</v>
      </c>
      <c r="D1118" s="31">
        <v>1392128754.48</v>
      </c>
      <c r="E1118" s="31">
        <v>702860185.54199994</v>
      </c>
    </row>
    <row r="1119" spans="1:5" ht="12.75" customHeight="1" x14ac:dyDescent="0.35">
      <c r="A1119" s="1" t="s">
        <v>1120</v>
      </c>
      <c r="B1119" s="2" t="s">
        <v>2245</v>
      </c>
      <c r="C1119" s="31">
        <v>25187420.140000001</v>
      </c>
      <c r="D1119" s="31">
        <v>463718570.64000005</v>
      </c>
      <c r="E1119" s="31">
        <v>310257868.67400002</v>
      </c>
    </row>
    <row r="1120" spans="1:5" ht="12.75" customHeight="1" x14ac:dyDescent="0.35">
      <c r="A1120" s="1" t="s">
        <v>1121</v>
      </c>
      <c r="B1120" s="2" t="s">
        <v>2254</v>
      </c>
      <c r="C1120" s="31">
        <v>0</v>
      </c>
      <c r="D1120" s="31">
        <v>334274911.60000002</v>
      </c>
      <c r="E1120" s="31">
        <v>79850065.200000003</v>
      </c>
    </row>
    <row r="1121" spans="1:5" ht="12.75" customHeight="1" x14ac:dyDescent="0.35">
      <c r="A1121" s="1" t="s">
        <v>1122</v>
      </c>
      <c r="B1121" s="2" t="s">
        <v>2247</v>
      </c>
      <c r="C1121" s="31">
        <v>0</v>
      </c>
      <c r="D1121" s="31">
        <v>23848436.649999999</v>
      </c>
      <c r="E1121" s="31">
        <v>30487720.895999998</v>
      </c>
    </row>
    <row r="1122" spans="1:5" ht="12.75" customHeight="1" x14ac:dyDescent="0.35">
      <c r="A1122" s="1" t="s">
        <v>1123</v>
      </c>
      <c r="B1122" s="2" t="s">
        <v>2246</v>
      </c>
      <c r="C1122" s="31">
        <v>0</v>
      </c>
      <c r="D1122" s="31">
        <v>130081921.98999999</v>
      </c>
      <c r="E1122" s="31">
        <v>48472656.101999998</v>
      </c>
    </row>
    <row r="1123" spans="1:5" ht="12.75" customHeight="1" x14ac:dyDescent="0.35">
      <c r="A1123" s="1" t="s">
        <v>1124</v>
      </c>
      <c r="B1123" s="2" t="s">
        <v>2233</v>
      </c>
      <c r="C1123" s="31">
        <v>0</v>
      </c>
      <c r="D1123" s="31">
        <v>67936537.520000011</v>
      </c>
      <c r="E1123" s="31">
        <v>22431375.078000002</v>
      </c>
    </row>
    <row r="1124" spans="1:5" ht="12.75" customHeight="1" x14ac:dyDescent="0.35">
      <c r="A1124" s="1" t="s">
        <v>1125</v>
      </c>
      <c r="B1124" s="2" t="s">
        <v>2246</v>
      </c>
      <c r="C1124" s="31">
        <v>0</v>
      </c>
      <c r="D1124" s="31" t="s">
        <v>133</v>
      </c>
      <c r="E1124" s="31">
        <v>21828063.294</v>
      </c>
    </row>
    <row r="1125" spans="1:5" ht="12.75" customHeight="1" x14ac:dyDescent="0.35">
      <c r="A1125" s="1" t="s">
        <v>1126</v>
      </c>
      <c r="B1125" s="2" t="s">
        <v>2244</v>
      </c>
      <c r="C1125" s="31">
        <v>0</v>
      </c>
      <c r="D1125" s="31">
        <v>6216524.5299999975</v>
      </c>
      <c r="E1125" s="31">
        <v>16410411.227999998</v>
      </c>
    </row>
    <row r="1126" spans="1:5" ht="12.75" customHeight="1" x14ac:dyDescent="0.35">
      <c r="A1126" s="1" t="s">
        <v>1127</v>
      </c>
      <c r="B1126" s="2" t="s">
        <v>2255</v>
      </c>
      <c r="C1126" s="31">
        <v>90381925.109999999</v>
      </c>
      <c r="D1126" s="31" t="s">
        <v>133</v>
      </c>
      <c r="E1126" s="31">
        <v>298348143.53399998</v>
      </c>
    </row>
    <row r="1127" spans="1:5" ht="12.75" customHeight="1" x14ac:dyDescent="0.35">
      <c r="A1127" s="1" t="s">
        <v>1128</v>
      </c>
      <c r="B1127" s="2" t="s">
        <v>2255</v>
      </c>
      <c r="C1127" s="31">
        <v>0</v>
      </c>
      <c r="D1127" s="31" t="s">
        <v>133</v>
      </c>
      <c r="E1127" s="31">
        <v>68203435.170000002</v>
      </c>
    </row>
    <row r="1128" spans="1:5" ht="12.75" customHeight="1" x14ac:dyDescent="0.35">
      <c r="A1128" s="1" t="s">
        <v>1129</v>
      </c>
      <c r="B1128" s="2" t="s">
        <v>2240</v>
      </c>
      <c r="C1128" s="31">
        <v>44386177.130000003</v>
      </c>
      <c r="D1128" s="31" t="s">
        <v>133</v>
      </c>
      <c r="E1128" s="31">
        <v>59146677.983999997</v>
      </c>
    </row>
    <row r="1129" spans="1:5" ht="12.75" customHeight="1" x14ac:dyDescent="0.35">
      <c r="A1129" s="1" t="s">
        <v>1130</v>
      </c>
      <c r="B1129" s="2" t="s">
        <v>2255</v>
      </c>
      <c r="C1129" s="31">
        <v>3065950098.7399998</v>
      </c>
      <c r="D1129" s="31">
        <v>11626958855.530001</v>
      </c>
      <c r="E1129" s="31">
        <v>5519645495.1120005</v>
      </c>
    </row>
    <row r="1130" spans="1:5" ht="12.75" customHeight="1" x14ac:dyDescent="0.35">
      <c r="A1130" s="1" t="s">
        <v>1131</v>
      </c>
      <c r="B1130" s="2" t="s">
        <v>2239</v>
      </c>
      <c r="C1130" s="31">
        <v>0</v>
      </c>
      <c r="D1130" s="31" t="s">
        <v>133</v>
      </c>
      <c r="E1130" s="31">
        <v>83223728.363999993</v>
      </c>
    </row>
    <row r="1131" spans="1:5" ht="12.75" customHeight="1" x14ac:dyDescent="0.35">
      <c r="A1131" s="1" t="s">
        <v>1132</v>
      </c>
      <c r="B1131" s="2" t="s">
        <v>2239</v>
      </c>
      <c r="C1131" s="31">
        <v>22983777.120000001</v>
      </c>
      <c r="D1131" s="31">
        <v>175782052.74000001</v>
      </c>
      <c r="E1131" s="31">
        <v>72140924.177999988</v>
      </c>
    </row>
    <row r="1132" spans="1:5" ht="12.75" customHeight="1" x14ac:dyDescent="0.35">
      <c r="A1132" s="1" t="s">
        <v>1133</v>
      </c>
      <c r="B1132" s="2" t="s">
        <v>2251</v>
      </c>
      <c r="C1132" s="31">
        <v>196478635.03</v>
      </c>
      <c r="D1132" s="31">
        <v>1483589268.1300001</v>
      </c>
      <c r="E1132" s="31">
        <v>325183915.84200001</v>
      </c>
    </row>
    <row r="1133" spans="1:5" ht="12.75" customHeight="1" x14ac:dyDescent="0.35">
      <c r="A1133" s="1" t="s">
        <v>1134</v>
      </c>
      <c r="B1133" s="2" t="s">
        <v>2255</v>
      </c>
      <c r="C1133" s="31">
        <v>60359925.810000002</v>
      </c>
      <c r="D1133" s="31" t="s">
        <v>133</v>
      </c>
      <c r="E1133" s="31">
        <v>160228688.604</v>
      </c>
    </row>
    <row r="1134" spans="1:5" ht="12.75" customHeight="1" x14ac:dyDescent="0.35">
      <c r="A1134" s="1" t="s">
        <v>1135</v>
      </c>
      <c r="B1134" s="2" t="s">
        <v>2246</v>
      </c>
      <c r="C1134" s="31">
        <v>0</v>
      </c>
      <c r="D1134" s="31">
        <v>300382615.46999997</v>
      </c>
      <c r="E1134" s="31">
        <v>80527041.377999991</v>
      </c>
    </row>
    <row r="1135" spans="1:5" ht="12.75" customHeight="1" x14ac:dyDescent="0.35">
      <c r="A1135" s="1" t="s">
        <v>1136</v>
      </c>
      <c r="B1135" s="2" t="s">
        <v>2248</v>
      </c>
      <c r="C1135" s="31">
        <v>0</v>
      </c>
      <c r="D1135" s="31">
        <v>97271355.780000001</v>
      </c>
      <c r="E1135" s="31">
        <v>43148599.338</v>
      </c>
    </row>
    <row r="1136" spans="1:5" ht="12.75" customHeight="1" x14ac:dyDescent="0.35">
      <c r="A1136" s="1" t="s">
        <v>1137</v>
      </c>
      <c r="B1136" s="2" t="s">
        <v>2244</v>
      </c>
      <c r="C1136" s="31">
        <v>0</v>
      </c>
      <c r="D1136" s="31">
        <v>37733364.340000011</v>
      </c>
      <c r="E1136" s="31">
        <v>30192947.375999998</v>
      </c>
    </row>
    <row r="1137" spans="1:5" ht="12.75" customHeight="1" x14ac:dyDescent="0.35">
      <c r="A1137" s="1" t="s">
        <v>1138</v>
      </c>
      <c r="B1137" s="2" t="s">
        <v>2254</v>
      </c>
      <c r="C1137" s="31">
        <v>6731951.9100000001</v>
      </c>
      <c r="D1137" s="31" t="s">
        <v>133</v>
      </c>
      <c r="E1137" s="31">
        <v>21886349.765999999</v>
      </c>
    </row>
    <row r="1138" spans="1:5" ht="12.75" customHeight="1" x14ac:dyDescent="0.35">
      <c r="A1138" s="1" t="s">
        <v>1139</v>
      </c>
      <c r="B1138" s="2" t="s">
        <v>2255</v>
      </c>
      <c r="C1138" s="31">
        <v>19146146.07</v>
      </c>
      <c r="D1138" s="31" t="s">
        <v>133</v>
      </c>
      <c r="E1138" s="31">
        <v>64382387.424000002</v>
      </c>
    </row>
    <row r="1139" spans="1:5" ht="12.75" customHeight="1" x14ac:dyDescent="0.35">
      <c r="A1139" s="1" t="s">
        <v>1140</v>
      </c>
      <c r="B1139" s="2" t="s">
        <v>2234</v>
      </c>
      <c r="C1139" s="31">
        <v>47551109.5</v>
      </c>
      <c r="D1139" s="31">
        <v>1358854259.4200001</v>
      </c>
      <c r="E1139" s="31">
        <v>885752747.63999999</v>
      </c>
    </row>
    <row r="1140" spans="1:5" ht="12.75" customHeight="1" x14ac:dyDescent="0.35">
      <c r="A1140" s="1" t="s">
        <v>1141</v>
      </c>
      <c r="B1140" s="2" t="s">
        <v>2247</v>
      </c>
      <c r="C1140" s="31">
        <v>0</v>
      </c>
      <c r="D1140" s="31">
        <v>11113315.319999997</v>
      </c>
      <c r="E1140" s="31">
        <v>35749168.206</v>
      </c>
    </row>
    <row r="1141" spans="1:5" ht="12.75" customHeight="1" x14ac:dyDescent="0.35">
      <c r="A1141" s="1" t="s">
        <v>1142</v>
      </c>
      <c r="B1141" s="2" t="s">
        <v>2243</v>
      </c>
      <c r="C1141" s="31">
        <v>0</v>
      </c>
      <c r="D1141" s="31">
        <v>218335934.71000004</v>
      </c>
      <c r="E1141" s="31">
        <v>210622364.53200001</v>
      </c>
    </row>
    <row r="1142" spans="1:5" ht="12.75" customHeight="1" x14ac:dyDescent="0.35">
      <c r="A1142" s="1" t="s">
        <v>1143</v>
      </c>
      <c r="B1142" s="2" t="s">
        <v>2237</v>
      </c>
      <c r="C1142" s="31">
        <v>355538013.98000002</v>
      </c>
      <c r="D1142" s="31" t="s">
        <v>133</v>
      </c>
      <c r="E1142" s="31">
        <v>774749357.25</v>
      </c>
    </row>
    <row r="1143" spans="1:5" ht="12.75" customHeight="1" x14ac:dyDescent="0.35">
      <c r="A1143" s="1" t="s">
        <v>1144</v>
      </c>
      <c r="B1143" s="2" t="s">
        <v>2254</v>
      </c>
      <c r="C1143" s="31">
        <v>0</v>
      </c>
      <c r="D1143" s="31" t="s">
        <v>133</v>
      </c>
      <c r="E1143" s="31">
        <v>132389815.22399999</v>
      </c>
    </row>
    <row r="1144" spans="1:5" ht="12.75" customHeight="1" x14ac:dyDescent="0.35">
      <c r="A1144" s="1" t="s">
        <v>1145</v>
      </c>
      <c r="B1144" s="2" t="s">
        <v>2237</v>
      </c>
      <c r="C1144" s="31">
        <v>8792151.6099999994</v>
      </c>
      <c r="D1144" s="31">
        <v>720223914.84000003</v>
      </c>
      <c r="E1144" s="31">
        <v>256629356.18999997</v>
      </c>
    </row>
    <row r="1145" spans="1:5" ht="12.75" customHeight="1" x14ac:dyDescent="0.35">
      <c r="A1145" s="1" t="s">
        <v>1146</v>
      </c>
      <c r="B1145" s="2" t="s">
        <v>2244</v>
      </c>
      <c r="C1145" s="31">
        <v>0</v>
      </c>
      <c r="D1145" s="31">
        <v>9471940.9699999988</v>
      </c>
      <c r="E1145" s="31">
        <v>19375032.864</v>
      </c>
    </row>
    <row r="1146" spans="1:5" ht="12.75" customHeight="1" x14ac:dyDescent="0.35">
      <c r="A1146" s="1" t="s">
        <v>1147</v>
      </c>
      <c r="B1146" s="2" t="s">
        <v>2254</v>
      </c>
      <c r="C1146" s="31">
        <v>11340675.859999999</v>
      </c>
      <c r="D1146" s="31" t="s">
        <v>133</v>
      </c>
      <c r="E1146" s="31">
        <v>46333136.850000001</v>
      </c>
    </row>
    <row r="1147" spans="1:5" ht="12.75" customHeight="1" x14ac:dyDescent="0.35">
      <c r="A1147" s="1" t="s">
        <v>1148</v>
      </c>
      <c r="B1147" s="2" t="s">
        <v>2238</v>
      </c>
      <c r="C1147" s="31">
        <v>0</v>
      </c>
      <c r="D1147" s="31">
        <v>65629448.849999994</v>
      </c>
      <c r="E1147" s="31">
        <v>52031346.869999997</v>
      </c>
    </row>
    <row r="1148" spans="1:5" ht="12.75" customHeight="1" x14ac:dyDescent="0.35">
      <c r="A1148" s="1" t="s">
        <v>1149</v>
      </c>
      <c r="B1148" s="2" t="s">
        <v>2252</v>
      </c>
      <c r="C1148" s="31">
        <v>31855803.93</v>
      </c>
      <c r="D1148" s="31" t="s">
        <v>133</v>
      </c>
      <c r="E1148" s="31">
        <v>39356691.258000001</v>
      </c>
    </row>
    <row r="1149" spans="1:5" ht="12.75" customHeight="1" x14ac:dyDescent="0.35">
      <c r="A1149" s="1" t="s">
        <v>1150</v>
      </c>
      <c r="B1149" s="2" t="s">
        <v>2254</v>
      </c>
      <c r="C1149" s="31">
        <v>0</v>
      </c>
      <c r="D1149" s="31">
        <v>743535518.29999995</v>
      </c>
      <c r="E1149" s="31">
        <v>344461875.75599998</v>
      </c>
    </row>
    <row r="1150" spans="1:5" ht="12.75" customHeight="1" x14ac:dyDescent="0.35">
      <c r="A1150" s="1" t="s">
        <v>1151</v>
      </c>
      <c r="B1150" s="2" t="s">
        <v>2242</v>
      </c>
      <c r="C1150" s="31">
        <v>47176508.140000001</v>
      </c>
      <c r="D1150" s="31" t="s">
        <v>133</v>
      </c>
      <c r="E1150" s="31">
        <v>65631072.947999999</v>
      </c>
    </row>
    <row r="1151" spans="1:5" ht="12.75" customHeight="1" x14ac:dyDescent="0.35">
      <c r="A1151" s="1" t="s">
        <v>1152</v>
      </c>
      <c r="B1151" s="2" t="s">
        <v>2239</v>
      </c>
      <c r="C1151" s="31">
        <v>0</v>
      </c>
      <c r="D1151" s="31">
        <v>62199717.789999999</v>
      </c>
      <c r="E1151" s="31">
        <v>22663362.342</v>
      </c>
    </row>
    <row r="1152" spans="1:5" ht="12.75" customHeight="1" x14ac:dyDescent="0.35">
      <c r="A1152" s="1" t="s">
        <v>1153</v>
      </c>
      <c r="B1152" s="2" t="s">
        <v>2239</v>
      </c>
      <c r="C1152" s="31">
        <v>0</v>
      </c>
      <c r="D1152" s="31">
        <v>467886231.53000003</v>
      </c>
      <c r="E1152" s="31">
        <v>133944784.55399999</v>
      </c>
    </row>
    <row r="1153" spans="1:5" ht="12.75" customHeight="1" x14ac:dyDescent="0.35">
      <c r="A1153" s="1" t="s">
        <v>1154</v>
      </c>
      <c r="B1153" s="2" t="s">
        <v>2246</v>
      </c>
      <c r="C1153" s="31">
        <v>0</v>
      </c>
      <c r="D1153" s="31">
        <v>977169190.13000011</v>
      </c>
      <c r="E1153" s="31">
        <v>449937984.87</v>
      </c>
    </row>
    <row r="1154" spans="1:5" ht="12.75" customHeight="1" x14ac:dyDescent="0.35">
      <c r="A1154" s="1" t="s">
        <v>1155</v>
      </c>
      <c r="B1154" s="2" t="s">
        <v>2244</v>
      </c>
      <c r="C1154" s="31">
        <v>0</v>
      </c>
      <c r="D1154" s="31">
        <v>12815716.689999999</v>
      </c>
      <c r="E1154" s="31">
        <v>18036969.414000001</v>
      </c>
    </row>
    <row r="1155" spans="1:5" ht="12.75" customHeight="1" x14ac:dyDescent="0.35">
      <c r="A1155" s="1" t="s">
        <v>1156</v>
      </c>
      <c r="B1155" s="2" t="s">
        <v>2235</v>
      </c>
      <c r="C1155" s="31">
        <v>0</v>
      </c>
      <c r="D1155" s="31" t="s">
        <v>133</v>
      </c>
      <c r="E1155" s="31">
        <v>24613377.354000002</v>
      </c>
    </row>
    <row r="1156" spans="1:5" ht="12.75" customHeight="1" x14ac:dyDescent="0.35">
      <c r="A1156" s="1" t="s">
        <v>1157</v>
      </c>
      <c r="B1156" s="2" t="s">
        <v>2254</v>
      </c>
      <c r="C1156" s="31">
        <v>0</v>
      </c>
      <c r="D1156" s="31">
        <v>269218494.53999996</v>
      </c>
      <c r="E1156" s="31">
        <v>48468528.677999996</v>
      </c>
    </row>
    <row r="1157" spans="1:5" ht="12.75" customHeight="1" x14ac:dyDescent="0.35">
      <c r="A1157" s="1" t="s">
        <v>1158</v>
      </c>
      <c r="B1157" s="2" t="s">
        <v>2251</v>
      </c>
      <c r="C1157" s="31">
        <v>0</v>
      </c>
      <c r="D1157" s="31">
        <v>2728830992.0799999</v>
      </c>
      <c r="E1157" s="31">
        <v>3959189926.8899994</v>
      </c>
    </row>
    <row r="1158" spans="1:5" ht="12.75" customHeight="1" x14ac:dyDescent="0.35">
      <c r="A1158" s="1" t="s">
        <v>1159</v>
      </c>
      <c r="B1158" s="2" t="s">
        <v>2239</v>
      </c>
      <c r="C1158" s="31">
        <v>0</v>
      </c>
      <c r="D1158" s="31" t="s">
        <v>133</v>
      </c>
      <c r="E1158" s="31">
        <v>26891400.408</v>
      </c>
    </row>
    <row r="1159" spans="1:5" ht="12.75" customHeight="1" x14ac:dyDescent="0.35">
      <c r="A1159" s="1" t="s">
        <v>1160</v>
      </c>
      <c r="B1159" s="2" t="s">
        <v>2245</v>
      </c>
      <c r="C1159" s="31">
        <v>1076728430.6600001</v>
      </c>
      <c r="D1159" s="31">
        <v>3636541594.8400002</v>
      </c>
      <c r="E1159" s="31">
        <v>839040263.6099999</v>
      </c>
    </row>
    <row r="1160" spans="1:5" ht="12.75" customHeight="1" x14ac:dyDescent="0.35">
      <c r="A1160" s="1" t="s">
        <v>1161</v>
      </c>
      <c r="B1160" s="2" t="s">
        <v>2239</v>
      </c>
      <c r="C1160" s="31">
        <v>0</v>
      </c>
      <c r="D1160" s="31" t="s">
        <v>133</v>
      </c>
      <c r="E1160" s="31">
        <v>36625467.989999995</v>
      </c>
    </row>
    <row r="1161" spans="1:5" ht="12.75" customHeight="1" x14ac:dyDescent="0.35">
      <c r="A1161" s="1" t="s">
        <v>1162</v>
      </c>
      <c r="B1161" s="2" t="s">
        <v>2239</v>
      </c>
      <c r="C1161" s="31">
        <v>0</v>
      </c>
      <c r="D1161" s="31">
        <v>3649233524.7299995</v>
      </c>
      <c r="E1161" s="31">
        <v>1554569436.5459998</v>
      </c>
    </row>
    <row r="1162" spans="1:5" ht="12.75" customHeight="1" x14ac:dyDescent="0.35">
      <c r="A1162" s="1" t="s">
        <v>1163</v>
      </c>
      <c r="B1162" s="2" t="s">
        <v>2245</v>
      </c>
      <c r="C1162" s="31">
        <v>0</v>
      </c>
      <c r="D1162" s="31">
        <v>68290195.75999999</v>
      </c>
      <c r="E1162" s="31">
        <v>14193791.411999999</v>
      </c>
    </row>
    <row r="1163" spans="1:5" ht="12.75" customHeight="1" x14ac:dyDescent="0.35">
      <c r="A1163" s="1" t="s">
        <v>1164</v>
      </c>
      <c r="B1163" s="2" t="s">
        <v>2239</v>
      </c>
      <c r="C1163" s="31">
        <v>0</v>
      </c>
      <c r="D1163" s="31">
        <v>46338760.24000001</v>
      </c>
      <c r="E1163" s="31">
        <v>30564338.747999996</v>
      </c>
    </row>
    <row r="1164" spans="1:5" ht="12.75" customHeight="1" x14ac:dyDescent="0.35">
      <c r="A1164" s="1" t="s">
        <v>1165</v>
      </c>
      <c r="B1164" s="2" t="s">
        <v>2242</v>
      </c>
      <c r="C1164" s="31">
        <v>0</v>
      </c>
      <c r="D1164" s="31">
        <v>21312850.950000003</v>
      </c>
      <c r="E1164" s="31">
        <v>25254496.278000001</v>
      </c>
    </row>
    <row r="1165" spans="1:5" ht="12.75" customHeight="1" x14ac:dyDescent="0.35">
      <c r="A1165" s="1" t="s">
        <v>1166</v>
      </c>
      <c r="B1165" s="2" t="s">
        <v>2239</v>
      </c>
      <c r="C1165" s="31">
        <v>0</v>
      </c>
      <c r="D1165" s="31">
        <v>33768807.259999998</v>
      </c>
      <c r="E1165" s="31">
        <v>22585374.318</v>
      </c>
    </row>
    <row r="1166" spans="1:5" ht="12.75" customHeight="1" x14ac:dyDescent="0.35">
      <c r="A1166" s="1" t="s">
        <v>1167</v>
      </c>
      <c r="B1166" s="2" t="s">
        <v>2244</v>
      </c>
      <c r="C1166" s="31">
        <v>0</v>
      </c>
      <c r="D1166" s="31">
        <v>37362845.059999995</v>
      </c>
      <c r="E1166" s="31">
        <v>18074489.184</v>
      </c>
    </row>
    <row r="1167" spans="1:5" ht="12.75" customHeight="1" x14ac:dyDescent="0.35">
      <c r="A1167" s="1" t="s">
        <v>1168</v>
      </c>
      <c r="B1167" s="2" t="s">
        <v>2254</v>
      </c>
      <c r="C1167" s="31">
        <v>10306900.119999999</v>
      </c>
      <c r="D1167" s="31" t="s">
        <v>133</v>
      </c>
      <c r="E1167" s="31">
        <v>92429360.189999998</v>
      </c>
    </row>
    <row r="1168" spans="1:5" ht="12.75" customHeight="1" x14ac:dyDescent="0.35">
      <c r="A1168" s="1" t="s">
        <v>1169</v>
      </c>
      <c r="B1168" s="2" t="s">
        <v>2236</v>
      </c>
      <c r="C1168" s="31">
        <v>12886852.310000001</v>
      </c>
      <c r="D1168" s="31" t="s">
        <v>133</v>
      </c>
      <c r="E1168" s="31">
        <v>66499507.158</v>
      </c>
    </row>
    <row r="1169" spans="1:5" ht="12.75" customHeight="1" x14ac:dyDescent="0.35">
      <c r="A1169" s="1" t="s">
        <v>1170</v>
      </c>
      <c r="B1169" s="2" t="s">
        <v>2239</v>
      </c>
      <c r="C1169" s="31">
        <v>0</v>
      </c>
      <c r="D1169" s="31">
        <v>158848392.37</v>
      </c>
      <c r="E1169" s="31">
        <v>78370402.427999988</v>
      </c>
    </row>
    <row r="1170" spans="1:5" ht="12.75" customHeight="1" x14ac:dyDescent="0.35">
      <c r="A1170" s="1" t="s">
        <v>1171</v>
      </c>
      <c r="B1170" s="2" t="s">
        <v>2241</v>
      </c>
      <c r="C1170" s="31">
        <v>17925730.149999999</v>
      </c>
      <c r="D1170" s="31">
        <v>76331085.010000005</v>
      </c>
      <c r="E1170" s="31">
        <v>31645382.891999997</v>
      </c>
    </row>
    <row r="1171" spans="1:5" ht="12.75" customHeight="1" x14ac:dyDescent="0.35">
      <c r="A1171" s="1" t="s">
        <v>1172</v>
      </c>
      <c r="B1171" s="2" t="s">
        <v>2239</v>
      </c>
      <c r="C1171" s="31">
        <v>0</v>
      </c>
      <c r="D1171" s="31">
        <v>173413026.13999999</v>
      </c>
      <c r="E1171" s="31">
        <v>163597396.86000001</v>
      </c>
    </row>
    <row r="1172" spans="1:5" ht="12.75" customHeight="1" x14ac:dyDescent="0.35">
      <c r="A1172" s="1" t="s">
        <v>1173</v>
      </c>
      <c r="B1172" s="2" t="s">
        <v>2244</v>
      </c>
      <c r="C1172" s="31">
        <v>0</v>
      </c>
      <c r="D1172" s="31">
        <v>6646753.3900000006</v>
      </c>
      <c r="E1172" s="31">
        <v>23481540.587999996</v>
      </c>
    </row>
    <row r="1173" spans="1:5" ht="12.75" customHeight="1" x14ac:dyDescent="0.35">
      <c r="A1173" s="1" t="s">
        <v>1174</v>
      </c>
      <c r="B1173" s="2" t="s">
        <v>2233</v>
      </c>
      <c r="C1173" s="31">
        <v>0</v>
      </c>
      <c r="D1173" s="31">
        <v>58890320.749999993</v>
      </c>
      <c r="E1173" s="31">
        <v>21387676.566</v>
      </c>
    </row>
    <row r="1174" spans="1:5" ht="12.75" customHeight="1" x14ac:dyDescent="0.35">
      <c r="A1174" s="1" t="s">
        <v>1175</v>
      </c>
      <c r="B1174" s="2" t="s">
        <v>2254</v>
      </c>
      <c r="C1174" s="31">
        <v>0</v>
      </c>
      <c r="D1174" s="31" t="s">
        <v>133</v>
      </c>
      <c r="E1174" s="31">
        <v>0</v>
      </c>
    </row>
    <row r="1175" spans="1:5" ht="12.75" customHeight="1" x14ac:dyDescent="0.35">
      <c r="A1175" s="1" t="s">
        <v>1176</v>
      </c>
      <c r="B1175" s="2" t="s">
        <v>2238</v>
      </c>
      <c r="C1175" s="31">
        <v>0</v>
      </c>
      <c r="D1175" s="31">
        <v>31457234.809999995</v>
      </c>
      <c r="E1175" s="31">
        <v>87107916.239999995</v>
      </c>
    </row>
    <row r="1176" spans="1:5" ht="12.75" customHeight="1" x14ac:dyDescent="0.35">
      <c r="A1176" s="1" t="s">
        <v>1177</v>
      </c>
      <c r="B1176" s="2" t="s">
        <v>2255</v>
      </c>
      <c r="C1176" s="31">
        <v>108448909.91</v>
      </c>
      <c r="D1176" s="31" t="s">
        <v>133</v>
      </c>
      <c r="E1176" s="31">
        <v>188001537.44400001</v>
      </c>
    </row>
    <row r="1177" spans="1:5" ht="12.75" customHeight="1" x14ac:dyDescent="0.35">
      <c r="A1177" s="1" t="s">
        <v>1178</v>
      </c>
      <c r="B1177" s="2" t="s">
        <v>2233</v>
      </c>
      <c r="C1177" s="31">
        <v>26520854.190000001</v>
      </c>
      <c r="D1177" s="31">
        <v>100130085.36</v>
      </c>
      <c r="E1177" s="31">
        <v>33966696.881999999</v>
      </c>
    </row>
    <row r="1178" spans="1:5" ht="12.75" customHeight="1" x14ac:dyDescent="0.35">
      <c r="A1178" s="1" t="s">
        <v>1179</v>
      </c>
      <c r="B1178" s="2" t="s">
        <v>2259</v>
      </c>
      <c r="C1178" s="31">
        <v>5521022.4800000004</v>
      </c>
      <c r="D1178" s="31" t="s">
        <v>133</v>
      </c>
      <c r="E1178" s="31">
        <v>18906552.119999997</v>
      </c>
    </row>
    <row r="1179" spans="1:5" ht="12.75" customHeight="1" x14ac:dyDescent="0.35">
      <c r="A1179" s="1" t="s">
        <v>1180</v>
      </c>
      <c r="B1179" s="2" t="s">
        <v>2239</v>
      </c>
      <c r="C1179" s="31">
        <v>0</v>
      </c>
      <c r="D1179" s="31" t="s">
        <v>133</v>
      </c>
      <c r="E1179" s="31">
        <v>169341453.85800001</v>
      </c>
    </row>
    <row r="1180" spans="1:5" ht="12.75" customHeight="1" x14ac:dyDescent="0.35">
      <c r="A1180" s="1" t="s">
        <v>1181</v>
      </c>
      <c r="B1180" s="2" t="s">
        <v>2251</v>
      </c>
      <c r="C1180" s="31">
        <v>33593922.210000001</v>
      </c>
      <c r="D1180" s="31">
        <v>227630499.56</v>
      </c>
      <c r="E1180" s="31">
        <v>91045080.335999995</v>
      </c>
    </row>
    <row r="1181" spans="1:5" ht="12.75" customHeight="1" x14ac:dyDescent="0.35">
      <c r="A1181" s="1" t="s">
        <v>1182</v>
      </c>
      <c r="B1181" s="2" t="s">
        <v>2246</v>
      </c>
      <c r="C1181" s="31">
        <v>0</v>
      </c>
      <c r="D1181" s="31">
        <v>69856044.980000004</v>
      </c>
      <c r="E1181" s="31">
        <v>28171443.863999996</v>
      </c>
    </row>
    <row r="1182" spans="1:5" ht="12.75" customHeight="1" x14ac:dyDescent="0.35">
      <c r="A1182" s="1" t="s">
        <v>1183</v>
      </c>
      <c r="B1182" s="2" t="s">
        <v>2245</v>
      </c>
      <c r="C1182" s="31">
        <v>0</v>
      </c>
      <c r="D1182" s="31">
        <v>102606718.15000001</v>
      </c>
      <c r="E1182" s="31">
        <v>26359555.908</v>
      </c>
    </row>
    <row r="1183" spans="1:5" ht="12.75" customHeight="1" x14ac:dyDescent="0.35">
      <c r="A1183" s="1" t="s">
        <v>1184</v>
      </c>
      <c r="B1183" s="2" t="s">
        <v>2245</v>
      </c>
      <c r="C1183" s="31">
        <v>0</v>
      </c>
      <c r="D1183" s="31">
        <v>46143877.32</v>
      </c>
      <c r="E1183" s="31">
        <v>15969818.777999999</v>
      </c>
    </row>
    <row r="1184" spans="1:5" ht="12.75" customHeight="1" x14ac:dyDescent="0.35">
      <c r="A1184" s="1" t="s">
        <v>1185</v>
      </c>
      <c r="B1184" s="2" t="s">
        <v>2251</v>
      </c>
      <c r="C1184" s="31">
        <v>83490264.239999995</v>
      </c>
      <c r="D1184" s="31">
        <v>157960858.88999999</v>
      </c>
      <c r="E1184" s="31">
        <v>386677048.22399998</v>
      </c>
    </row>
    <row r="1185" spans="1:5" ht="12.75" customHeight="1" x14ac:dyDescent="0.35">
      <c r="A1185" s="1" t="s">
        <v>1186</v>
      </c>
      <c r="B1185" s="2" t="s">
        <v>2254</v>
      </c>
      <c r="C1185" s="31">
        <v>15442095.33</v>
      </c>
      <c r="D1185" s="31">
        <v>89054771.710000008</v>
      </c>
      <c r="E1185" s="31">
        <v>85477674.863999993</v>
      </c>
    </row>
    <row r="1186" spans="1:5" ht="12.75" customHeight="1" x14ac:dyDescent="0.35">
      <c r="A1186" s="1" t="s">
        <v>1187</v>
      </c>
      <c r="B1186" s="2" t="s">
        <v>2249</v>
      </c>
      <c r="C1186" s="31">
        <v>0</v>
      </c>
      <c r="D1186" s="31" t="s">
        <v>133</v>
      </c>
      <c r="E1186" s="31">
        <v>18161631.599999998</v>
      </c>
    </row>
    <row r="1187" spans="1:5" ht="12.75" customHeight="1" x14ac:dyDescent="0.35">
      <c r="A1187" s="1" t="s">
        <v>1188</v>
      </c>
      <c r="B1187" s="2" t="s">
        <v>2251</v>
      </c>
      <c r="C1187" s="31">
        <v>0</v>
      </c>
      <c r="D1187" s="31">
        <v>250723635.88999999</v>
      </c>
      <c r="E1187" s="31">
        <v>140956571.09999999</v>
      </c>
    </row>
    <row r="1188" spans="1:5" ht="12.75" customHeight="1" x14ac:dyDescent="0.35">
      <c r="A1188" s="1" t="s">
        <v>1189</v>
      </c>
      <c r="B1188" s="2" t="s">
        <v>2245</v>
      </c>
      <c r="C1188" s="31">
        <v>0</v>
      </c>
      <c r="D1188" s="31">
        <v>336840594.41999996</v>
      </c>
      <c r="E1188" s="31">
        <v>78942333.461999997</v>
      </c>
    </row>
    <row r="1189" spans="1:5" ht="12.75" customHeight="1" x14ac:dyDescent="0.35">
      <c r="A1189" s="1" t="s">
        <v>1190</v>
      </c>
      <c r="B1189" s="2" t="s">
        <v>2237</v>
      </c>
      <c r="C1189" s="31">
        <v>0</v>
      </c>
      <c r="D1189" s="31">
        <v>7521255.7100000083</v>
      </c>
      <c r="E1189" s="31">
        <v>87491249.118000001</v>
      </c>
    </row>
    <row r="1190" spans="1:5" ht="12.75" customHeight="1" x14ac:dyDescent="0.35">
      <c r="A1190" s="1" t="s">
        <v>1191</v>
      </c>
      <c r="B1190" s="2" t="s">
        <v>2248</v>
      </c>
      <c r="C1190" s="31">
        <v>0</v>
      </c>
      <c r="D1190" s="31">
        <v>243651936.54000002</v>
      </c>
      <c r="E1190" s="31">
        <v>90522196.319999993</v>
      </c>
    </row>
    <row r="1191" spans="1:5" ht="12.75" customHeight="1" x14ac:dyDescent="0.35">
      <c r="A1191" s="1" t="s">
        <v>1192</v>
      </c>
      <c r="B1191" s="2" t="s">
        <v>2233</v>
      </c>
      <c r="C1191" s="31">
        <v>0</v>
      </c>
      <c r="D1191" s="31">
        <v>597416289.43000007</v>
      </c>
      <c r="E1191" s="31">
        <v>103160390.98199999</v>
      </c>
    </row>
    <row r="1192" spans="1:5" ht="12.75" customHeight="1" x14ac:dyDescent="0.35">
      <c r="A1192" s="1" t="s">
        <v>1193</v>
      </c>
      <c r="B1192" s="2" t="s">
        <v>2254</v>
      </c>
      <c r="C1192" s="31">
        <v>0</v>
      </c>
      <c r="D1192" s="31">
        <v>74148737.829999998</v>
      </c>
      <c r="E1192" s="31">
        <v>5889694.4400000004</v>
      </c>
    </row>
    <row r="1193" spans="1:5" ht="12.75" customHeight="1" x14ac:dyDescent="0.35">
      <c r="A1193" s="1" t="s">
        <v>1194</v>
      </c>
      <c r="B1193" s="2" t="s">
        <v>2246</v>
      </c>
      <c r="C1193" s="31">
        <v>0</v>
      </c>
      <c r="D1193" s="31">
        <v>93666373.680000007</v>
      </c>
      <c r="E1193" s="31">
        <v>18937621.23</v>
      </c>
    </row>
    <row r="1194" spans="1:5" ht="12.75" customHeight="1" x14ac:dyDescent="0.35">
      <c r="A1194" s="1" t="s">
        <v>1195</v>
      </c>
      <c r="B1194" s="2" t="s">
        <v>2233</v>
      </c>
      <c r="C1194" s="31">
        <v>0</v>
      </c>
      <c r="D1194" s="31">
        <v>387167382.88999993</v>
      </c>
      <c r="E1194" s="31">
        <v>344251145.29800004</v>
      </c>
    </row>
    <row r="1195" spans="1:5" ht="12.75" customHeight="1" x14ac:dyDescent="0.35">
      <c r="A1195" s="1" t="s">
        <v>1196</v>
      </c>
      <c r="B1195" s="2" t="s">
        <v>2245</v>
      </c>
      <c r="C1195" s="31">
        <v>0</v>
      </c>
      <c r="D1195" s="31">
        <v>17097567.549999997</v>
      </c>
      <c r="E1195" s="31">
        <v>20213165.039999999</v>
      </c>
    </row>
    <row r="1196" spans="1:5" ht="12.75" customHeight="1" x14ac:dyDescent="0.35">
      <c r="A1196" s="1" t="s">
        <v>1197</v>
      </c>
      <c r="B1196" s="2" t="s">
        <v>2251</v>
      </c>
      <c r="C1196" s="31">
        <v>0</v>
      </c>
      <c r="D1196" s="31">
        <v>574967669.6500001</v>
      </c>
      <c r="E1196" s="31">
        <v>19944082.638</v>
      </c>
    </row>
    <row r="1197" spans="1:5" ht="12.75" customHeight="1" x14ac:dyDescent="0.35">
      <c r="A1197" s="1" t="s">
        <v>1198</v>
      </c>
      <c r="B1197" s="2" t="s">
        <v>2246</v>
      </c>
      <c r="C1197" s="31">
        <v>0</v>
      </c>
      <c r="D1197" s="31" t="s">
        <v>133</v>
      </c>
      <c r="E1197" s="31">
        <v>38384214.779999994</v>
      </c>
    </row>
    <row r="1198" spans="1:5" ht="12.75" customHeight="1" x14ac:dyDescent="0.35">
      <c r="A1198" s="1" t="s">
        <v>1199</v>
      </c>
      <c r="B1198" s="2" t="s">
        <v>2240</v>
      </c>
      <c r="C1198" s="31">
        <v>4116795.65</v>
      </c>
      <c r="D1198" s="31">
        <v>221232327.81999999</v>
      </c>
      <c r="E1198" s="31">
        <v>46300635.425999992</v>
      </c>
    </row>
    <row r="1199" spans="1:5" ht="12.75" customHeight="1" x14ac:dyDescent="0.35">
      <c r="A1199" s="1" t="s">
        <v>1200</v>
      </c>
      <c r="B1199" s="2" t="s">
        <v>2245</v>
      </c>
      <c r="C1199" s="31">
        <v>0</v>
      </c>
      <c r="D1199" s="31">
        <v>169303120.35000002</v>
      </c>
      <c r="E1199" s="31">
        <v>74540840.766000003</v>
      </c>
    </row>
    <row r="1200" spans="1:5" ht="12.75" customHeight="1" x14ac:dyDescent="0.35">
      <c r="A1200" s="1" t="s">
        <v>1201</v>
      </c>
      <c r="B1200" s="2" t="s">
        <v>2235</v>
      </c>
      <c r="C1200" s="31">
        <v>0</v>
      </c>
      <c r="D1200" s="31">
        <v>80167740.700000003</v>
      </c>
      <c r="E1200" s="31">
        <v>39901956.684</v>
      </c>
    </row>
    <row r="1201" spans="1:5" ht="12.75" customHeight="1" x14ac:dyDescent="0.35">
      <c r="A1201" s="1" t="s">
        <v>1202</v>
      </c>
      <c r="B1201" s="2" t="s">
        <v>2238</v>
      </c>
      <c r="C1201" s="31">
        <v>0</v>
      </c>
      <c r="D1201" s="31">
        <v>161642896.31999999</v>
      </c>
      <c r="E1201" s="31">
        <v>82531410.059999987</v>
      </c>
    </row>
    <row r="1202" spans="1:5" ht="12.75" customHeight="1" x14ac:dyDescent="0.35">
      <c r="A1202" s="1" t="s">
        <v>1203</v>
      </c>
      <c r="B1202" s="2" t="s">
        <v>2245</v>
      </c>
      <c r="C1202" s="31">
        <v>305572246.11000001</v>
      </c>
      <c r="D1202" s="31">
        <v>1510165264.8099999</v>
      </c>
      <c r="E1202" s="31">
        <v>1359021548.418</v>
      </c>
    </row>
    <row r="1203" spans="1:5" ht="12.75" customHeight="1" x14ac:dyDescent="0.35">
      <c r="A1203" s="1" t="s">
        <v>1204</v>
      </c>
      <c r="B1203" s="2" t="s">
        <v>2236</v>
      </c>
      <c r="C1203" s="31">
        <v>27681211.219999999</v>
      </c>
      <c r="D1203" s="31" t="s">
        <v>133</v>
      </c>
      <c r="E1203" s="31">
        <v>91448439.648000002</v>
      </c>
    </row>
    <row r="1204" spans="1:5" ht="12.75" customHeight="1" x14ac:dyDescent="0.35">
      <c r="A1204" s="1" t="s">
        <v>1205</v>
      </c>
      <c r="B1204" s="2" t="s">
        <v>2245</v>
      </c>
      <c r="C1204" s="31">
        <v>0</v>
      </c>
      <c r="D1204" s="31">
        <v>54983485.260000005</v>
      </c>
      <c r="E1204" s="31">
        <v>17571558.960000001</v>
      </c>
    </row>
    <row r="1205" spans="1:5" ht="12.75" customHeight="1" x14ac:dyDescent="0.35">
      <c r="A1205" s="1" t="s">
        <v>1206</v>
      </c>
      <c r="B1205" s="2" t="s">
        <v>2242</v>
      </c>
      <c r="C1205" s="31">
        <v>2203288.31</v>
      </c>
      <c r="D1205" s="31">
        <v>97239137.779999986</v>
      </c>
      <c r="E1205" s="31">
        <v>22090600.085999999</v>
      </c>
    </row>
    <row r="1206" spans="1:5" ht="12.75" customHeight="1" x14ac:dyDescent="0.35">
      <c r="A1206" s="1" t="s">
        <v>1207</v>
      </c>
      <c r="B1206" s="2" t="s">
        <v>2234</v>
      </c>
      <c r="C1206" s="31">
        <v>24843932.670000002</v>
      </c>
      <c r="D1206" s="31">
        <v>691722904.08999991</v>
      </c>
      <c r="E1206" s="31">
        <v>159534865.66799998</v>
      </c>
    </row>
    <row r="1207" spans="1:5" ht="12.75" customHeight="1" x14ac:dyDescent="0.35">
      <c r="A1207" s="1" t="s">
        <v>1208</v>
      </c>
      <c r="B1207" s="2" t="s">
        <v>2249</v>
      </c>
      <c r="C1207" s="31">
        <v>18061639.690000001</v>
      </c>
      <c r="D1207" s="31">
        <v>214127173.19999999</v>
      </c>
      <c r="E1207" s="31">
        <v>67261080.552000001</v>
      </c>
    </row>
    <row r="1208" spans="1:5" ht="12.75" customHeight="1" x14ac:dyDescent="0.35">
      <c r="A1208" s="1" t="s">
        <v>1209</v>
      </c>
      <c r="B1208" s="2" t="s">
        <v>2246</v>
      </c>
      <c r="C1208" s="31">
        <v>0</v>
      </c>
      <c r="D1208" s="31">
        <v>336131446.82999998</v>
      </c>
      <c r="E1208" s="31">
        <v>84682766.862000003</v>
      </c>
    </row>
    <row r="1209" spans="1:5" ht="12.75" customHeight="1" x14ac:dyDescent="0.35">
      <c r="A1209" s="1" t="s">
        <v>1210</v>
      </c>
      <c r="B1209" s="2" t="s">
        <v>2246</v>
      </c>
      <c r="C1209" s="31">
        <v>0</v>
      </c>
      <c r="D1209" s="31">
        <v>162041106.44999999</v>
      </c>
      <c r="E1209" s="31">
        <v>36848573.057999998</v>
      </c>
    </row>
    <row r="1210" spans="1:5" ht="12.75" customHeight="1" x14ac:dyDescent="0.35">
      <c r="A1210" s="1" t="s">
        <v>1211</v>
      </c>
      <c r="B1210" s="2" t="s">
        <v>2245</v>
      </c>
      <c r="C1210" s="31">
        <v>0</v>
      </c>
      <c r="D1210" s="31">
        <v>70961720.36999999</v>
      </c>
      <c r="E1210" s="31">
        <v>19691346.642000001</v>
      </c>
    </row>
    <row r="1211" spans="1:5" ht="12.75" customHeight="1" x14ac:dyDescent="0.35">
      <c r="A1211" s="1" t="s">
        <v>1212</v>
      </c>
      <c r="B1211" s="2" t="s">
        <v>2235</v>
      </c>
      <c r="C1211" s="31">
        <v>3508274.27</v>
      </c>
      <c r="D1211" s="31" t="s">
        <v>133</v>
      </c>
      <c r="E1211" s="31">
        <v>24021002.07</v>
      </c>
    </row>
    <row r="1212" spans="1:5" ht="12.75" customHeight="1" x14ac:dyDescent="0.35">
      <c r="A1212" s="1" t="s">
        <v>1213</v>
      </c>
      <c r="B1212" s="2" t="s">
        <v>2245</v>
      </c>
      <c r="C1212" s="31">
        <v>123454142.28</v>
      </c>
      <c r="D1212" s="31">
        <v>315442691.52000016</v>
      </c>
      <c r="E1212" s="31">
        <v>213122733.38999999</v>
      </c>
    </row>
    <row r="1213" spans="1:5" ht="12.75" customHeight="1" x14ac:dyDescent="0.35">
      <c r="A1213" s="1" t="s">
        <v>1214</v>
      </c>
      <c r="B1213" s="2" t="s">
        <v>2235</v>
      </c>
      <c r="C1213" s="31">
        <v>735067.59</v>
      </c>
      <c r="D1213" s="31" t="s">
        <v>133</v>
      </c>
      <c r="E1213" s="31">
        <v>13625523.527999999</v>
      </c>
    </row>
    <row r="1214" spans="1:5" ht="12.75" customHeight="1" x14ac:dyDescent="0.35">
      <c r="A1214" s="1" t="s">
        <v>1215</v>
      </c>
      <c r="B1214" s="2" t="s">
        <v>2254</v>
      </c>
      <c r="C1214" s="31">
        <v>0</v>
      </c>
      <c r="D1214" s="31">
        <v>180889245.34</v>
      </c>
      <c r="E1214" s="31">
        <v>34156905.641999997</v>
      </c>
    </row>
    <row r="1215" spans="1:5" ht="12.75" customHeight="1" x14ac:dyDescent="0.35">
      <c r="A1215" s="1" t="s">
        <v>1216</v>
      </c>
      <c r="B1215" s="2" t="s">
        <v>2244</v>
      </c>
      <c r="C1215" s="31">
        <v>0</v>
      </c>
      <c r="D1215" s="31">
        <v>448169397.12000012</v>
      </c>
      <c r="E1215" s="31">
        <v>235199516.028</v>
      </c>
    </row>
    <row r="1216" spans="1:5" ht="12.75" customHeight="1" x14ac:dyDescent="0.35">
      <c r="A1216" s="1" t="s">
        <v>1217</v>
      </c>
      <c r="B1216" s="2" t="s">
        <v>2246</v>
      </c>
      <c r="C1216" s="31">
        <v>0</v>
      </c>
      <c r="D1216" s="31">
        <v>2640523042.5599999</v>
      </c>
      <c r="E1216" s="31">
        <v>1140857126.9159999</v>
      </c>
    </row>
    <row r="1217" spans="1:5" ht="12.75" customHeight="1" x14ac:dyDescent="0.35">
      <c r="A1217" s="1" t="s">
        <v>1218</v>
      </c>
      <c r="B1217" s="2" t="s">
        <v>2233</v>
      </c>
      <c r="C1217" s="31">
        <v>0</v>
      </c>
      <c r="D1217" s="31">
        <v>176799350.78999999</v>
      </c>
      <c r="E1217" s="31">
        <v>42281625.191999994</v>
      </c>
    </row>
    <row r="1218" spans="1:5" ht="12.75" customHeight="1" x14ac:dyDescent="0.35">
      <c r="A1218" s="1" t="s">
        <v>1219</v>
      </c>
      <c r="B1218" s="2" t="s">
        <v>2233</v>
      </c>
      <c r="C1218" s="31">
        <v>0</v>
      </c>
      <c r="D1218" s="31" t="s">
        <v>133</v>
      </c>
      <c r="E1218" s="31">
        <v>74096740.493999988</v>
      </c>
    </row>
    <row r="1219" spans="1:5" ht="12.75" customHeight="1" x14ac:dyDescent="0.35">
      <c r="A1219" s="1" t="s">
        <v>1220</v>
      </c>
      <c r="B1219" s="2" t="s">
        <v>2237</v>
      </c>
      <c r="C1219" s="31">
        <v>46253448.359999999</v>
      </c>
      <c r="D1219" s="31" t="s">
        <v>133</v>
      </c>
      <c r="E1219" s="31">
        <v>171893634.882</v>
      </c>
    </row>
    <row r="1220" spans="1:5" ht="12.75" customHeight="1" x14ac:dyDescent="0.35">
      <c r="A1220" s="1" t="s">
        <v>1221</v>
      </c>
      <c r="B1220" s="2" t="s">
        <v>2246</v>
      </c>
      <c r="C1220" s="31">
        <v>0</v>
      </c>
      <c r="D1220" s="31">
        <v>226797703.42000002</v>
      </c>
      <c r="E1220" s="31">
        <v>42936124.548</v>
      </c>
    </row>
    <row r="1221" spans="1:5" ht="12.75" customHeight="1" x14ac:dyDescent="0.35">
      <c r="A1221" s="1" t="s">
        <v>1222</v>
      </c>
      <c r="B1221" s="2" t="s">
        <v>2240</v>
      </c>
      <c r="C1221" s="31">
        <v>838046.03</v>
      </c>
      <c r="D1221" s="31" t="s">
        <v>133</v>
      </c>
      <c r="E1221" s="31">
        <v>37813245.317999996</v>
      </c>
    </row>
    <row r="1222" spans="1:5" ht="12.75" customHeight="1" x14ac:dyDescent="0.35">
      <c r="A1222" s="1" t="s">
        <v>1223</v>
      </c>
      <c r="B1222" s="2" t="s">
        <v>2239</v>
      </c>
      <c r="C1222" s="31">
        <v>0</v>
      </c>
      <c r="D1222" s="31">
        <v>205303612.69999999</v>
      </c>
      <c r="E1222" s="31">
        <v>37948100.171999998</v>
      </c>
    </row>
    <row r="1223" spans="1:5" ht="12.75" customHeight="1" x14ac:dyDescent="0.35">
      <c r="A1223" s="1" t="s">
        <v>1224</v>
      </c>
      <c r="B1223" s="2" t="s">
        <v>2240</v>
      </c>
      <c r="C1223" s="31">
        <v>56458322.579999998</v>
      </c>
      <c r="D1223" s="31">
        <v>665852330.20000005</v>
      </c>
      <c r="E1223" s="31">
        <v>116461912.48199999</v>
      </c>
    </row>
    <row r="1224" spans="1:5" ht="12.75" customHeight="1" x14ac:dyDescent="0.35">
      <c r="A1224" s="1" t="s">
        <v>1225</v>
      </c>
      <c r="B1224" s="2" t="s">
        <v>2244</v>
      </c>
      <c r="C1224" s="31">
        <v>0</v>
      </c>
      <c r="D1224" s="31">
        <v>22886240.510000002</v>
      </c>
      <c r="E1224" s="31">
        <v>16785857.945999999</v>
      </c>
    </row>
    <row r="1225" spans="1:5" ht="12.75" customHeight="1" x14ac:dyDescent="0.35">
      <c r="A1225" s="1" t="s">
        <v>1226</v>
      </c>
      <c r="B1225" s="2" t="s">
        <v>2233</v>
      </c>
      <c r="C1225" s="31">
        <v>0</v>
      </c>
      <c r="D1225" s="31">
        <v>485128972.13999999</v>
      </c>
      <c r="E1225" s="31">
        <v>151851317.958</v>
      </c>
    </row>
    <row r="1226" spans="1:5" ht="12.75" customHeight="1" x14ac:dyDescent="0.35">
      <c r="A1226" s="1" t="s">
        <v>1227</v>
      </c>
      <c r="B1226" s="2" t="s">
        <v>2244</v>
      </c>
      <c r="C1226" s="31">
        <v>0</v>
      </c>
      <c r="D1226" s="31">
        <v>49248940.43999999</v>
      </c>
      <c r="E1226" s="31">
        <v>17263438.614</v>
      </c>
    </row>
    <row r="1227" spans="1:5" ht="12.75" customHeight="1" x14ac:dyDescent="0.35">
      <c r="A1227" s="1" t="s">
        <v>1228</v>
      </c>
      <c r="B1227" s="2" t="s">
        <v>2245</v>
      </c>
      <c r="C1227" s="31">
        <v>37303898.219999999</v>
      </c>
      <c r="D1227" s="31">
        <v>445266750.00999999</v>
      </c>
      <c r="E1227" s="31">
        <v>124026225.63599999</v>
      </c>
    </row>
    <row r="1228" spans="1:5" ht="12.75" customHeight="1" x14ac:dyDescent="0.35">
      <c r="A1228" s="1" t="s">
        <v>1229</v>
      </c>
      <c r="B1228" s="2" t="s">
        <v>2233</v>
      </c>
      <c r="C1228" s="31">
        <v>0</v>
      </c>
      <c r="D1228" s="31">
        <v>61126565.990000002</v>
      </c>
      <c r="E1228" s="31">
        <v>16096249.35</v>
      </c>
    </row>
    <row r="1229" spans="1:5" ht="12.75" customHeight="1" x14ac:dyDescent="0.35">
      <c r="A1229" s="1" t="s">
        <v>1230</v>
      </c>
      <c r="B1229" s="2" t="s">
        <v>2252</v>
      </c>
      <c r="C1229" s="31">
        <v>88524578.090000004</v>
      </c>
      <c r="D1229" s="31">
        <v>132548610.94999999</v>
      </c>
      <c r="E1229" s="31">
        <v>128035455.60599999</v>
      </c>
    </row>
    <row r="1230" spans="1:5" ht="12.75" customHeight="1" x14ac:dyDescent="0.35">
      <c r="A1230" s="1" t="s">
        <v>1231</v>
      </c>
      <c r="B1230" s="2" t="s">
        <v>2244</v>
      </c>
      <c r="C1230" s="31">
        <v>0</v>
      </c>
      <c r="D1230" s="31">
        <v>18156890.840000004</v>
      </c>
      <c r="E1230" s="31">
        <v>25596132.354000002</v>
      </c>
    </row>
    <row r="1231" spans="1:5" ht="12.75" customHeight="1" x14ac:dyDescent="0.35">
      <c r="A1231" s="1" t="s">
        <v>1232</v>
      </c>
      <c r="B1231" s="2" t="s">
        <v>2233</v>
      </c>
      <c r="C1231" s="31">
        <v>0</v>
      </c>
      <c r="D1231" s="31" t="s">
        <v>133</v>
      </c>
      <c r="E1231" s="31">
        <v>22406679.347999997</v>
      </c>
    </row>
    <row r="1232" spans="1:5" ht="12.75" customHeight="1" x14ac:dyDescent="0.35">
      <c r="A1232" s="1" t="s">
        <v>1233</v>
      </c>
      <c r="B1232" s="2" t="s">
        <v>2249</v>
      </c>
      <c r="C1232" s="31">
        <v>275702944.13999999</v>
      </c>
      <c r="D1232" s="31">
        <v>1757529400.1300001</v>
      </c>
      <c r="E1232" s="31">
        <v>711410458.51800001</v>
      </c>
    </row>
    <row r="1233" spans="1:5" ht="12.75" customHeight="1" x14ac:dyDescent="0.35">
      <c r="A1233" s="1" t="s">
        <v>1234</v>
      </c>
      <c r="B1233" s="2" t="s">
        <v>2244</v>
      </c>
      <c r="C1233" s="31">
        <v>0</v>
      </c>
      <c r="D1233" s="31">
        <v>159874614.10999998</v>
      </c>
      <c r="E1233" s="31">
        <v>44592220.590000004</v>
      </c>
    </row>
    <row r="1234" spans="1:5" ht="12.75" customHeight="1" x14ac:dyDescent="0.35">
      <c r="A1234" s="1" t="s">
        <v>1235</v>
      </c>
      <c r="B1234" s="2" t="s">
        <v>2233</v>
      </c>
      <c r="C1234" s="31">
        <v>12363435.33</v>
      </c>
      <c r="D1234" s="31">
        <v>144790292.41</v>
      </c>
      <c r="E1234" s="31">
        <v>51201771.143999994</v>
      </c>
    </row>
    <row r="1235" spans="1:5" ht="12.75" customHeight="1" x14ac:dyDescent="0.35">
      <c r="A1235" s="1" t="s">
        <v>1236</v>
      </c>
      <c r="B1235" s="2" t="s">
        <v>2234</v>
      </c>
      <c r="C1235" s="31">
        <v>7840457.1100000003</v>
      </c>
      <c r="D1235" s="31" t="s">
        <v>133</v>
      </c>
      <c r="E1235" s="31">
        <v>133350276.336</v>
      </c>
    </row>
    <row r="1236" spans="1:5" ht="12.75" customHeight="1" x14ac:dyDescent="0.35">
      <c r="A1236" s="1" t="s">
        <v>1237</v>
      </c>
      <c r="B1236" s="2" t="s">
        <v>2244</v>
      </c>
      <c r="C1236" s="31">
        <v>0</v>
      </c>
      <c r="D1236" s="31">
        <v>431892.34999999404</v>
      </c>
      <c r="E1236" s="31">
        <v>26357652.786000002</v>
      </c>
    </row>
    <row r="1237" spans="1:5" ht="12.75" customHeight="1" x14ac:dyDescent="0.35">
      <c r="A1237" s="1" t="s">
        <v>1238</v>
      </c>
      <c r="B1237" s="2" t="s">
        <v>2243</v>
      </c>
      <c r="C1237" s="31">
        <v>0</v>
      </c>
      <c r="D1237" s="31">
        <v>87844353.219999999</v>
      </c>
      <c r="E1237" s="31">
        <v>72782492.909999996</v>
      </c>
    </row>
    <row r="1238" spans="1:5" ht="12.75" customHeight="1" x14ac:dyDescent="0.35">
      <c r="A1238" s="1" t="s">
        <v>1239</v>
      </c>
      <c r="B1238" s="2" t="s">
        <v>2239</v>
      </c>
      <c r="C1238" s="31">
        <v>0</v>
      </c>
      <c r="D1238" s="31">
        <v>48101718.339999996</v>
      </c>
      <c r="E1238" s="31">
        <v>23001328.349999998</v>
      </c>
    </row>
    <row r="1239" spans="1:5" ht="12.75" customHeight="1" x14ac:dyDescent="0.35">
      <c r="A1239" s="1" t="s">
        <v>1240</v>
      </c>
      <c r="B1239" s="2" t="s">
        <v>2246</v>
      </c>
      <c r="C1239" s="31">
        <v>0</v>
      </c>
      <c r="D1239" s="31">
        <v>823785441.63999999</v>
      </c>
      <c r="E1239" s="31">
        <v>407544546.96600002</v>
      </c>
    </row>
    <row r="1240" spans="1:5" ht="12.75" customHeight="1" x14ac:dyDescent="0.35">
      <c r="A1240" s="1" t="s">
        <v>1241</v>
      </c>
      <c r="B1240" s="2" t="s">
        <v>2254</v>
      </c>
      <c r="C1240" s="31">
        <v>0</v>
      </c>
      <c r="D1240" s="31" t="s">
        <v>133</v>
      </c>
      <c r="E1240" s="31">
        <v>176677328.61000001</v>
      </c>
    </row>
    <row r="1241" spans="1:5" ht="12.75" customHeight="1" x14ac:dyDescent="0.35">
      <c r="A1241" s="1" t="s">
        <v>1242</v>
      </c>
      <c r="B1241" s="2" t="s">
        <v>2241</v>
      </c>
      <c r="C1241" s="31">
        <v>2641386.63</v>
      </c>
      <c r="D1241" s="31">
        <v>51576486.530000001</v>
      </c>
      <c r="E1241" s="31">
        <v>25241460.894000001</v>
      </c>
    </row>
    <row r="1242" spans="1:5" ht="12.75" customHeight="1" x14ac:dyDescent="0.35">
      <c r="A1242" s="1" t="s">
        <v>1243</v>
      </c>
      <c r="B1242" s="2" t="s">
        <v>2233</v>
      </c>
      <c r="C1242" s="31">
        <v>0</v>
      </c>
      <c r="D1242" s="31" t="s">
        <v>133</v>
      </c>
      <c r="E1242" s="31">
        <v>19347207.228</v>
      </c>
    </row>
    <row r="1243" spans="1:5" ht="12.75" customHeight="1" x14ac:dyDescent="0.35">
      <c r="A1243" s="1" t="s">
        <v>1244</v>
      </c>
      <c r="B1243" s="2" t="s">
        <v>2246</v>
      </c>
      <c r="C1243" s="31">
        <v>0</v>
      </c>
      <c r="D1243" s="31">
        <v>67386431.749999985</v>
      </c>
      <c r="E1243" s="31">
        <v>53950496.82</v>
      </c>
    </row>
    <row r="1244" spans="1:5" ht="12.75" customHeight="1" x14ac:dyDescent="0.35">
      <c r="A1244" s="1" t="s">
        <v>1245</v>
      </c>
      <c r="B1244" s="2" t="s">
        <v>2246</v>
      </c>
      <c r="C1244" s="31">
        <v>0</v>
      </c>
      <c r="D1244" s="31">
        <v>314072830.73999995</v>
      </c>
      <c r="E1244" s="31">
        <v>84052814.166000009</v>
      </c>
    </row>
    <row r="1245" spans="1:5" ht="12.75" customHeight="1" x14ac:dyDescent="0.35">
      <c r="A1245" s="1" t="s">
        <v>1246</v>
      </c>
      <c r="B1245" s="2" t="s">
        <v>2244</v>
      </c>
      <c r="C1245" s="31">
        <v>0</v>
      </c>
      <c r="D1245" s="31">
        <v>274940321.79000002</v>
      </c>
      <c r="E1245" s="31">
        <v>83912338.829999998</v>
      </c>
    </row>
    <row r="1246" spans="1:5" ht="12.75" customHeight="1" x14ac:dyDescent="0.35">
      <c r="A1246" s="1" t="s">
        <v>1247</v>
      </c>
      <c r="B1246" s="2" t="s">
        <v>2249</v>
      </c>
      <c r="C1246" s="31">
        <v>1019828568.66</v>
      </c>
      <c r="D1246" s="31">
        <v>6200452165.3799992</v>
      </c>
      <c r="E1246" s="31">
        <v>2372940516.066</v>
      </c>
    </row>
    <row r="1247" spans="1:5" ht="12.75" customHeight="1" x14ac:dyDescent="0.35">
      <c r="A1247" s="1" t="s">
        <v>1248</v>
      </c>
      <c r="B1247" s="2" t="s">
        <v>2251</v>
      </c>
      <c r="C1247" s="31">
        <v>0</v>
      </c>
      <c r="D1247" s="31">
        <v>394350870.63999999</v>
      </c>
      <c r="E1247" s="31">
        <v>70151126.988000005</v>
      </c>
    </row>
    <row r="1248" spans="1:5" ht="12.75" customHeight="1" x14ac:dyDescent="0.35">
      <c r="A1248" s="1" t="s">
        <v>1249</v>
      </c>
      <c r="B1248" s="2" t="s">
        <v>2247</v>
      </c>
      <c r="C1248" s="31">
        <v>0</v>
      </c>
      <c r="D1248" s="31">
        <v>52335098.449999988</v>
      </c>
      <c r="E1248" s="31">
        <v>388582774.79399997</v>
      </c>
    </row>
    <row r="1249" spans="1:5" ht="12.75" customHeight="1" x14ac:dyDescent="0.35">
      <c r="A1249" s="1" t="s">
        <v>1250</v>
      </c>
      <c r="B1249" s="2" t="s">
        <v>2243</v>
      </c>
      <c r="C1249" s="31">
        <v>0</v>
      </c>
      <c r="D1249" s="31">
        <v>57752774.329999983</v>
      </c>
      <c r="E1249" s="31">
        <v>199277977.62599999</v>
      </c>
    </row>
    <row r="1250" spans="1:5" ht="12.75" customHeight="1" x14ac:dyDescent="0.35">
      <c r="A1250" s="1" t="s">
        <v>1251</v>
      </c>
      <c r="B1250" s="2" t="s">
        <v>2242</v>
      </c>
      <c r="C1250" s="31">
        <v>0</v>
      </c>
      <c r="D1250" s="31">
        <v>55316143.460000001</v>
      </c>
      <c r="E1250" s="31">
        <v>23252395.710000001</v>
      </c>
    </row>
    <row r="1251" spans="1:5" ht="12.75" customHeight="1" x14ac:dyDescent="0.35">
      <c r="A1251" s="1" t="s">
        <v>1252</v>
      </c>
      <c r="B1251" s="2" t="s">
        <v>2233</v>
      </c>
      <c r="C1251" s="31">
        <v>0</v>
      </c>
      <c r="D1251" s="31" t="s">
        <v>133</v>
      </c>
      <c r="E1251" s="31">
        <v>27113731.278000001</v>
      </c>
    </row>
    <row r="1252" spans="1:5" ht="12.75" customHeight="1" x14ac:dyDescent="0.35">
      <c r="A1252" s="1" t="s">
        <v>1253</v>
      </c>
      <c r="B1252" s="2" t="s">
        <v>2233</v>
      </c>
      <c r="C1252" s="31">
        <v>0</v>
      </c>
      <c r="D1252" s="31">
        <v>287415032.97999996</v>
      </c>
      <c r="E1252" s="31">
        <v>119550509.36999999</v>
      </c>
    </row>
    <row r="1253" spans="1:5" ht="12.75" customHeight="1" x14ac:dyDescent="0.35">
      <c r="A1253" s="1" t="s">
        <v>1254</v>
      </c>
      <c r="B1253" s="2" t="s">
        <v>2245</v>
      </c>
      <c r="C1253" s="31">
        <v>0</v>
      </c>
      <c r="D1253" s="31">
        <v>46782707.639999993</v>
      </c>
      <c r="E1253" s="31">
        <v>30235546.193999998</v>
      </c>
    </row>
    <row r="1254" spans="1:5" ht="12.75" customHeight="1" x14ac:dyDescent="0.35">
      <c r="A1254" s="1" t="s">
        <v>1255</v>
      </c>
      <c r="B1254" s="2" t="s">
        <v>2255</v>
      </c>
      <c r="C1254" s="31">
        <v>0</v>
      </c>
      <c r="D1254" s="31" t="s">
        <v>133</v>
      </c>
      <c r="E1254" s="31">
        <v>76587889.145999998</v>
      </c>
    </row>
    <row r="1255" spans="1:5" ht="12.75" customHeight="1" x14ac:dyDescent="0.35">
      <c r="A1255" s="1" t="s">
        <v>1256</v>
      </c>
      <c r="B1255" s="2" t="s">
        <v>2251</v>
      </c>
      <c r="C1255" s="31">
        <v>27615178.199999999</v>
      </c>
      <c r="D1255" s="31">
        <v>979656878.76999998</v>
      </c>
      <c r="E1255" s="31">
        <v>319724041.34999996</v>
      </c>
    </row>
    <row r="1256" spans="1:5" ht="12.75" customHeight="1" x14ac:dyDescent="0.35">
      <c r="A1256" s="1" t="s">
        <v>1257</v>
      </c>
      <c r="B1256" s="2" t="s">
        <v>2251</v>
      </c>
      <c r="C1256" s="31">
        <v>0</v>
      </c>
      <c r="D1256" s="31">
        <v>5700322434.2800007</v>
      </c>
      <c r="E1256" s="31">
        <v>3541517827.2719998</v>
      </c>
    </row>
    <row r="1257" spans="1:5" ht="12.75" customHeight="1" x14ac:dyDescent="0.35">
      <c r="A1257" s="1" t="s">
        <v>1258</v>
      </c>
      <c r="B1257" s="2" t="s">
        <v>2238</v>
      </c>
      <c r="C1257" s="31">
        <v>0</v>
      </c>
      <c r="D1257" s="31">
        <v>130877291.35000002</v>
      </c>
      <c r="E1257" s="31">
        <v>71835852.767999992</v>
      </c>
    </row>
    <row r="1258" spans="1:5" ht="12.75" customHeight="1" x14ac:dyDescent="0.35">
      <c r="A1258" s="1" t="s">
        <v>1259</v>
      </c>
      <c r="B1258" s="2" t="s">
        <v>2244</v>
      </c>
      <c r="C1258" s="31">
        <v>0</v>
      </c>
      <c r="D1258" s="31">
        <v>144228933.98000002</v>
      </c>
      <c r="E1258" s="31">
        <v>45050127.263999999</v>
      </c>
    </row>
    <row r="1259" spans="1:5" ht="12.75" customHeight="1" x14ac:dyDescent="0.35">
      <c r="A1259" s="1" t="s">
        <v>1260</v>
      </c>
      <c r="B1259" s="2" t="s">
        <v>2238</v>
      </c>
      <c r="C1259" s="31">
        <v>0</v>
      </c>
      <c r="D1259" s="31">
        <v>51911476.590000004</v>
      </c>
      <c r="E1259" s="31">
        <v>28523574.335999999</v>
      </c>
    </row>
    <row r="1260" spans="1:5" ht="12.75" customHeight="1" x14ac:dyDescent="0.35">
      <c r="A1260" s="1" t="s">
        <v>1261</v>
      </c>
      <c r="B1260" s="2" t="s">
        <v>2238</v>
      </c>
      <c r="C1260" s="31">
        <v>0</v>
      </c>
      <c r="D1260" s="31">
        <v>36060197.939999998</v>
      </c>
      <c r="E1260" s="31">
        <v>49453862.850000001</v>
      </c>
    </row>
    <row r="1261" spans="1:5" ht="12.75" customHeight="1" x14ac:dyDescent="0.35">
      <c r="A1261" s="1" t="s">
        <v>1262</v>
      </c>
      <c r="B1261" s="2" t="s">
        <v>2243</v>
      </c>
      <c r="C1261" s="31">
        <v>0</v>
      </c>
      <c r="D1261" s="31">
        <v>7920924.1400000006</v>
      </c>
      <c r="E1261" s="31">
        <v>99585190.662</v>
      </c>
    </row>
    <row r="1262" spans="1:5" ht="12.75" customHeight="1" x14ac:dyDescent="0.35">
      <c r="A1262" s="1" t="s">
        <v>1263</v>
      </c>
      <c r="B1262" s="2" t="s">
        <v>2243</v>
      </c>
      <c r="C1262" s="31">
        <v>0</v>
      </c>
      <c r="D1262" s="31">
        <v>270420305.88</v>
      </c>
      <c r="E1262" s="31">
        <v>191171593.09799999</v>
      </c>
    </row>
    <row r="1263" spans="1:5" ht="12.75" customHeight="1" x14ac:dyDescent="0.35">
      <c r="A1263" s="1" t="s">
        <v>1264</v>
      </c>
      <c r="B1263" s="2" t="s">
        <v>2244</v>
      </c>
      <c r="C1263" s="31">
        <v>0</v>
      </c>
      <c r="D1263" s="31">
        <v>23865207.870000005</v>
      </c>
      <c r="E1263" s="31">
        <v>26476061.765999999</v>
      </c>
    </row>
    <row r="1264" spans="1:5" ht="12.75" customHeight="1" x14ac:dyDescent="0.35">
      <c r="A1264" s="1" t="s">
        <v>1265</v>
      </c>
      <c r="B1264" s="2" t="s">
        <v>2239</v>
      </c>
      <c r="C1264" s="31">
        <v>0</v>
      </c>
      <c r="D1264" s="31">
        <v>154504094.66999999</v>
      </c>
      <c r="E1264" s="31">
        <v>56818102.943999998</v>
      </c>
    </row>
    <row r="1265" spans="1:5" ht="12.75" customHeight="1" x14ac:dyDescent="0.35">
      <c r="A1265" s="1" t="s">
        <v>1266</v>
      </c>
      <c r="B1265" s="2" t="s">
        <v>2244</v>
      </c>
      <c r="C1265" s="31">
        <v>0</v>
      </c>
      <c r="D1265" s="31">
        <v>63677392.689999998</v>
      </c>
      <c r="E1265" s="31">
        <v>37958967.473999999</v>
      </c>
    </row>
    <row r="1266" spans="1:5" ht="12.75" customHeight="1" x14ac:dyDescent="0.35">
      <c r="A1266" s="1" t="s">
        <v>1267</v>
      </c>
      <c r="B1266" s="2" t="s">
        <v>2244</v>
      </c>
      <c r="C1266" s="31">
        <v>0</v>
      </c>
      <c r="D1266" s="31">
        <v>9917135.5500000007</v>
      </c>
      <c r="E1266" s="31">
        <v>17112318.353999998</v>
      </c>
    </row>
    <row r="1267" spans="1:5" ht="12.75" customHeight="1" x14ac:dyDescent="0.35">
      <c r="A1267" s="1" t="s">
        <v>1268</v>
      </c>
      <c r="B1267" s="2" t="s">
        <v>2238</v>
      </c>
      <c r="C1267" s="31">
        <v>0</v>
      </c>
      <c r="D1267" s="31">
        <v>-16400540.079999998</v>
      </c>
      <c r="E1267" s="31">
        <v>31754627.316</v>
      </c>
    </row>
    <row r="1268" spans="1:5" ht="12.75" customHeight="1" x14ac:dyDescent="0.35">
      <c r="A1268" s="1" t="s">
        <v>1269</v>
      </c>
      <c r="B1268" s="2" t="s">
        <v>2244</v>
      </c>
      <c r="C1268" s="31">
        <v>0</v>
      </c>
      <c r="D1268" s="31">
        <v>55143609.770000003</v>
      </c>
      <c r="E1268" s="31">
        <v>22727343.557999998</v>
      </c>
    </row>
    <row r="1269" spans="1:5" ht="12.75" customHeight="1" x14ac:dyDescent="0.35">
      <c r="A1269" s="1" t="s">
        <v>1270</v>
      </c>
      <c r="B1269" s="2" t="s">
        <v>2238</v>
      </c>
      <c r="C1269" s="31">
        <v>0</v>
      </c>
      <c r="D1269" s="31">
        <v>89169177.719999999</v>
      </c>
      <c r="E1269" s="31">
        <v>53793499.704000004</v>
      </c>
    </row>
    <row r="1270" spans="1:5" ht="12.75" customHeight="1" x14ac:dyDescent="0.35">
      <c r="A1270" s="1" t="s">
        <v>1271</v>
      </c>
      <c r="B1270" s="2" t="s">
        <v>2245</v>
      </c>
      <c r="C1270" s="31">
        <v>0</v>
      </c>
      <c r="D1270" s="31">
        <v>31806531.27</v>
      </c>
      <c r="E1270" s="31">
        <v>14365640.147999998</v>
      </c>
    </row>
    <row r="1271" spans="1:5" ht="12.75" customHeight="1" x14ac:dyDescent="0.35">
      <c r="A1271" s="1" t="s">
        <v>1272</v>
      </c>
      <c r="B1271" s="2" t="s">
        <v>2244</v>
      </c>
      <c r="C1271" s="31">
        <v>0</v>
      </c>
      <c r="D1271" s="31">
        <v>-2356692.7899999991</v>
      </c>
      <c r="E1271" s="31">
        <v>21001983.401999999</v>
      </c>
    </row>
    <row r="1272" spans="1:5" ht="12.75" customHeight="1" x14ac:dyDescent="0.35">
      <c r="A1272" s="1" t="s">
        <v>1273</v>
      </c>
      <c r="B1272" s="2" t="s">
        <v>2239</v>
      </c>
      <c r="C1272" s="31">
        <v>0</v>
      </c>
      <c r="D1272" s="31">
        <v>39965719.230000012</v>
      </c>
      <c r="E1272" s="31">
        <v>29062378.566</v>
      </c>
    </row>
    <row r="1273" spans="1:5" ht="12.75" customHeight="1" x14ac:dyDescent="0.35">
      <c r="A1273" s="1" t="s">
        <v>1274</v>
      </c>
      <c r="B1273" s="2" t="s">
        <v>2245</v>
      </c>
      <c r="C1273" s="31">
        <v>0</v>
      </c>
      <c r="D1273" s="31">
        <v>39352676.789999999</v>
      </c>
      <c r="E1273" s="31">
        <v>15121352.526000001</v>
      </c>
    </row>
    <row r="1274" spans="1:5" ht="12.75" customHeight="1" x14ac:dyDescent="0.35">
      <c r="A1274" s="1" t="s">
        <v>1275</v>
      </c>
      <c r="B1274" s="2" t="s">
        <v>2233</v>
      </c>
      <c r="C1274" s="31">
        <v>30074189.75</v>
      </c>
      <c r="D1274" s="31">
        <v>217198920.09999999</v>
      </c>
      <c r="E1274" s="31">
        <v>57517436.681999996</v>
      </c>
    </row>
    <row r="1275" spans="1:5" ht="12.75" customHeight="1" x14ac:dyDescent="0.35">
      <c r="A1275" s="1" t="s">
        <v>1276</v>
      </c>
      <c r="B1275" s="2" t="s">
        <v>2239</v>
      </c>
      <c r="C1275" s="31">
        <v>0</v>
      </c>
      <c r="D1275" s="31">
        <v>288142435.42000002</v>
      </c>
      <c r="E1275" s="31">
        <v>79268830.085999995</v>
      </c>
    </row>
    <row r="1276" spans="1:5" ht="12.75" customHeight="1" x14ac:dyDescent="0.35">
      <c r="A1276" s="1" t="s">
        <v>1277</v>
      </c>
      <c r="B1276" s="2" t="s">
        <v>2244</v>
      </c>
      <c r="C1276" s="31">
        <v>0</v>
      </c>
      <c r="D1276" s="31">
        <v>16133179.329999998</v>
      </c>
      <c r="E1276" s="31">
        <v>20419776.581999999</v>
      </c>
    </row>
    <row r="1277" spans="1:5" ht="12.75" customHeight="1" x14ac:dyDescent="0.35">
      <c r="A1277" s="1" t="s">
        <v>1278</v>
      </c>
      <c r="B1277" s="2" t="s">
        <v>2251</v>
      </c>
      <c r="C1277" s="31">
        <v>0</v>
      </c>
      <c r="D1277" s="31">
        <v>325984660.27999997</v>
      </c>
      <c r="E1277" s="31">
        <v>487359924.16799998</v>
      </c>
    </row>
    <row r="1278" spans="1:5" ht="12.75" customHeight="1" x14ac:dyDescent="0.35">
      <c r="A1278" s="1" t="s">
        <v>1279</v>
      </c>
      <c r="B1278" s="2" t="s">
        <v>2245</v>
      </c>
      <c r="C1278" s="31">
        <v>1034953.32</v>
      </c>
      <c r="D1278" s="31">
        <v>32537808.659999996</v>
      </c>
      <c r="E1278" s="31">
        <v>14151982.986</v>
      </c>
    </row>
    <row r="1279" spans="1:5" ht="12.75" customHeight="1" x14ac:dyDescent="0.35">
      <c r="A1279" s="1" t="s">
        <v>1280</v>
      </c>
      <c r="B1279" s="2" t="s">
        <v>2244</v>
      </c>
      <c r="C1279" s="31">
        <v>0</v>
      </c>
      <c r="D1279" s="31">
        <v>87417105.579999983</v>
      </c>
      <c r="E1279" s="31">
        <v>55604764.643999994</v>
      </c>
    </row>
    <row r="1280" spans="1:5" ht="12.75" customHeight="1" x14ac:dyDescent="0.35">
      <c r="A1280" s="1" t="s">
        <v>1281</v>
      </c>
      <c r="B1280" s="2" t="s">
        <v>2251</v>
      </c>
      <c r="C1280" s="31">
        <v>1074829324.54</v>
      </c>
      <c r="D1280" s="31">
        <v>3209300473.8200002</v>
      </c>
      <c r="E1280" s="31">
        <v>1446475145.0219998</v>
      </c>
    </row>
    <row r="1281" spans="1:5" ht="12.75" customHeight="1" x14ac:dyDescent="0.35">
      <c r="A1281" s="1" t="s">
        <v>1282</v>
      </c>
      <c r="B1281" s="2" t="s">
        <v>2238</v>
      </c>
      <c r="C1281" s="31">
        <v>0</v>
      </c>
      <c r="D1281" s="31">
        <v>14874820.330000002</v>
      </c>
      <c r="E1281" s="31">
        <v>38270763.263999999</v>
      </c>
    </row>
    <row r="1282" spans="1:5" ht="12.75" customHeight="1" x14ac:dyDescent="0.35">
      <c r="A1282" s="1" t="s">
        <v>1283</v>
      </c>
      <c r="B1282" s="2" t="s">
        <v>2239</v>
      </c>
      <c r="C1282" s="31">
        <v>0</v>
      </c>
      <c r="D1282" s="31" t="s">
        <v>133</v>
      </c>
      <c r="E1282" s="31">
        <v>47516168.987999998</v>
      </c>
    </row>
    <row r="1283" spans="1:5" ht="12.75" customHeight="1" x14ac:dyDescent="0.35">
      <c r="A1283" s="1" t="s">
        <v>1284</v>
      </c>
      <c r="B1283" s="2" t="s">
        <v>2245</v>
      </c>
      <c r="C1283" s="31">
        <v>0</v>
      </c>
      <c r="D1283" s="31">
        <v>64593424.640000008</v>
      </c>
      <c r="E1283" s="31">
        <v>16403680.727999998</v>
      </c>
    </row>
    <row r="1284" spans="1:5" ht="12.75" customHeight="1" x14ac:dyDescent="0.35">
      <c r="A1284" s="1" t="s">
        <v>1285</v>
      </c>
      <c r="B1284" s="2" t="s">
        <v>2250</v>
      </c>
      <c r="C1284" s="31">
        <v>0</v>
      </c>
      <c r="D1284" s="31">
        <v>27313869.63000001</v>
      </c>
      <c r="E1284" s="31">
        <v>85562577.348000005</v>
      </c>
    </row>
    <row r="1285" spans="1:5" ht="12.75" customHeight="1" x14ac:dyDescent="0.35">
      <c r="A1285" s="1" t="s">
        <v>1286</v>
      </c>
      <c r="B1285" s="2" t="s">
        <v>2238</v>
      </c>
      <c r="C1285" s="31">
        <v>0</v>
      </c>
      <c r="D1285" s="31">
        <v>20535790.960000001</v>
      </c>
      <c r="E1285" s="31">
        <v>31913373.581999999</v>
      </c>
    </row>
    <row r="1286" spans="1:5" ht="12.75" customHeight="1" x14ac:dyDescent="0.35">
      <c r="A1286" s="1" t="s">
        <v>1287</v>
      </c>
      <c r="B1286" s="2" t="s">
        <v>2238</v>
      </c>
      <c r="C1286" s="31">
        <v>0</v>
      </c>
      <c r="D1286" s="31">
        <v>36589093.04999999</v>
      </c>
      <c r="E1286" s="31">
        <v>38642861.597999997</v>
      </c>
    </row>
    <row r="1287" spans="1:5" ht="12.75" customHeight="1" x14ac:dyDescent="0.35">
      <c r="A1287" s="1" t="s">
        <v>1288</v>
      </c>
      <c r="B1287" s="2" t="s">
        <v>2238</v>
      </c>
      <c r="C1287" s="31">
        <v>0</v>
      </c>
      <c r="D1287" s="31">
        <v>105909014.97</v>
      </c>
      <c r="E1287" s="31">
        <v>288515439.53399998</v>
      </c>
    </row>
    <row r="1288" spans="1:5" ht="12.75" customHeight="1" x14ac:dyDescent="0.35">
      <c r="A1288" s="1" t="s">
        <v>1289</v>
      </c>
      <c r="B1288" s="2" t="s">
        <v>2238</v>
      </c>
      <c r="C1288" s="31">
        <v>1631852.96</v>
      </c>
      <c r="D1288" s="31">
        <v>16134959.789999995</v>
      </c>
      <c r="E1288" s="31">
        <v>30629873.573999997</v>
      </c>
    </row>
    <row r="1289" spans="1:5" ht="12.75" customHeight="1" x14ac:dyDescent="0.35">
      <c r="A1289" s="1" t="s">
        <v>1290</v>
      </c>
      <c r="B1289" s="2" t="s">
        <v>2238</v>
      </c>
      <c r="C1289" s="31">
        <v>0</v>
      </c>
      <c r="D1289" s="31">
        <v>89455870.979999989</v>
      </c>
      <c r="E1289" s="31">
        <v>59912693.652000003</v>
      </c>
    </row>
    <row r="1290" spans="1:5" ht="12.75" customHeight="1" x14ac:dyDescent="0.35">
      <c r="A1290" s="1" t="s">
        <v>1291</v>
      </c>
      <c r="B1290" s="2" t="s">
        <v>2239</v>
      </c>
      <c r="C1290" s="31">
        <v>0</v>
      </c>
      <c r="D1290" s="31">
        <v>42447718.960000001</v>
      </c>
      <c r="E1290" s="31">
        <v>23110197.137999997</v>
      </c>
    </row>
    <row r="1291" spans="1:5" ht="12.75" customHeight="1" x14ac:dyDescent="0.35">
      <c r="A1291" s="1" t="s">
        <v>1292</v>
      </c>
      <c r="B1291" s="2" t="s">
        <v>2237</v>
      </c>
      <c r="C1291" s="31">
        <v>2258324.83</v>
      </c>
      <c r="D1291" s="31">
        <v>87272944.539999992</v>
      </c>
      <c r="E1291" s="31">
        <v>49750626.840000004</v>
      </c>
    </row>
    <row r="1292" spans="1:5" ht="12.75" customHeight="1" x14ac:dyDescent="0.35">
      <c r="A1292" s="1" t="s">
        <v>1293</v>
      </c>
      <c r="B1292" s="2" t="s">
        <v>2244</v>
      </c>
      <c r="C1292" s="31">
        <v>0</v>
      </c>
      <c r="D1292" s="31">
        <v>18752457.500000004</v>
      </c>
      <c r="E1292" s="31">
        <v>17742127.553999998</v>
      </c>
    </row>
    <row r="1293" spans="1:5" ht="12.75" customHeight="1" x14ac:dyDescent="0.35">
      <c r="A1293" s="1" t="s">
        <v>1294</v>
      </c>
      <c r="B1293" s="2" t="s">
        <v>2244</v>
      </c>
      <c r="C1293" s="31">
        <v>0</v>
      </c>
      <c r="D1293" s="31">
        <v>42716904.410000004</v>
      </c>
      <c r="E1293" s="31">
        <v>24989874.479999997</v>
      </c>
    </row>
    <row r="1294" spans="1:5" ht="12.75" customHeight="1" x14ac:dyDescent="0.35">
      <c r="A1294" s="1" t="s">
        <v>1295</v>
      </c>
      <c r="B1294" s="2" t="s">
        <v>2242</v>
      </c>
      <c r="C1294" s="31">
        <v>2978718.94</v>
      </c>
      <c r="D1294" s="31" t="s">
        <v>133</v>
      </c>
      <c r="E1294" s="31">
        <v>25184509.986000001</v>
      </c>
    </row>
    <row r="1295" spans="1:5" ht="12.75" customHeight="1" x14ac:dyDescent="0.35">
      <c r="A1295" s="1" t="s">
        <v>1296</v>
      </c>
      <c r="B1295" s="2" t="s">
        <v>2246</v>
      </c>
      <c r="C1295" s="31">
        <v>0</v>
      </c>
      <c r="D1295" s="31">
        <v>97064374.800000012</v>
      </c>
      <c r="E1295" s="31">
        <v>74926934.489999995</v>
      </c>
    </row>
    <row r="1296" spans="1:5" ht="12.75" customHeight="1" x14ac:dyDescent="0.35">
      <c r="A1296" s="1" t="s">
        <v>1297</v>
      </c>
      <c r="B1296" s="2" t="s">
        <v>2244</v>
      </c>
      <c r="C1296" s="31">
        <v>0</v>
      </c>
      <c r="D1296" s="31">
        <v>203683647.59999999</v>
      </c>
      <c r="E1296" s="31">
        <v>91619069.549999997</v>
      </c>
    </row>
    <row r="1297" spans="1:5" ht="12.75" customHeight="1" x14ac:dyDescent="0.35">
      <c r="A1297" s="1" t="s">
        <v>1298</v>
      </c>
      <c r="B1297" s="2" t="s">
        <v>2239</v>
      </c>
      <c r="C1297" s="31">
        <v>0</v>
      </c>
      <c r="D1297" s="31">
        <v>51291439.179999992</v>
      </c>
      <c r="E1297" s="31">
        <v>45748143.119999997</v>
      </c>
    </row>
    <row r="1298" spans="1:5" ht="12.75" customHeight="1" x14ac:dyDescent="0.35">
      <c r="A1298" s="1" t="s">
        <v>1299</v>
      </c>
      <c r="B1298" s="2" t="s">
        <v>2246</v>
      </c>
      <c r="C1298" s="31">
        <v>0</v>
      </c>
      <c r="D1298" s="31">
        <v>72554393.070000008</v>
      </c>
      <c r="E1298" s="31">
        <v>45503002.397999994</v>
      </c>
    </row>
    <row r="1299" spans="1:5" ht="12.75" customHeight="1" x14ac:dyDescent="0.35">
      <c r="A1299" s="1" t="s">
        <v>1300</v>
      </c>
      <c r="B1299" s="2" t="s">
        <v>2233</v>
      </c>
      <c r="C1299" s="31">
        <v>3261968.91</v>
      </c>
      <c r="D1299" s="31">
        <v>60485774.560000002</v>
      </c>
      <c r="E1299" s="31">
        <v>18055407.053999998</v>
      </c>
    </row>
    <row r="1300" spans="1:5" ht="12.75" customHeight="1" x14ac:dyDescent="0.35">
      <c r="A1300" s="1" t="s">
        <v>1301</v>
      </c>
      <c r="B1300" s="2" t="s">
        <v>2244</v>
      </c>
      <c r="C1300" s="31">
        <v>0</v>
      </c>
      <c r="D1300" s="31">
        <v>46258542.229999997</v>
      </c>
      <c r="E1300" s="31">
        <v>21400601.202</v>
      </c>
    </row>
    <row r="1301" spans="1:5" ht="12.75" customHeight="1" x14ac:dyDescent="0.35">
      <c r="A1301" s="1" t="s">
        <v>1302</v>
      </c>
      <c r="B1301" s="2" t="s">
        <v>2238</v>
      </c>
      <c r="C1301" s="31">
        <v>0</v>
      </c>
      <c r="D1301" s="31">
        <v>15654910.649999999</v>
      </c>
      <c r="E1301" s="31">
        <v>29310098.279999997</v>
      </c>
    </row>
    <row r="1302" spans="1:5" ht="12.75" customHeight="1" x14ac:dyDescent="0.35">
      <c r="A1302" s="1" t="s">
        <v>1303</v>
      </c>
      <c r="B1302" s="2" t="s">
        <v>2244</v>
      </c>
      <c r="C1302" s="31">
        <v>0</v>
      </c>
      <c r="D1302" s="31">
        <v>267957127.03999996</v>
      </c>
      <c r="E1302" s="31">
        <v>127724346.14399999</v>
      </c>
    </row>
    <row r="1303" spans="1:5" ht="12.75" customHeight="1" x14ac:dyDescent="0.35">
      <c r="A1303" s="1" t="s">
        <v>1304</v>
      </c>
      <c r="B1303" s="2" t="s">
        <v>2246</v>
      </c>
      <c r="C1303" s="31">
        <v>0</v>
      </c>
      <c r="D1303" s="31">
        <v>950356500.09000003</v>
      </c>
      <c r="E1303" s="31">
        <v>283620459.51599997</v>
      </c>
    </row>
    <row r="1304" spans="1:5" ht="12.75" customHeight="1" x14ac:dyDescent="0.35">
      <c r="A1304" s="1" t="s">
        <v>1305</v>
      </c>
      <c r="B1304" s="2" t="s">
        <v>2247</v>
      </c>
      <c r="C1304" s="31">
        <v>0</v>
      </c>
      <c r="D1304" s="31">
        <v>81202497.439999998</v>
      </c>
      <c r="E1304" s="31">
        <v>56906299.566</v>
      </c>
    </row>
    <row r="1305" spans="1:5" ht="12.75" customHeight="1" x14ac:dyDescent="0.35">
      <c r="A1305" s="1" t="s">
        <v>1306</v>
      </c>
      <c r="B1305" s="2" t="s">
        <v>2238</v>
      </c>
      <c r="C1305" s="31">
        <v>0</v>
      </c>
      <c r="D1305" s="31">
        <v>67155373.430000007</v>
      </c>
      <c r="E1305" s="31">
        <v>76628107.956</v>
      </c>
    </row>
    <row r="1306" spans="1:5" ht="12.75" customHeight="1" x14ac:dyDescent="0.35">
      <c r="A1306" s="1" t="s">
        <v>1307</v>
      </c>
      <c r="B1306" s="2" t="s">
        <v>2250</v>
      </c>
      <c r="C1306" s="31">
        <v>0</v>
      </c>
      <c r="D1306" s="31">
        <v>54618044.399999999</v>
      </c>
      <c r="E1306" s="31">
        <v>24549071.447999999</v>
      </c>
    </row>
    <row r="1307" spans="1:5" ht="12.75" customHeight="1" x14ac:dyDescent="0.35">
      <c r="A1307" s="1" t="s">
        <v>1308</v>
      </c>
      <c r="B1307" s="2" t="s">
        <v>2233</v>
      </c>
      <c r="C1307" s="31">
        <v>0</v>
      </c>
      <c r="D1307" s="31">
        <v>132314584.98</v>
      </c>
      <c r="E1307" s="31">
        <v>30615168.162</v>
      </c>
    </row>
    <row r="1308" spans="1:5" ht="12.75" customHeight="1" x14ac:dyDescent="0.35">
      <c r="A1308" s="1" t="s">
        <v>1309</v>
      </c>
      <c r="B1308" s="2" t="s">
        <v>2238</v>
      </c>
      <c r="C1308" s="31">
        <v>0</v>
      </c>
      <c r="D1308" s="31">
        <v>69028137.489999995</v>
      </c>
      <c r="E1308" s="31">
        <v>88931011.722000003</v>
      </c>
    </row>
    <row r="1309" spans="1:5" ht="12.75" customHeight="1" x14ac:dyDescent="0.35">
      <c r="A1309" s="1" t="s">
        <v>1310</v>
      </c>
      <c r="B1309" s="2" t="s">
        <v>2244</v>
      </c>
      <c r="C1309" s="31">
        <v>0</v>
      </c>
      <c r="D1309" s="31">
        <v>21265859.119999997</v>
      </c>
      <c r="E1309" s="31">
        <v>18789797.07</v>
      </c>
    </row>
    <row r="1310" spans="1:5" ht="12.75" customHeight="1" x14ac:dyDescent="0.35">
      <c r="A1310" s="1" t="s">
        <v>1311</v>
      </c>
      <c r="B1310" s="2" t="s">
        <v>2233</v>
      </c>
      <c r="C1310" s="31">
        <v>0</v>
      </c>
      <c r="D1310" s="31" t="s">
        <v>133</v>
      </c>
      <c r="E1310" s="31">
        <v>18000243.695999999</v>
      </c>
    </row>
    <row r="1311" spans="1:5" ht="12.75" customHeight="1" x14ac:dyDescent="0.35">
      <c r="A1311" s="1" t="s">
        <v>1312</v>
      </c>
      <c r="B1311" s="2" t="s">
        <v>2233</v>
      </c>
      <c r="C1311" s="31">
        <v>0</v>
      </c>
      <c r="D1311" s="31">
        <v>659350787.96999991</v>
      </c>
      <c r="E1311" s="31">
        <v>178621549.266</v>
      </c>
    </row>
    <row r="1312" spans="1:5" ht="12.75" customHeight="1" x14ac:dyDescent="0.35">
      <c r="A1312" s="1" t="s">
        <v>1313</v>
      </c>
      <c r="B1312" s="2" t="s">
        <v>2244</v>
      </c>
      <c r="C1312" s="31">
        <v>931985798.85000002</v>
      </c>
      <c r="D1312" s="31">
        <v>2438884746.4300003</v>
      </c>
      <c r="E1312" s="31">
        <v>808640148.55799997</v>
      </c>
    </row>
    <row r="1313" spans="1:5" ht="12.75" customHeight="1" x14ac:dyDescent="0.35">
      <c r="A1313" s="1" t="s">
        <v>1314</v>
      </c>
      <c r="B1313" s="2" t="s">
        <v>2247</v>
      </c>
      <c r="C1313" s="31">
        <v>0</v>
      </c>
      <c r="D1313" s="31">
        <v>-3575448.549999997</v>
      </c>
      <c r="E1313" s="31">
        <v>16800582.888</v>
      </c>
    </row>
    <row r="1314" spans="1:5" ht="12.75" customHeight="1" x14ac:dyDescent="0.35">
      <c r="A1314" s="1" t="s">
        <v>1315</v>
      </c>
      <c r="B1314" s="2" t="s">
        <v>2238</v>
      </c>
      <c r="C1314" s="31">
        <v>0</v>
      </c>
      <c r="D1314" s="31" t="s">
        <v>133</v>
      </c>
      <c r="E1314" s="31">
        <v>0</v>
      </c>
    </row>
    <row r="1315" spans="1:5" ht="12.75" customHeight="1" x14ac:dyDescent="0.35">
      <c r="A1315" s="1" t="s">
        <v>1316</v>
      </c>
      <c r="B1315" s="2" t="s">
        <v>2250</v>
      </c>
      <c r="C1315" s="31">
        <v>0</v>
      </c>
      <c r="D1315" s="31">
        <v>38918048.469999999</v>
      </c>
      <c r="E1315" s="31">
        <v>27858161.16</v>
      </c>
    </row>
    <row r="1316" spans="1:5" ht="12.75" customHeight="1" x14ac:dyDescent="0.35">
      <c r="A1316" s="1" t="s">
        <v>1317</v>
      </c>
      <c r="B1316" s="2" t="s">
        <v>2239</v>
      </c>
      <c r="C1316" s="31">
        <v>0</v>
      </c>
      <c r="D1316" s="31">
        <v>17340366.27</v>
      </c>
      <c r="E1316" s="31">
        <v>18426147.647999998</v>
      </c>
    </row>
    <row r="1317" spans="1:5" ht="12.75" customHeight="1" x14ac:dyDescent="0.35">
      <c r="A1317" s="1" t="s">
        <v>1318</v>
      </c>
      <c r="B1317" s="2" t="s">
        <v>2254</v>
      </c>
      <c r="C1317" s="31">
        <v>19398733.34</v>
      </c>
      <c r="D1317" s="31" t="s">
        <v>133</v>
      </c>
      <c r="E1317" s="31">
        <v>55953794.969999999</v>
      </c>
    </row>
    <row r="1318" spans="1:5" ht="12.75" customHeight="1" x14ac:dyDescent="0.35">
      <c r="A1318" s="1" t="s">
        <v>1319</v>
      </c>
      <c r="B1318" s="2" t="s">
        <v>2244</v>
      </c>
      <c r="C1318" s="31">
        <v>0</v>
      </c>
      <c r="D1318" s="31">
        <v>25759786.640000004</v>
      </c>
      <c r="E1318" s="31">
        <v>18423128.802000001</v>
      </c>
    </row>
    <row r="1319" spans="1:5" ht="12.75" customHeight="1" x14ac:dyDescent="0.35">
      <c r="A1319" s="1" t="s">
        <v>1320</v>
      </c>
      <c r="B1319" s="2" t="s">
        <v>2238</v>
      </c>
      <c r="C1319" s="31">
        <v>0</v>
      </c>
      <c r="D1319" s="31">
        <v>35448524.039999999</v>
      </c>
      <c r="E1319" s="31">
        <v>42005168.184</v>
      </c>
    </row>
    <row r="1320" spans="1:5" ht="12.75" customHeight="1" x14ac:dyDescent="0.35">
      <c r="A1320" s="1" t="s">
        <v>1321</v>
      </c>
      <c r="B1320" s="2" t="s">
        <v>2241</v>
      </c>
      <c r="C1320" s="31">
        <v>0</v>
      </c>
      <c r="D1320" s="31">
        <v>29887616.759999998</v>
      </c>
      <c r="E1320" s="31">
        <v>19323098.171999998</v>
      </c>
    </row>
    <row r="1321" spans="1:5" ht="12.75" customHeight="1" x14ac:dyDescent="0.35">
      <c r="A1321" s="1" t="s">
        <v>1322</v>
      </c>
      <c r="B1321" s="2" t="s">
        <v>2233</v>
      </c>
      <c r="C1321" s="31">
        <v>8505787.4700000007</v>
      </c>
      <c r="D1321" s="31">
        <v>100626245.33</v>
      </c>
      <c r="E1321" s="31">
        <v>22174432.998</v>
      </c>
    </row>
    <row r="1322" spans="1:5" ht="12.75" customHeight="1" x14ac:dyDescent="0.35">
      <c r="A1322" s="1" t="s">
        <v>1323</v>
      </c>
      <c r="B1322" s="2" t="s">
        <v>2244</v>
      </c>
      <c r="C1322" s="31">
        <v>0</v>
      </c>
      <c r="D1322" s="31">
        <v>2462249.8000000007</v>
      </c>
      <c r="E1322" s="31">
        <v>16068069.233999999</v>
      </c>
    </row>
    <row r="1323" spans="1:5" ht="12.75" customHeight="1" x14ac:dyDescent="0.35">
      <c r="A1323" s="1" t="s">
        <v>1324</v>
      </c>
      <c r="B1323" s="2" t="s">
        <v>2237</v>
      </c>
      <c r="C1323" s="31">
        <v>32337182.25</v>
      </c>
      <c r="D1323" s="31">
        <v>86277017.149999991</v>
      </c>
      <c r="E1323" s="31">
        <v>67705752.743999988</v>
      </c>
    </row>
    <row r="1324" spans="1:5" ht="12.75" customHeight="1" x14ac:dyDescent="0.35">
      <c r="A1324" s="1" t="s">
        <v>1325</v>
      </c>
      <c r="B1324" s="2" t="s">
        <v>2234</v>
      </c>
      <c r="C1324" s="31">
        <v>52194438.850000001</v>
      </c>
      <c r="D1324" s="31">
        <v>544679280.47000003</v>
      </c>
      <c r="E1324" s="31">
        <v>102669416.75999999</v>
      </c>
    </row>
    <row r="1325" spans="1:5" ht="12.75" customHeight="1" x14ac:dyDescent="0.35">
      <c r="A1325" s="1" t="s">
        <v>1326</v>
      </c>
      <c r="B1325" s="2" t="s">
        <v>2246</v>
      </c>
      <c r="C1325" s="31">
        <v>0</v>
      </c>
      <c r="D1325" s="31">
        <v>40794895.949999988</v>
      </c>
      <c r="E1325" s="31">
        <v>16129731.522</v>
      </c>
    </row>
    <row r="1326" spans="1:5" ht="12.75" customHeight="1" x14ac:dyDescent="0.35">
      <c r="A1326" s="1" t="s">
        <v>1327</v>
      </c>
      <c r="B1326" s="2" t="s">
        <v>2254</v>
      </c>
      <c r="C1326" s="31">
        <v>0</v>
      </c>
      <c r="D1326" s="31">
        <v>72017761.180000007</v>
      </c>
      <c r="E1326" s="31">
        <v>77529404.807999998</v>
      </c>
    </row>
    <row r="1327" spans="1:5" ht="12.75" customHeight="1" x14ac:dyDescent="0.35">
      <c r="A1327" s="1" t="s">
        <v>1328</v>
      </c>
      <c r="B1327" s="2" t="s">
        <v>2249</v>
      </c>
      <c r="C1327" s="31">
        <v>0</v>
      </c>
      <c r="D1327" s="31" t="s">
        <v>133</v>
      </c>
      <c r="E1327" s="31">
        <v>18272419.985999998</v>
      </c>
    </row>
    <row r="1328" spans="1:5" ht="12.75" customHeight="1" x14ac:dyDescent="0.35">
      <c r="A1328" s="1" t="s">
        <v>1329</v>
      </c>
      <c r="B1328" s="2" t="s">
        <v>2245</v>
      </c>
      <c r="C1328" s="31">
        <v>0</v>
      </c>
      <c r="D1328" s="31">
        <v>63353081.290000021</v>
      </c>
      <c r="E1328" s="31">
        <v>260238193.602</v>
      </c>
    </row>
    <row r="1329" spans="1:5" ht="12.75" customHeight="1" x14ac:dyDescent="0.35">
      <c r="A1329" s="1" t="s">
        <v>1330</v>
      </c>
      <c r="B1329" s="2" t="s">
        <v>2246</v>
      </c>
      <c r="C1329" s="31">
        <v>0</v>
      </c>
      <c r="D1329" s="31">
        <v>40839681.359999999</v>
      </c>
      <c r="E1329" s="31">
        <v>16449630.653999999</v>
      </c>
    </row>
    <row r="1330" spans="1:5" ht="12.75" customHeight="1" x14ac:dyDescent="0.35">
      <c r="A1330" s="1" t="s">
        <v>1331</v>
      </c>
      <c r="B1330" s="2" t="s">
        <v>2240</v>
      </c>
      <c r="C1330" s="31">
        <v>103247582.91</v>
      </c>
      <c r="D1330" s="31">
        <v>2992948532.3499999</v>
      </c>
      <c r="E1330" s="31">
        <v>585645858.79200006</v>
      </c>
    </row>
    <row r="1331" spans="1:5" ht="12.75" customHeight="1" x14ac:dyDescent="0.35">
      <c r="A1331" s="1" t="s">
        <v>1332</v>
      </c>
      <c r="B1331" s="2" t="s">
        <v>2246</v>
      </c>
      <c r="C1331" s="31">
        <v>0</v>
      </c>
      <c r="D1331" s="31">
        <v>713747043.41999996</v>
      </c>
      <c r="E1331" s="31">
        <v>146137973.574</v>
      </c>
    </row>
    <row r="1332" spans="1:5" ht="12.75" customHeight="1" x14ac:dyDescent="0.35">
      <c r="A1332" s="1" t="s">
        <v>1333</v>
      </c>
      <c r="B1332" s="2" t="s">
        <v>2235</v>
      </c>
      <c r="C1332" s="31">
        <v>0</v>
      </c>
      <c r="D1332" s="31" t="s">
        <v>133</v>
      </c>
      <c r="E1332" s="31">
        <v>11397307.937999999</v>
      </c>
    </row>
    <row r="1333" spans="1:5" ht="12.75" customHeight="1" x14ac:dyDescent="0.35">
      <c r="A1333" s="1" t="s">
        <v>1334</v>
      </c>
      <c r="B1333" s="2" t="s">
        <v>2254</v>
      </c>
      <c r="C1333" s="31">
        <v>8126561.8200000003</v>
      </c>
      <c r="D1333" s="31" t="s">
        <v>133</v>
      </c>
      <c r="E1333" s="31">
        <v>46093829.124000005</v>
      </c>
    </row>
    <row r="1334" spans="1:5" ht="12.75" customHeight="1" x14ac:dyDescent="0.35">
      <c r="A1334" s="1" t="s">
        <v>1335</v>
      </c>
      <c r="B1334" s="2" t="s">
        <v>2246</v>
      </c>
      <c r="C1334" s="31">
        <v>0</v>
      </c>
      <c r="D1334" s="31">
        <v>49294174.509999998</v>
      </c>
      <c r="E1334" s="31">
        <v>18200989.901999999</v>
      </c>
    </row>
    <row r="1335" spans="1:5" ht="12.75" customHeight="1" x14ac:dyDescent="0.35">
      <c r="A1335" s="1" t="s">
        <v>1336</v>
      </c>
      <c r="B1335" s="2" t="s">
        <v>2245</v>
      </c>
      <c r="C1335" s="31">
        <v>2032981.3</v>
      </c>
      <c r="D1335" s="31">
        <v>55311671.920000002</v>
      </c>
      <c r="E1335" s="31">
        <v>25440426.995999996</v>
      </c>
    </row>
    <row r="1336" spans="1:5" ht="12.75" customHeight="1" x14ac:dyDescent="0.35">
      <c r="A1336" s="1" t="s">
        <v>1337</v>
      </c>
      <c r="B1336" s="2" t="s">
        <v>2245</v>
      </c>
      <c r="C1336" s="31">
        <v>979202.77</v>
      </c>
      <c r="D1336" s="31">
        <v>63993670.010000005</v>
      </c>
      <c r="E1336" s="31">
        <v>35850221.412</v>
      </c>
    </row>
    <row r="1337" spans="1:5" ht="12.75" customHeight="1" x14ac:dyDescent="0.35">
      <c r="A1337" s="1" t="s">
        <v>1338</v>
      </c>
      <c r="B1337" s="2" t="s">
        <v>2233</v>
      </c>
      <c r="C1337" s="31">
        <v>0</v>
      </c>
      <c r="D1337" s="31">
        <v>266011174.56000003</v>
      </c>
      <c r="E1337" s="31">
        <v>52521633.761999995</v>
      </c>
    </row>
    <row r="1338" spans="1:5" ht="12.75" customHeight="1" x14ac:dyDescent="0.35">
      <c r="A1338" s="1" t="s">
        <v>1339</v>
      </c>
      <c r="B1338" s="2" t="s">
        <v>2245</v>
      </c>
      <c r="C1338" s="31">
        <v>0</v>
      </c>
      <c r="D1338" s="31" t="s">
        <v>133</v>
      </c>
      <c r="E1338" s="31">
        <v>145057579.25400001</v>
      </c>
    </row>
    <row r="1339" spans="1:5" ht="12.75" customHeight="1" x14ac:dyDescent="0.35">
      <c r="A1339" s="1" t="s">
        <v>1340</v>
      </c>
      <c r="B1339" s="2" t="s">
        <v>2240</v>
      </c>
      <c r="C1339" s="31">
        <v>19817879.120000001</v>
      </c>
      <c r="D1339" s="31">
        <v>259447199.42000002</v>
      </c>
      <c r="E1339" s="31">
        <v>72900597.443999991</v>
      </c>
    </row>
    <row r="1340" spans="1:5" ht="12.75" customHeight="1" x14ac:dyDescent="0.35">
      <c r="A1340" s="1" t="s">
        <v>1341</v>
      </c>
      <c r="B1340" s="2" t="s">
        <v>2240</v>
      </c>
      <c r="C1340" s="31">
        <v>40861275.380000003</v>
      </c>
      <c r="D1340" s="31" t="s">
        <v>133</v>
      </c>
      <c r="E1340" s="31">
        <v>46394301.090000004</v>
      </c>
    </row>
    <row r="1341" spans="1:5" ht="12.75" customHeight="1" x14ac:dyDescent="0.35">
      <c r="A1341" s="1" t="s">
        <v>1342</v>
      </c>
      <c r="B1341" s="2" t="s">
        <v>2245</v>
      </c>
      <c r="C1341" s="31">
        <v>1004893854.91</v>
      </c>
      <c r="D1341" s="31">
        <v>6363577807.6700001</v>
      </c>
      <c r="E1341" s="31">
        <v>2795275674.4559999</v>
      </c>
    </row>
    <row r="1342" spans="1:5" ht="12.75" customHeight="1" x14ac:dyDescent="0.35">
      <c r="A1342" s="1" t="s">
        <v>1343</v>
      </c>
      <c r="B1342" s="2" t="s">
        <v>2244</v>
      </c>
      <c r="C1342" s="31">
        <v>9654409.6999999993</v>
      </c>
      <c r="D1342" s="31">
        <v>384233992.90999997</v>
      </c>
      <c r="E1342" s="31">
        <v>156562909.09799999</v>
      </c>
    </row>
    <row r="1343" spans="1:5" ht="12.75" customHeight="1" x14ac:dyDescent="0.35">
      <c r="A1343" s="1" t="s">
        <v>1344</v>
      </c>
      <c r="B1343" s="2" t="s">
        <v>2247</v>
      </c>
      <c r="C1343" s="31">
        <v>0</v>
      </c>
      <c r="D1343" s="31">
        <v>305681092.44999999</v>
      </c>
      <c r="E1343" s="31">
        <v>72607353.923999995</v>
      </c>
    </row>
    <row r="1344" spans="1:5" ht="12.75" customHeight="1" x14ac:dyDescent="0.35">
      <c r="A1344" s="1" t="s">
        <v>1345</v>
      </c>
      <c r="B1344" s="2" t="s">
        <v>2240</v>
      </c>
      <c r="C1344" s="31">
        <v>125227294.67</v>
      </c>
      <c r="D1344" s="31">
        <v>593595368.58000004</v>
      </c>
      <c r="E1344" s="31">
        <v>134769446.68199998</v>
      </c>
    </row>
    <row r="1345" spans="1:5" ht="12.75" customHeight="1" x14ac:dyDescent="0.35">
      <c r="A1345" s="1" t="s">
        <v>1346</v>
      </c>
      <c r="B1345" s="2" t="s">
        <v>2245</v>
      </c>
      <c r="C1345" s="31">
        <v>74368315.890000001</v>
      </c>
      <c r="D1345" s="31">
        <v>1024761378.4899999</v>
      </c>
      <c r="E1345" s="31">
        <v>543552539.65199995</v>
      </c>
    </row>
    <row r="1346" spans="1:5" ht="12.75" customHeight="1" x14ac:dyDescent="0.35">
      <c r="A1346" s="1" t="s">
        <v>1347</v>
      </c>
      <c r="B1346" s="2" t="s">
        <v>2239</v>
      </c>
      <c r="C1346" s="31">
        <v>0</v>
      </c>
      <c r="D1346" s="31" t="s">
        <v>133</v>
      </c>
      <c r="E1346" s="31">
        <v>18575009.022</v>
      </c>
    </row>
    <row r="1347" spans="1:5" ht="12.75" customHeight="1" x14ac:dyDescent="0.35">
      <c r="A1347" s="1" t="s">
        <v>1348</v>
      </c>
      <c r="B1347" s="2" t="s">
        <v>2254</v>
      </c>
      <c r="C1347" s="31">
        <v>0</v>
      </c>
      <c r="D1347" s="31" t="s">
        <v>133</v>
      </c>
      <c r="E1347" s="31">
        <v>47692750.115999997</v>
      </c>
    </row>
    <row r="1348" spans="1:5" ht="12.75" customHeight="1" x14ac:dyDescent="0.35">
      <c r="A1348" s="1" t="s">
        <v>1349</v>
      </c>
      <c r="B1348" s="2" t="s">
        <v>2249</v>
      </c>
      <c r="C1348" s="31">
        <v>0</v>
      </c>
      <c r="D1348" s="31">
        <v>33765879.230000004</v>
      </c>
      <c r="E1348" s="31">
        <v>17908186.541999999</v>
      </c>
    </row>
    <row r="1349" spans="1:5" ht="12.75" customHeight="1" x14ac:dyDescent="0.35">
      <c r="A1349" s="1" t="s">
        <v>1350</v>
      </c>
      <c r="B1349" s="2" t="s">
        <v>2250</v>
      </c>
      <c r="C1349" s="31">
        <v>0</v>
      </c>
      <c r="D1349" s="31">
        <v>189311507.92000002</v>
      </c>
      <c r="E1349" s="31">
        <v>105801612.28199999</v>
      </c>
    </row>
    <row r="1350" spans="1:5" ht="12.75" customHeight="1" x14ac:dyDescent="0.35">
      <c r="A1350" s="1" t="s">
        <v>1351</v>
      </c>
      <c r="B1350" s="2" t="s">
        <v>2233</v>
      </c>
      <c r="C1350" s="31">
        <v>0</v>
      </c>
      <c r="D1350" s="31">
        <v>106166247.17</v>
      </c>
      <c r="E1350" s="31">
        <v>0</v>
      </c>
    </row>
    <row r="1351" spans="1:5" ht="12.75" customHeight="1" x14ac:dyDescent="0.35">
      <c r="A1351" s="1" t="s">
        <v>1352</v>
      </c>
      <c r="B1351" s="2" t="s">
        <v>2245</v>
      </c>
      <c r="C1351" s="31">
        <v>14213713.27</v>
      </c>
      <c r="D1351" s="31">
        <v>59411650.059999987</v>
      </c>
      <c r="E1351" s="31">
        <v>56617115.171999998</v>
      </c>
    </row>
    <row r="1352" spans="1:5" ht="12.75" customHeight="1" x14ac:dyDescent="0.35">
      <c r="A1352" s="1" t="s">
        <v>1353</v>
      </c>
      <c r="B1352" s="2" t="s">
        <v>2252</v>
      </c>
      <c r="C1352" s="31">
        <v>28269282.43</v>
      </c>
      <c r="D1352" s="31">
        <v>202233812.21000001</v>
      </c>
      <c r="E1352" s="31">
        <v>66580919.75999999</v>
      </c>
    </row>
    <row r="1353" spans="1:5" ht="12.75" customHeight="1" x14ac:dyDescent="0.35">
      <c r="A1353" s="1" t="s">
        <v>1354</v>
      </c>
      <c r="B1353" s="2" t="s">
        <v>2233</v>
      </c>
      <c r="C1353" s="31">
        <v>0</v>
      </c>
      <c r="D1353" s="31">
        <v>79141400.219999999</v>
      </c>
      <c r="E1353" s="31">
        <v>53675588.141999997</v>
      </c>
    </row>
    <row r="1354" spans="1:5" ht="12.75" customHeight="1" x14ac:dyDescent="0.35">
      <c r="A1354" s="1" t="s">
        <v>1355</v>
      </c>
      <c r="B1354" s="2" t="s">
        <v>2237</v>
      </c>
      <c r="C1354" s="31">
        <v>180876528.75</v>
      </c>
      <c r="D1354" s="31">
        <v>358236333.38999999</v>
      </c>
      <c r="E1354" s="31">
        <v>160152435.34199998</v>
      </c>
    </row>
    <row r="1355" spans="1:5" ht="12.75" customHeight="1" x14ac:dyDescent="0.35">
      <c r="A1355" s="1" t="s">
        <v>1356</v>
      </c>
      <c r="B1355" s="2" t="s">
        <v>2237</v>
      </c>
      <c r="C1355" s="31">
        <v>163602770.77000001</v>
      </c>
      <c r="D1355" s="31" t="s">
        <v>133</v>
      </c>
      <c r="E1355" s="31">
        <v>194480542.88399997</v>
      </c>
    </row>
    <row r="1356" spans="1:5" ht="12.75" customHeight="1" x14ac:dyDescent="0.35">
      <c r="A1356" s="1" t="s">
        <v>1357</v>
      </c>
      <c r="B1356" s="2" t="s">
        <v>2236</v>
      </c>
      <c r="C1356" s="31">
        <v>0</v>
      </c>
      <c r="D1356" s="31" t="s">
        <v>133</v>
      </c>
      <c r="E1356" s="31">
        <v>171422280.35399997</v>
      </c>
    </row>
    <row r="1357" spans="1:5" ht="12.75" customHeight="1" x14ac:dyDescent="0.35">
      <c r="A1357" s="1" t="s">
        <v>1358</v>
      </c>
      <c r="B1357" s="2" t="s">
        <v>2237</v>
      </c>
      <c r="C1357" s="31">
        <v>7156042.9900000002</v>
      </c>
      <c r="D1357" s="31" t="s">
        <v>133</v>
      </c>
      <c r="E1357" s="31">
        <v>38163116.615999997</v>
      </c>
    </row>
    <row r="1358" spans="1:5" ht="12.75" customHeight="1" x14ac:dyDescent="0.35">
      <c r="A1358" s="1" t="s">
        <v>1359</v>
      </c>
      <c r="B1358" s="2" t="s">
        <v>2233</v>
      </c>
      <c r="C1358" s="31">
        <v>15589836.85</v>
      </c>
      <c r="D1358" s="31" t="s">
        <v>133</v>
      </c>
      <c r="E1358" s="31">
        <v>85461989.405999988</v>
      </c>
    </row>
    <row r="1359" spans="1:5" ht="12.75" customHeight="1" x14ac:dyDescent="0.35">
      <c r="A1359" s="1" t="s">
        <v>1360</v>
      </c>
      <c r="B1359" s="2" t="s">
        <v>2241</v>
      </c>
      <c r="C1359" s="31">
        <v>0</v>
      </c>
      <c r="D1359" s="31">
        <v>74650314.920000017</v>
      </c>
      <c r="E1359" s="31">
        <v>26729170.392000001</v>
      </c>
    </row>
    <row r="1360" spans="1:5" ht="12.75" customHeight="1" x14ac:dyDescent="0.35">
      <c r="A1360" s="1" t="s">
        <v>1361</v>
      </c>
      <c r="B1360" s="2" t="s">
        <v>2246</v>
      </c>
      <c r="C1360" s="31">
        <v>0</v>
      </c>
      <c r="D1360" s="31">
        <v>89582534.179999992</v>
      </c>
      <c r="E1360" s="31">
        <v>52372380.245999999</v>
      </c>
    </row>
    <row r="1361" spans="1:5" ht="12.75" customHeight="1" x14ac:dyDescent="0.35">
      <c r="A1361" s="1" t="s">
        <v>1362</v>
      </c>
      <c r="B1361" s="2" t="s">
        <v>2246</v>
      </c>
      <c r="C1361" s="31">
        <v>0</v>
      </c>
      <c r="D1361" s="31" t="s">
        <v>133</v>
      </c>
      <c r="E1361" s="31">
        <v>20115740.561999999</v>
      </c>
    </row>
    <row r="1362" spans="1:5" ht="12.75" customHeight="1" x14ac:dyDescent="0.35">
      <c r="A1362" s="1" t="s">
        <v>1363</v>
      </c>
      <c r="B1362" s="2" t="s">
        <v>2254</v>
      </c>
      <c r="C1362" s="31">
        <v>4022601.77</v>
      </c>
      <c r="D1362" s="31" t="s">
        <v>133</v>
      </c>
      <c r="E1362" s="31">
        <v>31330173.257999998</v>
      </c>
    </row>
    <row r="1363" spans="1:5" ht="12.75" customHeight="1" x14ac:dyDescent="0.35">
      <c r="A1363" s="1" t="s">
        <v>1364</v>
      </c>
      <c r="B1363" s="2" t="s">
        <v>2237</v>
      </c>
      <c r="C1363" s="31">
        <v>24185286.309999999</v>
      </c>
      <c r="D1363" s="31" t="s">
        <v>133</v>
      </c>
      <c r="E1363" s="31">
        <v>27787820.604000002</v>
      </c>
    </row>
    <row r="1364" spans="1:5" ht="12.75" customHeight="1" x14ac:dyDescent="0.35">
      <c r="A1364" s="1" t="s">
        <v>1365</v>
      </c>
      <c r="B1364" s="2" t="s">
        <v>2247</v>
      </c>
      <c r="C1364" s="31">
        <v>0</v>
      </c>
      <c r="D1364" s="31">
        <v>1588950454.0899999</v>
      </c>
      <c r="E1364" s="31">
        <v>658066903.51800001</v>
      </c>
    </row>
    <row r="1365" spans="1:5" ht="12.75" customHeight="1" x14ac:dyDescent="0.35">
      <c r="A1365" s="1" t="s">
        <v>1366</v>
      </c>
      <c r="B1365" s="2" t="s">
        <v>2237</v>
      </c>
      <c r="C1365" s="31">
        <v>31639084.620000001</v>
      </c>
      <c r="D1365" s="31" t="s">
        <v>133</v>
      </c>
      <c r="E1365" s="31">
        <v>35496392.879999995</v>
      </c>
    </row>
    <row r="1366" spans="1:5" ht="12.75" customHeight="1" x14ac:dyDescent="0.35">
      <c r="A1366" s="1" t="s">
        <v>1367</v>
      </c>
      <c r="B1366" s="2" t="s">
        <v>2240</v>
      </c>
      <c r="C1366" s="31">
        <v>0</v>
      </c>
      <c r="D1366" s="31">
        <v>588582901.4799999</v>
      </c>
      <c r="E1366" s="31">
        <v>187291460.14799997</v>
      </c>
    </row>
    <row r="1367" spans="1:5" ht="12.75" customHeight="1" x14ac:dyDescent="0.35">
      <c r="A1367" s="1" t="s">
        <v>1368</v>
      </c>
      <c r="B1367" s="2" t="s">
        <v>2244</v>
      </c>
      <c r="C1367" s="31">
        <v>0</v>
      </c>
      <c r="D1367" s="31">
        <v>96629463.99000001</v>
      </c>
      <c r="E1367" s="31">
        <v>46075663.133999996</v>
      </c>
    </row>
    <row r="1368" spans="1:5" ht="12.75" customHeight="1" x14ac:dyDescent="0.35">
      <c r="A1368" s="1" t="s">
        <v>1369</v>
      </c>
      <c r="B1368" s="2" t="s">
        <v>2235</v>
      </c>
      <c r="C1368" s="31">
        <v>232230093.53</v>
      </c>
      <c r="D1368" s="31">
        <v>3198242989.6000004</v>
      </c>
      <c r="E1368" s="31">
        <v>1227306623.7059999</v>
      </c>
    </row>
    <row r="1369" spans="1:5" ht="12.75" customHeight="1" x14ac:dyDescent="0.35">
      <c r="A1369" s="1" t="s">
        <v>1370</v>
      </c>
      <c r="B1369" s="2" t="s">
        <v>2239</v>
      </c>
      <c r="C1369" s="31">
        <v>0</v>
      </c>
      <c r="D1369" s="31">
        <v>503552367.06999993</v>
      </c>
      <c r="E1369" s="31">
        <v>118748063.09999999</v>
      </c>
    </row>
    <row r="1370" spans="1:5" ht="12.75" customHeight="1" x14ac:dyDescent="0.35">
      <c r="A1370" s="1" t="s">
        <v>1371</v>
      </c>
      <c r="B1370" s="2" t="s">
        <v>2245</v>
      </c>
      <c r="C1370" s="31">
        <v>6451298.8399999999</v>
      </c>
      <c r="D1370" s="31" t="s">
        <v>133</v>
      </c>
      <c r="E1370" s="31">
        <v>27295414.901999999</v>
      </c>
    </row>
    <row r="1371" spans="1:5" ht="12.75" customHeight="1" x14ac:dyDescent="0.35">
      <c r="A1371" s="1" t="s">
        <v>1372</v>
      </c>
      <c r="B1371" s="2" t="s">
        <v>2244</v>
      </c>
      <c r="C1371" s="31">
        <v>14748019.93</v>
      </c>
      <c r="D1371" s="31">
        <v>289777546.67999995</v>
      </c>
      <c r="E1371" s="31">
        <v>100981010.75399999</v>
      </c>
    </row>
    <row r="1372" spans="1:5" ht="12.75" customHeight="1" x14ac:dyDescent="0.35">
      <c r="A1372" s="1" t="s">
        <v>1373</v>
      </c>
      <c r="B1372" s="2" t="s">
        <v>2254</v>
      </c>
      <c r="C1372" s="31">
        <v>0</v>
      </c>
      <c r="D1372" s="31" t="s">
        <v>133</v>
      </c>
      <c r="E1372" s="31">
        <v>210512357.97599998</v>
      </c>
    </row>
    <row r="1373" spans="1:5" ht="12.75" customHeight="1" x14ac:dyDescent="0.35">
      <c r="A1373" s="1" t="s">
        <v>1374</v>
      </c>
      <c r="B1373" s="2" t="s">
        <v>2233</v>
      </c>
      <c r="C1373" s="31">
        <v>0</v>
      </c>
      <c r="D1373" s="31">
        <v>364816298.13</v>
      </c>
      <c r="E1373" s="31">
        <v>102014718.80400001</v>
      </c>
    </row>
    <row r="1374" spans="1:5" ht="12.75" customHeight="1" x14ac:dyDescent="0.35">
      <c r="A1374" s="1" t="s">
        <v>1375</v>
      </c>
      <c r="B1374" s="2" t="s">
        <v>2240</v>
      </c>
      <c r="C1374" s="31">
        <v>502989.8</v>
      </c>
      <c r="D1374" s="31">
        <v>190652305.48000002</v>
      </c>
      <c r="E1374" s="31">
        <v>27248064.413999997</v>
      </c>
    </row>
    <row r="1375" spans="1:5" ht="12.75" customHeight="1" x14ac:dyDescent="0.35">
      <c r="A1375" s="1" t="s">
        <v>1376</v>
      </c>
      <c r="B1375" s="2" t="s">
        <v>2235</v>
      </c>
      <c r="C1375" s="31">
        <v>0</v>
      </c>
      <c r="D1375" s="31" t="s">
        <v>133</v>
      </c>
      <c r="E1375" s="31">
        <v>26493038.286000002</v>
      </c>
    </row>
    <row r="1376" spans="1:5" ht="12.75" customHeight="1" x14ac:dyDescent="0.35">
      <c r="A1376" s="1" t="s">
        <v>1377</v>
      </c>
      <c r="B1376" s="2" t="s">
        <v>2233</v>
      </c>
      <c r="C1376" s="31">
        <v>0</v>
      </c>
      <c r="D1376" s="31">
        <v>57576546.839999996</v>
      </c>
      <c r="E1376" s="31">
        <v>20169805.481999997</v>
      </c>
    </row>
    <row r="1377" spans="1:5" ht="12.75" customHeight="1" x14ac:dyDescent="0.35">
      <c r="A1377" s="1" t="s">
        <v>1378</v>
      </c>
      <c r="B1377" s="2" t="s">
        <v>2239</v>
      </c>
      <c r="C1377" s="31">
        <v>0</v>
      </c>
      <c r="D1377" s="31">
        <v>58794391.540000007</v>
      </c>
      <c r="E1377" s="31">
        <v>44223749.813999996</v>
      </c>
    </row>
    <row r="1378" spans="1:5" ht="12.75" customHeight="1" x14ac:dyDescent="0.35">
      <c r="A1378" s="1" t="s">
        <v>1379</v>
      </c>
      <c r="B1378" s="2" t="s">
        <v>2239</v>
      </c>
      <c r="C1378" s="31">
        <v>0</v>
      </c>
      <c r="D1378" s="31">
        <v>290716907.37</v>
      </c>
      <c r="E1378" s="31">
        <v>160771531.164</v>
      </c>
    </row>
    <row r="1379" spans="1:5" ht="12.75" customHeight="1" x14ac:dyDescent="0.35">
      <c r="A1379" s="1" t="s">
        <v>1380</v>
      </c>
      <c r="B1379" s="2" t="s">
        <v>2244</v>
      </c>
      <c r="C1379" s="31">
        <v>0</v>
      </c>
      <c r="D1379" s="31">
        <v>183700237.09999996</v>
      </c>
      <c r="E1379" s="31">
        <v>143350292.472</v>
      </c>
    </row>
    <row r="1380" spans="1:5" ht="12.75" customHeight="1" x14ac:dyDescent="0.35">
      <c r="A1380" s="1" t="s">
        <v>1381</v>
      </c>
      <c r="B1380" s="2" t="s">
        <v>2240</v>
      </c>
      <c r="C1380" s="31">
        <v>5678116.71</v>
      </c>
      <c r="D1380" s="31">
        <v>253769802.12</v>
      </c>
      <c r="E1380" s="31">
        <v>81803952.989999995</v>
      </c>
    </row>
    <row r="1381" spans="1:5" ht="12.75" customHeight="1" x14ac:dyDescent="0.35">
      <c r="A1381" s="1" t="s">
        <v>1382</v>
      </c>
      <c r="B1381" s="2" t="s">
        <v>2244</v>
      </c>
      <c r="C1381" s="31">
        <v>0</v>
      </c>
      <c r="D1381" s="31">
        <v>103769181.87</v>
      </c>
      <c r="E1381" s="31">
        <v>39877907.759999998</v>
      </c>
    </row>
    <row r="1382" spans="1:5" ht="12.75" customHeight="1" x14ac:dyDescent="0.35">
      <c r="A1382" s="1" t="s">
        <v>1383</v>
      </c>
      <c r="B1382" s="2" t="s">
        <v>2254</v>
      </c>
      <c r="C1382" s="31">
        <v>0</v>
      </c>
      <c r="D1382" s="31">
        <v>147781133</v>
      </c>
      <c r="E1382" s="31">
        <v>84663511.205999985</v>
      </c>
    </row>
    <row r="1383" spans="1:5" ht="12.75" customHeight="1" x14ac:dyDescent="0.35">
      <c r="A1383" s="1" t="s">
        <v>1384</v>
      </c>
      <c r="B1383" s="2" t="s">
        <v>2247</v>
      </c>
      <c r="C1383" s="31">
        <v>11494604.58</v>
      </c>
      <c r="D1383" s="31">
        <v>57838156.590000018</v>
      </c>
      <c r="E1383" s="31">
        <v>57760958.681999996</v>
      </c>
    </row>
    <row r="1384" spans="1:5" ht="12.75" customHeight="1" x14ac:dyDescent="0.35">
      <c r="A1384" s="1" t="s">
        <v>1385</v>
      </c>
      <c r="B1384" s="2" t="s">
        <v>2246</v>
      </c>
      <c r="C1384" s="31">
        <v>0</v>
      </c>
      <c r="D1384" s="31">
        <v>262894071.5</v>
      </c>
      <c r="E1384" s="31">
        <v>292028329.542</v>
      </c>
    </row>
    <row r="1385" spans="1:5" ht="12.75" customHeight="1" x14ac:dyDescent="0.35">
      <c r="A1385" s="1" t="s">
        <v>1386</v>
      </c>
      <c r="B1385" s="2" t="s">
        <v>2246</v>
      </c>
      <c r="C1385" s="31">
        <v>0</v>
      </c>
      <c r="D1385" s="31">
        <v>673513444.98000002</v>
      </c>
      <c r="E1385" s="31">
        <v>421196182.03799999</v>
      </c>
    </row>
    <row r="1386" spans="1:5" ht="12.75" customHeight="1" x14ac:dyDescent="0.35">
      <c r="A1386" s="1" t="s">
        <v>1387</v>
      </c>
      <c r="B1386" s="2" t="s">
        <v>2234</v>
      </c>
      <c r="C1386" s="31">
        <v>44371761.770000003</v>
      </c>
      <c r="D1386" s="31">
        <v>1356515723.4399998</v>
      </c>
      <c r="E1386" s="31">
        <v>359711990.50799996</v>
      </c>
    </row>
    <row r="1387" spans="1:5" ht="12.75" customHeight="1" x14ac:dyDescent="0.35">
      <c r="A1387" s="1" t="s">
        <v>1388</v>
      </c>
      <c r="B1387" s="2" t="s">
        <v>2246</v>
      </c>
      <c r="C1387" s="31">
        <v>0</v>
      </c>
      <c r="D1387" s="31">
        <v>134366827.39000002</v>
      </c>
      <c r="E1387" s="31">
        <v>56427952.649999999</v>
      </c>
    </row>
    <row r="1388" spans="1:5" ht="12.75" customHeight="1" x14ac:dyDescent="0.35">
      <c r="A1388" s="1" t="s">
        <v>1389</v>
      </c>
      <c r="B1388" s="2" t="s">
        <v>2245</v>
      </c>
      <c r="C1388" s="31">
        <v>42824345.920000002</v>
      </c>
      <c r="D1388" s="31">
        <v>173151157.62</v>
      </c>
      <c r="E1388" s="31">
        <v>148264584.132</v>
      </c>
    </row>
    <row r="1389" spans="1:5" ht="12.75" customHeight="1" x14ac:dyDescent="0.35">
      <c r="A1389" s="1" t="s">
        <v>1390</v>
      </c>
      <c r="B1389" s="2" t="s">
        <v>2244</v>
      </c>
      <c r="C1389" s="31">
        <v>0</v>
      </c>
      <c r="D1389" s="31">
        <v>43424406.520000011</v>
      </c>
      <c r="E1389" s="31">
        <v>33543017.417999998</v>
      </c>
    </row>
    <row r="1390" spans="1:5" ht="12.75" customHeight="1" x14ac:dyDescent="0.35">
      <c r="A1390" s="1" t="s">
        <v>1391</v>
      </c>
      <c r="B1390" s="2" t="s">
        <v>2251</v>
      </c>
      <c r="C1390" s="31">
        <v>97346016.709999993</v>
      </c>
      <c r="D1390" s="31">
        <v>569048730.8900001</v>
      </c>
      <c r="E1390" s="31">
        <v>140384229.20999998</v>
      </c>
    </row>
    <row r="1391" spans="1:5" ht="12.75" customHeight="1" x14ac:dyDescent="0.35">
      <c r="A1391" s="1" t="s">
        <v>1392</v>
      </c>
      <c r="B1391" s="2" t="s">
        <v>2245</v>
      </c>
      <c r="C1391" s="31">
        <v>0</v>
      </c>
      <c r="D1391" s="31">
        <v>232736469.75</v>
      </c>
      <c r="E1391" s="31">
        <v>74365356.167999998</v>
      </c>
    </row>
    <row r="1392" spans="1:5" ht="12.75" customHeight="1" x14ac:dyDescent="0.35">
      <c r="A1392" s="1" t="s">
        <v>1393</v>
      </c>
      <c r="B1392" s="2" t="s">
        <v>2237</v>
      </c>
      <c r="C1392" s="31">
        <v>26808530.489999998</v>
      </c>
      <c r="D1392" s="31" t="s">
        <v>133</v>
      </c>
      <c r="E1392" s="31">
        <v>103757112.31200001</v>
      </c>
    </row>
    <row r="1393" spans="1:5" ht="12.75" customHeight="1" x14ac:dyDescent="0.35">
      <c r="A1393" s="1" t="s">
        <v>1394</v>
      </c>
      <c r="B1393" s="2" t="s">
        <v>2245</v>
      </c>
      <c r="C1393" s="31">
        <v>0</v>
      </c>
      <c r="D1393" s="31">
        <v>108452781.30000001</v>
      </c>
      <c r="E1393" s="31">
        <v>31826216.279999997</v>
      </c>
    </row>
    <row r="1394" spans="1:5" ht="12.75" customHeight="1" x14ac:dyDescent="0.35">
      <c r="A1394" s="1" t="s">
        <v>1395</v>
      </c>
      <c r="B1394" s="2" t="s">
        <v>2244</v>
      </c>
      <c r="C1394" s="31">
        <v>0</v>
      </c>
      <c r="D1394" s="31">
        <v>27390562.480000004</v>
      </c>
      <c r="E1394" s="31">
        <v>24024583.104000002</v>
      </c>
    </row>
    <row r="1395" spans="1:5" ht="12.75" customHeight="1" x14ac:dyDescent="0.35">
      <c r="A1395" s="1" t="s">
        <v>1396</v>
      </c>
      <c r="B1395" s="2" t="s">
        <v>2235</v>
      </c>
      <c r="C1395" s="31">
        <v>0</v>
      </c>
      <c r="D1395" s="31">
        <v>165538810.45999998</v>
      </c>
      <c r="E1395" s="31">
        <v>139642188.90599999</v>
      </c>
    </row>
    <row r="1396" spans="1:5" ht="12.75" customHeight="1" x14ac:dyDescent="0.35">
      <c r="A1396" s="1" t="s">
        <v>1397</v>
      </c>
      <c r="B1396" s="2" t="s">
        <v>2239</v>
      </c>
      <c r="C1396" s="31">
        <v>1368966.6</v>
      </c>
      <c r="D1396" s="31">
        <v>100897344.19</v>
      </c>
      <c r="E1396" s="31">
        <v>34476012.336000003</v>
      </c>
    </row>
    <row r="1397" spans="1:5" ht="12.75" customHeight="1" x14ac:dyDescent="0.35">
      <c r="A1397" s="1" t="s">
        <v>1398</v>
      </c>
      <c r="B1397" s="2" t="s">
        <v>2239</v>
      </c>
      <c r="C1397" s="31">
        <v>65902173.299999997</v>
      </c>
      <c r="D1397" s="31">
        <v>-4883659772.8099995</v>
      </c>
      <c r="E1397" s="31">
        <v>654810352.20599997</v>
      </c>
    </row>
    <row r="1398" spans="1:5" ht="12.75" customHeight="1" x14ac:dyDescent="0.35">
      <c r="A1398" s="1" t="s">
        <v>1399</v>
      </c>
      <c r="B1398" s="2" t="s">
        <v>2243</v>
      </c>
      <c r="C1398" s="31">
        <v>0</v>
      </c>
      <c r="D1398" s="31">
        <v>421280438.50999999</v>
      </c>
      <c r="E1398" s="31">
        <v>173388265.428</v>
      </c>
    </row>
    <row r="1399" spans="1:5" ht="12.75" customHeight="1" x14ac:dyDescent="0.35">
      <c r="A1399" s="1" t="s">
        <v>1400</v>
      </c>
      <c r="B1399" s="2" t="s">
        <v>2233</v>
      </c>
      <c r="C1399" s="31">
        <v>4417894.24</v>
      </c>
      <c r="D1399" s="31">
        <v>161362536.53999999</v>
      </c>
      <c r="E1399" s="31">
        <v>33075327.252</v>
      </c>
    </row>
    <row r="1400" spans="1:5" ht="12.75" customHeight="1" x14ac:dyDescent="0.35">
      <c r="A1400" s="1" t="s">
        <v>1401</v>
      </c>
      <c r="B1400" s="2" t="s">
        <v>2238</v>
      </c>
      <c r="C1400" s="31">
        <v>0</v>
      </c>
      <c r="D1400" s="31">
        <v>75373619.180000007</v>
      </c>
      <c r="E1400" s="31">
        <v>66984346.427999996</v>
      </c>
    </row>
    <row r="1401" spans="1:5" ht="12.75" customHeight="1" x14ac:dyDescent="0.35">
      <c r="A1401" s="1" t="s">
        <v>1402</v>
      </c>
      <c r="B1401" s="2" t="s">
        <v>2245</v>
      </c>
      <c r="C1401" s="31">
        <v>4491551.46</v>
      </c>
      <c r="D1401" s="31">
        <v>139221283.94</v>
      </c>
      <c r="E1401" s="31">
        <v>93836286.401999995</v>
      </c>
    </row>
    <row r="1402" spans="1:5" ht="12.75" customHeight="1" x14ac:dyDescent="0.35">
      <c r="A1402" s="1" t="s">
        <v>1403</v>
      </c>
      <c r="B1402" s="2" t="s">
        <v>2239</v>
      </c>
      <c r="C1402" s="31">
        <v>0</v>
      </c>
      <c r="D1402" s="31">
        <v>42758425.469999999</v>
      </c>
      <c r="E1402" s="31">
        <v>17725910.723999999</v>
      </c>
    </row>
    <row r="1403" spans="1:5" ht="12.75" customHeight="1" x14ac:dyDescent="0.35">
      <c r="A1403" s="1" t="s">
        <v>1404</v>
      </c>
      <c r="B1403" s="2" t="s">
        <v>2245</v>
      </c>
      <c r="C1403" s="31">
        <v>0</v>
      </c>
      <c r="D1403" s="31">
        <v>49756265</v>
      </c>
      <c r="E1403" s="31">
        <v>17880083.099999998</v>
      </c>
    </row>
    <row r="1404" spans="1:5" ht="12.75" customHeight="1" x14ac:dyDescent="0.35">
      <c r="A1404" s="1" t="s">
        <v>1405</v>
      </c>
      <c r="B1404" s="2" t="s">
        <v>2240</v>
      </c>
      <c r="C1404" s="31">
        <v>31868024.629999999</v>
      </c>
      <c r="D1404" s="31">
        <v>121296745.15000001</v>
      </c>
      <c r="E1404" s="31">
        <v>44123578.343999997</v>
      </c>
    </row>
    <row r="1405" spans="1:5" ht="12.75" customHeight="1" x14ac:dyDescent="0.35">
      <c r="A1405" s="1" t="s">
        <v>1406</v>
      </c>
      <c r="B1405" s="2" t="s">
        <v>2238</v>
      </c>
      <c r="C1405" s="31">
        <v>0</v>
      </c>
      <c r="D1405" s="31">
        <v>90172932.799999997</v>
      </c>
      <c r="E1405" s="31">
        <v>106305285.99599999</v>
      </c>
    </row>
    <row r="1406" spans="1:5" ht="12.75" customHeight="1" x14ac:dyDescent="0.35">
      <c r="A1406" s="1" t="s">
        <v>1407</v>
      </c>
      <c r="B1406" s="2" t="s">
        <v>2239</v>
      </c>
      <c r="C1406" s="31">
        <v>0</v>
      </c>
      <c r="D1406" s="31">
        <v>423565016.75</v>
      </c>
      <c r="E1406" s="31">
        <v>257851375.044</v>
      </c>
    </row>
    <row r="1407" spans="1:5" ht="12.75" customHeight="1" x14ac:dyDescent="0.35">
      <c r="A1407" s="1" t="s">
        <v>1408</v>
      </c>
      <c r="B1407" s="2" t="s">
        <v>2243</v>
      </c>
      <c r="C1407" s="31">
        <v>0</v>
      </c>
      <c r="D1407" s="31">
        <v>44174320.509999998</v>
      </c>
      <c r="E1407" s="31">
        <v>61443034.067999996</v>
      </c>
    </row>
    <row r="1408" spans="1:5" ht="12.75" customHeight="1" x14ac:dyDescent="0.35">
      <c r="A1408" s="1" t="s">
        <v>1409</v>
      </c>
      <c r="B1408" s="2" t="s">
        <v>2246</v>
      </c>
      <c r="C1408" s="31">
        <v>0</v>
      </c>
      <c r="D1408" s="31">
        <v>342736488.65000004</v>
      </c>
      <c r="E1408" s="31">
        <v>67078889.802000001</v>
      </c>
    </row>
    <row r="1409" spans="1:5" ht="12.75" customHeight="1" x14ac:dyDescent="0.35">
      <c r="A1409" s="1" t="s">
        <v>1410</v>
      </c>
      <c r="B1409" s="2" t="s">
        <v>2233</v>
      </c>
      <c r="C1409" s="31">
        <v>0</v>
      </c>
      <c r="D1409" s="31">
        <v>82626492.930000007</v>
      </c>
      <c r="E1409" s="31">
        <v>74787758.783999994</v>
      </c>
    </row>
    <row r="1410" spans="1:5" ht="12.75" customHeight="1" x14ac:dyDescent="0.35">
      <c r="A1410" s="1" t="s">
        <v>1411</v>
      </c>
      <c r="B1410" s="2" t="s">
        <v>2244</v>
      </c>
      <c r="C1410" s="31">
        <v>0</v>
      </c>
      <c r="D1410" s="31">
        <v>13291574.850000016</v>
      </c>
      <c r="E1410" s="31">
        <v>26109968.436000001</v>
      </c>
    </row>
    <row r="1411" spans="1:5" ht="12.75" customHeight="1" x14ac:dyDescent="0.35">
      <c r="A1411" s="1" t="s">
        <v>1412</v>
      </c>
      <c r="B1411" s="2" t="s">
        <v>2245</v>
      </c>
      <c r="C1411" s="31">
        <v>0</v>
      </c>
      <c r="D1411" s="31">
        <v>23375038.899999999</v>
      </c>
      <c r="E1411" s="31">
        <v>16931876.099999998</v>
      </c>
    </row>
    <row r="1412" spans="1:5" ht="12.75" customHeight="1" x14ac:dyDescent="0.35">
      <c r="A1412" s="1" t="s">
        <v>1413</v>
      </c>
      <c r="B1412" s="2" t="s">
        <v>2241</v>
      </c>
      <c r="C1412" s="31">
        <v>62206789.219999999</v>
      </c>
      <c r="D1412" s="31">
        <v>1460976289.9200001</v>
      </c>
      <c r="E1412" s="31">
        <v>396681001.35600001</v>
      </c>
    </row>
    <row r="1413" spans="1:5" ht="12.75" customHeight="1" x14ac:dyDescent="0.35">
      <c r="A1413" s="1" t="s">
        <v>1414</v>
      </c>
      <c r="B1413" s="2" t="s">
        <v>2240</v>
      </c>
      <c r="C1413" s="31">
        <v>21462237.239999998</v>
      </c>
      <c r="D1413" s="31" t="s">
        <v>133</v>
      </c>
      <c r="E1413" s="31">
        <v>56483272.458000004</v>
      </c>
    </row>
    <row r="1414" spans="1:5" ht="12.75" customHeight="1" x14ac:dyDescent="0.35">
      <c r="A1414" s="1" t="s">
        <v>1415</v>
      </c>
      <c r="B1414" s="2" t="s">
        <v>2236</v>
      </c>
      <c r="C1414" s="31">
        <v>0</v>
      </c>
      <c r="D1414" s="31" t="s">
        <v>133</v>
      </c>
      <c r="E1414" s="31">
        <v>106394696.412</v>
      </c>
    </row>
    <row r="1415" spans="1:5" ht="12.75" customHeight="1" x14ac:dyDescent="0.35">
      <c r="A1415" s="1" t="s">
        <v>1416</v>
      </c>
      <c r="B1415" s="2" t="s">
        <v>2244</v>
      </c>
      <c r="C1415" s="31">
        <v>93637274.5</v>
      </c>
      <c r="D1415" s="31">
        <v>277814578.31999999</v>
      </c>
      <c r="E1415" s="31">
        <v>132784551.88799998</v>
      </c>
    </row>
    <row r="1416" spans="1:5" ht="12.75" customHeight="1" x14ac:dyDescent="0.35">
      <c r="A1416" s="1" t="s">
        <v>1417</v>
      </c>
      <c r="B1416" s="2" t="s">
        <v>2249</v>
      </c>
      <c r="C1416" s="31">
        <v>0</v>
      </c>
      <c r="D1416" s="31">
        <v>29579896.300000004</v>
      </c>
      <c r="E1416" s="31">
        <v>43346720.345999993</v>
      </c>
    </row>
    <row r="1417" spans="1:5" ht="12.75" customHeight="1" x14ac:dyDescent="0.35">
      <c r="A1417" s="1" t="s">
        <v>1418</v>
      </c>
      <c r="B1417" s="2" t="s">
        <v>2246</v>
      </c>
      <c r="C1417" s="31">
        <v>0</v>
      </c>
      <c r="D1417" s="31">
        <v>222663688.03</v>
      </c>
      <c r="E1417" s="31">
        <v>41930944.241999991</v>
      </c>
    </row>
    <row r="1418" spans="1:5" ht="12.75" customHeight="1" x14ac:dyDescent="0.35">
      <c r="A1418" s="1" t="s">
        <v>1419</v>
      </c>
      <c r="B1418" s="2" t="s">
        <v>2244</v>
      </c>
      <c r="C1418" s="31">
        <v>0</v>
      </c>
      <c r="D1418" s="31">
        <v>8028364.2699999958</v>
      </c>
      <c r="E1418" s="31">
        <v>21147350.658</v>
      </c>
    </row>
    <row r="1419" spans="1:5" ht="12.75" customHeight="1" x14ac:dyDescent="0.35">
      <c r="A1419" s="1" t="s">
        <v>1420</v>
      </c>
      <c r="B1419" s="2" t="s">
        <v>2246</v>
      </c>
      <c r="C1419" s="31">
        <v>0</v>
      </c>
      <c r="D1419" s="31">
        <v>121609498.24000001</v>
      </c>
      <c r="E1419" s="31">
        <v>31314698.52</v>
      </c>
    </row>
    <row r="1420" spans="1:5" ht="12.75" customHeight="1" x14ac:dyDescent="0.35">
      <c r="A1420" s="1" t="s">
        <v>1421</v>
      </c>
      <c r="B1420" s="2" t="s">
        <v>2241</v>
      </c>
      <c r="C1420" s="31">
        <v>13110747.5</v>
      </c>
      <c r="D1420" s="31" t="s">
        <v>133</v>
      </c>
      <c r="E1420" s="31">
        <v>19804959.869999997</v>
      </c>
    </row>
    <row r="1421" spans="1:5" ht="12.75" customHeight="1" x14ac:dyDescent="0.35">
      <c r="A1421" s="1" t="s">
        <v>1422</v>
      </c>
      <c r="B1421" s="2" t="s">
        <v>2240</v>
      </c>
      <c r="C1421" s="31">
        <v>20472206.59</v>
      </c>
      <c r="D1421" s="31">
        <v>345141261.97000003</v>
      </c>
      <c r="E1421" s="31">
        <v>67334482.728</v>
      </c>
    </row>
    <row r="1422" spans="1:5" ht="12.75" customHeight="1" x14ac:dyDescent="0.35">
      <c r="A1422" s="1" t="s">
        <v>1423</v>
      </c>
      <c r="B1422" s="2" t="s">
        <v>2254</v>
      </c>
      <c r="C1422" s="31">
        <v>9221580.1099999994</v>
      </c>
      <c r="D1422" s="31" t="s">
        <v>133</v>
      </c>
      <c r="E1422" s="31">
        <v>27140148.804000001</v>
      </c>
    </row>
    <row r="1423" spans="1:5" ht="12.75" customHeight="1" x14ac:dyDescent="0.35">
      <c r="A1423" s="1" t="s">
        <v>1424</v>
      </c>
      <c r="B1423" s="2" t="s">
        <v>2244</v>
      </c>
      <c r="C1423" s="31">
        <v>0</v>
      </c>
      <c r="D1423" s="31">
        <v>14560872.450000003</v>
      </c>
      <c r="E1423" s="31">
        <v>24025171.913999997</v>
      </c>
    </row>
    <row r="1424" spans="1:5" ht="12.75" customHeight="1" x14ac:dyDescent="0.35">
      <c r="A1424" s="1" t="s">
        <v>1425</v>
      </c>
      <c r="B1424" s="2" t="s">
        <v>2244</v>
      </c>
      <c r="C1424" s="31">
        <v>0</v>
      </c>
      <c r="D1424" s="31">
        <v>740598519.71999991</v>
      </c>
      <c r="E1424" s="31">
        <v>571210942.08599997</v>
      </c>
    </row>
    <row r="1425" spans="1:5" ht="12.75" customHeight="1" x14ac:dyDescent="0.35">
      <c r="A1425" s="1" t="s">
        <v>1426</v>
      </c>
      <c r="B1425" s="2" t="s">
        <v>2246</v>
      </c>
      <c r="C1425" s="31">
        <v>0</v>
      </c>
      <c r="D1425" s="31">
        <v>48218259.429999985</v>
      </c>
      <c r="E1425" s="31">
        <v>20410312.794</v>
      </c>
    </row>
    <row r="1426" spans="1:5" ht="12.75" customHeight="1" x14ac:dyDescent="0.35">
      <c r="A1426" s="1" t="s">
        <v>1427</v>
      </c>
      <c r="B1426" s="2" t="s">
        <v>2239</v>
      </c>
      <c r="C1426" s="31">
        <v>115450420.98999999</v>
      </c>
      <c r="D1426" s="31">
        <v>139101867.09999996</v>
      </c>
      <c r="E1426" s="31">
        <v>338788728.222</v>
      </c>
    </row>
    <row r="1427" spans="1:5" ht="12.75" customHeight="1" x14ac:dyDescent="0.35">
      <c r="A1427" s="1" t="s">
        <v>1428</v>
      </c>
      <c r="B1427" s="2" t="s">
        <v>2242</v>
      </c>
      <c r="C1427" s="31">
        <v>145389493.41</v>
      </c>
      <c r="D1427" s="31">
        <v>472697066.20000005</v>
      </c>
      <c r="E1427" s="31">
        <v>242590680.10799998</v>
      </c>
    </row>
    <row r="1428" spans="1:5" ht="12.75" customHeight="1" x14ac:dyDescent="0.35">
      <c r="A1428" s="1" t="s">
        <v>1429</v>
      </c>
      <c r="B1428" s="2" t="s">
        <v>2246</v>
      </c>
      <c r="C1428" s="31">
        <v>0</v>
      </c>
      <c r="D1428" s="31">
        <v>465936613.86000007</v>
      </c>
      <c r="E1428" s="31">
        <v>500200235.64599997</v>
      </c>
    </row>
    <row r="1429" spans="1:5" ht="12.75" customHeight="1" x14ac:dyDescent="0.35">
      <c r="A1429" s="1" t="s">
        <v>1430</v>
      </c>
      <c r="B1429" s="2" t="s">
        <v>2246</v>
      </c>
      <c r="C1429" s="31">
        <v>97484558.780000001</v>
      </c>
      <c r="D1429" s="31">
        <v>153130605.87000003</v>
      </c>
      <c r="E1429" s="31">
        <v>359828106.222</v>
      </c>
    </row>
    <row r="1430" spans="1:5" ht="12.75" customHeight="1" x14ac:dyDescent="0.35">
      <c r="A1430" s="1" t="s">
        <v>1431</v>
      </c>
      <c r="B1430" s="2" t="s">
        <v>2249</v>
      </c>
      <c r="C1430" s="31">
        <v>40767167.600000001</v>
      </c>
      <c r="D1430" s="31" t="s">
        <v>133</v>
      </c>
      <c r="E1430" s="31">
        <v>30175347.473999999</v>
      </c>
    </row>
    <row r="1431" spans="1:5" ht="12.75" customHeight="1" x14ac:dyDescent="0.35">
      <c r="A1431" s="1" t="s">
        <v>1432</v>
      </c>
      <c r="B1431" s="2" t="s">
        <v>2251</v>
      </c>
      <c r="C1431" s="31">
        <v>0</v>
      </c>
      <c r="D1431" s="31">
        <v>143453791.82999998</v>
      </c>
      <c r="E1431" s="31">
        <v>112680650.32799999</v>
      </c>
    </row>
    <row r="1432" spans="1:5" ht="12.75" customHeight="1" x14ac:dyDescent="0.35">
      <c r="A1432" s="1" t="s">
        <v>1433</v>
      </c>
      <c r="B1432" s="2" t="s">
        <v>2245</v>
      </c>
      <c r="C1432" s="31">
        <v>0</v>
      </c>
      <c r="D1432" s="31">
        <v>4084906479.9400001</v>
      </c>
      <c r="E1432" s="31">
        <v>1513443651.1319997</v>
      </c>
    </row>
    <row r="1433" spans="1:5" ht="12.75" customHeight="1" x14ac:dyDescent="0.35">
      <c r="A1433" s="1" t="s">
        <v>1434</v>
      </c>
      <c r="B1433" s="2" t="s">
        <v>2242</v>
      </c>
      <c r="C1433" s="31">
        <v>29702437.149999999</v>
      </c>
      <c r="D1433" s="31" t="s">
        <v>133</v>
      </c>
      <c r="E1433" s="31">
        <v>45157428.473999999</v>
      </c>
    </row>
    <row r="1434" spans="1:5" ht="12.75" customHeight="1" x14ac:dyDescent="0.35">
      <c r="A1434" s="1" t="s">
        <v>1435</v>
      </c>
      <c r="B1434" s="2" t="s">
        <v>2240</v>
      </c>
      <c r="C1434" s="31">
        <v>151061181.44999999</v>
      </c>
      <c r="D1434" s="31">
        <v>851599172.67999983</v>
      </c>
      <c r="E1434" s="31">
        <v>455444312.22600001</v>
      </c>
    </row>
    <row r="1435" spans="1:5" ht="12.75" customHeight="1" x14ac:dyDescent="0.35">
      <c r="A1435" s="1" t="s">
        <v>1436</v>
      </c>
      <c r="B1435" s="2" t="s">
        <v>2241</v>
      </c>
      <c r="C1435" s="31">
        <v>9007295.3900000006</v>
      </c>
      <c r="D1435" s="31">
        <v>146726413.19999999</v>
      </c>
      <c r="E1435" s="31">
        <v>73768039.211999997</v>
      </c>
    </row>
    <row r="1436" spans="1:5" ht="12.75" customHeight="1" x14ac:dyDescent="0.35">
      <c r="A1436" s="1" t="s">
        <v>1437</v>
      </c>
      <c r="B1436" s="2" t="s">
        <v>2246</v>
      </c>
      <c r="C1436" s="31">
        <v>0</v>
      </c>
      <c r="D1436" s="31" t="s">
        <v>133</v>
      </c>
      <c r="E1436" s="31">
        <v>13758611.502</v>
      </c>
    </row>
    <row r="1437" spans="1:5" ht="12.75" customHeight="1" x14ac:dyDescent="0.35">
      <c r="A1437" s="1" t="s">
        <v>1438</v>
      </c>
      <c r="B1437" s="2" t="s">
        <v>2245</v>
      </c>
      <c r="C1437" s="31">
        <v>9083176.8200000003</v>
      </c>
      <c r="D1437" s="31">
        <v>100285437.05</v>
      </c>
      <c r="E1437" s="31">
        <v>34656948.041999996</v>
      </c>
    </row>
    <row r="1438" spans="1:5" ht="12.75" customHeight="1" x14ac:dyDescent="0.35">
      <c r="A1438" s="1" t="s">
        <v>1439</v>
      </c>
      <c r="B1438" s="2" t="s">
        <v>2254</v>
      </c>
      <c r="C1438" s="31">
        <v>4600304.3499999996</v>
      </c>
      <c r="D1438" s="31" t="s">
        <v>133</v>
      </c>
      <c r="E1438" s="31">
        <v>26224571.526000001</v>
      </c>
    </row>
    <row r="1439" spans="1:5" ht="12.75" customHeight="1" x14ac:dyDescent="0.35">
      <c r="A1439" s="1" t="s">
        <v>1440</v>
      </c>
      <c r="B1439" s="2" t="s">
        <v>2244</v>
      </c>
      <c r="C1439" s="31">
        <v>0</v>
      </c>
      <c r="D1439" s="31">
        <v>38522810.030000001</v>
      </c>
      <c r="E1439" s="31">
        <v>25758739.223999999</v>
      </c>
    </row>
    <row r="1440" spans="1:5" ht="12.75" customHeight="1" x14ac:dyDescent="0.35">
      <c r="A1440" s="1" t="s">
        <v>1441</v>
      </c>
      <c r="B1440" s="2" t="s">
        <v>2239</v>
      </c>
      <c r="C1440" s="31">
        <v>0</v>
      </c>
      <c r="D1440" s="31" t="s">
        <v>133</v>
      </c>
      <c r="E1440" s="31">
        <v>0</v>
      </c>
    </row>
    <row r="1441" spans="1:5" ht="12.75" customHeight="1" x14ac:dyDescent="0.35">
      <c r="A1441" s="1" t="s">
        <v>1442</v>
      </c>
      <c r="B1441" s="2" t="s">
        <v>2240</v>
      </c>
      <c r="C1441" s="31">
        <v>8255311.3200000003</v>
      </c>
      <c r="D1441" s="31" t="s">
        <v>133</v>
      </c>
      <c r="E1441" s="31">
        <v>60510610.601999998</v>
      </c>
    </row>
    <row r="1442" spans="1:5" ht="12.75" customHeight="1" x14ac:dyDescent="0.35">
      <c r="A1442" s="1" t="s">
        <v>1443</v>
      </c>
      <c r="B1442" s="2" t="s">
        <v>2242</v>
      </c>
      <c r="C1442" s="31">
        <v>35307424.030000001</v>
      </c>
      <c r="D1442" s="31">
        <v>159345387.88</v>
      </c>
      <c r="E1442" s="31">
        <v>31589987.597999997</v>
      </c>
    </row>
    <row r="1443" spans="1:5" ht="12.75" customHeight="1" x14ac:dyDescent="0.35">
      <c r="A1443" s="1" t="s">
        <v>1444</v>
      </c>
      <c r="B1443" s="2" t="s">
        <v>2244</v>
      </c>
      <c r="C1443" s="31">
        <v>0</v>
      </c>
      <c r="D1443" s="31">
        <v>5873857.6000000015</v>
      </c>
      <c r="E1443" s="31">
        <v>21663679.265999999</v>
      </c>
    </row>
    <row r="1444" spans="1:5" ht="12.75" customHeight="1" x14ac:dyDescent="0.35">
      <c r="A1444" s="1" t="s">
        <v>1445</v>
      </c>
      <c r="B1444" s="2" t="s">
        <v>2242</v>
      </c>
      <c r="C1444" s="31">
        <v>28184283.329999998</v>
      </c>
      <c r="D1444" s="31">
        <v>334032598.38</v>
      </c>
      <c r="E1444" s="31">
        <v>98676347.423999995</v>
      </c>
    </row>
    <row r="1445" spans="1:5" ht="12.75" customHeight="1" x14ac:dyDescent="0.35">
      <c r="A1445" s="1" t="s">
        <v>1446</v>
      </c>
      <c r="B1445" s="2" t="s">
        <v>2246</v>
      </c>
      <c r="C1445" s="31">
        <v>0</v>
      </c>
      <c r="D1445" s="31" t="s">
        <v>133</v>
      </c>
      <c r="E1445" s="31">
        <v>30746429.783999998</v>
      </c>
    </row>
    <row r="1446" spans="1:5" ht="12.75" customHeight="1" x14ac:dyDescent="0.35">
      <c r="A1446" s="1" t="s">
        <v>1447</v>
      </c>
      <c r="B1446" s="2" t="s">
        <v>2236</v>
      </c>
      <c r="C1446" s="31">
        <v>0</v>
      </c>
      <c r="D1446" s="31" t="s">
        <v>133</v>
      </c>
      <c r="E1446" s="31">
        <v>102847260.714</v>
      </c>
    </row>
    <row r="1447" spans="1:5" ht="12.75" customHeight="1" x14ac:dyDescent="0.35">
      <c r="A1447" s="1" t="s">
        <v>1448</v>
      </c>
      <c r="B1447" s="2" t="s">
        <v>2246</v>
      </c>
      <c r="C1447" s="31">
        <v>0</v>
      </c>
      <c r="D1447" s="31">
        <v>44845183.300000004</v>
      </c>
      <c r="E1447" s="31">
        <v>23772246.671999998</v>
      </c>
    </row>
    <row r="1448" spans="1:5" ht="12.75" customHeight="1" x14ac:dyDescent="0.35">
      <c r="A1448" s="1" t="s">
        <v>1449</v>
      </c>
      <c r="B1448" s="2" t="s">
        <v>2248</v>
      </c>
      <c r="C1448" s="31">
        <v>0</v>
      </c>
      <c r="D1448" s="31">
        <v>89955832.280000001</v>
      </c>
      <c r="E1448" s="31">
        <v>77694034.049999997</v>
      </c>
    </row>
    <row r="1449" spans="1:5" ht="12.75" customHeight="1" x14ac:dyDescent="0.35">
      <c r="A1449" s="1" t="s">
        <v>1450</v>
      </c>
      <c r="B1449" s="2" t="s">
        <v>2241</v>
      </c>
      <c r="C1449" s="31">
        <v>13257738.609999999</v>
      </c>
      <c r="D1449" s="31" t="s">
        <v>133</v>
      </c>
      <c r="E1449" s="31">
        <v>95618545.217999995</v>
      </c>
    </row>
    <row r="1450" spans="1:5" ht="12.75" customHeight="1" x14ac:dyDescent="0.35">
      <c r="A1450" s="1" t="s">
        <v>1451</v>
      </c>
      <c r="B1450" s="2" t="s">
        <v>2238</v>
      </c>
      <c r="C1450" s="31">
        <v>0</v>
      </c>
      <c r="D1450" s="31">
        <v>160471332.52000001</v>
      </c>
      <c r="E1450" s="31">
        <v>103494751.986</v>
      </c>
    </row>
    <row r="1451" spans="1:5" ht="12.75" customHeight="1" x14ac:dyDescent="0.35">
      <c r="A1451" s="1" t="s">
        <v>1452</v>
      </c>
      <c r="B1451" s="2" t="s">
        <v>2244</v>
      </c>
      <c r="C1451" s="31">
        <v>0</v>
      </c>
      <c r="D1451" s="31">
        <v>78584442.439999998</v>
      </c>
      <c r="E1451" s="31">
        <v>22642471.721999999</v>
      </c>
    </row>
    <row r="1452" spans="1:5" ht="12.75" customHeight="1" x14ac:dyDescent="0.35">
      <c r="A1452" s="1" t="s">
        <v>1453</v>
      </c>
      <c r="B1452" s="2" t="s">
        <v>2244</v>
      </c>
      <c r="C1452" s="31">
        <v>400160486.97000003</v>
      </c>
      <c r="D1452" s="31">
        <v>2572997840.769999</v>
      </c>
      <c r="E1452" s="31">
        <v>969141065.19599998</v>
      </c>
    </row>
    <row r="1453" spans="1:5" ht="12.75" customHeight="1" x14ac:dyDescent="0.35">
      <c r="A1453" s="1" t="s">
        <v>1454</v>
      </c>
      <c r="B1453" s="2" t="s">
        <v>2254</v>
      </c>
      <c r="C1453" s="31">
        <v>37441210.630000003</v>
      </c>
      <c r="D1453" s="31">
        <v>157227936.81</v>
      </c>
      <c r="E1453" s="31">
        <v>194530687.986</v>
      </c>
    </row>
    <row r="1454" spans="1:5" ht="12.75" customHeight="1" x14ac:dyDescent="0.35">
      <c r="A1454" s="1" t="s">
        <v>1455</v>
      </c>
      <c r="B1454" s="2" t="s">
        <v>2246</v>
      </c>
      <c r="C1454" s="31">
        <v>0</v>
      </c>
      <c r="D1454" s="31">
        <v>111946730.60000001</v>
      </c>
      <c r="E1454" s="31">
        <v>23480675.675999999</v>
      </c>
    </row>
    <row r="1455" spans="1:5" ht="12.75" customHeight="1" x14ac:dyDescent="0.35">
      <c r="A1455" s="1" t="s">
        <v>1456</v>
      </c>
      <c r="B1455" s="2" t="s">
        <v>2246</v>
      </c>
      <c r="C1455" s="31">
        <v>0</v>
      </c>
      <c r="D1455" s="31">
        <v>67816567.780000001</v>
      </c>
      <c r="E1455" s="31">
        <v>36043923.803999998</v>
      </c>
    </row>
    <row r="1456" spans="1:5" ht="12.75" customHeight="1" x14ac:dyDescent="0.35">
      <c r="A1456" s="1" t="s">
        <v>1457</v>
      </c>
      <c r="B1456" s="2" t="s">
        <v>2246</v>
      </c>
      <c r="C1456" s="31">
        <v>0</v>
      </c>
      <c r="D1456" s="31">
        <v>285892527.60000002</v>
      </c>
      <c r="E1456" s="31">
        <v>99684603.101999983</v>
      </c>
    </row>
    <row r="1457" spans="1:5" ht="12.75" customHeight="1" x14ac:dyDescent="0.35">
      <c r="A1457" s="1" t="s">
        <v>1458</v>
      </c>
      <c r="B1457" s="2" t="s">
        <v>2246</v>
      </c>
      <c r="C1457" s="31">
        <v>0</v>
      </c>
      <c r="D1457" s="31">
        <v>266787347.69999999</v>
      </c>
      <c r="E1457" s="31">
        <v>54703605.288000003</v>
      </c>
    </row>
    <row r="1458" spans="1:5" ht="12.75" customHeight="1" x14ac:dyDescent="0.35">
      <c r="A1458" s="1" t="s">
        <v>1459</v>
      </c>
      <c r="B1458" s="2" t="s">
        <v>2239</v>
      </c>
      <c r="C1458" s="31">
        <v>0</v>
      </c>
      <c r="D1458" s="31">
        <v>-1612340.950000003</v>
      </c>
      <c r="E1458" s="31">
        <v>26535901.5</v>
      </c>
    </row>
    <row r="1459" spans="1:5" ht="12.75" customHeight="1" x14ac:dyDescent="0.35">
      <c r="A1459" s="1" t="s">
        <v>1460</v>
      </c>
      <c r="B1459" s="2" t="s">
        <v>2239</v>
      </c>
      <c r="C1459" s="31">
        <v>0</v>
      </c>
      <c r="D1459" s="31">
        <v>103715286.12</v>
      </c>
      <c r="E1459" s="31">
        <v>40488613.824000001</v>
      </c>
    </row>
    <row r="1460" spans="1:5" ht="12.75" customHeight="1" x14ac:dyDescent="0.35">
      <c r="A1460" s="1" t="s">
        <v>1461</v>
      </c>
      <c r="B1460" s="2" t="s">
        <v>2245</v>
      </c>
      <c r="C1460" s="31">
        <v>103636765.31999999</v>
      </c>
      <c r="D1460" s="31">
        <v>558246222.80999994</v>
      </c>
      <c r="E1460" s="31">
        <v>256977721.94999999</v>
      </c>
    </row>
    <row r="1461" spans="1:5" ht="12.75" customHeight="1" x14ac:dyDescent="0.35">
      <c r="A1461" s="1" t="s">
        <v>1462</v>
      </c>
      <c r="B1461" s="2" t="s">
        <v>2240</v>
      </c>
      <c r="C1461" s="31">
        <v>13482597.630000001</v>
      </c>
      <c r="D1461" s="31">
        <v>286655777.90000004</v>
      </c>
      <c r="E1461" s="31">
        <v>148191614.71799999</v>
      </c>
    </row>
    <row r="1462" spans="1:5" ht="12.75" customHeight="1" x14ac:dyDescent="0.35">
      <c r="A1462" s="1" t="s">
        <v>1463</v>
      </c>
      <c r="B1462" s="2" t="s">
        <v>2240</v>
      </c>
      <c r="C1462" s="31">
        <v>0</v>
      </c>
      <c r="D1462" s="31">
        <v>2526732022.6299996</v>
      </c>
      <c r="E1462" s="31">
        <v>886972833.94199991</v>
      </c>
    </row>
    <row r="1463" spans="1:5" ht="12.75" customHeight="1" x14ac:dyDescent="0.35">
      <c r="A1463" s="1" t="s">
        <v>1464</v>
      </c>
      <c r="B1463" s="2" t="s">
        <v>2233</v>
      </c>
      <c r="C1463" s="31">
        <v>404379.8</v>
      </c>
      <c r="D1463" s="31">
        <v>106116832.88</v>
      </c>
      <c r="E1463" s="31">
        <v>27125663.550000001</v>
      </c>
    </row>
    <row r="1464" spans="1:5" ht="12.75" customHeight="1" x14ac:dyDescent="0.35">
      <c r="A1464" s="1" t="s">
        <v>1465</v>
      </c>
      <c r="B1464" s="2" t="s">
        <v>2251</v>
      </c>
      <c r="C1464" s="31">
        <v>379609627.08999997</v>
      </c>
      <c r="D1464" s="31">
        <v>4584142132.1999998</v>
      </c>
      <c r="E1464" s="31">
        <v>1008843486.438</v>
      </c>
    </row>
    <row r="1465" spans="1:5" ht="12.75" customHeight="1" x14ac:dyDescent="0.35">
      <c r="A1465" s="1" t="s">
        <v>1466</v>
      </c>
      <c r="B1465" s="2" t="s">
        <v>2246</v>
      </c>
      <c r="C1465" s="31">
        <v>0</v>
      </c>
      <c r="D1465" s="31" t="s">
        <v>133</v>
      </c>
      <c r="E1465" s="31">
        <v>15709730.969999999</v>
      </c>
    </row>
    <row r="1466" spans="1:5" ht="12.75" customHeight="1" x14ac:dyDescent="0.35">
      <c r="A1466" s="1" t="s">
        <v>1467</v>
      </c>
      <c r="B1466" s="2" t="s">
        <v>2241</v>
      </c>
      <c r="C1466" s="31">
        <v>43850248.210000001</v>
      </c>
      <c r="D1466" s="31">
        <v>351681634.69999999</v>
      </c>
      <c r="E1466" s="31">
        <v>199918541.11799997</v>
      </c>
    </row>
    <row r="1467" spans="1:5" ht="12.75" customHeight="1" x14ac:dyDescent="0.35">
      <c r="A1467" s="1" t="s">
        <v>1468</v>
      </c>
      <c r="B1467" s="2" t="s">
        <v>2242</v>
      </c>
      <c r="C1467" s="31">
        <v>0</v>
      </c>
      <c r="D1467" s="31">
        <v>311732370.86000001</v>
      </c>
      <c r="E1467" s="31">
        <v>61977448.547999993</v>
      </c>
    </row>
    <row r="1468" spans="1:5" ht="12.75" customHeight="1" x14ac:dyDescent="0.35">
      <c r="A1468" s="1" t="s">
        <v>1469</v>
      </c>
      <c r="B1468" s="2" t="s">
        <v>2239</v>
      </c>
      <c r="C1468" s="31">
        <v>0</v>
      </c>
      <c r="D1468" s="31">
        <v>41019431.909999996</v>
      </c>
      <c r="E1468" s="31">
        <v>52633655.586000003</v>
      </c>
    </row>
    <row r="1469" spans="1:5" ht="12.75" customHeight="1" x14ac:dyDescent="0.35">
      <c r="A1469" s="1" t="s">
        <v>1470</v>
      </c>
      <c r="B1469" s="2" t="s">
        <v>2254</v>
      </c>
      <c r="C1469" s="31">
        <v>40743688.780000001</v>
      </c>
      <c r="D1469" s="31" t="s">
        <v>133</v>
      </c>
      <c r="E1469" s="31">
        <v>259151551.74599999</v>
      </c>
    </row>
    <row r="1470" spans="1:5" ht="12.75" customHeight="1" x14ac:dyDescent="0.35">
      <c r="A1470" s="1" t="s">
        <v>1471</v>
      </c>
      <c r="B1470" s="2" t="s">
        <v>2242</v>
      </c>
      <c r="C1470" s="31">
        <v>20679606.149999999</v>
      </c>
      <c r="D1470" s="31">
        <v>84380462.260000005</v>
      </c>
      <c r="E1470" s="31">
        <v>24811110.186000001</v>
      </c>
    </row>
    <row r="1471" spans="1:5" ht="12.75" customHeight="1" x14ac:dyDescent="0.35">
      <c r="A1471" s="1" t="s">
        <v>1472</v>
      </c>
      <c r="B1471" s="2" t="s">
        <v>2242</v>
      </c>
      <c r="C1471" s="31">
        <v>0</v>
      </c>
      <c r="D1471" s="31" t="s">
        <v>133</v>
      </c>
      <c r="E1471" s="31">
        <v>20996580.131999999</v>
      </c>
    </row>
    <row r="1472" spans="1:5" ht="12.75" customHeight="1" x14ac:dyDescent="0.35">
      <c r="A1472" s="1" t="s">
        <v>1473</v>
      </c>
      <c r="B1472" s="2" t="s">
        <v>2241</v>
      </c>
      <c r="C1472" s="31">
        <v>18353896.600000001</v>
      </c>
      <c r="D1472" s="31">
        <v>101339479.22</v>
      </c>
      <c r="E1472" s="31">
        <v>29831876.063999999</v>
      </c>
    </row>
    <row r="1473" spans="1:5" ht="12.75" customHeight="1" x14ac:dyDescent="0.35">
      <c r="A1473" s="1" t="s">
        <v>1474</v>
      </c>
      <c r="B1473" s="2" t="s">
        <v>2236</v>
      </c>
      <c r="C1473" s="31">
        <v>0</v>
      </c>
      <c r="D1473" s="31" t="s">
        <v>133</v>
      </c>
      <c r="E1473" s="31">
        <v>109598068.21799999</v>
      </c>
    </row>
    <row r="1474" spans="1:5" ht="12.75" customHeight="1" x14ac:dyDescent="0.35">
      <c r="A1474" s="1" t="s">
        <v>1475</v>
      </c>
      <c r="B1474" s="2" t="s">
        <v>2254</v>
      </c>
      <c r="C1474" s="31">
        <v>0</v>
      </c>
      <c r="D1474" s="31" t="s">
        <v>133</v>
      </c>
      <c r="E1474" s="31">
        <v>18890055.125999998</v>
      </c>
    </row>
    <row r="1475" spans="1:5" ht="12.75" customHeight="1" x14ac:dyDescent="0.35">
      <c r="A1475" s="1" t="s">
        <v>1476</v>
      </c>
      <c r="B1475" s="2" t="s">
        <v>2239</v>
      </c>
      <c r="C1475" s="31">
        <v>0</v>
      </c>
      <c r="D1475" s="31">
        <v>423080022.81999993</v>
      </c>
      <c r="E1475" s="31">
        <v>415889327.39399999</v>
      </c>
    </row>
    <row r="1476" spans="1:5" ht="12.75" customHeight="1" x14ac:dyDescent="0.35">
      <c r="A1476" s="1" t="s">
        <v>1477</v>
      </c>
      <c r="B1476" s="2" t="s">
        <v>2244</v>
      </c>
      <c r="C1476" s="31">
        <v>0</v>
      </c>
      <c r="D1476" s="31">
        <v>7438275.7300000042</v>
      </c>
      <c r="E1476" s="31">
        <v>22242107.423999999</v>
      </c>
    </row>
    <row r="1477" spans="1:5" ht="12.75" customHeight="1" x14ac:dyDescent="0.35">
      <c r="A1477" s="1" t="s">
        <v>1478</v>
      </c>
      <c r="B1477" s="2" t="s">
        <v>2244</v>
      </c>
      <c r="C1477" s="31">
        <v>0</v>
      </c>
      <c r="D1477" s="31">
        <v>20705796.899999999</v>
      </c>
      <c r="E1477" s="31">
        <v>26955787.397999998</v>
      </c>
    </row>
    <row r="1478" spans="1:5" ht="12.75" customHeight="1" x14ac:dyDescent="0.35">
      <c r="A1478" s="1" t="s">
        <v>1479</v>
      </c>
      <c r="B1478" s="2" t="s">
        <v>2239</v>
      </c>
      <c r="C1478" s="31">
        <v>0</v>
      </c>
      <c r="D1478" s="31">
        <v>159135196.01999998</v>
      </c>
      <c r="E1478" s="31">
        <v>36876953.508000001</v>
      </c>
    </row>
    <row r="1479" spans="1:5" ht="12.75" customHeight="1" x14ac:dyDescent="0.35">
      <c r="A1479" s="1" t="s">
        <v>1480</v>
      </c>
      <c r="B1479" s="2" t="s">
        <v>2251</v>
      </c>
      <c r="C1479" s="31">
        <v>0</v>
      </c>
      <c r="D1479" s="31">
        <v>71055254.970000014</v>
      </c>
      <c r="E1479" s="31">
        <v>94612813.583999991</v>
      </c>
    </row>
    <row r="1480" spans="1:5" ht="12.75" customHeight="1" x14ac:dyDescent="0.35">
      <c r="A1480" s="1" t="s">
        <v>1481</v>
      </c>
      <c r="B1480" s="2" t="s">
        <v>2244</v>
      </c>
      <c r="C1480" s="31">
        <v>5723708.3200000003</v>
      </c>
      <c r="D1480" s="31">
        <v>259266301.33000001</v>
      </c>
      <c r="E1480" s="31">
        <v>40436762.531999998</v>
      </c>
    </row>
    <row r="1481" spans="1:5" ht="12.75" customHeight="1" x14ac:dyDescent="0.35">
      <c r="A1481" s="1" t="s">
        <v>1482</v>
      </c>
      <c r="B1481" s="2" t="s">
        <v>2247</v>
      </c>
      <c r="C1481" s="31">
        <v>0</v>
      </c>
      <c r="D1481" s="31">
        <v>44779742.650000006</v>
      </c>
      <c r="E1481" s="31">
        <v>23618142.954</v>
      </c>
    </row>
    <row r="1482" spans="1:5" ht="12.75" customHeight="1" x14ac:dyDescent="0.35">
      <c r="A1482" s="1" t="s">
        <v>1483</v>
      </c>
      <c r="B1482" s="2" t="s">
        <v>2246</v>
      </c>
      <c r="C1482" s="31">
        <v>0</v>
      </c>
      <c r="D1482" s="31">
        <v>15386020.68</v>
      </c>
      <c r="E1482" s="31">
        <v>24244180.421999998</v>
      </c>
    </row>
    <row r="1483" spans="1:5" ht="12.75" customHeight="1" x14ac:dyDescent="0.35">
      <c r="A1483" s="1" t="s">
        <v>1484</v>
      </c>
      <c r="B1483" s="2" t="s">
        <v>2236</v>
      </c>
      <c r="C1483" s="31">
        <v>0</v>
      </c>
      <c r="D1483" s="31" t="s">
        <v>133</v>
      </c>
      <c r="E1483" s="31">
        <v>78442360.818000004</v>
      </c>
    </row>
    <row r="1484" spans="1:5" ht="12.75" customHeight="1" x14ac:dyDescent="0.35">
      <c r="A1484" s="1" t="s">
        <v>1485</v>
      </c>
      <c r="B1484" s="2" t="s">
        <v>2245</v>
      </c>
      <c r="C1484" s="31">
        <v>0</v>
      </c>
      <c r="D1484" s="31">
        <v>151064586.29999998</v>
      </c>
      <c r="E1484" s="31">
        <v>99599358.917999998</v>
      </c>
    </row>
    <row r="1485" spans="1:5" ht="12.75" customHeight="1" x14ac:dyDescent="0.35">
      <c r="A1485" s="1" t="s">
        <v>1486</v>
      </c>
      <c r="B1485" s="2" t="s">
        <v>2233</v>
      </c>
      <c r="C1485" s="31">
        <v>6531819.8899999997</v>
      </c>
      <c r="D1485" s="31" t="s">
        <v>133</v>
      </c>
      <c r="E1485" s="31">
        <v>81957520.739999995</v>
      </c>
    </row>
    <row r="1486" spans="1:5" ht="12.75" customHeight="1" x14ac:dyDescent="0.35">
      <c r="A1486" s="1" t="s">
        <v>1487</v>
      </c>
      <c r="B1486" s="2" t="s">
        <v>2246</v>
      </c>
      <c r="C1486" s="31">
        <v>0</v>
      </c>
      <c r="D1486" s="31">
        <v>131462977.88</v>
      </c>
      <c r="E1486" s="31">
        <v>27574631.357999999</v>
      </c>
    </row>
    <row r="1487" spans="1:5" ht="12.75" customHeight="1" x14ac:dyDescent="0.35">
      <c r="A1487" s="1" t="s">
        <v>1488</v>
      </c>
      <c r="B1487" s="2" t="s">
        <v>2245</v>
      </c>
      <c r="C1487" s="31">
        <v>0</v>
      </c>
      <c r="D1487" s="31">
        <v>3035874291.2300005</v>
      </c>
      <c r="E1487" s="31">
        <v>1757423411.592</v>
      </c>
    </row>
    <row r="1488" spans="1:5" ht="12.75" customHeight="1" x14ac:dyDescent="0.35">
      <c r="A1488" s="1" t="s">
        <v>1489</v>
      </c>
      <c r="B1488" s="2" t="s">
        <v>2251</v>
      </c>
      <c r="C1488" s="31">
        <v>0</v>
      </c>
      <c r="D1488" s="31">
        <v>252761469.99000001</v>
      </c>
      <c r="E1488" s="31">
        <v>170732668.692</v>
      </c>
    </row>
    <row r="1489" spans="1:5" ht="12.75" customHeight="1" x14ac:dyDescent="0.35">
      <c r="A1489" s="1" t="s">
        <v>1490</v>
      </c>
      <c r="B1489" s="2" t="s">
        <v>2239</v>
      </c>
      <c r="C1489" s="31">
        <v>0</v>
      </c>
      <c r="D1489" s="31">
        <v>27423913.829999998</v>
      </c>
      <c r="E1489" s="31">
        <v>95786662.098000005</v>
      </c>
    </row>
    <row r="1490" spans="1:5" ht="12.75" customHeight="1" x14ac:dyDescent="0.35">
      <c r="A1490" s="1" t="s">
        <v>1491</v>
      </c>
      <c r="B1490" s="2" t="s">
        <v>2246</v>
      </c>
      <c r="C1490" s="31">
        <v>0</v>
      </c>
      <c r="D1490" s="31">
        <v>103671027.09</v>
      </c>
      <c r="E1490" s="31">
        <v>29914041.491999999</v>
      </c>
    </row>
    <row r="1491" spans="1:5" ht="12.75" customHeight="1" x14ac:dyDescent="0.35">
      <c r="A1491" s="1" t="s">
        <v>1492</v>
      </c>
      <c r="B1491" s="2" t="s">
        <v>2246</v>
      </c>
      <c r="C1491" s="31">
        <v>0</v>
      </c>
      <c r="D1491" s="31">
        <v>54340552.800000012</v>
      </c>
      <c r="E1491" s="31">
        <v>43494013.308000006</v>
      </c>
    </row>
    <row r="1492" spans="1:5" ht="12.75" customHeight="1" x14ac:dyDescent="0.35">
      <c r="A1492" s="1" t="s">
        <v>1493</v>
      </c>
      <c r="B1492" s="2" t="s">
        <v>2254</v>
      </c>
      <c r="C1492" s="31">
        <v>28541422.379999999</v>
      </c>
      <c r="D1492" s="31">
        <v>108391989.28999999</v>
      </c>
      <c r="E1492" s="31">
        <v>105475566.49800001</v>
      </c>
    </row>
    <row r="1493" spans="1:5" ht="12.75" customHeight="1" x14ac:dyDescent="0.35">
      <c r="A1493" s="1" t="s">
        <v>1494</v>
      </c>
      <c r="B1493" s="2" t="s">
        <v>2233</v>
      </c>
      <c r="C1493" s="31">
        <v>6241255.6299999999</v>
      </c>
      <c r="D1493" s="31" t="s">
        <v>133</v>
      </c>
      <c r="E1493" s="31">
        <v>36949018.121999994</v>
      </c>
    </row>
    <row r="1494" spans="1:5" ht="12.75" customHeight="1" x14ac:dyDescent="0.35">
      <c r="A1494" s="1" t="s">
        <v>1495</v>
      </c>
      <c r="B1494" s="2" t="s">
        <v>2244</v>
      </c>
      <c r="C1494" s="31">
        <v>0</v>
      </c>
      <c r="D1494" s="31">
        <v>28867239.869999997</v>
      </c>
      <c r="E1494" s="31">
        <v>15260607.689999998</v>
      </c>
    </row>
    <row r="1495" spans="1:5" ht="12.75" customHeight="1" x14ac:dyDescent="0.35">
      <c r="A1495" s="1" t="s">
        <v>1496</v>
      </c>
      <c r="B1495" s="2" t="s">
        <v>2246</v>
      </c>
      <c r="C1495" s="31">
        <v>105821839.19</v>
      </c>
      <c r="D1495" s="31" t="s">
        <v>133</v>
      </c>
      <c r="E1495" s="31">
        <v>202813087.60800001</v>
      </c>
    </row>
    <row r="1496" spans="1:5" ht="12.75" customHeight="1" x14ac:dyDescent="0.35">
      <c r="A1496" s="1" t="s">
        <v>1497</v>
      </c>
      <c r="B1496" s="2" t="s">
        <v>2245</v>
      </c>
      <c r="C1496" s="31">
        <v>82807634.930000007</v>
      </c>
      <c r="D1496" s="31">
        <v>107772926.06</v>
      </c>
      <c r="E1496" s="31">
        <v>68824474.200000003</v>
      </c>
    </row>
    <row r="1497" spans="1:5" ht="12.75" customHeight="1" x14ac:dyDescent="0.35">
      <c r="A1497" s="1" t="s">
        <v>1498</v>
      </c>
      <c r="B1497" s="2" t="s">
        <v>2239</v>
      </c>
      <c r="C1497" s="31">
        <v>18860000.620000001</v>
      </c>
      <c r="D1497" s="31">
        <v>197971729.46000004</v>
      </c>
      <c r="E1497" s="31">
        <v>250274992.64999998</v>
      </c>
    </row>
    <row r="1498" spans="1:5" ht="12.75" customHeight="1" x14ac:dyDescent="0.35">
      <c r="A1498" s="1" t="s">
        <v>1499</v>
      </c>
      <c r="B1498" s="2" t="s">
        <v>2244</v>
      </c>
      <c r="C1498" s="31">
        <v>0</v>
      </c>
      <c r="D1498" s="31">
        <v>273456817.63</v>
      </c>
      <c r="E1498" s="31">
        <v>54695768.136</v>
      </c>
    </row>
    <row r="1499" spans="1:5" ht="12.75" customHeight="1" x14ac:dyDescent="0.35">
      <c r="A1499" s="1" t="s">
        <v>1500</v>
      </c>
      <c r="B1499" s="2" t="s">
        <v>2245</v>
      </c>
      <c r="C1499" s="31">
        <v>0</v>
      </c>
      <c r="D1499" s="31">
        <v>77254343.609999999</v>
      </c>
      <c r="E1499" s="31">
        <v>49121180.549999997</v>
      </c>
    </row>
    <row r="1500" spans="1:5" ht="12.75" customHeight="1" x14ac:dyDescent="0.35">
      <c r="A1500" s="1" t="s">
        <v>1501</v>
      </c>
      <c r="B1500" s="2" t="s">
        <v>2233</v>
      </c>
      <c r="C1500" s="31">
        <v>33132044.73</v>
      </c>
      <c r="D1500" s="31">
        <v>238512849.38000003</v>
      </c>
      <c r="E1500" s="31">
        <v>88427378.273999989</v>
      </c>
    </row>
    <row r="1501" spans="1:5" ht="12.75" customHeight="1" x14ac:dyDescent="0.35">
      <c r="A1501" s="1" t="s">
        <v>1502</v>
      </c>
      <c r="B1501" s="2" t="s">
        <v>2241</v>
      </c>
      <c r="C1501" s="31">
        <v>56195901.57</v>
      </c>
      <c r="D1501" s="31" t="s">
        <v>133</v>
      </c>
      <c r="E1501" s="31">
        <v>169782887.706</v>
      </c>
    </row>
    <row r="1502" spans="1:5" ht="12.75" customHeight="1" x14ac:dyDescent="0.35">
      <c r="A1502" s="1" t="s">
        <v>1503</v>
      </c>
      <c r="B1502" s="2" t="s">
        <v>2242</v>
      </c>
      <c r="C1502" s="31">
        <v>4940646.9400000004</v>
      </c>
      <c r="D1502" s="31">
        <v>30249140.149999999</v>
      </c>
      <c r="E1502" s="31">
        <v>25422350.717999998</v>
      </c>
    </row>
    <row r="1503" spans="1:5" ht="12.75" customHeight="1" x14ac:dyDescent="0.35">
      <c r="A1503" s="1" t="s">
        <v>1504</v>
      </c>
      <c r="B1503" s="2" t="s">
        <v>2239</v>
      </c>
      <c r="C1503" s="31">
        <v>0</v>
      </c>
      <c r="D1503" s="31">
        <v>329244312.58000004</v>
      </c>
      <c r="E1503" s="31">
        <v>102811213.58399999</v>
      </c>
    </row>
    <row r="1504" spans="1:5" ht="12.75" customHeight="1" x14ac:dyDescent="0.35">
      <c r="A1504" s="1" t="s">
        <v>1505</v>
      </c>
      <c r="B1504" s="2" t="s">
        <v>2239</v>
      </c>
      <c r="C1504" s="31">
        <v>0</v>
      </c>
      <c r="D1504" s="31" t="s">
        <v>133</v>
      </c>
      <c r="E1504" s="31">
        <v>19043517.425999999</v>
      </c>
    </row>
    <row r="1505" spans="1:5" ht="12.75" customHeight="1" x14ac:dyDescent="0.35">
      <c r="A1505" s="1" t="s">
        <v>1506</v>
      </c>
      <c r="B1505" s="2" t="s">
        <v>2245</v>
      </c>
      <c r="C1505" s="31">
        <v>0</v>
      </c>
      <c r="D1505" s="31">
        <v>250944894.93000001</v>
      </c>
      <c r="E1505" s="31">
        <v>116842668.912</v>
      </c>
    </row>
    <row r="1506" spans="1:5" ht="12.75" customHeight="1" x14ac:dyDescent="0.35">
      <c r="A1506" s="1" t="s">
        <v>1507</v>
      </c>
      <c r="B1506" s="2" t="s">
        <v>2246</v>
      </c>
      <c r="C1506" s="31">
        <v>0</v>
      </c>
      <c r="D1506" s="31">
        <v>108847782.56</v>
      </c>
      <c r="E1506" s="31">
        <v>65346125.903999999</v>
      </c>
    </row>
    <row r="1507" spans="1:5" ht="12.75" customHeight="1" x14ac:dyDescent="0.35">
      <c r="A1507" s="1" t="s">
        <v>1508</v>
      </c>
      <c r="B1507" s="2" t="s">
        <v>2235</v>
      </c>
      <c r="C1507" s="31">
        <v>0</v>
      </c>
      <c r="D1507" s="31">
        <v>39163283.719999999</v>
      </c>
      <c r="E1507" s="31">
        <v>29777209.289999999</v>
      </c>
    </row>
    <row r="1508" spans="1:5" ht="12.75" customHeight="1" x14ac:dyDescent="0.35">
      <c r="A1508" s="1" t="s">
        <v>1509</v>
      </c>
      <c r="B1508" s="2" t="s">
        <v>2233</v>
      </c>
      <c r="C1508" s="31">
        <v>132109533.34999999</v>
      </c>
      <c r="D1508" s="31" t="s">
        <v>133</v>
      </c>
      <c r="E1508" s="31">
        <v>228111003.76799998</v>
      </c>
    </row>
    <row r="1509" spans="1:5" ht="12.75" customHeight="1" x14ac:dyDescent="0.35">
      <c r="A1509" s="1" t="s">
        <v>1510</v>
      </c>
      <c r="B1509" s="2" t="s">
        <v>2239</v>
      </c>
      <c r="C1509" s="31">
        <v>0</v>
      </c>
      <c r="D1509" s="31" t="s">
        <v>133</v>
      </c>
      <c r="E1509" s="31">
        <v>45482558.958000004</v>
      </c>
    </row>
    <row r="1510" spans="1:5" ht="12.75" customHeight="1" x14ac:dyDescent="0.35">
      <c r="A1510" s="1" t="s">
        <v>1511</v>
      </c>
      <c r="B1510" s="2" t="s">
        <v>2238</v>
      </c>
      <c r="C1510" s="31">
        <v>0</v>
      </c>
      <c r="D1510" s="31">
        <v>14302821.369999997</v>
      </c>
      <c r="E1510" s="31">
        <v>19564679.760000002</v>
      </c>
    </row>
    <row r="1511" spans="1:5" ht="12.75" customHeight="1" x14ac:dyDescent="0.35">
      <c r="A1511" s="1" t="s">
        <v>1512</v>
      </c>
      <c r="B1511" s="2" t="s">
        <v>2242</v>
      </c>
      <c r="C1511" s="31">
        <v>3385627.5</v>
      </c>
      <c r="D1511" s="31" t="s">
        <v>133</v>
      </c>
      <c r="E1511" s="31">
        <v>25261283.297999997</v>
      </c>
    </row>
    <row r="1512" spans="1:5" ht="12.75" customHeight="1" x14ac:dyDescent="0.35">
      <c r="A1512" s="1" t="s">
        <v>1513</v>
      </c>
      <c r="B1512" s="2" t="s">
        <v>2254</v>
      </c>
      <c r="C1512" s="31">
        <v>18290257.98</v>
      </c>
      <c r="D1512" s="31">
        <v>194004575.09</v>
      </c>
      <c r="E1512" s="31">
        <v>61551624.408</v>
      </c>
    </row>
    <row r="1513" spans="1:5" ht="12.75" customHeight="1" x14ac:dyDescent="0.35">
      <c r="A1513" s="1" t="s">
        <v>1514</v>
      </c>
      <c r="B1513" s="2" t="s">
        <v>2242</v>
      </c>
      <c r="C1513" s="31">
        <v>0</v>
      </c>
      <c r="D1513" s="31">
        <v>48213406.530000001</v>
      </c>
      <c r="E1513" s="31">
        <v>27671465.789999999</v>
      </c>
    </row>
    <row r="1514" spans="1:5" ht="12.75" customHeight="1" x14ac:dyDescent="0.35">
      <c r="A1514" s="1" t="s">
        <v>1515</v>
      </c>
      <c r="B1514" s="2" t="s">
        <v>2246</v>
      </c>
      <c r="C1514" s="31">
        <v>0</v>
      </c>
      <c r="D1514" s="31">
        <v>129769806.05000001</v>
      </c>
      <c r="E1514" s="31">
        <v>59713712.081999995</v>
      </c>
    </row>
    <row r="1515" spans="1:5" ht="12.75" customHeight="1" x14ac:dyDescent="0.35">
      <c r="A1515" s="1" t="s">
        <v>1516</v>
      </c>
      <c r="B1515" s="2" t="s">
        <v>2240</v>
      </c>
      <c r="C1515" s="31">
        <v>10104467.18</v>
      </c>
      <c r="D1515" s="31">
        <v>869173070.96000016</v>
      </c>
      <c r="E1515" s="31">
        <v>70617785.483999997</v>
      </c>
    </row>
    <row r="1516" spans="1:5" ht="12.75" customHeight="1" x14ac:dyDescent="0.35">
      <c r="A1516" s="1" t="s">
        <v>1517</v>
      </c>
      <c r="B1516" s="2" t="s">
        <v>2247</v>
      </c>
      <c r="C1516" s="31">
        <v>0</v>
      </c>
      <c r="D1516" s="31">
        <v>95707354.550000012</v>
      </c>
      <c r="E1516" s="31">
        <v>148745155.15199998</v>
      </c>
    </row>
    <row r="1517" spans="1:5" ht="12.75" customHeight="1" x14ac:dyDescent="0.35">
      <c r="A1517" s="1" t="s">
        <v>1518</v>
      </c>
      <c r="B1517" s="2" t="s">
        <v>2246</v>
      </c>
      <c r="C1517" s="31">
        <v>0</v>
      </c>
      <c r="D1517" s="31">
        <v>213180295.56999999</v>
      </c>
      <c r="E1517" s="31">
        <v>91701000.209999993</v>
      </c>
    </row>
    <row r="1518" spans="1:5" ht="12.75" customHeight="1" x14ac:dyDescent="0.35">
      <c r="A1518" s="1" t="s">
        <v>1519</v>
      </c>
      <c r="B1518" s="2" t="s">
        <v>2243</v>
      </c>
      <c r="C1518" s="31">
        <v>228638793.93000001</v>
      </c>
      <c r="D1518" s="31">
        <v>685329506.45000005</v>
      </c>
      <c r="E1518" s="31">
        <v>297609737.55000001</v>
      </c>
    </row>
    <row r="1519" spans="1:5" ht="12.75" customHeight="1" x14ac:dyDescent="0.35">
      <c r="A1519" s="1" t="s">
        <v>1520</v>
      </c>
      <c r="B1519" s="2" t="s">
        <v>2238</v>
      </c>
      <c r="C1519" s="31">
        <v>2224849.4700000002</v>
      </c>
      <c r="D1519" s="31">
        <v>20757421.150000002</v>
      </c>
      <c r="E1519" s="31">
        <v>28758261.491999999</v>
      </c>
    </row>
    <row r="1520" spans="1:5" ht="12.75" customHeight="1" x14ac:dyDescent="0.35">
      <c r="A1520" s="1" t="s">
        <v>1521</v>
      </c>
      <c r="B1520" s="2" t="s">
        <v>2245</v>
      </c>
      <c r="C1520" s="31">
        <v>0</v>
      </c>
      <c r="D1520" s="31">
        <v>18127367.279999997</v>
      </c>
      <c r="E1520" s="31">
        <v>18237592.643999998</v>
      </c>
    </row>
    <row r="1521" spans="1:5" ht="12.75" customHeight="1" x14ac:dyDescent="0.35">
      <c r="A1521" s="1" t="s">
        <v>1522</v>
      </c>
      <c r="B1521" s="2" t="s">
        <v>2244</v>
      </c>
      <c r="C1521" s="31">
        <v>0</v>
      </c>
      <c r="D1521" s="31">
        <v>11800735.460000001</v>
      </c>
      <c r="E1521" s="31">
        <v>23178476.555999998</v>
      </c>
    </row>
    <row r="1522" spans="1:5" ht="12.75" customHeight="1" x14ac:dyDescent="0.35">
      <c r="A1522" s="1" t="s">
        <v>1523</v>
      </c>
      <c r="B1522" s="2" t="s">
        <v>2235</v>
      </c>
      <c r="C1522" s="31">
        <v>1671600.81</v>
      </c>
      <c r="D1522" s="31" t="s">
        <v>133</v>
      </c>
      <c r="E1522" s="31">
        <v>6174315.7439999999</v>
      </c>
    </row>
    <row r="1523" spans="1:5" ht="12.75" customHeight="1" x14ac:dyDescent="0.35">
      <c r="A1523" s="1" t="s">
        <v>1524</v>
      </c>
      <c r="B1523" s="2" t="s">
        <v>2238</v>
      </c>
      <c r="C1523" s="31">
        <v>0</v>
      </c>
      <c r="D1523" s="31">
        <v>16771051.41</v>
      </c>
      <c r="E1523" s="31">
        <v>2747251.7519999999</v>
      </c>
    </row>
    <row r="1524" spans="1:5" ht="12.75" customHeight="1" x14ac:dyDescent="0.35">
      <c r="A1524" s="1" t="s">
        <v>1525</v>
      </c>
      <c r="B1524" s="2" t="s">
        <v>2238</v>
      </c>
      <c r="C1524" s="31">
        <v>0</v>
      </c>
      <c r="D1524" s="31">
        <v>147005488.18000001</v>
      </c>
      <c r="E1524" s="31">
        <v>152622363.00599998</v>
      </c>
    </row>
    <row r="1525" spans="1:5" ht="12.75" customHeight="1" x14ac:dyDescent="0.35">
      <c r="A1525" s="1" t="s">
        <v>1526</v>
      </c>
      <c r="B1525" s="2" t="s">
        <v>2245</v>
      </c>
      <c r="C1525" s="31">
        <v>0</v>
      </c>
      <c r="D1525" s="31">
        <v>93774513.109999999</v>
      </c>
      <c r="E1525" s="31">
        <v>22290100.476</v>
      </c>
    </row>
    <row r="1526" spans="1:5" ht="12.75" customHeight="1" x14ac:dyDescent="0.35">
      <c r="A1526" s="1" t="s">
        <v>1527</v>
      </c>
      <c r="B1526" s="2" t="s">
        <v>2252</v>
      </c>
      <c r="C1526" s="31">
        <v>78212094.069999993</v>
      </c>
      <c r="D1526" s="31">
        <v>147836946.52999997</v>
      </c>
      <c r="E1526" s="31">
        <v>70626794.945999995</v>
      </c>
    </row>
    <row r="1527" spans="1:5" ht="12.75" customHeight="1" x14ac:dyDescent="0.35">
      <c r="A1527" s="1" t="s">
        <v>1528</v>
      </c>
      <c r="B1527" s="2" t="s">
        <v>2245</v>
      </c>
      <c r="C1527" s="31">
        <v>9045870.6899999995</v>
      </c>
      <c r="D1527" s="31">
        <v>87574428.569999993</v>
      </c>
      <c r="E1527" s="31">
        <v>20688623.255999997</v>
      </c>
    </row>
    <row r="1528" spans="1:5" ht="12.75" customHeight="1" x14ac:dyDescent="0.35">
      <c r="A1528" s="1" t="s">
        <v>1529</v>
      </c>
      <c r="B1528" s="2" t="s">
        <v>2233</v>
      </c>
      <c r="C1528" s="31">
        <v>16983804.629999999</v>
      </c>
      <c r="D1528" s="31">
        <v>291046976.30000001</v>
      </c>
      <c r="E1528" s="31">
        <v>134016528.13799998</v>
      </c>
    </row>
    <row r="1529" spans="1:5" ht="12.75" customHeight="1" x14ac:dyDescent="0.35">
      <c r="A1529" s="1" t="s">
        <v>1530</v>
      </c>
      <c r="B1529" s="2" t="s">
        <v>2251</v>
      </c>
      <c r="C1529" s="31">
        <v>0</v>
      </c>
      <c r="D1529" s="31">
        <v>304038065.97999996</v>
      </c>
      <c r="E1529" s="31">
        <v>79435606.920000002</v>
      </c>
    </row>
    <row r="1530" spans="1:5" ht="12.75" customHeight="1" x14ac:dyDescent="0.35">
      <c r="A1530" s="1" t="s">
        <v>1531</v>
      </c>
      <c r="B1530" s="2" t="s">
        <v>2249</v>
      </c>
      <c r="C1530" s="31">
        <v>0</v>
      </c>
      <c r="D1530" s="31">
        <v>40644669.390000001</v>
      </c>
      <c r="E1530" s="31">
        <v>23798275.212000001</v>
      </c>
    </row>
    <row r="1531" spans="1:5" ht="12.75" customHeight="1" x14ac:dyDescent="0.35">
      <c r="A1531" s="1" t="s">
        <v>1532</v>
      </c>
      <c r="B1531" s="2" t="s">
        <v>2244</v>
      </c>
      <c r="C1531" s="31">
        <v>0</v>
      </c>
      <c r="D1531" s="31">
        <v>148709643.07999989</v>
      </c>
      <c r="E1531" s="31">
        <v>104800055.07600001</v>
      </c>
    </row>
    <row r="1532" spans="1:5" ht="12.75" customHeight="1" x14ac:dyDescent="0.35">
      <c r="A1532" s="1" t="s">
        <v>1533</v>
      </c>
      <c r="B1532" s="2" t="s">
        <v>2233</v>
      </c>
      <c r="C1532" s="31">
        <v>3706450.12</v>
      </c>
      <c r="D1532" s="31">
        <v>56035937.170000009</v>
      </c>
      <c r="E1532" s="31">
        <v>25389405.954</v>
      </c>
    </row>
    <row r="1533" spans="1:5" ht="12.75" customHeight="1" x14ac:dyDescent="0.35">
      <c r="A1533" s="1" t="s">
        <v>1534</v>
      </c>
      <c r="B1533" s="2" t="s">
        <v>2234</v>
      </c>
      <c r="C1533" s="31">
        <v>124981721.68000001</v>
      </c>
      <c r="D1533" s="31">
        <v>290579663.01999998</v>
      </c>
      <c r="E1533" s="31">
        <v>239297165.99399999</v>
      </c>
    </row>
    <row r="1534" spans="1:5" ht="12.75" customHeight="1" x14ac:dyDescent="0.35">
      <c r="A1534" s="1" t="s">
        <v>1535</v>
      </c>
      <c r="B1534" s="2" t="s">
        <v>2244</v>
      </c>
      <c r="C1534" s="31">
        <v>118451885.84999999</v>
      </c>
      <c r="D1534" s="31">
        <v>21832043232.389999</v>
      </c>
      <c r="E1534" s="31">
        <v>5446137981.6960001</v>
      </c>
    </row>
    <row r="1535" spans="1:5" ht="12.75" customHeight="1" x14ac:dyDescent="0.35">
      <c r="A1535" s="1" t="s">
        <v>1536</v>
      </c>
      <c r="B1535" s="2" t="s">
        <v>2239</v>
      </c>
      <c r="C1535" s="31">
        <v>0</v>
      </c>
      <c r="D1535" s="31">
        <v>35547972.170000002</v>
      </c>
      <c r="E1535" s="31">
        <v>27189957.473999999</v>
      </c>
    </row>
    <row r="1536" spans="1:5" ht="12.75" customHeight="1" x14ac:dyDescent="0.35">
      <c r="A1536" s="1" t="s">
        <v>1537</v>
      </c>
      <c r="B1536" s="2" t="s">
        <v>2247</v>
      </c>
      <c r="C1536" s="31">
        <v>0</v>
      </c>
      <c r="D1536" s="31">
        <v>259943554.13</v>
      </c>
      <c r="E1536" s="31">
        <v>196275676.67399999</v>
      </c>
    </row>
    <row r="1537" spans="1:5" ht="12.75" customHeight="1" x14ac:dyDescent="0.35">
      <c r="A1537" s="1" t="s">
        <v>1538</v>
      </c>
      <c r="B1537" s="2" t="s">
        <v>2254</v>
      </c>
      <c r="C1537" s="31">
        <v>29606515.530000001</v>
      </c>
      <c r="D1537" s="31" t="s">
        <v>133</v>
      </c>
      <c r="E1537" s="31">
        <v>84814778.478</v>
      </c>
    </row>
    <row r="1538" spans="1:5" ht="12.75" customHeight="1" x14ac:dyDescent="0.35">
      <c r="A1538" s="1" t="s">
        <v>1539</v>
      </c>
      <c r="B1538" s="2" t="s">
        <v>2254</v>
      </c>
      <c r="C1538" s="31">
        <v>45072970.520000003</v>
      </c>
      <c r="D1538" s="31" t="s">
        <v>133</v>
      </c>
      <c r="E1538" s="31">
        <v>51569929.206</v>
      </c>
    </row>
    <row r="1539" spans="1:5" ht="12.75" customHeight="1" x14ac:dyDescent="0.35">
      <c r="A1539" s="1" t="s">
        <v>1540</v>
      </c>
      <c r="B1539" s="2" t="s">
        <v>2238</v>
      </c>
      <c r="C1539" s="31">
        <v>0</v>
      </c>
      <c r="D1539" s="31">
        <v>56257324.890000008</v>
      </c>
      <c r="E1539" s="31">
        <v>48471682.001999997</v>
      </c>
    </row>
    <row r="1540" spans="1:5" ht="12.75" customHeight="1" x14ac:dyDescent="0.35">
      <c r="A1540" s="1" t="s">
        <v>1541</v>
      </c>
      <c r="B1540" s="2" t="s">
        <v>2238</v>
      </c>
      <c r="C1540" s="31">
        <v>0</v>
      </c>
      <c r="D1540" s="31">
        <v>25160909.940000005</v>
      </c>
      <c r="E1540" s="31">
        <v>23446437.833999999</v>
      </c>
    </row>
    <row r="1541" spans="1:5" ht="12.75" customHeight="1" x14ac:dyDescent="0.35">
      <c r="A1541" s="1" t="s">
        <v>1542</v>
      </c>
      <c r="B1541" s="2" t="s">
        <v>2245</v>
      </c>
      <c r="C1541" s="31">
        <v>0</v>
      </c>
      <c r="D1541" s="31">
        <v>348293319.04000008</v>
      </c>
      <c r="E1541" s="31">
        <v>288338430.162</v>
      </c>
    </row>
    <row r="1542" spans="1:5" ht="12.75" customHeight="1" x14ac:dyDescent="0.35">
      <c r="A1542" s="1" t="s">
        <v>1543</v>
      </c>
      <c r="B1542" s="2" t="s">
        <v>2245</v>
      </c>
      <c r="C1542" s="31">
        <v>344135.53</v>
      </c>
      <c r="D1542" s="31">
        <v>201583556.07999998</v>
      </c>
      <c r="E1542" s="31">
        <v>171962083.13399997</v>
      </c>
    </row>
    <row r="1543" spans="1:5" ht="12.75" customHeight="1" x14ac:dyDescent="0.35">
      <c r="A1543" s="1" t="s">
        <v>1544</v>
      </c>
      <c r="B1543" s="2" t="s">
        <v>2236</v>
      </c>
      <c r="C1543" s="31">
        <v>0</v>
      </c>
      <c r="D1543" s="31" t="s">
        <v>133</v>
      </c>
      <c r="E1543" s="31">
        <v>111560123.736</v>
      </c>
    </row>
    <row r="1544" spans="1:5" ht="12.75" customHeight="1" x14ac:dyDescent="0.35">
      <c r="A1544" s="1" t="s">
        <v>1545</v>
      </c>
      <c r="B1544" s="2" t="s">
        <v>2244</v>
      </c>
      <c r="C1544" s="31">
        <v>0</v>
      </c>
      <c r="D1544" s="31">
        <v>41089704.119999997</v>
      </c>
      <c r="E1544" s="31">
        <v>17952674.412</v>
      </c>
    </row>
    <row r="1545" spans="1:5" ht="12.75" customHeight="1" x14ac:dyDescent="0.35">
      <c r="A1545" s="1" t="s">
        <v>1546</v>
      </c>
      <c r="B1545" s="2" t="s">
        <v>2244</v>
      </c>
      <c r="C1545" s="31">
        <v>0</v>
      </c>
      <c r="D1545" s="31">
        <v>7931791.5700000003</v>
      </c>
      <c r="E1545" s="31">
        <v>15392748.197999999</v>
      </c>
    </row>
    <row r="1546" spans="1:5" ht="12.75" customHeight="1" x14ac:dyDescent="0.35">
      <c r="A1546" s="1" t="s">
        <v>1547</v>
      </c>
      <c r="B1546" s="2" t="s">
        <v>2243</v>
      </c>
      <c r="C1546" s="31">
        <v>0</v>
      </c>
      <c r="D1546" s="31">
        <v>104875606.79000001</v>
      </c>
      <c r="E1546" s="31">
        <v>86434217.837999985</v>
      </c>
    </row>
    <row r="1547" spans="1:5" ht="12.75" customHeight="1" x14ac:dyDescent="0.35">
      <c r="A1547" s="1" t="s">
        <v>1548</v>
      </c>
      <c r="B1547" s="2" t="s">
        <v>2235</v>
      </c>
      <c r="C1547" s="31">
        <v>41315807.539999999</v>
      </c>
      <c r="D1547" s="31" t="s">
        <v>133</v>
      </c>
      <c r="E1547" s="31">
        <v>230132304.91799998</v>
      </c>
    </row>
    <row r="1548" spans="1:5" ht="12.75" customHeight="1" x14ac:dyDescent="0.35">
      <c r="A1548" s="1" t="s">
        <v>1549</v>
      </c>
      <c r="B1548" s="2" t="s">
        <v>2239</v>
      </c>
      <c r="C1548" s="31">
        <v>0</v>
      </c>
      <c r="D1548" s="31">
        <v>71016955.639999986</v>
      </c>
      <c r="E1548" s="31">
        <v>31018935.899999999</v>
      </c>
    </row>
    <row r="1549" spans="1:5" ht="12.75" customHeight="1" x14ac:dyDescent="0.35">
      <c r="A1549" s="1" t="s">
        <v>1550</v>
      </c>
      <c r="B1549" s="2" t="s">
        <v>2247</v>
      </c>
      <c r="C1549" s="31">
        <v>0</v>
      </c>
      <c r="D1549" s="31">
        <v>141139088.50999999</v>
      </c>
      <c r="E1549" s="31">
        <v>92338043.981999993</v>
      </c>
    </row>
    <row r="1550" spans="1:5" ht="12.75" customHeight="1" x14ac:dyDescent="0.35">
      <c r="A1550" s="1" t="s">
        <v>1551</v>
      </c>
      <c r="B1550" s="2" t="s">
        <v>2250</v>
      </c>
      <c r="C1550" s="31">
        <v>0</v>
      </c>
      <c r="D1550" s="31">
        <v>3085215726.0199995</v>
      </c>
      <c r="E1550" s="31">
        <v>1424162486.8139999</v>
      </c>
    </row>
    <row r="1551" spans="1:5" ht="12.75" customHeight="1" x14ac:dyDescent="0.35">
      <c r="A1551" s="1" t="s">
        <v>1552</v>
      </c>
      <c r="B1551" s="2" t="s">
        <v>2244</v>
      </c>
      <c r="C1551" s="31">
        <v>0</v>
      </c>
      <c r="D1551" s="31">
        <v>13146960.509999998</v>
      </c>
      <c r="E1551" s="31">
        <v>14953291.146</v>
      </c>
    </row>
    <row r="1552" spans="1:5" ht="12.75" customHeight="1" x14ac:dyDescent="0.35">
      <c r="A1552" s="1" t="s">
        <v>1553</v>
      </c>
      <c r="B1552" s="2" t="s">
        <v>2244</v>
      </c>
      <c r="C1552" s="31">
        <v>0</v>
      </c>
      <c r="D1552" s="31">
        <v>94514686.479999989</v>
      </c>
      <c r="E1552" s="31">
        <v>34358118.162</v>
      </c>
    </row>
    <row r="1553" spans="1:5" ht="12.75" customHeight="1" x14ac:dyDescent="0.35">
      <c r="A1553" s="1" t="s">
        <v>1554</v>
      </c>
      <c r="B1553" s="2" t="s">
        <v>2233</v>
      </c>
      <c r="C1553" s="31">
        <v>50910715.590000004</v>
      </c>
      <c r="D1553" s="31" t="s">
        <v>133</v>
      </c>
      <c r="E1553" s="31">
        <v>85858537.517999992</v>
      </c>
    </row>
    <row r="1554" spans="1:5" ht="12.75" customHeight="1" x14ac:dyDescent="0.35">
      <c r="A1554" s="1" t="s">
        <v>1555</v>
      </c>
      <c r="B1554" s="2" t="s">
        <v>2245</v>
      </c>
      <c r="C1554" s="31">
        <v>0</v>
      </c>
      <c r="D1554" s="31">
        <v>130863000.19000001</v>
      </c>
      <c r="E1554" s="31">
        <v>67127129.711999997</v>
      </c>
    </row>
    <row r="1555" spans="1:5" ht="12.75" customHeight="1" x14ac:dyDescent="0.35">
      <c r="A1555" s="1" t="s">
        <v>1556</v>
      </c>
      <c r="B1555" s="2" t="s">
        <v>2246</v>
      </c>
      <c r="C1555" s="31">
        <v>0</v>
      </c>
      <c r="D1555" s="31">
        <v>1430233642.73</v>
      </c>
      <c r="E1555" s="31">
        <v>661589640.58799994</v>
      </c>
    </row>
    <row r="1556" spans="1:5" ht="12.75" customHeight="1" x14ac:dyDescent="0.35">
      <c r="A1556" s="1" t="s">
        <v>1557</v>
      </c>
      <c r="B1556" s="2" t="s">
        <v>2238</v>
      </c>
      <c r="C1556" s="31">
        <v>0</v>
      </c>
      <c r="D1556" s="31">
        <v>167948865.02000001</v>
      </c>
      <c r="E1556" s="31">
        <v>68377465.974000007</v>
      </c>
    </row>
    <row r="1557" spans="1:5" ht="12.75" customHeight="1" x14ac:dyDescent="0.35">
      <c r="A1557" s="1" t="s">
        <v>1558</v>
      </c>
      <c r="B1557" s="2" t="s">
        <v>2245</v>
      </c>
      <c r="C1557" s="31">
        <v>0</v>
      </c>
      <c r="D1557" s="31">
        <v>1434740071.25</v>
      </c>
      <c r="E1557" s="31">
        <v>1414233843.1079998</v>
      </c>
    </row>
    <row r="1558" spans="1:5" ht="12.75" customHeight="1" x14ac:dyDescent="0.35">
      <c r="A1558" s="1" t="s">
        <v>1559</v>
      </c>
      <c r="B1558" s="2" t="s">
        <v>2246</v>
      </c>
      <c r="C1558" s="31">
        <v>0</v>
      </c>
      <c r="D1558" s="31">
        <v>101847788.94</v>
      </c>
      <c r="E1558" s="31">
        <v>21355583.934</v>
      </c>
    </row>
    <row r="1559" spans="1:5" ht="12.75" customHeight="1" x14ac:dyDescent="0.35">
      <c r="A1559" s="1" t="s">
        <v>1560</v>
      </c>
      <c r="B1559" s="2" t="s">
        <v>2255</v>
      </c>
      <c r="C1559" s="31">
        <v>0</v>
      </c>
      <c r="D1559" s="31">
        <v>256358244.06999996</v>
      </c>
      <c r="E1559" s="31">
        <v>199743573.852</v>
      </c>
    </row>
    <row r="1560" spans="1:5" ht="12.75" customHeight="1" x14ac:dyDescent="0.35">
      <c r="A1560" s="1" t="s">
        <v>1561</v>
      </c>
      <c r="B1560" s="2" t="s">
        <v>2244</v>
      </c>
      <c r="C1560" s="31">
        <v>0</v>
      </c>
      <c r="D1560" s="31">
        <v>5397391.5899999999</v>
      </c>
      <c r="E1560" s="31">
        <v>21090143.045999996</v>
      </c>
    </row>
    <row r="1561" spans="1:5" ht="12.75" customHeight="1" x14ac:dyDescent="0.35">
      <c r="A1561" s="1" t="s">
        <v>1562</v>
      </c>
      <c r="B1561" s="2" t="s">
        <v>2246</v>
      </c>
      <c r="C1561" s="31">
        <v>0</v>
      </c>
      <c r="D1561" s="31">
        <v>318884515.31</v>
      </c>
      <c r="E1561" s="31">
        <v>64645783.038000003</v>
      </c>
    </row>
    <row r="1562" spans="1:5" ht="12.75" customHeight="1" x14ac:dyDescent="0.35">
      <c r="A1562" s="1" t="s">
        <v>1563</v>
      </c>
      <c r="B1562" s="2" t="s">
        <v>2245</v>
      </c>
      <c r="C1562" s="31">
        <v>75744903.370000005</v>
      </c>
      <c r="D1562" s="31">
        <v>2125030292.3800001</v>
      </c>
      <c r="E1562" s="31">
        <v>615976360.25999999</v>
      </c>
    </row>
    <row r="1563" spans="1:5" ht="12.75" customHeight="1" x14ac:dyDescent="0.35">
      <c r="A1563" s="1" t="s">
        <v>1564</v>
      </c>
      <c r="B1563" s="2" t="s">
        <v>2236</v>
      </c>
      <c r="C1563" s="31">
        <v>7480127.2999999998</v>
      </c>
      <c r="D1563" s="31" t="s">
        <v>133</v>
      </c>
      <c r="E1563" s="31">
        <v>75090339.809999987</v>
      </c>
    </row>
    <row r="1564" spans="1:5" ht="12.75" customHeight="1" x14ac:dyDescent="0.35">
      <c r="A1564" s="1" t="s">
        <v>1565</v>
      </c>
      <c r="B1564" s="2" t="s">
        <v>2236</v>
      </c>
      <c r="C1564" s="31">
        <v>0</v>
      </c>
      <c r="D1564" s="31" t="s">
        <v>133</v>
      </c>
      <c r="E1564" s="31">
        <v>45144162.390000001</v>
      </c>
    </row>
    <row r="1565" spans="1:5" ht="12.75" customHeight="1" x14ac:dyDescent="0.35">
      <c r="A1565" s="1" t="s">
        <v>1566</v>
      </c>
      <c r="B1565" s="2" t="s">
        <v>2245</v>
      </c>
      <c r="C1565" s="31">
        <v>0</v>
      </c>
      <c r="D1565" s="31">
        <v>535235272.27000004</v>
      </c>
      <c r="E1565" s="31">
        <v>103670421.90599999</v>
      </c>
    </row>
    <row r="1566" spans="1:5" ht="12.75" customHeight="1" x14ac:dyDescent="0.35">
      <c r="A1566" s="1" t="s">
        <v>1567</v>
      </c>
      <c r="B1566" s="2" t="s">
        <v>2238</v>
      </c>
      <c r="C1566" s="31">
        <v>0</v>
      </c>
      <c r="D1566" s="31">
        <v>601590393.06999993</v>
      </c>
      <c r="E1566" s="31">
        <v>400297453.64999998</v>
      </c>
    </row>
    <row r="1567" spans="1:5" ht="12.75" customHeight="1" x14ac:dyDescent="0.35">
      <c r="A1567" s="1" t="s">
        <v>1568</v>
      </c>
      <c r="B1567" s="2" t="s">
        <v>2242</v>
      </c>
      <c r="C1567" s="31">
        <v>37123038.079999998</v>
      </c>
      <c r="D1567" s="31" t="s">
        <v>133</v>
      </c>
      <c r="E1567" s="31">
        <v>61936750.313999996</v>
      </c>
    </row>
    <row r="1568" spans="1:5" ht="12.75" customHeight="1" x14ac:dyDescent="0.35">
      <c r="A1568" s="1" t="s">
        <v>1569</v>
      </c>
      <c r="B1568" s="2" t="s">
        <v>2239</v>
      </c>
      <c r="C1568" s="31">
        <v>0</v>
      </c>
      <c r="D1568" s="31">
        <v>123489598.27999997</v>
      </c>
      <c r="E1568" s="31">
        <v>128024805.75599998</v>
      </c>
    </row>
    <row r="1569" spans="1:5" ht="12.75" customHeight="1" x14ac:dyDescent="0.35">
      <c r="A1569" s="1" t="s">
        <v>1570</v>
      </c>
      <c r="B1569" s="2" t="s">
        <v>2244</v>
      </c>
      <c r="C1569" s="31">
        <v>0</v>
      </c>
      <c r="D1569" s="31">
        <v>35042036.310000002</v>
      </c>
      <c r="E1569" s="31">
        <v>23599538.286000002</v>
      </c>
    </row>
    <row r="1570" spans="1:5" ht="12.75" customHeight="1" x14ac:dyDescent="0.35">
      <c r="A1570" s="1" t="s">
        <v>1571</v>
      </c>
      <c r="B1570" s="2" t="s">
        <v>2246</v>
      </c>
      <c r="C1570" s="31">
        <v>0</v>
      </c>
      <c r="D1570" s="31">
        <v>97883662</v>
      </c>
      <c r="E1570" s="31">
        <v>18918819.767999999</v>
      </c>
    </row>
    <row r="1571" spans="1:5" ht="12.75" customHeight="1" x14ac:dyDescent="0.35">
      <c r="A1571" s="1" t="s">
        <v>1572</v>
      </c>
      <c r="B1571" s="2" t="s">
        <v>2245</v>
      </c>
      <c r="C1571" s="31">
        <v>0</v>
      </c>
      <c r="D1571" s="31">
        <v>162650795.42000002</v>
      </c>
      <c r="E1571" s="31">
        <v>52161532.763999999</v>
      </c>
    </row>
    <row r="1572" spans="1:5" ht="12.75" customHeight="1" x14ac:dyDescent="0.35">
      <c r="A1572" s="1" t="s">
        <v>1573</v>
      </c>
      <c r="B1572" s="2" t="s">
        <v>2251</v>
      </c>
      <c r="C1572" s="31">
        <v>0</v>
      </c>
      <c r="D1572" s="31">
        <v>34947010.43</v>
      </c>
      <c r="E1572" s="31">
        <v>71231099.099999994</v>
      </c>
    </row>
    <row r="1573" spans="1:5" ht="12.75" customHeight="1" x14ac:dyDescent="0.35">
      <c r="A1573" s="1" t="s">
        <v>1574</v>
      </c>
      <c r="B1573" s="2" t="s">
        <v>2239</v>
      </c>
      <c r="C1573" s="31">
        <v>0</v>
      </c>
      <c r="D1573" s="31">
        <v>85112655.200000003</v>
      </c>
      <c r="E1573" s="31">
        <v>99114161.885999992</v>
      </c>
    </row>
    <row r="1574" spans="1:5" ht="12.75" customHeight="1" x14ac:dyDescent="0.35">
      <c r="A1574" s="1" t="s">
        <v>1575</v>
      </c>
      <c r="B1574" s="2" t="s">
        <v>2254</v>
      </c>
      <c r="C1574" s="31">
        <v>0</v>
      </c>
      <c r="D1574" s="31" t="s">
        <v>133</v>
      </c>
      <c r="E1574" s="31">
        <v>57446623.308000006</v>
      </c>
    </row>
    <row r="1575" spans="1:5" ht="12.75" customHeight="1" x14ac:dyDescent="0.35">
      <c r="A1575" s="1" t="s">
        <v>1576</v>
      </c>
      <c r="B1575" s="2" t="s">
        <v>2242</v>
      </c>
      <c r="C1575" s="31">
        <v>0</v>
      </c>
      <c r="D1575" s="31">
        <v>166070890.16</v>
      </c>
      <c r="E1575" s="31">
        <v>131783352.13799998</v>
      </c>
    </row>
    <row r="1576" spans="1:5" ht="12.75" customHeight="1" x14ac:dyDescent="0.35">
      <c r="A1576" s="1" t="s">
        <v>1577</v>
      </c>
      <c r="B1576" s="2" t="s">
        <v>2251</v>
      </c>
      <c r="C1576" s="31">
        <v>0</v>
      </c>
      <c r="D1576" s="31">
        <v>742401494.38999999</v>
      </c>
      <c r="E1576" s="31">
        <v>298601328.25199997</v>
      </c>
    </row>
    <row r="1577" spans="1:5" ht="12.75" customHeight="1" x14ac:dyDescent="0.35">
      <c r="A1577" s="1" t="s">
        <v>1578</v>
      </c>
      <c r="B1577" s="2" t="s">
        <v>2238</v>
      </c>
      <c r="C1577" s="31">
        <v>0</v>
      </c>
      <c r="D1577" s="31">
        <v>166446353.49000001</v>
      </c>
      <c r="E1577" s="31">
        <v>142372422.85800001</v>
      </c>
    </row>
    <row r="1578" spans="1:5" ht="12.75" customHeight="1" x14ac:dyDescent="0.35">
      <c r="A1578" s="1" t="s">
        <v>1579</v>
      </c>
      <c r="B1578" s="2" t="s">
        <v>2239</v>
      </c>
      <c r="C1578" s="31">
        <v>0</v>
      </c>
      <c r="D1578" s="31" t="s">
        <v>133</v>
      </c>
      <c r="E1578" s="31">
        <v>41833756.5</v>
      </c>
    </row>
    <row r="1579" spans="1:5" ht="12.75" customHeight="1" x14ac:dyDescent="0.35">
      <c r="A1579" s="1" t="s">
        <v>1580</v>
      </c>
      <c r="B1579" s="2" t="s">
        <v>2244</v>
      </c>
      <c r="C1579" s="31">
        <v>0</v>
      </c>
      <c r="D1579" s="31">
        <v>39794066.519999996</v>
      </c>
      <c r="E1579" s="31">
        <v>17530843.842</v>
      </c>
    </row>
    <row r="1580" spans="1:5" ht="12.75" customHeight="1" x14ac:dyDescent="0.35">
      <c r="A1580" s="1" t="s">
        <v>1581</v>
      </c>
      <c r="B1580" s="2" t="s">
        <v>2244</v>
      </c>
      <c r="C1580" s="31">
        <v>0</v>
      </c>
      <c r="D1580" s="31">
        <v>30781556.41</v>
      </c>
      <c r="E1580" s="31">
        <v>23859246.731999997</v>
      </c>
    </row>
    <row r="1581" spans="1:5" ht="12.75" customHeight="1" x14ac:dyDescent="0.35">
      <c r="A1581" s="1" t="s">
        <v>1582</v>
      </c>
      <c r="B1581" s="2" t="s">
        <v>2240</v>
      </c>
      <c r="C1581" s="31">
        <v>60185791.920000002</v>
      </c>
      <c r="D1581" s="31" t="s">
        <v>133</v>
      </c>
      <c r="E1581" s="31">
        <v>52047717.767999999</v>
      </c>
    </row>
    <row r="1582" spans="1:5" ht="12.75" customHeight="1" x14ac:dyDescent="0.35">
      <c r="A1582" s="1" t="s">
        <v>1583</v>
      </c>
      <c r="B1582" s="2" t="s">
        <v>2233</v>
      </c>
      <c r="C1582" s="31">
        <v>0</v>
      </c>
      <c r="D1582" s="31" t="s">
        <v>133</v>
      </c>
      <c r="E1582" s="31">
        <v>164391078.63600001</v>
      </c>
    </row>
    <row r="1583" spans="1:5" ht="12.75" customHeight="1" x14ac:dyDescent="0.35">
      <c r="A1583" s="1" t="s">
        <v>1584</v>
      </c>
      <c r="B1583" s="2" t="s">
        <v>2251</v>
      </c>
      <c r="C1583" s="31">
        <v>0</v>
      </c>
      <c r="D1583" s="31">
        <v>481880736.15999997</v>
      </c>
      <c r="E1583" s="31">
        <v>281033016.972</v>
      </c>
    </row>
    <row r="1584" spans="1:5" ht="12.75" customHeight="1" x14ac:dyDescent="0.35">
      <c r="A1584" s="1" t="s">
        <v>1585</v>
      </c>
      <c r="B1584" s="2" t="s">
        <v>2239</v>
      </c>
      <c r="C1584" s="31">
        <v>0</v>
      </c>
      <c r="D1584" s="31">
        <v>61467308.260000005</v>
      </c>
      <c r="E1584" s="31">
        <v>57403695.702</v>
      </c>
    </row>
    <row r="1585" spans="1:5" ht="12.75" customHeight="1" x14ac:dyDescent="0.35">
      <c r="A1585" s="1" t="s">
        <v>1586</v>
      </c>
      <c r="B1585" s="2" t="s">
        <v>2237</v>
      </c>
      <c r="C1585" s="31">
        <v>0</v>
      </c>
      <c r="D1585" s="31" t="s">
        <v>133</v>
      </c>
      <c r="E1585" s="31">
        <v>90259657.475999996</v>
      </c>
    </row>
    <row r="1586" spans="1:5" ht="12.75" customHeight="1" x14ac:dyDescent="0.35">
      <c r="A1586" s="1" t="s">
        <v>1587</v>
      </c>
      <c r="B1586" s="2" t="s">
        <v>2240</v>
      </c>
      <c r="C1586" s="31">
        <v>3037981.29</v>
      </c>
      <c r="D1586" s="31" t="s">
        <v>133</v>
      </c>
      <c r="E1586" s="31">
        <v>30161026.109999999</v>
      </c>
    </row>
    <row r="1587" spans="1:5" ht="12.75" customHeight="1" x14ac:dyDescent="0.35">
      <c r="A1587" s="1" t="s">
        <v>1588</v>
      </c>
      <c r="B1587" s="2" t="s">
        <v>2252</v>
      </c>
      <c r="C1587" s="31">
        <v>6062510.1200000001</v>
      </c>
      <c r="D1587" s="31">
        <v>167340598.60999998</v>
      </c>
      <c r="E1587" s="31">
        <v>49740594.077999994</v>
      </c>
    </row>
    <row r="1588" spans="1:5" ht="12.75" customHeight="1" x14ac:dyDescent="0.35">
      <c r="A1588" s="1" t="s">
        <v>1589</v>
      </c>
      <c r="B1588" s="2" t="s">
        <v>2237</v>
      </c>
      <c r="C1588" s="31">
        <v>36228295.549999997</v>
      </c>
      <c r="D1588" s="31" t="s">
        <v>133</v>
      </c>
      <c r="E1588" s="31">
        <v>222940260.08999997</v>
      </c>
    </row>
    <row r="1589" spans="1:5" ht="12.75" customHeight="1" x14ac:dyDescent="0.35">
      <c r="A1589" s="1" t="s">
        <v>1590</v>
      </c>
      <c r="B1589" s="2" t="s">
        <v>2237</v>
      </c>
      <c r="C1589" s="31">
        <v>123674424.23999999</v>
      </c>
      <c r="D1589" s="31" t="s">
        <v>133</v>
      </c>
      <c r="E1589" s="31">
        <v>252911614.36799997</v>
      </c>
    </row>
    <row r="1590" spans="1:5" ht="12.75" customHeight="1" x14ac:dyDescent="0.35">
      <c r="A1590" s="1" t="s">
        <v>1591</v>
      </c>
      <c r="B1590" s="2" t="s">
        <v>2245</v>
      </c>
      <c r="C1590" s="31">
        <v>9233574.6400000006</v>
      </c>
      <c r="D1590" s="31">
        <v>73028550.719999999</v>
      </c>
      <c r="E1590" s="31">
        <v>35924137.199999996</v>
      </c>
    </row>
    <row r="1591" spans="1:5" ht="12.75" customHeight="1" x14ac:dyDescent="0.35">
      <c r="A1591" s="1" t="s">
        <v>1592</v>
      </c>
      <c r="B1591" s="2" t="s">
        <v>2239</v>
      </c>
      <c r="C1591" s="31">
        <v>0</v>
      </c>
      <c r="D1591" s="31">
        <v>57737996.780000001</v>
      </c>
      <c r="E1591" s="31">
        <v>19551116.412</v>
      </c>
    </row>
    <row r="1592" spans="1:5" ht="12.75" customHeight="1" x14ac:dyDescent="0.35">
      <c r="A1592" s="1" t="s">
        <v>1593</v>
      </c>
      <c r="B1592" s="2" t="s">
        <v>2247</v>
      </c>
      <c r="C1592" s="31">
        <v>0</v>
      </c>
      <c r="D1592" s="31">
        <v>29202038.870000001</v>
      </c>
      <c r="E1592" s="31">
        <v>26936132.987999998</v>
      </c>
    </row>
    <row r="1593" spans="1:5" ht="12.75" customHeight="1" x14ac:dyDescent="0.35">
      <c r="A1593" s="1" t="s">
        <v>1594</v>
      </c>
      <c r="B1593" s="2" t="s">
        <v>2240</v>
      </c>
      <c r="C1593" s="31">
        <v>2664848151.6700001</v>
      </c>
      <c r="D1593" s="31">
        <v>5373055328.6399994</v>
      </c>
      <c r="E1593" s="31">
        <v>4460108447.6999998</v>
      </c>
    </row>
    <row r="1594" spans="1:5" ht="12.75" customHeight="1" x14ac:dyDescent="0.35">
      <c r="A1594" s="1" t="s">
        <v>1595</v>
      </c>
      <c r="B1594" s="2" t="s">
        <v>2237</v>
      </c>
      <c r="C1594" s="31">
        <v>90910003.540000007</v>
      </c>
      <c r="D1594" s="31" t="s">
        <v>133</v>
      </c>
      <c r="E1594" s="31">
        <v>84183375.672000006</v>
      </c>
    </row>
    <row r="1595" spans="1:5" ht="12.75" customHeight="1" x14ac:dyDescent="0.35">
      <c r="A1595" s="1" t="s">
        <v>1596</v>
      </c>
      <c r="B1595" s="2" t="s">
        <v>2234</v>
      </c>
      <c r="C1595" s="31">
        <v>50356864.990000002</v>
      </c>
      <c r="D1595" s="31">
        <v>678889194.03000009</v>
      </c>
      <c r="E1595" s="31">
        <v>271133330.05199999</v>
      </c>
    </row>
    <row r="1596" spans="1:5" ht="12.75" customHeight="1" x14ac:dyDescent="0.35">
      <c r="A1596" s="1" t="s">
        <v>1597</v>
      </c>
      <c r="B1596" s="2" t="s">
        <v>2241</v>
      </c>
      <c r="C1596" s="31">
        <v>0</v>
      </c>
      <c r="D1596" s="31">
        <v>94591123.909999996</v>
      </c>
      <c r="E1596" s="31">
        <v>31070433.75</v>
      </c>
    </row>
    <row r="1597" spans="1:5" ht="12.75" customHeight="1" x14ac:dyDescent="0.35">
      <c r="A1597" s="1" t="s">
        <v>1598</v>
      </c>
      <c r="B1597" s="2" t="s">
        <v>2244</v>
      </c>
      <c r="C1597" s="31">
        <v>0</v>
      </c>
      <c r="D1597" s="31">
        <v>53127552.419999994</v>
      </c>
      <c r="E1597" s="31">
        <v>28185061.505999997</v>
      </c>
    </row>
    <row r="1598" spans="1:5" ht="12.75" customHeight="1" x14ac:dyDescent="0.35">
      <c r="A1598" s="1" t="s">
        <v>1599</v>
      </c>
      <c r="B1598" s="2" t="s">
        <v>2241</v>
      </c>
      <c r="C1598" s="31">
        <v>17417697.489999998</v>
      </c>
      <c r="D1598" s="31">
        <v>222646843.52000001</v>
      </c>
      <c r="E1598" s="31">
        <v>54321148.109999992</v>
      </c>
    </row>
    <row r="1599" spans="1:5" ht="12.75" customHeight="1" x14ac:dyDescent="0.35">
      <c r="A1599" s="1" t="s">
        <v>1600</v>
      </c>
      <c r="B1599" s="2" t="s">
        <v>2245</v>
      </c>
      <c r="C1599" s="31">
        <v>0</v>
      </c>
      <c r="D1599" s="31">
        <v>409070911.47000009</v>
      </c>
      <c r="E1599" s="31">
        <v>173221757.22599998</v>
      </c>
    </row>
    <row r="1600" spans="1:5" ht="12.75" customHeight="1" x14ac:dyDescent="0.35">
      <c r="A1600" s="1" t="s">
        <v>1601</v>
      </c>
      <c r="B1600" s="2" t="s">
        <v>2242</v>
      </c>
      <c r="C1600" s="31">
        <v>5846468.3200000003</v>
      </c>
      <c r="D1600" s="31">
        <v>193657997.79000002</v>
      </c>
      <c r="E1600" s="31">
        <v>52255397.640000001</v>
      </c>
    </row>
    <row r="1601" spans="1:5" ht="12.75" customHeight="1" x14ac:dyDescent="0.35">
      <c r="A1601" s="1" t="s">
        <v>1602</v>
      </c>
      <c r="B1601" s="2" t="s">
        <v>2239</v>
      </c>
      <c r="C1601" s="31">
        <v>0</v>
      </c>
      <c r="D1601" s="31">
        <v>29686304.140000008</v>
      </c>
      <c r="E1601" s="31">
        <v>29477355.528000001</v>
      </c>
    </row>
    <row r="1602" spans="1:5" ht="12.75" customHeight="1" x14ac:dyDescent="0.35">
      <c r="A1602" s="1" t="s">
        <v>1603</v>
      </c>
      <c r="B1602" s="2" t="s">
        <v>2251</v>
      </c>
      <c r="C1602" s="31">
        <v>0</v>
      </c>
      <c r="D1602" s="31">
        <v>953032369.30000007</v>
      </c>
      <c r="E1602" s="31">
        <v>563932259.20799994</v>
      </c>
    </row>
    <row r="1603" spans="1:5" ht="12.75" customHeight="1" x14ac:dyDescent="0.35">
      <c r="A1603" s="1" t="s">
        <v>1604</v>
      </c>
      <c r="B1603" s="2" t="s">
        <v>2246</v>
      </c>
      <c r="C1603" s="31">
        <v>0</v>
      </c>
      <c r="D1603" s="31">
        <v>56930826.790000007</v>
      </c>
      <c r="E1603" s="31">
        <v>36447765.845999993</v>
      </c>
    </row>
    <row r="1604" spans="1:5" ht="12.75" customHeight="1" x14ac:dyDescent="0.35">
      <c r="A1604" s="1" t="s">
        <v>1605</v>
      </c>
      <c r="B1604" s="2" t="s">
        <v>2239</v>
      </c>
      <c r="C1604" s="31">
        <v>0</v>
      </c>
      <c r="D1604" s="31">
        <v>134295430.75999999</v>
      </c>
      <c r="E1604" s="31">
        <v>72380571.203999996</v>
      </c>
    </row>
    <row r="1605" spans="1:5" ht="12.75" customHeight="1" x14ac:dyDescent="0.35">
      <c r="A1605" s="1" t="s">
        <v>1606</v>
      </c>
      <c r="B1605" s="2" t="s">
        <v>2238</v>
      </c>
      <c r="C1605" s="31">
        <v>0</v>
      </c>
      <c r="D1605" s="31">
        <v>4902401.5800000019</v>
      </c>
      <c r="E1605" s="31">
        <v>18303641.544</v>
      </c>
    </row>
    <row r="1606" spans="1:5" ht="12.75" customHeight="1" x14ac:dyDescent="0.35">
      <c r="A1606" s="1" t="s">
        <v>1607</v>
      </c>
      <c r="B1606" s="2" t="s">
        <v>2239</v>
      </c>
      <c r="C1606" s="31">
        <v>0</v>
      </c>
      <c r="D1606" s="31">
        <v>266542.95000000298</v>
      </c>
      <c r="E1606" s="31">
        <v>37480188.821999997</v>
      </c>
    </row>
    <row r="1607" spans="1:5" ht="12.75" customHeight="1" x14ac:dyDescent="0.35">
      <c r="A1607" s="1" t="s">
        <v>1608</v>
      </c>
      <c r="B1607" s="2" t="s">
        <v>2244</v>
      </c>
      <c r="C1607" s="31">
        <v>0</v>
      </c>
      <c r="D1607" s="31">
        <v>43513218.070000008</v>
      </c>
      <c r="E1607" s="31">
        <v>52682070.090000004</v>
      </c>
    </row>
    <row r="1608" spans="1:5" ht="12.75" customHeight="1" x14ac:dyDescent="0.35">
      <c r="A1608" s="1" t="s">
        <v>1609</v>
      </c>
      <c r="B1608" s="2" t="s">
        <v>2242</v>
      </c>
      <c r="C1608" s="31">
        <v>15164164.029999999</v>
      </c>
      <c r="D1608" s="31">
        <v>35294720.839999996</v>
      </c>
      <c r="E1608" s="31">
        <v>17368471.524</v>
      </c>
    </row>
    <row r="1609" spans="1:5" ht="12.75" customHeight="1" x14ac:dyDescent="0.35">
      <c r="A1609" s="1" t="s">
        <v>1610</v>
      </c>
      <c r="B1609" s="2" t="s">
        <v>2246</v>
      </c>
      <c r="C1609" s="31">
        <v>0</v>
      </c>
      <c r="D1609" s="31">
        <v>25644620.039999995</v>
      </c>
      <c r="E1609" s="31">
        <v>24142472.297999997</v>
      </c>
    </row>
    <row r="1610" spans="1:5" ht="12.75" customHeight="1" x14ac:dyDescent="0.35">
      <c r="A1610" s="1" t="s">
        <v>1611</v>
      </c>
      <c r="B1610" s="2" t="s">
        <v>2240</v>
      </c>
      <c r="C1610" s="31">
        <v>0</v>
      </c>
      <c r="D1610" s="31">
        <v>265762281.26999998</v>
      </c>
      <c r="E1610" s="31">
        <v>62664740.663999997</v>
      </c>
    </row>
    <row r="1611" spans="1:5" ht="12.75" customHeight="1" x14ac:dyDescent="0.35">
      <c r="A1611" s="1" t="s">
        <v>1612</v>
      </c>
      <c r="B1611" s="2" t="s">
        <v>2249</v>
      </c>
      <c r="C1611" s="31">
        <v>0</v>
      </c>
      <c r="D1611" s="31">
        <v>88705313.339999989</v>
      </c>
      <c r="E1611" s="31">
        <v>31228302.491999999</v>
      </c>
    </row>
    <row r="1612" spans="1:5" ht="12.75" customHeight="1" x14ac:dyDescent="0.35">
      <c r="A1612" s="1" t="s">
        <v>1613</v>
      </c>
      <c r="B1612" s="2" t="s">
        <v>2240</v>
      </c>
      <c r="C1612" s="31">
        <v>58424952.090000004</v>
      </c>
      <c r="D1612" s="31">
        <v>496216434.12</v>
      </c>
      <c r="E1612" s="31">
        <v>95454520.577999994</v>
      </c>
    </row>
    <row r="1613" spans="1:5" ht="12.75" customHeight="1" x14ac:dyDescent="0.35">
      <c r="A1613" s="1" t="s">
        <v>1614</v>
      </c>
      <c r="B1613" s="2" t="s">
        <v>2238</v>
      </c>
      <c r="C1613" s="31">
        <v>0</v>
      </c>
      <c r="D1613" s="31" t="s">
        <v>133</v>
      </c>
      <c r="E1613" s="31">
        <v>39230452.770000003</v>
      </c>
    </row>
    <row r="1614" spans="1:5" ht="12.75" customHeight="1" x14ac:dyDescent="0.35">
      <c r="A1614" s="1" t="s">
        <v>1615</v>
      </c>
      <c r="B1614" s="2" t="s">
        <v>2252</v>
      </c>
      <c r="C1614" s="31">
        <v>32877276.539999999</v>
      </c>
      <c r="D1614" s="31" t="s">
        <v>133</v>
      </c>
      <c r="E1614" s="31">
        <v>31229951.285999998</v>
      </c>
    </row>
    <row r="1615" spans="1:5" ht="12.75" customHeight="1" x14ac:dyDescent="0.35">
      <c r="A1615" s="1" t="s">
        <v>1616</v>
      </c>
      <c r="B1615" s="2" t="s">
        <v>2245</v>
      </c>
      <c r="C1615" s="31">
        <v>0</v>
      </c>
      <c r="D1615" s="31">
        <v>9184416.5999999978</v>
      </c>
      <c r="E1615" s="31">
        <v>15417748.776000001</v>
      </c>
    </row>
    <row r="1616" spans="1:5" ht="12.75" customHeight="1" x14ac:dyDescent="0.35">
      <c r="A1616" s="1" t="s">
        <v>1617</v>
      </c>
      <c r="B1616" s="2" t="s">
        <v>2245</v>
      </c>
      <c r="C1616" s="31">
        <v>0</v>
      </c>
      <c r="D1616" s="31">
        <v>40900533.400000006</v>
      </c>
      <c r="E1616" s="31">
        <v>25481560.847999997</v>
      </c>
    </row>
    <row r="1617" spans="1:5" ht="12.75" customHeight="1" x14ac:dyDescent="0.35">
      <c r="A1617" s="1" t="s">
        <v>1618</v>
      </c>
      <c r="B1617" s="2" t="s">
        <v>2245</v>
      </c>
      <c r="C1617" s="31">
        <v>76234683.230000004</v>
      </c>
      <c r="D1617" s="31">
        <v>413250445.69000006</v>
      </c>
      <c r="E1617" s="31">
        <v>301163726.64600003</v>
      </c>
    </row>
    <row r="1618" spans="1:5" ht="12.75" customHeight="1" x14ac:dyDescent="0.35">
      <c r="A1618" s="1" t="s">
        <v>1619</v>
      </c>
      <c r="B1618" s="2" t="s">
        <v>2245</v>
      </c>
      <c r="C1618" s="31">
        <v>0</v>
      </c>
      <c r="D1618" s="31">
        <v>9151941300.7299995</v>
      </c>
      <c r="E1618" s="31">
        <v>2452079387.0759997</v>
      </c>
    </row>
    <row r="1619" spans="1:5" ht="12.75" customHeight="1" x14ac:dyDescent="0.35">
      <c r="A1619" s="1" t="s">
        <v>1620</v>
      </c>
      <c r="B1619" s="2" t="s">
        <v>2238</v>
      </c>
      <c r="C1619" s="31">
        <v>274153.75</v>
      </c>
      <c r="D1619" s="31">
        <v>16198261.469999999</v>
      </c>
      <c r="E1619" s="31">
        <v>23298142.505999997</v>
      </c>
    </row>
    <row r="1620" spans="1:5" ht="12.75" customHeight="1" x14ac:dyDescent="0.35">
      <c r="A1620" s="1" t="s">
        <v>1621</v>
      </c>
      <c r="B1620" s="2" t="s">
        <v>2246</v>
      </c>
      <c r="C1620" s="31">
        <v>0</v>
      </c>
      <c r="D1620" s="31">
        <v>144059136.09999999</v>
      </c>
      <c r="E1620" s="31">
        <v>63943153.938000001</v>
      </c>
    </row>
    <row r="1621" spans="1:5" ht="12.75" customHeight="1" x14ac:dyDescent="0.35">
      <c r="A1621" s="1" t="s">
        <v>1622</v>
      </c>
      <c r="B1621" s="2" t="s">
        <v>2239</v>
      </c>
      <c r="C1621" s="31">
        <v>0</v>
      </c>
      <c r="D1621" s="31">
        <v>40683810.569999993</v>
      </c>
      <c r="E1621" s="31">
        <v>49166851.529999994</v>
      </c>
    </row>
    <row r="1622" spans="1:5" ht="12.75" customHeight="1" x14ac:dyDescent="0.35">
      <c r="A1622" s="1" t="s">
        <v>1623</v>
      </c>
      <c r="B1622" s="2" t="s">
        <v>2248</v>
      </c>
      <c r="C1622" s="31">
        <v>0</v>
      </c>
      <c r="D1622" s="31">
        <v>202631990.90000001</v>
      </c>
      <c r="E1622" s="31">
        <v>85984090.445999995</v>
      </c>
    </row>
    <row r="1623" spans="1:5" ht="12.75" customHeight="1" x14ac:dyDescent="0.35">
      <c r="A1623" s="1" t="s">
        <v>1624</v>
      </c>
      <c r="B1623" s="2" t="s">
        <v>2251</v>
      </c>
      <c r="C1623" s="31">
        <v>52337373.700000003</v>
      </c>
      <c r="D1623" s="31">
        <v>832452274.31000006</v>
      </c>
      <c r="E1623" s="31">
        <v>242265466.22999999</v>
      </c>
    </row>
    <row r="1624" spans="1:5" ht="12.75" customHeight="1" x14ac:dyDescent="0.35">
      <c r="A1624" s="1" t="s">
        <v>1625</v>
      </c>
      <c r="B1624" s="2" t="s">
        <v>2239</v>
      </c>
      <c r="C1624" s="31">
        <v>0</v>
      </c>
      <c r="D1624" s="31">
        <v>-5175263.25</v>
      </c>
      <c r="E1624" s="31">
        <v>49166669.477999993</v>
      </c>
    </row>
    <row r="1625" spans="1:5" ht="12.75" customHeight="1" x14ac:dyDescent="0.35">
      <c r="A1625" s="1" t="s">
        <v>1626</v>
      </c>
      <c r="B1625" s="2" t="s">
        <v>2258</v>
      </c>
      <c r="C1625" s="31">
        <v>0</v>
      </c>
      <c r="D1625" s="31">
        <v>1017392213.29</v>
      </c>
      <c r="E1625" s="31">
        <v>959131880.65200007</v>
      </c>
    </row>
    <row r="1626" spans="1:5" ht="12.75" customHeight="1" x14ac:dyDescent="0.35">
      <c r="A1626" s="1" t="s">
        <v>1627</v>
      </c>
      <c r="B1626" s="2" t="s">
        <v>2238</v>
      </c>
      <c r="C1626" s="31">
        <v>0</v>
      </c>
      <c r="D1626" s="31">
        <v>50855847.660000004</v>
      </c>
      <c r="E1626" s="31">
        <v>25337053.493999999</v>
      </c>
    </row>
    <row r="1627" spans="1:5" ht="12.75" customHeight="1" x14ac:dyDescent="0.35">
      <c r="A1627" s="1" t="s">
        <v>1628</v>
      </c>
      <c r="B1627" s="2" t="s">
        <v>2239</v>
      </c>
      <c r="C1627" s="31">
        <v>0</v>
      </c>
      <c r="D1627" s="31" t="s">
        <v>133</v>
      </c>
      <c r="E1627" s="31">
        <v>20825574.636</v>
      </c>
    </row>
    <row r="1628" spans="1:5" ht="12.75" customHeight="1" x14ac:dyDescent="0.35">
      <c r="A1628" s="1" t="s">
        <v>1629</v>
      </c>
      <c r="B1628" s="2" t="s">
        <v>2243</v>
      </c>
      <c r="C1628" s="31">
        <v>0</v>
      </c>
      <c r="D1628" s="31">
        <v>359681013.87000012</v>
      </c>
      <c r="E1628" s="31">
        <v>174449802.43200001</v>
      </c>
    </row>
    <row r="1629" spans="1:5" ht="12.75" customHeight="1" x14ac:dyDescent="0.35">
      <c r="A1629" s="1" t="s">
        <v>1630</v>
      </c>
      <c r="B1629" s="2" t="s">
        <v>2251</v>
      </c>
      <c r="C1629" s="31">
        <v>6579185.7699999996</v>
      </c>
      <c r="D1629" s="31">
        <v>408252226.30000001</v>
      </c>
      <c r="E1629" s="31">
        <v>111951728.30999999</v>
      </c>
    </row>
    <row r="1630" spans="1:5" ht="12.75" customHeight="1" x14ac:dyDescent="0.35">
      <c r="A1630" s="1" t="s">
        <v>1631</v>
      </c>
      <c r="B1630" s="2" t="s">
        <v>2245</v>
      </c>
      <c r="C1630" s="31">
        <v>732465537.34000003</v>
      </c>
      <c r="D1630" s="31" t="s">
        <v>133</v>
      </c>
      <c r="E1630" s="31">
        <v>736210138.76400006</v>
      </c>
    </row>
    <row r="1631" spans="1:5" ht="12.75" customHeight="1" x14ac:dyDescent="0.35">
      <c r="A1631" s="1" t="s">
        <v>1632</v>
      </c>
      <c r="B1631" s="2" t="s">
        <v>2247</v>
      </c>
      <c r="C1631" s="31">
        <v>4497072.38</v>
      </c>
      <c r="D1631" s="31">
        <v>49953553.309999995</v>
      </c>
      <c r="E1631" s="31">
        <v>34982095.763999999</v>
      </c>
    </row>
    <row r="1632" spans="1:5" ht="12.75" customHeight="1" x14ac:dyDescent="0.35">
      <c r="A1632" s="1" t="s">
        <v>1633</v>
      </c>
      <c r="B1632" s="2" t="s">
        <v>2251</v>
      </c>
      <c r="C1632" s="31">
        <v>0</v>
      </c>
      <c r="D1632" s="31">
        <v>7877299.0800000429</v>
      </c>
      <c r="E1632" s="31">
        <v>626042745.16199994</v>
      </c>
    </row>
    <row r="1633" spans="1:5" ht="12.75" customHeight="1" x14ac:dyDescent="0.35">
      <c r="A1633" s="1" t="s">
        <v>1634</v>
      </c>
      <c r="B1633" s="2" t="s">
        <v>2251</v>
      </c>
      <c r="C1633" s="31">
        <v>16964092343.07</v>
      </c>
      <c r="D1633" s="31">
        <v>93578678191.75</v>
      </c>
      <c r="E1633" s="31">
        <v>20933888160.527996</v>
      </c>
    </row>
    <row r="1634" spans="1:5" ht="12.75" customHeight="1" x14ac:dyDescent="0.35">
      <c r="A1634" s="1" t="s">
        <v>1635</v>
      </c>
      <c r="B1634" s="2" t="s">
        <v>2247</v>
      </c>
      <c r="C1634" s="31">
        <v>0</v>
      </c>
      <c r="D1634" s="31">
        <v>67398651.310000002</v>
      </c>
      <c r="E1634" s="31">
        <v>25360916.447999999</v>
      </c>
    </row>
    <row r="1635" spans="1:5" ht="12.75" customHeight="1" x14ac:dyDescent="0.35">
      <c r="A1635" s="1" t="s">
        <v>1636</v>
      </c>
      <c r="B1635" s="2" t="s">
        <v>2247</v>
      </c>
      <c r="C1635" s="31">
        <v>0</v>
      </c>
      <c r="D1635" s="31">
        <v>1492491.4899999499</v>
      </c>
      <c r="E1635" s="31">
        <v>291691439.41799998</v>
      </c>
    </row>
    <row r="1636" spans="1:5" ht="12.75" customHeight="1" x14ac:dyDescent="0.35">
      <c r="A1636" s="1" t="s">
        <v>1637</v>
      </c>
      <c r="B1636" s="2" t="s">
        <v>2244</v>
      </c>
      <c r="C1636" s="31">
        <v>0</v>
      </c>
      <c r="D1636" s="31">
        <v>45080692.240000002</v>
      </c>
      <c r="E1636" s="31">
        <v>18982263.138</v>
      </c>
    </row>
    <row r="1637" spans="1:5" ht="12.75" customHeight="1" x14ac:dyDescent="0.35">
      <c r="A1637" s="1" t="s">
        <v>1638</v>
      </c>
      <c r="B1637" s="2" t="s">
        <v>2244</v>
      </c>
      <c r="C1637" s="31">
        <v>106460092.06999999</v>
      </c>
      <c r="D1637" s="31">
        <v>1205797891.5600002</v>
      </c>
      <c r="E1637" s="31">
        <v>584870488.87800002</v>
      </c>
    </row>
    <row r="1638" spans="1:5" ht="12.75" customHeight="1" x14ac:dyDescent="0.35">
      <c r="A1638" s="1" t="s">
        <v>1639</v>
      </c>
      <c r="B1638" s="2" t="s">
        <v>2245</v>
      </c>
      <c r="C1638" s="31">
        <v>8438217.7200000007</v>
      </c>
      <c r="D1638" s="31">
        <v>108105673.95999999</v>
      </c>
      <c r="E1638" s="31">
        <v>88264896.149999991</v>
      </c>
    </row>
    <row r="1639" spans="1:5" ht="12.75" customHeight="1" x14ac:dyDescent="0.35">
      <c r="A1639" s="1" t="s">
        <v>1640</v>
      </c>
      <c r="B1639" s="2" t="s">
        <v>2247</v>
      </c>
      <c r="C1639" s="31">
        <v>7201728.3899999997</v>
      </c>
      <c r="D1639" s="31">
        <v>294574643.10000002</v>
      </c>
      <c r="E1639" s="31">
        <v>155661241.896</v>
      </c>
    </row>
    <row r="1640" spans="1:5" ht="12.75" customHeight="1" x14ac:dyDescent="0.35">
      <c r="A1640" s="1" t="s">
        <v>1641</v>
      </c>
      <c r="B1640" s="2" t="s">
        <v>2239</v>
      </c>
      <c r="C1640" s="31">
        <v>0</v>
      </c>
      <c r="D1640" s="31">
        <v>174088437.35999995</v>
      </c>
      <c r="E1640" s="31">
        <v>90609047.508000001</v>
      </c>
    </row>
    <row r="1641" spans="1:5" ht="12.75" customHeight="1" x14ac:dyDescent="0.35">
      <c r="A1641" s="1" t="s">
        <v>1642</v>
      </c>
      <c r="B1641" s="2" t="s">
        <v>2248</v>
      </c>
      <c r="C1641" s="31">
        <v>0</v>
      </c>
      <c r="D1641" s="31">
        <v>82996513.780000001</v>
      </c>
      <c r="E1641" s="31">
        <v>44005675.115999997</v>
      </c>
    </row>
    <row r="1642" spans="1:5" ht="12.75" customHeight="1" x14ac:dyDescent="0.35">
      <c r="A1642" s="1" t="s">
        <v>1643</v>
      </c>
      <c r="B1642" s="2" t="s">
        <v>2246</v>
      </c>
      <c r="C1642" s="31">
        <v>0</v>
      </c>
      <c r="D1642" s="31">
        <v>291194617.18000001</v>
      </c>
      <c r="E1642" s="31">
        <v>67910699.591999993</v>
      </c>
    </row>
    <row r="1643" spans="1:5" ht="12.75" customHeight="1" x14ac:dyDescent="0.35">
      <c r="A1643" s="1" t="s">
        <v>1644</v>
      </c>
      <c r="B1643" s="2" t="s">
        <v>2255</v>
      </c>
      <c r="C1643" s="31">
        <v>0</v>
      </c>
      <c r="D1643" s="31">
        <v>185046312.38999999</v>
      </c>
      <c r="E1643" s="31">
        <v>111667934.544</v>
      </c>
    </row>
    <row r="1644" spans="1:5" ht="12.75" customHeight="1" x14ac:dyDescent="0.35">
      <c r="A1644" s="1" t="s">
        <v>1645</v>
      </c>
      <c r="B1644" s="2" t="s">
        <v>2233</v>
      </c>
      <c r="C1644" s="31">
        <v>0</v>
      </c>
      <c r="D1644" s="31">
        <v>64226305.889999993</v>
      </c>
      <c r="E1644" s="31">
        <v>36469028.592</v>
      </c>
    </row>
    <row r="1645" spans="1:5" ht="12.75" customHeight="1" x14ac:dyDescent="0.35">
      <c r="A1645" s="1" t="s">
        <v>1646</v>
      </c>
      <c r="B1645" s="2" t="s">
        <v>2233</v>
      </c>
      <c r="C1645" s="31">
        <v>0</v>
      </c>
      <c r="D1645" s="31">
        <v>1766850495.1000001</v>
      </c>
      <c r="E1645" s="31">
        <v>1216436494.902</v>
      </c>
    </row>
    <row r="1646" spans="1:5" ht="12.75" customHeight="1" x14ac:dyDescent="0.35">
      <c r="A1646" s="1" t="s">
        <v>1647</v>
      </c>
      <c r="B1646" s="2" t="s">
        <v>2243</v>
      </c>
      <c r="C1646" s="31">
        <v>0</v>
      </c>
      <c r="D1646" s="31">
        <v>111434926.63</v>
      </c>
      <c r="E1646" s="31">
        <v>89041715.285999998</v>
      </c>
    </row>
    <row r="1647" spans="1:5" ht="12.75" customHeight="1" x14ac:dyDescent="0.35">
      <c r="A1647" s="1" t="s">
        <v>1648</v>
      </c>
      <c r="B1647" s="2" t="s">
        <v>2244</v>
      </c>
      <c r="C1647" s="31">
        <v>0</v>
      </c>
      <c r="D1647" s="31">
        <v>10783729.969999999</v>
      </c>
      <c r="E1647" s="31">
        <v>21200127.149999999</v>
      </c>
    </row>
    <row r="1648" spans="1:5" ht="12.75" customHeight="1" x14ac:dyDescent="0.35">
      <c r="A1648" s="1" t="s">
        <v>1649</v>
      </c>
      <c r="B1648" s="2" t="s">
        <v>2244</v>
      </c>
      <c r="C1648" s="31">
        <v>0</v>
      </c>
      <c r="D1648" s="31">
        <v>58253933.759999998</v>
      </c>
      <c r="E1648" s="31">
        <v>49410088.32</v>
      </c>
    </row>
    <row r="1649" spans="1:5" ht="12.75" customHeight="1" x14ac:dyDescent="0.35">
      <c r="A1649" s="1" t="s">
        <v>1650</v>
      </c>
      <c r="B1649" s="2" t="s">
        <v>2243</v>
      </c>
      <c r="C1649" s="31">
        <v>0</v>
      </c>
      <c r="D1649" s="31">
        <v>21588055.609999999</v>
      </c>
      <c r="E1649" s="31">
        <v>33619006.397999994</v>
      </c>
    </row>
    <row r="1650" spans="1:5" ht="12.75" customHeight="1" x14ac:dyDescent="0.35">
      <c r="A1650" s="1" t="s">
        <v>1651</v>
      </c>
      <c r="B1650" s="2" t="s">
        <v>2246</v>
      </c>
      <c r="C1650" s="31">
        <v>0</v>
      </c>
      <c r="D1650" s="31" t="s">
        <v>133</v>
      </c>
      <c r="E1650" s="31">
        <v>16948384.763999999</v>
      </c>
    </row>
    <row r="1651" spans="1:5" ht="12.75" customHeight="1" x14ac:dyDescent="0.35">
      <c r="A1651" s="1" t="s">
        <v>1652</v>
      </c>
      <c r="B1651" s="2" t="s">
        <v>2249</v>
      </c>
      <c r="C1651" s="31">
        <v>0</v>
      </c>
      <c r="D1651" s="31" t="s">
        <v>133</v>
      </c>
      <c r="E1651" s="31">
        <v>18341156.333999999</v>
      </c>
    </row>
    <row r="1652" spans="1:5" ht="12.75" customHeight="1" x14ac:dyDescent="0.35">
      <c r="A1652" s="1" t="s">
        <v>1653</v>
      </c>
      <c r="B1652" s="2" t="s">
        <v>2244</v>
      </c>
      <c r="C1652" s="31">
        <v>0</v>
      </c>
      <c r="D1652" s="31">
        <v>2904613.200000003</v>
      </c>
      <c r="E1652" s="31">
        <v>16445478.192</v>
      </c>
    </row>
    <row r="1653" spans="1:5" ht="12.75" customHeight="1" x14ac:dyDescent="0.35">
      <c r="A1653" s="1" t="s">
        <v>1654</v>
      </c>
      <c r="B1653" s="2" t="s">
        <v>2239</v>
      </c>
      <c r="C1653" s="31">
        <v>0</v>
      </c>
      <c r="D1653" s="31">
        <v>467842960.57000017</v>
      </c>
      <c r="E1653" s="31">
        <v>216114993.68399999</v>
      </c>
    </row>
    <row r="1654" spans="1:5" ht="12.75" customHeight="1" x14ac:dyDescent="0.35">
      <c r="A1654" s="1" t="s">
        <v>1655</v>
      </c>
      <c r="B1654" s="2" t="s">
        <v>2250</v>
      </c>
      <c r="C1654" s="31">
        <v>0</v>
      </c>
      <c r="D1654" s="31">
        <v>143282418.58000001</v>
      </c>
      <c r="E1654" s="31">
        <v>149038357.30199999</v>
      </c>
    </row>
    <row r="1655" spans="1:5" ht="12.75" customHeight="1" x14ac:dyDescent="0.35">
      <c r="A1655" s="1" t="s">
        <v>1656</v>
      </c>
      <c r="B1655" s="2" t="s">
        <v>2239</v>
      </c>
      <c r="C1655" s="31">
        <v>0</v>
      </c>
      <c r="D1655" s="31">
        <v>78807674.969999999</v>
      </c>
      <c r="E1655" s="31">
        <v>42278085.624000005</v>
      </c>
    </row>
    <row r="1656" spans="1:5" ht="12.75" customHeight="1" x14ac:dyDescent="0.35">
      <c r="A1656" s="1" t="s">
        <v>1657</v>
      </c>
      <c r="B1656" s="2" t="s">
        <v>2244</v>
      </c>
      <c r="C1656" s="31">
        <v>0</v>
      </c>
      <c r="D1656" s="31">
        <v>12226854.310000002</v>
      </c>
      <c r="E1656" s="31">
        <v>34727509.416000001</v>
      </c>
    </row>
    <row r="1657" spans="1:5" ht="12.75" customHeight="1" x14ac:dyDescent="0.35">
      <c r="A1657" s="1" t="s">
        <v>1658</v>
      </c>
      <c r="B1657" s="2" t="s">
        <v>2244</v>
      </c>
      <c r="C1657" s="31">
        <v>0</v>
      </c>
      <c r="D1657" s="31">
        <v>20762986.57</v>
      </c>
      <c r="E1657" s="31">
        <v>23530415.129999999</v>
      </c>
    </row>
    <row r="1658" spans="1:5" ht="12.75" customHeight="1" x14ac:dyDescent="0.35">
      <c r="A1658" s="1" t="s">
        <v>1659</v>
      </c>
      <c r="B1658" s="2" t="s">
        <v>2238</v>
      </c>
      <c r="C1658" s="31">
        <v>207360702.09</v>
      </c>
      <c r="D1658" s="31">
        <v>1600517144.4000001</v>
      </c>
      <c r="E1658" s="31">
        <v>1007967080.25</v>
      </c>
    </row>
    <row r="1659" spans="1:5" ht="12.75" customHeight="1" x14ac:dyDescent="0.35">
      <c r="A1659" s="1" t="s">
        <v>1660</v>
      </c>
      <c r="B1659" s="2" t="s">
        <v>2244</v>
      </c>
      <c r="C1659" s="31">
        <v>0</v>
      </c>
      <c r="D1659" s="31">
        <v>63222434.090000004</v>
      </c>
      <c r="E1659" s="31">
        <v>24682418.184</v>
      </c>
    </row>
    <row r="1660" spans="1:5" ht="12.75" customHeight="1" x14ac:dyDescent="0.35">
      <c r="A1660" s="1" t="s">
        <v>1661</v>
      </c>
      <c r="B1660" s="2" t="s">
        <v>2246</v>
      </c>
      <c r="C1660" s="31">
        <v>0</v>
      </c>
      <c r="D1660" s="31">
        <v>26917677.479999997</v>
      </c>
      <c r="E1660" s="31">
        <v>20041728.689999998</v>
      </c>
    </row>
    <row r="1661" spans="1:5" ht="12.75" customHeight="1" x14ac:dyDescent="0.35">
      <c r="A1661" s="1" t="s">
        <v>1662</v>
      </c>
      <c r="B1661" s="2" t="s">
        <v>2244</v>
      </c>
      <c r="C1661" s="31">
        <v>0</v>
      </c>
      <c r="D1661" s="31">
        <v>391439644.18000001</v>
      </c>
      <c r="E1661" s="31">
        <v>89979512.741999999</v>
      </c>
    </row>
    <row r="1662" spans="1:5" ht="12.75" customHeight="1" x14ac:dyDescent="0.35">
      <c r="A1662" s="1" t="s">
        <v>1663</v>
      </c>
      <c r="B1662" s="2" t="s">
        <v>2238</v>
      </c>
      <c r="C1662" s="31">
        <v>32447462.43</v>
      </c>
      <c r="D1662" s="31">
        <v>200575915.19999999</v>
      </c>
      <c r="E1662" s="31">
        <v>57470459.088</v>
      </c>
    </row>
    <row r="1663" spans="1:5" ht="12.75" customHeight="1" x14ac:dyDescent="0.35">
      <c r="A1663" s="1" t="s">
        <v>1664</v>
      </c>
      <c r="B1663" s="2" t="s">
        <v>2233</v>
      </c>
      <c r="C1663" s="31">
        <v>0</v>
      </c>
      <c r="D1663" s="31" t="s">
        <v>133</v>
      </c>
      <c r="E1663" s="31">
        <v>56911630.193999998</v>
      </c>
    </row>
    <row r="1664" spans="1:5" ht="12.75" customHeight="1" x14ac:dyDescent="0.35">
      <c r="A1664" s="1" t="s">
        <v>1665</v>
      </c>
      <c r="B1664" s="2" t="s">
        <v>2245</v>
      </c>
      <c r="C1664" s="31">
        <v>12962346.93</v>
      </c>
      <c r="D1664" s="31">
        <v>49011051.879999995</v>
      </c>
      <c r="E1664" s="31">
        <v>23293344.047999997</v>
      </c>
    </row>
    <row r="1665" spans="1:5" ht="12.75" customHeight="1" x14ac:dyDescent="0.35">
      <c r="A1665" s="1" t="s">
        <v>1666</v>
      </c>
      <c r="B1665" s="2" t="s">
        <v>2234</v>
      </c>
      <c r="C1665" s="31">
        <v>0</v>
      </c>
      <c r="D1665" s="31" t="s">
        <v>133</v>
      </c>
      <c r="E1665" s="31">
        <v>0</v>
      </c>
    </row>
    <row r="1666" spans="1:5" ht="12.75" customHeight="1" x14ac:dyDescent="0.35">
      <c r="A1666" s="1" t="s">
        <v>1667</v>
      </c>
      <c r="B1666" s="2" t="s">
        <v>2237</v>
      </c>
      <c r="C1666" s="31">
        <v>1306716.44</v>
      </c>
      <c r="D1666" s="31" t="s">
        <v>133</v>
      </c>
      <c r="E1666" s="31">
        <v>212261529.15000001</v>
      </c>
    </row>
    <row r="1667" spans="1:5" ht="12.75" customHeight="1" x14ac:dyDescent="0.35">
      <c r="A1667" s="1" t="s">
        <v>1668</v>
      </c>
      <c r="B1667" s="2" t="s">
        <v>2246</v>
      </c>
      <c r="C1667" s="31">
        <v>102300430.59999999</v>
      </c>
      <c r="D1667" s="31">
        <v>593914554.97000003</v>
      </c>
      <c r="E1667" s="31">
        <v>288578759.29799998</v>
      </c>
    </row>
    <row r="1668" spans="1:5" ht="12.75" customHeight="1" x14ac:dyDescent="0.35">
      <c r="A1668" s="1" t="s">
        <v>1669</v>
      </c>
      <c r="B1668" s="2" t="s">
        <v>2246</v>
      </c>
      <c r="C1668" s="31">
        <v>0</v>
      </c>
      <c r="D1668" s="31">
        <v>209815483.20000002</v>
      </c>
      <c r="E1668" s="31">
        <v>46292716.236000001</v>
      </c>
    </row>
    <row r="1669" spans="1:5" ht="12.75" customHeight="1" x14ac:dyDescent="0.35">
      <c r="A1669" s="1" t="s">
        <v>1670</v>
      </c>
      <c r="B1669" s="2" t="s">
        <v>2244</v>
      </c>
      <c r="C1669" s="31">
        <v>0</v>
      </c>
      <c r="D1669" s="31">
        <v>17869522.48</v>
      </c>
      <c r="E1669" s="31">
        <v>16553463.707999999</v>
      </c>
    </row>
    <row r="1670" spans="1:5" ht="12.75" customHeight="1" x14ac:dyDescent="0.35">
      <c r="A1670" s="1" t="s">
        <v>1671</v>
      </c>
      <c r="B1670" s="2" t="s">
        <v>2244</v>
      </c>
      <c r="C1670" s="31">
        <v>0</v>
      </c>
      <c r="D1670" s="31">
        <v>26798692.309999995</v>
      </c>
      <c r="E1670" s="31">
        <v>18982693.439999998</v>
      </c>
    </row>
    <row r="1671" spans="1:5" ht="12.75" customHeight="1" x14ac:dyDescent="0.35">
      <c r="A1671" s="1" t="s">
        <v>1672</v>
      </c>
      <c r="B1671" s="2" t="s">
        <v>2245</v>
      </c>
      <c r="C1671" s="31">
        <v>2871822.4</v>
      </c>
      <c r="D1671" s="31">
        <v>67637207.00999999</v>
      </c>
      <c r="E1671" s="31">
        <v>30499647.389999997</v>
      </c>
    </row>
    <row r="1672" spans="1:5" ht="12.75" customHeight="1" x14ac:dyDescent="0.35">
      <c r="A1672" s="1" t="s">
        <v>1673</v>
      </c>
      <c r="B1672" s="2" t="s">
        <v>2245</v>
      </c>
      <c r="C1672" s="31">
        <v>0</v>
      </c>
      <c r="D1672" s="31">
        <v>56833444.179999992</v>
      </c>
      <c r="E1672" s="31">
        <v>42784274.754000001</v>
      </c>
    </row>
    <row r="1673" spans="1:5" ht="12.75" customHeight="1" x14ac:dyDescent="0.35">
      <c r="A1673" s="1" t="s">
        <v>1674</v>
      </c>
      <c r="B1673" s="2" t="s">
        <v>2247</v>
      </c>
      <c r="C1673" s="31">
        <v>0</v>
      </c>
      <c r="D1673" s="31">
        <v>63896645.649999999</v>
      </c>
      <c r="E1673" s="31">
        <v>31108719.845999997</v>
      </c>
    </row>
    <row r="1674" spans="1:5" ht="12.75" customHeight="1" x14ac:dyDescent="0.35">
      <c r="A1674" s="1" t="s">
        <v>1675</v>
      </c>
      <c r="B1674" s="2" t="s">
        <v>2240</v>
      </c>
      <c r="C1674" s="31">
        <v>0</v>
      </c>
      <c r="D1674" s="31">
        <v>64384315.150000006</v>
      </c>
      <c r="E1674" s="31">
        <v>29283082.194000002</v>
      </c>
    </row>
    <row r="1675" spans="1:5" ht="12.75" customHeight="1" x14ac:dyDescent="0.35">
      <c r="A1675" s="1" t="s">
        <v>1676</v>
      </c>
      <c r="B1675" s="2" t="s">
        <v>2240</v>
      </c>
      <c r="C1675" s="31">
        <v>45658315.859999999</v>
      </c>
      <c r="D1675" s="31" t="s">
        <v>133</v>
      </c>
      <c r="E1675" s="31">
        <v>148895673.95999998</v>
      </c>
    </row>
    <row r="1676" spans="1:5" ht="12.75" customHeight="1" x14ac:dyDescent="0.35">
      <c r="A1676" s="1" t="s">
        <v>1677</v>
      </c>
      <c r="B1676" s="2" t="s">
        <v>2240</v>
      </c>
      <c r="C1676" s="31">
        <v>9135382.5399999991</v>
      </c>
      <c r="D1676" s="31">
        <v>186856596.91</v>
      </c>
      <c r="E1676" s="31">
        <v>49293562.973999999</v>
      </c>
    </row>
    <row r="1677" spans="1:5" ht="12.75" customHeight="1" x14ac:dyDescent="0.35">
      <c r="A1677" s="1" t="s">
        <v>1678</v>
      </c>
      <c r="B1677" s="2" t="s">
        <v>2245</v>
      </c>
      <c r="C1677" s="31">
        <v>0</v>
      </c>
      <c r="D1677" s="31">
        <v>262218956.82999998</v>
      </c>
      <c r="E1677" s="31">
        <v>142352456.19</v>
      </c>
    </row>
    <row r="1678" spans="1:5" ht="12.75" customHeight="1" x14ac:dyDescent="0.35">
      <c r="A1678" s="1" t="s">
        <v>1679</v>
      </c>
      <c r="B1678" s="2" t="s">
        <v>2244</v>
      </c>
      <c r="C1678" s="31">
        <v>0</v>
      </c>
      <c r="D1678" s="31">
        <v>95752484.169999987</v>
      </c>
      <c r="E1678" s="31">
        <v>40182695.681999996</v>
      </c>
    </row>
    <row r="1679" spans="1:5" ht="12.75" customHeight="1" x14ac:dyDescent="0.35">
      <c r="A1679" s="1" t="s">
        <v>1680</v>
      </c>
      <c r="B1679" s="2" t="s">
        <v>2247</v>
      </c>
      <c r="C1679" s="31">
        <v>0</v>
      </c>
      <c r="D1679" s="31">
        <v>6152092.1400000006</v>
      </c>
      <c r="E1679" s="31">
        <v>25671562.734000001</v>
      </c>
    </row>
    <row r="1680" spans="1:5" ht="12.75" customHeight="1" x14ac:dyDescent="0.35">
      <c r="A1680" s="1" t="s">
        <v>1681</v>
      </c>
      <c r="B1680" s="2" t="s">
        <v>2252</v>
      </c>
      <c r="C1680" s="31">
        <v>2751556366.4200001</v>
      </c>
      <c r="D1680" s="31">
        <v>6502551319.5099993</v>
      </c>
      <c r="E1680" s="31">
        <v>6230586915.3179998</v>
      </c>
    </row>
    <row r="1681" spans="1:5" ht="12.75" customHeight="1" x14ac:dyDescent="0.35">
      <c r="A1681" s="1" t="s">
        <v>1682</v>
      </c>
      <c r="B1681" s="2" t="s">
        <v>2244</v>
      </c>
      <c r="C1681" s="31">
        <v>0</v>
      </c>
      <c r="D1681" s="31">
        <v>53555701.730000004</v>
      </c>
      <c r="E1681" s="31">
        <v>18554723.796</v>
      </c>
    </row>
    <row r="1682" spans="1:5" ht="12.75" customHeight="1" x14ac:dyDescent="0.35">
      <c r="A1682" s="1" t="s">
        <v>1683</v>
      </c>
      <c r="B1682" s="2" t="s">
        <v>2244</v>
      </c>
      <c r="C1682" s="31">
        <v>0</v>
      </c>
      <c r="D1682" s="31">
        <v>47338830.270000011</v>
      </c>
      <c r="E1682" s="31">
        <v>29264048.429999996</v>
      </c>
    </row>
    <row r="1683" spans="1:5" ht="12.75" customHeight="1" x14ac:dyDescent="0.35">
      <c r="A1683" s="1" t="s">
        <v>1684</v>
      </c>
      <c r="B1683" s="2" t="s">
        <v>2244</v>
      </c>
      <c r="C1683" s="31">
        <v>0</v>
      </c>
      <c r="D1683" s="31">
        <v>137895192.68000001</v>
      </c>
      <c r="E1683" s="31">
        <v>51392546.825999998</v>
      </c>
    </row>
    <row r="1684" spans="1:5" ht="12.75" customHeight="1" x14ac:dyDescent="0.35">
      <c r="A1684" s="1" t="s">
        <v>1685</v>
      </c>
      <c r="B1684" s="2" t="s">
        <v>2233</v>
      </c>
      <c r="C1684" s="31">
        <v>0</v>
      </c>
      <c r="D1684" s="31">
        <v>66049922.389999993</v>
      </c>
      <c r="E1684" s="31">
        <v>26430887.502</v>
      </c>
    </row>
    <row r="1685" spans="1:5" ht="12.75" customHeight="1" x14ac:dyDescent="0.35">
      <c r="A1685" s="1" t="s">
        <v>1686</v>
      </c>
      <c r="B1685" s="2" t="s">
        <v>2245</v>
      </c>
      <c r="C1685" s="31">
        <v>2639097.2200000002</v>
      </c>
      <c r="D1685" s="31">
        <v>44432438.269999996</v>
      </c>
      <c r="E1685" s="31">
        <v>26404341.870000001</v>
      </c>
    </row>
    <row r="1686" spans="1:5" ht="12.75" customHeight="1" x14ac:dyDescent="0.35">
      <c r="A1686" s="1" t="s">
        <v>1687</v>
      </c>
      <c r="B1686" s="2" t="s">
        <v>2233</v>
      </c>
      <c r="C1686" s="31">
        <v>0</v>
      </c>
      <c r="D1686" s="31">
        <v>47269032.390000001</v>
      </c>
      <c r="E1686" s="31">
        <v>23764001.537999999</v>
      </c>
    </row>
    <row r="1687" spans="1:5" ht="12.75" customHeight="1" x14ac:dyDescent="0.35">
      <c r="A1687" s="1" t="s">
        <v>1688</v>
      </c>
      <c r="B1687" s="2" t="s">
        <v>2244</v>
      </c>
      <c r="C1687" s="31">
        <v>0</v>
      </c>
      <c r="D1687" s="31">
        <v>70572159.629999995</v>
      </c>
      <c r="E1687" s="31">
        <v>38914893.371999994</v>
      </c>
    </row>
    <row r="1688" spans="1:5" ht="12.75" customHeight="1" x14ac:dyDescent="0.35">
      <c r="A1688" s="1" t="s">
        <v>1689</v>
      </c>
      <c r="B1688" s="2" t="s">
        <v>2242</v>
      </c>
      <c r="C1688" s="31">
        <v>12041875.300000001</v>
      </c>
      <c r="D1688" s="31">
        <v>84205939.049999997</v>
      </c>
      <c r="E1688" s="31">
        <v>20144464.715999998</v>
      </c>
    </row>
    <row r="1689" spans="1:5" ht="12.75" customHeight="1" x14ac:dyDescent="0.35">
      <c r="A1689" s="1" t="s">
        <v>1690</v>
      </c>
      <c r="B1689" s="2" t="s">
        <v>2240</v>
      </c>
      <c r="C1689" s="31">
        <v>12944687.949999999</v>
      </c>
      <c r="D1689" s="31">
        <v>113905360.02</v>
      </c>
      <c r="E1689" s="31">
        <v>50487070.872000001</v>
      </c>
    </row>
    <row r="1690" spans="1:5" ht="12.75" customHeight="1" x14ac:dyDescent="0.35">
      <c r="A1690" s="1" t="s">
        <v>1691</v>
      </c>
      <c r="B1690" s="2" t="s">
        <v>2240</v>
      </c>
      <c r="C1690" s="31">
        <v>12641634.07</v>
      </c>
      <c r="D1690" s="31">
        <v>255548850.77000004</v>
      </c>
      <c r="E1690" s="31">
        <v>36601472.765999995</v>
      </c>
    </row>
    <row r="1691" spans="1:5" ht="12.75" customHeight="1" x14ac:dyDescent="0.35">
      <c r="A1691" s="1" t="s">
        <v>1692</v>
      </c>
      <c r="B1691" s="2" t="s">
        <v>2233</v>
      </c>
      <c r="C1691" s="31">
        <v>30667.07</v>
      </c>
      <c r="D1691" s="31" t="s">
        <v>133</v>
      </c>
      <c r="E1691" s="31">
        <v>19064839.097999997</v>
      </c>
    </row>
    <row r="1692" spans="1:5" ht="12.75" customHeight="1" x14ac:dyDescent="0.35">
      <c r="A1692" s="1" t="s">
        <v>1693</v>
      </c>
      <c r="B1692" s="2" t="s">
        <v>2234</v>
      </c>
      <c r="C1692" s="31">
        <v>0</v>
      </c>
      <c r="D1692" s="31" t="s">
        <v>133</v>
      </c>
      <c r="E1692" s="31">
        <v>0</v>
      </c>
    </row>
    <row r="1693" spans="1:5" ht="12.75" customHeight="1" x14ac:dyDescent="0.35">
      <c r="A1693" s="1" t="s">
        <v>1694</v>
      </c>
      <c r="B1693" s="2" t="s">
        <v>2240</v>
      </c>
      <c r="C1693" s="31">
        <v>2280415.06</v>
      </c>
      <c r="D1693" s="31">
        <v>368524629.45999992</v>
      </c>
      <c r="E1693" s="31">
        <v>241176107.69400001</v>
      </c>
    </row>
    <row r="1694" spans="1:5" ht="12.75" customHeight="1" x14ac:dyDescent="0.35">
      <c r="A1694" s="1" t="s">
        <v>1695</v>
      </c>
      <c r="B1694" s="2" t="s">
        <v>2239</v>
      </c>
      <c r="C1694" s="31">
        <v>0</v>
      </c>
      <c r="D1694" s="31" t="s">
        <v>133</v>
      </c>
      <c r="E1694" s="31">
        <v>39009579.935999997</v>
      </c>
    </row>
    <row r="1695" spans="1:5" ht="12.75" customHeight="1" x14ac:dyDescent="0.35">
      <c r="A1695" s="1" t="s">
        <v>1696</v>
      </c>
      <c r="B1695" s="2" t="s">
        <v>2233</v>
      </c>
      <c r="C1695" s="31">
        <v>2556768.9700000002</v>
      </c>
      <c r="D1695" s="31" t="s">
        <v>133</v>
      </c>
      <c r="E1695" s="31">
        <v>26201913.665999997</v>
      </c>
    </row>
    <row r="1696" spans="1:5" ht="12.75" customHeight="1" x14ac:dyDescent="0.35">
      <c r="A1696" s="1" t="s">
        <v>1697</v>
      </c>
      <c r="B1696" s="2" t="s">
        <v>2245</v>
      </c>
      <c r="C1696" s="31">
        <v>54558719.659999996</v>
      </c>
      <c r="D1696" s="31">
        <v>339762745.73000002</v>
      </c>
      <c r="E1696" s="31">
        <v>169962715.086</v>
      </c>
    </row>
    <row r="1697" spans="1:5" ht="12.75" customHeight="1" x14ac:dyDescent="0.35">
      <c r="A1697" s="1" t="s">
        <v>1698</v>
      </c>
      <c r="B1697" s="2" t="s">
        <v>2240</v>
      </c>
      <c r="C1697" s="31">
        <v>0</v>
      </c>
      <c r="D1697" s="31">
        <v>25990691.639999997</v>
      </c>
      <c r="E1697" s="31">
        <v>38686945.463999994</v>
      </c>
    </row>
    <row r="1698" spans="1:5" ht="12.75" customHeight="1" x14ac:dyDescent="0.35">
      <c r="A1698" s="1" t="s">
        <v>1699</v>
      </c>
      <c r="B1698" s="2" t="s">
        <v>2242</v>
      </c>
      <c r="C1698" s="31">
        <v>17653097.559999999</v>
      </c>
      <c r="D1698" s="31" t="s">
        <v>133</v>
      </c>
      <c r="E1698" s="31">
        <v>23167969.241999999</v>
      </c>
    </row>
    <row r="1699" spans="1:5" ht="12.75" customHeight="1" x14ac:dyDescent="0.35">
      <c r="A1699" s="1" t="s">
        <v>1700</v>
      </c>
      <c r="B1699" s="2" t="s">
        <v>2233</v>
      </c>
      <c r="C1699" s="31">
        <v>24265862.739999998</v>
      </c>
      <c r="D1699" s="31">
        <v>282993625.52999991</v>
      </c>
      <c r="E1699" s="31">
        <v>113012313.40800001</v>
      </c>
    </row>
    <row r="1700" spans="1:5" ht="12.75" customHeight="1" x14ac:dyDescent="0.35">
      <c r="A1700" s="1" t="s">
        <v>1701</v>
      </c>
      <c r="B1700" s="2" t="s">
        <v>2233</v>
      </c>
      <c r="C1700" s="31">
        <v>0</v>
      </c>
      <c r="D1700" s="31">
        <v>117673497.33</v>
      </c>
      <c r="E1700" s="31">
        <v>18618881.243999999</v>
      </c>
    </row>
    <row r="1701" spans="1:5" ht="12.75" customHeight="1" x14ac:dyDescent="0.35">
      <c r="A1701" s="1" t="s">
        <v>1702</v>
      </c>
      <c r="B1701" s="2" t="s">
        <v>2239</v>
      </c>
      <c r="C1701" s="31">
        <v>0</v>
      </c>
      <c r="D1701" s="31">
        <v>12643440.590000004</v>
      </c>
      <c r="E1701" s="31">
        <v>46478477.874000005</v>
      </c>
    </row>
    <row r="1702" spans="1:5" ht="12.75" customHeight="1" x14ac:dyDescent="0.35">
      <c r="A1702" s="1" t="s">
        <v>1703</v>
      </c>
      <c r="B1702" s="2" t="s">
        <v>2246</v>
      </c>
      <c r="C1702" s="31">
        <v>0</v>
      </c>
      <c r="D1702" s="31">
        <v>120319308.38</v>
      </c>
      <c r="E1702" s="31">
        <v>55892661.725999996</v>
      </c>
    </row>
    <row r="1703" spans="1:5" ht="12.75" customHeight="1" x14ac:dyDescent="0.35">
      <c r="A1703" s="1" t="s">
        <v>1704</v>
      </c>
      <c r="B1703" s="2" t="s">
        <v>2248</v>
      </c>
      <c r="C1703" s="31">
        <v>0</v>
      </c>
      <c r="D1703" s="31">
        <v>122889777.78999999</v>
      </c>
      <c r="E1703" s="31">
        <v>47450866.590000004</v>
      </c>
    </row>
    <row r="1704" spans="1:5" ht="12.75" customHeight="1" x14ac:dyDescent="0.35">
      <c r="A1704" s="1" t="s">
        <v>1705</v>
      </c>
      <c r="B1704" s="2" t="s">
        <v>2236</v>
      </c>
      <c r="C1704" s="31">
        <v>154614985.03</v>
      </c>
      <c r="D1704" s="31" t="s">
        <v>133</v>
      </c>
      <c r="E1704" s="31">
        <v>173052210.55200002</v>
      </c>
    </row>
    <row r="1705" spans="1:5" ht="12.75" customHeight="1" x14ac:dyDescent="0.35">
      <c r="A1705" s="1" t="s">
        <v>1706</v>
      </c>
      <c r="B1705" s="2" t="s">
        <v>2246</v>
      </c>
      <c r="C1705" s="31">
        <v>0</v>
      </c>
      <c r="D1705" s="31">
        <v>837100490.02999997</v>
      </c>
      <c r="E1705" s="31">
        <v>459283693.14599997</v>
      </c>
    </row>
    <row r="1706" spans="1:5" ht="12.75" customHeight="1" x14ac:dyDescent="0.35">
      <c r="A1706" s="1" t="s">
        <v>1707</v>
      </c>
      <c r="B1706" s="2" t="s">
        <v>2242</v>
      </c>
      <c r="C1706" s="31">
        <v>0</v>
      </c>
      <c r="D1706" s="31">
        <v>161087827.13</v>
      </c>
      <c r="E1706" s="31">
        <v>52515579.281999998</v>
      </c>
    </row>
    <row r="1707" spans="1:5" ht="12.75" customHeight="1" x14ac:dyDescent="0.35">
      <c r="A1707" s="1" t="s">
        <v>1708</v>
      </c>
      <c r="B1707" s="2" t="s">
        <v>2254</v>
      </c>
      <c r="C1707" s="31">
        <v>6623382.8200000003</v>
      </c>
      <c r="D1707" s="31">
        <v>133385731.76000001</v>
      </c>
      <c r="E1707" s="31">
        <v>56994979.193999998</v>
      </c>
    </row>
    <row r="1708" spans="1:5" ht="12.75" customHeight="1" x14ac:dyDescent="0.35">
      <c r="A1708" s="1" t="s">
        <v>1709</v>
      </c>
      <c r="B1708" s="2" t="s">
        <v>2236</v>
      </c>
      <c r="C1708" s="31">
        <v>0</v>
      </c>
      <c r="D1708" s="31" t="s">
        <v>133</v>
      </c>
      <c r="E1708" s="31">
        <v>71954206.871999994</v>
      </c>
    </row>
    <row r="1709" spans="1:5" ht="12.75" customHeight="1" x14ac:dyDescent="0.35">
      <c r="A1709" s="1" t="s">
        <v>1710</v>
      </c>
      <c r="B1709" s="2" t="s">
        <v>2244</v>
      </c>
      <c r="C1709" s="31">
        <v>29746445.719999999</v>
      </c>
      <c r="D1709" s="31">
        <v>4342995142.3699999</v>
      </c>
      <c r="E1709" s="31">
        <v>623253484.42199993</v>
      </c>
    </row>
    <row r="1710" spans="1:5" ht="12.75" customHeight="1" x14ac:dyDescent="0.35">
      <c r="A1710" s="1" t="s">
        <v>1711</v>
      </c>
      <c r="B1710" s="2" t="s">
        <v>2240</v>
      </c>
      <c r="C1710" s="31">
        <v>60804863.579999998</v>
      </c>
      <c r="D1710" s="31">
        <v>294903813.50999999</v>
      </c>
      <c r="E1710" s="31">
        <v>111943239.96600001</v>
      </c>
    </row>
    <row r="1711" spans="1:5" ht="12.75" customHeight="1" x14ac:dyDescent="0.35">
      <c r="A1711" s="1" t="s">
        <v>1712</v>
      </c>
      <c r="B1711" s="2" t="s">
        <v>2252</v>
      </c>
      <c r="C1711" s="31">
        <v>8016649.7300000004</v>
      </c>
      <c r="D1711" s="31">
        <v>454398183.88</v>
      </c>
      <c r="E1711" s="31">
        <v>121229183.50199999</v>
      </c>
    </row>
    <row r="1712" spans="1:5" ht="12.75" customHeight="1" x14ac:dyDescent="0.35">
      <c r="A1712" s="1" t="s">
        <v>1713</v>
      </c>
      <c r="B1712" s="2" t="s">
        <v>2248</v>
      </c>
      <c r="C1712" s="31">
        <v>0</v>
      </c>
      <c r="D1712" s="31">
        <v>98073983.520000011</v>
      </c>
      <c r="E1712" s="31">
        <v>153917723.51999998</v>
      </c>
    </row>
    <row r="1713" spans="1:5" ht="12.75" customHeight="1" x14ac:dyDescent="0.35">
      <c r="A1713" s="1" t="s">
        <v>1714</v>
      </c>
      <c r="B1713" s="2" t="s">
        <v>2244</v>
      </c>
      <c r="C1713" s="31">
        <v>0</v>
      </c>
      <c r="D1713" s="31">
        <v>19561661.549999997</v>
      </c>
      <c r="E1713" s="31">
        <v>23529346.962000001</v>
      </c>
    </row>
    <row r="1714" spans="1:5" ht="12.75" customHeight="1" x14ac:dyDescent="0.35">
      <c r="A1714" s="1" t="s">
        <v>1715</v>
      </c>
      <c r="B1714" s="2" t="s">
        <v>2239</v>
      </c>
      <c r="C1714" s="31">
        <v>0</v>
      </c>
      <c r="D1714" s="31">
        <v>7348297.6099999994</v>
      </c>
      <c r="E1714" s="31">
        <v>19843687.895999998</v>
      </c>
    </row>
    <row r="1715" spans="1:5" ht="12.75" customHeight="1" x14ac:dyDescent="0.35">
      <c r="A1715" s="1" t="s">
        <v>1716</v>
      </c>
      <c r="B1715" s="2" t="s">
        <v>2237</v>
      </c>
      <c r="C1715" s="31">
        <v>114246496.90000001</v>
      </c>
      <c r="D1715" s="31" t="s">
        <v>133</v>
      </c>
      <c r="E1715" s="31">
        <v>110581477.41</v>
      </c>
    </row>
    <row r="1716" spans="1:5" ht="12.75" customHeight="1" x14ac:dyDescent="0.35">
      <c r="A1716" s="1" t="s">
        <v>1717</v>
      </c>
      <c r="B1716" s="2" t="s">
        <v>2242</v>
      </c>
      <c r="C1716" s="31">
        <v>95422877.810000002</v>
      </c>
      <c r="D1716" s="31" t="s">
        <v>133</v>
      </c>
      <c r="E1716" s="31">
        <v>303187541.50800002</v>
      </c>
    </row>
    <row r="1717" spans="1:5" ht="12.75" customHeight="1" x14ac:dyDescent="0.35">
      <c r="A1717" s="1" t="s">
        <v>1718</v>
      </c>
      <c r="B1717" s="2" t="s">
        <v>2245</v>
      </c>
      <c r="C1717" s="31">
        <v>1455488.48</v>
      </c>
      <c r="D1717" s="31">
        <v>37034713.640000001</v>
      </c>
      <c r="E1717" s="31">
        <v>5809138.7159999991</v>
      </c>
    </row>
    <row r="1718" spans="1:5" ht="12.75" customHeight="1" x14ac:dyDescent="0.35">
      <c r="A1718" s="1" t="s">
        <v>1719</v>
      </c>
      <c r="B1718" s="2" t="s">
        <v>2245</v>
      </c>
      <c r="C1718" s="31">
        <v>0</v>
      </c>
      <c r="D1718" s="31">
        <v>78157452.770000011</v>
      </c>
      <c r="E1718" s="31">
        <v>83491058.849999994</v>
      </c>
    </row>
    <row r="1719" spans="1:5" ht="12.75" customHeight="1" x14ac:dyDescent="0.35">
      <c r="A1719" s="1" t="s">
        <v>1720</v>
      </c>
      <c r="B1719" s="2" t="s">
        <v>2238</v>
      </c>
      <c r="C1719" s="31">
        <v>0</v>
      </c>
      <c r="D1719" s="31">
        <v>2684192.299999997</v>
      </c>
      <c r="E1719" s="31">
        <v>44261486.327999994</v>
      </c>
    </row>
    <row r="1720" spans="1:5" ht="12.75" customHeight="1" x14ac:dyDescent="0.35">
      <c r="A1720" s="1" t="s">
        <v>1721</v>
      </c>
      <c r="B1720" s="2" t="s">
        <v>2244</v>
      </c>
      <c r="C1720" s="31">
        <v>0</v>
      </c>
      <c r="D1720" s="31">
        <v>489468884.76000005</v>
      </c>
      <c r="E1720" s="31">
        <v>283163947.75199997</v>
      </c>
    </row>
    <row r="1721" spans="1:5" ht="12.75" customHeight="1" x14ac:dyDescent="0.35">
      <c r="A1721" s="1" t="s">
        <v>1722</v>
      </c>
      <c r="B1721" s="2" t="s">
        <v>2233</v>
      </c>
      <c r="C1721" s="31">
        <v>0</v>
      </c>
      <c r="D1721" s="31" t="s">
        <v>133</v>
      </c>
      <c r="E1721" s="31">
        <v>17814839.202</v>
      </c>
    </row>
    <row r="1722" spans="1:5" ht="12.75" customHeight="1" x14ac:dyDescent="0.35">
      <c r="A1722" s="1" t="s">
        <v>1723</v>
      </c>
      <c r="B1722" s="2" t="s">
        <v>2245</v>
      </c>
      <c r="C1722" s="31">
        <v>763754.78</v>
      </c>
      <c r="D1722" s="31">
        <v>14559037.709999997</v>
      </c>
      <c r="E1722" s="31">
        <v>13635753.138</v>
      </c>
    </row>
    <row r="1723" spans="1:5" ht="12.75" customHeight="1" x14ac:dyDescent="0.35">
      <c r="A1723" s="1" t="s">
        <v>1724</v>
      </c>
      <c r="B1723" s="2" t="s">
        <v>2238</v>
      </c>
      <c r="C1723" s="31">
        <v>4042101.71</v>
      </c>
      <c r="D1723" s="31">
        <v>34111793.149999999</v>
      </c>
      <c r="E1723" s="31">
        <v>29335239.677999999</v>
      </c>
    </row>
    <row r="1724" spans="1:5" ht="12.75" customHeight="1" x14ac:dyDescent="0.35">
      <c r="A1724" s="1" t="s">
        <v>1725</v>
      </c>
      <c r="B1724" s="2" t="s">
        <v>2240</v>
      </c>
      <c r="C1724" s="31">
        <v>1347214.24</v>
      </c>
      <c r="D1724" s="31" t="s">
        <v>133</v>
      </c>
      <c r="E1724" s="31">
        <v>36224230.667999998</v>
      </c>
    </row>
    <row r="1725" spans="1:5" ht="12.75" customHeight="1" x14ac:dyDescent="0.35">
      <c r="A1725" s="1" t="s">
        <v>1726</v>
      </c>
      <c r="B1725" s="2" t="s">
        <v>2233</v>
      </c>
      <c r="C1725" s="31">
        <v>147756264.59999999</v>
      </c>
      <c r="D1725" s="31" t="s">
        <v>133</v>
      </c>
      <c r="E1725" s="31">
        <v>39053811.504000001</v>
      </c>
    </row>
    <row r="1726" spans="1:5" ht="12.75" customHeight="1" x14ac:dyDescent="0.35">
      <c r="A1726" s="1" t="s">
        <v>1727</v>
      </c>
      <c r="B1726" s="2" t="s">
        <v>2246</v>
      </c>
      <c r="C1726" s="31">
        <v>0</v>
      </c>
      <c r="D1726" s="31">
        <v>391406046.94999999</v>
      </c>
      <c r="E1726" s="31">
        <v>110231935.73399998</v>
      </c>
    </row>
    <row r="1727" spans="1:5" ht="12.75" customHeight="1" x14ac:dyDescent="0.35">
      <c r="A1727" s="1" t="s">
        <v>1728</v>
      </c>
      <c r="B1727" s="2" t="s">
        <v>2244</v>
      </c>
      <c r="C1727" s="31">
        <v>12710032.42</v>
      </c>
      <c r="D1727" s="31">
        <v>499386627.87999994</v>
      </c>
      <c r="E1727" s="31">
        <v>115874891.84999999</v>
      </c>
    </row>
    <row r="1728" spans="1:5" ht="12.75" customHeight="1" x14ac:dyDescent="0.35">
      <c r="A1728" s="1" t="s">
        <v>1729</v>
      </c>
      <c r="B1728" s="2" t="s">
        <v>2259</v>
      </c>
      <c r="C1728" s="31">
        <v>0</v>
      </c>
      <c r="D1728" s="31" t="s">
        <v>133</v>
      </c>
      <c r="E1728" s="31">
        <v>201040037.25599998</v>
      </c>
    </row>
    <row r="1729" spans="1:5" ht="12.75" customHeight="1" x14ac:dyDescent="0.35">
      <c r="A1729" s="1" t="s">
        <v>1730</v>
      </c>
      <c r="B1729" s="2" t="s">
        <v>2244</v>
      </c>
      <c r="C1729" s="31">
        <v>0</v>
      </c>
      <c r="D1729" s="31">
        <v>25785498.660000011</v>
      </c>
      <c r="E1729" s="31">
        <v>25139181.899999999</v>
      </c>
    </row>
    <row r="1730" spans="1:5" ht="12.75" customHeight="1" x14ac:dyDescent="0.35">
      <c r="A1730" s="1" t="s">
        <v>1731</v>
      </c>
      <c r="B1730" s="2" t="s">
        <v>2245</v>
      </c>
      <c r="C1730" s="31">
        <v>0</v>
      </c>
      <c r="D1730" s="31">
        <v>409374796.3900001</v>
      </c>
      <c r="E1730" s="31">
        <v>958544314.69199991</v>
      </c>
    </row>
    <row r="1731" spans="1:5" ht="12.75" customHeight="1" x14ac:dyDescent="0.35">
      <c r="A1731" s="1" t="s">
        <v>1732</v>
      </c>
      <c r="B1731" s="2" t="s">
        <v>2234</v>
      </c>
      <c r="C1731" s="31">
        <v>0</v>
      </c>
      <c r="D1731" s="31" t="s">
        <v>133</v>
      </c>
      <c r="E1731" s="31">
        <v>190742502.84600002</v>
      </c>
    </row>
    <row r="1732" spans="1:5" ht="12.75" customHeight="1" x14ac:dyDescent="0.35">
      <c r="A1732" s="1" t="s">
        <v>1733</v>
      </c>
      <c r="B1732" s="2" t="s">
        <v>2237</v>
      </c>
      <c r="C1732" s="31">
        <v>0</v>
      </c>
      <c r="D1732" s="31">
        <v>118353100.75</v>
      </c>
      <c r="E1732" s="31">
        <v>51090140.513999999</v>
      </c>
    </row>
    <row r="1733" spans="1:5" ht="12.75" customHeight="1" x14ac:dyDescent="0.35">
      <c r="A1733" s="1" t="s">
        <v>1734</v>
      </c>
      <c r="B1733" s="2" t="s">
        <v>2239</v>
      </c>
      <c r="C1733" s="31">
        <v>0</v>
      </c>
      <c r="D1733" s="31" t="s">
        <v>133</v>
      </c>
      <c r="E1733" s="31">
        <v>23514040.649999999</v>
      </c>
    </row>
    <row r="1734" spans="1:5" ht="12.75" customHeight="1" x14ac:dyDescent="0.35">
      <c r="A1734" s="1" t="s">
        <v>1735</v>
      </c>
      <c r="B1734" s="2" t="s">
        <v>2244</v>
      </c>
      <c r="C1734" s="31">
        <v>264406114.71000001</v>
      </c>
      <c r="D1734" s="31">
        <v>945941906.85000002</v>
      </c>
      <c r="E1734" s="31">
        <v>237251460.05399999</v>
      </c>
    </row>
    <row r="1735" spans="1:5" ht="12.75" customHeight="1" x14ac:dyDescent="0.35">
      <c r="A1735" s="1" t="s">
        <v>1736</v>
      </c>
      <c r="B1735" s="2" t="s">
        <v>2254</v>
      </c>
      <c r="C1735" s="31">
        <v>2263894.4</v>
      </c>
      <c r="D1735" s="31" t="s">
        <v>133</v>
      </c>
      <c r="E1735" s="31">
        <v>62569482.623999998</v>
      </c>
    </row>
    <row r="1736" spans="1:5" ht="12.75" customHeight="1" x14ac:dyDescent="0.35">
      <c r="A1736" s="1" t="s">
        <v>1737</v>
      </c>
      <c r="B1736" s="2" t="s">
        <v>2244</v>
      </c>
      <c r="C1736" s="31">
        <v>0</v>
      </c>
      <c r="D1736" s="31">
        <v>478148728.48999989</v>
      </c>
      <c r="E1736" s="31">
        <v>128511291.53399998</v>
      </c>
    </row>
    <row r="1737" spans="1:5" ht="12.75" customHeight="1" x14ac:dyDescent="0.35">
      <c r="A1737" s="1" t="s">
        <v>1738</v>
      </c>
      <c r="B1737" s="2" t="s">
        <v>2238</v>
      </c>
      <c r="C1737" s="31">
        <v>0</v>
      </c>
      <c r="D1737" s="31">
        <v>20497405.610000003</v>
      </c>
      <c r="E1737" s="31">
        <v>22527528.473999999</v>
      </c>
    </row>
    <row r="1738" spans="1:5" ht="12.75" customHeight="1" x14ac:dyDescent="0.35">
      <c r="A1738" s="1" t="s">
        <v>1739</v>
      </c>
      <c r="B1738" s="2" t="s">
        <v>2247</v>
      </c>
      <c r="C1738" s="31">
        <v>0</v>
      </c>
      <c r="D1738" s="31">
        <v>188915603.10000002</v>
      </c>
      <c r="E1738" s="31">
        <v>102095166.402</v>
      </c>
    </row>
    <row r="1739" spans="1:5" ht="12.75" customHeight="1" x14ac:dyDescent="0.35">
      <c r="A1739" s="1" t="s">
        <v>1740</v>
      </c>
      <c r="B1739" s="2" t="s">
        <v>2245</v>
      </c>
      <c r="C1739" s="31">
        <v>2086857951.72</v>
      </c>
      <c r="D1739" s="31">
        <v>5299316600.7000008</v>
      </c>
      <c r="E1739" s="31">
        <v>2201340230.5380001</v>
      </c>
    </row>
    <row r="1740" spans="1:5" ht="12.75" customHeight="1" x14ac:dyDescent="0.35">
      <c r="A1740" s="1" t="s">
        <v>1741</v>
      </c>
      <c r="B1740" s="2" t="s">
        <v>2244</v>
      </c>
      <c r="C1740" s="31">
        <v>27554799.289999999</v>
      </c>
      <c r="D1740" s="31">
        <v>824632950.83000016</v>
      </c>
      <c r="E1740" s="31">
        <v>191518038.89399999</v>
      </c>
    </row>
    <row r="1741" spans="1:5" ht="12.75" customHeight="1" x14ac:dyDescent="0.35">
      <c r="A1741" s="1" t="s">
        <v>1742</v>
      </c>
      <c r="B1741" s="2" t="s">
        <v>2233</v>
      </c>
      <c r="C1741" s="31">
        <v>3388375.49</v>
      </c>
      <c r="D1741" s="31" t="s">
        <v>133</v>
      </c>
      <c r="E1741" s="31">
        <v>24573513.875999998</v>
      </c>
    </row>
    <row r="1742" spans="1:5" ht="12.75" customHeight="1" x14ac:dyDescent="0.35">
      <c r="A1742" s="1" t="s">
        <v>1743</v>
      </c>
      <c r="B1742" s="2" t="s">
        <v>2244</v>
      </c>
      <c r="C1742" s="31">
        <v>0</v>
      </c>
      <c r="D1742" s="31">
        <v>177197170.83999997</v>
      </c>
      <c r="E1742" s="31">
        <v>118058824.91999999</v>
      </c>
    </row>
    <row r="1743" spans="1:5" ht="12.75" customHeight="1" x14ac:dyDescent="0.35">
      <c r="A1743" s="1" t="s">
        <v>1744</v>
      </c>
      <c r="B1743" s="2" t="s">
        <v>2244</v>
      </c>
      <c r="C1743" s="31">
        <v>0</v>
      </c>
      <c r="D1743" s="31">
        <v>216899904.98999998</v>
      </c>
      <c r="E1743" s="31">
        <v>41758715.406000003</v>
      </c>
    </row>
    <row r="1744" spans="1:5" ht="12.75" customHeight="1" x14ac:dyDescent="0.35">
      <c r="A1744" s="1" t="s">
        <v>1745</v>
      </c>
      <c r="B1744" s="2" t="s">
        <v>2233</v>
      </c>
      <c r="C1744" s="31">
        <v>0</v>
      </c>
      <c r="D1744" s="31">
        <v>98816577.110000014</v>
      </c>
      <c r="E1744" s="31">
        <v>25416143.208000001</v>
      </c>
    </row>
    <row r="1745" spans="1:5" ht="12.75" customHeight="1" x14ac:dyDescent="0.35">
      <c r="A1745" s="1" t="s">
        <v>1746</v>
      </c>
      <c r="B1745" s="2" t="s">
        <v>2251</v>
      </c>
      <c r="C1745" s="31">
        <v>0</v>
      </c>
      <c r="D1745" s="31">
        <v>533807734.64999992</v>
      </c>
      <c r="E1745" s="31">
        <v>147026868.15599999</v>
      </c>
    </row>
    <row r="1746" spans="1:5" ht="12.75" customHeight="1" x14ac:dyDescent="0.35">
      <c r="A1746" s="1" t="s">
        <v>1747</v>
      </c>
      <c r="B1746" s="2" t="s">
        <v>2245</v>
      </c>
      <c r="C1746" s="31">
        <v>168104.3</v>
      </c>
      <c r="D1746" s="31">
        <v>213276917.09999996</v>
      </c>
      <c r="E1746" s="31">
        <v>94821710.616000012</v>
      </c>
    </row>
    <row r="1747" spans="1:5" ht="12.75" customHeight="1" x14ac:dyDescent="0.35">
      <c r="A1747" s="1" t="s">
        <v>1748</v>
      </c>
      <c r="B1747" s="2" t="s">
        <v>2233</v>
      </c>
      <c r="C1747" s="31">
        <v>79801798.439999998</v>
      </c>
      <c r="D1747" s="31">
        <v>648696575.33000016</v>
      </c>
      <c r="E1747" s="31">
        <v>136543283.20199999</v>
      </c>
    </row>
    <row r="1748" spans="1:5" ht="12.75" customHeight="1" x14ac:dyDescent="0.35">
      <c r="A1748" s="1" t="s">
        <v>1749</v>
      </c>
      <c r="B1748" s="2" t="s">
        <v>2238</v>
      </c>
      <c r="C1748" s="31">
        <v>0</v>
      </c>
      <c r="D1748" s="31">
        <v>34484651.290000007</v>
      </c>
      <c r="E1748" s="31">
        <v>31686767.255999997</v>
      </c>
    </row>
    <row r="1749" spans="1:5" ht="12.75" customHeight="1" x14ac:dyDescent="0.35">
      <c r="A1749" s="1" t="s">
        <v>1750</v>
      </c>
      <c r="B1749" s="2" t="s">
        <v>2238</v>
      </c>
      <c r="C1749" s="31">
        <v>0</v>
      </c>
      <c r="D1749" s="31">
        <v>215458261.17000002</v>
      </c>
      <c r="E1749" s="31">
        <v>22177396.512000002</v>
      </c>
    </row>
    <row r="1750" spans="1:5" ht="12.75" customHeight="1" x14ac:dyDescent="0.35">
      <c r="A1750" s="1" t="s">
        <v>1751</v>
      </c>
      <c r="B1750" s="2" t="s">
        <v>2246</v>
      </c>
      <c r="C1750" s="31">
        <v>0</v>
      </c>
      <c r="D1750" s="31">
        <v>249621731.39000002</v>
      </c>
      <c r="E1750" s="31">
        <v>89168533.607999995</v>
      </c>
    </row>
    <row r="1751" spans="1:5" ht="12.75" customHeight="1" x14ac:dyDescent="0.35">
      <c r="A1751" s="1" t="s">
        <v>1752</v>
      </c>
      <c r="B1751" s="2" t="s">
        <v>2244</v>
      </c>
      <c r="C1751" s="31">
        <v>0</v>
      </c>
      <c r="D1751" s="31">
        <v>21252690.199999996</v>
      </c>
      <c r="E1751" s="31">
        <v>17507696.886</v>
      </c>
    </row>
    <row r="1752" spans="1:5" ht="12.75" customHeight="1" x14ac:dyDescent="0.35">
      <c r="A1752" s="1" t="s">
        <v>1753</v>
      </c>
      <c r="B1752" s="2" t="s">
        <v>2234</v>
      </c>
      <c r="C1752" s="31">
        <v>0</v>
      </c>
      <c r="D1752" s="31" t="s">
        <v>133</v>
      </c>
      <c r="E1752" s="31">
        <v>0</v>
      </c>
    </row>
    <row r="1753" spans="1:5" ht="12.75" customHeight="1" x14ac:dyDescent="0.35">
      <c r="A1753" s="1" t="s">
        <v>1754</v>
      </c>
      <c r="B1753" s="2" t="s">
        <v>2241</v>
      </c>
      <c r="C1753" s="31">
        <v>0</v>
      </c>
      <c r="D1753" s="31">
        <v>26209772.470000003</v>
      </c>
      <c r="E1753" s="31">
        <v>16146280.368000001</v>
      </c>
    </row>
    <row r="1754" spans="1:5" ht="12.75" customHeight="1" x14ac:dyDescent="0.35">
      <c r="A1754" s="1" t="s">
        <v>1755</v>
      </c>
      <c r="B1754" s="2" t="s">
        <v>2244</v>
      </c>
      <c r="C1754" s="31">
        <v>0</v>
      </c>
      <c r="D1754" s="31">
        <v>74684508.669999987</v>
      </c>
      <c r="E1754" s="31">
        <v>47983574.711999997</v>
      </c>
    </row>
    <row r="1755" spans="1:5" ht="12.75" customHeight="1" x14ac:dyDescent="0.35">
      <c r="A1755" s="1" t="s">
        <v>1756</v>
      </c>
      <c r="B1755" s="2" t="s">
        <v>2244</v>
      </c>
      <c r="C1755" s="31">
        <v>0</v>
      </c>
      <c r="D1755" s="31">
        <v>199331082.80000001</v>
      </c>
      <c r="E1755" s="31">
        <v>53724601.115999997</v>
      </c>
    </row>
    <row r="1756" spans="1:5" ht="12.75" customHeight="1" x14ac:dyDescent="0.35">
      <c r="A1756" s="1" t="s">
        <v>1757</v>
      </c>
      <c r="B1756" s="2" t="s">
        <v>2245</v>
      </c>
      <c r="C1756" s="31">
        <v>174229954.75999999</v>
      </c>
      <c r="D1756" s="31">
        <v>7052990608.8799992</v>
      </c>
      <c r="E1756" s="31">
        <v>2638493100</v>
      </c>
    </row>
    <row r="1757" spans="1:5" ht="12.75" customHeight="1" x14ac:dyDescent="0.35">
      <c r="A1757" s="1" t="s">
        <v>1758</v>
      </c>
      <c r="B1757" s="2" t="s">
        <v>2240</v>
      </c>
      <c r="C1757" s="31">
        <v>9285228.7899999991</v>
      </c>
      <c r="D1757" s="31">
        <v>118289591.28999999</v>
      </c>
      <c r="E1757" s="31">
        <v>35561581.109999999</v>
      </c>
    </row>
    <row r="1758" spans="1:5" ht="12.75" customHeight="1" x14ac:dyDescent="0.35">
      <c r="A1758" s="1" t="s">
        <v>1759</v>
      </c>
      <c r="B1758" s="2" t="s">
        <v>2242</v>
      </c>
      <c r="C1758" s="31">
        <v>113854990.14</v>
      </c>
      <c r="D1758" s="31">
        <v>354485160.21999991</v>
      </c>
      <c r="E1758" s="31">
        <v>119680727.244</v>
      </c>
    </row>
    <row r="1759" spans="1:5" ht="12.75" customHeight="1" x14ac:dyDescent="0.35">
      <c r="A1759" s="1" t="s">
        <v>1760</v>
      </c>
      <c r="B1759" s="2" t="s">
        <v>2247</v>
      </c>
      <c r="C1759" s="31">
        <v>0</v>
      </c>
      <c r="D1759" s="31">
        <v>699120483.11999989</v>
      </c>
      <c r="E1759" s="31">
        <v>302649654.56400001</v>
      </c>
    </row>
    <row r="1760" spans="1:5" ht="12.75" customHeight="1" x14ac:dyDescent="0.35">
      <c r="A1760" s="1" t="s">
        <v>1761</v>
      </c>
      <c r="B1760" s="2" t="s">
        <v>2240</v>
      </c>
      <c r="C1760" s="31">
        <v>0</v>
      </c>
      <c r="D1760" s="31" t="s">
        <v>133</v>
      </c>
      <c r="E1760" s="31">
        <v>124866620.43599999</v>
      </c>
    </row>
    <row r="1761" spans="1:5" ht="12.75" customHeight="1" x14ac:dyDescent="0.35">
      <c r="A1761" s="1" t="s">
        <v>1762</v>
      </c>
      <c r="B1761" s="2" t="s">
        <v>2245</v>
      </c>
      <c r="C1761" s="31">
        <v>3479416836.1100001</v>
      </c>
      <c r="D1761" s="31">
        <v>9838949158.4699993</v>
      </c>
      <c r="E1761" s="31">
        <v>3284856557.3399997</v>
      </c>
    </row>
    <row r="1762" spans="1:5" ht="12.75" customHeight="1" x14ac:dyDescent="0.35">
      <c r="A1762" s="1" t="s">
        <v>1763</v>
      </c>
      <c r="B1762" s="2" t="s">
        <v>2244</v>
      </c>
      <c r="C1762" s="31">
        <v>21397626.629999999</v>
      </c>
      <c r="D1762" s="31">
        <v>469322077.95000005</v>
      </c>
      <c r="E1762" s="31">
        <v>186940698.972</v>
      </c>
    </row>
    <row r="1763" spans="1:5" ht="12.75" customHeight="1" x14ac:dyDescent="0.35">
      <c r="A1763" s="1" t="s">
        <v>1764</v>
      </c>
      <c r="B1763" s="2" t="s">
        <v>2241</v>
      </c>
      <c r="C1763" s="31">
        <v>0</v>
      </c>
      <c r="D1763" s="31">
        <v>49729654</v>
      </c>
      <c r="E1763" s="31">
        <v>18877527.780000001</v>
      </c>
    </row>
    <row r="1764" spans="1:5" ht="12.75" customHeight="1" x14ac:dyDescent="0.35">
      <c r="A1764" s="1" t="s">
        <v>1765</v>
      </c>
      <c r="B1764" s="2" t="s">
        <v>2247</v>
      </c>
      <c r="C1764" s="31">
        <v>0</v>
      </c>
      <c r="D1764" s="31">
        <v>6055743.0900000036</v>
      </c>
      <c r="E1764" s="31">
        <v>24707988.401999999</v>
      </c>
    </row>
    <row r="1765" spans="1:5" ht="12.75" customHeight="1" x14ac:dyDescent="0.35">
      <c r="A1765" s="1" t="s">
        <v>1766</v>
      </c>
      <c r="B1765" s="2" t="s">
        <v>2233</v>
      </c>
      <c r="C1765" s="31">
        <v>20565548.370000001</v>
      </c>
      <c r="D1765" s="31" t="s">
        <v>133</v>
      </c>
      <c r="E1765" s="31">
        <v>32774795.681999996</v>
      </c>
    </row>
    <row r="1766" spans="1:5" ht="12.75" customHeight="1" x14ac:dyDescent="0.35">
      <c r="A1766" s="1" t="s">
        <v>1767</v>
      </c>
      <c r="B1766" s="2" t="s">
        <v>2238</v>
      </c>
      <c r="C1766" s="31">
        <v>40217794.600000001</v>
      </c>
      <c r="D1766" s="31">
        <v>61006951.259999998</v>
      </c>
      <c r="E1766" s="31">
        <v>70636410.143999994</v>
      </c>
    </row>
    <row r="1767" spans="1:5" ht="12.75" customHeight="1" x14ac:dyDescent="0.35">
      <c r="A1767" s="1" t="s">
        <v>1768</v>
      </c>
      <c r="B1767" s="2" t="s">
        <v>2252</v>
      </c>
      <c r="C1767" s="31">
        <v>43114915.479999997</v>
      </c>
      <c r="D1767" s="31" t="s">
        <v>133</v>
      </c>
      <c r="E1767" s="31">
        <v>57979366.5</v>
      </c>
    </row>
    <row r="1768" spans="1:5" ht="12.75" customHeight="1" x14ac:dyDescent="0.35">
      <c r="A1768" s="1" t="s">
        <v>1769</v>
      </c>
      <c r="B1768" s="2" t="s">
        <v>2234</v>
      </c>
      <c r="C1768" s="31">
        <v>0</v>
      </c>
      <c r="D1768" s="31" t="s">
        <v>133</v>
      </c>
      <c r="E1768" s="31">
        <v>0</v>
      </c>
    </row>
    <row r="1769" spans="1:5" ht="12.75" customHeight="1" x14ac:dyDescent="0.35">
      <c r="A1769" s="1" t="s">
        <v>1770</v>
      </c>
      <c r="B1769" s="2" t="s">
        <v>2251</v>
      </c>
      <c r="C1769" s="31">
        <v>11295151.199999999</v>
      </c>
      <c r="D1769" s="31" t="s">
        <v>133</v>
      </c>
      <c r="E1769" s="31">
        <v>123796462.55399999</v>
      </c>
    </row>
    <row r="1770" spans="1:5" ht="12.75" customHeight="1" x14ac:dyDescent="0.35">
      <c r="A1770" s="1" t="s">
        <v>1771</v>
      </c>
      <c r="B1770" s="2" t="s">
        <v>2246</v>
      </c>
      <c r="C1770" s="31">
        <v>63004906.219999999</v>
      </c>
      <c r="D1770" s="31">
        <v>269138626.76999998</v>
      </c>
      <c r="E1770" s="31">
        <v>119972895.86999999</v>
      </c>
    </row>
    <row r="1771" spans="1:5" ht="12.75" customHeight="1" x14ac:dyDescent="0.35">
      <c r="A1771" s="1" t="s">
        <v>1772</v>
      </c>
      <c r="B1771" s="2" t="s">
        <v>2245</v>
      </c>
      <c r="C1771" s="31">
        <v>0</v>
      </c>
      <c r="D1771" s="31">
        <v>63506113.860000014</v>
      </c>
      <c r="E1771" s="31">
        <v>14831079.389999999</v>
      </c>
    </row>
    <row r="1772" spans="1:5" ht="12.75" customHeight="1" x14ac:dyDescent="0.35">
      <c r="A1772" s="1" t="s">
        <v>1773</v>
      </c>
      <c r="B1772" s="2" t="s">
        <v>2244</v>
      </c>
      <c r="C1772" s="31">
        <v>0</v>
      </c>
      <c r="D1772" s="31">
        <v>162147602.33000001</v>
      </c>
      <c r="E1772" s="31">
        <v>55964817.522</v>
      </c>
    </row>
    <row r="1773" spans="1:5" ht="12.75" customHeight="1" x14ac:dyDescent="0.35">
      <c r="A1773" s="1" t="s">
        <v>1774</v>
      </c>
      <c r="B1773" s="2" t="s">
        <v>2244</v>
      </c>
      <c r="C1773" s="31">
        <v>0</v>
      </c>
      <c r="D1773" s="31">
        <v>68516169.849999994</v>
      </c>
      <c r="E1773" s="31">
        <v>82348025.513999999</v>
      </c>
    </row>
    <row r="1774" spans="1:5" ht="12.75" customHeight="1" x14ac:dyDescent="0.35">
      <c r="A1774" s="1" t="s">
        <v>1775</v>
      </c>
      <c r="B1774" s="2" t="s">
        <v>2252</v>
      </c>
      <c r="C1774" s="31">
        <v>260308252.87</v>
      </c>
      <c r="D1774" s="31" t="s">
        <v>133</v>
      </c>
      <c r="E1774" s="31">
        <v>312118847.19599998</v>
      </c>
    </row>
    <row r="1775" spans="1:5" ht="12.75" customHeight="1" x14ac:dyDescent="0.35">
      <c r="A1775" s="1" t="s">
        <v>1776</v>
      </c>
      <c r="B1775" s="2" t="s">
        <v>2246</v>
      </c>
      <c r="C1775" s="31">
        <v>0</v>
      </c>
      <c r="D1775" s="31" t="s">
        <v>133</v>
      </c>
      <c r="E1775" s="31">
        <v>20389393.481999997</v>
      </c>
    </row>
    <row r="1776" spans="1:5" ht="12.75" customHeight="1" x14ac:dyDescent="0.35">
      <c r="A1776" s="1" t="s">
        <v>1777</v>
      </c>
      <c r="B1776" s="2" t="s">
        <v>2250</v>
      </c>
      <c r="C1776" s="31">
        <v>0</v>
      </c>
      <c r="D1776" s="31">
        <v>16506395.170000002</v>
      </c>
      <c r="E1776" s="31">
        <v>66294719.939999998</v>
      </c>
    </row>
    <row r="1777" spans="1:5" ht="12.75" customHeight="1" x14ac:dyDescent="0.35">
      <c r="A1777" s="1" t="s">
        <v>1778</v>
      </c>
      <c r="B1777" s="2" t="s">
        <v>2241</v>
      </c>
      <c r="C1777" s="31">
        <v>0</v>
      </c>
      <c r="D1777" s="31">
        <v>90384232.849999994</v>
      </c>
      <c r="E1777" s="31">
        <v>21342346.991999999</v>
      </c>
    </row>
    <row r="1778" spans="1:5" ht="12.75" customHeight="1" x14ac:dyDescent="0.35">
      <c r="A1778" s="1" t="s">
        <v>1779</v>
      </c>
      <c r="B1778" s="2" t="s">
        <v>2247</v>
      </c>
      <c r="C1778" s="31">
        <v>0</v>
      </c>
      <c r="D1778" s="31">
        <v>867737986.50999999</v>
      </c>
      <c r="E1778" s="31">
        <v>301226814.88800001</v>
      </c>
    </row>
    <row r="1779" spans="1:5" ht="12.75" customHeight="1" x14ac:dyDescent="0.35">
      <c r="A1779" s="1" t="s">
        <v>1780</v>
      </c>
      <c r="B1779" s="2" t="s">
        <v>2244</v>
      </c>
      <c r="C1779" s="31">
        <v>56157599.640000001</v>
      </c>
      <c r="D1779" s="31">
        <v>352833427.35000002</v>
      </c>
      <c r="E1779" s="31">
        <v>156633387</v>
      </c>
    </row>
    <row r="1780" spans="1:5" ht="12.75" customHeight="1" x14ac:dyDescent="0.35">
      <c r="A1780" s="1" t="s">
        <v>1781</v>
      </c>
      <c r="B1780" s="2" t="s">
        <v>2248</v>
      </c>
      <c r="C1780" s="31">
        <v>0</v>
      </c>
      <c r="D1780" s="31">
        <v>237750976.99000001</v>
      </c>
      <c r="E1780" s="31">
        <v>104791700.544</v>
      </c>
    </row>
    <row r="1781" spans="1:5" ht="12.75" customHeight="1" x14ac:dyDescent="0.35">
      <c r="A1781" s="1" t="s">
        <v>1782</v>
      </c>
      <c r="B1781" s="2" t="s">
        <v>2243</v>
      </c>
      <c r="C1781" s="31">
        <v>0</v>
      </c>
      <c r="D1781" s="31">
        <v>130525556.5</v>
      </c>
      <c r="E1781" s="31">
        <v>155841190.30199999</v>
      </c>
    </row>
    <row r="1782" spans="1:5" ht="12.75" customHeight="1" x14ac:dyDescent="0.35">
      <c r="A1782" s="1" t="s">
        <v>1783</v>
      </c>
      <c r="B1782" s="2" t="s">
        <v>2251</v>
      </c>
      <c r="C1782" s="31">
        <v>403296063.88999999</v>
      </c>
      <c r="D1782" s="31">
        <v>5129455885.3399992</v>
      </c>
      <c r="E1782" s="31">
        <v>1474360153.8540001</v>
      </c>
    </row>
    <row r="1783" spans="1:5" ht="12.75" customHeight="1" x14ac:dyDescent="0.35">
      <c r="A1783" s="1" t="s">
        <v>1784</v>
      </c>
      <c r="B1783" s="2" t="s">
        <v>2237</v>
      </c>
      <c r="C1783" s="31">
        <v>128102642.70999999</v>
      </c>
      <c r="D1783" s="31">
        <v>367773496.51999998</v>
      </c>
      <c r="E1783" s="31">
        <v>370689326.30400002</v>
      </c>
    </row>
    <row r="1784" spans="1:5" ht="12.75" customHeight="1" x14ac:dyDescent="0.35">
      <c r="A1784" s="1" t="s">
        <v>1785</v>
      </c>
      <c r="B1784" s="2" t="s">
        <v>2249</v>
      </c>
      <c r="C1784" s="31">
        <v>72271379.780000001</v>
      </c>
      <c r="D1784" s="31">
        <v>497906487.61000001</v>
      </c>
      <c r="E1784" s="31">
        <v>265522799.39399999</v>
      </c>
    </row>
    <row r="1785" spans="1:5" ht="12.75" customHeight="1" x14ac:dyDescent="0.35">
      <c r="A1785" s="1" t="s">
        <v>1786</v>
      </c>
      <c r="B1785" s="2" t="s">
        <v>2241</v>
      </c>
      <c r="C1785" s="31">
        <v>2563874.73</v>
      </c>
      <c r="D1785" s="31">
        <v>55184161.24000001</v>
      </c>
      <c r="E1785" s="31">
        <v>13065050.172</v>
      </c>
    </row>
    <row r="1786" spans="1:5" ht="12.75" customHeight="1" x14ac:dyDescent="0.35">
      <c r="A1786" s="1" t="s">
        <v>1787</v>
      </c>
      <c r="B1786" s="2" t="s">
        <v>2244</v>
      </c>
      <c r="C1786" s="31">
        <v>0</v>
      </c>
      <c r="D1786" s="31">
        <v>19869417.209999993</v>
      </c>
      <c r="E1786" s="31">
        <v>67282617.179999992</v>
      </c>
    </row>
    <row r="1787" spans="1:5" ht="12.75" customHeight="1" x14ac:dyDescent="0.35">
      <c r="A1787" s="1" t="s">
        <v>1788</v>
      </c>
      <c r="B1787" s="2" t="s">
        <v>2240</v>
      </c>
      <c r="C1787" s="31">
        <v>7524643.9900000002</v>
      </c>
      <c r="D1787" s="31">
        <v>257180566.30000001</v>
      </c>
      <c r="E1787" s="31">
        <v>70760937.821999997</v>
      </c>
    </row>
    <row r="1788" spans="1:5" ht="12.75" customHeight="1" x14ac:dyDescent="0.35">
      <c r="A1788" s="1" t="s">
        <v>1789</v>
      </c>
      <c r="B1788" s="2" t="s">
        <v>2247</v>
      </c>
      <c r="C1788" s="31">
        <v>0</v>
      </c>
      <c r="D1788" s="31">
        <v>243917532.22000003</v>
      </c>
      <c r="E1788" s="31">
        <v>110205445.662</v>
      </c>
    </row>
    <row r="1789" spans="1:5" ht="12.75" customHeight="1" x14ac:dyDescent="0.35">
      <c r="A1789" s="1" t="s">
        <v>1790</v>
      </c>
      <c r="B1789" s="2" t="s">
        <v>2233</v>
      </c>
      <c r="C1789" s="31">
        <v>12309893.460000001</v>
      </c>
      <c r="D1789" s="31">
        <v>158032182.56999999</v>
      </c>
      <c r="E1789" s="31">
        <v>46810110.275999993</v>
      </c>
    </row>
    <row r="1790" spans="1:5" ht="12.75" customHeight="1" x14ac:dyDescent="0.35">
      <c r="A1790" s="1" t="s">
        <v>1791</v>
      </c>
      <c r="B1790" s="2" t="s">
        <v>2251</v>
      </c>
      <c r="C1790" s="31">
        <v>0</v>
      </c>
      <c r="D1790" s="31">
        <v>271356320.46000004</v>
      </c>
      <c r="E1790" s="31">
        <v>530293279.81199998</v>
      </c>
    </row>
    <row r="1791" spans="1:5" ht="12.75" customHeight="1" x14ac:dyDescent="0.35">
      <c r="A1791" s="1" t="s">
        <v>1792</v>
      </c>
      <c r="B1791" s="2" t="s">
        <v>2245</v>
      </c>
      <c r="C1791" s="31">
        <v>0</v>
      </c>
      <c r="D1791" s="31">
        <v>985245889.57999992</v>
      </c>
      <c r="E1791" s="31">
        <v>328603498.28999996</v>
      </c>
    </row>
    <row r="1792" spans="1:5" ht="12.75" customHeight="1" x14ac:dyDescent="0.35">
      <c r="A1792" s="1" t="s">
        <v>1793</v>
      </c>
      <c r="B1792" s="2" t="s">
        <v>2246</v>
      </c>
      <c r="C1792" s="31">
        <v>0</v>
      </c>
      <c r="D1792" s="31">
        <v>-92396</v>
      </c>
      <c r="E1792" s="31">
        <v>20250346.955999997</v>
      </c>
    </row>
    <row r="1793" spans="1:5" ht="12.75" customHeight="1" x14ac:dyDescent="0.35">
      <c r="A1793" s="1" t="s">
        <v>1794</v>
      </c>
      <c r="B1793" s="2" t="s">
        <v>2246</v>
      </c>
      <c r="C1793" s="31">
        <v>0</v>
      </c>
      <c r="D1793" s="31">
        <v>69105883.800000012</v>
      </c>
      <c r="E1793" s="31">
        <v>77168394.731999993</v>
      </c>
    </row>
    <row r="1794" spans="1:5" ht="12.75" customHeight="1" x14ac:dyDescent="0.35">
      <c r="A1794" s="1" t="s">
        <v>1795</v>
      </c>
      <c r="B1794" s="2" t="s">
        <v>2244</v>
      </c>
      <c r="C1794" s="31">
        <v>0</v>
      </c>
      <c r="D1794" s="31">
        <v>26662259.909999996</v>
      </c>
      <c r="E1794" s="31">
        <v>19806493.109999999</v>
      </c>
    </row>
    <row r="1795" spans="1:5" ht="12.75" customHeight="1" x14ac:dyDescent="0.35">
      <c r="A1795" s="1" t="s">
        <v>1796</v>
      </c>
      <c r="B1795" s="2" t="s">
        <v>2245</v>
      </c>
      <c r="C1795" s="31">
        <v>717183.25</v>
      </c>
      <c r="D1795" s="31" t="s">
        <v>133</v>
      </c>
      <c r="E1795" s="31">
        <v>15229971.977999998</v>
      </c>
    </row>
    <row r="1796" spans="1:5" ht="12.75" customHeight="1" x14ac:dyDescent="0.35">
      <c r="A1796" s="1" t="s">
        <v>1797</v>
      </c>
      <c r="B1796" s="2" t="s">
        <v>2246</v>
      </c>
      <c r="C1796" s="31">
        <v>0</v>
      </c>
      <c r="D1796" s="31">
        <v>41677585.030000001</v>
      </c>
      <c r="E1796" s="31">
        <v>30923939.105999999</v>
      </c>
    </row>
    <row r="1797" spans="1:5" ht="12.75" customHeight="1" x14ac:dyDescent="0.35">
      <c r="A1797" s="1" t="s">
        <v>1798</v>
      </c>
      <c r="B1797" s="2" t="s">
        <v>2245</v>
      </c>
      <c r="C1797" s="31">
        <v>0</v>
      </c>
      <c r="D1797" s="31">
        <v>12633421.390000001</v>
      </c>
      <c r="E1797" s="31">
        <v>15328172.879999999</v>
      </c>
    </row>
    <row r="1798" spans="1:5" ht="12.75" customHeight="1" x14ac:dyDescent="0.35">
      <c r="A1798" s="1" t="s">
        <v>1799</v>
      </c>
      <c r="B1798" s="2" t="s">
        <v>2251</v>
      </c>
      <c r="C1798" s="31">
        <v>474422771.06999999</v>
      </c>
      <c r="D1798" s="31">
        <v>2370892927.75</v>
      </c>
      <c r="E1798" s="31">
        <v>711826142.57999992</v>
      </c>
    </row>
    <row r="1799" spans="1:5" ht="12.75" customHeight="1" x14ac:dyDescent="0.35">
      <c r="A1799" s="1" t="s">
        <v>1800</v>
      </c>
      <c r="B1799" s="2" t="s">
        <v>2246</v>
      </c>
      <c r="C1799" s="31">
        <v>0</v>
      </c>
      <c r="D1799" s="31">
        <v>1697060210.53</v>
      </c>
      <c r="E1799" s="31">
        <v>262480616.56199998</v>
      </c>
    </row>
    <row r="1800" spans="1:5" ht="12.75" customHeight="1" x14ac:dyDescent="0.35">
      <c r="A1800" s="1" t="s">
        <v>1801</v>
      </c>
      <c r="B1800" s="2" t="s">
        <v>2246</v>
      </c>
      <c r="C1800" s="31">
        <v>0</v>
      </c>
      <c r="D1800" s="31" t="s">
        <v>133</v>
      </c>
      <c r="E1800" s="31">
        <v>35771399.526000001</v>
      </c>
    </row>
    <row r="1801" spans="1:5" ht="12.75" customHeight="1" x14ac:dyDescent="0.35">
      <c r="A1801" s="1" t="s">
        <v>1802</v>
      </c>
      <c r="B1801" s="2" t="s">
        <v>2241</v>
      </c>
      <c r="C1801" s="31">
        <v>0</v>
      </c>
      <c r="D1801" s="31">
        <v>219949060.91999999</v>
      </c>
      <c r="E1801" s="31">
        <v>70222580.59799999</v>
      </c>
    </row>
    <row r="1802" spans="1:5" ht="12.75" customHeight="1" x14ac:dyDescent="0.35">
      <c r="A1802" s="1" t="s">
        <v>1803</v>
      </c>
      <c r="B1802" s="2" t="s">
        <v>2244</v>
      </c>
      <c r="C1802" s="31">
        <v>0</v>
      </c>
      <c r="D1802" s="31">
        <v>14260219.530000001</v>
      </c>
      <c r="E1802" s="31">
        <v>18822783.857999999</v>
      </c>
    </row>
    <row r="1803" spans="1:5" ht="12.75" customHeight="1" x14ac:dyDescent="0.35">
      <c r="A1803" s="1" t="s">
        <v>1804</v>
      </c>
      <c r="B1803" s="2" t="s">
        <v>2239</v>
      </c>
      <c r="C1803" s="31">
        <v>0</v>
      </c>
      <c r="D1803" s="31">
        <v>28651786.299999997</v>
      </c>
      <c r="E1803" s="31">
        <v>31098966.671999998</v>
      </c>
    </row>
    <row r="1804" spans="1:5" ht="12.75" customHeight="1" x14ac:dyDescent="0.35">
      <c r="A1804" s="1" t="s">
        <v>1805</v>
      </c>
      <c r="B1804" s="2" t="s">
        <v>2247</v>
      </c>
      <c r="C1804" s="31">
        <v>0</v>
      </c>
      <c r="D1804" s="31">
        <v>756665437.13</v>
      </c>
      <c r="E1804" s="31">
        <v>723992121.37800002</v>
      </c>
    </row>
    <row r="1805" spans="1:5" ht="12.75" customHeight="1" x14ac:dyDescent="0.35">
      <c r="A1805" s="1" t="s">
        <v>1806</v>
      </c>
      <c r="B1805" s="2" t="s">
        <v>2240</v>
      </c>
      <c r="C1805" s="31">
        <v>22116336.300000001</v>
      </c>
      <c r="D1805" s="31" t="s">
        <v>133</v>
      </c>
      <c r="E1805" s="31">
        <v>66427588.991999991</v>
      </c>
    </row>
    <row r="1806" spans="1:5" ht="12.75" customHeight="1" x14ac:dyDescent="0.35">
      <c r="A1806" s="1" t="s">
        <v>1807</v>
      </c>
      <c r="B1806" s="2" t="s">
        <v>2242</v>
      </c>
      <c r="C1806" s="31">
        <v>0</v>
      </c>
      <c r="D1806" s="31" t="s">
        <v>133</v>
      </c>
      <c r="E1806" s="31">
        <v>26380478.208000001</v>
      </c>
    </row>
    <row r="1807" spans="1:5" ht="12.75" customHeight="1" x14ac:dyDescent="0.35">
      <c r="A1807" s="1" t="s">
        <v>1808</v>
      </c>
      <c r="B1807" s="2" t="s">
        <v>2254</v>
      </c>
      <c r="C1807" s="31">
        <v>1653257.87</v>
      </c>
      <c r="D1807" s="31">
        <v>141843478.07999998</v>
      </c>
      <c r="E1807" s="31">
        <v>85851261.491999999</v>
      </c>
    </row>
    <row r="1808" spans="1:5" ht="12.75" customHeight="1" x14ac:dyDescent="0.35">
      <c r="A1808" s="1" t="s">
        <v>1809</v>
      </c>
      <c r="B1808" s="2" t="s">
        <v>2254</v>
      </c>
      <c r="C1808" s="31">
        <v>7204245.6200000001</v>
      </c>
      <c r="D1808" s="31">
        <v>587650210.54000008</v>
      </c>
      <c r="E1808" s="31">
        <v>108244652.646</v>
      </c>
    </row>
    <row r="1809" spans="1:5" ht="12.75" customHeight="1" x14ac:dyDescent="0.35">
      <c r="A1809" s="1" t="s">
        <v>1810</v>
      </c>
      <c r="B1809" s="2" t="s">
        <v>2236</v>
      </c>
      <c r="C1809" s="31">
        <v>90877193.909999996</v>
      </c>
      <c r="D1809" s="31" t="s">
        <v>133</v>
      </c>
      <c r="E1809" s="31">
        <v>554209414.20599997</v>
      </c>
    </row>
    <row r="1810" spans="1:5" ht="12.75" customHeight="1" x14ac:dyDescent="0.35">
      <c r="A1810" s="1" t="s">
        <v>1811</v>
      </c>
      <c r="B1810" s="2" t="s">
        <v>2251</v>
      </c>
      <c r="C1810" s="31">
        <v>2074424.31</v>
      </c>
      <c r="D1810" s="31">
        <v>28601269.300000004</v>
      </c>
      <c r="E1810" s="31">
        <v>45436134.341999993</v>
      </c>
    </row>
    <row r="1811" spans="1:5" ht="12.75" customHeight="1" x14ac:dyDescent="0.35">
      <c r="A1811" s="1" t="s">
        <v>1812</v>
      </c>
      <c r="B1811" s="2" t="s">
        <v>2240</v>
      </c>
      <c r="C1811" s="31">
        <v>3528317.24</v>
      </c>
      <c r="D1811" s="31">
        <v>332213550.98000002</v>
      </c>
      <c r="E1811" s="31">
        <v>83910400.626000002</v>
      </c>
    </row>
    <row r="1812" spans="1:5" ht="12.75" customHeight="1" x14ac:dyDescent="0.35">
      <c r="A1812" s="1" t="s">
        <v>1813</v>
      </c>
      <c r="B1812" s="2" t="s">
        <v>2248</v>
      </c>
      <c r="C1812" s="31">
        <v>0</v>
      </c>
      <c r="D1812" s="31">
        <v>147611361.25</v>
      </c>
      <c r="E1812" s="31">
        <v>58987747.865999997</v>
      </c>
    </row>
    <row r="1813" spans="1:5" ht="12.75" customHeight="1" x14ac:dyDescent="0.35">
      <c r="A1813" s="1" t="s">
        <v>1814</v>
      </c>
      <c r="B1813" s="2" t="s">
        <v>2240</v>
      </c>
      <c r="C1813" s="31">
        <v>0</v>
      </c>
      <c r="D1813" s="31" t="s">
        <v>133</v>
      </c>
      <c r="E1813" s="31">
        <v>85498424.069999993</v>
      </c>
    </row>
    <row r="1814" spans="1:5" ht="12.75" customHeight="1" x14ac:dyDescent="0.35">
      <c r="A1814" s="1" t="s">
        <v>1815</v>
      </c>
      <c r="B1814" s="2" t="s">
        <v>2244</v>
      </c>
      <c r="C1814" s="31">
        <v>0</v>
      </c>
      <c r="D1814" s="31">
        <v>38216949.409999996</v>
      </c>
      <c r="E1814" s="31">
        <v>16775165.952</v>
      </c>
    </row>
    <row r="1815" spans="1:5" ht="12.75" customHeight="1" x14ac:dyDescent="0.35">
      <c r="A1815" s="1" t="s">
        <v>1816</v>
      </c>
      <c r="B1815" s="2" t="s">
        <v>2244</v>
      </c>
      <c r="C1815" s="31">
        <v>0</v>
      </c>
      <c r="D1815" s="31">
        <v>-7222147.9100000039</v>
      </c>
      <c r="E1815" s="31">
        <v>21092805.384</v>
      </c>
    </row>
    <row r="1816" spans="1:5" ht="12.75" customHeight="1" x14ac:dyDescent="0.35">
      <c r="A1816" s="1" t="s">
        <v>1817</v>
      </c>
      <c r="B1816" s="2" t="s">
        <v>2244</v>
      </c>
      <c r="C1816" s="31">
        <v>0</v>
      </c>
      <c r="D1816" s="31">
        <v>4424258.9100000039</v>
      </c>
      <c r="E1816" s="31">
        <v>17752125.816</v>
      </c>
    </row>
    <row r="1817" spans="1:5" ht="12.75" customHeight="1" x14ac:dyDescent="0.35">
      <c r="A1817" s="1" t="s">
        <v>1818</v>
      </c>
      <c r="B1817" s="2" t="s">
        <v>2252</v>
      </c>
      <c r="C1817" s="31">
        <v>12090318.199999999</v>
      </c>
      <c r="D1817" s="31">
        <v>205219344.22</v>
      </c>
      <c r="E1817" s="31">
        <v>42334904.058000006</v>
      </c>
    </row>
    <row r="1818" spans="1:5" ht="12.75" customHeight="1" x14ac:dyDescent="0.35">
      <c r="A1818" s="1" t="s">
        <v>1819</v>
      </c>
      <c r="B1818" s="2" t="s">
        <v>2246</v>
      </c>
      <c r="C1818" s="31">
        <v>0</v>
      </c>
      <c r="D1818" s="31">
        <v>11259572.640000001</v>
      </c>
      <c r="E1818" s="31">
        <v>21410491.649999999</v>
      </c>
    </row>
    <row r="1819" spans="1:5" ht="12.75" customHeight="1" x14ac:dyDescent="0.35">
      <c r="A1819" s="1" t="s">
        <v>1820</v>
      </c>
      <c r="B1819" s="2" t="s">
        <v>2238</v>
      </c>
      <c r="C1819" s="31">
        <v>0</v>
      </c>
      <c r="D1819" s="31">
        <v>58122445.189999998</v>
      </c>
      <c r="E1819" s="31">
        <v>19477262.195999999</v>
      </c>
    </row>
    <row r="1820" spans="1:5" ht="12.75" customHeight="1" x14ac:dyDescent="0.35">
      <c r="A1820" s="1" t="s">
        <v>1821</v>
      </c>
      <c r="B1820" s="2" t="s">
        <v>2238</v>
      </c>
      <c r="C1820" s="31">
        <v>0</v>
      </c>
      <c r="D1820" s="31">
        <v>96132665.189999998</v>
      </c>
      <c r="E1820" s="31">
        <v>68048356.679999992</v>
      </c>
    </row>
    <row r="1821" spans="1:5" ht="12.75" customHeight="1" x14ac:dyDescent="0.35">
      <c r="A1821" s="1" t="s">
        <v>1822</v>
      </c>
      <c r="B1821" s="2" t="s">
        <v>2245</v>
      </c>
      <c r="C1821" s="31">
        <v>28254692.559999999</v>
      </c>
      <c r="D1821" s="31">
        <v>442200921.27999997</v>
      </c>
      <c r="E1821" s="31">
        <v>172207005.06600001</v>
      </c>
    </row>
    <row r="1822" spans="1:5" ht="12.75" customHeight="1" x14ac:dyDescent="0.35">
      <c r="A1822" s="1" t="s">
        <v>1823</v>
      </c>
      <c r="B1822" s="2" t="s">
        <v>2245</v>
      </c>
      <c r="C1822" s="31">
        <v>135009736.27000001</v>
      </c>
      <c r="D1822" s="31">
        <v>3052956214.5299993</v>
      </c>
      <c r="E1822" s="31">
        <v>1661235181.7819998</v>
      </c>
    </row>
    <row r="1823" spans="1:5" ht="12.75" customHeight="1" x14ac:dyDescent="0.35">
      <c r="A1823" s="1" t="s">
        <v>1824</v>
      </c>
      <c r="B1823" s="2" t="s">
        <v>2249</v>
      </c>
      <c r="C1823" s="31">
        <v>0</v>
      </c>
      <c r="D1823" s="31" t="s">
        <v>133</v>
      </c>
      <c r="E1823" s="31">
        <v>19658718.827999998</v>
      </c>
    </row>
    <row r="1824" spans="1:5" ht="12.75" customHeight="1" x14ac:dyDescent="0.35">
      <c r="A1824" s="1" t="s">
        <v>1825</v>
      </c>
      <c r="B1824" s="2" t="s">
        <v>2244</v>
      </c>
      <c r="C1824" s="31">
        <v>0</v>
      </c>
      <c r="D1824" s="31">
        <v>11779293.280000001</v>
      </c>
      <c r="E1824" s="31">
        <v>27897837.455999997</v>
      </c>
    </row>
    <row r="1825" spans="1:5" ht="12.75" customHeight="1" x14ac:dyDescent="0.35">
      <c r="A1825" s="1" t="s">
        <v>1826</v>
      </c>
      <c r="B1825" s="2" t="s">
        <v>2245</v>
      </c>
      <c r="C1825" s="31">
        <v>743771277.58000004</v>
      </c>
      <c r="D1825" s="31">
        <v>6618660320.0100002</v>
      </c>
      <c r="E1825" s="31">
        <v>2423014729.7160001</v>
      </c>
    </row>
    <row r="1826" spans="1:5" ht="12.75" customHeight="1" x14ac:dyDescent="0.35">
      <c r="A1826" s="1" t="s">
        <v>1827</v>
      </c>
      <c r="B1826" s="2" t="s">
        <v>2239</v>
      </c>
      <c r="C1826" s="31">
        <v>0</v>
      </c>
      <c r="D1826" s="31">
        <v>773632146.25</v>
      </c>
      <c r="E1826" s="31">
        <v>1141524160.0139999</v>
      </c>
    </row>
    <row r="1827" spans="1:5" ht="12.75" customHeight="1" x14ac:dyDescent="0.35">
      <c r="A1827" s="1" t="s">
        <v>1828</v>
      </c>
      <c r="B1827" s="2" t="s">
        <v>2238</v>
      </c>
      <c r="C1827" s="31">
        <v>0</v>
      </c>
      <c r="D1827" s="31">
        <v>77431777.979999989</v>
      </c>
      <c r="E1827" s="31">
        <v>52129710.959999993</v>
      </c>
    </row>
    <row r="1828" spans="1:5" ht="12.75" customHeight="1" x14ac:dyDescent="0.35">
      <c r="A1828" s="1" t="s">
        <v>1829</v>
      </c>
      <c r="B1828" s="2" t="s">
        <v>2242</v>
      </c>
      <c r="C1828" s="31">
        <v>9398983.8200000003</v>
      </c>
      <c r="D1828" s="31" t="s">
        <v>133</v>
      </c>
      <c r="E1828" s="31">
        <v>26806643.363999996</v>
      </c>
    </row>
    <row r="1829" spans="1:5" ht="12.75" customHeight="1" x14ac:dyDescent="0.35">
      <c r="A1829" s="1" t="s">
        <v>1830</v>
      </c>
      <c r="B1829" s="2" t="s">
        <v>2241</v>
      </c>
      <c r="C1829" s="31">
        <v>0</v>
      </c>
      <c r="D1829" s="31" t="s">
        <v>133</v>
      </c>
      <c r="E1829" s="31">
        <v>18111396.041999999</v>
      </c>
    </row>
    <row r="1830" spans="1:5" ht="12.75" customHeight="1" x14ac:dyDescent="0.35">
      <c r="A1830" s="1" t="s">
        <v>1831</v>
      </c>
      <c r="B1830" s="2" t="s">
        <v>2244</v>
      </c>
      <c r="C1830" s="31">
        <v>568424827.53999996</v>
      </c>
      <c r="D1830" s="31">
        <v>2420455595.8699989</v>
      </c>
      <c r="E1830" s="31">
        <v>824697412.31400001</v>
      </c>
    </row>
    <row r="1831" spans="1:5" ht="12.75" customHeight="1" x14ac:dyDescent="0.35">
      <c r="A1831" s="1" t="s">
        <v>1832</v>
      </c>
      <c r="B1831" s="2" t="s">
        <v>2240</v>
      </c>
      <c r="C1831" s="31">
        <v>0</v>
      </c>
      <c r="D1831" s="31">
        <v>655572765.86000013</v>
      </c>
      <c r="E1831" s="31">
        <v>198630537.92399999</v>
      </c>
    </row>
    <row r="1832" spans="1:5" ht="12.75" customHeight="1" x14ac:dyDescent="0.35">
      <c r="A1832" s="1" t="s">
        <v>1833</v>
      </c>
      <c r="B1832" s="2" t="s">
        <v>2244</v>
      </c>
      <c r="C1832" s="31">
        <v>58247050.619999997</v>
      </c>
      <c r="D1832" s="31">
        <v>642872657.69000006</v>
      </c>
      <c r="E1832" s="31">
        <v>134626764.204</v>
      </c>
    </row>
    <row r="1833" spans="1:5" ht="12.75" customHeight="1" x14ac:dyDescent="0.35">
      <c r="A1833" s="1" t="s">
        <v>1834</v>
      </c>
      <c r="B1833" s="2" t="s">
        <v>2236</v>
      </c>
      <c r="C1833" s="31">
        <v>0</v>
      </c>
      <c r="D1833" s="31">
        <v>9502268708.9799995</v>
      </c>
      <c r="E1833" s="31">
        <v>3168304754.0279999</v>
      </c>
    </row>
    <row r="1834" spans="1:5" ht="12.75" customHeight="1" x14ac:dyDescent="0.35">
      <c r="A1834" s="1" t="s">
        <v>1835</v>
      </c>
      <c r="B1834" s="2" t="s">
        <v>2233</v>
      </c>
      <c r="C1834" s="31">
        <v>0</v>
      </c>
      <c r="D1834" s="31">
        <v>492984409.36000001</v>
      </c>
      <c r="E1834" s="31">
        <v>107701014.3</v>
      </c>
    </row>
    <row r="1835" spans="1:5" ht="12.75" customHeight="1" x14ac:dyDescent="0.35">
      <c r="A1835" s="1" t="s">
        <v>1836</v>
      </c>
      <c r="B1835" s="2" t="s">
        <v>2236</v>
      </c>
      <c r="C1835" s="31">
        <v>0</v>
      </c>
      <c r="D1835" s="31" t="s">
        <v>133</v>
      </c>
      <c r="E1835" s="31">
        <v>71843204.118000001</v>
      </c>
    </row>
    <row r="1836" spans="1:5" ht="12.75" customHeight="1" x14ac:dyDescent="0.35">
      <c r="A1836" s="1" t="s">
        <v>1837</v>
      </c>
      <c r="B1836" s="2" t="s">
        <v>2233</v>
      </c>
      <c r="C1836" s="31">
        <v>1458004.87</v>
      </c>
      <c r="D1836" s="31">
        <v>45914480.519999996</v>
      </c>
      <c r="E1836" s="31">
        <v>24104036.304000001</v>
      </c>
    </row>
    <row r="1837" spans="1:5" ht="12.75" customHeight="1" x14ac:dyDescent="0.35">
      <c r="A1837" s="1" t="s">
        <v>1838</v>
      </c>
      <c r="B1837" s="2" t="s">
        <v>2254</v>
      </c>
      <c r="C1837" s="31">
        <v>0</v>
      </c>
      <c r="D1837" s="31" t="s">
        <v>133</v>
      </c>
      <c r="E1837" s="31">
        <v>0</v>
      </c>
    </row>
    <row r="1838" spans="1:5" ht="12.75" customHeight="1" x14ac:dyDescent="0.35">
      <c r="A1838" s="1" t="s">
        <v>1839</v>
      </c>
      <c r="B1838" s="2" t="s">
        <v>2244</v>
      </c>
      <c r="C1838" s="31">
        <v>0</v>
      </c>
      <c r="D1838" s="31">
        <v>331231533.86000001</v>
      </c>
      <c r="E1838" s="31">
        <v>98149442.405999988</v>
      </c>
    </row>
    <row r="1839" spans="1:5" ht="12.75" customHeight="1" x14ac:dyDescent="0.35">
      <c r="A1839" s="1" t="s">
        <v>1840</v>
      </c>
      <c r="B1839" s="2" t="s">
        <v>2245</v>
      </c>
      <c r="C1839" s="31">
        <v>23751868.129999999</v>
      </c>
      <c r="D1839" s="31">
        <v>287259427.38999999</v>
      </c>
      <c r="E1839" s="31">
        <v>110246357.52</v>
      </c>
    </row>
    <row r="1840" spans="1:5" ht="12.75" customHeight="1" x14ac:dyDescent="0.35">
      <c r="A1840" s="1" t="s">
        <v>1841</v>
      </c>
      <c r="B1840" s="2" t="s">
        <v>2244</v>
      </c>
      <c r="C1840" s="31">
        <v>0</v>
      </c>
      <c r="D1840" s="31">
        <v>141578617.25999999</v>
      </c>
      <c r="E1840" s="31">
        <v>72557820.606000006</v>
      </c>
    </row>
    <row r="1841" spans="1:5" ht="12.75" customHeight="1" x14ac:dyDescent="0.35">
      <c r="A1841" s="1" t="s">
        <v>1842</v>
      </c>
      <c r="B1841" s="2" t="s">
        <v>2244</v>
      </c>
      <c r="C1841" s="31">
        <v>0</v>
      </c>
      <c r="D1841" s="31">
        <v>49852112.000000015</v>
      </c>
      <c r="E1841" s="31">
        <v>24629939.573999997</v>
      </c>
    </row>
    <row r="1842" spans="1:5" ht="12.75" customHeight="1" x14ac:dyDescent="0.35">
      <c r="A1842" s="1" t="s">
        <v>1843</v>
      </c>
      <c r="B1842" s="2" t="s">
        <v>2236</v>
      </c>
      <c r="C1842" s="31">
        <v>0</v>
      </c>
      <c r="D1842" s="31" t="s">
        <v>133</v>
      </c>
      <c r="E1842" s="31">
        <v>117041576.448</v>
      </c>
    </row>
    <row r="1843" spans="1:5" ht="12.75" customHeight="1" x14ac:dyDescent="0.35">
      <c r="A1843" s="1" t="s">
        <v>1844</v>
      </c>
      <c r="B1843" s="2" t="s">
        <v>2239</v>
      </c>
      <c r="C1843" s="31">
        <v>0</v>
      </c>
      <c r="D1843" s="31">
        <v>206129711.75999999</v>
      </c>
      <c r="E1843" s="31">
        <v>142878207.042</v>
      </c>
    </row>
    <row r="1844" spans="1:5" ht="12.75" customHeight="1" x14ac:dyDescent="0.35">
      <c r="A1844" s="1" t="s">
        <v>1845</v>
      </c>
      <c r="B1844" s="2" t="s">
        <v>2249</v>
      </c>
      <c r="C1844" s="31">
        <v>7711244.3499999996</v>
      </c>
      <c r="D1844" s="31">
        <v>159073345.24000001</v>
      </c>
      <c r="E1844" s="31">
        <v>62242214.597999997</v>
      </c>
    </row>
    <row r="1845" spans="1:5" ht="12.75" customHeight="1" x14ac:dyDescent="0.35">
      <c r="A1845" s="1" t="s">
        <v>1846</v>
      </c>
      <c r="B1845" s="2" t="s">
        <v>2244</v>
      </c>
      <c r="C1845" s="31">
        <v>0</v>
      </c>
      <c r="D1845" s="31">
        <v>91493807.720000014</v>
      </c>
      <c r="E1845" s="31">
        <v>32383939.109999999</v>
      </c>
    </row>
    <row r="1846" spans="1:5" ht="12.75" customHeight="1" x14ac:dyDescent="0.35">
      <c r="A1846" s="1" t="s">
        <v>1847</v>
      </c>
      <c r="B1846" s="2" t="s">
        <v>2233</v>
      </c>
      <c r="C1846" s="31">
        <v>28907926.079999998</v>
      </c>
      <c r="D1846" s="31" t="s">
        <v>133</v>
      </c>
      <c r="E1846" s="31">
        <v>72676231.253999993</v>
      </c>
    </row>
    <row r="1847" spans="1:5" ht="12.75" customHeight="1" x14ac:dyDescent="0.35">
      <c r="A1847" s="1" t="s">
        <v>1848</v>
      </c>
      <c r="B1847" s="2" t="s">
        <v>2250</v>
      </c>
      <c r="C1847" s="31">
        <v>0</v>
      </c>
      <c r="D1847" s="31">
        <v>137917346.62</v>
      </c>
      <c r="E1847" s="31">
        <v>75323531.873999998</v>
      </c>
    </row>
    <row r="1848" spans="1:5" ht="12.75" customHeight="1" x14ac:dyDescent="0.35">
      <c r="A1848" s="1" t="s">
        <v>1849</v>
      </c>
      <c r="B1848" s="2" t="s">
        <v>2233</v>
      </c>
      <c r="C1848" s="31">
        <v>1989759.38</v>
      </c>
      <c r="D1848" s="31" t="s">
        <v>133</v>
      </c>
      <c r="E1848" s="31">
        <v>21567820.649999999</v>
      </c>
    </row>
    <row r="1849" spans="1:5" ht="12.75" customHeight="1" x14ac:dyDescent="0.35">
      <c r="A1849" s="1" t="s">
        <v>1850</v>
      </c>
      <c r="B1849" s="2" t="s">
        <v>2254</v>
      </c>
      <c r="C1849" s="31">
        <v>3062114.18</v>
      </c>
      <c r="D1849" s="31" t="s">
        <v>133</v>
      </c>
      <c r="E1849" s="31">
        <v>40301518.127999999</v>
      </c>
    </row>
    <row r="1850" spans="1:5" ht="12.75" customHeight="1" x14ac:dyDescent="0.35">
      <c r="A1850" s="1" t="s">
        <v>1851</v>
      </c>
      <c r="B1850" s="2" t="s">
        <v>2244</v>
      </c>
      <c r="C1850" s="31">
        <v>0</v>
      </c>
      <c r="D1850" s="31">
        <v>97192351.170000002</v>
      </c>
      <c r="E1850" s="31">
        <v>21322508.921999998</v>
      </c>
    </row>
    <row r="1851" spans="1:5" ht="12.75" customHeight="1" x14ac:dyDescent="0.35">
      <c r="A1851" s="1" t="s">
        <v>1852</v>
      </c>
      <c r="B1851" s="2" t="s">
        <v>2233</v>
      </c>
      <c r="C1851" s="31">
        <v>0</v>
      </c>
      <c r="D1851" s="31">
        <v>48202743.220000006</v>
      </c>
      <c r="E1851" s="31">
        <v>15653487.072000001</v>
      </c>
    </row>
    <row r="1852" spans="1:5" ht="12.75" customHeight="1" x14ac:dyDescent="0.35">
      <c r="A1852" s="1" t="s">
        <v>1853</v>
      </c>
      <c r="B1852" s="2" t="s">
        <v>2245</v>
      </c>
      <c r="C1852" s="31">
        <v>13167426383.620001</v>
      </c>
      <c r="D1852" s="31">
        <v>141191022994.54001</v>
      </c>
      <c r="E1852" s="31">
        <v>56259846260.598</v>
      </c>
    </row>
    <row r="1853" spans="1:5" ht="12.75" customHeight="1" x14ac:dyDescent="0.35">
      <c r="A1853" s="1" t="s">
        <v>1854</v>
      </c>
      <c r="B1853" s="2" t="s">
        <v>2244</v>
      </c>
      <c r="C1853" s="31">
        <v>0</v>
      </c>
      <c r="D1853" s="31">
        <v>96658382.229999989</v>
      </c>
      <c r="E1853" s="31">
        <v>23324151.612</v>
      </c>
    </row>
    <row r="1854" spans="1:5" ht="12.75" customHeight="1" x14ac:dyDescent="0.35">
      <c r="A1854" s="1" t="s">
        <v>1855</v>
      </c>
      <c r="B1854" s="2" t="s">
        <v>2249</v>
      </c>
      <c r="C1854" s="31">
        <v>0</v>
      </c>
      <c r="D1854" s="31">
        <v>168507063.19</v>
      </c>
      <c r="E1854" s="31">
        <v>52189790.897999994</v>
      </c>
    </row>
    <row r="1855" spans="1:5" ht="12.75" customHeight="1" x14ac:dyDescent="0.35">
      <c r="A1855" s="1" t="s">
        <v>1856</v>
      </c>
      <c r="B1855" s="2" t="s">
        <v>2251</v>
      </c>
      <c r="C1855" s="31">
        <v>45879677.460000001</v>
      </c>
      <c r="D1855" s="31">
        <v>456452690.03000009</v>
      </c>
      <c r="E1855" s="31">
        <v>269546564.22599995</v>
      </c>
    </row>
    <row r="1856" spans="1:5" ht="12.75" customHeight="1" x14ac:dyDescent="0.35">
      <c r="A1856" s="1" t="s">
        <v>1857</v>
      </c>
      <c r="B1856" s="2" t="s">
        <v>2244</v>
      </c>
      <c r="C1856" s="31">
        <v>0</v>
      </c>
      <c r="D1856" s="31">
        <v>7831242.9899999872</v>
      </c>
      <c r="E1856" s="31">
        <v>19703233.368000001</v>
      </c>
    </row>
    <row r="1857" spans="1:5" ht="12.75" customHeight="1" x14ac:dyDescent="0.35">
      <c r="A1857" s="1" t="s">
        <v>1858</v>
      </c>
      <c r="B1857" s="2" t="s">
        <v>2247</v>
      </c>
      <c r="C1857" s="31">
        <v>0</v>
      </c>
      <c r="D1857" s="31">
        <v>28869590.380000003</v>
      </c>
      <c r="E1857" s="31">
        <v>26214589.068</v>
      </c>
    </row>
    <row r="1858" spans="1:5" ht="12.75" customHeight="1" x14ac:dyDescent="0.35">
      <c r="A1858" s="1" t="s">
        <v>1859</v>
      </c>
      <c r="B1858" s="2" t="s">
        <v>2244</v>
      </c>
      <c r="C1858" s="31">
        <v>0</v>
      </c>
      <c r="D1858" s="31">
        <v>57062997.839999996</v>
      </c>
      <c r="E1858" s="31">
        <v>19242774.726</v>
      </c>
    </row>
    <row r="1859" spans="1:5" ht="12.75" customHeight="1" x14ac:dyDescent="0.35">
      <c r="A1859" s="1" t="s">
        <v>1860</v>
      </c>
      <c r="B1859" s="2" t="s">
        <v>2239</v>
      </c>
      <c r="C1859" s="31">
        <v>0</v>
      </c>
      <c r="D1859" s="31" t="s">
        <v>133</v>
      </c>
      <c r="E1859" s="31">
        <v>20753585.502</v>
      </c>
    </row>
    <row r="1860" spans="1:5" ht="12.75" customHeight="1" x14ac:dyDescent="0.35">
      <c r="A1860" s="1" t="s">
        <v>1861</v>
      </c>
      <c r="B1860" s="2" t="s">
        <v>2244</v>
      </c>
      <c r="C1860" s="31">
        <v>0</v>
      </c>
      <c r="D1860" s="31">
        <v>199803115.91</v>
      </c>
      <c r="E1860" s="31">
        <v>46915421.364</v>
      </c>
    </row>
    <row r="1861" spans="1:5" ht="12.75" customHeight="1" x14ac:dyDescent="0.35">
      <c r="A1861" s="1" t="s">
        <v>1862</v>
      </c>
      <c r="B1861" s="2" t="s">
        <v>2236</v>
      </c>
      <c r="C1861" s="31">
        <v>3790355.54</v>
      </c>
      <c r="D1861" s="31">
        <v>24854919.82</v>
      </c>
      <c r="E1861" s="31">
        <v>22851762.024</v>
      </c>
    </row>
    <row r="1862" spans="1:5" ht="12.75" customHeight="1" x14ac:dyDescent="0.35">
      <c r="A1862" s="1" t="s">
        <v>1863</v>
      </c>
      <c r="B1862" s="2" t="s">
        <v>2246</v>
      </c>
      <c r="C1862" s="31">
        <v>0</v>
      </c>
      <c r="D1862" s="31" t="s">
        <v>133</v>
      </c>
      <c r="E1862" s="31">
        <v>36906846.251999997</v>
      </c>
    </row>
    <row r="1863" spans="1:5" ht="12.75" customHeight="1" x14ac:dyDescent="0.35">
      <c r="A1863" s="1" t="s">
        <v>1864</v>
      </c>
      <c r="B1863" s="2" t="s">
        <v>2245</v>
      </c>
      <c r="C1863" s="31">
        <v>0</v>
      </c>
      <c r="D1863" s="31">
        <v>274303019.75999993</v>
      </c>
      <c r="E1863" s="31">
        <v>293294882.37599999</v>
      </c>
    </row>
    <row r="1864" spans="1:5" ht="12.75" customHeight="1" x14ac:dyDescent="0.35">
      <c r="A1864" s="1" t="s">
        <v>1865</v>
      </c>
      <c r="B1864" s="2" t="s">
        <v>2254</v>
      </c>
      <c r="C1864" s="31">
        <v>35388993.310000002</v>
      </c>
      <c r="D1864" s="31" t="s">
        <v>133</v>
      </c>
      <c r="E1864" s="31">
        <v>109471488.75</v>
      </c>
    </row>
    <row r="1865" spans="1:5" ht="12.75" customHeight="1" x14ac:dyDescent="0.35">
      <c r="A1865" s="1" t="s">
        <v>1866</v>
      </c>
      <c r="B1865" s="2" t="s">
        <v>2245</v>
      </c>
      <c r="C1865" s="31">
        <v>0</v>
      </c>
      <c r="D1865" s="31">
        <v>1770224287.9100001</v>
      </c>
      <c r="E1865" s="31">
        <v>849764730.49799991</v>
      </c>
    </row>
    <row r="1866" spans="1:5" ht="12.75" customHeight="1" x14ac:dyDescent="0.35">
      <c r="A1866" s="1" t="s">
        <v>1867</v>
      </c>
      <c r="B1866" s="2" t="s">
        <v>2234</v>
      </c>
      <c r="C1866" s="31">
        <v>5382454.46</v>
      </c>
      <c r="D1866" s="31">
        <v>273372612.45999998</v>
      </c>
      <c r="E1866" s="31">
        <v>82504131.821999997</v>
      </c>
    </row>
    <row r="1867" spans="1:5" ht="12.75" customHeight="1" x14ac:dyDescent="0.35">
      <c r="A1867" s="1" t="s">
        <v>1868</v>
      </c>
      <c r="B1867" s="2" t="s">
        <v>2242</v>
      </c>
      <c r="C1867" s="31">
        <v>0</v>
      </c>
      <c r="D1867" s="31">
        <v>152566044.53999999</v>
      </c>
      <c r="E1867" s="31">
        <v>31250647.139999997</v>
      </c>
    </row>
    <row r="1868" spans="1:5" ht="12.75" customHeight="1" x14ac:dyDescent="0.35">
      <c r="A1868" s="1" t="s">
        <v>1869</v>
      </c>
      <c r="B1868" s="2" t="s">
        <v>2251</v>
      </c>
      <c r="C1868" s="31">
        <v>7927610.3200000003</v>
      </c>
      <c r="D1868" s="31">
        <v>233790481.09</v>
      </c>
      <c r="E1868" s="31">
        <v>53354278.008000001</v>
      </c>
    </row>
    <row r="1869" spans="1:5" ht="12.75" customHeight="1" x14ac:dyDescent="0.35">
      <c r="A1869" s="1" t="s">
        <v>1870</v>
      </c>
      <c r="B1869" s="2" t="s">
        <v>2244</v>
      </c>
      <c r="C1869" s="31">
        <v>0</v>
      </c>
      <c r="D1869" s="31">
        <v>102569900.47999999</v>
      </c>
      <c r="E1869" s="31">
        <v>80795441.753999993</v>
      </c>
    </row>
    <row r="1870" spans="1:5" ht="12.75" customHeight="1" x14ac:dyDescent="0.35">
      <c r="A1870" s="1" t="s">
        <v>1871</v>
      </c>
      <c r="B1870" s="2" t="s">
        <v>2246</v>
      </c>
      <c r="C1870" s="31">
        <v>0</v>
      </c>
      <c r="D1870" s="31">
        <v>158021218.42000002</v>
      </c>
      <c r="E1870" s="31">
        <v>35583068.916000001</v>
      </c>
    </row>
    <row r="1871" spans="1:5" ht="12.75" customHeight="1" x14ac:dyDescent="0.35">
      <c r="A1871" s="1" t="s">
        <v>1872</v>
      </c>
      <c r="B1871" s="2" t="s">
        <v>2246</v>
      </c>
      <c r="C1871" s="31">
        <v>0</v>
      </c>
      <c r="D1871" s="31">
        <v>620056757.89999998</v>
      </c>
      <c r="E1871" s="31">
        <v>237016064.41799998</v>
      </c>
    </row>
    <row r="1872" spans="1:5" ht="12.75" customHeight="1" x14ac:dyDescent="0.35">
      <c r="A1872" s="1" t="s">
        <v>1873</v>
      </c>
      <c r="B1872" s="2" t="s">
        <v>2244</v>
      </c>
      <c r="C1872" s="31">
        <v>0</v>
      </c>
      <c r="D1872" s="31">
        <v>329669912.48000002</v>
      </c>
      <c r="E1872" s="31">
        <v>71168296.409999996</v>
      </c>
    </row>
    <row r="1873" spans="1:5" ht="12.75" customHeight="1" x14ac:dyDescent="0.35">
      <c r="A1873" s="1" t="s">
        <v>1874</v>
      </c>
      <c r="B1873" s="2" t="s">
        <v>2239</v>
      </c>
      <c r="C1873" s="31">
        <v>0</v>
      </c>
      <c r="D1873" s="31">
        <v>76714172.489999995</v>
      </c>
      <c r="E1873" s="31">
        <v>23368459.847999997</v>
      </c>
    </row>
    <row r="1874" spans="1:5" ht="12.75" customHeight="1" x14ac:dyDescent="0.35">
      <c r="A1874" s="1" t="s">
        <v>1875</v>
      </c>
      <c r="B1874" s="2" t="s">
        <v>2249</v>
      </c>
      <c r="C1874" s="31">
        <v>0</v>
      </c>
      <c r="D1874" s="31">
        <v>187210402.47</v>
      </c>
      <c r="E1874" s="31">
        <v>42386734.463999994</v>
      </c>
    </row>
    <row r="1875" spans="1:5" ht="12.75" customHeight="1" x14ac:dyDescent="0.35">
      <c r="A1875" s="1" t="s">
        <v>1876</v>
      </c>
      <c r="B1875" s="2" t="s">
        <v>2244</v>
      </c>
      <c r="C1875" s="31">
        <v>0</v>
      </c>
      <c r="D1875" s="31">
        <v>12295094.340000002</v>
      </c>
      <c r="E1875" s="31">
        <v>17474555.063999999</v>
      </c>
    </row>
    <row r="1876" spans="1:5" ht="12.75" customHeight="1" x14ac:dyDescent="0.35">
      <c r="A1876" s="1" t="s">
        <v>1877</v>
      </c>
      <c r="B1876" s="2" t="s">
        <v>2244</v>
      </c>
      <c r="C1876" s="31">
        <v>0</v>
      </c>
      <c r="D1876" s="31">
        <v>10081821.25</v>
      </c>
      <c r="E1876" s="31">
        <v>15125288.16</v>
      </c>
    </row>
    <row r="1877" spans="1:5" ht="12.75" customHeight="1" x14ac:dyDescent="0.35">
      <c r="A1877" s="1" t="s">
        <v>1878</v>
      </c>
      <c r="B1877" s="2" t="s">
        <v>2244</v>
      </c>
      <c r="C1877" s="31">
        <v>0</v>
      </c>
      <c r="D1877" s="31">
        <v>32877712.129999995</v>
      </c>
      <c r="E1877" s="31">
        <v>27044753.375999998</v>
      </c>
    </row>
    <row r="1878" spans="1:5" ht="12.75" customHeight="1" x14ac:dyDescent="0.35">
      <c r="A1878" s="1" t="s">
        <v>1879</v>
      </c>
      <c r="B1878" s="2" t="s">
        <v>2249</v>
      </c>
      <c r="C1878" s="31">
        <v>5553496.5800000001</v>
      </c>
      <c r="D1878" s="31">
        <v>45584963.830000006</v>
      </c>
      <c r="E1878" s="31">
        <v>22684644.954</v>
      </c>
    </row>
    <row r="1879" spans="1:5" ht="12.75" customHeight="1" x14ac:dyDescent="0.35">
      <c r="A1879" s="1" t="s">
        <v>1880</v>
      </c>
      <c r="B1879" s="2" t="s">
        <v>2245</v>
      </c>
      <c r="C1879" s="31">
        <v>663671177.5</v>
      </c>
      <c r="D1879" s="31">
        <v>2858971076.2400002</v>
      </c>
      <c r="E1879" s="31">
        <v>895890578.10000002</v>
      </c>
    </row>
    <row r="1880" spans="1:5" ht="12.75" customHeight="1" x14ac:dyDescent="0.35">
      <c r="A1880" s="1" t="s">
        <v>1881</v>
      </c>
      <c r="B1880" s="2" t="s">
        <v>2244</v>
      </c>
      <c r="C1880" s="31">
        <v>0</v>
      </c>
      <c r="D1880" s="31">
        <v>83606615.150000006</v>
      </c>
      <c r="E1880" s="31">
        <v>32110075.463999998</v>
      </c>
    </row>
    <row r="1881" spans="1:5" ht="12.75" customHeight="1" x14ac:dyDescent="0.35">
      <c r="A1881" s="1" t="s">
        <v>1882</v>
      </c>
      <c r="B1881" s="2" t="s">
        <v>2240</v>
      </c>
      <c r="C1881" s="31">
        <v>0</v>
      </c>
      <c r="D1881" s="31">
        <v>219902758.39000002</v>
      </c>
      <c r="E1881" s="31">
        <v>49574873.004000001</v>
      </c>
    </row>
    <row r="1882" spans="1:5" ht="12.75" customHeight="1" x14ac:dyDescent="0.35">
      <c r="A1882" s="1" t="s">
        <v>1883</v>
      </c>
      <c r="B1882" s="2" t="s">
        <v>2242</v>
      </c>
      <c r="C1882" s="31">
        <v>134305975.22</v>
      </c>
      <c r="D1882" s="31">
        <v>517974565.82999998</v>
      </c>
      <c r="E1882" s="31">
        <v>119024183.346</v>
      </c>
    </row>
    <row r="1883" spans="1:5" ht="12.75" customHeight="1" x14ac:dyDescent="0.35">
      <c r="A1883" s="1" t="s">
        <v>1884</v>
      </c>
      <c r="B1883" s="2" t="s">
        <v>2252</v>
      </c>
      <c r="C1883" s="31">
        <v>39135584.210000001</v>
      </c>
      <c r="D1883" s="31">
        <v>256523570.15000001</v>
      </c>
      <c r="E1883" s="31">
        <v>81716802.425999999</v>
      </c>
    </row>
    <row r="1884" spans="1:5" ht="12.75" customHeight="1" x14ac:dyDescent="0.35">
      <c r="A1884" s="1" t="s">
        <v>1885</v>
      </c>
      <c r="B1884" s="2" t="s">
        <v>2244</v>
      </c>
      <c r="C1884" s="31">
        <v>0</v>
      </c>
      <c r="D1884" s="31">
        <v>151642917.06999999</v>
      </c>
      <c r="E1884" s="31">
        <v>209019695.472</v>
      </c>
    </row>
    <row r="1885" spans="1:5" ht="12.75" customHeight="1" x14ac:dyDescent="0.35">
      <c r="A1885" s="1" t="s">
        <v>1886</v>
      </c>
      <c r="B1885" s="2" t="s">
        <v>2251</v>
      </c>
      <c r="C1885" s="31">
        <v>0</v>
      </c>
      <c r="D1885" s="31">
        <v>288892620.60000002</v>
      </c>
      <c r="E1885" s="31">
        <v>97599356.537999988</v>
      </c>
    </row>
    <row r="1886" spans="1:5" ht="12.75" customHeight="1" x14ac:dyDescent="0.35">
      <c r="A1886" s="1" t="s">
        <v>1887</v>
      </c>
      <c r="B1886" s="2" t="s">
        <v>2244</v>
      </c>
      <c r="C1886" s="31">
        <v>40946395.299999997</v>
      </c>
      <c r="D1886" s="31" t="s">
        <v>133</v>
      </c>
      <c r="E1886" s="31">
        <v>354759033.47999996</v>
      </c>
    </row>
    <row r="1887" spans="1:5" ht="12.75" customHeight="1" x14ac:dyDescent="0.35">
      <c r="A1887" s="1" t="s">
        <v>1888</v>
      </c>
      <c r="B1887" s="2" t="s">
        <v>2251</v>
      </c>
      <c r="C1887" s="31">
        <v>0</v>
      </c>
      <c r="D1887" s="31">
        <v>707681474.25999999</v>
      </c>
      <c r="E1887" s="31">
        <v>1812444708.0719998</v>
      </c>
    </row>
    <row r="1888" spans="1:5" ht="12.75" customHeight="1" x14ac:dyDescent="0.35">
      <c r="A1888" s="1" t="s">
        <v>1889</v>
      </c>
      <c r="B1888" s="2" t="s">
        <v>2239</v>
      </c>
      <c r="C1888" s="31">
        <v>0</v>
      </c>
      <c r="D1888" s="31">
        <v>600135715.12</v>
      </c>
      <c r="E1888" s="31">
        <v>255901339.16399997</v>
      </c>
    </row>
    <row r="1889" spans="1:5" ht="12.75" customHeight="1" x14ac:dyDescent="0.35">
      <c r="A1889" s="1" t="s">
        <v>1890</v>
      </c>
      <c r="B1889" s="2" t="s">
        <v>2244</v>
      </c>
      <c r="C1889" s="31">
        <v>0</v>
      </c>
      <c r="D1889" s="31">
        <v>110568312.65999998</v>
      </c>
      <c r="E1889" s="31">
        <v>78805531.733999997</v>
      </c>
    </row>
    <row r="1890" spans="1:5" ht="12.75" customHeight="1" x14ac:dyDescent="0.35">
      <c r="A1890" s="1" t="s">
        <v>1891</v>
      </c>
      <c r="B1890" s="2" t="s">
        <v>2246</v>
      </c>
      <c r="C1890" s="31">
        <v>0</v>
      </c>
      <c r="D1890" s="31">
        <v>23361844.099999994</v>
      </c>
      <c r="E1890" s="31">
        <v>131298041.09999999</v>
      </c>
    </row>
    <row r="1891" spans="1:5" ht="12.75" customHeight="1" x14ac:dyDescent="0.35">
      <c r="A1891" s="1" t="s">
        <v>1892</v>
      </c>
      <c r="B1891" s="2" t="s">
        <v>2245</v>
      </c>
      <c r="C1891" s="31">
        <v>0</v>
      </c>
      <c r="D1891" s="31" t="s">
        <v>133</v>
      </c>
      <c r="E1891" s="31">
        <v>26303826.702</v>
      </c>
    </row>
    <row r="1892" spans="1:5" ht="12.75" customHeight="1" x14ac:dyDescent="0.35">
      <c r="A1892" s="1" t="s">
        <v>1893</v>
      </c>
      <c r="B1892" s="2" t="s">
        <v>2241</v>
      </c>
      <c r="C1892" s="31">
        <v>9324872.6699999999</v>
      </c>
      <c r="D1892" s="31">
        <v>46467792.840000004</v>
      </c>
      <c r="E1892" s="31">
        <v>19785832.23</v>
      </c>
    </row>
    <row r="1893" spans="1:5" ht="12.75" customHeight="1" x14ac:dyDescent="0.35">
      <c r="A1893" s="1" t="s">
        <v>1894</v>
      </c>
      <c r="B1893" s="2" t="s">
        <v>2244</v>
      </c>
      <c r="C1893" s="31">
        <v>0</v>
      </c>
      <c r="D1893" s="31">
        <v>104624933.80000001</v>
      </c>
      <c r="E1893" s="31">
        <v>40951353.893999994</v>
      </c>
    </row>
    <row r="1894" spans="1:5" ht="12.75" customHeight="1" x14ac:dyDescent="0.35">
      <c r="A1894" s="1" t="s">
        <v>1895</v>
      </c>
      <c r="B1894" s="2" t="s">
        <v>2244</v>
      </c>
      <c r="C1894" s="31">
        <v>0</v>
      </c>
      <c r="D1894" s="31">
        <v>8337219.2300000004</v>
      </c>
      <c r="E1894" s="31">
        <v>19139906.280000001</v>
      </c>
    </row>
    <row r="1895" spans="1:5" ht="12.75" customHeight="1" x14ac:dyDescent="0.35">
      <c r="A1895" s="1" t="s">
        <v>1896</v>
      </c>
      <c r="B1895" s="2" t="s">
        <v>2244</v>
      </c>
      <c r="C1895" s="31">
        <v>0</v>
      </c>
      <c r="D1895" s="31">
        <v>27973339.989999995</v>
      </c>
      <c r="E1895" s="31">
        <v>22834525.421999998</v>
      </c>
    </row>
    <row r="1896" spans="1:5" ht="12.75" customHeight="1" x14ac:dyDescent="0.35">
      <c r="A1896" s="1" t="s">
        <v>1897</v>
      </c>
      <c r="B1896" s="2" t="s">
        <v>2244</v>
      </c>
      <c r="C1896" s="31">
        <v>0</v>
      </c>
      <c r="D1896" s="31">
        <v>18132815.689999998</v>
      </c>
      <c r="E1896" s="31">
        <v>23313322.673999999</v>
      </c>
    </row>
    <row r="1897" spans="1:5" ht="12.75" customHeight="1" x14ac:dyDescent="0.35">
      <c r="A1897" s="1" t="s">
        <v>1898</v>
      </c>
      <c r="B1897" s="2" t="s">
        <v>2233</v>
      </c>
      <c r="C1897" s="31">
        <v>24271024.109999999</v>
      </c>
      <c r="D1897" s="31">
        <v>538588398.53000009</v>
      </c>
      <c r="E1897" s="31">
        <v>603891587.05199993</v>
      </c>
    </row>
    <row r="1898" spans="1:5" ht="12.75" customHeight="1" x14ac:dyDescent="0.35">
      <c r="A1898" s="1" t="s">
        <v>1899</v>
      </c>
      <c r="B1898" s="2" t="s">
        <v>2249</v>
      </c>
      <c r="C1898" s="31">
        <v>4924427.26</v>
      </c>
      <c r="D1898" s="31">
        <v>46248760.119999997</v>
      </c>
      <c r="E1898" s="31">
        <v>18156467.760000002</v>
      </c>
    </row>
    <row r="1899" spans="1:5" ht="12.75" customHeight="1" x14ac:dyDescent="0.35">
      <c r="A1899" s="1" t="s">
        <v>1900</v>
      </c>
      <c r="B1899" s="2" t="s">
        <v>2254</v>
      </c>
      <c r="C1899" s="31">
        <v>13027660.15</v>
      </c>
      <c r="D1899" s="31" t="s">
        <v>133</v>
      </c>
      <c r="E1899" s="31">
        <v>50536362.263999999</v>
      </c>
    </row>
    <row r="1900" spans="1:5" ht="12.75" customHeight="1" x14ac:dyDescent="0.35">
      <c r="A1900" s="1" t="s">
        <v>1901</v>
      </c>
      <c r="B1900" s="2" t="s">
        <v>2246</v>
      </c>
      <c r="C1900" s="31">
        <v>0</v>
      </c>
      <c r="D1900" s="31">
        <v>21676131.91</v>
      </c>
      <c r="E1900" s="31">
        <v>16721062.961999999</v>
      </c>
    </row>
    <row r="1901" spans="1:5" ht="12.75" customHeight="1" x14ac:dyDescent="0.35">
      <c r="A1901" s="1" t="s">
        <v>1902</v>
      </c>
      <c r="B1901" s="2" t="s">
        <v>2244</v>
      </c>
      <c r="C1901" s="31">
        <v>0</v>
      </c>
      <c r="D1901" s="31">
        <v>61293658.959999993</v>
      </c>
      <c r="E1901" s="31">
        <v>68289000.953999996</v>
      </c>
    </row>
    <row r="1902" spans="1:5" ht="12.75" customHeight="1" x14ac:dyDescent="0.35">
      <c r="A1902" s="1" t="s">
        <v>1903</v>
      </c>
      <c r="B1902" s="2" t="s">
        <v>2244</v>
      </c>
      <c r="C1902" s="31">
        <v>0</v>
      </c>
      <c r="D1902" s="31">
        <v>-3317734.1000000015</v>
      </c>
      <c r="E1902" s="31">
        <v>15772522.649999999</v>
      </c>
    </row>
    <row r="1903" spans="1:5" ht="12.75" customHeight="1" x14ac:dyDescent="0.35">
      <c r="A1903" s="1" t="s">
        <v>1904</v>
      </c>
      <c r="B1903" s="2" t="s">
        <v>2251</v>
      </c>
      <c r="C1903" s="31">
        <v>0</v>
      </c>
      <c r="D1903" s="31">
        <v>493913906.19</v>
      </c>
      <c r="E1903" s="31">
        <v>272784161.352</v>
      </c>
    </row>
    <row r="1904" spans="1:5" ht="12.75" customHeight="1" x14ac:dyDescent="0.35">
      <c r="A1904" s="1" t="s">
        <v>1905</v>
      </c>
      <c r="B1904" s="2" t="s">
        <v>2248</v>
      </c>
      <c r="C1904" s="31">
        <v>455650023.19</v>
      </c>
      <c r="D1904" s="31">
        <v>3639455539.1900001</v>
      </c>
      <c r="E1904" s="31">
        <v>1453600032.8280001</v>
      </c>
    </row>
    <row r="1905" spans="1:5" ht="12.75" customHeight="1" x14ac:dyDescent="0.35">
      <c r="A1905" s="1" t="s">
        <v>1906</v>
      </c>
      <c r="B1905" s="2" t="s">
        <v>2242</v>
      </c>
      <c r="C1905" s="31">
        <v>2345097.6</v>
      </c>
      <c r="D1905" s="31">
        <v>86449360.189999998</v>
      </c>
      <c r="E1905" s="31">
        <v>35474563.067999996</v>
      </c>
    </row>
    <row r="1906" spans="1:5" ht="12.75" customHeight="1" x14ac:dyDescent="0.35">
      <c r="A1906" s="1" t="s">
        <v>1907</v>
      </c>
      <c r="B1906" s="2" t="s">
        <v>2249</v>
      </c>
      <c r="C1906" s="31">
        <v>0</v>
      </c>
      <c r="D1906" s="31">
        <v>55059238.030000001</v>
      </c>
      <c r="E1906" s="31">
        <v>40498326.774000004</v>
      </c>
    </row>
    <row r="1907" spans="1:5" ht="12.75" customHeight="1" x14ac:dyDescent="0.35">
      <c r="A1907" s="1" t="s">
        <v>1908</v>
      </c>
      <c r="B1907" s="2" t="s">
        <v>2246</v>
      </c>
      <c r="C1907" s="31">
        <v>0</v>
      </c>
      <c r="D1907" s="31">
        <v>40883067.75</v>
      </c>
      <c r="E1907" s="31">
        <v>14589811.476</v>
      </c>
    </row>
    <row r="1908" spans="1:5" ht="12.75" customHeight="1" x14ac:dyDescent="0.35">
      <c r="A1908" s="1" t="s">
        <v>1909</v>
      </c>
      <c r="B1908" s="2" t="s">
        <v>2252</v>
      </c>
      <c r="C1908" s="31">
        <v>6813703.96</v>
      </c>
      <c r="D1908" s="31">
        <v>254760897.67000002</v>
      </c>
      <c r="E1908" s="31">
        <v>98437226.669999987</v>
      </c>
    </row>
    <row r="1909" spans="1:5" ht="12.75" customHeight="1" x14ac:dyDescent="0.35">
      <c r="A1909" s="1" t="s">
        <v>1910</v>
      </c>
      <c r="B1909" s="2" t="s">
        <v>2246</v>
      </c>
      <c r="C1909" s="31">
        <v>0</v>
      </c>
      <c r="D1909" s="31">
        <v>290990559.25999999</v>
      </c>
      <c r="E1909" s="31">
        <v>74421619.974000007</v>
      </c>
    </row>
    <row r="1910" spans="1:5" ht="12.75" customHeight="1" x14ac:dyDescent="0.35">
      <c r="A1910" s="1" t="s">
        <v>1911</v>
      </c>
      <c r="B1910" s="2" t="s">
        <v>2252</v>
      </c>
      <c r="C1910" s="31">
        <v>40454707.049999997</v>
      </c>
      <c r="D1910" s="31">
        <v>194460706.23000002</v>
      </c>
      <c r="E1910" s="31">
        <v>48585164.375999995</v>
      </c>
    </row>
    <row r="1911" spans="1:5" ht="12.75" customHeight="1" x14ac:dyDescent="0.35">
      <c r="A1911" s="1" t="s">
        <v>1912</v>
      </c>
      <c r="B1911" s="2" t="s">
        <v>2245</v>
      </c>
      <c r="C1911" s="31">
        <v>25409481.289999999</v>
      </c>
      <c r="D1911" s="31">
        <v>102438389.97</v>
      </c>
      <c r="E1911" s="31">
        <v>101632189.632</v>
      </c>
    </row>
    <row r="1912" spans="1:5" ht="12.75" customHeight="1" x14ac:dyDescent="0.35">
      <c r="A1912" s="1" t="s">
        <v>1913</v>
      </c>
      <c r="B1912" s="2" t="s">
        <v>2240</v>
      </c>
      <c r="C1912" s="31">
        <v>126506028.7</v>
      </c>
      <c r="D1912" s="31" t="s">
        <v>133</v>
      </c>
      <c r="E1912" s="31">
        <v>206467988.61000001</v>
      </c>
    </row>
    <row r="1913" spans="1:5" ht="12.75" customHeight="1" x14ac:dyDescent="0.35">
      <c r="A1913" s="1" t="s">
        <v>1914</v>
      </c>
      <c r="B1913" s="2" t="s">
        <v>2245</v>
      </c>
      <c r="C1913" s="31">
        <v>142368183.72</v>
      </c>
      <c r="D1913" s="31">
        <v>386564539.69</v>
      </c>
      <c r="E1913" s="31">
        <v>122316928.044</v>
      </c>
    </row>
    <row r="1914" spans="1:5" ht="12.75" customHeight="1" x14ac:dyDescent="0.35">
      <c r="A1914" s="1" t="s">
        <v>1915</v>
      </c>
      <c r="B1914" s="2" t="s">
        <v>2233</v>
      </c>
      <c r="C1914" s="31">
        <v>4372821.37</v>
      </c>
      <c r="D1914" s="31">
        <v>139691143.28</v>
      </c>
      <c r="E1914" s="31">
        <v>42156373.973999999</v>
      </c>
    </row>
    <row r="1915" spans="1:5" ht="12.75" customHeight="1" x14ac:dyDescent="0.35">
      <c r="A1915" s="1" t="s">
        <v>1916</v>
      </c>
      <c r="B1915" s="2" t="s">
        <v>2246</v>
      </c>
      <c r="C1915" s="31">
        <v>0</v>
      </c>
      <c r="D1915" s="31" t="s">
        <v>133</v>
      </c>
      <c r="E1915" s="31">
        <v>4408140.1260000002</v>
      </c>
    </row>
    <row r="1916" spans="1:5" ht="12.75" customHeight="1" x14ac:dyDescent="0.35">
      <c r="A1916" s="1" t="s">
        <v>1917</v>
      </c>
      <c r="B1916" s="2" t="s">
        <v>2240</v>
      </c>
      <c r="C1916" s="31">
        <v>13602815.449999999</v>
      </c>
      <c r="D1916" s="31">
        <v>166948944.03</v>
      </c>
      <c r="E1916" s="31">
        <v>61459648.529999994</v>
      </c>
    </row>
    <row r="1917" spans="1:5" ht="12.75" customHeight="1" x14ac:dyDescent="0.35">
      <c r="A1917" s="1" t="s">
        <v>1918</v>
      </c>
      <c r="B1917" s="2" t="s">
        <v>2240</v>
      </c>
      <c r="C1917" s="31">
        <v>31804973.699999999</v>
      </c>
      <c r="D1917" s="31">
        <v>319725220.08999997</v>
      </c>
      <c r="E1917" s="31">
        <v>77970334.997999996</v>
      </c>
    </row>
    <row r="1918" spans="1:5" ht="12.75" customHeight="1" x14ac:dyDescent="0.35">
      <c r="A1918" s="1" t="s">
        <v>1919</v>
      </c>
      <c r="B1918" s="2" t="s">
        <v>2244</v>
      </c>
      <c r="C1918" s="31">
        <v>0</v>
      </c>
      <c r="D1918" s="31">
        <v>23285889.460000001</v>
      </c>
      <c r="E1918" s="31">
        <v>22432393.595999997</v>
      </c>
    </row>
    <row r="1919" spans="1:5" ht="12.75" customHeight="1" x14ac:dyDescent="0.35">
      <c r="A1919" s="1" t="s">
        <v>1920</v>
      </c>
      <c r="B1919" s="2" t="s">
        <v>2242</v>
      </c>
      <c r="C1919" s="31">
        <v>0</v>
      </c>
      <c r="D1919" s="31">
        <v>22345623.25</v>
      </c>
      <c r="E1919" s="31">
        <v>22900185.102000002</v>
      </c>
    </row>
    <row r="1920" spans="1:5" ht="12.75" customHeight="1" x14ac:dyDescent="0.35">
      <c r="A1920" s="1" t="s">
        <v>1921</v>
      </c>
      <c r="B1920" s="2" t="s">
        <v>2245</v>
      </c>
      <c r="C1920" s="31">
        <v>0</v>
      </c>
      <c r="D1920" s="31">
        <v>1050211515.7500001</v>
      </c>
      <c r="E1920" s="31">
        <v>466652448.28799999</v>
      </c>
    </row>
    <row r="1921" spans="1:5" ht="12.75" customHeight="1" x14ac:dyDescent="0.35">
      <c r="A1921" s="1" t="s">
        <v>1922</v>
      </c>
      <c r="B1921" s="2" t="s">
        <v>2244</v>
      </c>
      <c r="C1921" s="31">
        <v>0</v>
      </c>
      <c r="D1921" s="31">
        <v>17768632.859999999</v>
      </c>
      <c r="E1921" s="31">
        <v>14519717.514</v>
      </c>
    </row>
    <row r="1922" spans="1:5" ht="12.75" customHeight="1" x14ac:dyDescent="0.35">
      <c r="A1922" s="1" t="s">
        <v>1923</v>
      </c>
      <c r="B1922" s="2" t="s">
        <v>2243</v>
      </c>
      <c r="C1922" s="31">
        <v>0</v>
      </c>
      <c r="D1922" s="31">
        <v>35648558.169999987</v>
      </c>
      <c r="E1922" s="31">
        <v>40257449.508000001</v>
      </c>
    </row>
    <row r="1923" spans="1:5" ht="12.75" customHeight="1" x14ac:dyDescent="0.35">
      <c r="A1923" s="1" t="s">
        <v>1924</v>
      </c>
      <c r="B1923" s="2" t="s">
        <v>2245</v>
      </c>
      <c r="C1923" s="31">
        <v>0</v>
      </c>
      <c r="D1923" s="31">
        <v>78329992.580000013</v>
      </c>
      <c r="E1923" s="31">
        <v>50817600.713999994</v>
      </c>
    </row>
    <row r="1924" spans="1:5" ht="12.75" customHeight="1" x14ac:dyDescent="0.35">
      <c r="A1924" s="1" t="s">
        <v>1925</v>
      </c>
      <c r="B1924" s="2" t="s">
        <v>2243</v>
      </c>
      <c r="C1924" s="31">
        <v>0</v>
      </c>
      <c r="D1924" s="31">
        <v>41901055.920000017</v>
      </c>
      <c r="E1924" s="31">
        <v>204155910.80399999</v>
      </c>
    </row>
    <row r="1925" spans="1:5" ht="12.75" customHeight="1" x14ac:dyDescent="0.35">
      <c r="A1925" s="1" t="s">
        <v>1926</v>
      </c>
      <c r="B1925" s="2" t="s">
        <v>2241</v>
      </c>
      <c r="C1925" s="31">
        <v>17586924.18</v>
      </c>
      <c r="D1925" s="31" t="s">
        <v>133</v>
      </c>
      <c r="E1925" s="31">
        <v>23947689.528000001</v>
      </c>
    </row>
    <row r="1926" spans="1:5" ht="12.75" customHeight="1" x14ac:dyDescent="0.35">
      <c r="A1926" s="1" t="s">
        <v>1927</v>
      </c>
      <c r="B1926" s="2" t="s">
        <v>2251</v>
      </c>
      <c r="C1926" s="31">
        <v>0</v>
      </c>
      <c r="D1926" s="31">
        <v>460844360.87999994</v>
      </c>
      <c r="E1926" s="31">
        <v>191929595.98200002</v>
      </c>
    </row>
    <row r="1927" spans="1:5" ht="12.75" customHeight="1" x14ac:dyDescent="0.35">
      <c r="A1927" s="1" t="s">
        <v>1928</v>
      </c>
      <c r="B1927" s="2" t="s">
        <v>2233</v>
      </c>
      <c r="C1927" s="31">
        <v>0</v>
      </c>
      <c r="D1927" s="31">
        <v>448134053.13</v>
      </c>
      <c r="E1927" s="31">
        <v>72693309.071999997</v>
      </c>
    </row>
    <row r="1928" spans="1:5" ht="12.75" customHeight="1" x14ac:dyDescent="0.35">
      <c r="A1928" s="1" t="s">
        <v>1929</v>
      </c>
      <c r="B1928" s="2" t="s">
        <v>2235</v>
      </c>
      <c r="C1928" s="31">
        <v>3652000.33</v>
      </c>
      <c r="D1928" s="31" t="s">
        <v>133</v>
      </c>
      <c r="E1928" s="31">
        <v>22173355.979999997</v>
      </c>
    </row>
    <row r="1929" spans="1:5" ht="12.75" customHeight="1" x14ac:dyDescent="0.35">
      <c r="A1929" s="1" t="s">
        <v>1930</v>
      </c>
      <c r="B1929" s="2" t="s">
        <v>2244</v>
      </c>
      <c r="C1929" s="31">
        <v>0</v>
      </c>
      <c r="D1929" s="31">
        <v>49169401.38000001</v>
      </c>
      <c r="E1929" s="31">
        <v>17400737.802000001</v>
      </c>
    </row>
    <row r="1930" spans="1:5" ht="12.75" customHeight="1" x14ac:dyDescent="0.35">
      <c r="A1930" s="1" t="s">
        <v>1931</v>
      </c>
      <c r="B1930" s="2" t="s">
        <v>2233</v>
      </c>
      <c r="C1930" s="31">
        <v>6842153.7000000002</v>
      </c>
      <c r="D1930" s="31">
        <v>106506629.37</v>
      </c>
      <c r="E1930" s="31">
        <v>20374766.394000001</v>
      </c>
    </row>
    <row r="1931" spans="1:5" ht="12.75" customHeight="1" x14ac:dyDescent="0.35">
      <c r="A1931" s="1" t="s">
        <v>1932</v>
      </c>
      <c r="B1931" s="2" t="s">
        <v>2238</v>
      </c>
      <c r="C1931" s="31">
        <v>0</v>
      </c>
      <c r="D1931" s="31">
        <v>797851643.46999991</v>
      </c>
      <c r="E1931" s="31">
        <v>620045271.16199994</v>
      </c>
    </row>
    <row r="1932" spans="1:5" ht="12.75" customHeight="1" x14ac:dyDescent="0.35">
      <c r="A1932" s="1" t="s">
        <v>1933</v>
      </c>
      <c r="B1932" s="2" t="s">
        <v>2239</v>
      </c>
      <c r="C1932" s="31">
        <v>0</v>
      </c>
      <c r="D1932" s="31">
        <v>141749270.33000001</v>
      </c>
      <c r="E1932" s="31">
        <v>65161333.920000002</v>
      </c>
    </row>
    <row r="1933" spans="1:5" ht="12.75" customHeight="1" x14ac:dyDescent="0.35">
      <c r="A1933" s="1" t="s">
        <v>1934</v>
      </c>
      <c r="B1933" s="2" t="s">
        <v>2233</v>
      </c>
      <c r="C1933" s="31">
        <v>0</v>
      </c>
      <c r="D1933" s="31">
        <v>25477837.999999996</v>
      </c>
      <c r="E1933" s="31">
        <v>0</v>
      </c>
    </row>
    <row r="1934" spans="1:5" ht="12.75" customHeight="1" x14ac:dyDescent="0.35">
      <c r="A1934" s="1" t="s">
        <v>1935</v>
      </c>
      <c r="B1934" s="2" t="s">
        <v>2244</v>
      </c>
      <c r="C1934" s="31">
        <v>0</v>
      </c>
      <c r="D1934" s="31">
        <v>82797343.76000002</v>
      </c>
      <c r="E1934" s="31">
        <v>47105282.909999996</v>
      </c>
    </row>
    <row r="1935" spans="1:5" ht="12.75" customHeight="1" x14ac:dyDescent="0.35">
      <c r="A1935" s="1" t="s">
        <v>1936</v>
      </c>
      <c r="B1935" s="2" t="s">
        <v>2246</v>
      </c>
      <c r="C1935" s="31">
        <v>0</v>
      </c>
      <c r="D1935" s="31" t="s">
        <v>133</v>
      </c>
      <c r="E1935" s="31">
        <v>22064411.189999998</v>
      </c>
    </row>
    <row r="1936" spans="1:5" ht="12.75" customHeight="1" x14ac:dyDescent="0.35">
      <c r="A1936" s="1" t="s">
        <v>1937</v>
      </c>
      <c r="B1936" s="2" t="s">
        <v>2242</v>
      </c>
      <c r="C1936" s="31">
        <v>0</v>
      </c>
      <c r="D1936" s="31">
        <v>99634234.550000012</v>
      </c>
      <c r="E1936" s="31">
        <v>45614397.888000004</v>
      </c>
    </row>
    <row r="1937" spans="1:5" ht="12.75" customHeight="1" x14ac:dyDescent="0.35">
      <c r="A1937" s="1" t="s">
        <v>1938</v>
      </c>
      <c r="B1937" s="2" t="s">
        <v>2244</v>
      </c>
      <c r="C1937" s="31">
        <v>0</v>
      </c>
      <c r="D1937" s="31">
        <v>192828178.36000001</v>
      </c>
      <c r="E1937" s="31">
        <v>86294496.599999994</v>
      </c>
    </row>
    <row r="1938" spans="1:5" ht="12.75" customHeight="1" x14ac:dyDescent="0.35">
      <c r="A1938" s="1" t="s">
        <v>1939</v>
      </c>
      <c r="B1938" s="2" t="s">
        <v>2240</v>
      </c>
      <c r="C1938" s="31">
        <v>0</v>
      </c>
      <c r="D1938" s="31">
        <v>168153680.37</v>
      </c>
      <c r="E1938" s="31">
        <v>32281224.899999999</v>
      </c>
    </row>
    <row r="1939" spans="1:5" ht="12.75" customHeight="1" x14ac:dyDescent="0.35">
      <c r="A1939" s="1" t="s">
        <v>1940</v>
      </c>
      <c r="B1939" s="2" t="s">
        <v>2237</v>
      </c>
      <c r="C1939" s="31">
        <v>4813897.43</v>
      </c>
      <c r="D1939" s="31">
        <v>69737692.00999999</v>
      </c>
      <c r="E1939" s="31">
        <v>73559518.319999993</v>
      </c>
    </row>
    <row r="1940" spans="1:5" ht="12.75" customHeight="1" x14ac:dyDescent="0.35">
      <c r="A1940" s="1" t="s">
        <v>1941</v>
      </c>
      <c r="B1940" s="2" t="s">
        <v>2243</v>
      </c>
      <c r="C1940" s="31">
        <v>0</v>
      </c>
      <c r="D1940" s="31">
        <v>112638082.20999999</v>
      </c>
      <c r="E1940" s="31">
        <v>82340672.033999994</v>
      </c>
    </row>
    <row r="1941" spans="1:5" ht="12.75" customHeight="1" x14ac:dyDescent="0.35">
      <c r="A1941" s="1" t="s">
        <v>1942</v>
      </c>
      <c r="B1941" s="2" t="s">
        <v>2245</v>
      </c>
      <c r="C1941" s="31">
        <v>281973084.56999999</v>
      </c>
      <c r="D1941" s="31">
        <v>6273706265.1300001</v>
      </c>
      <c r="E1941" s="31">
        <v>2651140346.7779999</v>
      </c>
    </row>
    <row r="1942" spans="1:5" ht="12.75" customHeight="1" x14ac:dyDescent="0.35">
      <c r="A1942" s="1" t="s">
        <v>1943</v>
      </c>
      <c r="B1942" s="2" t="s">
        <v>2238</v>
      </c>
      <c r="C1942" s="31">
        <v>0</v>
      </c>
      <c r="D1942" s="31">
        <v>282176244.57000005</v>
      </c>
      <c r="E1942" s="31">
        <v>460195379.24400002</v>
      </c>
    </row>
    <row r="1943" spans="1:5" ht="12.75" customHeight="1" x14ac:dyDescent="0.35">
      <c r="A1943" s="1" t="s">
        <v>1944</v>
      </c>
      <c r="B1943" s="2" t="s">
        <v>2234</v>
      </c>
      <c r="C1943" s="31">
        <v>2800279.54</v>
      </c>
      <c r="D1943" s="31" t="s">
        <v>133</v>
      </c>
      <c r="E1943" s="31">
        <v>64271388.251999997</v>
      </c>
    </row>
    <row r="1944" spans="1:5" ht="12.75" customHeight="1" x14ac:dyDescent="0.35">
      <c r="A1944" s="1" t="s">
        <v>1945</v>
      </c>
      <c r="B1944" s="2" t="s">
        <v>2245</v>
      </c>
      <c r="C1944" s="31">
        <v>683594876.12</v>
      </c>
      <c r="D1944" s="31">
        <v>1065396072.6899999</v>
      </c>
      <c r="E1944" s="31">
        <v>678925539.37199986</v>
      </c>
    </row>
    <row r="1945" spans="1:5" ht="12.75" customHeight="1" x14ac:dyDescent="0.35">
      <c r="A1945" s="1" t="s">
        <v>1946</v>
      </c>
      <c r="B1945" s="2" t="s">
        <v>2242</v>
      </c>
      <c r="C1945" s="31">
        <v>6359595.6799999997</v>
      </c>
      <c r="D1945" s="31">
        <v>126271506.97</v>
      </c>
      <c r="E1945" s="31">
        <v>55989992.586000003</v>
      </c>
    </row>
    <row r="1946" spans="1:5" ht="12.75" customHeight="1" x14ac:dyDescent="0.35">
      <c r="A1946" s="1" t="s">
        <v>1947</v>
      </c>
      <c r="B1946" s="2" t="s">
        <v>2251</v>
      </c>
      <c r="C1946" s="31">
        <v>0</v>
      </c>
      <c r="D1946" s="31">
        <v>250371757.18000001</v>
      </c>
      <c r="E1946" s="31">
        <v>69379254.186000004</v>
      </c>
    </row>
    <row r="1947" spans="1:5" ht="12.75" customHeight="1" x14ac:dyDescent="0.35">
      <c r="A1947" s="1" t="s">
        <v>1948</v>
      </c>
      <c r="B1947" s="2" t="s">
        <v>2245</v>
      </c>
      <c r="C1947" s="31">
        <v>0</v>
      </c>
      <c r="D1947" s="31">
        <v>4261614.68</v>
      </c>
      <c r="E1947" s="31">
        <v>23584880.892000001</v>
      </c>
    </row>
    <row r="1948" spans="1:5" ht="12.75" customHeight="1" x14ac:dyDescent="0.35">
      <c r="A1948" s="1" t="s">
        <v>1949</v>
      </c>
      <c r="B1948" s="2" t="s">
        <v>2245</v>
      </c>
      <c r="C1948" s="31">
        <v>37358358.700000003</v>
      </c>
      <c r="D1948" s="31">
        <v>1001714501.6300001</v>
      </c>
      <c r="E1948" s="31">
        <v>788660585.93400002</v>
      </c>
    </row>
    <row r="1949" spans="1:5" ht="12.75" customHeight="1" x14ac:dyDescent="0.35">
      <c r="A1949" s="1" t="s">
        <v>1950</v>
      </c>
      <c r="B1949" s="2" t="s">
        <v>2238</v>
      </c>
      <c r="C1949" s="31">
        <v>0</v>
      </c>
      <c r="D1949" s="31">
        <v>34743508.910000004</v>
      </c>
      <c r="E1949" s="31">
        <v>61674155.105999999</v>
      </c>
    </row>
    <row r="1950" spans="1:5" ht="12.75" customHeight="1" x14ac:dyDescent="0.35">
      <c r="A1950" s="1" t="s">
        <v>1951</v>
      </c>
      <c r="B1950" s="2" t="s">
        <v>2255</v>
      </c>
      <c r="C1950" s="31">
        <v>20641429.350000001</v>
      </c>
      <c r="D1950" s="31" t="s">
        <v>133</v>
      </c>
      <c r="E1950" s="31">
        <v>238723996.93799999</v>
      </c>
    </row>
    <row r="1951" spans="1:5" ht="12.75" customHeight="1" x14ac:dyDescent="0.35">
      <c r="A1951" s="1" t="s">
        <v>1952</v>
      </c>
      <c r="B1951" s="2" t="s">
        <v>2245</v>
      </c>
      <c r="C1951" s="31">
        <v>286842325.08999997</v>
      </c>
      <c r="D1951" s="31">
        <v>1286820258.1500001</v>
      </c>
      <c r="E1951" s="31">
        <v>620746000.12800002</v>
      </c>
    </row>
    <row r="1952" spans="1:5" ht="12.75" customHeight="1" x14ac:dyDescent="0.35">
      <c r="A1952" s="1" t="s">
        <v>1953</v>
      </c>
      <c r="B1952" s="2" t="s">
        <v>2243</v>
      </c>
      <c r="C1952" s="31">
        <v>0</v>
      </c>
      <c r="D1952" s="31">
        <v>41619719.250000007</v>
      </c>
      <c r="E1952" s="31">
        <v>49216163.063999996</v>
      </c>
    </row>
    <row r="1953" spans="1:5" ht="12.75" customHeight="1" x14ac:dyDescent="0.35">
      <c r="A1953" s="1" t="s">
        <v>1954</v>
      </c>
      <c r="B1953" s="2" t="s">
        <v>2235</v>
      </c>
      <c r="C1953" s="31">
        <v>5178320.13</v>
      </c>
      <c r="D1953" s="31" t="s">
        <v>133</v>
      </c>
      <c r="E1953" s="31">
        <v>43533564.311999999</v>
      </c>
    </row>
    <row r="1954" spans="1:5" ht="12.75" customHeight="1" x14ac:dyDescent="0.35">
      <c r="A1954" s="1" t="s">
        <v>1955</v>
      </c>
      <c r="B1954" s="2" t="s">
        <v>2245</v>
      </c>
      <c r="C1954" s="31">
        <v>0</v>
      </c>
      <c r="D1954" s="31">
        <v>19134157.190000005</v>
      </c>
      <c r="E1954" s="31">
        <v>22069390.302000001</v>
      </c>
    </row>
    <row r="1955" spans="1:5" ht="12.75" customHeight="1" x14ac:dyDescent="0.35">
      <c r="A1955" s="1" t="s">
        <v>1956</v>
      </c>
      <c r="B1955" s="2" t="s">
        <v>2247</v>
      </c>
      <c r="C1955" s="31">
        <v>0</v>
      </c>
      <c r="D1955" s="31">
        <v>80746790.99000001</v>
      </c>
      <c r="E1955" s="31">
        <v>65798198.747999996</v>
      </c>
    </row>
    <row r="1956" spans="1:5" ht="12.75" customHeight="1" x14ac:dyDescent="0.35">
      <c r="A1956" s="1" t="s">
        <v>1957</v>
      </c>
      <c r="B1956" s="2" t="s">
        <v>2245</v>
      </c>
      <c r="C1956" s="31">
        <v>1772049.62</v>
      </c>
      <c r="D1956" s="31">
        <v>39876289.140000015</v>
      </c>
      <c r="E1956" s="31">
        <v>70346221.607999995</v>
      </c>
    </row>
    <row r="1957" spans="1:5" ht="12.75" customHeight="1" x14ac:dyDescent="0.35">
      <c r="A1957" s="1" t="s">
        <v>1958</v>
      </c>
      <c r="B1957" s="2" t="s">
        <v>2239</v>
      </c>
      <c r="C1957" s="31">
        <v>0</v>
      </c>
      <c r="D1957" s="31" t="s">
        <v>133</v>
      </c>
      <c r="E1957" s="31">
        <v>20945289.797999997</v>
      </c>
    </row>
    <row r="1958" spans="1:5" ht="12.75" customHeight="1" x14ac:dyDescent="0.35">
      <c r="A1958" s="1" t="s">
        <v>1959</v>
      </c>
      <c r="B1958" s="2" t="s">
        <v>2249</v>
      </c>
      <c r="C1958" s="31">
        <v>7693694.1399999997</v>
      </c>
      <c r="D1958" s="31">
        <v>242235559.44999999</v>
      </c>
      <c r="E1958" s="31">
        <v>39778791.695999995</v>
      </c>
    </row>
    <row r="1959" spans="1:5" ht="12.75" customHeight="1" x14ac:dyDescent="0.35">
      <c r="A1959" s="1" t="s">
        <v>1960</v>
      </c>
      <c r="B1959" s="2" t="s">
        <v>2238</v>
      </c>
      <c r="C1959" s="31">
        <v>0</v>
      </c>
      <c r="D1959" s="31">
        <v>489968458.21000004</v>
      </c>
      <c r="E1959" s="31">
        <v>360302038.83599997</v>
      </c>
    </row>
    <row r="1960" spans="1:5" ht="12.75" customHeight="1" x14ac:dyDescent="0.35">
      <c r="A1960" s="1" t="s">
        <v>1961</v>
      </c>
      <c r="B1960" s="2" t="s">
        <v>2254</v>
      </c>
      <c r="C1960" s="31">
        <v>7851563.7800000003</v>
      </c>
      <c r="D1960" s="31">
        <v>125889386.42999999</v>
      </c>
      <c r="E1960" s="31">
        <v>32725412.597999997</v>
      </c>
    </row>
    <row r="1961" spans="1:5" ht="12.75" customHeight="1" x14ac:dyDescent="0.35">
      <c r="A1961" s="1" t="s">
        <v>1962</v>
      </c>
      <c r="B1961" s="2" t="s">
        <v>2239</v>
      </c>
      <c r="C1961" s="31">
        <v>7925729.6600000001</v>
      </c>
      <c r="D1961" s="31">
        <v>33344082.24000001</v>
      </c>
      <c r="E1961" s="31">
        <v>53565863.652000003</v>
      </c>
    </row>
    <row r="1962" spans="1:5" ht="12.75" customHeight="1" x14ac:dyDescent="0.35">
      <c r="A1962" s="1" t="s">
        <v>1963</v>
      </c>
      <c r="B1962" s="2" t="s">
        <v>2244</v>
      </c>
      <c r="C1962" s="31">
        <v>0</v>
      </c>
      <c r="D1962" s="31">
        <v>113603121.01000001</v>
      </c>
      <c r="E1962" s="31">
        <v>81908130.899999991</v>
      </c>
    </row>
    <row r="1963" spans="1:5" ht="12.75" customHeight="1" x14ac:dyDescent="0.35">
      <c r="A1963" s="1" t="s">
        <v>1964</v>
      </c>
      <c r="B1963" s="2" t="s">
        <v>2244</v>
      </c>
      <c r="C1963" s="31">
        <v>0</v>
      </c>
      <c r="D1963" s="31">
        <v>65397960.850000009</v>
      </c>
      <c r="E1963" s="31">
        <v>36261634.031999998</v>
      </c>
    </row>
    <row r="1964" spans="1:5" ht="12.75" customHeight="1" x14ac:dyDescent="0.35">
      <c r="A1964" s="1" t="s">
        <v>1965</v>
      </c>
      <c r="B1964" s="2" t="s">
        <v>2242</v>
      </c>
      <c r="C1964" s="31">
        <v>0</v>
      </c>
      <c r="D1964" s="31">
        <v>56830835.519999996</v>
      </c>
      <c r="E1964" s="31">
        <v>44838357.959999993</v>
      </c>
    </row>
    <row r="1965" spans="1:5" ht="12.75" customHeight="1" x14ac:dyDescent="0.35">
      <c r="A1965" s="1" t="s">
        <v>1966</v>
      </c>
      <c r="B1965" s="2" t="s">
        <v>2244</v>
      </c>
      <c r="C1965" s="31">
        <v>0</v>
      </c>
      <c r="D1965" s="31">
        <v>77694734.840000004</v>
      </c>
      <c r="E1965" s="31">
        <v>49327173.629999995</v>
      </c>
    </row>
    <row r="1966" spans="1:5" ht="12.75" customHeight="1" x14ac:dyDescent="0.35">
      <c r="A1966" s="1" t="s">
        <v>1967</v>
      </c>
      <c r="B1966" s="2" t="s">
        <v>2239</v>
      </c>
      <c r="C1966" s="31">
        <v>0</v>
      </c>
      <c r="D1966" s="31">
        <v>67500681.75</v>
      </c>
      <c r="E1966" s="31">
        <v>22518678.636</v>
      </c>
    </row>
    <row r="1967" spans="1:5" ht="12.75" customHeight="1" x14ac:dyDescent="0.35">
      <c r="A1967" s="1" t="s">
        <v>1968</v>
      </c>
      <c r="B1967" s="2" t="s">
        <v>2252</v>
      </c>
      <c r="C1967" s="31">
        <v>71101.14</v>
      </c>
      <c r="D1967" s="31" t="s">
        <v>133</v>
      </c>
      <c r="E1967" s="31">
        <v>52586792.472000003</v>
      </c>
    </row>
    <row r="1968" spans="1:5" ht="12.75" customHeight="1" x14ac:dyDescent="0.35">
      <c r="A1968" s="1" t="s">
        <v>1969</v>
      </c>
      <c r="B1968" s="2" t="s">
        <v>2245</v>
      </c>
      <c r="C1968" s="31">
        <v>0</v>
      </c>
      <c r="D1968" s="31">
        <v>82926684.810000002</v>
      </c>
      <c r="E1968" s="31">
        <v>39858982.199999996</v>
      </c>
    </row>
    <row r="1969" spans="1:5" ht="12.75" customHeight="1" x14ac:dyDescent="0.35">
      <c r="A1969" s="1" t="s">
        <v>1970</v>
      </c>
      <c r="B1969" s="2" t="s">
        <v>2238</v>
      </c>
      <c r="C1969" s="31">
        <v>0</v>
      </c>
      <c r="D1969" s="31">
        <v>38282511.770000003</v>
      </c>
      <c r="E1969" s="31">
        <v>81317137.026000008</v>
      </c>
    </row>
    <row r="1970" spans="1:5" ht="12.75" customHeight="1" x14ac:dyDescent="0.35">
      <c r="A1970" s="1" t="s">
        <v>1971</v>
      </c>
      <c r="B1970" s="2" t="s">
        <v>2244</v>
      </c>
      <c r="C1970" s="31">
        <v>38939266.390000001</v>
      </c>
      <c r="D1970" s="31">
        <v>291084725.45999992</v>
      </c>
      <c r="E1970" s="31">
        <v>143085592.34400001</v>
      </c>
    </row>
    <row r="1971" spans="1:5" ht="12.75" customHeight="1" x14ac:dyDescent="0.35">
      <c r="A1971" s="1" t="s">
        <v>1972</v>
      </c>
      <c r="B1971" s="2" t="s">
        <v>2233</v>
      </c>
      <c r="C1971" s="31">
        <v>0</v>
      </c>
      <c r="D1971" s="31" t="s">
        <v>133</v>
      </c>
      <c r="E1971" s="31">
        <v>16201420.422</v>
      </c>
    </row>
    <row r="1972" spans="1:5" ht="12.75" customHeight="1" x14ac:dyDescent="0.35">
      <c r="A1972" s="1" t="s">
        <v>1973</v>
      </c>
      <c r="B1972" s="2" t="s">
        <v>2254</v>
      </c>
      <c r="C1972" s="31">
        <v>0</v>
      </c>
      <c r="D1972" s="31" t="s">
        <v>133</v>
      </c>
      <c r="E1972" s="31">
        <v>86151035.033999994</v>
      </c>
    </row>
    <row r="1973" spans="1:5" ht="12.75" customHeight="1" x14ac:dyDescent="0.35">
      <c r="A1973" s="1" t="s">
        <v>1974</v>
      </c>
      <c r="B1973" s="2" t="s">
        <v>2245</v>
      </c>
      <c r="C1973" s="31">
        <v>47261026.289999999</v>
      </c>
      <c r="D1973" s="31" t="s">
        <v>133</v>
      </c>
      <c r="E1973" s="31">
        <v>165691296.76199999</v>
      </c>
    </row>
    <row r="1974" spans="1:5" ht="12.75" customHeight="1" x14ac:dyDescent="0.35">
      <c r="A1974" s="1" t="s">
        <v>1975</v>
      </c>
      <c r="B1974" s="2" t="s">
        <v>2245</v>
      </c>
      <c r="C1974" s="31">
        <v>0</v>
      </c>
      <c r="D1974" s="31">
        <v>77157410.87999998</v>
      </c>
      <c r="E1974" s="31">
        <v>85405687.343999997</v>
      </c>
    </row>
    <row r="1975" spans="1:5" ht="12.75" customHeight="1" x14ac:dyDescent="0.35">
      <c r="A1975" s="1" t="s">
        <v>1976</v>
      </c>
      <c r="B1975" s="2" t="s">
        <v>2245</v>
      </c>
      <c r="C1975" s="31">
        <v>0</v>
      </c>
      <c r="D1975" s="31">
        <v>23606819.289999992</v>
      </c>
      <c r="E1975" s="31">
        <v>65359967.640000001</v>
      </c>
    </row>
    <row r="1976" spans="1:5" ht="12.75" customHeight="1" x14ac:dyDescent="0.35">
      <c r="A1976" s="1" t="s">
        <v>1977</v>
      </c>
      <c r="B1976" s="2" t="s">
        <v>2245</v>
      </c>
      <c r="C1976" s="31">
        <v>177426935.61000001</v>
      </c>
      <c r="D1976" s="31">
        <v>661397659.37000012</v>
      </c>
      <c r="E1976" s="31">
        <v>348107287.02600002</v>
      </c>
    </row>
    <row r="1977" spans="1:5" ht="12.75" customHeight="1" x14ac:dyDescent="0.35">
      <c r="A1977" s="1" t="s">
        <v>1978</v>
      </c>
      <c r="B1977" s="2" t="s">
        <v>2237</v>
      </c>
      <c r="C1977" s="31">
        <v>0</v>
      </c>
      <c r="D1977" s="31">
        <v>563431607.93999994</v>
      </c>
      <c r="E1977" s="31">
        <v>228745865.322</v>
      </c>
    </row>
    <row r="1978" spans="1:5" ht="12.75" customHeight="1" x14ac:dyDescent="0.35">
      <c r="A1978" s="1" t="s">
        <v>1979</v>
      </c>
      <c r="B1978" s="2" t="s">
        <v>2245</v>
      </c>
      <c r="C1978" s="31">
        <v>601233367.47000003</v>
      </c>
      <c r="D1978" s="31">
        <v>2716391210.52</v>
      </c>
      <c r="E1978" s="31">
        <v>1109701888.398</v>
      </c>
    </row>
    <row r="1979" spans="1:5" ht="12.75" customHeight="1" x14ac:dyDescent="0.35">
      <c r="A1979" s="1" t="s">
        <v>1980</v>
      </c>
      <c r="B1979" s="2" t="s">
        <v>2239</v>
      </c>
      <c r="C1979" s="31">
        <v>588555.4</v>
      </c>
      <c r="D1979" s="31">
        <v>127687417.75</v>
      </c>
      <c r="E1979" s="31">
        <v>42424918.236000001</v>
      </c>
    </row>
    <row r="1980" spans="1:5" ht="12.75" customHeight="1" x14ac:dyDescent="0.35">
      <c r="A1980" s="1" t="s">
        <v>1981</v>
      </c>
      <c r="B1980" s="2" t="s">
        <v>2237</v>
      </c>
      <c r="C1980" s="31">
        <v>0</v>
      </c>
      <c r="D1980" s="31">
        <v>183026803.19</v>
      </c>
      <c r="E1980" s="31">
        <v>72145635.665999994</v>
      </c>
    </row>
    <row r="1981" spans="1:5" ht="12.75" customHeight="1" x14ac:dyDescent="0.35">
      <c r="A1981" s="1" t="s">
        <v>1982</v>
      </c>
      <c r="B1981" s="2" t="s">
        <v>2239</v>
      </c>
      <c r="C1981" s="31">
        <v>0</v>
      </c>
      <c r="D1981" s="31">
        <v>230884081.56</v>
      </c>
      <c r="E1981" s="31">
        <v>209995306.09799999</v>
      </c>
    </row>
    <row r="1982" spans="1:5" ht="12.75" customHeight="1" x14ac:dyDescent="0.35">
      <c r="A1982" s="1" t="s">
        <v>1983</v>
      </c>
      <c r="B1982" s="2" t="s">
        <v>2249</v>
      </c>
      <c r="C1982" s="31">
        <v>5130286.66</v>
      </c>
      <c r="D1982" s="31" t="s">
        <v>133</v>
      </c>
      <c r="E1982" s="31">
        <v>36867117.989999995</v>
      </c>
    </row>
    <row r="1983" spans="1:5" ht="12.75" customHeight="1" x14ac:dyDescent="0.35">
      <c r="A1983" s="1" t="s">
        <v>1984</v>
      </c>
      <c r="B1983" s="2" t="s">
        <v>2244</v>
      </c>
      <c r="C1983" s="31">
        <v>0</v>
      </c>
      <c r="D1983" s="31">
        <v>70988940.299999997</v>
      </c>
      <c r="E1983" s="31">
        <v>48522924.713999994</v>
      </c>
    </row>
    <row r="1984" spans="1:5" ht="12.75" customHeight="1" x14ac:dyDescent="0.35">
      <c r="A1984" s="1" t="s">
        <v>1985</v>
      </c>
      <c r="B1984" s="2" t="s">
        <v>2246</v>
      </c>
      <c r="C1984" s="31">
        <v>140662537.44</v>
      </c>
      <c r="D1984" s="31">
        <v>766509610.53999996</v>
      </c>
      <c r="E1984" s="31">
        <v>442760187.792</v>
      </c>
    </row>
    <row r="1985" spans="1:5" ht="12.75" customHeight="1" x14ac:dyDescent="0.35">
      <c r="A1985" s="1" t="s">
        <v>1986</v>
      </c>
      <c r="B1985" s="2" t="s">
        <v>2254</v>
      </c>
      <c r="C1985" s="31">
        <v>0</v>
      </c>
      <c r="D1985" s="31" t="s">
        <v>133</v>
      </c>
      <c r="E1985" s="31">
        <v>163570510.51799998</v>
      </c>
    </row>
    <row r="1986" spans="1:5" ht="12.75" customHeight="1" x14ac:dyDescent="0.35">
      <c r="A1986" s="1" t="s">
        <v>1987</v>
      </c>
      <c r="B1986" s="2" t="s">
        <v>2243</v>
      </c>
      <c r="C1986" s="31">
        <v>0</v>
      </c>
      <c r="D1986" s="31">
        <v>111439097.75</v>
      </c>
      <c r="E1986" s="31">
        <v>76796252.753999993</v>
      </c>
    </row>
    <row r="1987" spans="1:5" ht="12.75" customHeight="1" x14ac:dyDescent="0.35">
      <c r="A1987" s="1" t="s">
        <v>1988</v>
      </c>
      <c r="B1987" s="2" t="s">
        <v>2241</v>
      </c>
      <c r="C1987" s="31">
        <v>1643354715.3199999</v>
      </c>
      <c r="D1987" s="31">
        <v>6005953415.4800014</v>
      </c>
      <c r="E1987" s="31">
        <v>2622556283.5739999</v>
      </c>
    </row>
    <row r="1988" spans="1:5" ht="12.75" customHeight="1" x14ac:dyDescent="0.35">
      <c r="A1988" s="1" t="s">
        <v>1989</v>
      </c>
      <c r="B1988" s="2" t="s">
        <v>2251</v>
      </c>
      <c r="C1988" s="31">
        <v>0</v>
      </c>
      <c r="D1988" s="31">
        <v>2258104921.2599998</v>
      </c>
      <c r="E1988" s="31">
        <v>505748245.39200002</v>
      </c>
    </row>
    <row r="1989" spans="1:5" ht="12.75" customHeight="1" x14ac:dyDescent="0.35">
      <c r="A1989" s="1" t="s">
        <v>1990</v>
      </c>
      <c r="B1989" s="2" t="s">
        <v>2240</v>
      </c>
      <c r="C1989" s="31">
        <v>8973678.8800000008</v>
      </c>
      <c r="D1989" s="31">
        <v>83499073.439999998</v>
      </c>
      <c r="E1989" s="31">
        <v>31333821.377999999</v>
      </c>
    </row>
    <row r="1990" spans="1:5" ht="12.75" customHeight="1" x14ac:dyDescent="0.35">
      <c r="A1990" s="1" t="s">
        <v>1991</v>
      </c>
      <c r="B1990" s="2" t="s">
        <v>2239</v>
      </c>
      <c r="C1990" s="31">
        <v>0</v>
      </c>
      <c r="D1990" s="31">
        <v>119260007.17999999</v>
      </c>
      <c r="E1990" s="31">
        <v>62593695.017999999</v>
      </c>
    </row>
    <row r="1991" spans="1:5" ht="12.75" customHeight="1" x14ac:dyDescent="0.35">
      <c r="A1991" s="1" t="s">
        <v>1992</v>
      </c>
      <c r="B1991" s="2" t="s">
        <v>2244</v>
      </c>
      <c r="C1991" s="31">
        <v>0</v>
      </c>
      <c r="D1991" s="31">
        <v>69445082.780000001</v>
      </c>
      <c r="E1991" s="31">
        <v>35470893.725999996</v>
      </c>
    </row>
    <row r="1992" spans="1:5" ht="12.75" customHeight="1" x14ac:dyDescent="0.35">
      <c r="A1992" s="1" t="s">
        <v>1993</v>
      </c>
      <c r="B1992" s="2" t="s">
        <v>2240</v>
      </c>
      <c r="C1992" s="31">
        <v>0</v>
      </c>
      <c r="D1992" s="31">
        <v>99318484</v>
      </c>
      <c r="E1992" s="31">
        <v>34295962.049999997</v>
      </c>
    </row>
    <row r="1993" spans="1:5" ht="12.75" customHeight="1" x14ac:dyDescent="0.35">
      <c r="A1993" s="1" t="s">
        <v>1994</v>
      </c>
      <c r="B1993" s="2" t="s">
        <v>2238</v>
      </c>
      <c r="C1993" s="31">
        <v>0</v>
      </c>
      <c r="D1993" s="31">
        <v>72091444.189999998</v>
      </c>
      <c r="E1993" s="31">
        <v>50759514.636</v>
      </c>
    </row>
    <row r="1994" spans="1:5" ht="12.75" customHeight="1" x14ac:dyDescent="0.35">
      <c r="A1994" s="1" t="s">
        <v>1995</v>
      </c>
      <c r="B1994" s="2" t="s">
        <v>2239</v>
      </c>
      <c r="C1994" s="31">
        <v>0</v>
      </c>
      <c r="D1994" s="31">
        <v>97700995.059999987</v>
      </c>
      <c r="E1994" s="31">
        <v>58864744.553999998</v>
      </c>
    </row>
    <row r="1995" spans="1:5" ht="12.75" customHeight="1" x14ac:dyDescent="0.35">
      <c r="A1995" s="1" t="s">
        <v>1996</v>
      </c>
      <c r="B1995" s="2" t="s">
        <v>2239</v>
      </c>
      <c r="C1995" s="31">
        <v>0</v>
      </c>
      <c r="D1995" s="31">
        <v>136907482.34999999</v>
      </c>
      <c r="E1995" s="31">
        <v>71061590.561999992</v>
      </c>
    </row>
    <row r="1996" spans="1:5" ht="12.75" customHeight="1" x14ac:dyDescent="0.35">
      <c r="A1996" s="1" t="s">
        <v>1997</v>
      </c>
      <c r="B1996" s="2" t="s">
        <v>2245</v>
      </c>
      <c r="C1996" s="31">
        <v>10073103.49</v>
      </c>
      <c r="D1996" s="31">
        <v>46290335.200000003</v>
      </c>
      <c r="E1996" s="31">
        <v>28072876.368000001</v>
      </c>
    </row>
    <row r="1997" spans="1:5" ht="12.75" customHeight="1" x14ac:dyDescent="0.35">
      <c r="A1997" s="1" t="s">
        <v>1998</v>
      </c>
      <c r="B1997" s="2" t="s">
        <v>2244</v>
      </c>
      <c r="C1997" s="31">
        <v>0</v>
      </c>
      <c r="D1997" s="31">
        <v>39868386.929999992</v>
      </c>
      <c r="E1997" s="31">
        <v>117662888.208</v>
      </c>
    </row>
    <row r="1998" spans="1:5" ht="12.75" customHeight="1" x14ac:dyDescent="0.35">
      <c r="A1998" s="1" t="s">
        <v>1999</v>
      </c>
      <c r="B1998" s="2" t="s">
        <v>2250</v>
      </c>
      <c r="C1998" s="31">
        <v>0</v>
      </c>
      <c r="D1998" s="31">
        <v>46155625.390000008</v>
      </c>
      <c r="E1998" s="31">
        <v>34924577.813999996</v>
      </c>
    </row>
    <row r="1999" spans="1:5" ht="12.75" customHeight="1" x14ac:dyDescent="0.35">
      <c r="A1999" s="1" t="s">
        <v>2000</v>
      </c>
      <c r="B1999" s="2" t="s">
        <v>2239</v>
      </c>
      <c r="C1999" s="31">
        <v>0</v>
      </c>
      <c r="D1999" s="31">
        <v>212704624.41999999</v>
      </c>
      <c r="E1999" s="31">
        <v>90651252.762000009</v>
      </c>
    </row>
    <row r="2000" spans="1:5" ht="12.75" customHeight="1" x14ac:dyDescent="0.35">
      <c r="A2000" s="1" t="s">
        <v>2001</v>
      </c>
      <c r="B2000" s="2" t="s">
        <v>2247</v>
      </c>
      <c r="C2000" s="31">
        <v>0</v>
      </c>
      <c r="D2000" s="31">
        <v>224670350.89000002</v>
      </c>
      <c r="E2000" s="31">
        <v>182942235.59999999</v>
      </c>
    </row>
    <row r="2001" spans="1:5" ht="12.75" customHeight="1" x14ac:dyDescent="0.35">
      <c r="A2001" s="1" t="s">
        <v>2002</v>
      </c>
      <c r="B2001" s="2" t="s">
        <v>2239</v>
      </c>
      <c r="C2001" s="31">
        <v>0</v>
      </c>
      <c r="D2001" s="31">
        <v>23896362.269999996</v>
      </c>
      <c r="E2001" s="31">
        <v>68176736.525999993</v>
      </c>
    </row>
    <row r="2002" spans="1:5" ht="12.75" customHeight="1" x14ac:dyDescent="0.35">
      <c r="A2002" s="1" t="s">
        <v>2003</v>
      </c>
      <c r="B2002" s="2" t="s">
        <v>2240</v>
      </c>
      <c r="C2002" s="31">
        <v>22042988.510000002</v>
      </c>
      <c r="D2002" s="31">
        <v>590515656.53999996</v>
      </c>
      <c r="E2002" s="31">
        <v>128588181.53399998</v>
      </c>
    </row>
    <row r="2003" spans="1:5" ht="12.75" customHeight="1" x14ac:dyDescent="0.35">
      <c r="A2003" s="1" t="s">
        <v>2004</v>
      </c>
      <c r="B2003" s="2" t="s">
        <v>2236</v>
      </c>
      <c r="C2003" s="31">
        <v>11112550.199999999</v>
      </c>
      <c r="D2003" s="31" t="s">
        <v>133</v>
      </c>
      <c r="E2003" s="31">
        <v>72045363.288000003</v>
      </c>
    </row>
    <row r="2004" spans="1:5" ht="12.75" customHeight="1" x14ac:dyDescent="0.35">
      <c r="A2004" s="1" t="s">
        <v>2005</v>
      </c>
      <c r="B2004" s="2" t="s">
        <v>2247</v>
      </c>
      <c r="C2004" s="31">
        <v>0</v>
      </c>
      <c r="D2004" s="31">
        <v>258301003.39000002</v>
      </c>
      <c r="E2004" s="31">
        <v>157171797.264</v>
      </c>
    </row>
    <row r="2005" spans="1:5" ht="12.75" customHeight="1" x14ac:dyDescent="0.35">
      <c r="A2005" s="1" t="s">
        <v>2006</v>
      </c>
      <c r="B2005" s="2" t="s">
        <v>2247</v>
      </c>
      <c r="C2005" s="31">
        <v>2155778.2200000002</v>
      </c>
      <c r="D2005" s="31">
        <v>43760472.07</v>
      </c>
      <c r="E2005" s="31">
        <v>31116315.449999999</v>
      </c>
    </row>
    <row r="2006" spans="1:5" ht="12.75" customHeight="1" x14ac:dyDescent="0.35">
      <c r="A2006" s="1" t="s">
        <v>2007</v>
      </c>
      <c r="B2006" s="2" t="s">
        <v>2236</v>
      </c>
      <c r="C2006" s="31">
        <v>213783888.97</v>
      </c>
      <c r="D2006" s="31" t="s">
        <v>133</v>
      </c>
      <c r="E2006" s="31">
        <v>427096161.64200002</v>
      </c>
    </row>
    <row r="2007" spans="1:5" ht="12.75" customHeight="1" x14ac:dyDescent="0.35">
      <c r="A2007" s="1" t="s">
        <v>2008</v>
      </c>
      <c r="B2007" s="2" t="s">
        <v>2246</v>
      </c>
      <c r="C2007" s="31">
        <v>0</v>
      </c>
      <c r="D2007" s="31">
        <v>120437730.13</v>
      </c>
      <c r="E2007" s="31">
        <v>41443320.624000005</v>
      </c>
    </row>
    <row r="2008" spans="1:5" ht="12.75" customHeight="1" x14ac:dyDescent="0.35">
      <c r="A2008" s="1" t="s">
        <v>2009</v>
      </c>
      <c r="B2008" s="2" t="s">
        <v>2239</v>
      </c>
      <c r="C2008" s="31">
        <v>0</v>
      </c>
      <c r="D2008" s="31">
        <v>1210649358.4000001</v>
      </c>
      <c r="E2008" s="31">
        <v>526805844.60599995</v>
      </c>
    </row>
    <row r="2009" spans="1:5" ht="12.75" customHeight="1" x14ac:dyDescent="0.35">
      <c r="A2009" s="1" t="s">
        <v>2010</v>
      </c>
      <c r="B2009" s="2" t="s">
        <v>2253</v>
      </c>
      <c r="C2009" s="31">
        <v>9204508.2899999991</v>
      </c>
      <c r="D2009" s="31" t="s">
        <v>133</v>
      </c>
      <c r="E2009" s="31">
        <v>39949888.355999999</v>
      </c>
    </row>
    <row r="2010" spans="1:5" ht="12.75" customHeight="1" x14ac:dyDescent="0.35">
      <c r="A2010" s="1" t="s">
        <v>2011</v>
      </c>
      <c r="B2010" s="2" t="s">
        <v>2238</v>
      </c>
      <c r="C2010" s="31">
        <v>8141180.1799999997</v>
      </c>
      <c r="D2010" s="31">
        <v>62517537.229999997</v>
      </c>
      <c r="E2010" s="31">
        <v>33189465.905999996</v>
      </c>
    </row>
    <row r="2011" spans="1:5" ht="12.75" customHeight="1" x14ac:dyDescent="0.35">
      <c r="A2011" s="1" t="s">
        <v>2012</v>
      </c>
      <c r="B2011" s="2" t="s">
        <v>2244</v>
      </c>
      <c r="C2011" s="31">
        <v>0</v>
      </c>
      <c r="D2011" s="31" t="s">
        <v>133</v>
      </c>
      <c r="E2011" s="31">
        <v>15603785.735999998</v>
      </c>
    </row>
    <row r="2012" spans="1:5" ht="12.75" customHeight="1" x14ac:dyDescent="0.35">
      <c r="A2012" s="1" t="s">
        <v>2013</v>
      </c>
      <c r="B2012" s="2" t="s">
        <v>2244</v>
      </c>
      <c r="C2012" s="31">
        <v>0</v>
      </c>
      <c r="D2012" s="31">
        <v>479396790.45000017</v>
      </c>
      <c r="E2012" s="31">
        <v>164279364.85800001</v>
      </c>
    </row>
    <row r="2013" spans="1:5" ht="12.75" customHeight="1" x14ac:dyDescent="0.35">
      <c r="A2013" s="1" t="s">
        <v>2014</v>
      </c>
      <c r="B2013" s="2" t="s">
        <v>2240</v>
      </c>
      <c r="C2013" s="31">
        <v>35870142.310000002</v>
      </c>
      <c r="D2013" s="31">
        <v>165238424.04999998</v>
      </c>
      <c r="E2013" s="31">
        <v>36203143.811999999</v>
      </c>
    </row>
    <row r="2014" spans="1:5" ht="12.75" customHeight="1" x14ac:dyDescent="0.35">
      <c r="A2014" s="1" t="s">
        <v>2015</v>
      </c>
      <c r="B2014" s="2" t="s">
        <v>2251</v>
      </c>
      <c r="C2014" s="31">
        <v>37180927.960000001</v>
      </c>
      <c r="D2014" s="31">
        <v>363025080.17000002</v>
      </c>
      <c r="E2014" s="31">
        <v>59348635.386</v>
      </c>
    </row>
    <row r="2015" spans="1:5" ht="12.75" customHeight="1" x14ac:dyDescent="0.35">
      <c r="A2015" s="1" t="s">
        <v>2016</v>
      </c>
      <c r="B2015" s="2" t="s">
        <v>2244</v>
      </c>
      <c r="C2015" s="31">
        <v>36977705.43</v>
      </c>
      <c r="D2015" s="31">
        <v>549307447.83000004</v>
      </c>
      <c r="E2015" s="31">
        <v>185906561.766</v>
      </c>
    </row>
    <row r="2016" spans="1:5" ht="12.75" customHeight="1" x14ac:dyDescent="0.35">
      <c r="A2016" s="1" t="s">
        <v>2017</v>
      </c>
      <c r="B2016" s="2" t="s">
        <v>2244</v>
      </c>
      <c r="C2016" s="31">
        <v>0</v>
      </c>
      <c r="D2016" s="31">
        <v>44368092.75999999</v>
      </c>
      <c r="E2016" s="31">
        <v>19582188.281999998</v>
      </c>
    </row>
    <row r="2017" spans="1:5" ht="12.75" customHeight="1" x14ac:dyDescent="0.35">
      <c r="A2017" s="1" t="s">
        <v>2018</v>
      </c>
      <c r="B2017" s="2" t="s">
        <v>2246</v>
      </c>
      <c r="C2017" s="31">
        <v>52585944.340000004</v>
      </c>
      <c r="D2017" s="31">
        <v>753721865.75999999</v>
      </c>
      <c r="E2017" s="31">
        <v>198636111.414</v>
      </c>
    </row>
    <row r="2018" spans="1:5" ht="12.75" customHeight="1" x14ac:dyDescent="0.35">
      <c r="A2018" s="1" t="s">
        <v>2019</v>
      </c>
      <c r="B2018" s="2" t="s">
        <v>2244</v>
      </c>
      <c r="C2018" s="31">
        <v>0</v>
      </c>
      <c r="D2018" s="31">
        <v>89381098.039999992</v>
      </c>
      <c r="E2018" s="31">
        <v>78495817.559999987</v>
      </c>
    </row>
    <row r="2019" spans="1:5" ht="12.75" customHeight="1" x14ac:dyDescent="0.35">
      <c r="A2019" s="1" t="s">
        <v>2020</v>
      </c>
      <c r="B2019" s="2" t="s">
        <v>2244</v>
      </c>
      <c r="C2019" s="31">
        <v>0</v>
      </c>
      <c r="D2019" s="31">
        <v>293180156.97000003</v>
      </c>
      <c r="E2019" s="31">
        <v>78585099.437999994</v>
      </c>
    </row>
    <row r="2020" spans="1:5" ht="12.75" customHeight="1" x14ac:dyDescent="0.35">
      <c r="A2020" s="1" t="s">
        <v>2021</v>
      </c>
      <c r="B2020" s="2" t="s">
        <v>2244</v>
      </c>
      <c r="C2020" s="31">
        <v>0</v>
      </c>
      <c r="D2020" s="31">
        <v>28859905.239999995</v>
      </c>
      <c r="E2020" s="31">
        <v>16063331.52</v>
      </c>
    </row>
    <row r="2021" spans="1:5" ht="12.75" customHeight="1" x14ac:dyDescent="0.35">
      <c r="A2021" s="1" t="s">
        <v>2022</v>
      </c>
      <c r="B2021" s="2" t="s">
        <v>2243</v>
      </c>
      <c r="C2021" s="31">
        <v>0</v>
      </c>
      <c r="D2021" s="31">
        <v>524131056.95000011</v>
      </c>
      <c r="E2021" s="31">
        <v>621631594.296</v>
      </c>
    </row>
    <row r="2022" spans="1:5" ht="12.75" customHeight="1" x14ac:dyDescent="0.35">
      <c r="A2022" s="1" t="s">
        <v>2023</v>
      </c>
      <c r="B2022" s="2" t="s">
        <v>2246</v>
      </c>
      <c r="C2022" s="31">
        <v>0</v>
      </c>
      <c r="D2022" s="31">
        <v>255967373.19999993</v>
      </c>
      <c r="E2022" s="31">
        <v>114053103.77399999</v>
      </c>
    </row>
    <row r="2023" spans="1:5" ht="12.75" customHeight="1" x14ac:dyDescent="0.35">
      <c r="A2023" s="1" t="s">
        <v>2024</v>
      </c>
      <c r="B2023" s="2" t="s">
        <v>2244</v>
      </c>
      <c r="C2023" s="31">
        <v>0</v>
      </c>
      <c r="D2023" s="31">
        <v>17819968.820000004</v>
      </c>
      <c r="E2023" s="31">
        <v>23546157.420000002</v>
      </c>
    </row>
    <row r="2024" spans="1:5" ht="12.75" customHeight="1" x14ac:dyDescent="0.35">
      <c r="A2024" s="1" t="s">
        <v>2025</v>
      </c>
      <c r="B2024" s="2" t="s">
        <v>2244</v>
      </c>
      <c r="C2024" s="31">
        <v>0</v>
      </c>
      <c r="D2024" s="31">
        <v>190617264.08999997</v>
      </c>
      <c r="E2024" s="31">
        <v>85979924.112000003</v>
      </c>
    </row>
    <row r="2025" spans="1:5" ht="12.75" customHeight="1" x14ac:dyDescent="0.35">
      <c r="A2025" s="1" t="s">
        <v>2026</v>
      </c>
      <c r="B2025" s="2" t="s">
        <v>2246</v>
      </c>
      <c r="C2025" s="31">
        <v>55989038.07</v>
      </c>
      <c r="D2025" s="31">
        <v>621708607.17999995</v>
      </c>
      <c r="E2025" s="31">
        <v>166737740.65799999</v>
      </c>
    </row>
    <row r="2026" spans="1:5" ht="12.75" customHeight="1" x14ac:dyDescent="0.35">
      <c r="A2026" s="1" t="s">
        <v>2027</v>
      </c>
      <c r="B2026" s="2" t="s">
        <v>2233</v>
      </c>
      <c r="C2026" s="31">
        <v>0</v>
      </c>
      <c r="D2026" s="31">
        <v>48673179.32</v>
      </c>
      <c r="E2026" s="31">
        <v>21448154.087999996</v>
      </c>
    </row>
    <row r="2027" spans="1:5" ht="12.75" customHeight="1" x14ac:dyDescent="0.35">
      <c r="A2027" s="1" t="s">
        <v>2028</v>
      </c>
      <c r="B2027" s="2" t="s">
        <v>2233</v>
      </c>
      <c r="C2027" s="31">
        <v>38790219.490000002</v>
      </c>
      <c r="D2027" s="31">
        <v>533133917.31</v>
      </c>
      <c r="E2027" s="31">
        <v>290104379.62799996</v>
      </c>
    </row>
    <row r="2028" spans="1:5" ht="12.75" customHeight="1" x14ac:dyDescent="0.35">
      <c r="A2028" s="1" t="s">
        <v>2029</v>
      </c>
      <c r="B2028" s="2" t="s">
        <v>2240</v>
      </c>
      <c r="C2028" s="31">
        <v>42103141.810000002</v>
      </c>
      <c r="D2028" s="31">
        <v>297792320.63999999</v>
      </c>
      <c r="E2028" s="31">
        <v>79386754.025999993</v>
      </c>
    </row>
    <row r="2029" spans="1:5" ht="12.75" customHeight="1" x14ac:dyDescent="0.35">
      <c r="A2029" s="1" t="s">
        <v>2030</v>
      </c>
      <c r="B2029" s="2" t="s">
        <v>2244</v>
      </c>
      <c r="C2029" s="31">
        <v>0</v>
      </c>
      <c r="D2029" s="31">
        <v>44162061.140000001</v>
      </c>
      <c r="E2029" s="31">
        <v>29891011.800000001</v>
      </c>
    </row>
    <row r="2030" spans="1:5" ht="12.75" customHeight="1" x14ac:dyDescent="0.35">
      <c r="A2030" s="1" t="s">
        <v>2031</v>
      </c>
      <c r="B2030" s="2" t="s">
        <v>2240</v>
      </c>
      <c r="C2030" s="31">
        <v>0</v>
      </c>
      <c r="D2030" s="31">
        <v>185088611.19</v>
      </c>
      <c r="E2030" s="31">
        <v>46643232.167999998</v>
      </c>
    </row>
    <row r="2031" spans="1:5" ht="12.75" customHeight="1" x14ac:dyDescent="0.35">
      <c r="A2031" s="1" t="s">
        <v>2032</v>
      </c>
      <c r="B2031" s="2" t="s">
        <v>2244</v>
      </c>
      <c r="C2031" s="31">
        <v>0</v>
      </c>
      <c r="D2031" s="31">
        <v>528532371.94999981</v>
      </c>
      <c r="E2031" s="31">
        <v>193593818.93999997</v>
      </c>
    </row>
    <row r="2032" spans="1:5" ht="12.75" customHeight="1" x14ac:dyDescent="0.35">
      <c r="A2032" s="1" t="s">
        <v>2033</v>
      </c>
      <c r="B2032" s="2" t="s">
        <v>2236</v>
      </c>
      <c r="C2032" s="31">
        <v>3532488.82</v>
      </c>
      <c r="D2032" s="31" t="s">
        <v>133</v>
      </c>
      <c r="E2032" s="31">
        <v>71181241.991999999</v>
      </c>
    </row>
    <row r="2033" spans="1:5" ht="12.75" customHeight="1" x14ac:dyDescent="0.35">
      <c r="A2033" s="1" t="s">
        <v>2034</v>
      </c>
      <c r="B2033" s="2" t="s">
        <v>2234</v>
      </c>
      <c r="C2033" s="31">
        <v>0</v>
      </c>
      <c r="D2033" s="31">
        <v>116275639.04000001</v>
      </c>
      <c r="E2033" s="31">
        <v>129006595.08</v>
      </c>
    </row>
    <row r="2034" spans="1:5" ht="12.75" customHeight="1" x14ac:dyDescent="0.35">
      <c r="A2034" s="1" t="s">
        <v>2035</v>
      </c>
      <c r="B2034" s="2" t="s">
        <v>2244</v>
      </c>
      <c r="C2034" s="31">
        <v>0</v>
      </c>
      <c r="D2034" s="31">
        <v>61673971.340000004</v>
      </c>
      <c r="E2034" s="31">
        <v>21372155.045999996</v>
      </c>
    </row>
    <row r="2035" spans="1:5" ht="12.75" customHeight="1" x14ac:dyDescent="0.35">
      <c r="A2035" s="1" t="s">
        <v>2036</v>
      </c>
      <c r="B2035" s="2" t="s">
        <v>2234</v>
      </c>
      <c r="C2035" s="31">
        <v>0</v>
      </c>
      <c r="D2035" s="31" t="s">
        <v>133</v>
      </c>
      <c r="E2035" s="31">
        <v>358478528.16600001</v>
      </c>
    </row>
    <row r="2036" spans="1:5" ht="12.75" customHeight="1" x14ac:dyDescent="0.35">
      <c r="A2036" s="1" t="s">
        <v>2037</v>
      </c>
      <c r="B2036" s="2" t="s">
        <v>2244</v>
      </c>
      <c r="C2036" s="31">
        <v>0</v>
      </c>
      <c r="D2036" s="31">
        <v>20798273.290000003</v>
      </c>
      <c r="E2036" s="31">
        <v>18634326.743999999</v>
      </c>
    </row>
    <row r="2037" spans="1:5" ht="12.75" customHeight="1" x14ac:dyDescent="0.35">
      <c r="A2037" s="1" t="s">
        <v>2038</v>
      </c>
      <c r="B2037" s="2" t="s">
        <v>2239</v>
      </c>
      <c r="C2037" s="31">
        <v>0</v>
      </c>
      <c r="D2037" s="31" t="s">
        <v>133</v>
      </c>
      <c r="E2037" s="31">
        <v>25763071.458000001</v>
      </c>
    </row>
    <row r="2038" spans="1:5" ht="12.75" customHeight="1" x14ac:dyDescent="0.35">
      <c r="A2038" s="1" t="s">
        <v>2039</v>
      </c>
      <c r="B2038" s="2" t="s">
        <v>2240</v>
      </c>
      <c r="C2038" s="31">
        <v>7608017.71</v>
      </c>
      <c r="D2038" s="31" t="s">
        <v>133</v>
      </c>
      <c r="E2038" s="31">
        <v>74068443.761999995</v>
      </c>
    </row>
    <row r="2039" spans="1:5" ht="12.75" customHeight="1" x14ac:dyDescent="0.35">
      <c r="A2039" s="1" t="s">
        <v>2040</v>
      </c>
      <c r="B2039" s="2" t="s">
        <v>2244</v>
      </c>
      <c r="C2039" s="31">
        <v>0</v>
      </c>
      <c r="D2039" s="31">
        <v>157224042.56</v>
      </c>
      <c r="E2039" s="31">
        <v>80585603.304000005</v>
      </c>
    </row>
    <row r="2040" spans="1:5" ht="12.75" customHeight="1" x14ac:dyDescent="0.35">
      <c r="A2040" s="1" t="s">
        <v>2041</v>
      </c>
      <c r="B2040" s="2" t="s">
        <v>2244</v>
      </c>
      <c r="C2040" s="31">
        <v>0</v>
      </c>
      <c r="D2040" s="31">
        <v>34052657.919999987</v>
      </c>
      <c r="E2040" s="31">
        <v>33217355.231999997</v>
      </c>
    </row>
    <row r="2041" spans="1:5" ht="12.75" customHeight="1" x14ac:dyDescent="0.35">
      <c r="A2041" s="1" t="s">
        <v>2042</v>
      </c>
      <c r="B2041" s="2" t="s">
        <v>2244</v>
      </c>
      <c r="C2041" s="31">
        <v>0</v>
      </c>
      <c r="D2041" s="31">
        <v>47688543.769999996</v>
      </c>
      <c r="E2041" s="31">
        <v>27156389.052000001</v>
      </c>
    </row>
    <row r="2042" spans="1:5" ht="12.75" customHeight="1" x14ac:dyDescent="0.35">
      <c r="A2042" s="1" t="s">
        <v>2043</v>
      </c>
      <c r="B2042" s="2" t="s">
        <v>2240</v>
      </c>
      <c r="C2042" s="31">
        <v>0</v>
      </c>
      <c r="D2042" s="31">
        <v>142921308.38</v>
      </c>
      <c r="E2042" s="31">
        <v>28407131.531999998</v>
      </c>
    </row>
    <row r="2043" spans="1:5" ht="12.75" customHeight="1" x14ac:dyDescent="0.35">
      <c r="A2043" s="1" t="s">
        <v>2044</v>
      </c>
      <c r="B2043" s="2" t="s">
        <v>2246</v>
      </c>
      <c r="C2043" s="31">
        <v>0</v>
      </c>
      <c r="D2043" s="31">
        <v>76425852.900000006</v>
      </c>
      <c r="E2043" s="31">
        <v>54725538.522</v>
      </c>
    </row>
    <row r="2044" spans="1:5" ht="12.75" customHeight="1" x14ac:dyDescent="0.35">
      <c r="A2044" s="1" t="s">
        <v>2045</v>
      </c>
      <c r="B2044" s="2" t="s">
        <v>2245</v>
      </c>
      <c r="C2044" s="31">
        <v>4210128.03</v>
      </c>
      <c r="D2044" s="31">
        <v>84223515.089999989</v>
      </c>
      <c r="E2044" s="31">
        <v>15440304.143999998</v>
      </c>
    </row>
    <row r="2045" spans="1:5" ht="12.75" customHeight="1" x14ac:dyDescent="0.35">
      <c r="A2045" s="1" t="s">
        <v>2046</v>
      </c>
      <c r="B2045" s="2" t="s">
        <v>2233</v>
      </c>
      <c r="C2045" s="31">
        <v>4493112.55</v>
      </c>
      <c r="D2045" s="31" t="s">
        <v>133</v>
      </c>
      <c r="E2045" s="31">
        <v>31225840.865999997</v>
      </c>
    </row>
    <row r="2046" spans="1:5" ht="12.75" customHeight="1" x14ac:dyDescent="0.35">
      <c r="A2046" s="1" t="s">
        <v>2047</v>
      </c>
      <c r="B2046" s="2" t="s">
        <v>2239</v>
      </c>
      <c r="C2046" s="31">
        <v>0</v>
      </c>
      <c r="D2046" s="31">
        <v>28186992.379999995</v>
      </c>
      <c r="E2046" s="31">
        <v>53487568.704000004</v>
      </c>
    </row>
    <row r="2047" spans="1:5" ht="12.75" customHeight="1" x14ac:dyDescent="0.35">
      <c r="A2047" s="1" t="s">
        <v>2048</v>
      </c>
      <c r="B2047" s="2" t="s">
        <v>2246</v>
      </c>
      <c r="C2047" s="31">
        <v>0</v>
      </c>
      <c r="D2047" s="31" t="s">
        <v>133</v>
      </c>
      <c r="E2047" s="31">
        <v>268586384.89199996</v>
      </c>
    </row>
    <row r="2048" spans="1:5" ht="12.75" customHeight="1" x14ac:dyDescent="0.35">
      <c r="A2048" s="1" t="s">
        <v>2049</v>
      </c>
      <c r="B2048" s="2" t="s">
        <v>2245</v>
      </c>
      <c r="C2048" s="31">
        <v>0</v>
      </c>
      <c r="D2048" s="31">
        <v>401173118.79999995</v>
      </c>
      <c r="E2048" s="31">
        <v>389321841.27000004</v>
      </c>
    </row>
    <row r="2049" spans="1:5" ht="12.75" customHeight="1" x14ac:dyDescent="0.35">
      <c r="A2049" s="1" t="s">
        <v>2050</v>
      </c>
      <c r="B2049" s="2" t="s">
        <v>2246</v>
      </c>
      <c r="C2049" s="31">
        <v>126435212.03</v>
      </c>
      <c r="D2049" s="31">
        <v>2365911509.79</v>
      </c>
      <c r="E2049" s="31">
        <v>1160417065.092</v>
      </c>
    </row>
    <row r="2050" spans="1:5" ht="12.75" customHeight="1" x14ac:dyDescent="0.35">
      <c r="A2050" s="1" t="s">
        <v>2051</v>
      </c>
      <c r="B2050" s="2" t="s">
        <v>2246</v>
      </c>
      <c r="C2050" s="31">
        <v>359405334.43000001</v>
      </c>
      <c r="D2050" s="31">
        <v>4340364290.7800007</v>
      </c>
      <c r="E2050" s="31">
        <v>2294757918.8519998</v>
      </c>
    </row>
    <row r="2051" spans="1:5" ht="12.75" customHeight="1" x14ac:dyDescent="0.35">
      <c r="A2051" s="1" t="s">
        <v>2052</v>
      </c>
      <c r="B2051" s="2" t="s">
        <v>2244</v>
      </c>
      <c r="C2051" s="31">
        <v>0</v>
      </c>
      <c r="D2051" s="31">
        <v>14358934.779999986</v>
      </c>
      <c r="E2051" s="31">
        <v>14666006.789999999</v>
      </c>
    </row>
    <row r="2052" spans="1:5" ht="12.75" customHeight="1" x14ac:dyDescent="0.35">
      <c r="A2052" s="1" t="s">
        <v>2053</v>
      </c>
      <c r="B2052" s="2" t="s">
        <v>2245</v>
      </c>
      <c r="C2052" s="31">
        <v>4111555.28</v>
      </c>
      <c r="D2052" s="31">
        <v>156813923.30999997</v>
      </c>
      <c r="E2052" s="31">
        <v>38168643.221999995</v>
      </c>
    </row>
    <row r="2053" spans="1:5" ht="12.75" customHeight="1" x14ac:dyDescent="0.35">
      <c r="A2053" s="1" t="s">
        <v>2054</v>
      </c>
      <c r="B2053" s="2" t="s">
        <v>2233</v>
      </c>
      <c r="C2053" s="31">
        <v>1750708.87</v>
      </c>
      <c r="D2053" s="31" t="s">
        <v>133</v>
      </c>
      <c r="E2053" s="31">
        <v>17057492.226</v>
      </c>
    </row>
    <row r="2054" spans="1:5" ht="12.75" customHeight="1" x14ac:dyDescent="0.35">
      <c r="A2054" s="1" t="s">
        <v>2055</v>
      </c>
      <c r="B2054" s="2" t="s">
        <v>2252</v>
      </c>
      <c r="C2054" s="31">
        <v>15760349.85</v>
      </c>
      <c r="D2054" s="31">
        <v>155669778.28</v>
      </c>
      <c r="E2054" s="31">
        <v>54559564.445999995</v>
      </c>
    </row>
    <row r="2055" spans="1:5" ht="12.75" customHeight="1" x14ac:dyDescent="0.35">
      <c r="A2055" s="1" t="s">
        <v>2056</v>
      </c>
      <c r="B2055" s="2" t="s">
        <v>2239</v>
      </c>
      <c r="C2055" s="31">
        <v>4998656.29</v>
      </c>
      <c r="D2055" s="31">
        <v>606431020.3499999</v>
      </c>
      <c r="E2055" s="31">
        <v>398907489.46199995</v>
      </c>
    </row>
    <row r="2056" spans="1:5" ht="12.75" customHeight="1" x14ac:dyDescent="0.35">
      <c r="A2056" s="1" t="s">
        <v>2057</v>
      </c>
      <c r="B2056" s="2" t="s">
        <v>2246</v>
      </c>
      <c r="C2056" s="31">
        <v>0</v>
      </c>
      <c r="D2056" s="31">
        <v>1384761884.49</v>
      </c>
      <c r="E2056" s="31">
        <v>290246876.514</v>
      </c>
    </row>
    <row r="2057" spans="1:5" ht="12.75" customHeight="1" x14ac:dyDescent="0.35">
      <c r="A2057" s="1" t="s">
        <v>2058</v>
      </c>
      <c r="B2057" s="2" t="s">
        <v>2241</v>
      </c>
      <c r="C2057" s="31">
        <v>0</v>
      </c>
      <c r="D2057" s="31">
        <v>428497633.63999999</v>
      </c>
      <c r="E2057" s="31">
        <v>141820414.81799999</v>
      </c>
    </row>
    <row r="2058" spans="1:5" ht="12.75" customHeight="1" x14ac:dyDescent="0.35">
      <c r="A2058" s="1" t="s">
        <v>2059</v>
      </c>
      <c r="B2058" s="2" t="s">
        <v>2239</v>
      </c>
      <c r="C2058" s="31">
        <v>43676156.299999997</v>
      </c>
      <c r="D2058" s="31" t="s">
        <v>133</v>
      </c>
      <c r="E2058" s="31">
        <v>162377074.73999998</v>
      </c>
    </row>
    <row r="2059" spans="1:5" ht="12.75" customHeight="1" x14ac:dyDescent="0.35">
      <c r="A2059" s="1" t="s">
        <v>2060</v>
      </c>
      <c r="B2059" s="2" t="s">
        <v>2245</v>
      </c>
      <c r="C2059" s="31">
        <v>4469757.26</v>
      </c>
      <c r="D2059" s="31">
        <v>33011729.119999986</v>
      </c>
      <c r="E2059" s="31">
        <v>13869343.643999999</v>
      </c>
    </row>
    <row r="2060" spans="1:5" ht="12.75" customHeight="1" x14ac:dyDescent="0.35">
      <c r="A2060" s="1" t="s">
        <v>2061</v>
      </c>
      <c r="B2060" s="2" t="s">
        <v>2239</v>
      </c>
      <c r="C2060" s="31">
        <v>0</v>
      </c>
      <c r="D2060" s="31" t="s">
        <v>133</v>
      </c>
      <c r="E2060" s="31">
        <v>15471891.629999999</v>
      </c>
    </row>
    <row r="2061" spans="1:5" ht="12.75" customHeight="1" x14ac:dyDescent="0.35">
      <c r="A2061" s="1" t="s">
        <v>2062</v>
      </c>
      <c r="B2061" s="2" t="s">
        <v>2245</v>
      </c>
      <c r="C2061" s="31">
        <v>4061400.73</v>
      </c>
      <c r="D2061" s="31">
        <v>64133856.18</v>
      </c>
      <c r="E2061" s="31">
        <v>24685098.473999999</v>
      </c>
    </row>
    <row r="2062" spans="1:5" ht="12.75" customHeight="1" x14ac:dyDescent="0.35">
      <c r="A2062" s="1" t="s">
        <v>2063</v>
      </c>
      <c r="B2062" s="2" t="s">
        <v>2233</v>
      </c>
      <c r="C2062" s="31">
        <v>62757725.119999997</v>
      </c>
      <c r="D2062" s="31">
        <v>485559317.94</v>
      </c>
      <c r="E2062" s="31">
        <v>112714776.48</v>
      </c>
    </row>
    <row r="2063" spans="1:5" ht="12.75" customHeight="1" x14ac:dyDescent="0.35">
      <c r="A2063" s="1" t="s">
        <v>2064</v>
      </c>
      <c r="B2063" s="2" t="s">
        <v>2233</v>
      </c>
      <c r="C2063" s="31">
        <v>0</v>
      </c>
      <c r="D2063" s="31" t="s">
        <v>133</v>
      </c>
      <c r="E2063" s="31">
        <v>42290397.251999997</v>
      </c>
    </row>
    <row r="2064" spans="1:5" ht="12.75" customHeight="1" x14ac:dyDescent="0.35">
      <c r="A2064" s="1" t="s">
        <v>2065</v>
      </c>
      <c r="B2064" s="2" t="s">
        <v>2255</v>
      </c>
      <c r="C2064" s="31">
        <v>0</v>
      </c>
      <c r="D2064" s="31" t="s">
        <v>133</v>
      </c>
      <c r="E2064" s="31">
        <v>60307445.441999994</v>
      </c>
    </row>
    <row r="2065" spans="1:5" ht="12.75" customHeight="1" x14ac:dyDescent="0.35">
      <c r="A2065" s="1" t="s">
        <v>2066</v>
      </c>
      <c r="B2065" s="2" t="s">
        <v>2246</v>
      </c>
      <c r="C2065" s="31">
        <v>0</v>
      </c>
      <c r="D2065" s="31">
        <v>17832842.170000002</v>
      </c>
      <c r="E2065" s="31">
        <v>42621460.145999998</v>
      </c>
    </row>
    <row r="2066" spans="1:5" ht="12.75" customHeight="1" x14ac:dyDescent="0.35">
      <c r="A2066" s="1" t="s">
        <v>2067</v>
      </c>
      <c r="B2066" s="2" t="s">
        <v>2233</v>
      </c>
      <c r="C2066" s="31">
        <v>0</v>
      </c>
      <c r="D2066" s="31" t="s">
        <v>133</v>
      </c>
      <c r="E2066" s="31">
        <v>18305992.134</v>
      </c>
    </row>
    <row r="2067" spans="1:5" ht="12.75" customHeight="1" x14ac:dyDescent="0.35">
      <c r="A2067" s="1" t="s">
        <v>2068</v>
      </c>
      <c r="B2067" s="2" t="s">
        <v>2238</v>
      </c>
      <c r="C2067" s="31">
        <v>0</v>
      </c>
      <c r="D2067" s="31">
        <v>8089829.1900000013</v>
      </c>
      <c r="E2067" s="31">
        <v>21969532.517999999</v>
      </c>
    </row>
    <row r="2068" spans="1:5" ht="12.75" customHeight="1" x14ac:dyDescent="0.35">
      <c r="A2068" s="1" t="s">
        <v>2069</v>
      </c>
      <c r="B2068" s="2" t="s">
        <v>2250</v>
      </c>
      <c r="C2068" s="31">
        <v>493186.9</v>
      </c>
      <c r="D2068" s="31">
        <v>18135848.690000005</v>
      </c>
      <c r="E2068" s="31">
        <v>27512970.731999997</v>
      </c>
    </row>
    <row r="2069" spans="1:5" ht="12.75" customHeight="1" x14ac:dyDescent="0.35">
      <c r="A2069" s="1" t="s">
        <v>2070</v>
      </c>
      <c r="B2069" s="2" t="s">
        <v>2250</v>
      </c>
      <c r="C2069" s="31">
        <v>0</v>
      </c>
      <c r="D2069" s="31">
        <v>52054230.969999999</v>
      </c>
      <c r="E2069" s="31">
        <v>25912316.682</v>
      </c>
    </row>
    <row r="2070" spans="1:5" ht="12.75" customHeight="1" x14ac:dyDescent="0.35">
      <c r="A2070" s="1" t="s">
        <v>2071</v>
      </c>
      <c r="B2070" s="2" t="s">
        <v>2244</v>
      </c>
      <c r="C2070" s="31">
        <v>0</v>
      </c>
      <c r="D2070" s="31">
        <v>11200050.829999998</v>
      </c>
      <c r="E2070" s="31">
        <v>29748601.59</v>
      </c>
    </row>
    <row r="2071" spans="1:5" ht="12.75" customHeight="1" x14ac:dyDescent="0.35">
      <c r="A2071" s="1" t="s">
        <v>2072</v>
      </c>
      <c r="B2071" s="2" t="s">
        <v>2244</v>
      </c>
      <c r="C2071" s="31">
        <v>0</v>
      </c>
      <c r="D2071" s="31">
        <v>12090499.799999997</v>
      </c>
      <c r="E2071" s="31">
        <v>23166724.973999999</v>
      </c>
    </row>
    <row r="2072" spans="1:5" ht="12.75" customHeight="1" x14ac:dyDescent="0.35">
      <c r="A2072" s="1" t="s">
        <v>2073</v>
      </c>
      <c r="B2072" s="2" t="s">
        <v>2244</v>
      </c>
      <c r="C2072" s="31">
        <v>0</v>
      </c>
      <c r="D2072" s="31">
        <v>4543447.0300000124</v>
      </c>
      <c r="E2072" s="31">
        <v>20072509.535999998</v>
      </c>
    </row>
    <row r="2073" spans="1:5" ht="12.75" customHeight="1" x14ac:dyDescent="0.35">
      <c r="A2073" s="1" t="s">
        <v>2074</v>
      </c>
      <c r="B2073" s="2" t="s">
        <v>2251</v>
      </c>
      <c r="C2073" s="31">
        <v>0</v>
      </c>
      <c r="D2073" s="31">
        <v>640799596.74000001</v>
      </c>
      <c r="E2073" s="31">
        <v>213549139.70399997</v>
      </c>
    </row>
    <row r="2074" spans="1:5" ht="12.75" customHeight="1" x14ac:dyDescent="0.35">
      <c r="A2074" s="1" t="s">
        <v>2075</v>
      </c>
      <c r="B2074" s="2" t="s">
        <v>2241</v>
      </c>
      <c r="C2074" s="31">
        <v>8906217.2699999996</v>
      </c>
      <c r="D2074" s="31">
        <v>227012239.69999999</v>
      </c>
      <c r="E2074" s="31">
        <v>9797517.5460000001</v>
      </c>
    </row>
    <row r="2075" spans="1:5" ht="12.75" customHeight="1" x14ac:dyDescent="0.35">
      <c r="A2075" s="1" t="s">
        <v>2076</v>
      </c>
      <c r="B2075" s="2" t="s">
        <v>2245</v>
      </c>
      <c r="C2075" s="31">
        <v>1880017.47</v>
      </c>
      <c r="D2075" s="31">
        <v>56767237.170000002</v>
      </c>
      <c r="E2075" s="31">
        <v>44010202.391999997</v>
      </c>
    </row>
    <row r="2076" spans="1:5" ht="12.75" customHeight="1" x14ac:dyDescent="0.35">
      <c r="A2076" s="1" t="s">
        <v>2077</v>
      </c>
      <c r="B2076" s="2" t="s">
        <v>2245</v>
      </c>
      <c r="C2076" s="31">
        <v>312335249.49000001</v>
      </c>
      <c r="D2076" s="31" t="s">
        <v>133</v>
      </c>
      <c r="E2076" s="31">
        <v>581200690.50599992</v>
      </c>
    </row>
    <row r="2077" spans="1:5" ht="12.75" customHeight="1" x14ac:dyDescent="0.35">
      <c r="A2077" s="1" t="s">
        <v>2078</v>
      </c>
      <c r="B2077" s="2" t="s">
        <v>2233</v>
      </c>
      <c r="C2077" s="31">
        <v>0</v>
      </c>
      <c r="D2077" s="31">
        <v>1548542399.9699998</v>
      </c>
      <c r="E2077" s="31">
        <v>393033621.30000001</v>
      </c>
    </row>
    <row r="2078" spans="1:5" ht="12.75" customHeight="1" x14ac:dyDescent="0.35">
      <c r="A2078" s="1" t="s">
        <v>2079</v>
      </c>
      <c r="B2078" s="2" t="s">
        <v>2248</v>
      </c>
      <c r="C2078" s="31">
        <v>0</v>
      </c>
      <c r="D2078" s="31">
        <v>99521353.620000005</v>
      </c>
      <c r="E2078" s="31">
        <v>69406773.077999994</v>
      </c>
    </row>
    <row r="2079" spans="1:5" ht="12.75" customHeight="1" x14ac:dyDescent="0.35">
      <c r="A2079" s="1" t="s">
        <v>2080</v>
      </c>
      <c r="B2079" s="2" t="s">
        <v>2236</v>
      </c>
      <c r="C2079" s="31">
        <v>3288541.36</v>
      </c>
      <c r="D2079" s="31" t="s">
        <v>133</v>
      </c>
      <c r="E2079" s="31">
        <v>174186134.59199998</v>
      </c>
    </row>
    <row r="2080" spans="1:5" ht="12.75" customHeight="1" x14ac:dyDescent="0.35">
      <c r="A2080" s="1" t="s">
        <v>2081</v>
      </c>
      <c r="B2080" s="2" t="s">
        <v>2245</v>
      </c>
      <c r="C2080" s="31">
        <v>35655126.950000003</v>
      </c>
      <c r="D2080" s="31">
        <v>324980559.27000004</v>
      </c>
      <c r="E2080" s="31">
        <v>117301832.124</v>
      </c>
    </row>
    <row r="2081" spans="1:5" ht="12.75" customHeight="1" x14ac:dyDescent="0.35">
      <c r="A2081" s="1" t="s">
        <v>2082</v>
      </c>
      <c r="B2081" s="2" t="s">
        <v>2246</v>
      </c>
      <c r="C2081" s="31">
        <v>0</v>
      </c>
      <c r="D2081" s="31">
        <v>540805742.20000005</v>
      </c>
      <c r="E2081" s="31">
        <v>541270583.56799996</v>
      </c>
    </row>
    <row r="2082" spans="1:5" ht="12.75" customHeight="1" x14ac:dyDescent="0.35">
      <c r="A2082" s="1" t="s">
        <v>2083</v>
      </c>
      <c r="B2082" s="2" t="s">
        <v>2233</v>
      </c>
      <c r="C2082" s="31">
        <v>3489492.18</v>
      </c>
      <c r="D2082" s="31">
        <v>106730586.25999999</v>
      </c>
      <c r="E2082" s="31">
        <v>17483559.377999999</v>
      </c>
    </row>
    <row r="2083" spans="1:5" ht="12.75" customHeight="1" x14ac:dyDescent="0.35">
      <c r="A2083" s="1" t="s">
        <v>2084</v>
      </c>
      <c r="B2083" s="2" t="s">
        <v>2246</v>
      </c>
      <c r="C2083" s="31">
        <v>0</v>
      </c>
      <c r="D2083" s="31">
        <v>86556323.289999992</v>
      </c>
      <c r="E2083" s="31">
        <v>28097952.887999997</v>
      </c>
    </row>
    <row r="2084" spans="1:5" ht="12.75" customHeight="1" x14ac:dyDescent="0.35">
      <c r="A2084" s="1" t="s">
        <v>2085</v>
      </c>
      <c r="B2084" s="2" t="s">
        <v>2251</v>
      </c>
      <c r="C2084" s="31">
        <v>0</v>
      </c>
      <c r="D2084" s="31">
        <v>307997956.28000003</v>
      </c>
      <c r="E2084" s="31">
        <v>52866563.388000004</v>
      </c>
    </row>
    <row r="2085" spans="1:5" ht="12.75" customHeight="1" x14ac:dyDescent="0.35">
      <c r="A2085" s="1" t="s">
        <v>2086</v>
      </c>
      <c r="B2085" s="2" t="s">
        <v>2246</v>
      </c>
      <c r="C2085" s="31">
        <v>43661539.329999998</v>
      </c>
      <c r="D2085" s="31">
        <v>374383373.25999999</v>
      </c>
      <c r="E2085" s="31">
        <v>89275732.655999988</v>
      </c>
    </row>
    <row r="2086" spans="1:5" ht="12.75" customHeight="1" x14ac:dyDescent="0.35">
      <c r="A2086" s="1" t="s">
        <v>2087</v>
      </c>
      <c r="B2086" s="2" t="s">
        <v>2238</v>
      </c>
      <c r="C2086" s="31">
        <v>1103012463.1800001</v>
      </c>
      <c r="D2086" s="31">
        <v>1534373674.73</v>
      </c>
      <c r="E2086" s="31">
        <v>788951804.95800006</v>
      </c>
    </row>
    <row r="2087" spans="1:5" ht="12.75" customHeight="1" x14ac:dyDescent="0.35">
      <c r="A2087" s="1" t="s">
        <v>2088</v>
      </c>
      <c r="B2087" s="2" t="s">
        <v>2252</v>
      </c>
      <c r="C2087" s="31">
        <v>14407099.800000001</v>
      </c>
      <c r="D2087" s="31">
        <v>150267650.25</v>
      </c>
      <c r="E2087" s="31">
        <v>41991962.556000002</v>
      </c>
    </row>
    <row r="2088" spans="1:5" ht="12.75" customHeight="1" x14ac:dyDescent="0.35">
      <c r="A2088" s="1" t="s">
        <v>2089</v>
      </c>
      <c r="B2088" s="2" t="s">
        <v>2245</v>
      </c>
      <c r="C2088" s="31">
        <v>89480023.370000005</v>
      </c>
      <c r="D2088" s="31">
        <v>608051272.08000016</v>
      </c>
      <c r="E2088" s="31">
        <v>256407742.632</v>
      </c>
    </row>
    <row r="2089" spans="1:5" ht="12.75" customHeight="1" x14ac:dyDescent="0.35">
      <c r="A2089" s="1" t="s">
        <v>2090</v>
      </c>
      <c r="B2089" s="2" t="s">
        <v>2251</v>
      </c>
      <c r="C2089" s="31">
        <v>0</v>
      </c>
      <c r="D2089" s="31">
        <v>244395526.41999996</v>
      </c>
      <c r="E2089" s="31">
        <v>167894321.59799999</v>
      </c>
    </row>
    <row r="2090" spans="1:5" ht="12.75" customHeight="1" x14ac:dyDescent="0.35">
      <c r="A2090" s="1" t="s">
        <v>2091</v>
      </c>
      <c r="B2090" s="2" t="s">
        <v>2244</v>
      </c>
      <c r="C2090" s="31">
        <v>0</v>
      </c>
      <c r="D2090" s="31">
        <v>214362546.44</v>
      </c>
      <c r="E2090" s="31">
        <v>223728321.64799997</v>
      </c>
    </row>
    <row r="2091" spans="1:5" ht="12.75" customHeight="1" x14ac:dyDescent="0.35">
      <c r="A2091" s="1" t="s">
        <v>2092</v>
      </c>
      <c r="B2091" s="2" t="s">
        <v>2240</v>
      </c>
      <c r="C2091" s="31">
        <v>2720518.71</v>
      </c>
      <c r="D2091" s="31">
        <v>203917978.94</v>
      </c>
      <c r="E2091" s="31">
        <v>49837429.877999999</v>
      </c>
    </row>
    <row r="2092" spans="1:5" ht="12.75" customHeight="1" x14ac:dyDescent="0.35">
      <c r="A2092" s="1" t="s">
        <v>2093</v>
      </c>
      <c r="B2092" s="2" t="s">
        <v>2238</v>
      </c>
      <c r="C2092" s="31">
        <v>0</v>
      </c>
      <c r="D2092" s="31">
        <v>67712543.310000002</v>
      </c>
      <c r="E2092" s="31">
        <v>50285837.129999995</v>
      </c>
    </row>
    <row r="2093" spans="1:5" ht="12.75" customHeight="1" x14ac:dyDescent="0.35">
      <c r="A2093" s="1" t="s">
        <v>2094</v>
      </c>
      <c r="B2093" s="2" t="s">
        <v>2249</v>
      </c>
      <c r="C2093" s="31">
        <v>0</v>
      </c>
      <c r="D2093" s="31">
        <v>172107765.00999999</v>
      </c>
      <c r="E2093" s="31">
        <v>42631026.893999994</v>
      </c>
    </row>
    <row r="2094" spans="1:5" ht="12.75" customHeight="1" x14ac:dyDescent="0.35">
      <c r="A2094" s="1" t="s">
        <v>2095</v>
      </c>
      <c r="B2094" s="2" t="s">
        <v>2244</v>
      </c>
      <c r="C2094" s="31">
        <v>0</v>
      </c>
      <c r="D2094" s="31">
        <v>102345019.53</v>
      </c>
      <c r="E2094" s="31">
        <v>85260482.544</v>
      </c>
    </row>
    <row r="2095" spans="1:5" ht="12.75" customHeight="1" x14ac:dyDescent="0.35">
      <c r="A2095" s="1" t="s">
        <v>2096</v>
      </c>
      <c r="B2095" s="2" t="s">
        <v>2241</v>
      </c>
      <c r="C2095" s="31">
        <v>0</v>
      </c>
      <c r="D2095" s="31">
        <v>33263930.560000002</v>
      </c>
      <c r="E2095" s="31">
        <v>22437761.237999998</v>
      </c>
    </row>
    <row r="2096" spans="1:5" ht="12.75" customHeight="1" x14ac:dyDescent="0.35">
      <c r="A2096" s="1" t="s">
        <v>2097</v>
      </c>
      <c r="B2096" s="2" t="s">
        <v>2244</v>
      </c>
      <c r="C2096" s="31">
        <v>0</v>
      </c>
      <c r="D2096" s="31">
        <v>199419618.51999998</v>
      </c>
      <c r="E2096" s="31">
        <v>102497477.62799999</v>
      </c>
    </row>
    <row r="2097" spans="1:5" ht="12.75" customHeight="1" x14ac:dyDescent="0.35">
      <c r="A2097" s="1" t="s">
        <v>2098</v>
      </c>
      <c r="B2097" s="2" t="s">
        <v>2240</v>
      </c>
      <c r="C2097" s="31">
        <v>12269314.810000001</v>
      </c>
      <c r="D2097" s="31">
        <v>177917555.19999999</v>
      </c>
      <c r="E2097" s="31">
        <v>31356779.573999997</v>
      </c>
    </row>
    <row r="2098" spans="1:5" ht="12.75" customHeight="1" x14ac:dyDescent="0.35">
      <c r="A2098" s="1" t="s">
        <v>2099</v>
      </c>
      <c r="B2098" s="2" t="s">
        <v>2246</v>
      </c>
      <c r="C2098" s="31">
        <v>0</v>
      </c>
      <c r="D2098" s="31">
        <v>16266794.82</v>
      </c>
      <c r="E2098" s="31">
        <v>21355188.168000001</v>
      </c>
    </row>
    <row r="2099" spans="1:5" ht="12.75" customHeight="1" x14ac:dyDescent="0.35">
      <c r="A2099" s="1" t="s">
        <v>2100</v>
      </c>
      <c r="B2099" s="2" t="s">
        <v>2240</v>
      </c>
      <c r="C2099" s="31">
        <v>0</v>
      </c>
      <c r="D2099" s="31">
        <v>79433338.579999998</v>
      </c>
      <c r="E2099" s="31">
        <v>33083628.773999996</v>
      </c>
    </row>
    <row r="2100" spans="1:5" ht="12.75" customHeight="1" x14ac:dyDescent="0.35">
      <c r="A2100" s="1" t="s">
        <v>2101</v>
      </c>
      <c r="B2100" s="2" t="s">
        <v>2246</v>
      </c>
      <c r="C2100" s="31">
        <v>106945404.95</v>
      </c>
      <c r="D2100" s="31">
        <v>604524808.25999999</v>
      </c>
      <c r="E2100" s="31">
        <v>298132728.40200001</v>
      </c>
    </row>
    <row r="2101" spans="1:5" ht="12.75" customHeight="1" x14ac:dyDescent="0.35">
      <c r="A2101" s="1" t="s">
        <v>2102</v>
      </c>
      <c r="B2101" s="2" t="s">
        <v>2244</v>
      </c>
      <c r="C2101" s="31">
        <v>0</v>
      </c>
      <c r="D2101" s="31">
        <v>31873293.680000007</v>
      </c>
      <c r="E2101" s="31">
        <v>21147153.528000001</v>
      </c>
    </row>
    <row r="2102" spans="1:5" ht="12.75" customHeight="1" x14ac:dyDescent="0.35">
      <c r="A2102" s="1" t="s">
        <v>2103</v>
      </c>
      <c r="B2102" s="2" t="s">
        <v>2244</v>
      </c>
      <c r="C2102" s="31">
        <v>234584098.43000001</v>
      </c>
      <c r="D2102" s="31">
        <v>1297024715.3800001</v>
      </c>
      <c r="E2102" s="31">
        <v>430136657.71799999</v>
      </c>
    </row>
    <row r="2103" spans="1:5" ht="12.75" customHeight="1" x14ac:dyDescent="0.35">
      <c r="A2103" s="1" t="s">
        <v>2104</v>
      </c>
      <c r="B2103" s="2" t="s">
        <v>2248</v>
      </c>
      <c r="C2103" s="31">
        <v>0</v>
      </c>
      <c r="D2103" s="31">
        <v>537252903.69000006</v>
      </c>
      <c r="E2103" s="31">
        <v>279295242.34799999</v>
      </c>
    </row>
    <row r="2104" spans="1:5" ht="12.75" customHeight="1" x14ac:dyDescent="0.35">
      <c r="A2104" s="1" t="s">
        <v>2105</v>
      </c>
      <c r="B2104" s="2" t="s">
        <v>2233</v>
      </c>
      <c r="C2104" s="31">
        <v>6963958.1600000001</v>
      </c>
      <c r="D2104" s="31">
        <v>306676768.17000002</v>
      </c>
      <c r="E2104" s="31">
        <v>50346939.798</v>
      </c>
    </row>
    <row r="2105" spans="1:5" ht="12.75" customHeight="1" x14ac:dyDescent="0.35">
      <c r="A2105" s="1" t="s">
        <v>2106</v>
      </c>
      <c r="B2105" s="2" t="s">
        <v>2240</v>
      </c>
      <c r="C2105" s="31">
        <v>20810183.18</v>
      </c>
      <c r="D2105" s="31">
        <v>444795591.46999997</v>
      </c>
      <c r="E2105" s="31">
        <v>78842079.101999998</v>
      </c>
    </row>
    <row r="2106" spans="1:5" ht="12.75" customHeight="1" x14ac:dyDescent="0.35">
      <c r="A2106" s="1" t="s">
        <v>2107</v>
      </c>
      <c r="B2106" s="2" t="s">
        <v>2243</v>
      </c>
      <c r="C2106" s="31">
        <v>0</v>
      </c>
      <c r="D2106" s="31">
        <v>49031004.079999998</v>
      </c>
      <c r="E2106" s="31">
        <v>32004029.033999998</v>
      </c>
    </row>
    <row r="2107" spans="1:5" ht="12.75" customHeight="1" x14ac:dyDescent="0.35">
      <c r="A2107" s="1" t="s">
        <v>2108</v>
      </c>
      <c r="B2107" s="2" t="s">
        <v>2233</v>
      </c>
      <c r="C2107" s="31">
        <v>0</v>
      </c>
      <c r="D2107" s="31">
        <v>117984585.09999999</v>
      </c>
      <c r="E2107" s="31">
        <v>45782714.633999996</v>
      </c>
    </row>
    <row r="2108" spans="1:5" ht="12.75" customHeight="1" x14ac:dyDescent="0.35">
      <c r="A2108" s="1" t="s">
        <v>2109</v>
      </c>
      <c r="B2108" s="2" t="s">
        <v>2254</v>
      </c>
      <c r="C2108" s="31">
        <v>24668978.140000001</v>
      </c>
      <c r="D2108" s="31" t="s">
        <v>133</v>
      </c>
      <c r="E2108" s="31">
        <v>104166452.98199999</v>
      </c>
    </row>
    <row r="2109" spans="1:5" ht="12.75" customHeight="1" x14ac:dyDescent="0.35">
      <c r="A2109" s="1" t="s">
        <v>2110</v>
      </c>
      <c r="B2109" s="2" t="s">
        <v>2246</v>
      </c>
      <c r="C2109" s="31">
        <v>0</v>
      </c>
      <c r="D2109" s="31">
        <v>759238820.50999999</v>
      </c>
      <c r="E2109" s="31">
        <v>128960044.06799999</v>
      </c>
    </row>
    <row r="2110" spans="1:5" ht="12.75" customHeight="1" x14ac:dyDescent="0.35">
      <c r="A2110" s="1" t="s">
        <v>2111</v>
      </c>
      <c r="B2110" s="2" t="s">
        <v>2237</v>
      </c>
      <c r="C2110" s="31">
        <v>0</v>
      </c>
      <c r="D2110" s="31">
        <v>53885666.309999973</v>
      </c>
      <c r="E2110" s="31">
        <v>165673030.044</v>
      </c>
    </row>
    <row r="2111" spans="1:5" ht="12.75" customHeight="1" x14ac:dyDescent="0.35">
      <c r="A2111" s="1" t="s">
        <v>2112</v>
      </c>
      <c r="B2111" s="2" t="s">
        <v>2244</v>
      </c>
      <c r="C2111" s="31">
        <v>0</v>
      </c>
      <c r="D2111" s="31">
        <v>32039765.130000003</v>
      </c>
      <c r="E2111" s="31">
        <v>20677835.976</v>
      </c>
    </row>
    <row r="2112" spans="1:5" ht="12.75" customHeight="1" x14ac:dyDescent="0.35">
      <c r="A2112" s="1" t="s">
        <v>2113</v>
      </c>
      <c r="B2112" s="2" t="s">
        <v>2247</v>
      </c>
      <c r="C2112" s="31">
        <v>0</v>
      </c>
      <c r="D2112" s="31">
        <v>125621290.54000002</v>
      </c>
      <c r="E2112" s="31">
        <v>222530907.90000001</v>
      </c>
    </row>
    <row r="2113" spans="1:5" ht="12.75" customHeight="1" x14ac:dyDescent="0.35">
      <c r="A2113" s="1" t="s">
        <v>2114</v>
      </c>
      <c r="B2113" s="2" t="s">
        <v>2238</v>
      </c>
      <c r="C2113" s="31">
        <v>0</v>
      </c>
      <c r="D2113" s="31">
        <v>57121446.150000006</v>
      </c>
      <c r="E2113" s="31">
        <v>71119054.752000004</v>
      </c>
    </row>
    <row r="2114" spans="1:5" ht="12.75" customHeight="1" x14ac:dyDescent="0.35">
      <c r="A2114" s="1" t="s">
        <v>2115</v>
      </c>
      <c r="B2114" s="2" t="s">
        <v>2233</v>
      </c>
      <c r="C2114" s="31">
        <v>9382334.4800000004</v>
      </c>
      <c r="D2114" s="31">
        <v>107311071.55</v>
      </c>
      <c r="E2114" s="31">
        <v>23044528.037999999</v>
      </c>
    </row>
    <row r="2115" spans="1:5" ht="12.75" customHeight="1" x14ac:dyDescent="0.35">
      <c r="A2115" s="1" t="s">
        <v>2116</v>
      </c>
      <c r="B2115" s="2" t="s">
        <v>2244</v>
      </c>
      <c r="C2115" s="31">
        <v>0</v>
      </c>
      <c r="D2115" s="31">
        <v>12090680.280000001</v>
      </c>
      <c r="E2115" s="31">
        <v>22560364.536000002</v>
      </c>
    </row>
    <row r="2116" spans="1:5" ht="12.75" customHeight="1" x14ac:dyDescent="0.35">
      <c r="A2116" s="1" t="s">
        <v>2117</v>
      </c>
      <c r="B2116" s="2" t="s">
        <v>2244</v>
      </c>
      <c r="C2116" s="31">
        <v>0</v>
      </c>
      <c r="D2116" s="31">
        <v>11425388.520000003</v>
      </c>
      <c r="E2116" s="31">
        <v>17839262.682</v>
      </c>
    </row>
    <row r="2117" spans="1:5" ht="12.75" customHeight="1" x14ac:dyDescent="0.35">
      <c r="A2117" s="1" t="s">
        <v>2118</v>
      </c>
      <c r="B2117" s="2" t="s">
        <v>2244</v>
      </c>
      <c r="C2117" s="31">
        <v>0</v>
      </c>
      <c r="D2117" s="31">
        <v>20629913.890000001</v>
      </c>
      <c r="E2117" s="31">
        <v>23305464.797999997</v>
      </c>
    </row>
    <row r="2118" spans="1:5" ht="12.75" customHeight="1" x14ac:dyDescent="0.35">
      <c r="A2118" s="1" t="s">
        <v>2119</v>
      </c>
      <c r="B2118" s="2" t="s">
        <v>2241</v>
      </c>
      <c r="C2118" s="31">
        <v>0</v>
      </c>
      <c r="D2118" s="31">
        <v>58722853.640000001</v>
      </c>
      <c r="E2118" s="31">
        <v>19083769.901999999</v>
      </c>
    </row>
    <row r="2119" spans="1:5" ht="12.75" customHeight="1" x14ac:dyDescent="0.35">
      <c r="A2119" s="1" t="s">
        <v>2120</v>
      </c>
      <c r="B2119" s="2" t="s">
        <v>2244</v>
      </c>
      <c r="C2119" s="31">
        <v>0</v>
      </c>
      <c r="D2119" s="31">
        <v>32363204.109999999</v>
      </c>
      <c r="E2119" s="31">
        <v>19682383.343999997</v>
      </c>
    </row>
    <row r="2120" spans="1:5" ht="12.75" customHeight="1" x14ac:dyDescent="0.35">
      <c r="A2120" s="1" t="s">
        <v>2121</v>
      </c>
      <c r="B2120" s="2" t="s">
        <v>2238</v>
      </c>
      <c r="C2120" s="31">
        <v>3439188.65</v>
      </c>
      <c r="D2120" s="31">
        <v>218201227.49999997</v>
      </c>
      <c r="E2120" s="31">
        <v>76590793.32599999</v>
      </c>
    </row>
    <row r="2121" spans="1:5" ht="12.75" customHeight="1" x14ac:dyDescent="0.35">
      <c r="A2121" s="1" t="s">
        <v>2122</v>
      </c>
      <c r="B2121" s="2" t="s">
        <v>2248</v>
      </c>
      <c r="C2121" s="31">
        <v>0</v>
      </c>
      <c r="D2121" s="31">
        <v>1535844701.3399999</v>
      </c>
      <c r="E2121" s="31">
        <v>1173249884.25</v>
      </c>
    </row>
    <row r="2122" spans="1:5" ht="12.75" customHeight="1" x14ac:dyDescent="0.35">
      <c r="A2122" s="1" t="s">
        <v>2123</v>
      </c>
      <c r="B2122" s="2" t="s">
        <v>2250</v>
      </c>
      <c r="C2122" s="31">
        <v>0</v>
      </c>
      <c r="D2122" s="31">
        <v>219315120.20000005</v>
      </c>
      <c r="E2122" s="31">
        <v>330029758.542</v>
      </c>
    </row>
    <row r="2123" spans="1:5" ht="12.75" customHeight="1" x14ac:dyDescent="0.35">
      <c r="A2123" s="1" t="s">
        <v>2124</v>
      </c>
      <c r="B2123" s="2" t="s">
        <v>2245</v>
      </c>
      <c r="C2123" s="31">
        <v>4734605.16</v>
      </c>
      <c r="D2123" s="31">
        <v>31483967.620000005</v>
      </c>
      <c r="E2123" s="31">
        <v>66319634.981999993</v>
      </c>
    </row>
    <row r="2124" spans="1:5" ht="12.75" customHeight="1" x14ac:dyDescent="0.35">
      <c r="A2124" s="1" t="s">
        <v>2125</v>
      </c>
      <c r="B2124" s="2" t="s">
        <v>2246</v>
      </c>
      <c r="C2124" s="31">
        <v>0</v>
      </c>
      <c r="D2124" s="31">
        <v>71516566.800000012</v>
      </c>
      <c r="E2124" s="31">
        <v>35052308.298</v>
      </c>
    </row>
    <row r="2125" spans="1:5" ht="12.75" customHeight="1" x14ac:dyDescent="0.35">
      <c r="A2125" s="1" t="s">
        <v>2126</v>
      </c>
      <c r="B2125" s="2" t="s">
        <v>2246</v>
      </c>
      <c r="C2125" s="31">
        <v>0</v>
      </c>
      <c r="D2125" s="31">
        <v>383343756.07999998</v>
      </c>
      <c r="E2125" s="31">
        <v>98803004.513999999</v>
      </c>
    </row>
    <row r="2126" spans="1:5" ht="12.75" customHeight="1" x14ac:dyDescent="0.35">
      <c r="A2126" s="1" t="s">
        <v>2127</v>
      </c>
      <c r="B2126" s="2" t="s">
        <v>2244</v>
      </c>
      <c r="C2126" s="31">
        <v>0</v>
      </c>
      <c r="D2126" s="31">
        <v>-4192266.3599999994</v>
      </c>
      <c r="E2126" s="31">
        <v>18434285.892000001</v>
      </c>
    </row>
    <row r="2127" spans="1:5" ht="12.75" customHeight="1" x14ac:dyDescent="0.35">
      <c r="A2127" s="1" t="s">
        <v>2128</v>
      </c>
      <c r="B2127" s="2" t="s">
        <v>2248</v>
      </c>
      <c r="C2127" s="31">
        <v>0</v>
      </c>
      <c r="D2127" s="31">
        <v>4396721814.71</v>
      </c>
      <c r="E2127" s="31">
        <v>1835664269.118</v>
      </c>
    </row>
    <row r="2128" spans="1:5" ht="12.75" customHeight="1" x14ac:dyDescent="0.35">
      <c r="A2128" s="1" t="s">
        <v>2129</v>
      </c>
      <c r="B2128" s="2" t="s">
        <v>2244</v>
      </c>
      <c r="C2128" s="31">
        <v>0</v>
      </c>
      <c r="D2128" s="31">
        <v>10845154.900000002</v>
      </c>
      <c r="E2128" s="31">
        <v>17095747.439999998</v>
      </c>
    </row>
    <row r="2129" spans="1:5" ht="12.75" customHeight="1" x14ac:dyDescent="0.35">
      <c r="A2129" s="1" t="s">
        <v>2130</v>
      </c>
      <c r="B2129" s="2" t="s">
        <v>2240</v>
      </c>
      <c r="C2129" s="31">
        <v>132381549.61</v>
      </c>
      <c r="D2129" s="31">
        <v>1330435178.74</v>
      </c>
      <c r="E2129" s="31">
        <v>297350917.51199996</v>
      </c>
    </row>
    <row r="2130" spans="1:5" ht="12.75" customHeight="1" x14ac:dyDescent="0.35">
      <c r="A2130" s="1" t="s">
        <v>2131</v>
      </c>
      <c r="B2130" s="2" t="s">
        <v>2236</v>
      </c>
      <c r="C2130" s="31">
        <v>18924084.940000001</v>
      </c>
      <c r="D2130" s="31" t="s">
        <v>133</v>
      </c>
      <c r="E2130" s="31">
        <v>88590906.917999998</v>
      </c>
    </row>
    <row r="2131" spans="1:5" ht="12.75" customHeight="1" x14ac:dyDescent="0.35">
      <c r="A2131" s="1" t="s">
        <v>2132</v>
      </c>
      <c r="B2131" s="2" t="s">
        <v>2251</v>
      </c>
      <c r="C2131" s="31">
        <v>118566647.45999999</v>
      </c>
      <c r="D2131" s="31">
        <v>2469006837.7200003</v>
      </c>
      <c r="E2131" s="31">
        <v>1028896018.8</v>
      </c>
    </row>
    <row r="2132" spans="1:5" ht="12.75" customHeight="1" x14ac:dyDescent="0.35">
      <c r="A2132" s="1" t="s">
        <v>2133</v>
      </c>
      <c r="B2132" s="2" t="s">
        <v>2245</v>
      </c>
      <c r="C2132" s="31">
        <v>0</v>
      </c>
      <c r="D2132" s="31">
        <v>1319978376.29</v>
      </c>
      <c r="E2132" s="31">
        <v>345128868.22799999</v>
      </c>
    </row>
    <row r="2133" spans="1:5" ht="12.75" customHeight="1" x14ac:dyDescent="0.35">
      <c r="A2133" s="1" t="s">
        <v>2134</v>
      </c>
      <c r="B2133" s="2" t="s">
        <v>2245</v>
      </c>
      <c r="C2133" s="31">
        <v>0</v>
      </c>
      <c r="D2133" s="31">
        <v>225392546.01999998</v>
      </c>
      <c r="E2133" s="31">
        <v>314735772.31199998</v>
      </c>
    </row>
    <row r="2134" spans="1:5" ht="12.75" customHeight="1" x14ac:dyDescent="0.35">
      <c r="A2134" s="1" t="s">
        <v>2135</v>
      </c>
      <c r="B2134" s="2" t="s">
        <v>2239</v>
      </c>
      <c r="C2134" s="31">
        <v>0</v>
      </c>
      <c r="D2134" s="31" t="s">
        <v>133</v>
      </c>
      <c r="E2134" s="31">
        <v>55953595.308000006</v>
      </c>
    </row>
    <row r="2135" spans="1:5" ht="12.75" customHeight="1" x14ac:dyDescent="0.35">
      <c r="A2135" s="1" t="s">
        <v>2136</v>
      </c>
      <c r="B2135" s="2" t="s">
        <v>2239</v>
      </c>
      <c r="C2135" s="31">
        <v>0</v>
      </c>
      <c r="D2135" s="31" t="s">
        <v>133</v>
      </c>
      <c r="E2135" s="31">
        <v>28063085.873999998</v>
      </c>
    </row>
    <row r="2136" spans="1:5" ht="12.75" customHeight="1" x14ac:dyDescent="0.35">
      <c r="A2136" s="1" t="s">
        <v>2137</v>
      </c>
      <c r="B2136" s="2" t="s">
        <v>2244</v>
      </c>
      <c r="C2136" s="31">
        <v>0</v>
      </c>
      <c r="D2136" s="31">
        <v>198660544.73000002</v>
      </c>
      <c r="E2136" s="31">
        <v>155703029.028</v>
      </c>
    </row>
    <row r="2137" spans="1:5" ht="12.75" customHeight="1" x14ac:dyDescent="0.35">
      <c r="A2137" s="1" t="s">
        <v>2138</v>
      </c>
      <c r="B2137" s="2" t="s">
        <v>2245</v>
      </c>
      <c r="C2137" s="31">
        <v>0</v>
      </c>
      <c r="D2137" s="31">
        <v>18113258.350000001</v>
      </c>
      <c r="E2137" s="31">
        <v>23310271.163999997</v>
      </c>
    </row>
  </sheetData>
  <autoFilter ref="A4:C4" xr:uid="{6E8BDDE1-7287-4408-841A-EE55C8644E79}"/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2476D8-E0AB-4CC9-A020-23AE7BCFE3F0}">
  <sheetPr>
    <tabColor rgb="FF00B050"/>
  </sheetPr>
  <dimension ref="A1:AA2137"/>
  <sheetViews>
    <sheetView workbookViewId="0">
      <pane xSplit="1" ySplit="4" topLeftCell="B1795" activePane="bottomRight" state="frozen"/>
      <selection pane="topRight" activeCell="B1" sqref="B1"/>
      <selection pane="bottomLeft" activeCell="A2" sqref="A2"/>
      <selection pane="bottomRight" activeCell="A1798" sqref="A1798:XFD1798"/>
    </sheetView>
  </sheetViews>
  <sheetFormatPr defaultColWidth="8.90625" defaultRowHeight="10.5" x14ac:dyDescent="0.35"/>
  <cols>
    <col min="1" max="1" width="34" style="1" bestFit="1" customWidth="1"/>
    <col min="2" max="2" width="6.81640625" style="1" customWidth="1"/>
    <col min="3" max="27" width="7.81640625" style="2" customWidth="1"/>
    <col min="28" max="16384" width="8.90625" style="1"/>
  </cols>
  <sheetData>
    <row r="1" spans="1:27" s="7" customFormat="1" ht="24.9" customHeight="1" x14ac:dyDescent="0.35">
      <c r="A1" s="33" t="s">
        <v>2276</v>
      </c>
      <c r="B1" s="4"/>
      <c r="C1" s="19"/>
      <c r="D1" s="5"/>
      <c r="E1" s="6"/>
    </row>
    <row r="2" spans="1:27" s="13" customFormat="1" ht="18" customHeight="1" x14ac:dyDescent="0.35">
      <c r="A2" s="4" t="s">
        <v>2288</v>
      </c>
      <c r="B2" s="20"/>
      <c r="C2" s="10"/>
      <c r="D2" s="10"/>
      <c r="E2" s="22"/>
    </row>
    <row r="3" spans="1:27" s="13" customFormat="1" ht="9" customHeight="1" x14ac:dyDescent="0.35">
      <c r="A3" s="8"/>
      <c r="B3" s="8"/>
      <c r="C3" s="9"/>
      <c r="D3" s="10"/>
      <c r="E3" s="10"/>
      <c r="F3" s="11"/>
      <c r="G3" s="11"/>
      <c r="H3" s="11"/>
      <c r="I3" s="12"/>
    </row>
    <row r="4" spans="1:27" ht="151.25" customHeight="1" x14ac:dyDescent="0.35">
      <c r="A4" s="15" t="s">
        <v>0</v>
      </c>
      <c r="B4" s="16" t="s">
        <v>2139</v>
      </c>
      <c r="C4" s="14" t="s">
        <v>2171</v>
      </c>
      <c r="D4" s="14" t="s">
        <v>2172</v>
      </c>
      <c r="E4" s="14" t="s">
        <v>2173</v>
      </c>
      <c r="F4" s="14" t="s">
        <v>2174</v>
      </c>
      <c r="G4" s="14" t="s">
        <v>2175</v>
      </c>
      <c r="H4" s="14" t="s">
        <v>2176</v>
      </c>
      <c r="I4" s="14" t="s">
        <v>2177</v>
      </c>
      <c r="J4" s="14" t="s">
        <v>2178</v>
      </c>
      <c r="K4" s="14" t="s">
        <v>2179</v>
      </c>
      <c r="L4" s="14" t="s">
        <v>2180</v>
      </c>
      <c r="M4" s="14" t="s">
        <v>2181</v>
      </c>
      <c r="N4" s="14" t="s">
        <v>2182</v>
      </c>
      <c r="O4" s="14" t="s">
        <v>2183</v>
      </c>
      <c r="P4" s="14" t="s">
        <v>2184</v>
      </c>
      <c r="Q4" s="14" t="s">
        <v>2185</v>
      </c>
      <c r="R4" s="14" t="s">
        <v>2186</v>
      </c>
      <c r="S4" s="14" t="s">
        <v>2187</v>
      </c>
      <c r="T4" s="14" t="s">
        <v>2188</v>
      </c>
      <c r="U4" s="14" t="s">
        <v>2189</v>
      </c>
      <c r="V4" s="14" t="s">
        <v>2190</v>
      </c>
      <c r="W4" s="14" t="s">
        <v>2191</v>
      </c>
      <c r="X4" s="14" t="s">
        <v>2192</v>
      </c>
      <c r="Y4" s="14" t="s">
        <v>2193</v>
      </c>
      <c r="Z4" s="14" t="s">
        <v>2194</v>
      </c>
      <c r="AA4" s="14" t="s">
        <v>2195</v>
      </c>
    </row>
    <row r="5" spans="1:27" ht="12.75" customHeight="1" x14ac:dyDescent="0.35">
      <c r="A5" s="1" t="s">
        <v>1</v>
      </c>
      <c r="B5" s="2" t="str">
        <f>RIGHT(A5,2)</f>
        <v>GO</v>
      </c>
      <c r="C5" s="2" t="s">
        <v>2196</v>
      </c>
      <c r="D5" s="2" t="s">
        <v>2196</v>
      </c>
      <c r="E5" s="2" t="s">
        <v>2196</v>
      </c>
      <c r="F5" s="2" t="s">
        <v>2196</v>
      </c>
      <c r="G5" s="2" t="s">
        <v>2196</v>
      </c>
      <c r="H5" s="2" t="s">
        <v>2196</v>
      </c>
      <c r="I5" s="2" t="s">
        <v>2196</v>
      </c>
      <c r="J5" s="2" t="s">
        <v>2196</v>
      </c>
      <c r="K5" s="2" t="s">
        <v>2196</v>
      </c>
      <c r="L5" s="2" t="s">
        <v>2196</v>
      </c>
      <c r="M5" s="2" t="s">
        <v>2196</v>
      </c>
      <c r="N5" s="2" t="s">
        <v>2196</v>
      </c>
      <c r="O5" s="2" t="s">
        <v>2196</v>
      </c>
      <c r="P5" s="2" t="s">
        <v>2196</v>
      </c>
      <c r="Q5" s="2" t="s">
        <v>2196</v>
      </c>
      <c r="R5" s="2" t="s">
        <v>2196</v>
      </c>
      <c r="S5" s="2" t="s">
        <v>2196</v>
      </c>
      <c r="T5" s="2" t="s">
        <v>2197</v>
      </c>
      <c r="U5" s="2" t="s">
        <v>2196</v>
      </c>
      <c r="V5" s="2" t="s">
        <v>2196</v>
      </c>
      <c r="W5" s="2" t="s">
        <v>2196</v>
      </c>
      <c r="X5" s="2" t="s">
        <v>2196</v>
      </c>
      <c r="Y5" s="2" t="s">
        <v>2196</v>
      </c>
      <c r="Z5" s="2" t="s">
        <v>2196</v>
      </c>
      <c r="AA5" s="2" t="s">
        <v>2196</v>
      </c>
    </row>
    <row r="6" spans="1:27" ht="12.75" customHeight="1" x14ac:dyDescent="0.35">
      <c r="A6" s="1" t="s">
        <v>3</v>
      </c>
      <c r="B6" s="2" t="str">
        <f t="shared" ref="B6:B69" si="0">RIGHT(A6,2)</f>
        <v>GO</v>
      </c>
      <c r="C6" s="2" t="s">
        <v>2196</v>
      </c>
      <c r="D6" s="2" t="s">
        <v>2196</v>
      </c>
      <c r="E6" s="2" t="s">
        <v>2196</v>
      </c>
      <c r="F6" s="2" t="s">
        <v>2196</v>
      </c>
      <c r="G6" s="2" t="s">
        <v>2196</v>
      </c>
      <c r="H6" s="2" t="s">
        <v>2196</v>
      </c>
      <c r="I6" s="2" t="s">
        <v>2198</v>
      </c>
      <c r="J6" s="2" t="s">
        <v>2198</v>
      </c>
      <c r="K6" s="2" t="s">
        <v>2196</v>
      </c>
      <c r="L6" s="2" t="s">
        <v>2198</v>
      </c>
      <c r="M6" s="2" t="s">
        <v>2198</v>
      </c>
      <c r="N6" s="2" t="s">
        <v>2198</v>
      </c>
      <c r="O6" s="2" t="s">
        <v>2196</v>
      </c>
      <c r="P6" s="2" t="s">
        <v>2196</v>
      </c>
      <c r="Q6" s="2" t="s">
        <v>2198</v>
      </c>
      <c r="R6" s="2" t="s">
        <v>2196</v>
      </c>
      <c r="S6" s="2" t="s">
        <v>2196</v>
      </c>
      <c r="T6" s="2" t="s">
        <v>2196</v>
      </c>
      <c r="U6" s="2" t="s">
        <v>2196</v>
      </c>
      <c r="V6" s="2" t="s">
        <v>2196</v>
      </c>
      <c r="W6" s="2" t="s">
        <v>2196</v>
      </c>
      <c r="X6" s="2" t="s">
        <v>2196</v>
      </c>
      <c r="Y6" s="2" t="s">
        <v>2196</v>
      </c>
      <c r="Z6" s="2" t="s">
        <v>2196</v>
      </c>
      <c r="AA6" s="2" t="s">
        <v>2196</v>
      </c>
    </row>
    <row r="7" spans="1:27" ht="12.75" customHeight="1" x14ac:dyDescent="0.35">
      <c r="A7" s="1" t="s">
        <v>5</v>
      </c>
      <c r="B7" s="2" t="str">
        <f t="shared" si="0"/>
        <v>PA</v>
      </c>
      <c r="C7" s="2" t="s">
        <v>2196</v>
      </c>
      <c r="D7" s="2" t="s">
        <v>2196</v>
      </c>
      <c r="E7" s="2" t="s">
        <v>2196</v>
      </c>
      <c r="F7" s="2" t="s">
        <v>2196</v>
      </c>
      <c r="G7" s="2" t="s">
        <v>2196</v>
      </c>
      <c r="H7" s="2" t="s">
        <v>2196</v>
      </c>
      <c r="I7" s="2" t="s">
        <v>2196</v>
      </c>
      <c r="J7" s="2" t="s">
        <v>2196</v>
      </c>
      <c r="K7" s="2" t="s">
        <v>2199</v>
      </c>
      <c r="L7" s="2" t="s">
        <v>2196</v>
      </c>
      <c r="M7" s="2" t="s">
        <v>2199</v>
      </c>
      <c r="N7" s="2" t="s">
        <v>2199</v>
      </c>
      <c r="O7" s="2" t="s">
        <v>2196</v>
      </c>
      <c r="P7" s="2" t="s">
        <v>2199</v>
      </c>
      <c r="Q7" s="2" t="s">
        <v>2196</v>
      </c>
      <c r="R7" s="2" t="s">
        <v>2196</v>
      </c>
      <c r="S7" s="2" t="s">
        <v>2196</v>
      </c>
      <c r="T7" s="2" t="s">
        <v>2197</v>
      </c>
      <c r="U7" s="2" t="s">
        <v>2196</v>
      </c>
      <c r="V7" s="2" t="s">
        <v>2196</v>
      </c>
      <c r="W7" s="2" t="s">
        <v>2196</v>
      </c>
      <c r="X7" s="2" t="s">
        <v>2196</v>
      </c>
      <c r="Y7" s="2" t="s">
        <v>2196</v>
      </c>
      <c r="Z7" s="2" t="s">
        <v>2196</v>
      </c>
      <c r="AA7" s="2" t="s">
        <v>2196</v>
      </c>
    </row>
    <row r="8" spans="1:27" ht="12.75" customHeight="1" x14ac:dyDescent="0.35">
      <c r="A8" s="1" t="s">
        <v>6</v>
      </c>
      <c r="B8" s="2" t="str">
        <f t="shared" si="0"/>
        <v>TO</v>
      </c>
      <c r="C8" s="2" t="s">
        <v>2196</v>
      </c>
      <c r="D8" s="2" t="s">
        <v>2196</v>
      </c>
      <c r="E8" s="2" t="s">
        <v>2196</v>
      </c>
      <c r="F8" s="2" t="s">
        <v>2196</v>
      </c>
      <c r="G8" s="2" t="s">
        <v>2196</v>
      </c>
      <c r="H8" s="2" t="s">
        <v>2196</v>
      </c>
      <c r="I8" s="2" t="s">
        <v>2196</v>
      </c>
      <c r="J8" s="2" t="s">
        <v>2199</v>
      </c>
      <c r="K8" s="2" t="s">
        <v>2196</v>
      </c>
      <c r="L8" s="2" t="s">
        <v>2199</v>
      </c>
      <c r="M8" s="2" t="s">
        <v>2199</v>
      </c>
      <c r="N8" s="2" t="s">
        <v>2196</v>
      </c>
      <c r="O8" s="2" t="s">
        <v>2196</v>
      </c>
      <c r="P8" s="2" t="s">
        <v>2196</v>
      </c>
      <c r="Q8" s="2" t="s">
        <v>2196</v>
      </c>
      <c r="R8" s="2" t="s">
        <v>2196</v>
      </c>
      <c r="S8" s="2" t="s">
        <v>2196</v>
      </c>
      <c r="T8" s="2" t="s">
        <v>2197</v>
      </c>
      <c r="U8" s="2" t="s">
        <v>2196</v>
      </c>
      <c r="V8" s="2" t="s">
        <v>2196</v>
      </c>
      <c r="W8" s="2" t="s">
        <v>2196</v>
      </c>
      <c r="X8" s="2" t="s">
        <v>2196</v>
      </c>
      <c r="Y8" s="2" t="s">
        <v>2196</v>
      </c>
      <c r="Z8" s="2" t="s">
        <v>2196</v>
      </c>
      <c r="AA8" s="2" t="s">
        <v>2196</v>
      </c>
    </row>
    <row r="9" spans="1:27" ht="12.75" customHeight="1" x14ac:dyDescent="0.35">
      <c r="A9" s="1" t="s">
        <v>7</v>
      </c>
      <c r="B9" s="2" t="str">
        <f t="shared" si="0"/>
        <v>MA</v>
      </c>
      <c r="C9" s="2" t="s">
        <v>2196</v>
      </c>
      <c r="D9" s="2" t="s">
        <v>2196</v>
      </c>
      <c r="E9" s="2" t="s">
        <v>2196</v>
      </c>
      <c r="F9" s="2" t="s">
        <v>2196</v>
      </c>
      <c r="G9" s="2" t="s">
        <v>2198</v>
      </c>
      <c r="H9" s="2" t="s">
        <v>2196</v>
      </c>
      <c r="I9" s="2" t="s">
        <v>2196</v>
      </c>
      <c r="J9" s="2" t="s">
        <v>2196</v>
      </c>
      <c r="K9" s="2" t="s">
        <v>2196</v>
      </c>
      <c r="L9" s="2" t="s">
        <v>2196</v>
      </c>
      <c r="M9" s="2" t="s">
        <v>2198</v>
      </c>
      <c r="N9" s="2" t="s">
        <v>2196</v>
      </c>
      <c r="O9" s="2" t="s">
        <v>2196</v>
      </c>
      <c r="P9" s="2" t="s">
        <v>2196</v>
      </c>
      <c r="Q9" s="2" t="s">
        <v>2196</v>
      </c>
      <c r="R9" s="2" t="s">
        <v>2196</v>
      </c>
      <c r="S9" s="2" t="s">
        <v>2196</v>
      </c>
      <c r="T9" s="2" t="s">
        <v>2196</v>
      </c>
      <c r="U9" s="2" t="s">
        <v>2196</v>
      </c>
      <c r="V9" s="2" t="s">
        <v>2196</v>
      </c>
      <c r="W9" s="2" t="s">
        <v>2196</v>
      </c>
      <c r="X9" s="2" t="s">
        <v>2196</v>
      </c>
      <c r="Y9" s="2" t="s">
        <v>2196</v>
      </c>
      <c r="Z9" s="2" t="s">
        <v>2196</v>
      </c>
      <c r="AA9" s="2" t="s">
        <v>2196</v>
      </c>
    </row>
    <row r="10" spans="1:27" ht="12.75" customHeight="1" x14ac:dyDescent="0.35">
      <c r="A10" s="1" t="s">
        <v>8</v>
      </c>
      <c r="B10" s="2" t="str">
        <f t="shared" si="0"/>
        <v>CE</v>
      </c>
      <c r="C10" s="2" t="s">
        <v>2196</v>
      </c>
      <c r="D10" s="2" t="s">
        <v>2196</v>
      </c>
      <c r="E10" s="2" t="s">
        <v>2198</v>
      </c>
      <c r="F10" s="2" t="s">
        <v>2196</v>
      </c>
      <c r="G10" s="2" t="s">
        <v>2198</v>
      </c>
      <c r="H10" s="2" t="s">
        <v>2196</v>
      </c>
      <c r="I10" s="2" t="s">
        <v>2196</v>
      </c>
      <c r="J10" s="2" t="s">
        <v>2198</v>
      </c>
      <c r="K10" s="2" t="s">
        <v>2198</v>
      </c>
      <c r="L10" s="2" t="s">
        <v>2198</v>
      </c>
      <c r="M10" s="2" t="s">
        <v>2198</v>
      </c>
      <c r="N10" s="2" t="s">
        <v>2198</v>
      </c>
      <c r="O10" s="2" t="s">
        <v>2198</v>
      </c>
      <c r="P10" s="2" t="s">
        <v>2196</v>
      </c>
      <c r="Q10" s="2" t="s">
        <v>2198</v>
      </c>
      <c r="R10" s="2" t="s">
        <v>2196</v>
      </c>
      <c r="S10" s="2" t="s">
        <v>2198</v>
      </c>
      <c r="T10" s="2" t="s">
        <v>2197</v>
      </c>
      <c r="U10" s="2" t="s">
        <v>2196</v>
      </c>
      <c r="V10" s="2" t="s">
        <v>2196</v>
      </c>
      <c r="W10" s="2" t="s">
        <v>2198</v>
      </c>
      <c r="X10" s="2" t="s">
        <v>2196</v>
      </c>
      <c r="Y10" s="2" t="s">
        <v>2196</v>
      </c>
      <c r="Z10" s="2" t="s">
        <v>2196</v>
      </c>
      <c r="AA10" s="2" t="s">
        <v>2198</v>
      </c>
    </row>
    <row r="11" spans="1:27" ht="12.75" customHeight="1" x14ac:dyDescent="0.35">
      <c r="A11" s="1" t="s">
        <v>9</v>
      </c>
      <c r="B11" s="2" t="str">
        <f t="shared" si="0"/>
        <v>CE</v>
      </c>
      <c r="C11" s="2" t="s">
        <v>2196</v>
      </c>
      <c r="D11" s="2" t="s">
        <v>2196</v>
      </c>
      <c r="E11" s="2" t="s">
        <v>2196</v>
      </c>
      <c r="F11" s="2" t="s">
        <v>2196</v>
      </c>
      <c r="G11" s="2" t="s">
        <v>2196</v>
      </c>
      <c r="H11" s="2" t="s">
        <v>2196</v>
      </c>
      <c r="I11" s="2" t="s">
        <v>2196</v>
      </c>
      <c r="J11" s="2" t="s">
        <v>2196</v>
      </c>
      <c r="K11" s="2" t="s">
        <v>2196</v>
      </c>
      <c r="L11" s="2" t="s">
        <v>2196</v>
      </c>
      <c r="M11" s="2" t="s">
        <v>2199</v>
      </c>
      <c r="N11" s="2" t="s">
        <v>2199</v>
      </c>
      <c r="O11" s="2" t="s">
        <v>2196</v>
      </c>
      <c r="P11" s="2" t="s">
        <v>2196</v>
      </c>
      <c r="Q11" s="2" t="s">
        <v>2196</v>
      </c>
      <c r="R11" s="2" t="s">
        <v>2196</v>
      </c>
      <c r="S11" s="2" t="s">
        <v>2196</v>
      </c>
      <c r="T11" s="2" t="s">
        <v>2197</v>
      </c>
      <c r="U11" s="2" t="s">
        <v>2196</v>
      </c>
      <c r="V11" s="2" t="s">
        <v>2196</v>
      </c>
      <c r="W11" s="2" t="s">
        <v>2196</v>
      </c>
      <c r="X11" s="2" t="s">
        <v>2196</v>
      </c>
      <c r="Y11" s="2" t="s">
        <v>2196</v>
      </c>
      <c r="Z11" s="2" t="s">
        <v>2196</v>
      </c>
      <c r="AA11" s="2" t="s">
        <v>2199</v>
      </c>
    </row>
    <row r="12" spans="1:27" ht="12.75" customHeight="1" x14ac:dyDescent="0.35">
      <c r="A12" s="1" t="s">
        <v>10</v>
      </c>
      <c r="B12" s="2" t="str">
        <f t="shared" si="0"/>
        <v>MT</v>
      </c>
      <c r="C12" s="2" t="s">
        <v>2196</v>
      </c>
      <c r="D12" s="2" t="s">
        <v>2196</v>
      </c>
      <c r="E12" s="2" t="s">
        <v>2196</v>
      </c>
      <c r="F12" s="2" t="s">
        <v>2196</v>
      </c>
      <c r="G12" s="2" t="s">
        <v>2196</v>
      </c>
      <c r="H12" s="2" t="s">
        <v>2196</v>
      </c>
      <c r="I12" s="2" t="s">
        <v>2199</v>
      </c>
      <c r="J12" s="2" t="s">
        <v>2199</v>
      </c>
      <c r="K12" s="2" t="s">
        <v>2199</v>
      </c>
      <c r="L12" s="2" t="s">
        <v>2199</v>
      </c>
      <c r="M12" s="2" t="s">
        <v>2199</v>
      </c>
      <c r="N12" s="2" t="s">
        <v>2199</v>
      </c>
      <c r="O12" s="2" t="s">
        <v>2196</v>
      </c>
      <c r="P12" s="2" t="s">
        <v>2199</v>
      </c>
      <c r="Q12" s="2" t="s">
        <v>2196</v>
      </c>
      <c r="R12" s="2" t="s">
        <v>2196</v>
      </c>
      <c r="S12" s="2" t="s">
        <v>2196</v>
      </c>
      <c r="T12" s="2" t="s">
        <v>2197</v>
      </c>
      <c r="U12" s="2" t="s">
        <v>2196</v>
      </c>
      <c r="V12" s="2" t="s">
        <v>2196</v>
      </c>
      <c r="W12" s="2" t="s">
        <v>2196</v>
      </c>
      <c r="X12" s="2" t="s">
        <v>2196</v>
      </c>
      <c r="Y12" s="2" t="s">
        <v>2196</v>
      </c>
      <c r="Z12" s="2" t="s">
        <v>2196</v>
      </c>
      <c r="AA12" s="2" t="s">
        <v>2196</v>
      </c>
    </row>
    <row r="13" spans="1:27" ht="12.75" customHeight="1" x14ac:dyDescent="0.35">
      <c r="A13" s="1" t="s">
        <v>11</v>
      </c>
      <c r="B13" s="2" t="str">
        <f t="shared" si="0"/>
        <v>GO</v>
      </c>
      <c r="C13" s="2" t="s">
        <v>2196</v>
      </c>
      <c r="D13" s="2" t="s">
        <v>2196</v>
      </c>
      <c r="E13" s="2" t="s">
        <v>2196</v>
      </c>
      <c r="F13" s="2" t="s">
        <v>2196</v>
      </c>
      <c r="G13" s="2" t="s">
        <v>2196</v>
      </c>
      <c r="H13" s="2" t="s">
        <v>2196</v>
      </c>
      <c r="I13" s="2" t="s">
        <v>2196</v>
      </c>
      <c r="J13" s="2" t="s">
        <v>2196</v>
      </c>
      <c r="K13" s="2" t="s">
        <v>2196</v>
      </c>
      <c r="L13" s="2" t="s">
        <v>2196</v>
      </c>
      <c r="M13" s="2" t="s">
        <v>2196</v>
      </c>
      <c r="N13" s="2" t="s">
        <v>2196</v>
      </c>
      <c r="O13" s="2" t="s">
        <v>2196</v>
      </c>
      <c r="P13" s="2" t="s">
        <v>2196</v>
      </c>
      <c r="Q13" s="2" t="s">
        <v>2196</v>
      </c>
      <c r="R13" s="2" t="s">
        <v>2196</v>
      </c>
      <c r="S13" s="2" t="s">
        <v>2196</v>
      </c>
      <c r="T13" s="2" t="s">
        <v>2197</v>
      </c>
      <c r="U13" s="2" t="s">
        <v>2196</v>
      </c>
      <c r="V13" s="2" t="s">
        <v>2196</v>
      </c>
      <c r="W13" s="2" t="s">
        <v>2196</v>
      </c>
      <c r="X13" s="2" t="s">
        <v>2196</v>
      </c>
      <c r="Y13" s="2" t="s">
        <v>2196</v>
      </c>
      <c r="Z13" s="2" t="s">
        <v>2196</v>
      </c>
      <c r="AA13" s="2" t="s">
        <v>2196</v>
      </c>
    </row>
    <row r="14" spans="1:27" ht="12.75" customHeight="1" x14ac:dyDescent="0.35">
      <c r="A14" s="1" t="s">
        <v>13</v>
      </c>
      <c r="B14" s="2" t="str">
        <f t="shared" si="0"/>
        <v>PR</v>
      </c>
      <c r="C14" s="2" t="s">
        <v>2196</v>
      </c>
      <c r="D14" s="2" t="s">
        <v>2196</v>
      </c>
      <c r="E14" s="2" t="s">
        <v>2196</v>
      </c>
      <c r="F14" s="2" t="s">
        <v>2196</v>
      </c>
      <c r="G14" s="2" t="s">
        <v>2196</v>
      </c>
      <c r="H14" s="2" t="s">
        <v>2196</v>
      </c>
      <c r="I14" s="2" t="s">
        <v>2196</v>
      </c>
      <c r="J14" s="2" t="s">
        <v>2199</v>
      </c>
      <c r="K14" s="2" t="s">
        <v>2196</v>
      </c>
      <c r="L14" s="2" t="s">
        <v>2199</v>
      </c>
      <c r="M14" s="2" t="s">
        <v>2199</v>
      </c>
      <c r="N14" s="2" t="s">
        <v>2199</v>
      </c>
      <c r="O14" s="2" t="s">
        <v>2196</v>
      </c>
      <c r="P14" s="2" t="s">
        <v>2199</v>
      </c>
      <c r="Q14" s="2" t="s">
        <v>2196</v>
      </c>
      <c r="R14" s="2" t="s">
        <v>2196</v>
      </c>
      <c r="S14" s="2" t="s">
        <v>2196</v>
      </c>
      <c r="T14" s="2" t="s">
        <v>2197</v>
      </c>
      <c r="U14" s="2" t="s">
        <v>2196</v>
      </c>
      <c r="V14" s="2" t="s">
        <v>2196</v>
      </c>
      <c r="W14" s="2" t="s">
        <v>2196</v>
      </c>
      <c r="X14" s="2" t="s">
        <v>2196</v>
      </c>
      <c r="Y14" s="2" t="s">
        <v>2196</v>
      </c>
      <c r="Z14" s="2" t="s">
        <v>2196</v>
      </c>
      <c r="AA14" s="2" t="s">
        <v>2196</v>
      </c>
    </row>
    <row r="15" spans="1:27" ht="12.75" customHeight="1" x14ac:dyDescent="0.35">
      <c r="A15" s="1" t="s">
        <v>14</v>
      </c>
      <c r="B15" s="2" t="str">
        <f t="shared" si="0"/>
        <v>PE</v>
      </c>
      <c r="C15" s="2" t="s">
        <v>2196</v>
      </c>
      <c r="D15" s="2" t="s">
        <v>2196</v>
      </c>
      <c r="E15" s="2" t="s">
        <v>2198</v>
      </c>
      <c r="F15" s="2" t="s">
        <v>2196</v>
      </c>
      <c r="G15" s="2" t="s">
        <v>2198</v>
      </c>
      <c r="H15" s="2" t="s">
        <v>2196</v>
      </c>
      <c r="I15" s="2" t="s">
        <v>2198</v>
      </c>
      <c r="J15" s="2" t="s">
        <v>2198</v>
      </c>
      <c r="K15" s="2" t="s">
        <v>2198</v>
      </c>
      <c r="L15" s="2" t="s">
        <v>2198</v>
      </c>
      <c r="M15" s="2" t="s">
        <v>2198</v>
      </c>
      <c r="N15" s="2" t="s">
        <v>2198</v>
      </c>
      <c r="O15" s="2" t="s">
        <v>2196</v>
      </c>
      <c r="P15" s="2" t="s">
        <v>2196</v>
      </c>
      <c r="Q15" s="2" t="s">
        <v>2198</v>
      </c>
      <c r="R15" s="2" t="s">
        <v>2196</v>
      </c>
      <c r="S15" s="2" t="s">
        <v>2198</v>
      </c>
      <c r="T15" s="2" t="s">
        <v>2197</v>
      </c>
      <c r="U15" s="2" t="s">
        <v>2196</v>
      </c>
      <c r="V15" s="2" t="s">
        <v>2196</v>
      </c>
      <c r="W15" s="2" t="s">
        <v>2196</v>
      </c>
      <c r="X15" s="2" t="s">
        <v>2196</v>
      </c>
      <c r="Y15" s="2" t="s">
        <v>2196</v>
      </c>
      <c r="Z15" s="2" t="s">
        <v>2196</v>
      </c>
      <c r="AA15" s="2" t="s">
        <v>2198</v>
      </c>
    </row>
    <row r="16" spans="1:27" ht="12.75" customHeight="1" x14ac:dyDescent="0.35">
      <c r="A16" s="1" t="s">
        <v>15</v>
      </c>
      <c r="B16" s="2" t="str">
        <f t="shared" si="0"/>
        <v>PE</v>
      </c>
      <c r="C16" s="2" t="s">
        <v>2196</v>
      </c>
      <c r="D16" s="2" t="s">
        <v>2196</v>
      </c>
      <c r="E16" s="2" t="s">
        <v>2198</v>
      </c>
      <c r="F16" s="2" t="s">
        <v>2196</v>
      </c>
      <c r="G16" s="2" t="s">
        <v>2196</v>
      </c>
      <c r="H16" s="2" t="s">
        <v>2196</v>
      </c>
      <c r="I16" s="2" t="s">
        <v>2198</v>
      </c>
      <c r="J16" s="2" t="s">
        <v>2196</v>
      </c>
      <c r="K16" s="2" t="s">
        <v>2198</v>
      </c>
      <c r="L16" s="2" t="s">
        <v>2198</v>
      </c>
      <c r="M16" s="2" t="s">
        <v>2198</v>
      </c>
      <c r="N16" s="2" t="s">
        <v>2198</v>
      </c>
      <c r="O16" s="2" t="s">
        <v>2198</v>
      </c>
      <c r="P16" s="2" t="s">
        <v>2196</v>
      </c>
      <c r="Q16" s="2" t="s">
        <v>2196</v>
      </c>
      <c r="R16" s="2" t="s">
        <v>2196</v>
      </c>
      <c r="S16" s="2" t="s">
        <v>2196</v>
      </c>
      <c r="T16" s="2" t="s">
        <v>2198</v>
      </c>
      <c r="U16" s="2" t="s">
        <v>2196</v>
      </c>
      <c r="V16" s="2" t="s">
        <v>2196</v>
      </c>
      <c r="W16" s="2" t="s">
        <v>2196</v>
      </c>
      <c r="X16" s="2" t="s">
        <v>2196</v>
      </c>
      <c r="Y16" s="2" t="s">
        <v>2196</v>
      </c>
      <c r="Z16" s="2" t="s">
        <v>2196</v>
      </c>
      <c r="AA16" s="2" t="s">
        <v>2196</v>
      </c>
    </row>
    <row r="17" spans="1:27" ht="12.75" customHeight="1" x14ac:dyDescent="0.35">
      <c r="A17" s="1" t="s">
        <v>16</v>
      </c>
      <c r="B17" s="2" t="str">
        <f t="shared" si="0"/>
        <v>PA</v>
      </c>
      <c r="C17" s="2" t="s">
        <v>2196</v>
      </c>
      <c r="D17" s="2" t="s">
        <v>2196</v>
      </c>
      <c r="E17" s="2" t="s">
        <v>2196</v>
      </c>
      <c r="F17" s="2" t="s">
        <v>2196</v>
      </c>
      <c r="G17" s="2" t="s">
        <v>2196</v>
      </c>
      <c r="H17" s="2" t="s">
        <v>2196</v>
      </c>
      <c r="I17" s="2" t="s">
        <v>2196</v>
      </c>
      <c r="J17" s="2" t="s">
        <v>2196</v>
      </c>
      <c r="K17" s="2" t="s">
        <v>2196</v>
      </c>
      <c r="L17" s="2" t="s">
        <v>2196</v>
      </c>
      <c r="M17" s="2" t="s">
        <v>2199</v>
      </c>
      <c r="N17" s="2" t="s">
        <v>2196</v>
      </c>
      <c r="O17" s="2" t="s">
        <v>2196</v>
      </c>
      <c r="P17" s="2" t="s">
        <v>2196</v>
      </c>
      <c r="Q17" s="2" t="s">
        <v>2196</v>
      </c>
      <c r="R17" s="2" t="s">
        <v>2196</v>
      </c>
      <c r="S17" s="2" t="s">
        <v>2196</v>
      </c>
      <c r="T17" s="2" t="s">
        <v>2197</v>
      </c>
      <c r="U17" s="2" t="s">
        <v>2196</v>
      </c>
      <c r="V17" s="2" t="s">
        <v>2196</v>
      </c>
      <c r="W17" s="2" t="s">
        <v>2196</v>
      </c>
      <c r="X17" s="2" t="s">
        <v>2196</v>
      </c>
      <c r="Y17" s="2" t="s">
        <v>2196</v>
      </c>
      <c r="Z17" s="2" t="s">
        <v>2196</v>
      </c>
      <c r="AA17" s="2" t="s">
        <v>2196</v>
      </c>
    </row>
    <row r="18" spans="1:27" ht="12.75" customHeight="1" x14ac:dyDescent="0.35">
      <c r="A18" s="1" t="s">
        <v>17</v>
      </c>
      <c r="B18" s="2" t="str">
        <f t="shared" si="0"/>
        <v>PE</v>
      </c>
      <c r="C18" s="2" t="s">
        <v>2196</v>
      </c>
      <c r="D18" s="2" t="s">
        <v>2196</v>
      </c>
      <c r="E18" s="2" t="s">
        <v>2196</v>
      </c>
      <c r="F18" s="2" t="s">
        <v>2196</v>
      </c>
      <c r="G18" s="2" t="s">
        <v>2196</v>
      </c>
      <c r="H18" s="2" t="s">
        <v>2196</v>
      </c>
      <c r="I18" s="2" t="s">
        <v>2196</v>
      </c>
      <c r="J18" s="2" t="s">
        <v>2196</v>
      </c>
      <c r="K18" s="2" t="s">
        <v>2196</v>
      </c>
      <c r="L18" s="2" t="s">
        <v>2196</v>
      </c>
      <c r="M18" s="2" t="s">
        <v>2196</v>
      </c>
      <c r="N18" s="2" t="s">
        <v>2196</v>
      </c>
      <c r="O18" s="2" t="s">
        <v>2196</v>
      </c>
      <c r="P18" s="2" t="s">
        <v>2196</v>
      </c>
      <c r="Q18" s="2" t="s">
        <v>2196</v>
      </c>
      <c r="R18" s="2" t="s">
        <v>2196</v>
      </c>
      <c r="S18" s="2" t="s">
        <v>2196</v>
      </c>
      <c r="T18" s="2" t="s">
        <v>2197</v>
      </c>
      <c r="U18" s="2" t="s">
        <v>2196</v>
      </c>
      <c r="V18" s="2" t="s">
        <v>2196</v>
      </c>
      <c r="W18" s="2" t="s">
        <v>2196</v>
      </c>
      <c r="X18" s="2" t="s">
        <v>2196</v>
      </c>
      <c r="Y18" s="2" t="s">
        <v>2196</v>
      </c>
      <c r="Z18" s="2" t="s">
        <v>2196</v>
      </c>
      <c r="AA18" s="2" t="s">
        <v>2196</v>
      </c>
    </row>
    <row r="19" spans="1:27" ht="12.75" customHeight="1" x14ac:dyDescent="0.35">
      <c r="A19" s="1" t="s">
        <v>18</v>
      </c>
      <c r="B19" s="2" t="str">
        <f t="shared" si="0"/>
        <v>PI</v>
      </c>
      <c r="C19" s="2" t="s">
        <v>2196</v>
      </c>
      <c r="D19" s="2" t="s">
        <v>2197</v>
      </c>
      <c r="E19" s="2" t="s">
        <v>2196</v>
      </c>
      <c r="F19" s="2" t="s">
        <v>2196</v>
      </c>
      <c r="G19" s="2" t="s">
        <v>2196</v>
      </c>
      <c r="H19" s="2" t="s">
        <v>2196</v>
      </c>
      <c r="I19" s="2" t="s">
        <v>2196</v>
      </c>
      <c r="J19" s="2" t="s">
        <v>2196</v>
      </c>
      <c r="K19" s="2" t="s">
        <v>2196</v>
      </c>
      <c r="L19" s="2" t="s">
        <v>2196</v>
      </c>
      <c r="M19" s="2" t="s">
        <v>2196</v>
      </c>
      <c r="N19" s="2" t="s">
        <v>2196</v>
      </c>
      <c r="O19" s="2" t="s">
        <v>2196</v>
      </c>
      <c r="P19" s="2" t="s">
        <v>2196</v>
      </c>
      <c r="Q19" s="2" t="s">
        <v>2196</v>
      </c>
      <c r="R19" s="2" t="s">
        <v>2196</v>
      </c>
      <c r="S19" s="2" t="s">
        <v>2196</v>
      </c>
      <c r="T19" s="2" t="s">
        <v>2197</v>
      </c>
      <c r="U19" s="2" t="s">
        <v>2196</v>
      </c>
      <c r="V19" s="2" t="s">
        <v>2196</v>
      </c>
      <c r="W19" s="2" t="s">
        <v>2196</v>
      </c>
      <c r="X19" s="2" t="s">
        <v>2196</v>
      </c>
      <c r="Y19" s="2" t="s">
        <v>2196</v>
      </c>
      <c r="Z19" s="2" t="s">
        <v>2196</v>
      </c>
      <c r="AA19" s="2" t="s">
        <v>2196</v>
      </c>
    </row>
    <row r="20" spans="1:27" ht="12.75" customHeight="1" x14ac:dyDescent="0.35">
      <c r="A20" s="1" t="s">
        <v>19</v>
      </c>
      <c r="B20" s="2" t="str">
        <f t="shared" si="0"/>
        <v>MT</v>
      </c>
      <c r="C20" s="2" t="s">
        <v>2196</v>
      </c>
      <c r="D20" s="2" t="s">
        <v>2196</v>
      </c>
      <c r="E20" s="2" t="s">
        <v>2196</v>
      </c>
      <c r="F20" s="2" t="s">
        <v>2196</v>
      </c>
      <c r="G20" s="2" t="s">
        <v>2196</v>
      </c>
      <c r="H20" s="2" t="s">
        <v>2196</v>
      </c>
      <c r="I20" s="2" t="s">
        <v>2196</v>
      </c>
      <c r="J20" s="2" t="s">
        <v>2196</v>
      </c>
      <c r="K20" s="2" t="s">
        <v>2196</v>
      </c>
      <c r="L20" s="2" t="s">
        <v>2196</v>
      </c>
      <c r="M20" s="2" t="s">
        <v>2196</v>
      </c>
      <c r="N20" s="2" t="s">
        <v>2196</v>
      </c>
      <c r="O20" s="2" t="s">
        <v>2196</v>
      </c>
      <c r="P20" s="2" t="s">
        <v>2196</v>
      </c>
      <c r="Q20" s="2" t="s">
        <v>2196</v>
      </c>
      <c r="R20" s="2" t="s">
        <v>2196</v>
      </c>
      <c r="S20" s="2" t="s">
        <v>2196</v>
      </c>
      <c r="T20" s="2" t="s">
        <v>2196</v>
      </c>
      <c r="U20" s="2" t="s">
        <v>2196</v>
      </c>
      <c r="V20" s="2" t="s">
        <v>2196</v>
      </c>
      <c r="W20" s="2" t="s">
        <v>2196</v>
      </c>
      <c r="X20" s="2" t="s">
        <v>2196</v>
      </c>
      <c r="Y20" s="2" t="s">
        <v>2196</v>
      </c>
      <c r="Z20" s="2" t="s">
        <v>2196</v>
      </c>
      <c r="AA20" s="2" t="s">
        <v>2196</v>
      </c>
    </row>
    <row r="21" spans="1:27" ht="12.75" customHeight="1" x14ac:dyDescent="0.35">
      <c r="A21" s="1" t="s">
        <v>20</v>
      </c>
      <c r="B21" s="2" t="str">
        <f t="shared" si="0"/>
        <v>PB</v>
      </c>
      <c r="C21" s="2" t="s">
        <v>2198</v>
      </c>
      <c r="D21" s="2" t="s">
        <v>2196</v>
      </c>
      <c r="E21" s="2" t="s">
        <v>2198</v>
      </c>
      <c r="F21" s="2" t="s">
        <v>2196</v>
      </c>
      <c r="G21" s="2" t="s">
        <v>2198</v>
      </c>
      <c r="H21" s="2" t="s">
        <v>2196</v>
      </c>
      <c r="I21" s="2" t="s">
        <v>2198</v>
      </c>
      <c r="J21" s="2" t="s">
        <v>2196</v>
      </c>
      <c r="K21" s="2" t="s">
        <v>2196</v>
      </c>
      <c r="L21" s="2" t="s">
        <v>2198</v>
      </c>
      <c r="M21" s="2" t="s">
        <v>2198</v>
      </c>
      <c r="N21" s="2" t="s">
        <v>2198</v>
      </c>
      <c r="O21" s="2" t="s">
        <v>2196</v>
      </c>
      <c r="P21" s="2" t="s">
        <v>2198</v>
      </c>
      <c r="Q21" s="2" t="s">
        <v>2198</v>
      </c>
      <c r="R21" s="2" t="s">
        <v>2196</v>
      </c>
      <c r="S21" s="2" t="s">
        <v>2198</v>
      </c>
      <c r="T21" s="2" t="s">
        <v>2197</v>
      </c>
      <c r="U21" s="2" t="s">
        <v>2196</v>
      </c>
      <c r="V21" s="2" t="s">
        <v>2196</v>
      </c>
      <c r="W21" s="2" t="s">
        <v>2196</v>
      </c>
      <c r="X21" s="2" t="s">
        <v>2196</v>
      </c>
      <c r="Y21" s="2" t="s">
        <v>2196</v>
      </c>
      <c r="Z21" s="2" t="s">
        <v>2196</v>
      </c>
      <c r="AA21" s="2" t="s">
        <v>2198</v>
      </c>
    </row>
    <row r="22" spans="1:27" ht="12.75" customHeight="1" x14ac:dyDescent="0.35">
      <c r="A22" s="1" t="s">
        <v>21</v>
      </c>
      <c r="B22" s="2" t="str">
        <f t="shared" si="0"/>
        <v>PI</v>
      </c>
      <c r="C22" s="2" t="s">
        <v>2196</v>
      </c>
      <c r="D22" s="2" t="s">
        <v>2196</v>
      </c>
      <c r="E22" s="2" t="s">
        <v>2196</v>
      </c>
      <c r="F22" s="2" t="s">
        <v>2196</v>
      </c>
      <c r="G22" s="2" t="s">
        <v>2196</v>
      </c>
      <c r="H22" s="2" t="s">
        <v>2196</v>
      </c>
      <c r="I22" s="2" t="s">
        <v>2196</v>
      </c>
      <c r="J22" s="2" t="s">
        <v>2196</v>
      </c>
      <c r="K22" s="2" t="s">
        <v>2196</v>
      </c>
      <c r="L22" s="2" t="s">
        <v>2196</v>
      </c>
      <c r="M22" s="2" t="s">
        <v>2196</v>
      </c>
      <c r="N22" s="2" t="s">
        <v>2196</v>
      </c>
      <c r="O22" s="2" t="s">
        <v>2196</v>
      </c>
      <c r="P22" s="2" t="s">
        <v>2196</v>
      </c>
      <c r="Q22" s="2" t="s">
        <v>2196</v>
      </c>
      <c r="R22" s="2" t="s">
        <v>2196</v>
      </c>
      <c r="S22" s="2" t="s">
        <v>2196</v>
      </c>
      <c r="T22" s="2" t="s">
        <v>2196</v>
      </c>
      <c r="U22" s="2" t="s">
        <v>2196</v>
      </c>
      <c r="V22" s="2" t="s">
        <v>2196</v>
      </c>
      <c r="W22" s="2" t="s">
        <v>2196</v>
      </c>
      <c r="X22" s="2" t="s">
        <v>2196</v>
      </c>
      <c r="Y22" s="2" t="s">
        <v>2196</v>
      </c>
      <c r="Z22" s="2" t="s">
        <v>2196</v>
      </c>
      <c r="AA22" s="2" t="s">
        <v>2196</v>
      </c>
    </row>
    <row r="23" spans="1:27" ht="12.75" customHeight="1" x14ac:dyDescent="0.35">
      <c r="A23" s="1" t="s">
        <v>22</v>
      </c>
      <c r="B23" s="2" t="str">
        <f t="shared" si="0"/>
        <v>MS</v>
      </c>
      <c r="C23" s="2" t="s">
        <v>2196</v>
      </c>
      <c r="D23" s="2" t="s">
        <v>2196</v>
      </c>
      <c r="E23" s="2" t="s">
        <v>2196</v>
      </c>
      <c r="F23" s="2" t="s">
        <v>2196</v>
      </c>
      <c r="G23" s="2" t="s">
        <v>2196</v>
      </c>
      <c r="H23" s="2" t="s">
        <v>2196</v>
      </c>
      <c r="I23" s="2" t="s">
        <v>2196</v>
      </c>
      <c r="J23" s="2" t="s">
        <v>2199</v>
      </c>
      <c r="K23" s="2" t="s">
        <v>2196</v>
      </c>
      <c r="L23" s="2" t="s">
        <v>2196</v>
      </c>
      <c r="M23" s="2" t="s">
        <v>2196</v>
      </c>
      <c r="N23" s="2" t="s">
        <v>2196</v>
      </c>
      <c r="O23" s="2" t="s">
        <v>2196</v>
      </c>
      <c r="P23" s="2" t="s">
        <v>2196</v>
      </c>
      <c r="Q23" s="2" t="s">
        <v>2196</v>
      </c>
      <c r="R23" s="2" t="s">
        <v>2196</v>
      </c>
      <c r="S23" s="2" t="s">
        <v>2196</v>
      </c>
      <c r="T23" s="2" t="s">
        <v>2196</v>
      </c>
      <c r="U23" s="2" t="s">
        <v>2196</v>
      </c>
      <c r="V23" s="2" t="s">
        <v>2196</v>
      </c>
      <c r="W23" s="2" t="s">
        <v>2196</v>
      </c>
      <c r="X23" s="2" t="s">
        <v>2196</v>
      </c>
      <c r="Y23" s="2" t="s">
        <v>2196</v>
      </c>
      <c r="Z23" s="2" t="s">
        <v>2196</v>
      </c>
      <c r="AA23" s="2" t="s">
        <v>2196</v>
      </c>
    </row>
    <row r="24" spans="1:27" ht="12.75" customHeight="1" x14ac:dyDescent="0.35">
      <c r="A24" s="1" t="s">
        <v>23</v>
      </c>
      <c r="B24" s="2" t="str">
        <f t="shared" si="0"/>
        <v>GO</v>
      </c>
      <c r="C24" s="2" t="s">
        <v>2196</v>
      </c>
      <c r="D24" s="2" t="s">
        <v>2196</v>
      </c>
      <c r="E24" s="2" t="s">
        <v>2196</v>
      </c>
      <c r="F24" s="2" t="s">
        <v>2196</v>
      </c>
      <c r="G24" s="2" t="s">
        <v>2196</v>
      </c>
      <c r="H24" s="2" t="s">
        <v>2196</v>
      </c>
      <c r="I24" s="2" t="s">
        <v>2196</v>
      </c>
      <c r="J24" s="2" t="s">
        <v>2199</v>
      </c>
      <c r="K24" s="2" t="s">
        <v>2196</v>
      </c>
      <c r="L24" s="2" t="s">
        <v>2196</v>
      </c>
      <c r="M24" s="2" t="s">
        <v>2196</v>
      </c>
      <c r="N24" s="2" t="s">
        <v>2196</v>
      </c>
      <c r="O24" s="2" t="s">
        <v>2196</v>
      </c>
      <c r="P24" s="2" t="s">
        <v>2196</v>
      </c>
      <c r="Q24" s="2" t="s">
        <v>2196</v>
      </c>
      <c r="R24" s="2" t="s">
        <v>2196</v>
      </c>
      <c r="S24" s="2" t="s">
        <v>2196</v>
      </c>
      <c r="T24" s="2" t="s">
        <v>2197</v>
      </c>
      <c r="U24" s="2" t="s">
        <v>2196</v>
      </c>
      <c r="V24" s="2" t="s">
        <v>2196</v>
      </c>
      <c r="W24" s="2" t="s">
        <v>2196</v>
      </c>
      <c r="X24" s="2" t="s">
        <v>2196</v>
      </c>
      <c r="Y24" s="2" t="s">
        <v>2196</v>
      </c>
      <c r="Z24" s="2" t="s">
        <v>2196</v>
      </c>
      <c r="AA24" s="2" t="s">
        <v>2196</v>
      </c>
    </row>
    <row r="25" spans="1:27" ht="12.75" customHeight="1" x14ac:dyDescent="0.35">
      <c r="A25" s="1" t="s">
        <v>24</v>
      </c>
      <c r="B25" s="2" t="str">
        <f t="shared" si="0"/>
        <v>PE</v>
      </c>
      <c r="C25" s="2" t="s">
        <v>2196</v>
      </c>
      <c r="D25" s="2" t="s">
        <v>2196</v>
      </c>
      <c r="E25" s="2" t="s">
        <v>2198</v>
      </c>
      <c r="F25" s="2" t="s">
        <v>2196</v>
      </c>
      <c r="G25" s="2" t="s">
        <v>2198</v>
      </c>
      <c r="H25" s="2" t="s">
        <v>2196</v>
      </c>
      <c r="I25" s="2" t="s">
        <v>2198</v>
      </c>
      <c r="J25" s="2" t="s">
        <v>2198</v>
      </c>
      <c r="K25" s="2" t="s">
        <v>2196</v>
      </c>
      <c r="L25" s="2" t="s">
        <v>2196</v>
      </c>
      <c r="M25" s="2" t="s">
        <v>2198</v>
      </c>
      <c r="N25" s="2" t="s">
        <v>2198</v>
      </c>
      <c r="O25" s="2" t="s">
        <v>2198</v>
      </c>
      <c r="P25" s="2" t="s">
        <v>2196</v>
      </c>
      <c r="Q25" s="2" t="s">
        <v>2198</v>
      </c>
      <c r="R25" s="2" t="s">
        <v>2196</v>
      </c>
      <c r="S25" s="2" t="s">
        <v>2196</v>
      </c>
      <c r="T25" s="2" t="s">
        <v>2197</v>
      </c>
      <c r="U25" s="2" t="s">
        <v>2196</v>
      </c>
      <c r="V25" s="2" t="s">
        <v>2196</v>
      </c>
      <c r="W25" s="2" t="s">
        <v>2198</v>
      </c>
      <c r="X25" s="2" t="s">
        <v>2196</v>
      </c>
      <c r="Y25" s="2" t="s">
        <v>2196</v>
      </c>
      <c r="Z25" s="2" t="s">
        <v>2196</v>
      </c>
      <c r="AA25" s="2" t="s">
        <v>2196</v>
      </c>
    </row>
    <row r="26" spans="1:27" ht="12.75" customHeight="1" x14ac:dyDescent="0.35">
      <c r="A26" s="1" t="s">
        <v>25</v>
      </c>
      <c r="B26" s="2" t="str">
        <f t="shared" si="0"/>
        <v>RS</v>
      </c>
      <c r="C26" s="2" t="s">
        <v>2196</v>
      </c>
      <c r="D26" s="2" t="s">
        <v>2196</v>
      </c>
      <c r="E26" s="2" t="s">
        <v>2196</v>
      </c>
      <c r="F26" s="2" t="s">
        <v>2196</v>
      </c>
      <c r="G26" s="2" t="s">
        <v>2196</v>
      </c>
      <c r="H26" s="2" t="s">
        <v>2196</v>
      </c>
      <c r="I26" s="2" t="s">
        <v>2196</v>
      </c>
      <c r="J26" s="2" t="s">
        <v>2196</v>
      </c>
      <c r="K26" s="2" t="s">
        <v>2196</v>
      </c>
      <c r="L26" s="2" t="s">
        <v>2196</v>
      </c>
      <c r="M26" s="2" t="s">
        <v>2196</v>
      </c>
      <c r="N26" s="2" t="s">
        <v>2196</v>
      </c>
      <c r="O26" s="2" t="s">
        <v>2196</v>
      </c>
      <c r="P26" s="2" t="s">
        <v>2196</v>
      </c>
      <c r="Q26" s="2" t="s">
        <v>2196</v>
      </c>
      <c r="R26" s="2" t="s">
        <v>2196</v>
      </c>
      <c r="S26" s="2" t="s">
        <v>2196</v>
      </c>
      <c r="T26" s="2" t="s">
        <v>2196</v>
      </c>
      <c r="U26" s="2" t="s">
        <v>2196</v>
      </c>
      <c r="V26" s="2" t="s">
        <v>2196</v>
      </c>
      <c r="W26" s="2" t="s">
        <v>2196</v>
      </c>
      <c r="X26" s="2" t="s">
        <v>2196</v>
      </c>
      <c r="Y26" s="2" t="s">
        <v>2196</v>
      </c>
      <c r="Z26" s="2" t="s">
        <v>2196</v>
      </c>
      <c r="AA26" s="2" t="s">
        <v>2196</v>
      </c>
    </row>
    <row r="27" spans="1:27" ht="12.75" customHeight="1" x14ac:dyDescent="0.35">
      <c r="A27" s="1" t="s">
        <v>26</v>
      </c>
      <c r="B27" s="2" t="str">
        <f t="shared" si="0"/>
        <v>PE</v>
      </c>
      <c r="C27" s="2" t="s">
        <v>2199</v>
      </c>
      <c r="D27" s="2" t="s">
        <v>2196</v>
      </c>
      <c r="E27" s="2" t="s">
        <v>2196</v>
      </c>
      <c r="F27" s="2" t="s">
        <v>2196</v>
      </c>
      <c r="G27" s="2" t="s">
        <v>2199</v>
      </c>
      <c r="H27" s="2" t="s">
        <v>2196</v>
      </c>
      <c r="I27" s="2" t="s">
        <v>2199</v>
      </c>
      <c r="J27" s="2" t="s">
        <v>2199</v>
      </c>
      <c r="K27" s="2" t="s">
        <v>2199</v>
      </c>
      <c r="L27" s="2" t="s">
        <v>2199</v>
      </c>
      <c r="M27" s="2" t="s">
        <v>2199</v>
      </c>
      <c r="N27" s="2" t="s">
        <v>2196</v>
      </c>
      <c r="O27" s="2" t="s">
        <v>2199</v>
      </c>
      <c r="P27" s="2" t="s">
        <v>2196</v>
      </c>
      <c r="Q27" s="2" t="s">
        <v>2199</v>
      </c>
      <c r="R27" s="2" t="s">
        <v>2196</v>
      </c>
      <c r="S27" s="2" t="s">
        <v>2196</v>
      </c>
      <c r="T27" s="2" t="s">
        <v>2197</v>
      </c>
      <c r="U27" s="2" t="s">
        <v>2196</v>
      </c>
      <c r="V27" s="2" t="s">
        <v>2196</v>
      </c>
      <c r="W27" s="2" t="s">
        <v>2196</v>
      </c>
      <c r="X27" s="2" t="s">
        <v>2196</v>
      </c>
      <c r="Y27" s="2" t="s">
        <v>2196</v>
      </c>
      <c r="Z27" s="2" t="s">
        <v>2196</v>
      </c>
      <c r="AA27" s="2" t="s">
        <v>2199</v>
      </c>
    </row>
    <row r="28" spans="1:27" ht="12.75" customHeight="1" x14ac:dyDescent="0.35">
      <c r="A28" s="1" t="s">
        <v>27</v>
      </c>
      <c r="B28" s="2" t="str">
        <f t="shared" si="0"/>
        <v>SP</v>
      </c>
      <c r="C28" s="2" t="s">
        <v>2196</v>
      </c>
      <c r="D28" s="2" t="s">
        <v>2196</v>
      </c>
      <c r="E28" s="2" t="s">
        <v>2196</v>
      </c>
      <c r="F28" s="2" t="s">
        <v>2196</v>
      </c>
      <c r="G28" s="2" t="s">
        <v>2196</v>
      </c>
      <c r="H28" s="2" t="s">
        <v>2196</v>
      </c>
      <c r="I28" s="2" t="s">
        <v>2199</v>
      </c>
      <c r="J28" s="2" t="s">
        <v>2196</v>
      </c>
      <c r="K28" s="2" t="s">
        <v>2196</v>
      </c>
      <c r="L28" s="2" t="s">
        <v>2196</v>
      </c>
      <c r="M28" s="2" t="s">
        <v>2199</v>
      </c>
      <c r="N28" s="2" t="s">
        <v>2196</v>
      </c>
      <c r="O28" s="2" t="s">
        <v>2196</v>
      </c>
      <c r="P28" s="2" t="s">
        <v>2196</v>
      </c>
      <c r="Q28" s="2" t="s">
        <v>2196</v>
      </c>
      <c r="R28" s="2" t="s">
        <v>2196</v>
      </c>
      <c r="S28" s="2" t="s">
        <v>2196</v>
      </c>
      <c r="T28" s="2" t="s">
        <v>2197</v>
      </c>
      <c r="U28" s="2" t="s">
        <v>2196</v>
      </c>
      <c r="V28" s="2" t="s">
        <v>2196</v>
      </c>
      <c r="W28" s="2" t="s">
        <v>2196</v>
      </c>
      <c r="X28" s="2" t="s">
        <v>2196</v>
      </c>
      <c r="Y28" s="2" t="s">
        <v>2196</v>
      </c>
      <c r="Z28" s="2" t="s">
        <v>2196</v>
      </c>
      <c r="AA28" s="2" t="s">
        <v>2196</v>
      </c>
    </row>
    <row r="29" spans="1:27" ht="12.75" customHeight="1" x14ac:dyDescent="0.35">
      <c r="A29" s="1" t="s">
        <v>28</v>
      </c>
      <c r="B29" s="2" t="str">
        <f t="shared" si="0"/>
        <v>MG</v>
      </c>
      <c r="C29" s="2" t="s">
        <v>2196</v>
      </c>
      <c r="D29" s="2" t="s">
        <v>2196</v>
      </c>
      <c r="E29" s="2" t="s">
        <v>2196</v>
      </c>
      <c r="F29" s="2" t="s">
        <v>2196</v>
      </c>
      <c r="G29" s="2" t="s">
        <v>2196</v>
      </c>
      <c r="H29" s="2" t="s">
        <v>2196</v>
      </c>
      <c r="I29" s="2" t="s">
        <v>2196</v>
      </c>
      <c r="J29" s="2" t="s">
        <v>2196</v>
      </c>
      <c r="K29" s="2" t="s">
        <v>2196</v>
      </c>
      <c r="L29" s="2" t="s">
        <v>2196</v>
      </c>
      <c r="M29" s="2" t="s">
        <v>2198</v>
      </c>
      <c r="N29" s="2" t="s">
        <v>2196</v>
      </c>
      <c r="O29" s="2" t="s">
        <v>2196</v>
      </c>
      <c r="P29" s="2" t="s">
        <v>2198</v>
      </c>
      <c r="Q29" s="2" t="s">
        <v>2196</v>
      </c>
      <c r="R29" s="2" t="s">
        <v>2196</v>
      </c>
      <c r="S29" s="2" t="s">
        <v>2196</v>
      </c>
      <c r="T29" s="2" t="s">
        <v>2197</v>
      </c>
      <c r="U29" s="2" t="s">
        <v>2196</v>
      </c>
      <c r="V29" s="2" t="s">
        <v>2196</v>
      </c>
      <c r="W29" s="2" t="s">
        <v>2196</v>
      </c>
      <c r="X29" s="2" t="s">
        <v>2196</v>
      </c>
      <c r="Y29" s="2" t="s">
        <v>2196</v>
      </c>
      <c r="Z29" s="2" t="s">
        <v>2196</v>
      </c>
      <c r="AA29" s="2" t="s">
        <v>2196</v>
      </c>
    </row>
    <row r="30" spans="1:27" ht="12.75" customHeight="1" x14ac:dyDescent="0.35">
      <c r="A30" s="1" t="s">
        <v>29</v>
      </c>
      <c r="B30" s="2" t="str">
        <f t="shared" si="0"/>
        <v>GO</v>
      </c>
      <c r="C30" s="2" t="s">
        <v>2196</v>
      </c>
      <c r="D30" s="2" t="s">
        <v>2196</v>
      </c>
      <c r="E30" s="2" t="s">
        <v>2196</v>
      </c>
      <c r="F30" s="2" t="s">
        <v>2196</v>
      </c>
      <c r="G30" s="2" t="s">
        <v>2196</v>
      </c>
      <c r="H30" s="2" t="s">
        <v>2196</v>
      </c>
      <c r="I30" s="2" t="s">
        <v>2196</v>
      </c>
      <c r="J30" s="2" t="s">
        <v>2196</v>
      </c>
      <c r="K30" s="2" t="s">
        <v>2196</v>
      </c>
      <c r="L30" s="2" t="s">
        <v>2196</v>
      </c>
      <c r="M30" s="2" t="s">
        <v>2198</v>
      </c>
      <c r="N30" s="2" t="s">
        <v>2198</v>
      </c>
      <c r="O30" s="2" t="s">
        <v>2196</v>
      </c>
      <c r="P30" s="2" t="s">
        <v>2196</v>
      </c>
      <c r="Q30" s="2" t="s">
        <v>2196</v>
      </c>
      <c r="R30" s="2" t="s">
        <v>2196</v>
      </c>
      <c r="S30" s="2" t="s">
        <v>2196</v>
      </c>
      <c r="T30" s="2" t="s">
        <v>2196</v>
      </c>
      <c r="U30" s="2" t="s">
        <v>2196</v>
      </c>
      <c r="V30" s="2" t="s">
        <v>2196</v>
      </c>
      <c r="W30" s="2" t="s">
        <v>2196</v>
      </c>
      <c r="X30" s="2" t="s">
        <v>2196</v>
      </c>
      <c r="Y30" s="2" t="s">
        <v>2196</v>
      </c>
      <c r="Z30" s="2" t="s">
        <v>2196</v>
      </c>
      <c r="AA30" s="2" t="s">
        <v>2196</v>
      </c>
    </row>
    <row r="31" spans="1:27" ht="12.75" customHeight="1" x14ac:dyDescent="0.35">
      <c r="A31" s="1" t="s">
        <v>30</v>
      </c>
      <c r="B31" s="2" t="str">
        <f t="shared" si="0"/>
        <v>SC</v>
      </c>
      <c r="C31" s="2" t="s">
        <v>2196</v>
      </c>
      <c r="D31" s="2" t="s">
        <v>2196</v>
      </c>
      <c r="E31" s="2" t="s">
        <v>2196</v>
      </c>
      <c r="F31" s="2" t="s">
        <v>2196</v>
      </c>
      <c r="G31" s="2" t="s">
        <v>2196</v>
      </c>
      <c r="H31" s="2" t="s">
        <v>2196</v>
      </c>
      <c r="I31" s="2" t="s">
        <v>2196</v>
      </c>
      <c r="J31" s="2" t="s">
        <v>2196</v>
      </c>
      <c r="K31" s="2" t="s">
        <v>2196</v>
      </c>
      <c r="L31" s="2" t="s">
        <v>2196</v>
      </c>
      <c r="M31" s="2" t="s">
        <v>2196</v>
      </c>
      <c r="N31" s="2" t="s">
        <v>2196</v>
      </c>
      <c r="O31" s="2" t="s">
        <v>2196</v>
      </c>
      <c r="P31" s="2" t="s">
        <v>2196</v>
      </c>
      <c r="Q31" s="2" t="s">
        <v>2196</v>
      </c>
      <c r="R31" s="2" t="s">
        <v>2196</v>
      </c>
      <c r="S31" s="2" t="s">
        <v>2196</v>
      </c>
      <c r="T31" s="2" t="s">
        <v>2196</v>
      </c>
      <c r="U31" s="2" t="s">
        <v>2196</v>
      </c>
      <c r="V31" s="2" t="s">
        <v>2196</v>
      </c>
      <c r="W31" s="2" t="s">
        <v>2196</v>
      </c>
      <c r="X31" s="2" t="s">
        <v>2196</v>
      </c>
      <c r="Y31" s="2" t="s">
        <v>2196</v>
      </c>
      <c r="Z31" s="2" t="s">
        <v>2196</v>
      </c>
      <c r="AA31" s="2" t="s">
        <v>2196</v>
      </c>
    </row>
    <row r="32" spans="1:27" ht="12.75" customHeight="1" x14ac:dyDescent="0.35">
      <c r="A32" s="1" t="s">
        <v>31</v>
      </c>
      <c r="B32" s="2" t="str">
        <f t="shared" si="0"/>
        <v>RS</v>
      </c>
      <c r="C32" s="2" t="s">
        <v>2196</v>
      </c>
      <c r="D32" s="2" t="s">
        <v>2196</v>
      </c>
      <c r="E32" s="2" t="s">
        <v>2196</v>
      </c>
      <c r="F32" s="2" t="s">
        <v>2196</v>
      </c>
      <c r="G32" s="2" t="s">
        <v>2196</v>
      </c>
      <c r="H32" s="2" t="s">
        <v>2196</v>
      </c>
      <c r="I32" s="2" t="s">
        <v>2198</v>
      </c>
      <c r="J32" s="2" t="s">
        <v>2196</v>
      </c>
      <c r="K32" s="2" t="s">
        <v>2196</v>
      </c>
      <c r="L32" s="2" t="s">
        <v>2196</v>
      </c>
      <c r="M32" s="2" t="s">
        <v>2198</v>
      </c>
      <c r="N32" s="2" t="s">
        <v>2198</v>
      </c>
      <c r="O32" s="2" t="s">
        <v>2196</v>
      </c>
      <c r="P32" s="2" t="s">
        <v>2196</v>
      </c>
      <c r="Q32" s="2" t="s">
        <v>2196</v>
      </c>
      <c r="R32" s="2" t="s">
        <v>2196</v>
      </c>
      <c r="S32" s="2" t="s">
        <v>2196</v>
      </c>
      <c r="T32" s="2" t="s">
        <v>2196</v>
      </c>
      <c r="U32" s="2" t="s">
        <v>2196</v>
      </c>
      <c r="V32" s="2" t="s">
        <v>2196</v>
      </c>
      <c r="W32" s="2" t="s">
        <v>2196</v>
      </c>
      <c r="X32" s="2" t="s">
        <v>2196</v>
      </c>
      <c r="Y32" s="2" t="s">
        <v>2196</v>
      </c>
      <c r="Z32" s="2" t="s">
        <v>2196</v>
      </c>
      <c r="AA32" s="2" t="s">
        <v>2198</v>
      </c>
    </row>
    <row r="33" spans="1:27" ht="12.75" customHeight="1" x14ac:dyDescent="0.35">
      <c r="A33" s="1" t="s">
        <v>32</v>
      </c>
      <c r="B33" s="2" t="str">
        <f t="shared" si="0"/>
        <v>ES</v>
      </c>
      <c r="C33" s="2" t="s">
        <v>2196</v>
      </c>
      <c r="D33" s="2" t="s">
        <v>2196</v>
      </c>
      <c r="E33" s="2" t="s">
        <v>2196</v>
      </c>
      <c r="F33" s="2" t="s">
        <v>2196</v>
      </c>
      <c r="G33" s="2" t="s">
        <v>2196</v>
      </c>
      <c r="H33" s="2" t="s">
        <v>2196</v>
      </c>
      <c r="I33" s="2" t="s">
        <v>2196</v>
      </c>
      <c r="J33" s="2" t="s">
        <v>2196</v>
      </c>
      <c r="K33" s="2" t="s">
        <v>2196</v>
      </c>
      <c r="L33" s="2" t="s">
        <v>2196</v>
      </c>
      <c r="M33" s="2" t="s">
        <v>2196</v>
      </c>
      <c r="N33" s="2" t="s">
        <v>2196</v>
      </c>
      <c r="O33" s="2" t="s">
        <v>2196</v>
      </c>
      <c r="P33" s="2" t="s">
        <v>2196</v>
      </c>
      <c r="Q33" s="2" t="s">
        <v>2196</v>
      </c>
      <c r="R33" s="2" t="s">
        <v>2196</v>
      </c>
      <c r="S33" s="2" t="s">
        <v>2196</v>
      </c>
      <c r="T33" s="2" t="s">
        <v>2196</v>
      </c>
      <c r="U33" s="2" t="s">
        <v>2196</v>
      </c>
      <c r="V33" s="2" t="s">
        <v>2196</v>
      </c>
      <c r="W33" s="2" t="s">
        <v>2196</v>
      </c>
      <c r="X33" s="2" t="s">
        <v>2196</v>
      </c>
      <c r="Y33" s="2" t="s">
        <v>2196</v>
      </c>
      <c r="Z33" s="2" t="s">
        <v>2196</v>
      </c>
      <c r="AA33" s="2" t="s">
        <v>2196</v>
      </c>
    </row>
    <row r="34" spans="1:27" ht="12.75" customHeight="1" x14ac:dyDescent="0.35">
      <c r="A34" s="1" t="s">
        <v>33</v>
      </c>
      <c r="B34" s="2" t="str">
        <f t="shared" si="0"/>
        <v>CE</v>
      </c>
      <c r="C34" s="2" t="s">
        <v>2196</v>
      </c>
      <c r="D34" s="2" t="s">
        <v>2196</v>
      </c>
      <c r="E34" s="2" t="s">
        <v>2196</v>
      </c>
      <c r="F34" s="2" t="s">
        <v>2196</v>
      </c>
      <c r="G34" s="2" t="s">
        <v>2196</v>
      </c>
      <c r="H34" s="2" t="s">
        <v>2196</v>
      </c>
      <c r="I34" s="2" t="s">
        <v>2196</v>
      </c>
      <c r="J34" s="2" t="s">
        <v>2196</v>
      </c>
      <c r="K34" s="2" t="s">
        <v>2196</v>
      </c>
      <c r="L34" s="2" t="s">
        <v>2196</v>
      </c>
      <c r="M34" s="2" t="s">
        <v>2199</v>
      </c>
      <c r="N34" s="2" t="s">
        <v>2199</v>
      </c>
      <c r="O34" s="2" t="s">
        <v>2196</v>
      </c>
      <c r="P34" s="2" t="s">
        <v>2196</v>
      </c>
      <c r="Q34" s="2" t="s">
        <v>2196</v>
      </c>
      <c r="R34" s="2" t="s">
        <v>2196</v>
      </c>
      <c r="S34" s="2" t="s">
        <v>2196</v>
      </c>
      <c r="T34" s="2" t="s">
        <v>2197</v>
      </c>
      <c r="U34" s="2" t="s">
        <v>2196</v>
      </c>
      <c r="V34" s="2" t="s">
        <v>2196</v>
      </c>
      <c r="W34" s="2" t="s">
        <v>2196</v>
      </c>
      <c r="X34" s="2" t="s">
        <v>2196</v>
      </c>
      <c r="Y34" s="2" t="s">
        <v>2196</v>
      </c>
      <c r="Z34" s="2" t="s">
        <v>2196</v>
      </c>
      <c r="AA34" s="2" t="s">
        <v>2196</v>
      </c>
    </row>
    <row r="35" spans="1:27" ht="12.75" customHeight="1" x14ac:dyDescent="0.35">
      <c r="A35" s="1" t="s">
        <v>34</v>
      </c>
      <c r="B35" s="2" t="str">
        <f t="shared" si="0"/>
        <v>RS</v>
      </c>
      <c r="C35" s="2" t="s">
        <v>2196</v>
      </c>
      <c r="D35" s="2" t="s">
        <v>2196</v>
      </c>
      <c r="E35" s="2" t="s">
        <v>2196</v>
      </c>
      <c r="F35" s="2" t="s">
        <v>2196</v>
      </c>
      <c r="G35" s="2" t="s">
        <v>2196</v>
      </c>
      <c r="H35" s="2" t="s">
        <v>2196</v>
      </c>
      <c r="I35" s="2" t="s">
        <v>2196</v>
      </c>
      <c r="J35" s="2" t="s">
        <v>2196</v>
      </c>
      <c r="K35" s="2" t="s">
        <v>2196</v>
      </c>
      <c r="L35" s="2" t="s">
        <v>2196</v>
      </c>
      <c r="M35" s="2" t="s">
        <v>2196</v>
      </c>
      <c r="N35" s="2" t="s">
        <v>2196</v>
      </c>
      <c r="O35" s="2" t="s">
        <v>2196</v>
      </c>
      <c r="P35" s="2" t="s">
        <v>2196</v>
      </c>
      <c r="Q35" s="2" t="s">
        <v>2196</v>
      </c>
      <c r="R35" s="2" t="s">
        <v>2196</v>
      </c>
      <c r="S35" s="2" t="s">
        <v>2196</v>
      </c>
      <c r="T35" s="2" t="s">
        <v>2196</v>
      </c>
      <c r="U35" s="2" t="s">
        <v>2196</v>
      </c>
      <c r="V35" s="2" t="s">
        <v>2196</v>
      </c>
      <c r="W35" s="2" t="s">
        <v>2196</v>
      </c>
      <c r="X35" s="2" t="s">
        <v>2196</v>
      </c>
      <c r="Y35" s="2" t="s">
        <v>2196</v>
      </c>
      <c r="Z35" s="2" t="s">
        <v>2196</v>
      </c>
      <c r="AA35" s="2" t="s">
        <v>2196</v>
      </c>
    </row>
    <row r="36" spans="1:27" ht="12.75" customHeight="1" x14ac:dyDescent="0.35">
      <c r="A36" s="1" t="s">
        <v>35</v>
      </c>
      <c r="B36" s="2" t="str">
        <f t="shared" si="0"/>
        <v>MG</v>
      </c>
      <c r="C36" s="2" t="s">
        <v>2196</v>
      </c>
      <c r="D36" s="2" t="s">
        <v>2196</v>
      </c>
      <c r="E36" s="2" t="s">
        <v>2196</v>
      </c>
      <c r="F36" s="2" t="s">
        <v>2196</v>
      </c>
      <c r="G36" s="2" t="s">
        <v>2196</v>
      </c>
      <c r="H36" s="2" t="s">
        <v>2196</v>
      </c>
      <c r="I36" s="2" t="s">
        <v>2196</v>
      </c>
      <c r="J36" s="2" t="s">
        <v>2199</v>
      </c>
      <c r="K36" s="2" t="s">
        <v>2196</v>
      </c>
      <c r="L36" s="2" t="s">
        <v>2199</v>
      </c>
      <c r="M36" s="2" t="s">
        <v>2196</v>
      </c>
      <c r="N36" s="2" t="s">
        <v>2196</v>
      </c>
      <c r="O36" s="2" t="s">
        <v>2196</v>
      </c>
      <c r="P36" s="2" t="s">
        <v>2196</v>
      </c>
      <c r="Q36" s="2" t="s">
        <v>2196</v>
      </c>
      <c r="R36" s="2" t="s">
        <v>2196</v>
      </c>
      <c r="S36" s="2" t="s">
        <v>2196</v>
      </c>
      <c r="T36" s="2" t="s">
        <v>2197</v>
      </c>
      <c r="U36" s="2" t="s">
        <v>2196</v>
      </c>
      <c r="V36" s="2" t="s">
        <v>2196</v>
      </c>
      <c r="W36" s="2" t="s">
        <v>2196</v>
      </c>
      <c r="X36" s="2" t="s">
        <v>2196</v>
      </c>
      <c r="Y36" s="2" t="s">
        <v>2196</v>
      </c>
      <c r="Z36" s="2" t="s">
        <v>2196</v>
      </c>
      <c r="AA36" s="2" t="s">
        <v>2196</v>
      </c>
    </row>
    <row r="37" spans="1:27" ht="12.75" customHeight="1" x14ac:dyDescent="0.35">
      <c r="A37" s="1" t="s">
        <v>36</v>
      </c>
      <c r="B37" s="2" t="str">
        <f t="shared" si="0"/>
        <v>PB</v>
      </c>
      <c r="C37" s="2" t="s">
        <v>2198</v>
      </c>
      <c r="D37" s="2" t="s">
        <v>2196</v>
      </c>
      <c r="E37" s="2" t="s">
        <v>2198</v>
      </c>
      <c r="F37" s="2" t="s">
        <v>2196</v>
      </c>
      <c r="G37" s="2" t="s">
        <v>2198</v>
      </c>
      <c r="H37" s="2" t="s">
        <v>2196</v>
      </c>
      <c r="I37" s="2" t="s">
        <v>2198</v>
      </c>
      <c r="J37" s="2" t="s">
        <v>2196</v>
      </c>
      <c r="K37" s="2" t="s">
        <v>2198</v>
      </c>
      <c r="L37" s="2" t="s">
        <v>2196</v>
      </c>
      <c r="M37" s="2" t="s">
        <v>2198</v>
      </c>
      <c r="N37" s="2" t="s">
        <v>2198</v>
      </c>
      <c r="O37" s="2" t="s">
        <v>2196</v>
      </c>
      <c r="P37" s="2" t="s">
        <v>2196</v>
      </c>
      <c r="Q37" s="2" t="s">
        <v>2198</v>
      </c>
      <c r="R37" s="2" t="s">
        <v>2196</v>
      </c>
      <c r="S37" s="2" t="s">
        <v>2196</v>
      </c>
      <c r="T37" s="2" t="s">
        <v>2197</v>
      </c>
      <c r="U37" s="2" t="s">
        <v>2196</v>
      </c>
      <c r="V37" s="2" t="s">
        <v>2196</v>
      </c>
      <c r="W37" s="2" t="s">
        <v>2196</v>
      </c>
      <c r="X37" s="2" t="s">
        <v>2196</v>
      </c>
      <c r="Y37" s="2" t="s">
        <v>2196</v>
      </c>
      <c r="Z37" s="2" t="s">
        <v>2196</v>
      </c>
      <c r="AA37" s="2" t="s">
        <v>2196</v>
      </c>
    </row>
    <row r="38" spans="1:27" ht="12.75" customHeight="1" x14ac:dyDescent="0.35">
      <c r="A38" s="1" t="s">
        <v>37</v>
      </c>
      <c r="B38" s="2" t="str">
        <f t="shared" si="0"/>
        <v>PB</v>
      </c>
      <c r="C38" s="2" t="s">
        <v>2196</v>
      </c>
      <c r="D38" s="2" t="s">
        <v>2196</v>
      </c>
      <c r="E38" s="2" t="s">
        <v>2196</v>
      </c>
      <c r="F38" s="2" t="s">
        <v>2196</v>
      </c>
      <c r="G38" s="2" t="s">
        <v>2196</v>
      </c>
      <c r="H38" s="2" t="s">
        <v>2196</v>
      </c>
      <c r="I38" s="2" t="s">
        <v>2199</v>
      </c>
      <c r="J38" s="2" t="s">
        <v>2196</v>
      </c>
      <c r="K38" s="2" t="s">
        <v>2196</v>
      </c>
      <c r="L38" s="2" t="s">
        <v>2196</v>
      </c>
      <c r="M38" s="2" t="s">
        <v>2199</v>
      </c>
      <c r="N38" s="2" t="s">
        <v>2196</v>
      </c>
      <c r="O38" s="2" t="s">
        <v>2196</v>
      </c>
      <c r="P38" s="2" t="s">
        <v>2199</v>
      </c>
      <c r="Q38" s="2" t="s">
        <v>2196</v>
      </c>
      <c r="R38" s="2" t="s">
        <v>2196</v>
      </c>
      <c r="S38" s="2" t="s">
        <v>2199</v>
      </c>
      <c r="T38" s="2" t="s">
        <v>2197</v>
      </c>
      <c r="U38" s="2" t="s">
        <v>2196</v>
      </c>
      <c r="V38" s="2" t="s">
        <v>2196</v>
      </c>
      <c r="W38" s="2" t="s">
        <v>2196</v>
      </c>
      <c r="X38" s="2" t="s">
        <v>2196</v>
      </c>
      <c r="Y38" s="2" t="s">
        <v>2196</v>
      </c>
      <c r="Z38" s="2" t="s">
        <v>2196</v>
      </c>
      <c r="AA38" s="2" t="s">
        <v>2196</v>
      </c>
    </row>
    <row r="39" spans="1:27" ht="12.75" customHeight="1" x14ac:dyDescent="0.35">
      <c r="A39" s="1" t="s">
        <v>38</v>
      </c>
      <c r="B39" s="2" t="str">
        <f t="shared" si="0"/>
        <v>PE</v>
      </c>
      <c r="C39" s="2" t="s">
        <v>2198</v>
      </c>
      <c r="D39" s="2" t="s">
        <v>2196</v>
      </c>
      <c r="E39" s="2" t="s">
        <v>2198</v>
      </c>
      <c r="F39" s="2" t="s">
        <v>2196</v>
      </c>
      <c r="G39" s="2" t="s">
        <v>2198</v>
      </c>
      <c r="H39" s="2" t="s">
        <v>2196</v>
      </c>
      <c r="I39" s="2" t="s">
        <v>2198</v>
      </c>
      <c r="J39" s="2" t="s">
        <v>2196</v>
      </c>
      <c r="K39" s="2" t="s">
        <v>2198</v>
      </c>
      <c r="L39" s="2" t="s">
        <v>2198</v>
      </c>
      <c r="M39" s="2" t="s">
        <v>2198</v>
      </c>
      <c r="N39" s="2" t="s">
        <v>2198</v>
      </c>
      <c r="O39" s="2" t="s">
        <v>2198</v>
      </c>
      <c r="P39" s="2" t="s">
        <v>2196</v>
      </c>
      <c r="Q39" s="2" t="s">
        <v>2198</v>
      </c>
      <c r="R39" s="2" t="s">
        <v>2196</v>
      </c>
      <c r="S39" s="2" t="s">
        <v>2196</v>
      </c>
      <c r="T39" s="2" t="s">
        <v>2198</v>
      </c>
      <c r="U39" s="2" t="s">
        <v>2196</v>
      </c>
      <c r="V39" s="2" t="s">
        <v>2196</v>
      </c>
      <c r="W39" s="2" t="s">
        <v>2196</v>
      </c>
      <c r="X39" s="2" t="s">
        <v>2196</v>
      </c>
      <c r="Y39" s="2" t="s">
        <v>2196</v>
      </c>
      <c r="Z39" s="2" t="s">
        <v>2196</v>
      </c>
      <c r="AA39" s="2" t="s">
        <v>2198</v>
      </c>
    </row>
    <row r="40" spans="1:27" ht="12.75" customHeight="1" x14ac:dyDescent="0.35">
      <c r="A40" s="1" t="s">
        <v>39</v>
      </c>
      <c r="B40" s="2" t="str">
        <f t="shared" si="0"/>
        <v>MA</v>
      </c>
      <c r="C40" s="2" t="s">
        <v>2198</v>
      </c>
      <c r="D40" s="2" t="s">
        <v>2196</v>
      </c>
      <c r="E40" s="2" t="s">
        <v>2198</v>
      </c>
      <c r="F40" s="2" t="s">
        <v>2196</v>
      </c>
      <c r="G40" s="2" t="s">
        <v>2198</v>
      </c>
      <c r="H40" s="2" t="s">
        <v>2196</v>
      </c>
      <c r="I40" s="2" t="s">
        <v>2196</v>
      </c>
      <c r="J40" s="2" t="s">
        <v>2198</v>
      </c>
      <c r="K40" s="2" t="s">
        <v>2196</v>
      </c>
      <c r="L40" s="2" t="s">
        <v>2198</v>
      </c>
      <c r="M40" s="2" t="s">
        <v>2198</v>
      </c>
      <c r="N40" s="2" t="s">
        <v>2198</v>
      </c>
      <c r="O40" s="2" t="s">
        <v>2196</v>
      </c>
      <c r="P40" s="2" t="s">
        <v>2198</v>
      </c>
      <c r="Q40" s="2" t="s">
        <v>2198</v>
      </c>
      <c r="R40" s="2" t="s">
        <v>2196</v>
      </c>
      <c r="S40" s="2" t="s">
        <v>2198</v>
      </c>
      <c r="T40" s="2" t="s">
        <v>2198</v>
      </c>
      <c r="U40" s="2" t="s">
        <v>2198</v>
      </c>
      <c r="V40" s="2" t="s">
        <v>2198</v>
      </c>
      <c r="W40" s="2" t="s">
        <v>2198</v>
      </c>
      <c r="X40" s="2" t="s">
        <v>2198</v>
      </c>
      <c r="Y40" s="2" t="s">
        <v>2198</v>
      </c>
      <c r="Z40" s="2" t="s">
        <v>2196</v>
      </c>
      <c r="AA40" s="2" t="s">
        <v>2196</v>
      </c>
    </row>
    <row r="41" spans="1:27" ht="12.75" customHeight="1" x14ac:dyDescent="0.35">
      <c r="A41" s="1" t="s">
        <v>40</v>
      </c>
      <c r="B41" s="2" t="str">
        <f t="shared" si="0"/>
        <v>MA</v>
      </c>
      <c r="C41" s="2" t="s">
        <v>2198</v>
      </c>
      <c r="D41" s="2" t="s">
        <v>2196</v>
      </c>
      <c r="E41" s="2" t="s">
        <v>2198</v>
      </c>
      <c r="F41" s="2" t="s">
        <v>2196</v>
      </c>
      <c r="G41" s="2" t="s">
        <v>2198</v>
      </c>
      <c r="H41" s="2" t="s">
        <v>2196</v>
      </c>
      <c r="I41" s="2" t="s">
        <v>2196</v>
      </c>
      <c r="J41" s="2" t="s">
        <v>2196</v>
      </c>
      <c r="K41" s="2" t="s">
        <v>2196</v>
      </c>
      <c r="L41" s="2" t="s">
        <v>2196</v>
      </c>
      <c r="M41" s="2" t="s">
        <v>2198</v>
      </c>
      <c r="N41" s="2" t="s">
        <v>2198</v>
      </c>
      <c r="O41" s="2" t="s">
        <v>2196</v>
      </c>
      <c r="P41" s="2" t="s">
        <v>2196</v>
      </c>
      <c r="Q41" s="2" t="s">
        <v>2198</v>
      </c>
      <c r="R41" s="2" t="s">
        <v>2196</v>
      </c>
      <c r="S41" s="2" t="s">
        <v>2196</v>
      </c>
      <c r="T41" s="2" t="s">
        <v>2198</v>
      </c>
      <c r="U41" s="2" t="s">
        <v>2196</v>
      </c>
      <c r="V41" s="2" t="s">
        <v>2196</v>
      </c>
      <c r="W41" s="2" t="s">
        <v>2198</v>
      </c>
      <c r="X41" s="2" t="s">
        <v>2196</v>
      </c>
      <c r="Y41" s="2" t="s">
        <v>2196</v>
      </c>
      <c r="Z41" s="2" t="s">
        <v>2196</v>
      </c>
      <c r="AA41" s="2" t="s">
        <v>2196</v>
      </c>
    </row>
    <row r="42" spans="1:27" ht="12.75" customHeight="1" x14ac:dyDescent="0.35">
      <c r="A42" s="1" t="s">
        <v>41</v>
      </c>
      <c r="B42" s="2" t="str">
        <f t="shared" si="0"/>
        <v>RS</v>
      </c>
      <c r="C42" s="2" t="s">
        <v>2196</v>
      </c>
      <c r="D42" s="2" t="s">
        <v>2196</v>
      </c>
      <c r="E42" s="2" t="s">
        <v>2196</v>
      </c>
      <c r="F42" s="2" t="s">
        <v>2196</v>
      </c>
      <c r="G42" s="2" t="s">
        <v>2196</v>
      </c>
      <c r="H42" s="2" t="s">
        <v>2196</v>
      </c>
      <c r="I42" s="2" t="s">
        <v>2196</v>
      </c>
      <c r="J42" s="2" t="s">
        <v>2196</v>
      </c>
      <c r="K42" s="2" t="s">
        <v>2196</v>
      </c>
      <c r="L42" s="2" t="s">
        <v>2196</v>
      </c>
      <c r="M42" s="2" t="s">
        <v>2198</v>
      </c>
      <c r="N42" s="2" t="s">
        <v>2198</v>
      </c>
      <c r="O42" s="2" t="s">
        <v>2198</v>
      </c>
      <c r="P42" s="2" t="s">
        <v>2198</v>
      </c>
      <c r="Q42" s="2" t="s">
        <v>2196</v>
      </c>
      <c r="R42" s="2" t="s">
        <v>2196</v>
      </c>
      <c r="S42" s="2" t="s">
        <v>2196</v>
      </c>
      <c r="T42" s="2" t="s">
        <v>2197</v>
      </c>
      <c r="U42" s="2" t="s">
        <v>2196</v>
      </c>
      <c r="V42" s="2" t="s">
        <v>2196</v>
      </c>
      <c r="W42" s="2" t="s">
        <v>2196</v>
      </c>
      <c r="X42" s="2" t="s">
        <v>2196</v>
      </c>
      <c r="Y42" s="2" t="s">
        <v>2196</v>
      </c>
      <c r="Z42" s="2" t="s">
        <v>2196</v>
      </c>
      <c r="AA42" s="2" t="s">
        <v>2196</v>
      </c>
    </row>
    <row r="43" spans="1:27" ht="12.75" customHeight="1" x14ac:dyDescent="0.35">
      <c r="A43" s="1" t="s">
        <v>42</v>
      </c>
      <c r="B43" s="2" t="str">
        <f t="shared" si="0"/>
        <v>ES</v>
      </c>
      <c r="C43" s="2" t="s">
        <v>2196</v>
      </c>
      <c r="D43" s="2" t="s">
        <v>2196</v>
      </c>
      <c r="E43" s="2" t="s">
        <v>2196</v>
      </c>
      <c r="F43" s="2" t="s">
        <v>2196</v>
      </c>
      <c r="G43" s="2" t="s">
        <v>2196</v>
      </c>
      <c r="H43" s="2" t="s">
        <v>2196</v>
      </c>
      <c r="I43" s="2" t="s">
        <v>2196</v>
      </c>
      <c r="J43" s="2" t="s">
        <v>2196</v>
      </c>
      <c r="K43" s="2" t="s">
        <v>2196</v>
      </c>
      <c r="L43" s="2" t="s">
        <v>2196</v>
      </c>
      <c r="M43" s="2" t="s">
        <v>2196</v>
      </c>
      <c r="N43" s="2" t="s">
        <v>2196</v>
      </c>
      <c r="O43" s="2" t="s">
        <v>2196</v>
      </c>
      <c r="P43" s="2" t="s">
        <v>2196</v>
      </c>
      <c r="Q43" s="2" t="s">
        <v>2196</v>
      </c>
      <c r="R43" s="2" t="s">
        <v>2196</v>
      </c>
      <c r="S43" s="2" t="s">
        <v>2196</v>
      </c>
      <c r="T43" s="2" t="s">
        <v>2196</v>
      </c>
      <c r="U43" s="2" t="s">
        <v>2196</v>
      </c>
      <c r="V43" s="2" t="s">
        <v>2196</v>
      </c>
      <c r="W43" s="2" t="s">
        <v>2196</v>
      </c>
      <c r="X43" s="2" t="s">
        <v>2196</v>
      </c>
      <c r="Y43" s="2" t="s">
        <v>2196</v>
      </c>
      <c r="Z43" s="2" t="s">
        <v>2196</v>
      </c>
      <c r="AA43" s="2" t="s">
        <v>2196</v>
      </c>
    </row>
    <row r="44" spans="1:27" ht="12.75" customHeight="1" x14ac:dyDescent="0.35">
      <c r="A44" s="1" t="s">
        <v>43</v>
      </c>
      <c r="B44" s="2" t="str">
        <f t="shared" si="0"/>
        <v>RS</v>
      </c>
      <c r="C44" s="2" t="s">
        <v>2196</v>
      </c>
      <c r="D44" s="2" t="s">
        <v>2196</v>
      </c>
      <c r="E44" s="2" t="s">
        <v>2196</v>
      </c>
      <c r="F44" s="2" t="s">
        <v>2196</v>
      </c>
      <c r="G44" s="2" t="s">
        <v>2196</v>
      </c>
      <c r="H44" s="2" t="s">
        <v>2196</v>
      </c>
      <c r="I44" s="2" t="s">
        <v>2196</v>
      </c>
      <c r="J44" s="2" t="s">
        <v>2196</v>
      </c>
      <c r="K44" s="2" t="s">
        <v>2196</v>
      </c>
      <c r="L44" s="2" t="s">
        <v>2196</v>
      </c>
      <c r="M44" s="2" t="s">
        <v>2196</v>
      </c>
      <c r="N44" s="2" t="s">
        <v>2196</v>
      </c>
      <c r="O44" s="2" t="s">
        <v>2196</v>
      </c>
      <c r="P44" s="2" t="s">
        <v>2196</v>
      </c>
      <c r="Q44" s="2" t="s">
        <v>2196</v>
      </c>
      <c r="R44" s="2" t="s">
        <v>2196</v>
      </c>
      <c r="S44" s="2" t="s">
        <v>2196</v>
      </c>
      <c r="T44" s="2" t="s">
        <v>2196</v>
      </c>
      <c r="U44" s="2" t="s">
        <v>2196</v>
      </c>
      <c r="V44" s="2" t="s">
        <v>2196</v>
      </c>
      <c r="W44" s="2" t="s">
        <v>2196</v>
      </c>
      <c r="X44" s="2" t="s">
        <v>2196</v>
      </c>
      <c r="Y44" s="2" t="s">
        <v>2196</v>
      </c>
      <c r="Z44" s="2" t="s">
        <v>2196</v>
      </c>
      <c r="AA44" s="2" t="s">
        <v>2196</v>
      </c>
    </row>
    <row r="45" spans="1:27" ht="12.75" customHeight="1" x14ac:dyDescent="0.35">
      <c r="A45" s="1" t="s">
        <v>44</v>
      </c>
      <c r="B45" s="2" t="str">
        <f t="shared" si="0"/>
        <v>PI</v>
      </c>
      <c r="C45" s="2" t="s">
        <v>2196</v>
      </c>
      <c r="D45" s="2" t="s">
        <v>2196</v>
      </c>
      <c r="E45" s="2" t="s">
        <v>2196</v>
      </c>
      <c r="F45" s="2" t="s">
        <v>2196</v>
      </c>
      <c r="G45" s="2" t="s">
        <v>2196</v>
      </c>
      <c r="H45" s="2" t="s">
        <v>2196</v>
      </c>
      <c r="I45" s="2" t="s">
        <v>2196</v>
      </c>
      <c r="J45" s="2" t="s">
        <v>2196</v>
      </c>
      <c r="K45" s="2" t="s">
        <v>2196</v>
      </c>
      <c r="L45" s="2" t="s">
        <v>2196</v>
      </c>
      <c r="M45" s="2" t="s">
        <v>2196</v>
      </c>
      <c r="N45" s="2" t="s">
        <v>2196</v>
      </c>
      <c r="O45" s="2" t="s">
        <v>2196</v>
      </c>
      <c r="P45" s="2" t="s">
        <v>2199</v>
      </c>
      <c r="Q45" s="2" t="s">
        <v>2196</v>
      </c>
      <c r="R45" s="2" t="s">
        <v>2196</v>
      </c>
      <c r="S45" s="2" t="s">
        <v>2196</v>
      </c>
      <c r="T45" s="2" t="s">
        <v>2197</v>
      </c>
      <c r="U45" s="2" t="s">
        <v>2196</v>
      </c>
      <c r="V45" s="2" t="s">
        <v>2196</v>
      </c>
      <c r="W45" s="2" t="s">
        <v>2196</v>
      </c>
      <c r="X45" s="2" t="s">
        <v>2196</v>
      </c>
      <c r="Y45" s="2" t="s">
        <v>2196</v>
      </c>
      <c r="Z45" s="2" t="s">
        <v>2196</v>
      </c>
      <c r="AA45" s="2" t="s">
        <v>2199</v>
      </c>
    </row>
    <row r="46" spans="1:27" ht="12.75" customHeight="1" x14ac:dyDescent="0.35">
      <c r="A46" s="1" t="s">
        <v>45</v>
      </c>
      <c r="B46" s="2" t="str">
        <f t="shared" si="0"/>
        <v>RS</v>
      </c>
      <c r="C46" s="2" t="s">
        <v>2196</v>
      </c>
      <c r="D46" s="2" t="s">
        <v>2196</v>
      </c>
      <c r="E46" s="2" t="s">
        <v>2196</v>
      </c>
      <c r="F46" s="2" t="s">
        <v>2196</v>
      </c>
      <c r="G46" s="2" t="s">
        <v>2196</v>
      </c>
      <c r="H46" s="2" t="s">
        <v>2196</v>
      </c>
      <c r="I46" s="2" t="s">
        <v>2196</v>
      </c>
      <c r="J46" s="2" t="s">
        <v>2196</v>
      </c>
      <c r="K46" s="2" t="s">
        <v>2196</v>
      </c>
      <c r="L46" s="2" t="s">
        <v>2196</v>
      </c>
      <c r="M46" s="2" t="s">
        <v>2196</v>
      </c>
      <c r="N46" s="2" t="s">
        <v>2196</v>
      </c>
      <c r="O46" s="2" t="s">
        <v>2196</v>
      </c>
      <c r="P46" s="2" t="s">
        <v>2196</v>
      </c>
      <c r="Q46" s="2" t="s">
        <v>2196</v>
      </c>
      <c r="R46" s="2" t="s">
        <v>2196</v>
      </c>
      <c r="S46" s="2" t="s">
        <v>2196</v>
      </c>
      <c r="T46" s="2" t="s">
        <v>2196</v>
      </c>
      <c r="U46" s="2" t="s">
        <v>2196</v>
      </c>
      <c r="V46" s="2" t="s">
        <v>2196</v>
      </c>
      <c r="W46" s="2" t="s">
        <v>2196</v>
      </c>
      <c r="X46" s="2" t="s">
        <v>2196</v>
      </c>
      <c r="Y46" s="2" t="s">
        <v>2196</v>
      </c>
      <c r="Z46" s="2" t="s">
        <v>2196</v>
      </c>
      <c r="AA46" s="2" t="s">
        <v>2196</v>
      </c>
    </row>
    <row r="47" spans="1:27" ht="12.75" customHeight="1" x14ac:dyDescent="0.35">
      <c r="A47" s="1" t="s">
        <v>46</v>
      </c>
      <c r="B47" s="2" t="str">
        <f t="shared" si="0"/>
        <v>MG</v>
      </c>
      <c r="C47" s="2" t="s">
        <v>2196</v>
      </c>
      <c r="D47" s="2" t="s">
        <v>2196</v>
      </c>
      <c r="E47" s="2" t="s">
        <v>2196</v>
      </c>
      <c r="F47" s="2" t="s">
        <v>2196</v>
      </c>
      <c r="G47" s="2" t="s">
        <v>2196</v>
      </c>
      <c r="H47" s="2" t="s">
        <v>2196</v>
      </c>
      <c r="I47" s="2" t="s">
        <v>2196</v>
      </c>
      <c r="J47" s="2" t="s">
        <v>2196</v>
      </c>
      <c r="K47" s="2" t="s">
        <v>2196</v>
      </c>
      <c r="L47" s="2" t="s">
        <v>2196</v>
      </c>
      <c r="M47" s="2" t="s">
        <v>2196</v>
      </c>
      <c r="N47" s="2" t="s">
        <v>2196</v>
      </c>
      <c r="O47" s="2" t="s">
        <v>2196</v>
      </c>
      <c r="P47" s="2" t="s">
        <v>2196</v>
      </c>
      <c r="Q47" s="2" t="s">
        <v>2196</v>
      </c>
      <c r="R47" s="2" t="s">
        <v>2196</v>
      </c>
      <c r="S47" s="2" t="s">
        <v>2196</v>
      </c>
      <c r="T47" s="2" t="s">
        <v>2197</v>
      </c>
      <c r="U47" s="2" t="s">
        <v>2196</v>
      </c>
      <c r="V47" s="2" t="s">
        <v>2196</v>
      </c>
      <c r="W47" s="2" t="s">
        <v>2196</v>
      </c>
      <c r="X47" s="2" t="s">
        <v>2196</v>
      </c>
      <c r="Y47" s="2" t="s">
        <v>2196</v>
      </c>
      <c r="Z47" s="2" t="s">
        <v>2196</v>
      </c>
      <c r="AA47" s="2" t="s">
        <v>2196</v>
      </c>
    </row>
    <row r="48" spans="1:27" ht="12.75" customHeight="1" x14ac:dyDescent="0.35">
      <c r="A48" s="1" t="s">
        <v>47</v>
      </c>
      <c r="B48" s="2" t="str">
        <f t="shared" si="0"/>
        <v>RN</v>
      </c>
      <c r="C48" s="2" t="s">
        <v>2198</v>
      </c>
      <c r="D48" s="2" t="s">
        <v>2198</v>
      </c>
      <c r="E48" s="2" t="s">
        <v>2198</v>
      </c>
      <c r="F48" s="2" t="s">
        <v>2196</v>
      </c>
      <c r="G48" s="2" t="s">
        <v>2198</v>
      </c>
      <c r="H48" s="2" t="s">
        <v>2196</v>
      </c>
      <c r="I48" s="2" t="s">
        <v>2196</v>
      </c>
      <c r="J48" s="2" t="s">
        <v>2198</v>
      </c>
      <c r="K48" s="2" t="s">
        <v>2196</v>
      </c>
      <c r="L48" s="2" t="s">
        <v>2198</v>
      </c>
      <c r="M48" s="2" t="s">
        <v>2198</v>
      </c>
      <c r="N48" s="2" t="s">
        <v>2196</v>
      </c>
      <c r="O48" s="2" t="s">
        <v>2196</v>
      </c>
      <c r="P48" s="2" t="s">
        <v>2198</v>
      </c>
      <c r="Q48" s="2" t="s">
        <v>2198</v>
      </c>
      <c r="R48" s="2" t="s">
        <v>2196</v>
      </c>
      <c r="S48" s="2" t="s">
        <v>2196</v>
      </c>
      <c r="T48" s="2" t="s">
        <v>2198</v>
      </c>
      <c r="U48" s="2" t="s">
        <v>2196</v>
      </c>
      <c r="V48" s="2" t="s">
        <v>2198</v>
      </c>
      <c r="W48" s="2" t="s">
        <v>2196</v>
      </c>
      <c r="X48" s="2" t="s">
        <v>2196</v>
      </c>
      <c r="Y48" s="2" t="s">
        <v>2198</v>
      </c>
      <c r="Z48" s="2" t="s">
        <v>2196</v>
      </c>
      <c r="AA48" s="2" t="s">
        <v>2198</v>
      </c>
    </row>
    <row r="49" spans="1:27" ht="12.75" customHeight="1" x14ac:dyDescent="0.35">
      <c r="A49" s="1" t="s">
        <v>48</v>
      </c>
      <c r="B49" s="2" t="str">
        <f t="shared" si="0"/>
        <v>GO</v>
      </c>
      <c r="C49" s="2" t="s">
        <v>2196</v>
      </c>
      <c r="D49" s="2" t="s">
        <v>2196</v>
      </c>
      <c r="E49" s="2" t="s">
        <v>2198</v>
      </c>
      <c r="F49" s="2" t="s">
        <v>2196</v>
      </c>
      <c r="G49" s="2" t="s">
        <v>2198</v>
      </c>
      <c r="H49" s="2" t="s">
        <v>2196</v>
      </c>
      <c r="I49" s="2" t="s">
        <v>2198</v>
      </c>
      <c r="J49" s="2" t="s">
        <v>2196</v>
      </c>
      <c r="K49" s="2" t="s">
        <v>2198</v>
      </c>
      <c r="L49" s="2" t="s">
        <v>2196</v>
      </c>
      <c r="M49" s="2" t="s">
        <v>2198</v>
      </c>
      <c r="N49" s="2" t="s">
        <v>2198</v>
      </c>
      <c r="O49" s="2" t="s">
        <v>2196</v>
      </c>
      <c r="P49" s="2" t="s">
        <v>2196</v>
      </c>
      <c r="Q49" s="2" t="s">
        <v>2198</v>
      </c>
      <c r="R49" s="2" t="s">
        <v>2196</v>
      </c>
      <c r="S49" s="2" t="s">
        <v>2198</v>
      </c>
      <c r="T49" s="2" t="s">
        <v>2197</v>
      </c>
      <c r="U49" s="2" t="s">
        <v>2196</v>
      </c>
      <c r="V49" s="2" t="s">
        <v>2196</v>
      </c>
      <c r="W49" s="2" t="s">
        <v>2196</v>
      </c>
      <c r="X49" s="2" t="s">
        <v>2196</v>
      </c>
      <c r="Y49" s="2" t="s">
        <v>2196</v>
      </c>
      <c r="Z49" s="2" t="s">
        <v>2196</v>
      </c>
      <c r="AA49" s="2" t="s">
        <v>2196</v>
      </c>
    </row>
    <row r="50" spans="1:27" ht="12.75" customHeight="1" x14ac:dyDescent="0.35">
      <c r="A50" s="1" t="s">
        <v>49</v>
      </c>
      <c r="B50" s="2" t="str">
        <f t="shared" si="0"/>
        <v>PB</v>
      </c>
      <c r="C50" s="2" t="s">
        <v>2196</v>
      </c>
      <c r="D50" s="2" t="s">
        <v>2196</v>
      </c>
      <c r="E50" s="2" t="s">
        <v>2196</v>
      </c>
      <c r="F50" s="2" t="s">
        <v>2196</v>
      </c>
      <c r="G50" s="2" t="s">
        <v>2196</v>
      </c>
      <c r="H50" s="2" t="s">
        <v>2196</v>
      </c>
      <c r="I50" s="2" t="s">
        <v>2196</v>
      </c>
      <c r="J50" s="2" t="s">
        <v>2196</v>
      </c>
      <c r="K50" s="2" t="s">
        <v>2196</v>
      </c>
      <c r="L50" s="2" t="s">
        <v>2196</v>
      </c>
      <c r="M50" s="2" t="s">
        <v>2196</v>
      </c>
      <c r="N50" s="2" t="s">
        <v>2196</v>
      </c>
      <c r="O50" s="2" t="s">
        <v>2196</v>
      </c>
      <c r="P50" s="2" t="s">
        <v>2199</v>
      </c>
      <c r="Q50" s="2" t="s">
        <v>2196</v>
      </c>
      <c r="R50" s="2" t="s">
        <v>2196</v>
      </c>
      <c r="S50" s="2" t="s">
        <v>2196</v>
      </c>
      <c r="T50" s="2" t="s">
        <v>2197</v>
      </c>
      <c r="U50" s="2" t="s">
        <v>2196</v>
      </c>
      <c r="V50" s="2" t="s">
        <v>2196</v>
      </c>
      <c r="W50" s="2" t="s">
        <v>2196</v>
      </c>
      <c r="X50" s="2" t="s">
        <v>2196</v>
      </c>
      <c r="Y50" s="2" t="s">
        <v>2196</v>
      </c>
      <c r="Z50" s="2" t="s">
        <v>2196</v>
      </c>
      <c r="AA50" s="2" t="s">
        <v>2196</v>
      </c>
    </row>
    <row r="51" spans="1:27" ht="12.75" customHeight="1" x14ac:dyDescent="0.35">
      <c r="A51" s="1" t="s">
        <v>50</v>
      </c>
      <c r="B51" s="2" t="str">
        <f t="shared" si="0"/>
        <v>PB</v>
      </c>
      <c r="C51" s="2" t="s">
        <v>2196</v>
      </c>
      <c r="D51" s="2" t="s">
        <v>2196</v>
      </c>
      <c r="E51" s="2" t="s">
        <v>2196</v>
      </c>
      <c r="F51" s="2" t="s">
        <v>2196</v>
      </c>
      <c r="G51" s="2" t="s">
        <v>2196</v>
      </c>
      <c r="H51" s="2" t="s">
        <v>2196</v>
      </c>
      <c r="I51" s="2" t="s">
        <v>2196</v>
      </c>
      <c r="J51" s="2" t="s">
        <v>2196</v>
      </c>
      <c r="K51" s="2" t="s">
        <v>2196</v>
      </c>
      <c r="L51" s="2" t="s">
        <v>2196</v>
      </c>
      <c r="M51" s="2" t="s">
        <v>2196</v>
      </c>
      <c r="N51" s="2" t="s">
        <v>2196</v>
      </c>
      <c r="O51" s="2" t="s">
        <v>2196</v>
      </c>
      <c r="P51" s="2" t="s">
        <v>2199</v>
      </c>
      <c r="Q51" s="2" t="s">
        <v>2196</v>
      </c>
      <c r="R51" s="2" t="s">
        <v>2196</v>
      </c>
      <c r="S51" s="2" t="s">
        <v>2196</v>
      </c>
      <c r="T51" s="2" t="s">
        <v>2197</v>
      </c>
      <c r="U51" s="2" t="s">
        <v>2196</v>
      </c>
      <c r="V51" s="2" t="s">
        <v>2196</v>
      </c>
      <c r="W51" s="2" t="s">
        <v>2196</v>
      </c>
      <c r="X51" s="2" t="s">
        <v>2196</v>
      </c>
      <c r="Y51" s="2" t="s">
        <v>2196</v>
      </c>
      <c r="Z51" s="2" t="s">
        <v>2196</v>
      </c>
      <c r="AA51" s="2" t="s">
        <v>2196</v>
      </c>
    </row>
    <row r="52" spans="1:27" ht="12.75" customHeight="1" x14ac:dyDescent="0.35">
      <c r="A52" s="1" t="s">
        <v>51</v>
      </c>
      <c r="B52" s="2" t="str">
        <f t="shared" si="0"/>
        <v>PE</v>
      </c>
      <c r="C52" s="2" t="s">
        <v>2196</v>
      </c>
      <c r="D52" s="2" t="s">
        <v>2198</v>
      </c>
      <c r="E52" s="2" t="s">
        <v>2198</v>
      </c>
      <c r="F52" s="2" t="s">
        <v>2196</v>
      </c>
      <c r="G52" s="2" t="s">
        <v>2198</v>
      </c>
      <c r="H52" s="2" t="s">
        <v>2196</v>
      </c>
      <c r="I52" s="2" t="s">
        <v>2198</v>
      </c>
      <c r="J52" s="2" t="s">
        <v>2196</v>
      </c>
      <c r="K52" s="2" t="s">
        <v>2198</v>
      </c>
      <c r="L52" s="2" t="s">
        <v>2196</v>
      </c>
      <c r="M52" s="2" t="s">
        <v>2198</v>
      </c>
      <c r="N52" s="2" t="s">
        <v>2198</v>
      </c>
      <c r="O52" s="2" t="s">
        <v>2196</v>
      </c>
      <c r="P52" s="2" t="s">
        <v>2196</v>
      </c>
      <c r="Q52" s="2" t="s">
        <v>2196</v>
      </c>
      <c r="R52" s="2" t="s">
        <v>2196</v>
      </c>
      <c r="S52" s="2" t="s">
        <v>2198</v>
      </c>
      <c r="T52" s="2" t="s">
        <v>2198</v>
      </c>
      <c r="U52" s="2" t="s">
        <v>2196</v>
      </c>
      <c r="V52" s="2" t="s">
        <v>2196</v>
      </c>
      <c r="W52" s="2" t="s">
        <v>2196</v>
      </c>
      <c r="X52" s="2" t="s">
        <v>2196</v>
      </c>
      <c r="Y52" s="2" t="s">
        <v>2196</v>
      </c>
      <c r="Z52" s="2" t="s">
        <v>2196</v>
      </c>
      <c r="AA52" s="2" t="s">
        <v>2198</v>
      </c>
    </row>
    <row r="53" spans="1:27" ht="12.75" customHeight="1" x14ac:dyDescent="0.35">
      <c r="A53" s="1" t="s">
        <v>52</v>
      </c>
      <c r="B53" s="2" t="str">
        <f t="shared" si="0"/>
        <v>PR</v>
      </c>
      <c r="C53" s="2" t="s">
        <v>2196</v>
      </c>
      <c r="D53" s="2" t="s">
        <v>2196</v>
      </c>
      <c r="E53" s="2" t="s">
        <v>2196</v>
      </c>
      <c r="F53" s="2" t="s">
        <v>2196</v>
      </c>
      <c r="G53" s="2" t="s">
        <v>2196</v>
      </c>
      <c r="H53" s="2" t="s">
        <v>2196</v>
      </c>
      <c r="I53" s="2" t="s">
        <v>2196</v>
      </c>
      <c r="J53" s="2" t="s">
        <v>2196</v>
      </c>
      <c r="K53" s="2" t="s">
        <v>2196</v>
      </c>
      <c r="L53" s="2" t="s">
        <v>2196</v>
      </c>
      <c r="M53" s="2" t="s">
        <v>2196</v>
      </c>
      <c r="N53" s="2" t="s">
        <v>2196</v>
      </c>
      <c r="O53" s="2" t="s">
        <v>2196</v>
      </c>
      <c r="P53" s="2" t="s">
        <v>2196</v>
      </c>
      <c r="Q53" s="2" t="s">
        <v>2196</v>
      </c>
      <c r="R53" s="2" t="s">
        <v>2196</v>
      </c>
      <c r="S53" s="2" t="s">
        <v>2196</v>
      </c>
      <c r="T53" s="2" t="s">
        <v>2196</v>
      </c>
      <c r="U53" s="2" t="s">
        <v>2196</v>
      </c>
      <c r="V53" s="2" t="s">
        <v>2196</v>
      </c>
      <c r="W53" s="2" t="s">
        <v>2196</v>
      </c>
      <c r="X53" s="2" t="s">
        <v>2196</v>
      </c>
      <c r="Y53" s="2" t="s">
        <v>2196</v>
      </c>
      <c r="Z53" s="2" t="s">
        <v>2196</v>
      </c>
      <c r="AA53" s="2" t="s">
        <v>2196</v>
      </c>
    </row>
    <row r="54" spans="1:27" ht="12.75" customHeight="1" x14ac:dyDescent="0.35">
      <c r="A54" s="1" t="s">
        <v>53</v>
      </c>
      <c r="B54" s="2" t="str">
        <f t="shared" si="0"/>
        <v>GO</v>
      </c>
      <c r="C54" s="2" t="s">
        <v>2196</v>
      </c>
      <c r="D54" s="2" t="s">
        <v>2196</v>
      </c>
      <c r="E54" s="2" t="s">
        <v>2196</v>
      </c>
      <c r="F54" s="2" t="s">
        <v>2196</v>
      </c>
      <c r="G54" s="2" t="s">
        <v>2196</v>
      </c>
      <c r="H54" s="2" t="s">
        <v>2196</v>
      </c>
      <c r="I54" s="2" t="s">
        <v>2196</v>
      </c>
      <c r="J54" s="2" t="s">
        <v>2199</v>
      </c>
      <c r="K54" s="2" t="s">
        <v>2196</v>
      </c>
      <c r="L54" s="2" t="s">
        <v>2196</v>
      </c>
      <c r="M54" s="2" t="s">
        <v>2196</v>
      </c>
      <c r="N54" s="2" t="s">
        <v>2196</v>
      </c>
      <c r="O54" s="2" t="s">
        <v>2196</v>
      </c>
      <c r="P54" s="2" t="s">
        <v>2196</v>
      </c>
      <c r="Q54" s="2" t="s">
        <v>2196</v>
      </c>
      <c r="R54" s="2" t="s">
        <v>2196</v>
      </c>
      <c r="S54" s="2" t="s">
        <v>2196</v>
      </c>
      <c r="T54" s="2" t="s">
        <v>2197</v>
      </c>
      <c r="U54" s="2" t="s">
        <v>2196</v>
      </c>
      <c r="V54" s="2" t="s">
        <v>2196</v>
      </c>
      <c r="W54" s="2" t="s">
        <v>2196</v>
      </c>
      <c r="X54" s="2" t="s">
        <v>2196</v>
      </c>
      <c r="Y54" s="2" t="s">
        <v>2196</v>
      </c>
      <c r="Z54" s="2" t="s">
        <v>2196</v>
      </c>
      <c r="AA54" s="2" t="s">
        <v>2196</v>
      </c>
    </row>
    <row r="55" spans="1:27" ht="12.75" customHeight="1" x14ac:dyDescent="0.35">
      <c r="A55" s="1" t="s">
        <v>54</v>
      </c>
      <c r="B55" s="2" t="str">
        <f t="shared" si="0"/>
        <v>MG</v>
      </c>
      <c r="C55" s="2" t="s">
        <v>2196</v>
      </c>
      <c r="D55" s="2" t="s">
        <v>2196</v>
      </c>
      <c r="E55" s="2" t="s">
        <v>2199</v>
      </c>
      <c r="F55" s="2" t="s">
        <v>2196</v>
      </c>
      <c r="G55" s="2" t="s">
        <v>2196</v>
      </c>
      <c r="H55" s="2" t="s">
        <v>2196</v>
      </c>
      <c r="I55" s="2" t="s">
        <v>2196</v>
      </c>
      <c r="J55" s="2" t="s">
        <v>2199</v>
      </c>
      <c r="K55" s="2" t="s">
        <v>2196</v>
      </c>
      <c r="L55" s="2" t="s">
        <v>2199</v>
      </c>
      <c r="M55" s="2" t="s">
        <v>2196</v>
      </c>
      <c r="N55" s="2" t="s">
        <v>2196</v>
      </c>
      <c r="O55" s="2" t="s">
        <v>2196</v>
      </c>
      <c r="P55" s="2" t="s">
        <v>2196</v>
      </c>
      <c r="Q55" s="2" t="s">
        <v>2196</v>
      </c>
      <c r="R55" s="2" t="s">
        <v>2197</v>
      </c>
      <c r="S55" s="2" t="s">
        <v>2196</v>
      </c>
      <c r="T55" s="2" t="s">
        <v>2197</v>
      </c>
      <c r="U55" s="2" t="s">
        <v>2196</v>
      </c>
      <c r="V55" s="2" t="s">
        <v>2196</v>
      </c>
      <c r="W55" s="2" t="s">
        <v>2196</v>
      </c>
      <c r="X55" s="2" t="s">
        <v>2196</v>
      </c>
      <c r="Y55" s="2" t="s">
        <v>2196</v>
      </c>
      <c r="Z55" s="2" t="s">
        <v>2196</v>
      </c>
      <c r="AA55" s="2" t="s">
        <v>2196</v>
      </c>
    </row>
    <row r="56" spans="1:27" ht="12.75" customHeight="1" x14ac:dyDescent="0.35">
      <c r="A56" s="1" t="s">
        <v>55</v>
      </c>
      <c r="B56" s="2" t="str">
        <f t="shared" si="0"/>
        <v>RS</v>
      </c>
      <c r="C56" s="2" t="s">
        <v>2196</v>
      </c>
      <c r="D56" s="2" t="s">
        <v>2196</v>
      </c>
      <c r="E56" s="2" t="s">
        <v>2196</v>
      </c>
      <c r="F56" s="2" t="s">
        <v>2196</v>
      </c>
      <c r="G56" s="2" t="s">
        <v>2196</v>
      </c>
      <c r="H56" s="2" t="s">
        <v>2196</v>
      </c>
      <c r="I56" s="2" t="s">
        <v>2196</v>
      </c>
      <c r="J56" s="2" t="s">
        <v>2196</v>
      </c>
      <c r="K56" s="2" t="s">
        <v>2196</v>
      </c>
      <c r="L56" s="2" t="s">
        <v>2196</v>
      </c>
      <c r="M56" s="2" t="s">
        <v>2196</v>
      </c>
      <c r="N56" s="2" t="s">
        <v>2196</v>
      </c>
      <c r="O56" s="2" t="s">
        <v>2196</v>
      </c>
      <c r="P56" s="2" t="s">
        <v>2196</v>
      </c>
      <c r="Q56" s="2" t="s">
        <v>2196</v>
      </c>
      <c r="R56" s="2" t="s">
        <v>2196</v>
      </c>
      <c r="S56" s="2" t="s">
        <v>2196</v>
      </c>
      <c r="T56" s="2" t="s">
        <v>2196</v>
      </c>
      <c r="U56" s="2" t="s">
        <v>2196</v>
      </c>
      <c r="V56" s="2" t="s">
        <v>2196</v>
      </c>
      <c r="W56" s="2" t="s">
        <v>2196</v>
      </c>
      <c r="X56" s="2" t="s">
        <v>2196</v>
      </c>
      <c r="Y56" s="2" t="s">
        <v>2196</v>
      </c>
      <c r="Z56" s="2" t="s">
        <v>2196</v>
      </c>
      <c r="AA56" s="2" t="s">
        <v>2196</v>
      </c>
    </row>
    <row r="57" spans="1:27" ht="12.75" customHeight="1" x14ac:dyDescent="0.35">
      <c r="A57" s="1" t="s">
        <v>56</v>
      </c>
      <c r="B57" s="2" t="str">
        <f t="shared" si="0"/>
        <v>MT</v>
      </c>
      <c r="C57" s="2" t="s">
        <v>2196</v>
      </c>
      <c r="D57" s="2" t="s">
        <v>2196</v>
      </c>
      <c r="E57" s="2" t="s">
        <v>2196</v>
      </c>
      <c r="F57" s="2" t="s">
        <v>2196</v>
      </c>
      <c r="G57" s="2" t="s">
        <v>2196</v>
      </c>
      <c r="H57" s="2" t="s">
        <v>2196</v>
      </c>
      <c r="I57" s="2" t="s">
        <v>2196</v>
      </c>
      <c r="J57" s="2" t="s">
        <v>2196</v>
      </c>
      <c r="K57" s="2" t="s">
        <v>2196</v>
      </c>
      <c r="L57" s="2" t="s">
        <v>2196</v>
      </c>
      <c r="M57" s="2" t="s">
        <v>2196</v>
      </c>
      <c r="N57" s="2" t="s">
        <v>2196</v>
      </c>
      <c r="O57" s="2" t="s">
        <v>2196</v>
      </c>
      <c r="P57" s="2" t="s">
        <v>2196</v>
      </c>
      <c r="Q57" s="2" t="s">
        <v>2196</v>
      </c>
      <c r="R57" s="2" t="s">
        <v>2196</v>
      </c>
      <c r="S57" s="2" t="s">
        <v>2196</v>
      </c>
      <c r="T57" s="2" t="s">
        <v>2196</v>
      </c>
      <c r="U57" s="2" t="s">
        <v>2196</v>
      </c>
      <c r="V57" s="2" t="s">
        <v>2196</v>
      </c>
      <c r="W57" s="2" t="s">
        <v>2196</v>
      </c>
      <c r="X57" s="2" t="s">
        <v>2196</v>
      </c>
      <c r="Y57" s="2" t="s">
        <v>2196</v>
      </c>
      <c r="Z57" s="2" t="s">
        <v>2196</v>
      </c>
      <c r="AA57" s="2" t="s">
        <v>2196</v>
      </c>
    </row>
    <row r="58" spans="1:27" ht="12.75" customHeight="1" x14ac:dyDescent="0.35">
      <c r="A58" s="1" t="s">
        <v>57</v>
      </c>
      <c r="B58" s="2" t="str">
        <f t="shared" si="0"/>
        <v>PA</v>
      </c>
      <c r="C58" s="2" t="s">
        <v>2196</v>
      </c>
      <c r="D58" s="2" t="s">
        <v>2196</v>
      </c>
      <c r="E58" s="2" t="s">
        <v>2199</v>
      </c>
      <c r="F58" s="2" t="s">
        <v>2196</v>
      </c>
      <c r="G58" s="2" t="s">
        <v>2196</v>
      </c>
      <c r="H58" s="2" t="s">
        <v>2196</v>
      </c>
      <c r="I58" s="2" t="s">
        <v>2196</v>
      </c>
      <c r="J58" s="2" t="s">
        <v>2199</v>
      </c>
      <c r="K58" s="2" t="s">
        <v>2196</v>
      </c>
      <c r="L58" s="2" t="s">
        <v>2199</v>
      </c>
      <c r="M58" s="2" t="s">
        <v>2199</v>
      </c>
      <c r="N58" s="2" t="s">
        <v>2199</v>
      </c>
      <c r="O58" s="2" t="s">
        <v>2196</v>
      </c>
      <c r="P58" s="2" t="s">
        <v>2196</v>
      </c>
      <c r="Q58" s="2" t="s">
        <v>2196</v>
      </c>
      <c r="R58" s="2" t="s">
        <v>2196</v>
      </c>
      <c r="S58" s="2" t="s">
        <v>2199</v>
      </c>
      <c r="T58" s="2" t="s">
        <v>2197</v>
      </c>
      <c r="U58" s="2" t="s">
        <v>2199</v>
      </c>
      <c r="V58" s="2" t="s">
        <v>2199</v>
      </c>
      <c r="W58" s="2" t="s">
        <v>2196</v>
      </c>
      <c r="X58" s="2" t="s">
        <v>2196</v>
      </c>
      <c r="Y58" s="2" t="s">
        <v>2199</v>
      </c>
      <c r="Z58" s="2" t="s">
        <v>2196</v>
      </c>
      <c r="AA58" s="2" t="s">
        <v>2196</v>
      </c>
    </row>
    <row r="59" spans="1:27" ht="12.75" customHeight="1" x14ac:dyDescent="0.35">
      <c r="A59" s="1" t="s">
        <v>58</v>
      </c>
      <c r="B59" s="2" t="str">
        <f t="shared" si="0"/>
        <v>PR</v>
      </c>
      <c r="C59" s="2" t="s">
        <v>2196</v>
      </c>
      <c r="D59" s="2" t="s">
        <v>2196</v>
      </c>
      <c r="E59" s="2" t="s">
        <v>2196</v>
      </c>
      <c r="F59" s="2" t="s">
        <v>2196</v>
      </c>
      <c r="G59" s="2" t="s">
        <v>2196</v>
      </c>
      <c r="H59" s="2" t="s">
        <v>2196</v>
      </c>
      <c r="I59" s="2" t="s">
        <v>2196</v>
      </c>
      <c r="J59" s="2" t="s">
        <v>2199</v>
      </c>
      <c r="K59" s="2" t="s">
        <v>2196</v>
      </c>
      <c r="L59" s="2" t="s">
        <v>2196</v>
      </c>
      <c r="M59" s="2" t="s">
        <v>2196</v>
      </c>
      <c r="N59" s="2" t="s">
        <v>2196</v>
      </c>
      <c r="O59" s="2" t="s">
        <v>2196</v>
      </c>
      <c r="P59" s="2" t="s">
        <v>2196</v>
      </c>
      <c r="Q59" s="2" t="s">
        <v>2196</v>
      </c>
      <c r="R59" s="2" t="s">
        <v>2196</v>
      </c>
      <c r="S59" s="2" t="s">
        <v>2196</v>
      </c>
      <c r="T59" s="2" t="s">
        <v>2197</v>
      </c>
      <c r="U59" s="2" t="s">
        <v>2196</v>
      </c>
      <c r="V59" s="2" t="s">
        <v>2196</v>
      </c>
      <c r="W59" s="2" t="s">
        <v>2196</v>
      </c>
      <c r="X59" s="2" t="s">
        <v>2196</v>
      </c>
      <c r="Y59" s="2" t="s">
        <v>2196</v>
      </c>
      <c r="Z59" s="2" t="s">
        <v>2196</v>
      </c>
      <c r="AA59" s="2" t="s">
        <v>2196</v>
      </c>
    </row>
    <row r="60" spans="1:27" ht="12.75" customHeight="1" x14ac:dyDescent="0.35">
      <c r="A60" s="1" t="s">
        <v>59</v>
      </c>
      <c r="B60" s="2" t="str">
        <f t="shared" si="0"/>
        <v>PE</v>
      </c>
      <c r="C60" s="2" t="s">
        <v>2196</v>
      </c>
      <c r="D60" s="2" t="s">
        <v>2196</v>
      </c>
      <c r="E60" s="2" t="s">
        <v>2199</v>
      </c>
      <c r="F60" s="2" t="s">
        <v>2196</v>
      </c>
      <c r="G60" s="2" t="s">
        <v>2199</v>
      </c>
      <c r="H60" s="2" t="s">
        <v>2196</v>
      </c>
      <c r="I60" s="2" t="s">
        <v>2199</v>
      </c>
      <c r="J60" s="2" t="s">
        <v>2196</v>
      </c>
      <c r="K60" s="2" t="s">
        <v>2199</v>
      </c>
      <c r="L60" s="2" t="s">
        <v>2196</v>
      </c>
      <c r="M60" s="2" t="s">
        <v>2199</v>
      </c>
      <c r="N60" s="2" t="s">
        <v>2196</v>
      </c>
      <c r="O60" s="2" t="s">
        <v>2196</v>
      </c>
      <c r="P60" s="2" t="s">
        <v>2196</v>
      </c>
      <c r="Q60" s="2" t="s">
        <v>2196</v>
      </c>
      <c r="R60" s="2" t="s">
        <v>2196</v>
      </c>
      <c r="S60" s="2" t="s">
        <v>2196</v>
      </c>
      <c r="T60" s="2" t="s">
        <v>2197</v>
      </c>
      <c r="U60" s="2" t="s">
        <v>2196</v>
      </c>
      <c r="V60" s="2" t="s">
        <v>2196</v>
      </c>
      <c r="W60" s="2" t="s">
        <v>2196</v>
      </c>
      <c r="X60" s="2" t="s">
        <v>2196</v>
      </c>
      <c r="Y60" s="2" t="s">
        <v>2196</v>
      </c>
      <c r="Z60" s="2" t="s">
        <v>2196</v>
      </c>
      <c r="AA60" s="2" t="s">
        <v>2199</v>
      </c>
    </row>
    <row r="61" spans="1:27" ht="12.75" customHeight="1" x14ac:dyDescent="0.35">
      <c r="A61" s="1" t="s">
        <v>60</v>
      </c>
      <c r="B61" s="2" t="str">
        <f t="shared" si="0"/>
        <v>SP</v>
      </c>
      <c r="C61" s="2" t="s">
        <v>2196</v>
      </c>
      <c r="D61" s="2" t="s">
        <v>2196</v>
      </c>
      <c r="E61" s="2" t="s">
        <v>2196</v>
      </c>
      <c r="F61" s="2" t="s">
        <v>2196</v>
      </c>
      <c r="G61" s="2" t="s">
        <v>2196</v>
      </c>
      <c r="H61" s="2" t="s">
        <v>2196</v>
      </c>
      <c r="I61" s="2" t="s">
        <v>2196</v>
      </c>
      <c r="J61" s="2" t="s">
        <v>2196</v>
      </c>
      <c r="K61" s="2" t="s">
        <v>2198</v>
      </c>
      <c r="L61" s="2" t="s">
        <v>2198</v>
      </c>
      <c r="M61" s="2" t="s">
        <v>2196</v>
      </c>
      <c r="N61" s="2" t="s">
        <v>2196</v>
      </c>
      <c r="O61" s="2" t="s">
        <v>2196</v>
      </c>
      <c r="P61" s="2" t="s">
        <v>2196</v>
      </c>
      <c r="Q61" s="2" t="s">
        <v>2196</v>
      </c>
      <c r="R61" s="2" t="s">
        <v>2196</v>
      </c>
      <c r="S61" s="2" t="s">
        <v>2196</v>
      </c>
      <c r="T61" s="2" t="s">
        <v>2198</v>
      </c>
      <c r="U61" s="2" t="s">
        <v>2196</v>
      </c>
      <c r="V61" s="2" t="s">
        <v>2196</v>
      </c>
      <c r="W61" s="2" t="s">
        <v>2196</v>
      </c>
      <c r="X61" s="2" t="s">
        <v>2196</v>
      </c>
      <c r="Y61" s="2" t="s">
        <v>2196</v>
      </c>
      <c r="Z61" s="2" t="s">
        <v>2196</v>
      </c>
      <c r="AA61" s="2" t="s">
        <v>2196</v>
      </c>
    </row>
    <row r="62" spans="1:27" ht="12.75" customHeight="1" x14ac:dyDescent="0.35">
      <c r="A62" s="1" t="s">
        <v>61</v>
      </c>
      <c r="B62" s="2" t="str">
        <f t="shared" si="0"/>
        <v>RS</v>
      </c>
      <c r="C62" s="2" t="s">
        <v>2196</v>
      </c>
      <c r="D62" s="2" t="s">
        <v>2196</v>
      </c>
      <c r="E62" s="2" t="s">
        <v>2196</v>
      </c>
      <c r="F62" s="2" t="s">
        <v>2196</v>
      </c>
      <c r="G62" s="2" t="s">
        <v>2196</v>
      </c>
      <c r="H62" s="2" t="s">
        <v>2196</v>
      </c>
      <c r="I62" s="2" t="s">
        <v>2196</v>
      </c>
      <c r="J62" s="2" t="s">
        <v>2199</v>
      </c>
      <c r="K62" s="2" t="s">
        <v>2196</v>
      </c>
      <c r="L62" s="2" t="s">
        <v>2196</v>
      </c>
      <c r="M62" s="2" t="s">
        <v>2196</v>
      </c>
      <c r="N62" s="2" t="s">
        <v>2196</v>
      </c>
      <c r="O62" s="2" t="s">
        <v>2196</v>
      </c>
      <c r="P62" s="2" t="s">
        <v>2196</v>
      </c>
      <c r="Q62" s="2" t="s">
        <v>2196</v>
      </c>
      <c r="R62" s="2" t="s">
        <v>2196</v>
      </c>
      <c r="S62" s="2" t="s">
        <v>2196</v>
      </c>
      <c r="T62" s="2" t="s">
        <v>2197</v>
      </c>
      <c r="U62" s="2" t="s">
        <v>2196</v>
      </c>
      <c r="V62" s="2" t="s">
        <v>2196</v>
      </c>
      <c r="W62" s="2" t="s">
        <v>2196</v>
      </c>
      <c r="X62" s="2" t="s">
        <v>2196</v>
      </c>
      <c r="Y62" s="2" t="s">
        <v>2196</v>
      </c>
      <c r="Z62" s="2" t="s">
        <v>2196</v>
      </c>
      <c r="AA62" s="2" t="s">
        <v>2196</v>
      </c>
    </row>
    <row r="63" spans="1:27" ht="12.75" customHeight="1" x14ac:dyDescent="0.35">
      <c r="A63" s="1" t="s">
        <v>62</v>
      </c>
      <c r="B63" s="2" t="str">
        <f t="shared" si="0"/>
        <v>MA</v>
      </c>
      <c r="C63" s="2" t="s">
        <v>2198</v>
      </c>
      <c r="D63" s="2" t="s">
        <v>2196</v>
      </c>
      <c r="E63" s="2" t="s">
        <v>2198</v>
      </c>
      <c r="F63" s="2" t="s">
        <v>2196</v>
      </c>
      <c r="G63" s="2" t="s">
        <v>2198</v>
      </c>
      <c r="H63" s="2" t="s">
        <v>2196</v>
      </c>
      <c r="I63" s="2" t="s">
        <v>2196</v>
      </c>
      <c r="J63" s="2" t="s">
        <v>2198</v>
      </c>
      <c r="K63" s="2" t="s">
        <v>2198</v>
      </c>
      <c r="L63" s="2" t="s">
        <v>2198</v>
      </c>
      <c r="M63" s="2" t="s">
        <v>2198</v>
      </c>
      <c r="N63" s="2" t="s">
        <v>2198</v>
      </c>
      <c r="O63" s="2" t="s">
        <v>2196</v>
      </c>
      <c r="P63" s="2" t="s">
        <v>2198</v>
      </c>
      <c r="Q63" s="2" t="s">
        <v>2198</v>
      </c>
      <c r="R63" s="2" t="s">
        <v>2196</v>
      </c>
      <c r="S63" s="2" t="s">
        <v>2196</v>
      </c>
      <c r="T63" s="2" t="s">
        <v>2197</v>
      </c>
      <c r="U63" s="2" t="s">
        <v>2196</v>
      </c>
      <c r="V63" s="2" t="s">
        <v>2196</v>
      </c>
      <c r="W63" s="2" t="s">
        <v>2198</v>
      </c>
      <c r="X63" s="2" t="s">
        <v>2198</v>
      </c>
      <c r="Y63" s="2" t="s">
        <v>2196</v>
      </c>
      <c r="Z63" s="2" t="s">
        <v>2196</v>
      </c>
      <c r="AA63" s="2" t="s">
        <v>2198</v>
      </c>
    </row>
    <row r="64" spans="1:27" ht="12.75" customHeight="1" x14ac:dyDescent="0.35">
      <c r="A64" s="1" t="s">
        <v>63</v>
      </c>
      <c r="B64" s="2" t="str">
        <f t="shared" si="0"/>
        <v>MT</v>
      </c>
      <c r="C64" s="2" t="s">
        <v>2196</v>
      </c>
      <c r="D64" s="2" t="s">
        <v>2196</v>
      </c>
      <c r="E64" s="2" t="s">
        <v>2196</v>
      </c>
      <c r="F64" s="2" t="s">
        <v>2196</v>
      </c>
      <c r="G64" s="2" t="s">
        <v>2196</v>
      </c>
      <c r="H64" s="2" t="s">
        <v>2196</v>
      </c>
      <c r="I64" s="2" t="s">
        <v>2196</v>
      </c>
      <c r="J64" s="2" t="s">
        <v>2196</v>
      </c>
      <c r="K64" s="2" t="s">
        <v>2196</v>
      </c>
      <c r="L64" s="2" t="s">
        <v>2196</v>
      </c>
      <c r="M64" s="2" t="s">
        <v>2196</v>
      </c>
      <c r="N64" s="2" t="s">
        <v>2196</v>
      </c>
      <c r="O64" s="2" t="s">
        <v>2196</v>
      </c>
      <c r="P64" s="2" t="s">
        <v>2196</v>
      </c>
      <c r="Q64" s="2" t="s">
        <v>2196</v>
      </c>
      <c r="R64" s="2" t="s">
        <v>2196</v>
      </c>
      <c r="S64" s="2" t="s">
        <v>2196</v>
      </c>
      <c r="T64" s="2" t="s">
        <v>2197</v>
      </c>
      <c r="U64" s="2" t="s">
        <v>2196</v>
      </c>
      <c r="V64" s="2" t="s">
        <v>2196</v>
      </c>
      <c r="W64" s="2" t="s">
        <v>2196</v>
      </c>
      <c r="X64" s="2" t="s">
        <v>2196</v>
      </c>
      <c r="Y64" s="2" t="s">
        <v>2196</v>
      </c>
      <c r="Z64" s="2" t="s">
        <v>2196</v>
      </c>
      <c r="AA64" s="2" t="s">
        <v>2196</v>
      </c>
    </row>
    <row r="65" spans="1:27" ht="12.75" customHeight="1" x14ac:dyDescent="0.35">
      <c r="A65" s="1" t="s">
        <v>64</v>
      </c>
      <c r="B65" s="2" t="str">
        <f t="shared" si="0"/>
        <v>RS</v>
      </c>
      <c r="C65" s="2" t="s">
        <v>2196</v>
      </c>
      <c r="D65" s="2" t="s">
        <v>2196</v>
      </c>
      <c r="E65" s="2" t="s">
        <v>2196</v>
      </c>
      <c r="F65" s="2" t="s">
        <v>2196</v>
      </c>
      <c r="G65" s="2" t="s">
        <v>2196</v>
      </c>
      <c r="H65" s="2" t="s">
        <v>2196</v>
      </c>
      <c r="I65" s="2" t="s">
        <v>2196</v>
      </c>
      <c r="J65" s="2" t="s">
        <v>2196</v>
      </c>
      <c r="K65" s="2" t="s">
        <v>2196</v>
      </c>
      <c r="L65" s="2" t="s">
        <v>2196</v>
      </c>
      <c r="M65" s="2" t="s">
        <v>2196</v>
      </c>
      <c r="N65" s="2" t="s">
        <v>2196</v>
      </c>
      <c r="O65" s="2" t="s">
        <v>2196</v>
      </c>
      <c r="P65" s="2" t="s">
        <v>2196</v>
      </c>
      <c r="Q65" s="2" t="s">
        <v>2196</v>
      </c>
      <c r="R65" s="2" t="s">
        <v>2196</v>
      </c>
      <c r="S65" s="2" t="s">
        <v>2196</v>
      </c>
      <c r="T65" s="2" t="s">
        <v>2196</v>
      </c>
      <c r="U65" s="2" t="s">
        <v>2196</v>
      </c>
      <c r="V65" s="2" t="s">
        <v>2196</v>
      </c>
      <c r="W65" s="2" t="s">
        <v>2196</v>
      </c>
      <c r="X65" s="2" t="s">
        <v>2196</v>
      </c>
      <c r="Y65" s="2" t="s">
        <v>2196</v>
      </c>
      <c r="Z65" s="2" t="s">
        <v>2196</v>
      </c>
      <c r="AA65" s="2" t="s">
        <v>2196</v>
      </c>
    </row>
    <row r="66" spans="1:27" ht="12.75" customHeight="1" x14ac:dyDescent="0.35">
      <c r="A66" s="1" t="s">
        <v>65</v>
      </c>
      <c r="B66" s="2" t="str">
        <f t="shared" si="0"/>
        <v>GO</v>
      </c>
      <c r="C66" s="2" t="s">
        <v>2196</v>
      </c>
      <c r="D66" s="2" t="s">
        <v>2196</v>
      </c>
      <c r="E66" s="2" t="s">
        <v>2196</v>
      </c>
      <c r="F66" s="2" t="s">
        <v>2196</v>
      </c>
      <c r="G66" s="2" t="s">
        <v>2196</v>
      </c>
      <c r="H66" s="2" t="s">
        <v>2196</v>
      </c>
      <c r="I66" s="2" t="s">
        <v>2196</v>
      </c>
      <c r="J66" s="2" t="s">
        <v>2199</v>
      </c>
      <c r="K66" s="2" t="s">
        <v>2196</v>
      </c>
      <c r="L66" s="2" t="s">
        <v>2196</v>
      </c>
      <c r="M66" s="2" t="s">
        <v>2196</v>
      </c>
      <c r="N66" s="2" t="s">
        <v>2196</v>
      </c>
      <c r="O66" s="2" t="s">
        <v>2196</v>
      </c>
      <c r="P66" s="2" t="s">
        <v>2199</v>
      </c>
      <c r="Q66" s="2" t="s">
        <v>2196</v>
      </c>
      <c r="R66" s="2" t="s">
        <v>2196</v>
      </c>
      <c r="S66" s="2" t="s">
        <v>2196</v>
      </c>
      <c r="T66" s="2" t="s">
        <v>2197</v>
      </c>
      <c r="U66" s="2" t="s">
        <v>2196</v>
      </c>
      <c r="V66" s="2" t="s">
        <v>2196</v>
      </c>
      <c r="W66" s="2" t="s">
        <v>2196</v>
      </c>
      <c r="X66" s="2" t="s">
        <v>2196</v>
      </c>
      <c r="Y66" s="2" t="s">
        <v>2196</v>
      </c>
      <c r="Z66" s="2" t="s">
        <v>2196</v>
      </c>
      <c r="AA66" s="2" t="s">
        <v>2196</v>
      </c>
    </row>
    <row r="67" spans="1:27" ht="12.75" customHeight="1" x14ac:dyDescent="0.35">
      <c r="A67" s="1" t="s">
        <v>66</v>
      </c>
      <c r="B67" s="2" t="str">
        <f t="shared" si="0"/>
        <v>PR</v>
      </c>
      <c r="C67" s="2" t="s">
        <v>2196</v>
      </c>
      <c r="D67" s="2" t="s">
        <v>2196</v>
      </c>
      <c r="E67" s="2" t="s">
        <v>2196</v>
      </c>
      <c r="F67" s="2" t="s">
        <v>2196</v>
      </c>
      <c r="G67" s="2" t="s">
        <v>2196</v>
      </c>
      <c r="H67" s="2" t="s">
        <v>2196</v>
      </c>
      <c r="I67" s="2" t="s">
        <v>2196</v>
      </c>
      <c r="J67" s="2" t="s">
        <v>2199</v>
      </c>
      <c r="K67" s="2" t="s">
        <v>2196</v>
      </c>
      <c r="L67" s="2" t="s">
        <v>2196</v>
      </c>
      <c r="M67" s="2" t="s">
        <v>2196</v>
      </c>
      <c r="N67" s="2" t="s">
        <v>2196</v>
      </c>
      <c r="O67" s="2" t="s">
        <v>2196</v>
      </c>
      <c r="P67" s="2" t="s">
        <v>2196</v>
      </c>
      <c r="Q67" s="2" t="s">
        <v>2196</v>
      </c>
      <c r="R67" s="2" t="s">
        <v>2196</v>
      </c>
      <c r="S67" s="2" t="s">
        <v>2196</v>
      </c>
      <c r="T67" s="2" t="s">
        <v>2197</v>
      </c>
      <c r="U67" s="2" t="s">
        <v>2196</v>
      </c>
      <c r="V67" s="2" t="s">
        <v>2196</v>
      </c>
      <c r="W67" s="2" t="s">
        <v>2196</v>
      </c>
      <c r="X67" s="2" t="s">
        <v>2196</v>
      </c>
      <c r="Y67" s="2" t="s">
        <v>2196</v>
      </c>
      <c r="Z67" s="2" t="s">
        <v>2196</v>
      </c>
      <c r="AA67" s="2" t="s">
        <v>2196</v>
      </c>
    </row>
    <row r="68" spans="1:27" ht="12.75" customHeight="1" x14ac:dyDescent="0.35">
      <c r="A68" s="1" t="s">
        <v>67</v>
      </c>
      <c r="B68" s="2" t="str">
        <f t="shared" si="0"/>
        <v>PR</v>
      </c>
      <c r="C68" s="2" t="s">
        <v>2196</v>
      </c>
      <c r="D68" s="2" t="s">
        <v>2196</v>
      </c>
      <c r="E68" s="2" t="s">
        <v>2198</v>
      </c>
      <c r="F68" s="2" t="s">
        <v>2196</v>
      </c>
      <c r="G68" s="2" t="s">
        <v>2198</v>
      </c>
      <c r="H68" s="2" t="s">
        <v>2196</v>
      </c>
      <c r="I68" s="2" t="s">
        <v>2198</v>
      </c>
      <c r="J68" s="2" t="s">
        <v>2198</v>
      </c>
      <c r="K68" s="2" t="s">
        <v>2196</v>
      </c>
      <c r="L68" s="2" t="s">
        <v>2198</v>
      </c>
      <c r="M68" s="2" t="s">
        <v>2198</v>
      </c>
      <c r="N68" s="2" t="s">
        <v>2196</v>
      </c>
      <c r="O68" s="2" t="s">
        <v>2196</v>
      </c>
      <c r="P68" s="2" t="s">
        <v>2198</v>
      </c>
      <c r="Q68" s="2" t="s">
        <v>2198</v>
      </c>
      <c r="R68" s="2" t="s">
        <v>2196</v>
      </c>
      <c r="S68" s="2" t="s">
        <v>2198</v>
      </c>
      <c r="T68" s="2" t="s">
        <v>2197</v>
      </c>
      <c r="U68" s="2" t="s">
        <v>2196</v>
      </c>
      <c r="V68" s="2" t="s">
        <v>2196</v>
      </c>
      <c r="W68" s="2" t="s">
        <v>2196</v>
      </c>
      <c r="X68" s="2" t="s">
        <v>2196</v>
      </c>
      <c r="Y68" s="2" t="s">
        <v>2196</v>
      </c>
      <c r="Z68" s="2" t="s">
        <v>2196</v>
      </c>
      <c r="AA68" s="2" t="s">
        <v>2196</v>
      </c>
    </row>
    <row r="69" spans="1:27" ht="12.75" customHeight="1" x14ac:dyDescent="0.35">
      <c r="A69" s="1" t="s">
        <v>68</v>
      </c>
      <c r="B69" s="2" t="str">
        <f t="shared" si="0"/>
        <v>PI</v>
      </c>
      <c r="C69" s="2" t="s">
        <v>2198</v>
      </c>
      <c r="D69" s="2" t="s">
        <v>2196</v>
      </c>
      <c r="E69" s="2" t="s">
        <v>2196</v>
      </c>
      <c r="F69" s="2" t="s">
        <v>2196</v>
      </c>
      <c r="G69" s="2" t="s">
        <v>2198</v>
      </c>
      <c r="H69" s="2" t="s">
        <v>2196</v>
      </c>
      <c r="I69" s="2" t="s">
        <v>2198</v>
      </c>
      <c r="J69" s="2" t="s">
        <v>2198</v>
      </c>
      <c r="K69" s="2" t="s">
        <v>2196</v>
      </c>
      <c r="L69" s="2" t="s">
        <v>2198</v>
      </c>
      <c r="M69" s="2" t="s">
        <v>2198</v>
      </c>
      <c r="N69" s="2" t="s">
        <v>2198</v>
      </c>
      <c r="O69" s="2" t="s">
        <v>2198</v>
      </c>
      <c r="P69" s="2" t="s">
        <v>2198</v>
      </c>
      <c r="Q69" s="2" t="s">
        <v>2198</v>
      </c>
      <c r="R69" s="2" t="s">
        <v>2196</v>
      </c>
      <c r="S69" s="2" t="s">
        <v>2196</v>
      </c>
      <c r="T69" s="2" t="s">
        <v>2197</v>
      </c>
      <c r="U69" s="2" t="s">
        <v>2196</v>
      </c>
      <c r="V69" s="2" t="s">
        <v>2196</v>
      </c>
      <c r="W69" s="2" t="s">
        <v>2196</v>
      </c>
      <c r="X69" s="2" t="s">
        <v>2196</v>
      </c>
      <c r="Y69" s="2" t="s">
        <v>2196</v>
      </c>
      <c r="Z69" s="2" t="s">
        <v>2196</v>
      </c>
      <c r="AA69" s="2" t="s">
        <v>2198</v>
      </c>
    </row>
    <row r="70" spans="1:27" ht="12.75" customHeight="1" x14ac:dyDescent="0.35">
      <c r="A70" s="1" t="s">
        <v>69</v>
      </c>
      <c r="B70" s="2" t="str">
        <f t="shared" ref="B70:B133" si="1">RIGHT(A70,2)</f>
        <v>SP</v>
      </c>
      <c r="C70" s="2" t="s">
        <v>2196</v>
      </c>
      <c r="D70" s="2" t="s">
        <v>2199</v>
      </c>
      <c r="E70" s="2" t="s">
        <v>2199</v>
      </c>
      <c r="F70" s="2" t="s">
        <v>2196</v>
      </c>
      <c r="G70" s="2" t="s">
        <v>2196</v>
      </c>
      <c r="H70" s="2" t="s">
        <v>2196</v>
      </c>
      <c r="I70" s="2" t="s">
        <v>2199</v>
      </c>
      <c r="J70" s="2" t="s">
        <v>2196</v>
      </c>
      <c r="K70" s="2" t="s">
        <v>2196</v>
      </c>
      <c r="L70" s="2" t="s">
        <v>2196</v>
      </c>
      <c r="M70" s="2" t="s">
        <v>2199</v>
      </c>
      <c r="N70" s="2" t="s">
        <v>2196</v>
      </c>
      <c r="O70" s="2" t="s">
        <v>2196</v>
      </c>
      <c r="P70" s="2" t="s">
        <v>2199</v>
      </c>
      <c r="Q70" s="2" t="s">
        <v>2199</v>
      </c>
      <c r="R70" s="2" t="s">
        <v>2196</v>
      </c>
      <c r="S70" s="2" t="s">
        <v>2196</v>
      </c>
      <c r="T70" s="2" t="s">
        <v>2197</v>
      </c>
      <c r="U70" s="2" t="s">
        <v>2196</v>
      </c>
      <c r="V70" s="2" t="s">
        <v>2196</v>
      </c>
      <c r="W70" s="2" t="s">
        <v>2196</v>
      </c>
      <c r="X70" s="2" t="s">
        <v>2196</v>
      </c>
      <c r="Y70" s="2" t="s">
        <v>2196</v>
      </c>
      <c r="Z70" s="2" t="s">
        <v>2196</v>
      </c>
      <c r="AA70" s="2" t="s">
        <v>2196</v>
      </c>
    </row>
    <row r="71" spans="1:27" ht="12.75" customHeight="1" x14ac:dyDescent="0.35">
      <c r="A71" s="1" t="s">
        <v>70</v>
      </c>
      <c r="B71" s="2" t="str">
        <f t="shared" si="1"/>
        <v>MG</v>
      </c>
      <c r="C71" s="2" t="s">
        <v>2196</v>
      </c>
      <c r="D71" s="2" t="s">
        <v>2196</v>
      </c>
      <c r="E71" s="2" t="s">
        <v>2196</v>
      </c>
      <c r="F71" s="2" t="s">
        <v>2196</v>
      </c>
      <c r="G71" s="2" t="s">
        <v>2196</v>
      </c>
      <c r="H71" s="2" t="s">
        <v>2196</v>
      </c>
      <c r="I71" s="2" t="s">
        <v>2196</v>
      </c>
      <c r="J71" s="2" t="s">
        <v>2196</v>
      </c>
      <c r="K71" s="2" t="s">
        <v>2196</v>
      </c>
      <c r="L71" s="2" t="s">
        <v>2196</v>
      </c>
      <c r="M71" s="2" t="s">
        <v>2196</v>
      </c>
      <c r="N71" s="2" t="s">
        <v>2196</v>
      </c>
      <c r="O71" s="2" t="s">
        <v>2196</v>
      </c>
      <c r="P71" s="2" t="s">
        <v>2196</v>
      </c>
      <c r="Q71" s="2" t="s">
        <v>2196</v>
      </c>
      <c r="R71" s="2" t="s">
        <v>2196</v>
      </c>
      <c r="S71" s="2" t="s">
        <v>2196</v>
      </c>
      <c r="T71" s="2" t="s">
        <v>2197</v>
      </c>
      <c r="U71" s="2" t="s">
        <v>2196</v>
      </c>
      <c r="V71" s="2" t="s">
        <v>2196</v>
      </c>
      <c r="W71" s="2" t="s">
        <v>2196</v>
      </c>
      <c r="X71" s="2" t="s">
        <v>2196</v>
      </c>
      <c r="Y71" s="2" t="s">
        <v>2196</v>
      </c>
      <c r="Z71" s="2" t="s">
        <v>2196</v>
      </c>
      <c r="AA71" s="2" t="s">
        <v>2196</v>
      </c>
    </row>
    <row r="72" spans="1:27" ht="12.75" customHeight="1" x14ac:dyDescent="0.35">
      <c r="A72" s="1" t="s">
        <v>71</v>
      </c>
      <c r="B72" s="2" t="str">
        <f t="shared" si="1"/>
        <v>RS</v>
      </c>
      <c r="C72" s="2" t="s">
        <v>2196</v>
      </c>
      <c r="D72" s="2" t="s">
        <v>2196</v>
      </c>
      <c r="E72" s="2" t="s">
        <v>2196</v>
      </c>
      <c r="F72" s="2" t="s">
        <v>2196</v>
      </c>
      <c r="G72" s="2" t="s">
        <v>2196</v>
      </c>
      <c r="H72" s="2" t="s">
        <v>2196</v>
      </c>
      <c r="I72" s="2" t="s">
        <v>2196</v>
      </c>
      <c r="J72" s="2" t="s">
        <v>2196</v>
      </c>
      <c r="K72" s="2" t="s">
        <v>2196</v>
      </c>
      <c r="L72" s="2" t="s">
        <v>2196</v>
      </c>
      <c r="M72" s="2" t="s">
        <v>2196</v>
      </c>
      <c r="N72" s="2" t="s">
        <v>2196</v>
      </c>
      <c r="O72" s="2" t="s">
        <v>2196</v>
      </c>
      <c r="P72" s="2" t="s">
        <v>2196</v>
      </c>
      <c r="Q72" s="2" t="s">
        <v>2196</v>
      </c>
      <c r="R72" s="2" t="s">
        <v>2196</v>
      </c>
      <c r="S72" s="2" t="s">
        <v>2196</v>
      </c>
      <c r="T72" s="2" t="s">
        <v>2196</v>
      </c>
      <c r="U72" s="2" t="s">
        <v>2196</v>
      </c>
      <c r="V72" s="2" t="s">
        <v>2196</v>
      </c>
      <c r="W72" s="2" t="s">
        <v>2196</v>
      </c>
      <c r="X72" s="2" t="s">
        <v>2196</v>
      </c>
      <c r="Y72" s="2" t="s">
        <v>2196</v>
      </c>
      <c r="Z72" s="2" t="s">
        <v>2196</v>
      </c>
      <c r="AA72" s="2" t="s">
        <v>2196</v>
      </c>
    </row>
    <row r="73" spans="1:27" ht="12.75" customHeight="1" x14ac:dyDescent="0.35">
      <c r="A73" s="1" t="s">
        <v>72</v>
      </c>
      <c r="B73" s="2" t="str">
        <f t="shared" si="1"/>
        <v>RO</v>
      </c>
      <c r="C73" s="2" t="s">
        <v>2196</v>
      </c>
      <c r="D73" s="2" t="s">
        <v>2196</v>
      </c>
      <c r="E73" s="2" t="s">
        <v>2196</v>
      </c>
      <c r="F73" s="2" t="s">
        <v>2196</v>
      </c>
      <c r="G73" s="2" t="s">
        <v>2196</v>
      </c>
      <c r="H73" s="2" t="s">
        <v>2196</v>
      </c>
      <c r="I73" s="2" t="s">
        <v>2198</v>
      </c>
      <c r="J73" s="2" t="s">
        <v>2196</v>
      </c>
      <c r="K73" s="2" t="s">
        <v>2196</v>
      </c>
      <c r="L73" s="2" t="s">
        <v>2198</v>
      </c>
      <c r="M73" s="2" t="s">
        <v>2196</v>
      </c>
      <c r="N73" s="2" t="s">
        <v>2196</v>
      </c>
      <c r="O73" s="2" t="s">
        <v>2196</v>
      </c>
      <c r="P73" s="2" t="s">
        <v>2198</v>
      </c>
      <c r="Q73" s="2" t="s">
        <v>2196</v>
      </c>
      <c r="R73" s="2" t="s">
        <v>2196</v>
      </c>
      <c r="S73" s="2" t="s">
        <v>2196</v>
      </c>
      <c r="T73" s="2" t="s">
        <v>2197</v>
      </c>
      <c r="U73" s="2" t="s">
        <v>2196</v>
      </c>
      <c r="V73" s="2" t="s">
        <v>2196</v>
      </c>
      <c r="W73" s="2" t="s">
        <v>2198</v>
      </c>
      <c r="X73" s="2" t="s">
        <v>2196</v>
      </c>
      <c r="Y73" s="2" t="s">
        <v>2198</v>
      </c>
      <c r="Z73" s="2" t="s">
        <v>2196</v>
      </c>
      <c r="AA73" s="2" t="s">
        <v>2196</v>
      </c>
    </row>
    <row r="74" spans="1:27" ht="12.75" customHeight="1" x14ac:dyDescent="0.35">
      <c r="A74" s="1" t="s">
        <v>73</v>
      </c>
      <c r="B74" s="2" t="str">
        <f t="shared" si="1"/>
        <v>GO</v>
      </c>
      <c r="C74" s="2" t="s">
        <v>2196</v>
      </c>
      <c r="D74" s="2" t="s">
        <v>2196</v>
      </c>
      <c r="E74" s="2" t="s">
        <v>2196</v>
      </c>
      <c r="F74" s="2" t="s">
        <v>2196</v>
      </c>
      <c r="G74" s="2" t="s">
        <v>2196</v>
      </c>
      <c r="H74" s="2" t="s">
        <v>2196</v>
      </c>
      <c r="I74" s="2" t="s">
        <v>2196</v>
      </c>
      <c r="J74" s="2" t="s">
        <v>2199</v>
      </c>
      <c r="K74" s="2" t="s">
        <v>2196</v>
      </c>
      <c r="L74" s="2" t="s">
        <v>2196</v>
      </c>
      <c r="M74" s="2" t="s">
        <v>2196</v>
      </c>
      <c r="N74" s="2" t="s">
        <v>2196</v>
      </c>
      <c r="O74" s="2" t="s">
        <v>2196</v>
      </c>
      <c r="P74" s="2" t="s">
        <v>2199</v>
      </c>
      <c r="Q74" s="2" t="s">
        <v>2199</v>
      </c>
      <c r="R74" s="2" t="s">
        <v>2196</v>
      </c>
      <c r="S74" s="2" t="s">
        <v>2196</v>
      </c>
      <c r="T74" s="2" t="s">
        <v>2197</v>
      </c>
      <c r="U74" s="2" t="s">
        <v>2196</v>
      </c>
      <c r="V74" s="2" t="s">
        <v>2196</v>
      </c>
      <c r="W74" s="2" t="s">
        <v>2196</v>
      </c>
      <c r="X74" s="2" t="s">
        <v>2196</v>
      </c>
      <c r="Y74" s="2" t="s">
        <v>2196</v>
      </c>
      <c r="Z74" s="2" t="s">
        <v>2196</v>
      </c>
      <c r="AA74" s="2" t="s">
        <v>2196</v>
      </c>
    </row>
    <row r="75" spans="1:27" ht="12.75" customHeight="1" x14ac:dyDescent="0.35">
      <c r="A75" s="1" t="s">
        <v>74</v>
      </c>
      <c r="B75" s="2" t="str">
        <f t="shared" si="1"/>
        <v>MS</v>
      </c>
      <c r="C75" s="2" t="s">
        <v>2196</v>
      </c>
      <c r="D75" s="2" t="s">
        <v>2196</v>
      </c>
      <c r="E75" s="2" t="s">
        <v>2199</v>
      </c>
      <c r="F75" s="2" t="s">
        <v>2196</v>
      </c>
      <c r="G75" s="2" t="s">
        <v>2196</v>
      </c>
      <c r="H75" s="2" t="s">
        <v>2196</v>
      </c>
      <c r="I75" s="2" t="s">
        <v>2196</v>
      </c>
      <c r="J75" s="2" t="s">
        <v>2199</v>
      </c>
      <c r="K75" s="2" t="s">
        <v>2196</v>
      </c>
      <c r="L75" s="2" t="s">
        <v>2196</v>
      </c>
      <c r="M75" s="2" t="s">
        <v>2199</v>
      </c>
      <c r="N75" s="2" t="s">
        <v>2199</v>
      </c>
      <c r="O75" s="2" t="s">
        <v>2196</v>
      </c>
      <c r="P75" s="2" t="s">
        <v>2196</v>
      </c>
      <c r="Q75" s="2" t="s">
        <v>2196</v>
      </c>
      <c r="R75" s="2" t="s">
        <v>2196</v>
      </c>
      <c r="S75" s="2" t="s">
        <v>2196</v>
      </c>
      <c r="T75" s="2" t="s">
        <v>2197</v>
      </c>
      <c r="U75" s="2" t="s">
        <v>2196</v>
      </c>
      <c r="V75" s="2" t="s">
        <v>2196</v>
      </c>
      <c r="W75" s="2" t="s">
        <v>2196</v>
      </c>
      <c r="X75" s="2" t="s">
        <v>2196</v>
      </c>
      <c r="Y75" s="2" t="s">
        <v>2196</v>
      </c>
      <c r="Z75" s="2" t="s">
        <v>2196</v>
      </c>
      <c r="AA75" s="2" t="s">
        <v>2196</v>
      </c>
    </row>
    <row r="76" spans="1:27" ht="12.75" customHeight="1" x14ac:dyDescent="0.35">
      <c r="A76" s="1" t="s">
        <v>75</v>
      </c>
      <c r="B76" s="2" t="str">
        <f t="shared" si="1"/>
        <v>PR</v>
      </c>
      <c r="C76" s="2" t="s">
        <v>2196</v>
      </c>
      <c r="D76" s="2" t="s">
        <v>2196</v>
      </c>
      <c r="E76" s="2" t="s">
        <v>2196</v>
      </c>
      <c r="F76" s="2" t="s">
        <v>2196</v>
      </c>
      <c r="G76" s="2" t="s">
        <v>2196</v>
      </c>
      <c r="H76" s="2" t="s">
        <v>2196</v>
      </c>
      <c r="I76" s="2" t="s">
        <v>2196</v>
      </c>
      <c r="J76" s="2" t="s">
        <v>2196</v>
      </c>
      <c r="K76" s="2" t="s">
        <v>2196</v>
      </c>
      <c r="L76" s="2" t="s">
        <v>2196</v>
      </c>
      <c r="M76" s="2" t="s">
        <v>2196</v>
      </c>
      <c r="N76" s="2" t="s">
        <v>2196</v>
      </c>
      <c r="O76" s="2" t="s">
        <v>2196</v>
      </c>
      <c r="P76" s="2" t="s">
        <v>2196</v>
      </c>
      <c r="Q76" s="2" t="s">
        <v>2196</v>
      </c>
      <c r="R76" s="2" t="s">
        <v>2196</v>
      </c>
      <c r="S76" s="2" t="s">
        <v>2196</v>
      </c>
      <c r="T76" s="2" t="s">
        <v>2196</v>
      </c>
      <c r="U76" s="2" t="s">
        <v>2196</v>
      </c>
      <c r="V76" s="2" t="s">
        <v>2196</v>
      </c>
      <c r="W76" s="2" t="s">
        <v>2196</v>
      </c>
      <c r="X76" s="2" t="s">
        <v>2196</v>
      </c>
      <c r="Y76" s="2" t="s">
        <v>2196</v>
      </c>
      <c r="Z76" s="2" t="s">
        <v>2196</v>
      </c>
      <c r="AA76" s="2" t="s">
        <v>2196</v>
      </c>
    </row>
    <row r="77" spans="1:27" ht="12.75" customHeight="1" x14ac:dyDescent="0.35">
      <c r="A77" s="1" t="s">
        <v>76</v>
      </c>
      <c r="B77" s="2" t="str">
        <f t="shared" si="1"/>
        <v>PE</v>
      </c>
      <c r="C77" s="2" t="s">
        <v>2196</v>
      </c>
      <c r="D77" s="2" t="s">
        <v>2196</v>
      </c>
      <c r="E77" s="2" t="s">
        <v>2198</v>
      </c>
      <c r="F77" s="2" t="s">
        <v>2196</v>
      </c>
      <c r="G77" s="2" t="s">
        <v>2196</v>
      </c>
      <c r="H77" s="2" t="s">
        <v>2196</v>
      </c>
      <c r="I77" s="2" t="s">
        <v>2198</v>
      </c>
      <c r="J77" s="2" t="s">
        <v>2196</v>
      </c>
      <c r="K77" s="2" t="s">
        <v>2198</v>
      </c>
      <c r="L77" s="2" t="s">
        <v>2196</v>
      </c>
      <c r="M77" s="2" t="s">
        <v>2198</v>
      </c>
      <c r="N77" s="2" t="s">
        <v>2198</v>
      </c>
      <c r="O77" s="2" t="s">
        <v>2198</v>
      </c>
      <c r="P77" s="2" t="s">
        <v>2196</v>
      </c>
      <c r="Q77" s="2" t="s">
        <v>2198</v>
      </c>
      <c r="R77" s="2" t="s">
        <v>2196</v>
      </c>
      <c r="S77" s="2" t="s">
        <v>2198</v>
      </c>
      <c r="T77" s="2" t="s">
        <v>2198</v>
      </c>
      <c r="U77" s="2" t="s">
        <v>2196</v>
      </c>
      <c r="V77" s="2" t="s">
        <v>2198</v>
      </c>
      <c r="W77" s="2" t="s">
        <v>2196</v>
      </c>
      <c r="X77" s="2" t="s">
        <v>2196</v>
      </c>
      <c r="Y77" s="2" t="s">
        <v>2198</v>
      </c>
      <c r="Z77" s="2" t="s">
        <v>2196</v>
      </c>
      <c r="AA77" s="2" t="s">
        <v>2196</v>
      </c>
    </row>
    <row r="78" spans="1:27" ht="12.75" customHeight="1" x14ac:dyDescent="0.35">
      <c r="A78" s="1" t="s">
        <v>77</v>
      </c>
      <c r="B78" s="2" t="str">
        <f t="shared" si="1"/>
        <v>MA</v>
      </c>
      <c r="C78" s="2" t="s">
        <v>2198</v>
      </c>
      <c r="D78" s="2" t="s">
        <v>2196</v>
      </c>
      <c r="E78" s="2" t="s">
        <v>2198</v>
      </c>
      <c r="F78" s="2" t="s">
        <v>2196</v>
      </c>
      <c r="G78" s="2" t="s">
        <v>2198</v>
      </c>
      <c r="H78" s="2" t="s">
        <v>2196</v>
      </c>
      <c r="I78" s="2" t="s">
        <v>2196</v>
      </c>
      <c r="J78" s="2" t="s">
        <v>2198</v>
      </c>
      <c r="K78" s="2" t="s">
        <v>2196</v>
      </c>
      <c r="L78" s="2" t="s">
        <v>2198</v>
      </c>
      <c r="M78" s="2" t="s">
        <v>2198</v>
      </c>
      <c r="N78" s="2" t="s">
        <v>2198</v>
      </c>
      <c r="O78" s="2" t="s">
        <v>2196</v>
      </c>
      <c r="P78" s="2" t="s">
        <v>2198</v>
      </c>
      <c r="Q78" s="2" t="s">
        <v>2198</v>
      </c>
      <c r="R78" s="2" t="s">
        <v>2196</v>
      </c>
      <c r="S78" s="2" t="s">
        <v>2198</v>
      </c>
      <c r="T78" s="2" t="s">
        <v>2197</v>
      </c>
      <c r="U78" s="2" t="s">
        <v>2198</v>
      </c>
      <c r="V78" s="2" t="s">
        <v>2198</v>
      </c>
      <c r="W78" s="2" t="s">
        <v>2198</v>
      </c>
      <c r="X78" s="2" t="s">
        <v>2196</v>
      </c>
      <c r="Y78" s="2" t="s">
        <v>2198</v>
      </c>
      <c r="Z78" s="2" t="s">
        <v>2196</v>
      </c>
      <c r="AA78" s="2" t="s">
        <v>2198</v>
      </c>
    </row>
    <row r="79" spans="1:27" ht="12.75" customHeight="1" x14ac:dyDescent="0.35">
      <c r="A79" s="1" t="s">
        <v>78</v>
      </c>
      <c r="B79" s="2" t="str">
        <f t="shared" si="1"/>
        <v>SP</v>
      </c>
      <c r="C79" s="2" t="s">
        <v>2196</v>
      </c>
      <c r="D79" s="2" t="s">
        <v>2196</v>
      </c>
      <c r="E79" s="2" t="s">
        <v>2196</v>
      </c>
      <c r="F79" s="2" t="s">
        <v>2196</v>
      </c>
      <c r="G79" s="2" t="s">
        <v>2196</v>
      </c>
      <c r="H79" s="2" t="s">
        <v>2196</v>
      </c>
      <c r="I79" s="2" t="s">
        <v>2196</v>
      </c>
      <c r="J79" s="2" t="s">
        <v>2196</v>
      </c>
      <c r="K79" s="2" t="s">
        <v>2196</v>
      </c>
      <c r="L79" s="2" t="s">
        <v>2198</v>
      </c>
      <c r="M79" s="2" t="s">
        <v>2196</v>
      </c>
      <c r="N79" s="2" t="s">
        <v>2196</v>
      </c>
      <c r="O79" s="2" t="s">
        <v>2196</v>
      </c>
      <c r="P79" s="2" t="s">
        <v>2196</v>
      </c>
      <c r="Q79" s="2" t="s">
        <v>2196</v>
      </c>
      <c r="R79" s="2" t="s">
        <v>2196</v>
      </c>
      <c r="S79" s="2" t="s">
        <v>2196</v>
      </c>
      <c r="T79" s="2" t="s">
        <v>2198</v>
      </c>
      <c r="U79" s="2" t="s">
        <v>2196</v>
      </c>
      <c r="V79" s="2" t="s">
        <v>2196</v>
      </c>
      <c r="W79" s="2" t="s">
        <v>2196</v>
      </c>
      <c r="X79" s="2" t="s">
        <v>2196</v>
      </c>
      <c r="Y79" s="2" t="s">
        <v>2196</v>
      </c>
      <c r="Z79" s="2" t="s">
        <v>2196</v>
      </c>
      <c r="AA79" s="2" t="s">
        <v>2196</v>
      </c>
    </row>
    <row r="80" spans="1:27" ht="12.75" customHeight="1" x14ac:dyDescent="0.35">
      <c r="A80" s="1" t="s">
        <v>79</v>
      </c>
      <c r="B80" s="2" t="str">
        <f t="shared" si="1"/>
        <v>RS</v>
      </c>
      <c r="C80" s="2" t="s">
        <v>2196</v>
      </c>
      <c r="D80" s="2" t="s">
        <v>2196</v>
      </c>
      <c r="E80" s="2" t="s">
        <v>2196</v>
      </c>
      <c r="F80" s="2" t="s">
        <v>2196</v>
      </c>
      <c r="G80" s="2" t="s">
        <v>2196</v>
      </c>
      <c r="H80" s="2" t="s">
        <v>2196</v>
      </c>
      <c r="I80" s="2" t="s">
        <v>2196</v>
      </c>
      <c r="J80" s="2" t="s">
        <v>2196</v>
      </c>
      <c r="K80" s="2" t="s">
        <v>2196</v>
      </c>
      <c r="L80" s="2" t="s">
        <v>2196</v>
      </c>
      <c r="M80" s="2" t="s">
        <v>2196</v>
      </c>
      <c r="N80" s="2" t="s">
        <v>2196</v>
      </c>
      <c r="O80" s="2" t="s">
        <v>2196</v>
      </c>
      <c r="P80" s="2" t="s">
        <v>2196</v>
      </c>
      <c r="Q80" s="2" t="s">
        <v>2196</v>
      </c>
      <c r="R80" s="2" t="s">
        <v>2196</v>
      </c>
      <c r="S80" s="2" t="s">
        <v>2196</v>
      </c>
      <c r="T80" s="2" t="s">
        <v>2197</v>
      </c>
      <c r="U80" s="2" t="s">
        <v>2196</v>
      </c>
      <c r="V80" s="2" t="s">
        <v>2196</v>
      </c>
      <c r="W80" s="2" t="s">
        <v>2196</v>
      </c>
      <c r="X80" s="2" t="s">
        <v>2196</v>
      </c>
      <c r="Y80" s="2" t="s">
        <v>2196</v>
      </c>
      <c r="Z80" s="2" t="s">
        <v>2196</v>
      </c>
      <c r="AA80" s="2" t="s">
        <v>2196</v>
      </c>
    </row>
    <row r="81" spans="1:27" ht="12.75" customHeight="1" x14ac:dyDescent="0.35">
      <c r="A81" s="1" t="s">
        <v>80</v>
      </c>
      <c r="B81" s="2" t="str">
        <f t="shared" si="1"/>
        <v>CE</v>
      </c>
      <c r="C81" s="2" t="s">
        <v>2199</v>
      </c>
      <c r="D81" s="2" t="s">
        <v>2196</v>
      </c>
      <c r="E81" s="2" t="s">
        <v>2196</v>
      </c>
      <c r="F81" s="2" t="s">
        <v>2196</v>
      </c>
      <c r="G81" s="2" t="s">
        <v>2199</v>
      </c>
      <c r="H81" s="2" t="s">
        <v>2196</v>
      </c>
      <c r="I81" s="2" t="s">
        <v>2199</v>
      </c>
      <c r="J81" s="2" t="s">
        <v>2196</v>
      </c>
      <c r="K81" s="2" t="s">
        <v>2196</v>
      </c>
      <c r="L81" s="2" t="s">
        <v>2199</v>
      </c>
      <c r="M81" s="2" t="s">
        <v>2199</v>
      </c>
      <c r="N81" s="2" t="s">
        <v>2199</v>
      </c>
      <c r="O81" s="2" t="s">
        <v>2196</v>
      </c>
      <c r="P81" s="2" t="s">
        <v>2196</v>
      </c>
      <c r="Q81" s="2" t="s">
        <v>2199</v>
      </c>
      <c r="R81" s="2" t="s">
        <v>2196</v>
      </c>
      <c r="S81" s="2" t="s">
        <v>2199</v>
      </c>
      <c r="T81" s="2" t="s">
        <v>2197</v>
      </c>
      <c r="U81" s="2" t="s">
        <v>2196</v>
      </c>
      <c r="V81" s="2" t="s">
        <v>2196</v>
      </c>
      <c r="W81" s="2" t="s">
        <v>2196</v>
      </c>
      <c r="X81" s="2" t="s">
        <v>2196</v>
      </c>
      <c r="Y81" s="2" t="s">
        <v>2196</v>
      </c>
      <c r="Z81" s="2" t="s">
        <v>2196</v>
      </c>
      <c r="AA81" s="2" t="s">
        <v>2199</v>
      </c>
    </row>
    <row r="82" spans="1:27" ht="12.75" customHeight="1" x14ac:dyDescent="0.35">
      <c r="A82" s="1" t="s">
        <v>81</v>
      </c>
      <c r="B82" s="2" t="str">
        <f t="shared" si="1"/>
        <v>PR</v>
      </c>
      <c r="C82" s="2" t="s">
        <v>2196</v>
      </c>
      <c r="D82" s="2" t="s">
        <v>2196</v>
      </c>
      <c r="E82" s="2" t="s">
        <v>2196</v>
      </c>
      <c r="F82" s="2" t="s">
        <v>2196</v>
      </c>
      <c r="G82" s="2" t="s">
        <v>2196</v>
      </c>
      <c r="H82" s="2" t="s">
        <v>2196</v>
      </c>
      <c r="I82" s="2" t="s">
        <v>2196</v>
      </c>
      <c r="J82" s="2" t="s">
        <v>2196</v>
      </c>
      <c r="K82" s="2" t="s">
        <v>2196</v>
      </c>
      <c r="L82" s="2" t="s">
        <v>2196</v>
      </c>
      <c r="M82" s="2" t="s">
        <v>2199</v>
      </c>
      <c r="N82" s="2" t="s">
        <v>2199</v>
      </c>
      <c r="O82" s="2" t="s">
        <v>2196</v>
      </c>
      <c r="P82" s="2" t="s">
        <v>2196</v>
      </c>
      <c r="Q82" s="2" t="s">
        <v>2196</v>
      </c>
      <c r="R82" s="2" t="s">
        <v>2196</v>
      </c>
      <c r="S82" s="2" t="s">
        <v>2196</v>
      </c>
      <c r="T82" s="2" t="s">
        <v>2196</v>
      </c>
      <c r="U82" s="2" t="s">
        <v>2196</v>
      </c>
      <c r="V82" s="2" t="s">
        <v>2196</v>
      </c>
      <c r="W82" s="2" t="s">
        <v>2196</v>
      </c>
      <c r="X82" s="2" t="s">
        <v>2196</v>
      </c>
      <c r="Y82" s="2" t="s">
        <v>2196</v>
      </c>
      <c r="Z82" s="2" t="s">
        <v>2196</v>
      </c>
      <c r="AA82" s="2" t="s">
        <v>2196</v>
      </c>
    </row>
    <row r="83" spans="1:27" ht="12.75" customHeight="1" x14ac:dyDescent="0.35">
      <c r="A83" s="1" t="s">
        <v>82</v>
      </c>
      <c r="B83" s="2" t="str">
        <f t="shared" si="1"/>
        <v>MA</v>
      </c>
      <c r="C83" s="2" t="s">
        <v>2196</v>
      </c>
      <c r="D83" s="2" t="s">
        <v>2196</v>
      </c>
      <c r="E83" s="2" t="s">
        <v>2198</v>
      </c>
      <c r="F83" s="2" t="s">
        <v>2196</v>
      </c>
      <c r="G83" s="2" t="s">
        <v>2198</v>
      </c>
      <c r="H83" s="2" t="s">
        <v>2196</v>
      </c>
      <c r="I83" s="2" t="s">
        <v>2196</v>
      </c>
      <c r="J83" s="2" t="s">
        <v>2198</v>
      </c>
      <c r="K83" s="2" t="s">
        <v>2198</v>
      </c>
      <c r="L83" s="2" t="s">
        <v>2198</v>
      </c>
      <c r="M83" s="2" t="s">
        <v>2198</v>
      </c>
      <c r="N83" s="2" t="s">
        <v>2198</v>
      </c>
      <c r="O83" s="2" t="s">
        <v>2196</v>
      </c>
      <c r="P83" s="2" t="s">
        <v>2198</v>
      </c>
      <c r="Q83" s="2" t="s">
        <v>2198</v>
      </c>
      <c r="R83" s="2" t="s">
        <v>2196</v>
      </c>
      <c r="S83" s="2" t="s">
        <v>2198</v>
      </c>
      <c r="T83" s="2" t="s">
        <v>2198</v>
      </c>
      <c r="U83" s="2" t="s">
        <v>2196</v>
      </c>
      <c r="V83" s="2" t="s">
        <v>2196</v>
      </c>
      <c r="W83" s="2" t="s">
        <v>2198</v>
      </c>
      <c r="X83" s="2" t="s">
        <v>2198</v>
      </c>
      <c r="Y83" s="2" t="s">
        <v>2196</v>
      </c>
      <c r="Z83" s="2" t="s">
        <v>2196</v>
      </c>
      <c r="AA83" s="2" t="s">
        <v>2198</v>
      </c>
    </row>
    <row r="84" spans="1:27" ht="12.75" customHeight="1" x14ac:dyDescent="0.35">
      <c r="A84" s="1" t="s">
        <v>83</v>
      </c>
      <c r="B84" s="2" t="str">
        <f t="shared" si="1"/>
        <v>PA</v>
      </c>
      <c r="C84" s="2" t="s">
        <v>2196</v>
      </c>
      <c r="D84" s="2" t="s">
        <v>2196</v>
      </c>
      <c r="E84" s="2" t="s">
        <v>2196</v>
      </c>
      <c r="F84" s="2" t="s">
        <v>2196</v>
      </c>
      <c r="G84" s="2" t="s">
        <v>2196</v>
      </c>
      <c r="H84" s="2" t="s">
        <v>2196</v>
      </c>
      <c r="I84" s="2" t="s">
        <v>2196</v>
      </c>
      <c r="J84" s="2" t="s">
        <v>2198</v>
      </c>
      <c r="K84" s="2" t="s">
        <v>2196</v>
      </c>
      <c r="L84" s="2" t="s">
        <v>2196</v>
      </c>
      <c r="M84" s="2" t="s">
        <v>2198</v>
      </c>
      <c r="N84" s="2" t="s">
        <v>2196</v>
      </c>
      <c r="O84" s="2" t="s">
        <v>2196</v>
      </c>
      <c r="P84" s="2" t="s">
        <v>2196</v>
      </c>
      <c r="Q84" s="2" t="s">
        <v>2196</v>
      </c>
      <c r="R84" s="2" t="s">
        <v>2196</v>
      </c>
      <c r="S84" s="2" t="s">
        <v>2196</v>
      </c>
      <c r="T84" s="2" t="s">
        <v>2196</v>
      </c>
      <c r="U84" s="2" t="s">
        <v>2196</v>
      </c>
      <c r="V84" s="2" t="s">
        <v>2196</v>
      </c>
      <c r="W84" s="2" t="s">
        <v>2196</v>
      </c>
      <c r="X84" s="2" t="s">
        <v>2196</v>
      </c>
      <c r="Y84" s="2" t="s">
        <v>2196</v>
      </c>
      <c r="Z84" s="2" t="s">
        <v>2196</v>
      </c>
      <c r="AA84" s="2" t="s">
        <v>2196</v>
      </c>
    </row>
    <row r="85" spans="1:27" ht="12.75" customHeight="1" x14ac:dyDescent="0.35">
      <c r="A85" s="1" t="s">
        <v>84</v>
      </c>
      <c r="B85" s="2" t="str">
        <f t="shared" si="1"/>
        <v>GO</v>
      </c>
      <c r="C85" s="2" t="s">
        <v>2196</v>
      </c>
      <c r="D85" s="2" t="s">
        <v>2196</v>
      </c>
      <c r="E85" s="2" t="s">
        <v>2196</v>
      </c>
      <c r="F85" s="2" t="s">
        <v>2196</v>
      </c>
      <c r="G85" s="2" t="s">
        <v>2196</v>
      </c>
      <c r="H85" s="2" t="s">
        <v>2196</v>
      </c>
      <c r="I85" s="2" t="s">
        <v>2198</v>
      </c>
      <c r="J85" s="2" t="s">
        <v>2196</v>
      </c>
      <c r="K85" s="2" t="s">
        <v>2198</v>
      </c>
      <c r="L85" s="2" t="s">
        <v>2198</v>
      </c>
      <c r="M85" s="2" t="s">
        <v>2198</v>
      </c>
      <c r="N85" s="2" t="s">
        <v>2196</v>
      </c>
      <c r="O85" s="2" t="s">
        <v>2196</v>
      </c>
      <c r="P85" s="2" t="s">
        <v>2196</v>
      </c>
      <c r="Q85" s="2" t="s">
        <v>2198</v>
      </c>
      <c r="R85" s="2" t="s">
        <v>2196</v>
      </c>
      <c r="S85" s="2" t="s">
        <v>2196</v>
      </c>
      <c r="T85" s="2" t="s">
        <v>2197</v>
      </c>
      <c r="U85" s="2" t="s">
        <v>2196</v>
      </c>
      <c r="V85" s="2" t="s">
        <v>2196</v>
      </c>
      <c r="W85" s="2" t="s">
        <v>2196</v>
      </c>
      <c r="X85" s="2" t="s">
        <v>2196</v>
      </c>
      <c r="Y85" s="2" t="s">
        <v>2196</v>
      </c>
      <c r="Z85" s="2" t="s">
        <v>2196</v>
      </c>
      <c r="AA85" s="2" t="s">
        <v>2196</v>
      </c>
    </row>
    <row r="86" spans="1:27" ht="12.75" customHeight="1" x14ac:dyDescent="0.35">
      <c r="A86" s="1" t="s">
        <v>85</v>
      </c>
      <c r="B86" s="2" t="str">
        <f t="shared" si="1"/>
        <v>MA</v>
      </c>
      <c r="C86" s="2" t="s">
        <v>2198</v>
      </c>
      <c r="D86" s="2" t="s">
        <v>2196</v>
      </c>
      <c r="E86" s="2" t="s">
        <v>2198</v>
      </c>
      <c r="F86" s="2" t="s">
        <v>2196</v>
      </c>
      <c r="G86" s="2" t="s">
        <v>2198</v>
      </c>
      <c r="H86" s="2" t="s">
        <v>2196</v>
      </c>
      <c r="I86" s="2" t="s">
        <v>2198</v>
      </c>
      <c r="J86" s="2" t="s">
        <v>2198</v>
      </c>
      <c r="K86" s="2" t="s">
        <v>2198</v>
      </c>
      <c r="L86" s="2" t="s">
        <v>2198</v>
      </c>
      <c r="M86" s="2" t="s">
        <v>2198</v>
      </c>
      <c r="N86" s="2" t="s">
        <v>2198</v>
      </c>
      <c r="O86" s="2" t="s">
        <v>2198</v>
      </c>
      <c r="P86" s="2" t="s">
        <v>2198</v>
      </c>
      <c r="Q86" s="2" t="s">
        <v>2198</v>
      </c>
      <c r="R86" s="2" t="s">
        <v>2196</v>
      </c>
      <c r="S86" s="2" t="s">
        <v>2196</v>
      </c>
      <c r="T86" s="2" t="s">
        <v>2197</v>
      </c>
      <c r="U86" s="2" t="s">
        <v>2196</v>
      </c>
      <c r="V86" s="2" t="s">
        <v>2196</v>
      </c>
      <c r="W86" s="2" t="s">
        <v>2196</v>
      </c>
      <c r="X86" s="2" t="s">
        <v>2196</v>
      </c>
      <c r="Y86" s="2" t="s">
        <v>2196</v>
      </c>
      <c r="Z86" s="2" t="s">
        <v>2196</v>
      </c>
      <c r="AA86" s="2" t="s">
        <v>2198</v>
      </c>
    </row>
    <row r="87" spans="1:27" ht="12.75" customHeight="1" x14ac:dyDescent="0.35">
      <c r="A87" s="1" t="s">
        <v>86</v>
      </c>
      <c r="B87" s="2" t="str">
        <f t="shared" si="1"/>
        <v>ES</v>
      </c>
      <c r="C87" s="2" t="s">
        <v>2196</v>
      </c>
      <c r="D87" s="2" t="s">
        <v>2196</v>
      </c>
      <c r="E87" s="2" t="s">
        <v>2196</v>
      </c>
      <c r="F87" s="2" t="s">
        <v>2196</v>
      </c>
      <c r="G87" s="2" t="s">
        <v>2196</v>
      </c>
      <c r="H87" s="2" t="s">
        <v>2196</v>
      </c>
      <c r="I87" s="2" t="s">
        <v>2196</v>
      </c>
      <c r="J87" s="2" t="s">
        <v>2196</v>
      </c>
      <c r="K87" s="2" t="s">
        <v>2196</v>
      </c>
      <c r="L87" s="2" t="s">
        <v>2196</v>
      </c>
      <c r="M87" s="2" t="s">
        <v>2196</v>
      </c>
      <c r="N87" s="2" t="s">
        <v>2196</v>
      </c>
      <c r="O87" s="2" t="s">
        <v>2196</v>
      </c>
      <c r="P87" s="2" t="s">
        <v>2196</v>
      </c>
      <c r="Q87" s="2" t="s">
        <v>2196</v>
      </c>
      <c r="R87" s="2" t="s">
        <v>2196</v>
      </c>
      <c r="S87" s="2" t="s">
        <v>2196</v>
      </c>
      <c r="T87" s="2" t="s">
        <v>2196</v>
      </c>
      <c r="U87" s="2" t="s">
        <v>2196</v>
      </c>
      <c r="V87" s="2" t="s">
        <v>2196</v>
      </c>
      <c r="W87" s="2" t="s">
        <v>2196</v>
      </c>
      <c r="X87" s="2" t="s">
        <v>2196</v>
      </c>
      <c r="Y87" s="2" t="s">
        <v>2196</v>
      </c>
      <c r="Z87" s="2" t="s">
        <v>2196</v>
      </c>
      <c r="AA87" s="2" t="s">
        <v>2196</v>
      </c>
    </row>
    <row r="88" spans="1:27" ht="12.75" customHeight="1" x14ac:dyDescent="0.35">
      <c r="A88" s="1" t="s">
        <v>87</v>
      </c>
      <c r="B88" s="2" t="str">
        <f t="shared" si="1"/>
        <v>PR</v>
      </c>
      <c r="C88" s="2" t="s">
        <v>2196</v>
      </c>
      <c r="D88" s="2" t="s">
        <v>2196</v>
      </c>
      <c r="E88" s="2" t="s">
        <v>2196</v>
      </c>
      <c r="F88" s="2" t="s">
        <v>2196</v>
      </c>
      <c r="G88" s="2" t="s">
        <v>2198</v>
      </c>
      <c r="H88" s="2" t="s">
        <v>2196</v>
      </c>
      <c r="I88" s="2" t="s">
        <v>2196</v>
      </c>
      <c r="J88" s="2" t="s">
        <v>2196</v>
      </c>
      <c r="K88" s="2" t="s">
        <v>2196</v>
      </c>
      <c r="L88" s="2" t="s">
        <v>2196</v>
      </c>
      <c r="M88" s="2" t="s">
        <v>2196</v>
      </c>
      <c r="N88" s="2" t="s">
        <v>2196</v>
      </c>
      <c r="O88" s="2" t="s">
        <v>2196</v>
      </c>
      <c r="P88" s="2" t="s">
        <v>2196</v>
      </c>
      <c r="Q88" s="2" t="s">
        <v>2196</v>
      </c>
      <c r="R88" s="2" t="s">
        <v>2196</v>
      </c>
      <c r="S88" s="2" t="s">
        <v>2196</v>
      </c>
      <c r="T88" s="2" t="s">
        <v>2196</v>
      </c>
      <c r="U88" s="2" t="s">
        <v>2196</v>
      </c>
      <c r="V88" s="2" t="s">
        <v>2196</v>
      </c>
      <c r="W88" s="2" t="s">
        <v>2196</v>
      </c>
      <c r="X88" s="2" t="s">
        <v>2196</v>
      </c>
      <c r="Y88" s="2" t="s">
        <v>2196</v>
      </c>
      <c r="Z88" s="2" t="s">
        <v>2196</v>
      </c>
      <c r="AA88" s="2" t="s">
        <v>2196</v>
      </c>
    </row>
    <row r="89" spans="1:27" ht="12.75" customHeight="1" x14ac:dyDescent="0.35">
      <c r="A89" s="1" t="s">
        <v>88</v>
      </c>
      <c r="B89" s="2" t="str">
        <f t="shared" si="1"/>
        <v>MG</v>
      </c>
      <c r="C89" s="2" t="s">
        <v>2196</v>
      </c>
      <c r="D89" s="2" t="s">
        <v>2196</v>
      </c>
      <c r="E89" s="2" t="s">
        <v>2196</v>
      </c>
      <c r="F89" s="2" t="s">
        <v>2196</v>
      </c>
      <c r="G89" s="2" t="s">
        <v>2196</v>
      </c>
      <c r="H89" s="2" t="s">
        <v>2196</v>
      </c>
      <c r="I89" s="2" t="s">
        <v>2196</v>
      </c>
      <c r="J89" s="2" t="s">
        <v>2196</v>
      </c>
      <c r="K89" s="2" t="s">
        <v>2196</v>
      </c>
      <c r="L89" s="2" t="s">
        <v>2196</v>
      </c>
      <c r="M89" s="2" t="s">
        <v>2196</v>
      </c>
      <c r="N89" s="2" t="s">
        <v>2196</v>
      </c>
      <c r="O89" s="2" t="s">
        <v>2196</v>
      </c>
      <c r="P89" s="2" t="s">
        <v>2196</v>
      </c>
      <c r="Q89" s="2" t="s">
        <v>2196</v>
      </c>
      <c r="R89" s="2" t="s">
        <v>2196</v>
      </c>
      <c r="S89" s="2" t="s">
        <v>2196</v>
      </c>
      <c r="T89" s="2" t="s">
        <v>2197</v>
      </c>
      <c r="U89" s="2" t="s">
        <v>2196</v>
      </c>
      <c r="V89" s="2" t="s">
        <v>2196</v>
      </c>
      <c r="W89" s="2" t="s">
        <v>2196</v>
      </c>
      <c r="X89" s="2" t="s">
        <v>2196</v>
      </c>
      <c r="Y89" s="2" t="s">
        <v>2196</v>
      </c>
      <c r="Z89" s="2" t="s">
        <v>2196</v>
      </c>
      <c r="AA89" s="2" t="s">
        <v>2196</v>
      </c>
    </row>
    <row r="90" spans="1:27" ht="12.75" customHeight="1" x14ac:dyDescent="0.35">
      <c r="A90" s="1" t="s">
        <v>89</v>
      </c>
      <c r="B90" s="2" t="str">
        <f t="shared" si="1"/>
        <v>MS</v>
      </c>
      <c r="C90" s="2" t="s">
        <v>2196</v>
      </c>
      <c r="D90" s="2" t="s">
        <v>2196</v>
      </c>
      <c r="E90" s="2" t="s">
        <v>2196</v>
      </c>
      <c r="F90" s="2" t="s">
        <v>2196</v>
      </c>
      <c r="G90" s="2" t="s">
        <v>2196</v>
      </c>
      <c r="H90" s="2" t="s">
        <v>2196</v>
      </c>
      <c r="I90" s="2" t="s">
        <v>2196</v>
      </c>
      <c r="J90" s="2" t="s">
        <v>2196</v>
      </c>
      <c r="K90" s="2" t="s">
        <v>2196</v>
      </c>
      <c r="L90" s="2" t="s">
        <v>2196</v>
      </c>
      <c r="M90" s="2" t="s">
        <v>2196</v>
      </c>
      <c r="N90" s="2" t="s">
        <v>2196</v>
      </c>
      <c r="O90" s="2" t="s">
        <v>2196</v>
      </c>
      <c r="P90" s="2" t="s">
        <v>2196</v>
      </c>
      <c r="Q90" s="2" t="s">
        <v>2196</v>
      </c>
      <c r="R90" s="2" t="s">
        <v>2196</v>
      </c>
      <c r="S90" s="2" t="s">
        <v>2196</v>
      </c>
      <c r="T90" s="2" t="s">
        <v>2196</v>
      </c>
      <c r="U90" s="2" t="s">
        <v>2196</v>
      </c>
      <c r="V90" s="2" t="s">
        <v>2196</v>
      </c>
      <c r="W90" s="2" t="s">
        <v>2196</v>
      </c>
      <c r="X90" s="2" t="s">
        <v>2196</v>
      </c>
      <c r="Y90" s="2" t="s">
        <v>2196</v>
      </c>
      <c r="Z90" s="2" t="s">
        <v>2196</v>
      </c>
      <c r="AA90" s="2" t="s">
        <v>2196</v>
      </c>
    </row>
    <row r="91" spans="1:27" ht="12.75" customHeight="1" x14ac:dyDescent="0.35">
      <c r="A91" s="1" t="s">
        <v>90</v>
      </c>
      <c r="B91" s="2" t="str">
        <f t="shared" si="1"/>
        <v>PE</v>
      </c>
      <c r="C91" s="2" t="s">
        <v>2196</v>
      </c>
      <c r="D91" s="2" t="s">
        <v>2196</v>
      </c>
      <c r="E91" s="2" t="s">
        <v>2199</v>
      </c>
      <c r="F91" s="2" t="s">
        <v>2196</v>
      </c>
      <c r="G91" s="2" t="s">
        <v>2199</v>
      </c>
      <c r="H91" s="2" t="s">
        <v>2196</v>
      </c>
      <c r="I91" s="2" t="s">
        <v>2196</v>
      </c>
      <c r="J91" s="2" t="s">
        <v>2199</v>
      </c>
      <c r="K91" s="2" t="s">
        <v>2196</v>
      </c>
      <c r="L91" s="2" t="s">
        <v>2196</v>
      </c>
      <c r="M91" s="2" t="s">
        <v>2199</v>
      </c>
      <c r="N91" s="2" t="s">
        <v>2196</v>
      </c>
      <c r="O91" s="2" t="s">
        <v>2196</v>
      </c>
      <c r="P91" s="2" t="s">
        <v>2196</v>
      </c>
      <c r="Q91" s="2" t="s">
        <v>2199</v>
      </c>
      <c r="R91" s="2" t="s">
        <v>2196</v>
      </c>
      <c r="S91" s="2" t="s">
        <v>2196</v>
      </c>
      <c r="T91" s="2" t="s">
        <v>2197</v>
      </c>
      <c r="U91" s="2" t="s">
        <v>2196</v>
      </c>
      <c r="V91" s="2" t="s">
        <v>2196</v>
      </c>
      <c r="W91" s="2" t="s">
        <v>2196</v>
      </c>
      <c r="X91" s="2" t="s">
        <v>2196</v>
      </c>
      <c r="Y91" s="2" t="s">
        <v>2196</v>
      </c>
      <c r="Z91" s="2" t="s">
        <v>2196</v>
      </c>
      <c r="AA91" s="2" t="s">
        <v>2196</v>
      </c>
    </row>
    <row r="92" spans="1:27" ht="12.75" customHeight="1" x14ac:dyDescent="0.35">
      <c r="A92" s="1" t="s">
        <v>91</v>
      </c>
      <c r="B92" s="2" t="str">
        <f t="shared" si="1"/>
        <v>SC</v>
      </c>
      <c r="C92" s="2" t="s">
        <v>2196</v>
      </c>
      <c r="D92" s="2" t="s">
        <v>2196</v>
      </c>
      <c r="E92" s="2" t="s">
        <v>2196</v>
      </c>
      <c r="F92" s="2" t="s">
        <v>2196</v>
      </c>
      <c r="G92" s="2" t="s">
        <v>2196</v>
      </c>
      <c r="H92" s="2" t="s">
        <v>2196</v>
      </c>
      <c r="I92" s="2" t="s">
        <v>2196</v>
      </c>
      <c r="J92" s="2" t="s">
        <v>2196</v>
      </c>
      <c r="K92" s="2" t="s">
        <v>2196</v>
      </c>
      <c r="L92" s="2" t="s">
        <v>2196</v>
      </c>
      <c r="M92" s="2" t="s">
        <v>2196</v>
      </c>
      <c r="N92" s="2" t="s">
        <v>2196</v>
      </c>
      <c r="O92" s="2" t="s">
        <v>2196</v>
      </c>
      <c r="P92" s="2" t="s">
        <v>2199</v>
      </c>
      <c r="Q92" s="2" t="s">
        <v>2196</v>
      </c>
      <c r="R92" s="2" t="s">
        <v>2196</v>
      </c>
      <c r="S92" s="2" t="s">
        <v>2196</v>
      </c>
      <c r="T92" s="2" t="s">
        <v>2196</v>
      </c>
      <c r="U92" s="2" t="s">
        <v>2196</v>
      </c>
      <c r="V92" s="2" t="s">
        <v>2196</v>
      </c>
      <c r="W92" s="2" t="s">
        <v>2196</v>
      </c>
      <c r="X92" s="2" t="s">
        <v>2196</v>
      </c>
      <c r="Y92" s="2" t="s">
        <v>2196</v>
      </c>
      <c r="Z92" s="2" t="s">
        <v>2196</v>
      </c>
      <c r="AA92" s="2" t="s">
        <v>2196</v>
      </c>
    </row>
    <row r="93" spans="1:27" ht="12.75" customHeight="1" x14ac:dyDescent="0.35">
      <c r="A93" s="1" t="s">
        <v>92</v>
      </c>
      <c r="B93" s="2" t="str">
        <f t="shared" si="1"/>
        <v>PI</v>
      </c>
      <c r="C93" s="2" t="s">
        <v>2196</v>
      </c>
      <c r="D93" s="2" t="s">
        <v>2196</v>
      </c>
      <c r="E93" s="2" t="s">
        <v>2196</v>
      </c>
      <c r="F93" s="2" t="s">
        <v>2196</v>
      </c>
      <c r="G93" s="2" t="s">
        <v>2196</v>
      </c>
      <c r="H93" s="2" t="s">
        <v>2196</v>
      </c>
      <c r="I93" s="2" t="s">
        <v>2196</v>
      </c>
      <c r="J93" s="2" t="s">
        <v>2196</v>
      </c>
      <c r="K93" s="2" t="s">
        <v>2196</v>
      </c>
      <c r="L93" s="2" t="s">
        <v>2196</v>
      </c>
      <c r="M93" s="2" t="s">
        <v>2196</v>
      </c>
      <c r="N93" s="2" t="s">
        <v>2196</v>
      </c>
      <c r="O93" s="2" t="s">
        <v>2196</v>
      </c>
      <c r="P93" s="2" t="s">
        <v>2196</v>
      </c>
      <c r="Q93" s="2" t="s">
        <v>2196</v>
      </c>
      <c r="R93" s="2" t="s">
        <v>2196</v>
      </c>
      <c r="S93" s="2" t="s">
        <v>2196</v>
      </c>
      <c r="T93" s="2" t="s">
        <v>2197</v>
      </c>
      <c r="U93" s="2" t="s">
        <v>2196</v>
      </c>
      <c r="V93" s="2" t="s">
        <v>2196</v>
      </c>
      <c r="W93" s="2" t="s">
        <v>2196</v>
      </c>
      <c r="X93" s="2" t="s">
        <v>2196</v>
      </c>
      <c r="Y93" s="2" t="s">
        <v>2196</v>
      </c>
      <c r="Z93" s="2" t="s">
        <v>2196</v>
      </c>
      <c r="AA93" s="2" t="s">
        <v>2196</v>
      </c>
    </row>
    <row r="94" spans="1:27" ht="12.75" customHeight="1" x14ac:dyDescent="0.35">
      <c r="A94" s="1" t="s">
        <v>93</v>
      </c>
      <c r="B94" s="2" t="str">
        <f t="shared" si="1"/>
        <v>RJ</v>
      </c>
      <c r="C94" s="2" t="s">
        <v>2196</v>
      </c>
      <c r="D94" s="2" t="s">
        <v>2196</v>
      </c>
      <c r="E94" s="2" t="s">
        <v>2196</v>
      </c>
      <c r="F94" s="2" t="s">
        <v>2196</v>
      </c>
      <c r="G94" s="2" t="s">
        <v>2196</v>
      </c>
      <c r="H94" s="2" t="s">
        <v>2196</v>
      </c>
      <c r="I94" s="2" t="s">
        <v>2196</v>
      </c>
      <c r="J94" s="2" t="s">
        <v>2196</v>
      </c>
      <c r="K94" s="2" t="s">
        <v>2196</v>
      </c>
      <c r="L94" s="2" t="s">
        <v>2196</v>
      </c>
      <c r="M94" s="2" t="s">
        <v>2196</v>
      </c>
      <c r="N94" s="2" t="s">
        <v>2196</v>
      </c>
      <c r="O94" s="2" t="s">
        <v>2196</v>
      </c>
      <c r="P94" s="2" t="s">
        <v>2196</v>
      </c>
      <c r="Q94" s="2" t="s">
        <v>2196</v>
      </c>
      <c r="R94" s="2" t="s">
        <v>2196</v>
      </c>
      <c r="S94" s="2" t="s">
        <v>2196</v>
      </c>
      <c r="T94" s="2" t="s">
        <v>2196</v>
      </c>
      <c r="U94" s="2" t="s">
        <v>2196</v>
      </c>
      <c r="V94" s="2" t="s">
        <v>2196</v>
      </c>
      <c r="W94" s="2" t="s">
        <v>2196</v>
      </c>
      <c r="X94" s="2" t="s">
        <v>2196</v>
      </c>
      <c r="Y94" s="2" t="s">
        <v>2196</v>
      </c>
      <c r="Z94" s="2" t="s">
        <v>2196</v>
      </c>
      <c r="AA94" s="2" t="s">
        <v>2196</v>
      </c>
    </row>
    <row r="95" spans="1:27" ht="12.75" customHeight="1" x14ac:dyDescent="0.35">
      <c r="A95" s="1" t="s">
        <v>94</v>
      </c>
      <c r="B95" s="2" t="str">
        <f t="shared" si="1"/>
        <v>PR</v>
      </c>
      <c r="C95" s="2" t="s">
        <v>2196</v>
      </c>
      <c r="D95" s="2" t="s">
        <v>2196</v>
      </c>
      <c r="E95" s="2" t="s">
        <v>2196</v>
      </c>
      <c r="F95" s="2" t="s">
        <v>2196</v>
      </c>
      <c r="G95" s="2" t="s">
        <v>2196</v>
      </c>
      <c r="H95" s="2" t="s">
        <v>2196</v>
      </c>
      <c r="I95" s="2" t="s">
        <v>2196</v>
      </c>
      <c r="J95" s="2" t="s">
        <v>2199</v>
      </c>
      <c r="K95" s="2" t="s">
        <v>2196</v>
      </c>
      <c r="L95" s="2" t="s">
        <v>2196</v>
      </c>
      <c r="M95" s="2" t="s">
        <v>2196</v>
      </c>
      <c r="N95" s="2" t="s">
        <v>2196</v>
      </c>
      <c r="O95" s="2" t="s">
        <v>2196</v>
      </c>
      <c r="P95" s="2" t="s">
        <v>2196</v>
      </c>
      <c r="Q95" s="2" t="s">
        <v>2196</v>
      </c>
      <c r="R95" s="2" t="s">
        <v>2196</v>
      </c>
      <c r="S95" s="2" t="s">
        <v>2196</v>
      </c>
      <c r="T95" s="2" t="s">
        <v>2197</v>
      </c>
      <c r="U95" s="2" t="s">
        <v>2196</v>
      </c>
      <c r="V95" s="2" t="s">
        <v>2196</v>
      </c>
      <c r="W95" s="2" t="s">
        <v>2196</v>
      </c>
      <c r="X95" s="2" t="s">
        <v>2196</v>
      </c>
      <c r="Y95" s="2" t="s">
        <v>2196</v>
      </c>
      <c r="Z95" s="2" t="s">
        <v>2196</v>
      </c>
      <c r="AA95" s="2" t="s">
        <v>2196</v>
      </c>
    </row>
    <row r="96" spans="1:27" ht="12.75" customHeight="1" x14ac:dyDescent="0.35">
      <c r="A96" s="1" t="s">
        <v>95</v>
      </c>
      <c r="B96" s="2" t="str">
        <f t="shared" si="1"/>
        <v>GO</v>
      </c>
      <c r="C96" s="2" t="s">
        <v>2196</v>
      </c>
      <c r="D96" s="2" t="s">
        <v>2196</v>
      </c>
      <c r="E96" s="2" t="s">
        <v>2196</v>
      </c>
      <c r="F96" s="2" t="s">
        <v>2196</v>
      </c>
      <c r="G96" s="2" t="s">
        <v>2196</v>
      </c>
      <c r="H96" s="2" t="s">
        <v>2196</v>
      </c>
      <c r="I96" s="2" t="s">
        <v>2196</v>
      </c>
      <c r="J96" s="2" t="s">
        <v>2196</v>
      </c>
      <c r="K96" s="2" t="s">
        <v>2196</v>
      </c>
      <c r="L96" s="2" t="s">
        <v>2196</v>
      </c>
      <c r="M96" s="2" t="s">
        <v>2196</v>
      </c>
      <c r="N96" s="2" t="s">
        <v>2196</v>
      </c>
      <c r="O96" s="2" t="s">
        <v>2196</v>
      </c>
      <c r="P96" s="2" t="s">
        <v>2196</v>
      </c>
      <c r="Q96" s="2" t="s">
        <v>2196</v>
      </c>
      <c r="R96" s="2" t="s">
        <v>2196</v>
      </c>
      <c r="S96" s="2" t="s">
        <v>2196</v>
      </c>
      <c r="T96" s="2" t="s">
        <v>2196</v>
      </c>
      <c r="U96" s="2" t="s">
        <v>2196</v>
      </c>
      <c r="V96" s="2" t="s">
        <v>2196</v>
      </c>
      <c r="W96" s="2" t="s">
        <v>2196</v>
      </c>
      <c r="X96" s="2" t="s">
        <v>2196</v>
      </c>
      <c r="Y96" s="2" t="s">
        <v>2196</v>
      </c>
      <c r="Z96" s="2" t="s">
        <v>2196</v>
      </c>
      <c r="AA96" s="2" t="s">
        <v>2196</v>
      </c>
    </row>
    <row r="97" spans="1:27" ht="12.75" customHeight="1" x14ac:dyDescent="0.35">
      <c r="A97" s="1" t="s">
        <v>96</v>
      </c>
      <c r="B97" s="2" t="str">
        <f t="shared" si="1"/>
        <v>GO</v>
      </c>
      <c r="C97" s="2" t="s">
        <v>2196</v>
      </c>
      <c r="D97" s="2" t="s">
        <v>2196</v>
      </c>
      <c r="E97" s="2" t="s">
        <v>2196</v>
      </c>
      <c r="F97" s="2" t="s">
        <v>2196</v>
      </c>
      <c r="G97" s="2" t="s">
        <v>2199</v>
      </c>
      <c r="H97" s="2" t="s">
        <v>2196</v>
      </c>
      <c r="I97" s="2" t="s">
        <v>2199</v>
      </c>
      <c r="J97" s="2" t="s">
        <v>2199</v>
      </c>
      <c r="K97" s="2" t="s">
        <v>2199</v>
      </c>
      <c r="L97" s="2" t="s">
        <v>2199</v>
      </c>
      <c r="M97" s="2" t="s">
        <v>2199</v>
      </c>
      <c r="N97" s="2" t="s">
        <v>2199</v>
      </c>
      <c r="O97" s="2" t="s">
        <v>2196</v>
      </c>
      <c r="P97" s="2" t="s">
        <v>2196</v>
      </c>
      <c r="Q97" s="2" t="s">
        <v>2199</v>
      </c>
      <c r="R97" s="2" t="s">
        <v>2196</v>
      </c>
      <c r="S97" s="2" t="s">
        <v>2196</v>
      </c>
      <c r="T97" s="2" t="s">
        <v>2197</v>
      </c>
      <c r="U97" s="2" t="s">
        <v>2196</v>
      </c>
      <c r="V97" s="2" t="s">
        <v>2196</v>
      </c>
      <c r="W97" s="2" t="s">
        <v>2196</v>
      </c>
      <c r="X97" s="2" t="s">
        <v>2196</v>
      </c>
      <c r="Y97" s="2" t="s">
        <v>2196</v>
      </c>
      <c r="Z97" s="2" t="s">
        <v>2196</v>
      </c>
      <c r="AA97" s="2" t="s">
        <v>2196</v>
      </c>
    </row>
    <row r="98" spans="1:27" ht="12.75" customHeight="1" x14ac:dyDescent="0.35">
      <c r="A98" s="1" t="s">
        <v>97</v>
      </c>
      <c r="B98" s="2" t="str">
        <f t="shared" si="1"/>
        <v>SC</v>
      </c>
      <c r="C98" s="2" t="s">
        <v>2196</v>
      </c>
      <c r="D98" s="2" t="s">
        <v>2196</v>
      </c>
      <c r="E98" s="2" t="s">
        <v>2196</v>
      </c>
      <c r="F98" s="2" t="s">
        <v>2196</v>
      </c>
      <c r="G98" s="2" t="s">
        <v>2196</v>
      </c>
      <c r="H98" s="2" t="s">
        <v>2196</v>
      </c>
      <c r="I98" s="2" t="s">
        <v>2196</v>
      </c>
      <c r="J98" s="2" t="s">
        <v>2199</v>
      </c>
      <c r="K98" s="2" t="s">
        <v>2196</v>
      </c>
      <c r="L98" s="2" t="s">
        <v>2196</v>
      </c>
      <c r="M98" s="2" t="s">
        <v>2196</v>
      </c>
      <c r="N98" s="2" t="s">
        <v>2196</v>
      </c>
      <c r="O98" s="2" t="s">
        <v>2196</v>
      </c>
      <c r="P98" s="2" t="s">
        <v>2196</v>
      </c>
      <c r="Q98" s="2" t="s">
        <v>2196</v>
      </c>
      <c r="R98" s="2" t="s">
        <v>2196</v>
      </c>
      <c r="S98" s="2" t="s">
        <v>2196</v>
      </c>
      <c r="T98" s="2" t="s">
        <v>2196</v>
      </c>
      <c r="U98" s="2" t="s">
        <v>2196</v>
      </c>
      <c r="V98" s="2" t="s">
        <v>2196</v>
      </c>
      <c r="W98" s="2" t="s">
        <v>2196</v>
      </c>
      <c r="X98" s="2" t="s">
        <v>2196</v>
      </c>
      <c r="Y98" s="2" t="s">
        <v>2196</v>
      </c>
      <c r="Z98" s="2" t="s">
        <v>2196</v>
      </c>
      <c r="AA98" s="2" t="s">
        <v>2196</v>
      </c>
    </row>
    <row r="99" spans="1:27" ht="12.75" customHeight="1" x14ac:dyDescent="0.35">
      <c r="A99" s="1" t="s">
        <v>98</v>
      </c>
      <c r="B99" s="2" t="str">
        <f t="shared" si="1"/>
        <v>RS</v>
      </c>
      <c r="C99" s="2" t="s">
        <v>2196</v>
      </c>
      <c r="D99" s="2" t="s">
        <v>2196</v>
      </c>
      <c r="E99" s="2" t="s">
        <v>2196</v>
      </c>
      <c r="F99" s="2" t="s">
        <v>2196</v>
      </c>
      <c r="G99" s="2" t="s">
        <v>2196</v>
      </c>
      <c r="H99" s="2" t="s">
        <v>2196</v>
      </c>
      <c r="I99" s="2" t="s">
        <v>2196</v>
      </c>
      <c r="J99" s="2" t="s">
        <v>2196</v>
      </c>
      <c r="K99" s="2" t="s">
        <v>2196</v>
      </c>
      <c r="L99" s="2" t="s">
        <v>2196</v>
      </c>
      <c r="M99" s="2" t="s">
        <v>2196</v>
      </c>
      <c r="N99" s="2" t="s">
        <v>2196</v>
      </c>
      <c r="O99" s="2" t="s">
        <v>2196</v>
      </c>
      <c r="P99" s="2" t="s">
        <v>2196</v>
      </c>
      <c r="Q99" s="2" t="s">
        <v>2196</v>
      </c>
      <c r="R99" s="2" t="s">
        <v>2196</v>
      </c>
      <c r="S99" s="2" t="s">
        <v>2196</v>
      </c>
      <c r="T99" s="2" t="s">
        <v>2196</v>
      </c>
      <c r="U99" s="2" t="s">
        <v>2196</v>
      </c>
      <c r="V99" s="2" t="s">
        <v>2196</v>
      </c>
      <c r="W99" s="2" t="s">
        <v>2196</v>
      </c>
      <c r="X99" s="2" t="s">
        <v>2196</v>
      </c>
      <c r="Y99" s="2" t="s">
        <v>2196</v>
      </c>
      <c r="Z99" s="2" t="s">
        <v>2196</v>
      </c>
      <c r="AA99" s="2" t="s">
        <v>2196</v>
      </c>
    </row>
    <row r="100" spans="1:27" ht="12.75" customHeight="1" x14ac:dyDescent="0.35">
      <c r="A100" s="1" t="s">
        <v>99</v>
      </c>
      <c r="B100" s="2" t="str">
        <f t="shared" si="1"/>
        <v>PI</v>
      </c>
      <c r="C100" s="2" t="s">
        <v>2196</v>
      </c>
      <c r="D100" s="2" t="s">
        <v>2196</v>
      </c>
      <c r="E100" s="2" t="s">
        <v>2196</v>
      </c>
      <c r="F100" s="2" t="s">
        <v>2196</v>
      </c>
      <c r="G100" s="2" t="s">
        <v>2196</v>
      </c>
      <c r="H100" s="2" t="s">
        <v>2196</v>
      </c>
      <c r="I100" s="2" t="s">
        <v>2196</v>
      </c>
      <c r="J100" s="2" t="s">
        <v>2196</v>
      </c>
      <c r="K100" s="2" t="s">
        <v>2196</v>
      </c>
      <c r="L100" s="2" t="s">
        <v>2196</v>
      </c>
      <c r="M100" s="2" t="s">
        <v>2196</v>
      </c>
      <c r="N100" s="2" t="s">
        <v>2196</v>
      </c>
      <c r="O100" s="2" t="s">
        <v>2196</v>
      </c>
      <c r="P100" s="2" t="s">
        <v>2199</v>
      </c>
      <c r="Q100" s="2" t="s">
        <v>2196</v>
      </c>
      <c r="R100" s="2" t="s">
        <v>2196</v>
      </c>
      <c r="S100" s="2" t="s">
        <v>2196</v>
      </c>
      <c r="T100" s="2" t="s">
        <v>2197</v>
      </c>
      <c r="U100" s="2" t="s">
        <v>2196</v>
      </c>
      <c r="V100" s="2" t="s">
        <v>2196</v>
      </c>
      <c r="W100" s="2" t="s">
        <v>2196</v>
      </c>
      <c r="X100" s="2" t="s">
        <v>2196</v>
      </c>
      <c r="Y100" s="2" t="s">
        <v>2196</v>
      </c>
      <c r="Z100" s="2" t="s">
        <v>2196</v>
      </c>
      <c r="AA100" s="2" t="s">
        <v>2196</v>
      </c>
    </row>
    <row r="101" spans="1:27" ht="12.75" customHeight="1" x14ac:dyDescent="0.35">
      <c r="A101" s="1" t="s">
        <v>100</v>
      </c>
      <c r="B101" s="2" t="str">
        <f t="shared" si="1"/>
        <v>SC</v>
      </c>
      <c r="C101" s="2" t="s">
        <v>2196</v>
      </c>
      <c r="D101" s="2" t="s">
        <v>2196</v>
      </c>
      <c r="E101" s="2" t="s">
        <v>2196</v>
      </c>
      <c r="F101" s="2" t="s">
        <v>2196</v>
      </c>
      <c r="G101" s="2" t="s">
        <v>2196</v>
      </c>
      <c r="H101" s="2" t="s">
        <v>2196</v>
      </c>
      <c r="I101" s="2" t="s">
        <v>2196</v>
      </c>
      <c r="J101" s="2" t="s">
        <v>2196</v>
      </c>
      <c r="K101" s="2" t="s">
        <v>2196</v>
      </c>
      <c r="L101" s="2" t="s">
        <v>2196</v>
      </c>
      <c r="M101" s="2" t="s">
        <v>2196</v>
      </c>
      <c r="N101" s="2" t="s">
        <v>2196</v>
      </c>
      <c r="O101" s="2" t="s">
        <v>2196</v>
      </c>
      <c r="P101" s="2" t="s">
        <v>2196</v>
      </c>
      <c r="Q101" s="2" t="s">
        <v>2196</v>
      </c>
      <c r="R101" s="2" t="s">
        <v>2196</v>
      </c>
      <c r="S101" s="2" t="s">
        <v>2196</v>
      </c>
      <c r="T101" s="2" t="s">
        <v>2196</v>
      </c>
      <c r="U101" s="2" t="s">
        <v>2196</v>
      </c>
      <c r="V101" s="2" t="s">
        <v>2196</v>
      </c>
      <c r="W101" s="2" t="s">
        <v>2196</v>
      </c>
      <c r="X101" s="2" t="s">
        <v>2196</v>
      </c>
      <c r="Y101" s="2" t="s">
        <v>2196</v>
      </c>
      <c r="Z101" s="2" t="s">
        <v>2196</v>
      </c>
      <c r="AA101" s="2" t="s">
        <v>2196</v>
      </c>
    </row>
    <row r="102" spans="1:27" ht="12.75" customHeight="1" x14ac:dyDescent="0.35">
      <c r="A102" s="1" t="s">
        <v>101</v>
      </c>
      <c r="B102" s="2" t="str">
        <f t="shared" si="1"/>
        <v>BA</v>
      </c>
      <c r="C102" s="2" t="s">
        <v>2198</v>
      </c>
      <c r="D102" s="2" t="s">
        <v>2196</v>
      </c>
      <c r="E102" s="2" t="s">
        <v>2198</v>
      </c>
      <c r="F102" s="2" t="s">
        <v>2198</v>
      </c>
      <c r="G102" s="2" t="s">
        <v>2198</v>
      </c>
      <c r="H102" s="2" t="s">
        <v>2196</v>
      </c>
      <c r="I102" s="2" t="s">
        <v>2196</v>
      </c>
      <c r="J102" s="2" t="s">
        <v>2198</v>
      </c>
      <c r="K102" s="2" t="s">
        <v>2196</v>
      </c>
      <c r="L102" s="2" t="s">
        <v>2198</v>
      </c>
      <c r="M102" s="2" t="s">
        <v>2198</v>
      </c>
      <c r="N102" s="2" t="s">
        <v>2198</v>
      </c>
      <c r="O102" s="2" t="s">
        <v>2196</v>
      </c>
      <c r="P102" s="2" t="s">
        <v>2198</v>
      </c>
      <c r="Q102" s="2" t="s">
        <v>2196</v>
      </c>
      <c r="R102" s="2" t="s">
        <v>2196</v>
      </c>
      <c r="S102" s="2" t="s">
        <v>2196</v>
      </c>
      <c r="T102" s="2" t="s">
        <v>2197</v>
      </c>
      <c r="U102" s="2" t="s">
        <v>2196</v>
      </c>
      <c r="V102" s="2" t="s">
        <v>2196</v>
      </c>
      <c r="W102" s="2" t="s">
        <v>2196</v>
      </c>
      <c r="X102" s="2" t="s">
        <v>2196</v>
      </c>
      <c r="Y102" s="2" t="s">
        <v>2196</v>
      </c>
      <c r="Z102" s="2" t="s">
        <v>2196</v>
      </c>
      <c r="AA102" s="2" t="s">
        <v>2198</v>
      </c>
    </row>
    <row r="103" spans="1:27" ht="12.75" customHeight="1" x14ac:dyDescent="0.35">
      <c r="A103" s="1" t="s">
        <v>102</v>
      </c>
      <c r="B103" s="2" t="str">
        <f t="shared" si="1"/>
        <v>MS</v>
      </c>
      <c r="C103" s="2" t="s">
        <v>2196</v>
      </c>
      <c r="D103" s="2" t="s">
        <v>2196</v>
      </c>
      <c r="E103" s="2" t="s">
        <v>2196</v>
      </c>
      <c r="F103" s="2" t="s">
        <v>2196</v>
      </c>
      <c r="G103" s="2" t="s">
        <v>2196</v>
      </c>
      <c r="H103" s="2" t="s">
        <v>2196</v>
      </c>
      <c r="I103" s="2" t="s">
        <v>2196</v>
      </c>
      <c r="J103" s="2" t="s">
        <v>2196</v>
      </c>
      <c r="K103" s="2" t="s">
        <v>2199</v>
      </c>
      <c r="L103" s="2" t="s">
        <v>2196</v>
      </c>
      <c r="M103" s="2" t="s">
        <v>2196</v>
      </c>
      <c r="N103" s="2" t="s">
        <v>2196</v>
      </c>
      <c r="O103" s="2" t="s">
        <v>2196</v>
      </c>
      <c r="P103" s="2" t="s">
        <v>2196</v>
      </c>
      <c r="Q103" s="2" t="s">
        <v>2196</v>
      </c>
      <c r="R103" s="2" t="s">
        <v>2196</v>
      </c>
      <c r="S103" s="2" t="s">
        <v>2196</v>
      </c>
      <c r="T103" s="2" t="s">
        <v>2196</v>
      </c>
      <c r="U103" s="2" t="s">
        <v>2196</v>
      </c>
      <c r="V103" s="2" t="s">
        <v>2196</v>
      </c>
      <c r="W103" s="2" t="s">
        <v>2196</v>
      </c>
      <c r="X103" s="2" t="s">
        <v>2196</v>
      </c>
      <c r="Y103" s="2" t="s">
        <v>2196</v>
      </c>
      <c r="Z103" s="2" t="s">
        <v>2196</v>
      </c>
      <c r="AA103" s="2" t="s">
        <v>2196</v>
      </c>
    </row>
    <row r="104" spans="1:27" ht="12.75" customHeight="1" x14ac:dyDescent="0.35">
      <c r="A104" s="1" t="s">
        <v>103</v>
      </c>
      <c r="B104" s="2" t="str">
        <f t="shared" si="1"/>
        <v>RS</v>
      </c>
      <c r="C104" s="2" t="s">
        <v>2196</v>
      </c>
      <c r="D104" s="2" t="s">
        <v>2196</v>
      </c>
      <c r="E104" s="2" t="s">
        <v>2196</v>
      </c>
      <c r="F104" s="2" t="s">
        <v>2196</v>
      </c>
      <c r="G104" s="2" t="s">
        <v>2196</v>
      </c>
      <c r="H104" s="2" t="s">
        <v>2196</v>
      </c>
      <c r="I104" s="2" t="s">
        <v>2196</v>
      </c>
      <c r="J104" s="2" t="s">
        <v>2196</v>
      </c>
      <c r="K104" s="2" t="s">
        <v>2196</v>
      </c>
      <c r="L104" s="2" t="s">
        <v>2196</v>
      </c>
      <c r="M104" s="2" t="s">
        <v>2196</v>
      </c>
      <c r="N104" s="2" t="s">
        <v>2196</v>
      </c>
      <c r="O104" s="2" t="s">
        <v>2196</v>
      </c>
      <c r="P104" s="2" t="s">
        <v>2196</v>
      </c>
      <c r="Q104" s="2" t="s">
        <v>2196</v>
      </c>
      <c r="R104" s="2" t="s">
        <v>2196</v>
      </c>
      <c r="S104" s="2" t="s">
        <v>2196</v>
      </c>
      <c r="T104" s="2" t="s">
        <v>2196</v>
      </c>
      <c r="U104" s="2" t="s">
        <v>2196</v>
      </c>
      <c r="V104" s="2" t="s">
        <v>2196</v>
      </c>
      <c r="W104" s="2" t="s">
        <v>2196</v>
      </c>
      <c r="X104" s="2" t="s">
        <v>2196</v>
      </c>
      <c r="Y104" s="2" t="s">
        <v>2196</v>
      </c>
      <c r="Z104" s="2" t="s">
        <v>2196</v>
      </c>
      <c r="AA104" s="2" t="s">
        <v>2196</v>
      </c>
    </row>
    <row r="105" spans="1:27" ht="12.75" customHeight="1" x14ac:dyDescent="0.35">
      <c r="A105" s="1" t="s">
        <v>104</v>
      </c>
      <c r="B105" s="2" t="str">
        <f t="shared" si="1"/>
        <v>SP</v>
      </c>
      <c r="C105" s="2" t="s">
        <v>2196</v>
      </c>
      <c r="D105" s="2" t="s">
        <v>2196</v>
      </c>
      <c r="E105" s="2" t="s">
        <v>2196</v>
      </c>
      <c r="F105" s="2" t="s">
        <v>2196</v>
      </c>
      <c r="G105" s="2" t="s">
        <v>2196</v>
      </c>
      <c r="H105" s="2" t="s">
        <v>2196</v>
      </c>
      <c r="I105" s="2" t="s">
        <v>2196</v>
      </c>
      <c r="J105" s="2" t="s">
        <v>2196</v>
      </c>
      <c r="K105" s="2" t="s">
        <v>2196</v>
      </c>
      <c r="L105" s="2" t="s">
        <v>2196</v>
      </c>
      <c r="M105" s="2" t="s">
        <v>2199</v>
      </c>
      <c r="N105" s="2" t="s">
        <v>2196</v>
      </c>
      <c r="O105" s="2" t="s">
        <v>2196</v>
      </c>
      <c r="P105" s="2" t="s">
        <v>2196</v>
      </c>
      <c r="Q105" s="2" t="s">
        <v>2196</v>
      </c>
      <c r="R105" s="2" t="s">
        <v>2196</v>
      </c>
      <c r="S105" s="2" t="s">
        <v>2196</v>
      </c>
      <c r="T105" s="2" t="s">
        <v>2197</v>
      </c>
      <c r="U105" s="2" t="s">
        <v>2196</v>
      </c>
      <c r="V105" s="2" t="s">
        <v>2196</v>
      </c>
      <c r="W105" s="2" t="s">
        <v>2196</v>
      </c>
      <c r="X105" s="2" t="s">
        <v>2196</v>
      </c>
      <c r="Y105" s="2" t="s">
        <v>2196</v>
      </c>
      <c r="Z105" s="2" t="s">
        <v>2196</v>
      </c>
      <c r="AA105" s="2" t="s">
        <v>2196</v>
      </c>
    </row>
    <row r="106" spans="1:27" ht="12.75" customHeight="1" x14ac:dyDescent="0.35">
      <c r="A106" s="1" t="s">
        <v>105</v>
      </c>
      <c r="B106" s="2" t="str">
        <f t="shared" si="1"/>
        <v>GO</v>
      </c>
      <c r="C106" s="2" t="s">
        <v>2196</v>
      </c>
      <c r="D106" s="2" t="s">
        <v>2196</v>
      </c>
      <c r="E106" s="2" t="s">
        <v>2199</v>
      </c>
      <c r="F106" s="2" t="s">
        <v>2196</v>
      </c>
      <c r="G106" s="2" t="s">
        <v>2198</v>
      </c>
      <c r="H106" s="2" t="s">
        <v>2196</v>
      </c>
      <c r="I106" s="2" t="s">
        <v>2196</v>
      </c>
      <c r="J106" s="2" t="s">
        <v>2196</v>
      </c>
      <c r="K106" s="2" t="s">
        <v>2199</v>
      </c>
      <c r="L106" s="2" t="s">
        <v>2196</v>
      </c>
      <c r="M106" s="2" t="s">
        <v>2198</v>
      </c>
      <c r="N106" s="2" t="s">
        <v>2196</v>
      </c>
      <c r="O106" s="2" t="s">
        <v>2196</v>
      </c>
      <c r="P106" s="2" t="s">
        <v>2196</v>
      </c>
      <c r="Q106" s="2" t="s">
        <v>2196</v>
      </c>
      <c r="R106" s="2" t="s">
        <v>2196</v>
      </c>
      <c r="S106" s="2" t="s">
        <v>2196</v>
      </c>
      <c r="T106" s="2" t="s">
        <v>2197</v>
      </c>
      <c r="U106" s="2" t="s">
        <v>2196</v>
      </c>
      <c r="V106" s="2" t="s">
        <v>2196</v>
      </c>
      <c r="W106" s="2" t="s">
        <v>2196</v>
      </c>
      <c r="X106" s="2" t="s">
        <v>2196</v>
      </c>
      <c r="Y106" s="2" t="s">
        <v>2196</v>
      </c>
      <c r="Z106" s="2" t="s">
        <v>2196</v>
      </c>
      <c r="AA106" s="2" t="s">
        <v>2196</v>
      </c>
    </row>
    <row r="107" spans="1:27" ht="12.75" customHeight="1" x14ac:dyDescent="0.35">
      <c r="A107" s="1" t="s">
        <v>106</v>
      </c>
      <c r="B107" s="2" t="str">
        <f t="shared" si="1"/>
        <v>GO</v>
      </c>
      <c r="C107" s="2" t="s">
        <v>2196</v>
      </c>
      <c r="D107" s="2" t="s">
        <v>2196</v>
      </c>
      <c r="E107" s="2" t="s">
        <v>2196</v>
      </c>
      <c r="F107" s="2" t="s">
        <v>2196</v>
      </c>
      <c r="G107" s="2" t="s">
        <v>2196</v>
      </c>
      <c r="H107" s="2" t="s">
        <v>2196</v>
      </c>
      <c r="I107" s="2" t="s">
        <v>2199</v>
      </c>
      <c r="J107" s="2" t="s">
        <v>2196</v>
      </c>
      <c r="K107" s="2" t="s">
        <v>2196</v>
      </c>
      <c r="L107" s="2" t="s">
        <v>2199</v>
      </c>
      <c r="M107" s="2" t="s">
        <v>2196</v>
      </c>
      <c r="N107" s="2" t="s">
        <v>2196</v>
      </c>
      <c r="O107" s="2" t="s">
        <v>2196</v>
      </c>
      <c r="P107" s="2" t="s">
        <v>2196</v>
      </c>
      <c r="Q107" s="2" t="s">
        <v>2196</v>
      </c>
      <c r="R107" s="2" t="s">
        <v>2196</v>
      </c>
      <c r="S107" s="2" t="s">
        <v>2196</v>
      </c>
      <c r="T107" s="2" t="s">
        <v>2197</v>
      </c>
      <c r="U107" s="2" t="s">
        <v>2196</v>
      </c>
      <c r="V107" s="2" t="s">
        <v>2196</v>
      </c>
      <c r="W107" s="2" t="s">
        <v>2196</v>
      </c>
      <c r="X107" s="2" t="s">
        <v>2196</v>
      </c>
      <c r="Y107" s="2" t="s">
        <v>2196</v>
      </c>
      <c r="Z107" s="2" t="s">
        <v>2196</v>
      </c>
      <c r="AA107" s="2" t="s">
        <v>2196</v>
      </c>
    </row>
    <row r="108" spans="1:27" ht="12.75" customHeight="1" x14ac:dyDescent="0.35">
      <c r="A108" s="1" t="s">
        <v>107</v>
      </c>
      <c r="B108" s="2" t="str">
        <f t="shared" si="1"/>
        <v>MS</v>
      </c>
      <c r="C108" s="2" t="s">
        <v>2196</v>
      </c>
      <c r="D108" s="2" t="s">
        <v>2196</v>
      </c>
      <c r="E108" s="2" t="s">
        <v>2196</v>
      </c>
      <c r="F108" s="2" t="s">
        <v>2196</v>
      </c>
      <c r="G108" s="2" t="s">
        <v>2196</v>
      </c>
      <c r="H108" s="2" t="s">
        <v>2196</v>
      </c>
      <c r="I108" s="2" t="s">
        <v>2196</v>
      </c>
      <c r="J108" s="2" t="s">
        <v>2196</v>
      </c>
      <c r="K108" s="2" t="s">
        <v>2198</v>
      </c>
      <c r="L108" s="2" t="s">
        <v>2196</v>
      </c>
      <c r="M108" s="2" t="s">
        <v>2198</v>
      </c>
      <c r="N108" s="2" t="s">
        <v>2198</v>
      </c>
      <c r="O108" s="2" t="s">
        <v>2196</v>
      </c>
      <c r="P108" s="2" t="s">
        <v>2196</v>
      </c>
      <c r="Q108" s="2" t="s">
        <v>2196</v>
      </c>
      <c r="R108" s="2" t="s">
        <v>2196</v>
      </c>
      <c r="S108" s="2" t="s">
        <v>2196</v>
      </c>
      <c r="T108" s="2" t="s">
        <v>2197</v>
      </c>
      <c r="U108" s="2" t="s">
        <v>2196</v>
      </c>
      <c r="V108" s="2" t="s">
        <v>2196</v>
      </c>
      <c r="W108" s="2" t="s">
        <v>2196</v>
      </c>
      <c r="X108" s="2" t="s">
        <v>2196</v>
      </c>
      <c r="Y108" s="2" t="s">
        <v>2196</v>
      </c>
      <c r="Z108" s="2" t="s">
        <v>2196</v>
      </c>
      <c r="AA108" s="2" t="s">
        <v>2196</v>
      </c>
    </row>
    <row r="109" spans="1:27" ht="12.75" customHeight="1" x14ac:dyDescent="0.35">
      <c r="A109" s="1" t="s">
        <v>108</v>
      </c>
      <c r="B109" s="2" t="str">
        <f t="shared" si="1"/>
        <v>RJ</v>
      </c>
      <c r="C109" s="2" t="s">
        <v>2198</v>
      </c>
      <c r="D109" s="2" t="s">
        <v>2196</v>
      </c>
      <c r="E109" s="2" t="s">
        <v>2196</v>
      </c>
      <c r="F109" s="2" t="s">
        <v>2196</v>
      </c>
      <c r="G109" s="2" t="s">
        <v>2198</v>
      </c>
      <c r="H109" s="2" t="s">
        <v>2196</v>
      </c>
      <c r="I109" s="2" t="s">
        <v>2196</v>
      </c>
      <c r="J109" s="2" t="s">
        <v>2196</v>
      </c>
      <c r="K109" s="2" t="s">
        <v>2196</v>
      </c>
      <c r="L109" s="2" t="s">
        <v>2196</v>
      </c>
      <c r="M109" s="2" t="s">
        <v>2198</v>
      </c>
      <c r="N109" s="2" t="s">
        <v>2198</v>
      </c>
      <c r="O109" s="2" t="s">
        <v>2198</v>
      </c>
      <c r="P109" s="2" t="s">
        <v>2198</v>
      </c>
      <c r="Q109" s="2" t="s">
        <v>2198</v>
      </c>
      <c r="R109" s="2" t="s">
        <v>2197</v>
      </c>
      <c r="S109" s="2" t="s">
        <v>2196</v>
      </c>
      <c r="T109" s="2" t="s">
        <v>2198</v>
      </c>
      <c r="U109" s="2" t="s">
        <v>2196</v>
      </c>
      <c r="V109" s="2" t="s">
        <v>2196</v>
      </c>
      <c r="W109" s="2" t="s">
        <v>2196</v>
      </c>
      <c r="X109" s="2" t="s">
        <v>2196</v>
      </c>
      <c r="Y109" s="2" t="s">
        <v>2198</v>
      </c>
      <c r="Z109" s="2" t="s">
        <v>2196</v>
      </c>
      <c r="AA109" s="2" t="s">
        <v>2198</v>
      </c>
    </row>
    <row r="110" spans="1:27" ht="12.75" customHeight="1" x14ac:dyDescent="0.35">
      <c r="A110" s="1" t="s">
        <v>109</v>
      </c>
      <c r="B110" s="2" t="str">
        <f t="shared" si="1"/>
        <v>MT</v>
      </c>
      <c r="C110" s="2" t="s">
        <v>2196</v>
      </c>
      <c r="D110" s="2" t="s">
        <v>2196</v>
      </c>
      <c r="E110" s="2" t="s">
        <v>2196</v>
      </c>
      <c r="F110" s="2" t="s">
        <v>2196</v>
      </c>
      <c r="G110" s="2" t="s">
        <v>2196</v>
      </c>
      <c r="H110" s="2" t="s">
        <v>2196</v>
      </c>
      <c r="I110" s="2" t="s">
        <v>2196</v>
      </c>
      <c r="J110" s="2" t="s">
        <v>2196</v>
      </c>
      <c r="K110" s="2" t="s">
        <v>2196</v>
      </c>
      <c r="L110" s="2" t="s">
        <v>2196</v>
      </c>
      <c r="M110" s="2" t="s">
        <v>2196</v>
      </c>
      <c r="N110" s="2" t="s">
        <v>2196</v>
      </c>
      <c r="O110" s="2" t="s">
        <v>2196</v>
      </c>
      <c r="P110" s="2" t="s">
        <v>2196</v>
      </c>
      <c r="Q110" s="2" t="s">
        <v>2196</v>
      </c>
      <c r="R110" s="2" t="s">
        <v>2196</v>
      </c>
      <c r="S110" s="2" t="s">
        <v>2196</v>
      </c>
      <c r="T110" s="2" t="s">
        <v>2197</v>
      </c>
      <c r="U110" s="2" t="s">
        <v>2196</v>
      </c>
      <c r="V110" s="2" t="s">
        <v>2196</v>
      </c>
      <c r="W110" s="2" t="s">
        <v>2196</v>
      </c>
      <c r="X110" s="2" t="s">
        <v>2196</v>
      </c>
      <c r="Y110" s="2" t="s">
        <v>2196</v>
      </c>
      <c r="Z110" s="2" t="s">
        <v>2196</v>
      </c>
      <c r="AA110" s="2" t="s">
        <v>2196</v>
      </c>
    </row>
    <row r="111" spans="1:27" ht="12.75" customHeight="1" x14ac:dyDescent="0.35">
      <c r="A111" s="1" t="s">
        <v>110</v>
      </c>
      <c r="B111" s="2" t="str">
        <f t="shared" si="1"/>
        <v>MS</v>
      </c>
      <c r="C111" s="2" t="s">
        <v>2196</v>
      </c>
      <c r="D111" s="2" t="s">
        <v>2196</v>
      </c>
      <c r="E111" s="2" t="s">
        <v>2196</v>
      </c>
      <c r="F111" s="2" t="s">
        <v>2196</v>
      </c>
      <c r="G111" s="2" t="s">
        <v>2198</v>
      </c>
      <c r="H111" s="2" t="s">
        <v>2196</v>
      </c>
      <c r="I111" s="2" t="s">
        <v>2196</v>
      </c>
      <c r="J111" s="2" t="s">
        <v>2196</v>
      </c>
      <c r="K111" s="2" t="s">
        <v>2198</v>
      </c>
      <c r="L111" s="2" t="s">
        <v>2196</v>
      </c>
      <c r="M111" s="2" t="s">
        <v>2198</v>
      </c>
      <c r="N111" s="2" t="s">
        <v>2198</v>
      </c>
      <c r="O111" s="2" t="s">
        <v>2196</v>
      </c>
      <c r="P111" s="2" t="s">
        <v>2196</v>
      </c>
      <c r="Q111" s="2" t="s">
        <v>2198</v>
      </c>
      <c r="R111" s="2" t="s">
        <v>2196</v>
      </c>
      <c r="S111" s="2" t="s">
        <v>2196</v>
      </c>
      <c r="T111" s="2" t="s">
        <v>2196</v>
      </c>
      <c r="U111" s="2" t="s">
        <v>2196</v>
      </c>
      <c r="V111" s="2" t="s">
        <v>2196</v>
      </c>
      <c r="W111" s="2" t="s">
        <v>2196</v>
      </c>
      <c r="X111" s="2" t="s">
        <v>2196</v>
      </c>
      <c r="Y111" s="2" t="s">
        <v>2196</v>
      </c>
      <c r="Z111" s="2" t="s">
        <v>2196</v>
      </c>
      <c r="AA111" s="2" t="s">
        <v>2196</v>
      </c>
    </row>
    <row r="112" spans="1:27" ht="12.75" customHeight="1" x14ac:dyDescent="0.35">
      <c r="A112" s="1" t="s">
        <v>111</v>
      </c>
      <c r="B112" s="2" t="str">
        <f t="shared" si="1"/>
        <v>SE</v>
      </c>
      <c r="C112" s="2" t="s">
        <v>2196</v>
      </c>
      <c r="D112" s="2" t="s">
        <v>2196</v>
      </c>
      <c r="E112" s="2" t="s">
        <v>2196</v>
      </c>
      <c r="F112" s="2" t="s">
        <v>2196</v>
      </c>
      <c r="G112" s="2" t="s">
        <v>2196</v>
      </c>
      <c r="H112" s="2" t="s">
        <v>2196</v>
      </c>
      <c r="I112" s="2" t="s">
        <v>2196</v>
      </c>
      <c r="J112" s="2" t="s">
        <v>2196</v>
      </c>
      <c r="K112" s="2" t="s">
        <v>2196</v>
      </c>
      <c r="L112" s="2" t="s">
        <v>2196</v>
      </c>
      <c r="M112" s="2" t="s">
        <v>2198</v>
      </c>
      <c r="N112" s="2" t="s">
        <v>2196</v>
      </c>
      <c r="O112" s="2" t="s">
        <v>2196</v>
      </c>
      <c r="P112" s="2" t="s">
        <v>2196</v>
      </c>
      <c r="Q112" s="2" t="s">
        <v>2196</v>
      </c>
      <c r="R112" s="2" t="s">
        <v>2196</v>
      </c>
      <c r="S112" s="2" t="s">
        <v>2196</v>
      </c>
      <c r="T112" s="2" t="s">
        <v>2196</v>
      </c>
      <c r="U112" s="2" t="s">
        <v>2196</v>
      </c>
      <c r="V112" s="2" t="s">
        <v>2196</v>
      </c>
      <c r="W112" s="2" t="s">
        <v>2196</v>
      </c>
      <c r="X112" s="2" t="s">
        <v>2196</v>
      </c>
      <c r="Y112" s="2" t="s">
        <v>2196</v>
      </c>
      <c r="Z112" s="2" t="s">
        <v>2196</v>
      </c>
      <c r="AA112" s="2" t="s">
        <v>2196</v>
      </c>
    </row>
    <row r="113" spans="1:27" ht="12.75" customHeight="1" x14ac:dyDescent="0.35">
      <c r="A113" s="1" t="s">
        <v>112</v>
      </c>
      <c r="B113" s="2" t="str">
        <f t="shared" si="1"/>
        <v>SP</v>
      </c>
      <c r="C113" s="2" t="s">
        <v>2196</v>
      </c>
      <c r="D113" s="2" t="s">
        <v>2196</v>
      </c>
      <c r="E113" s="2" t="s">
        <v>2198</v>
      </c>
      <c r="F113" s="2" t="s">
        <v>2196</v>
      </c>
      <c r="G113" s="2" t="s">
        <v>2198</v>
      </c>
      <c r="H113" s="2" t="s">
        <v>2196</v>
      </c>
      <c r="I113" s="2" t="s">
        <v>2196</v>
      </c>
      <c r="J113" s="2" t="s">
        <v>2196</v>
      </c>
      <c r="K113" s="2" t="s">
        <v>2196</v>
      </c>
      <c r="L113" s="2" t="s">
        <v>2196</v>
      </c>
      <c r="M113" s="2" t="s">
        <v>2198</v>
      </c>
      <c r="N113" s="2" t="s">
        <v>2198</v>
      </c>
      <c r="O113" s="2" t="s">
        <v>2196</v>
      </c>
      <c r="P113" s="2" t="s">
        <v>2196</v>
      </c>
      <c r="Q113" s="2" t="s">
        <v>2196</v>
      </c>
      <c r="R113" s="2" t="s">
        <v>2196</v>
      </c>
      <c r="S113" s="2" t="s">
        <v>2196</v>
      </c>
      <c r="T113" s="2" t="s">
        <v>2196</v>
      </c>
      <c r="U113" s="2" t="s">
        <v>2196</v>
      </c>
      <c r="V113" s="2" t="s">
        <v>2196</v>
      </c>
      <c r="W113" s="2" t="s">
        <v>2196</v>
      </c>
      <c r="X113" s="2" t="s">
        <v>2196</v>
      </c>
      <c r="Y113" s="2" t="s">
        <v>2196</v>
      </c>
      <c r="Z113" s="2" t="s">
        <v>2196</v>
      </c>
      <c r="AA113" s="2" t="s">
        <v>2196</v>
      </c>
    </row>
    <row r="114" spans="1:27" ht="12.75" customHeight="1" x14ac:dyDescent="0.35">
      <c r="A114" s="1" t="s">
        <v>113</v>
      </c>
      <c r="B114" s="2" t="str">
        <f t="shared" si="1"/>
        <v>CE</v>
      </c>
      <c r="C114" s="2" t="s">
        <v>2196</v>
      </c>
      <c r="D114" s="2" t="s">
        <v>2196</v>
      </c>
      <c r="E114" s="2" t="s">
        <v>2196</v>
      </c>
      <c r="F114" s="2" t="s">
        <v>2196</v>
      </c>
      <c r="G114" s="2" t="s">
        <v>2198</v>
      </c>
      <c r="H114" s="2" t="s">
        <v>2196</v>
      </c>
      <c r="I114" s="2" t="s">
        <v>2198</v>
      </c>
      <c r="J114" s="2" t="s">
        <v>2198</v>
      </c>
      <c r="K114" s="2" t="s">
        <v>2196</v>
      </c>
      <c r="L114" s="2" t="s">
        <v>2198</v>
      </c>
      <c r="M114" s="2" t="s">
        <v>2198</v>
      </c>
      <c r="N114" s="2" t="s">
        <v>2198</v>
      </c>
      <c r="O114" s="2" t="s">
        <v>2196</v>
      </c>
      <c r="P114" s="2" t="s">
        <v>2196</v>
      </c>
      <c r="Q114" s="2" t="s">
        <v>2198</v>
      </c>
      <c r="R114" s="2" t="s">
        <v>2196</v>
      </c>
      <c r="S114" s="2" t="s">
        <v>2196</v>
      </c>
      <c r="T114" s="2" t="s">
        <v>2197</v>
      </c>
      <c r="U114" s="2" t="s">
        <v>2196</v>
      </c>
      <c r="V114" s="2" t="s">
        <v>2196</v>
      </c>
      <c r="W114" s="2" t="s">
        <v>2196</v>
      </c>
      <c r="X114" s="2" t="s">
        <v>2196</v>
      </c>
      <c r="Y114" s="2" t="s">
        <v>2196</v>
      </c>
      <c r="Z114" s="2" t="s">
        <v>2196</v>
      </c>
      <c r="AA114" s="2" t="s">
        <v>2196</v>
      </c>
    </row>
    <row r="115" spans="1:27" ht="12.75" customHeight="1" x14ac:dyDescent="0.35">
      <c r="A115" s="1" t="s">
        <v>114</v>
      </c>
      <c r="B115" s="2" t="str">
        <f t="shared" si="1"/>
        <v>CE</v>
      </c>
      <c r="C115" s="2" t="s">
        <v>2196</v>
      </c>
      <c r="D115" s="2" t="s">
        <v>2196</v>
      </c>
      <c r="E115" s="2" t="s">
        <v>2199</v>
      </c>
      <c r="F115" s="2" t="s">
        <v>2196</v>
      </c>
      <c r="G115" s="2" t="s">
        <v>2199</v>
      </c>
      <c r="H115" s="2" t="s">
        <v>2196</v>
      </c>
      <c r="I115" s="2" t="s">
        <v>2196</v>
      </c>
      <c r="J115" s="2" t="s">
        <v>2196</v>
      </c>
      <c r="K115" s="2" t="s">
        <v>2196</v>
      </c>
      <c r="L115" s="2" t="s">
        <v>2196</v>
      </c>
      <c r="M115" s="2" t="s">
        <v>2199</v>
      </c>
      <c r="N115" s="2" t="s">
        <v>2196</v>
      </c>
      <c r="O115" s="2" t="s">
        <v>2196</v>
      </c>
      <c r="P115" s="2" t="s">
        <v>2196</v>
      </c>
      <c r="Q115" s="2" t="s">
        <v>2199</v>
      </c>
      <c r="R115" s="2" t="s">
        <v>2196</v>
      </c>
      <c r="S115" s="2" t="s">
        <v>2197</v>
      </c>
      <c r="T115" s="2" t="s">
        <v>2196</v>
      </c>
      <c r="U115" s="2" t="s">
        <v>2196</v>
      </c>
      <c r="V115" s="2" t="s">
        <v>2196</v>
      </c>
      <c r="W115" s="2" t="s">
        <v>2196</v>
      </c>
      <c r="X115" s="2" t="s">
        <v>2196</v>
      </c>
      <c r="Y115" s="2" t="s">
        <v>2196</v>
      </c>
      <c r="Z115" s="2" t="s">
        <v>2196</v>
      </c>
      <c r="AA115" s="2" t="s">
        <v>2199</v>
      </c>
    </row>
    <row r="116" spans="1:27" ht="12.75" customHeight="1" x14ac:dyDescent="0.35">
      <c r="A116" s="1" t="s">
        <v>115</v>
      </c>
      <c r="B116" s="2" t="str">
        <f t="shared" si="1"/>
        <v>PE</v>
      </c>
      <c r="C116" s="2" t="s">
        <v>2198</v>
      </c>
      <c r="D116" s="2" t="s">
        <v>2196</v>
      </c>
      <c r="E116" s="2" t="s">
        <v>2197</v>
      </c>
      <c r="F116" s="2" t="s">
        <v>2196</v>
      </c>
      <c r="G116" s="2" t="s">
        <v>2198</v>
      </c>
      <c r="H116" s="2" t="s">
        <v>2196</v>
      </c>
      <c r="I116" s="2" t="s">
        <v>2196</v>
      </c>
      <c r="J116" s="2" t="s">
        <v>2196</v>
      </c>
      <c r="K116" s="2" t="s">
        <v>2196</v>
      </c>
      <c r="L116" s="2" t="s">
        <v>2196</v>
      </c>
      <c r="M116" s="2" t="s">
        <v>2198</v>
      </c>
      <c r="N116" s="2" t="s">
        <v>2198</v>
      </c>
      <c r="O116" s="2" t="s">
        <v>2196</v>
      </c>
      <c r="P116" s="2" t="s">
        <v>2196</v>
      </c>
      <c r="Q116" s="2" t="s">
        <v>2198</v>
      </c>
      <c r="R116" s="2" t="s">
        <v>2196</v>
      </c>
      <c r="S116" s="2" t="s">
        <v>2196</v>
      </c>
      <c r="T116" s="2" t="s">
        <v>2197</v>
      </c>
      <c r="U116" s="2" t="s">
        <v>2196</v>
      </c>
      <c r="V116" s="2" t="s">
        <v>2196</v>
      </c>
      <c r="W116" s="2" t="s">
        <v>2196</v>
      </c>
      <c r="X116" s="2" t="s">
        <v>2196</v>
      </c>
      <c r="Y116" s="2" t="s">
        <v>2196</v>
      </c>
      <c r="Z116" s="2" t="s">
        <v>2196</v>
      </c>
      <c r="AA116" s="2" t="s">
        <v>2198</v>
      </c>
    </row>
    <row r="117" spans="1:27" ht="12.75" customHeight="1" x14ac:dyDescent="0.35">
      <c r="A117" s="1" t="s">
        <v>116</v>
      </c>
      <c r="B117" s="2" t="str">
        <f t="shared" si="1"/>
        <v>ES</v>
      </c>
      <c r="C117" s="2" t="s">
        <v>2196</v>
      </c>
      <c r="D117" s="2" t="s">
        <v>2196</v>
      </c>
      <c r="E117" s="2" t="s">
        <v>2196</v>
      </c>
      <c r="F117" s="2" t="s">
        <v>2196</v>
      </c>
      <c r="G117" s="2" t="s">
        <v>2196</v>
      </c>
      <c r="H117" s="2" t="s">
        <v>2196</v>
      </c>
      <c r="I117" s="2" t="s">
        <v>2196</v>
      </c>
      <c r="J117" s="2" t="s">
        <v>2196</v>
      </c>
      <c r="K117" s="2" t="s">
        <v>2196</v>
      </c>
      <c r="L117" s="2" t="s">
        <v>2196</v>
      </c>
      <c r="M117" s="2" t="s">
        <v>2196</v>
      </c>
      <c r="N117" s="2" t="s">
        <v>2196</v>
      </c>
      <c r="O117" s="2" t="s">
        <v>2196</v>
      </c>
      <c r="P117" s="2" t="s">
        <v>2196</v>
      </c>
      <c r="Q117" s="2" t="s">
        <v>2196</v>
      </c>
      <c r="R117" s="2" t="s">
        <v>2196</v>
      </c>
      <c r="S117" s="2" t="s">
        <v>2196</v>
      </c>
      <c r="T117" s="2" t="s">
        <v>2196</v>
      </c>
      <c r="U117" s="2" t="s">
        <v>2196</v>
      </c>
      <c r="V117" s="2" t="s">
        <v>2196</v>
      </c>
      <c r="W117" s="2" t="s">
        <v>2196</v>
      </c>
      <c r="X117" s="2" t="s">
        <v>2196</v>
      </c>
      <c r="Y117" s="2" t="s">
        <v>2196</v>
      </c>
      <c r="Z117" s="2" t="s">
        <v>2196</v>
      </c>
      <c r="AA117" s="2" t="s">
        <v>2196</v>
      </c>
    </row>
    <row r="118" spans="1:27" ht="12.75" customHeight="1" x14ac:dyDescent="0.35">
      <c r="A118" s="1" t="s">
        <v>118</v>
      </c>
      <c r="B118" s="2" t="str">
        <f t="shared" si="1"/>
        <v>GO</v>
      </c>
      <c r="C118" s="2" t="s">
        <v>2196</v>
      </c>
      <c r="D118" s="2" t="s">
        <v>2196</v>
      </c>
      <c r="E118" s="2" t="s">
        <v>2196</v>
      </c>
      <c r="F118" s="2" t="s">
        <v>2196</v>
      </c>
      <c r="G118" s="2" t="s">
        <v>2196</v>
      </c>
      <c r="H118" s="2" t="s">
        <v>2196</v>
      </c>
      <c r="I118" s="2" t="s">
        <v>2199</v>
      </c>
      <c r="J118" s="2" t="s">
        <v>2196</v>
      </c>
      <c r="K118" s="2" t="s">
        <v>2196</v>
      </c>
      <c r="L118" s="2" t="s">
        <v>2196</v>
      </c>
      <c r="M118" s="2" t="s">
        <v>2196</v>
      </c>
      <c r="N118" s="2" t="s">
        <v>2196</v>
      </c>
      <c r="O118" s="2" t="s">
        <v>2196</v>
      </c>
      <c r="P118" s="2" t="s">
        <v>2196</v>
      </c>
      <c r="Q118" s="2" t="s">
        <v>2196</v>
      </c>
      <c r="R118" s="2" t="s">
        <v>2196</v>
      </c>
      <c r="S118" s="2" t="s">
        <v>2196</v>
      </c>
      <c r="T118" s="2" t="s">
        <v>2197</v>
      </c>
      <c r="U118" s="2" t="s">
        <v>2196</v>
      </c>
      <c r="V118" s="2" t="s">
        <v>2196</v>
      </c>
      <c r="W118" s="2" t="s">
        <v>2196</v>
      </c>
      <c r="X118" s="2" t="s">
        <v>2196</v>
      </c>
      <c r="Y118" s="2" t="s">
        <v>2196</v>
      </c>
      <c r="Z118" s="2" t="s">
        <v>2196</v>
      </c>
      <c r="AA118" s="2" t="s">
        <v>2196</v>
      </c>
    </row>
    <row r="119" spans="1:27" ht="12.75" customHeight="1" x14ac:dyDescent="0.35">
      <c r="A119" s="1" t="s">
        <v>119</v>
      </c>
      <c r="B119" s="2" t="str">
        <f t="shared" si="1"/>
        <v>GO</v>
      </c>
      <c r="C119" s="2" t="s">
        <v>2196</v>
      </c>
      <c r="D119" s="2" t="s">
        <v>2196</v>
      </c>
      <c r="E119" s="2" t="s">
        <v>2196</v>
      </c>
      <c r="F119" s="2" t="s">
        <v>2196</v>
      </c>
      <c r="G119" s="2" t="s">
        <v>2196</v>
      </c>
      <c r="H119" s="2" t="s">
        <v>2196</v>
      </c>
      <c r="I119" s="2" t="s">
        <v>2196</v>
      </c>
      <c r="J119" s="2" t="s">
        <v>2198</v>
      </c>
      <c r="K119" s="2" t="s">
        <v>2196</v>
      </c>
      <c r="L119" s="2" t="s">
        <v>2196</v>
      </c>
      <c r="M119" s="2" t="s">
        <v>2198</v>
      </c>
      <c r="N119" s="2" t="s">
        <v>2198</v>
      </c>
      <c r="O119" s="2" t="s">
        <v>2196</v>
      </c>
      <c r="P119" s="2" t="s">
        <v>2196</v>
      </c>
      <c r="Q119" s="2" t="s">
        <v>2196</v>
      </c>
      <c r="R119" s="2" t="s">
        <v>2196</v>
      </c>
      <c r="S119" s="2" t="s">
        <v>2196</v>
      </c>
      <c r="T119" s="2" t="s">
        <v>2197</v>
      </c>
      <c r="U119" s="2" t="s">
        <v>2196</v>
      </c>
      <c r="V119" s="2" t="s">
        <v>2196</v>
      </c>
      <c r="W119" s="2" t="s">
        <v>2198</v>
      </c>
      <c r="X119" s="2" t="s">
        <v>2196</v>
      </c>
      <c r="Y119" s="2" t="s">
        <v>2196</v>
      </c>
      <c r="Z119" s="2" t="s">
        <v>2196</v>
      </c>
      <c r="AA119" s="2" t="s">
        <v>2196</v>
      </c>
    </row>
    <row r="120" spans="1:27" ht="12.75" customHeight="1" x14ac:dyDescent="0.35">
      <c r="A120" s="1" t="s">
        <v>120</v>
      </c>
      <c r="B120" s="2" t="str">
        <f t="shared" si="1"/>
        <v>MT</v>
      </c>
      <c r="C120" s="2" t="s">
        <v>2196</v>
      </c>
      <c r="D120" s="2" t="s">
        <v>2196</v>
      </c>
      <c r="E120" s="2" t="s">
        <v>2196</v>
      </c>
      <c r="F120" s="2" t="s">
        <v>2196</v>
      </c>
      <c r="G120" s="2" t="s">
        <v>2196</v>
      </c>
      <c r="H120" s="2" t="s">
        <v>2196</v>
      </c>
      <c r="I120" s="2" t="s">
        <v>2196</v>
      </c>
      <c r="J120" s="2" t="s">
        <v>2199</v>
      </c>
      <c r="K120" s="2" t="s">
        <v>2196</v>
      </c>
      <c r="L120" s="2" t="s">
        <v>2196</v>
      </c>
      <c r="M120" s="2" t="s">
        <v>2199</v>
      </c>
      <c r="N120" s="2" t="s">
        <v>2199</v>
      </c>
      <c r="O120" s="2" t="s">
        <v>2196</v>
      </c>
      <c r="P120" s="2" t="s">
        <v>2196</v>
      </c>
      <c r="Q120" s="2" t="s">
        <v>2196</v>
      </c>
      <c r="R120" s="2" t="s">
        <v>2196</v>
      </c>
      <c r="S120" s="2" t="s">
        <v>2196</v>
      </c>
      <c r="T120" s="2" t="s">
        <v>2196</v>
      </c>
      <c r="U120" s="2" t="s">
        <v>2196</v>
      </c>
      <c r="V120" s="2" t="s">
        <v>2196</v>
      </c>
      <c r="W120" s="2" t="s">
        <v>2196</v>
      </c>
      <c r="X120" s="2" t="s">
        <v>2196</v>
      </c>
      <c r="Y120" s="2" t="s">
        <v>2196</v>
      </c>
      <c r="Z120" s="2" t="s">
        <v>2196</v>
      </c>
      <c r="AA120" s="2" t="s">
        <v>2196</v>
      </c>
    </row>
    <row r="121" spans="1:27" ht="12.75" customHeight="1" x14ac:dyDescent="0.35">
      <c r="A121" s="1" t="s">
        <v>121</v>
      </c>
      <c r="B121" s="2" t="str">
        <f t="shared" si="1"/>
        <v>TO</v>
      </c>
      <c r="C121" s="2" t="s">
        <v>2196</v>
      </c>
      <c r="D121" s="2" t="s">
        <v>2196</v>
      </c>
      <c r="E121" s="2" t="s">
        <v>2196</v>
      </c>
      <c r="F121" s="2" t="s">
        <v>2196</v>
      </c>
      <c r="G121" s="2" t="s">
        <v>2196</v>
      </c>
      <c r="H121" s="2" t="s">
        <v>2196</v>
      </c>
      <c r="I121" s="2" t="s">
        <v>2196</v>
      </c>
      <c r="J121" s="2" t="s">
        <v>2196</v>
      </c>
      <c r="K121" s="2" t="s">
        <v>2196</v>
      </c>
      <c r="L121" s="2" t="s">
        <v>2196</v>
      </c>
      <c r="M121" s="2" t="s">
        <v>2198</v>
      </c>
      <c r="N121" s="2" t="s">
        <v>2196</v>
      </c>
      <c r="O121" s="2" t="s">
        <v>2198</v>
      </c>
      <c r="P121" s="2" t="s">
        <v>2196</v>
      </c>
      <c r="Q121" s="2" t="s">
        <v>2198</v>
      </c>
      <c r="R121" s="2" t="s">
        <v>2196</v>
      </c>
      <c r="S121" s="2" t="s">
        <v>2196</v>
      </c>
      <c r="T121" s="2" t="s">
        <v>2196</v>
      </c>
      <c r="U121" s="2" t="s">
        <v>2196</v>
      </c>
      <c r="V121" s="2" t="s">
        <v>2196</v>
      </c>
      <c r="W121" s="2" t="s">
        <v>2196</v>
      </c>
      <c r="X121" s="2" t="s">
        <v>2196</v>
      </c>
      <c r="Y121" s="2" t="s">
        <v>2196</v>
      </c>
      <c r="Z121" s="2" t="s">
        <v>2196</v>
      </c>
      <c r="AA121" s="2" t="s">
        <v>2196</v>
      </c>
    </row>
    <row r="122" spans="1:27" ht="12.75" customHeight="1" x14ac:dyDescent="0.35">
      <c r="A122" s="1" t="s">
        <v>122</v>
      </c>
      <c r="B122" s="2" t="str">
        <f t="shared" si="1"/>
        <v>MT</v>
      </c>
      <c r="C122" s="2" t="s">
        <v>2196</v>
      </c>
      <c r="D122" s="2" t="s">
        <v>2198</v>
      </c>
      <c r="E122" s="2" t="s">
        <v>2198</v>
      </c>
      <c r="F122" s="2" t="s">
        <v>2196</v>
      </c>
      <c r="G122" s="2" t="s">
        <v>2198</v>
      </c>
      <c r="H122" s="2" t="s">
        <v>2196</v>
      </c>
      <c r="I122" s="2" t="s">
        <v>2198</v>
      </c>
      <c r="J122" s="2" t="s">
        <v>2198</v>
      </c>
      <c r="K122" s="2" t="s">
        <v>2196</v>
      </c>
      <c r="L122" s="2" t="s">
        <v>2196</v>
      </c>
      <c r="M122" s="2" t="s">
        <v>2198</v>
      </c>
      <c r="N122" s="2" t="s">
        <v>2196</v>
      </c>
      <c r="O122" s="2" t="s">
        <v>2196</v>
      </c>
      <c r="P122" s="2" t="s">
        <v>2198</v>
      </c>
      <c r="Q122" s="2" t="s">
        <v>2196</v>
      </c>
      <c r="R122" s="2" t="s">
        <v>2196</v>
      </c>
      <c r="S122" s="2" t="s">
        <v>2198</v>
      </c>
      <c r="T122" s="2" t="s">
        <v>2197</v>
      </c>
      <c r="U122" s="2" t="s">
        <v>2196</v>
      </c>
      <c r="V122" s="2" t="s">
        <v>2196</v>
      </c>
      <c r="W122" s="2" t="s">
        <v>2196</v>
      </c>
      <c r="X122" s="2" t="s">
        <v>2196</v>
      </c>
      <c r="Y122" s="2" t="s">
        <v>2196</v>
      </c>
      <c r="Z122" s="2" t="s">
        <v>2196</v>
      </c>
      <c r="AA122" s="2" t="s">
        <v>2196</v>
      </c>
    </row>
    <row r="123" spans="1:27" ht="12.75" customHeight="1" x14ac:dyDescent="0.35">
      <c r="A123" s="1" t="s">
        <v>123</v>
      </c>
      <c r="B123" s="2" t="str">
        <f t="shared" si="1"/>
        <v>TO</v>
      </c>
      <c r="C123" s="2" t="s">
        <v>2196</v>
      </c>
      <c r="D123" s="2" t="s">
        <v>2196</v>
      </c>
      <c r="E123" s="2" t="s">
        <v>2196</v>
      </c>
      <c r="F123" s="2" t="s">
        <v>2196</v>
      </c>
      <c r="G123" s="2" t="s">
        <v>2199</v>
      </c>
      <c r="H123" s="2" t="s">
        <v>2196</v>
      </c>
      <c r="I123" s="2" t="s">
        <v>2199</v>
      </c>
      <c r="J123" s="2" t="s">
        <v>2199</v>
      </c>
      <c r="K123" s="2" t="s">
        <v>2196</v>
      </c>
      <c r="L123" s="2" t="s">
        <v>2199</v>
      </c>
      <c r="M123" s="2" t="s">
        <v>2199</v>
      </c>
      <c r="N123" s="2" t="s">
        <v>2196</v>
      </c>
      <c r="O123" s="2" t="s">
        <v>2196</v>
      </c>
      <c r="P123" s="2" t="s">
        <v>2199</v>
      </c>
      <c r="Q123" s="2" t="s">
        <v>2196</v>
      </c>
      <c r="R123" s="2" t="s">
        <v>2196</v>
      </c>
      <c r="S123" s="2" t="s">
        <v>2196</v>
      </c>
      <c r="T123" s="2" t="s">
        <v>2197</v>
      </c>
      <c r="U123" s="2" t="s">
        <v>2196</v>
      </c>
      <c r="V123" s="2" t="s">
        <v>2196</v>
      </c>
      <c r="W123" s="2" t="s">
        <v>2196</v>
      </c>
      <c r="X123" s="2" t="s">
        <v>2196</v>
      </c>
      <c r="Y123" s="2" t="s">
        <v>2196</v>
      </c>
      <c r="Z123" s="2" t="s">
        <v>2196</v>
      </c>
      <c r="AA123" s="2" t="s">
        <v>2196</v>
      </c>
    </row>
    <row r="124" spans="1:27" ht="12.75" customHeight="1" x14ac:dyDescent="0.35">
      <c r="A124" s="1" t="s">
        <v>124</v>
      </c>
      <c r="B124" s="2" t="str">
        <f t="shared" si="1"/>
        <v>MS</v>
      </c>
      <c r="C124" s="2" t="s">
        <v>2196</v>
      </c>
      <c r="D124" s="2" t="s">
        <v>2196</v>
      </c>
      <c r="E124" s="2" t="s">
        <v>2196</v>
      </c>
      <c r="F124" s="2" t="s">
        <v>2196</v>
      </c>
      <c r="G124" s="2" t="s">
        <v>2196</v>
      </c>
      <c r="H124" s="2" t="s">
        <v>2196</v>
      </c>
      <c r="I124" s="2" t="s">
        <v>2199</v>
      </c>
      <c r="J124" s="2" t="s">
        <v>2196</v>
      </c>
      <c r="K124" s="2" t="s">
        <v>2196</v>
      </c>
      <c r="L124" s="2" t="s">
        <v>2199</v>
      </c>
      <c r="M124" s="2" t="s">
        <v>2199</v>
      </c>
      <c r="N124" s="2" t="s">
        <v>2196</v>
      </c>
      <c r="O124" s="2" t="s">
        <v>2199</v>
      </c>
      <c r="P124" s="2" t="s">
        <v>2199</v>
      </c>
      <c r="Q124" s="2" t="s">
        <v>2196</v>
      </c>
      <c r="R124" s="2" t="s">
        <v>2196</v>
      </c>
      <c r="S124" s="2" t="s">
        <v>2196</v>
      </c>
      <c r="T124" s="2" t="s">
        <v>2197</v>
      </c>
      <c r="U124" s="2" t="s">
        <v>2196</v>
      </c>
      <c r="V124" s="2" t="s">
        <v>2196</v>
      </c>
      <c r="W124" s="2" t="s">
        <v>2196</v>
      </c>
      <c r="X124" s="2" t="s">
        <v>2196</v>
      </c>
      <c r="Y124" s="2" t="s">
        <v>2196</v>
      </c>
      <c r="Z124" s="2" t="s">
        <v>2196</v>
      </c>
      <c r="AA124" s="2" t="s">
        <v>2196</v>
      </c>
    </row>
    <row r="125" spans="1:27" ht="12.75" customHeight="1" x14ac:dyDescent="0.35">
      <c r="A125" s="1" t="s">
        <v>125</v>
      </c>
      <c r="B125" s="2" t="str">
        <f t="shared" si="1"/>
        <v>SP</v>
      </c>
      <c r="C125" s="2" t="s">
        <v>2196</v>
      </c>
      <c r="D125" s="2" t="s">
        <v>2196</v>
      </c>
      <c r="E125" s="2" t="s">
        <v>2196</v>
      </c>
      <c r="F125" s="2" t="s">
        <v>2196</v>
      </c>
      <c r="G125" s="2" t="s">
        <v>2196</v>
      </c>
      <c r="H125" s="2" t="s">
        <v>2196</v>
      </c>
      <c r="I125" s="2" t="s">
        <v>2196</v>
      </c>
      <c r="J125" s="2" t="s">
        <v>2196</v>
      </c>
      <c r="K125" s="2" t="s">
        <v>2196</v>
      </c>
      <c r="L125" s="2" t="s">
        <v>2196</v>
      </c>
      <c r="M125" s="2" t="s">
        <v>2196</v>
      </c>
      <c r="N125" s="2" t="s">
        <v>2196</v>
      </c>
      <c r="O125" s="2" t="s">
        <v>2196</v>
      </c>
      <c r="P125" s="2" t="s">
        <v>2196</v>
      </c>
      <c r="Q125" s="2" t="s">
        <v>2196</v>
      </c>
      <c r="R125" s="2" t="s">
        <v>2196</v>
      </c>
      <c r="S125" s="2" t="s">
        <v>2196</v>
      </c>
      <c r="T125" s="2" t="s">
        <v>2197</v>
      </c>
      <c r="U125" s="2" t="s">
        <v>2196</v>
      </c>
      <c r="V125" s="2" t="s">
        <v>2196</v>
      </c>
      <c r="W125" s="2" t="s">
        <v>2196</v>
      </c>
      <c r="X125" s="2" t="s">
        <v>2196</v>
      </c>
      <c r="Y125" s="2" t="s">
        <v>2196</v>
      </c>
      <c r="Z125" s="2" t="s">
        <v>2196</v>
      </c>
      <c r="AA125" s="2" t="s">
        <v>2196</v>
      </c>
    </row>
    <row r="126" spans="1:27" ht="12.75" customHeight="1" x14ac:dyDescent="0.35">
      <c r="A126" s="1" t="s">
        <v>126</v>
      </c>
      <c r="B126" s="2" t="str">
        <f t="shared" si="1"/>
        <v>AL</v>
      </c>
      <c r="C126" s="2" t="s">
        <v>2196</v>
      </c>
      <c r="D126" s="2" t="s">
        <v>2196</v>
      </c>
      <c r="E126" s="2" t="s">
        <v>2196</v>
      </c>
      <c r="F126" s="2" t="s">
        <v>2196</v>
      </c>
      <c r="G126" s="2" t="s">
        <v>2196</v>
      </c>
      <c r="H126" s="2" t="s">
        <v>2196</v>
      </c>
      <c r="I126" s="2" t="s">
        <v>2196</v>
      </c>
      <c r="J126" s="2" t="s">
        <v>2196</v>
      </c>
      <c r="K126" s="2" t="s">
        <v>2196</v>
      </c>
      <c r="L126" s="2" t="s">
        <v>2196</v>
      </c>
      <c r="M126" s="2" t="s">
        <v>2196</v>
      </c>
      <c r="N126" s="2" t="s">
        <v>2196</v>
      </c>
      <c r="O126" s="2" t="s">
        <v>2196</v>
      </c>
      <c r="P126" s="2" t="s">
        <v>2196</v>
      </c>
      <c r="Q126" s="2" t="s">
        <v>2198</v>
      </c>
      <c r="R126" s="2" t="s">
        <v>2196</v>
      </c>
      <c r="S126" s="2" t="s">
        <v>2196</v>
      </c>
      <c r="T126" s="2" t="s">
        <v>2197</v>
      </c>
      <c r="U126" s="2" t="s">
        <v>2196</v>
      </c>
      <c r="V126" s="2" t="s">
        <v>2196</v>
      </c>
      <c r="W126" s="2" t="s">
        <v>2196</v>
      </c>
      <c r="X126" s="2" t="s">
        <v>2196</v>
      </c>
      <c r="Y126" s="2" t="s">
        <v>2196</v>
      </c>
      <c r="Z126" s="2" t="s">
        <v>2196</v>
      </c>
      <c r="AA126" s="2" t="s">
        <v>2196</v>
      </c>
    </row>
    <row r="127" spans="1:27" ht="12.75" customHeight="1" x14ac:dyDescent="0.35">
      <c r="A127" s="1" t="s">
        <v>127</v>
      </c>
      <c r="B127" s="2" t="str">
        <f t="shared" si="1"/>
        <v>MG</v>
      </c>
      <c r="C127" s="2" t="s">
        <v>2198</v>
      </c>
      <c r="D127" s="2" t="s">
        <v>2196</v>
      </c>
      <c r="E127" s="2" t="s">
        <v>2196</v>
      </c>
      <c r="F127" s="2" t="s">
        <v>2196</v>
      </c>
      <c r="G127" s="2" t="s">
        <v>2198</v>
      </c>
      <c r="H127" s="2" t="s">
        <v>2196</v>
      </c>
      <c r="I127" s="2" t="s">
        <v>2196</v>
      </c>
      <c r="J127" s="2" t="s">
        <v>2196</v>
      </c>
      <c r="K127" s="2" t="s">
        <v>2196</v>
      </c>
      <c r="L127" s="2" t="s">
        <v>2198</v>
      </c>
      <c r="M127" s="2" t="s">
        <v>2198</v>
      </c>
      <c r="N127" s="2" t="s">
        <v>2196</v>
      </c>
      <c r="O127" s="2" t="s">
        <v>2196</v>
      </c>
      <c r="P127" s="2" t="s">
        <v>2196</v>
      </c>
      <c r="Q127" s="2" t="s">
        <v>2196</v>
      </c>
      <c r="R127" s="2" t="s">
        <v>2196</v>
      </c>
      <c r="S127" s="2" t="s">
        <v>2196</v>
      </c>
      <c r="T127" s="2" t="s">
        <v>2197</v>
      </c>
      <c r="U127" s="2" t="s">
        <v>2196</v>
      </c>
      <c r="V127" s="2" t="s">
        <v>2196</v>
      </c>
      <c r="W127" s="2" t="s">
        <v>2196</v>
      </c>
      <c r="X127" s="2" t="s">
        <v>2196</v>
      </c>
      <c r="Y127" s="2" t="s">
        <v>2196</v>
      </c>
      <c r="Z127" s="2" t="s">
        <v>2196</v>
      </c>
      <c r="AA127" s="2" t="s">
        <v>2198</v>
      </c>
    </row>
    <row r="128" spans="1:27" ht="12.75" customHeight="1" x14ac:dyDescent="0.35">
      <c r="A128" s="1" t="s">
        <v>128</v>
      </c>
      <c r="B128" s="2" t="str">
        <f t="shared" si="1"/>
        <v>PR</v>
      </c>
      <c r="C128" s="2" t="s">
        <v>2196</v>
      </c>
      <c r="D128" s="2" t="s">
        <v>2196</v>
      </c>
      <c r="E128" s="2" t="s">
        <v>2196</v>
      </c>
      <c r="F128" s="2" t="s">
        <v>2196</v>
      </c>
      <c r="G128" s="2" t="s">
        <v>2196</v>
      </c>
      <c r="H128" s="2" t="s">
        <v>2196</v>
      </c>
      <c r="I128" s="2" t="s">
        <v>2196</v>
      </c>
      <c r="J128" s="2" t="s">
        <v>2196</v>
      </c>
      <c r="K128" s="2" t="s">
        <v>2196</v>
      </c>
      <c r="L128" s="2" t="s">
        <v>2196</v>
      </c>
      <c r="M128" s="2" t="s">
        <v>2196</v>
      </c>
      <c r="N128" s="2" t="s">
        <v>2196</v>
      </c>
      <c r="O128" s="2" t="s">
        <v>2196</v>
      </c>
      <c r="P128" s="2" t="s">
        <v>2196</v>
      </c>
      <c r="Q128" s="2" t="s">
        <v>2196</v>
      </c>
      <c r="R128" s="2" t="s">
        <v>2196</v>
      </c>
      <c r="S128" s="2" t="s">
        <v>2196</v>
      </c>
      <c r="T128" s="2" t="s">
        <v>2196</v>
      </c>
      <c r="U128" s="2" t="s">
        <v>2196</v>
      </c>
      <c r="V128" s="2" t="s">
        <v>2196</v>
      </c>
      <c r="W128" s="2" t="s">
        <v>2196</v>
      </c>
      <c r="X128" s="2" t="s">
        <v>2196</v>
      </c>
      <c r="Y128" s="2" t="s">
        <v>2196</v>
      </c>
      <c r="Z128" s="2" t="s">
        <v>2196</v>
      </c>
      <c r="AA128" s="2" t="s">
        <v>2196</v>
      </c>
    </row>
    <row r="129" spans="1:27" ht="12.75" customHeight="1" x14ac:dyDescent="0.35">
      <c r="A129" s="1" t="s">
        <v>129</v>
      </c>
      <c r="B129" s="2" t="str">
        <f t="shared" si="1"/>
        <v>MG</v>
      </c>
      <c r="C129" s="2" t="s">
        <v>2196</v>
      </c>
      <c r="D129" s="2" t="s">
        <v>2196</v>
      </c>
      <c r="E129" s="2" t="s">
        <v>2196</v>
      </c>
      <c r="F129" s="2" t="s">
        <v>2196</v>
      </c>
      <c r="G129" s="2" t="s">
        <v>2196</v>
      </c>
      <c r="H129" s="2" t="s">
        <v>2196</v>
      </c>
      <c r="I129" s="2" t="s">
        <v>2196</v>
      </c>
      <c r="J129" s="2" t="s">
        <v>2196</v>
      </c>
      <c r="K129" s="2" t="s">
        <v>2196</v>
      </c>
      <c r="L129" s="2" t="s">
        <v>2198</v>
      </c>
      <c r="M129" s="2" t="s">
        <v>2198</v>
      </c>
      <c r="N129" s="2" t="s">
        <v>2196</v>
      </c>
      <c r="O129" s="2" t="s">
        <v>2196</v>
      </c>
      <c r="P129" s="2" t="s">
        <v>2198</v>
      </c>
      <c r="Q129" s="2" t="s">
        <v>2196</v>
      </c>
      <c r="R129" s="2" t="s">
        <v>2196</v>
      </c>
      <c r="S129" s="2" t="s">
        <v>2196</v>
      </c>
      <c r="T129" s="2" t="s">
        <v>2197</v>
      </c>
      <c r="U129" s="2" t="s">
        <v>2196</v>
      </c>
      <c r="V129" s="2" t="s">
        <v>2196</v>
      </c>
      <c r="W129" s="2" t="s">
        <v>2196</v>
      </c>
      <c r="X129" s="2" t="s">
        <v>2196</v>
      </c>
      <c r="Y129" s="2" t="s">
        <v>2196</v>
      </c>
      <c r="Z129" s="2" t="s">
        <v>2196</v>
      </c>
      <c r="AA129" s="2" t="s">
        <v>2198</v>
      </c>
    </row>
    <row r="130" spans="1:27" ht="12.75" customHeight="1" x14ac:dyDescent="0.35">
      <c r="A130" s="1" t="s">
        <v>130</v>
      </c>
      <c r="B130" s="2" t="str">
        <f t="shared" si="1"/>
        <v>PR</v>
      </c>
      <c r="C130" s="2" t="s">
        <v>2196</v>
      </c>
      <c r="D130" s="2" t="s">
        <v>2196</v>
      </c>
      <c r="E130" s="2" t="s">
        <v>2196</v>
      </c>
      <c r="F130" s="2" t="s">
        <v>2196</v>
      </c>
      <c r="G130" s="2" t="s">
        <v>2196</v>
      </c>
      <c r="H130" s="2" t="s">
        <v>2196</v>
      </c>
      <c r="I130" s="2" t="s">
        <v>2196</v>
      </c>
      <c r="J130" s="2" t="s">
        <v>2196</v>
      </c>
      <c r="K130" s="2" t="s">
        <v>2196</v>
      </c>
      <c r="L130" s="2" t="s">
        <v>2196</v>
      </c>
      <c r="M130" s="2" t="s">
        <v>2196</v>
      </c>
      <c r="N130" s="2" t="s">
        <v>2196</v>
      </c>
      <c r="O130" s="2" t="s">
        <v>2196</v>
      </c>
      <c r="P130" s="2" t="s">
        <v>2196</v>
      </c>
      <c r="Q130" s="2" t="s">
        <v>2196</v>
      </c>
      <c r="R130" s="2" t="s">
        <v>2196</v>
      </c>
      <c r="S130" s="2" t="s">
        <v>2196</v>
      </c>
      <c r="T130" s="2" t="s">
        <v>2196</v>
      </c>
      <c r="U130" s="2" t="s">
        <v>2196</v>
      </c>
      <c r="V130" s="2" t="s">
        <v>2196</v>
      </c>
      <c r="W130" s="2" t="s">
        <v>2196</v>
      </c>
      <c r="X130" s="2" t="s">
        <v>2196</v>
      </c>
      <c r="Y130" s="2" t="s">
        <v>2196</v>
      </c>
      <c r="Z130" s="2" t="s">
        <v>2196</v>
      </c>
      <c r="AA130" s="2" t="s">
        <v>2196</v>
      </c>
    </row>
    <row r="131" spans="1:27" ht="12.75" customHeight="1" x14ac:dyDescent="0.35">
      <c r="A131" s="1" t="s">
        <v>131</v>
      </c>
      <c r="B131" s="2" t="str">
        <f t="shared" si="1"/>
        <v>MT</v>
      </c>
      <c r="C131" s="2" t="s">
        <v>2196</v>
      </c>
      <c r="D131" s="2" t="s">
        <v>2196</v>
      </c>
      <c r="E131" s="2" t="s">
        <v>2196</v>
      </c>
      <c r="F131" s="2" t="s">
        <v>2196</v>
      </c>
      <c r="G131" s="2" t="s">
        <v>2196</v>
      </c>
      <c r="H131" s="2" t="s">
        <v>2196</v>
      </c>
      <c r="I131" s="2" t="s">
        <v>2196</v>
      </c>
      <c r="J131" s="2" t="s">
        <v>2196</v>
      </c>
      <c r="K131" s="2" t="s">
        <v>2196</v>
      </c>
      <c r="L131" s="2" t="s">
        <v>2196</v>
      </c>
      <c r="M131" s="2" t="s">
        <v>2196</v>
      </c>
      <c r="N131" s="2" t="s">
        <v>2196</v>
      </c>
      <c r="O131" s="2" t="s">
        <v>2196</v>
      </c>
      <c r="P131" s="2" t="s">
        <v>2196</v>
      </c>
      <c r="Q131" s="2" t="s">
        <v>2196</v>
      </c>
      <c r="R131" s="2" t="s">
        <v>2196</v>
      </c>
      <c r="S131" s="2" t="s">
        <v>2196</v>
      </c>
      <c r="T131" s="2" t="s">
        <v>2196</v>
      </c>
      <c r="U131" s="2" t="s">
        <v>2196</v>
      </c>
      <c r="V131" s="2" t="s">
        <v>2196</v>
      </c>
      <c r="W131" s="2" t="s">
        <v>2196</v>
      </c>
      <c r="X131" s="2" t="s">
        <v>2196</v>
      </c>
      <c r="Y131" s="2" t="s">
        <v>2196</v>
      </c>
      <c r="Z131" s="2" t="s">
        <v>2196</v>
      </c>
      <c r="AA131" s="2" t="s">
        <v>2196</v>
      </c>
    </row>
    <row r="132" spans="1:27" ht="12.75" customHeight="1" x14ac:dyDescent="0.35">
      <c r="A132" s="1" t="s">
        <v>132</v>
      </c>
      <c r="B132" s="2" t="str">
        <f t="shared" si="1"/>
        <v>SC</v>
      </c>
      <c r="C132" s="2" t="s">
        <v>2196</v>
      </c>
      <c r="D132" s="2" t="s">
        <v>2196</v>
      </c>
      <c r="E132" s="2" t="s">
        <v>2196</v>
      </c>
      <c r="F132" s="2" t="s">
        <v>2196</v>
      </c>
      <c r="G132" s="2" t="s">
        <v>2196</v>
      </c>
      <c r="H132" s="2" t="s">
        <v>2196</v>
      </c>
      <c r="I132" s="2" t="s">
        <v>2196</v>
      </c>
      <c r="J132" s="2" t="s">
        <v>2196</v>
      </c>
      <c r="K132" s="2" t="s">
        <v>2196</v>
      </c>
      <c r="L132" s="2" t="s">
        <v>2196</v>
      </c>
      <c r="M132" s="2" t="s">
        <v>2196</v>
      </c>
      <c r="N132" s="2" t="s">
        <v>2196</v>
      </c>
      <c r="O132" s="2" t="s">
        <v>2196</v>
      </c>
      <c r="P132" s="2" t="s">
        <v>2196</v>
      </c>
      <c r="Q132" s="2" t="s">
        <v>2196</v>
      </c>
      <c r="R132" s="2" t="s">
        <v>2196</v>
      </c>
      <c r="S132" s="2" t="s">
        <v>2196</v>
      </c>
      <c r="T132" s="2" t="s">
        <v>2196</v>
      </c>
      <c r="U132" s="2" t="s">
        <v>2196</v>
      </c>
      <c r="V132" s="2" t="s">
        <v>2196</v>
      </c>
      <c r="W132" s="2" t="s">
        <v>2196</v>
      </c>
      <c r="X132" s="2" t="s">
        <v>2196</v>
      </c>
      <c r="Y132" s="2" t="s">
        <v>2196</v>
      </c>
      <c r="Z132" s="2" t="s">
        <v>2196</v>
      </c>
      <c r="AA132" s="2" t="s">
        <v>2196</v>
      </c>
    </row>
    <row r="133" spans="1:27" ht="12.75" customHeight="1" x14ac:dyDescent="0.35">
      <c r="A133" s="1" t="s">
        <v>134</v>
      </c>
      <c r="B133" s="2" t="str">
        <f t="shared" si="1"/>
        <v>PB</v>
      </c>
      <c r="C133" s="2" t="s">
        <v>2198</v>
      </c>
      <c r="D133" s="2" t="s">
        <v>2196</v>
      </c>
      <c r="E133" s="2" t="s">
        <v>2198</v>
      </c>
      <c r="F133" s="2" t="s">
        <v>2196</v>
      </c>
      <c r="G133" s="2" t="s">
        <v>2198</v>
      </c>
      <c r="H133" s="2" t="s">
        <v>2196</v>
      </c>
      <c r="I133" s="2" t="s">
        <v>2198</v>
      </c>
      <c r="J133" s="2" t="s">
        <v>2196</v>
      </c>
      <c r="K133" s="2" t="s">
        <v>2196</v>
      </c>
      <c r="L133" s="2" t="s">
        <v>2198</v>
      </c>
      <c r="M133" s="2" t="s">
        <v>2198</v>
      </c>
      <c r="N133" s="2" t="s">
        <v>2198</v>
      </c>
      <c r="O133" s="2" t="s">
        <v>2196</v>
      </c>
      <c r="P133" s="2" t="s">
        <v>2198</v>
      </c>
      <c r="Q133" s="2" t="s">
        <v>2198</v>
      </c>
      <c r="R133" s="2" t="s">
        <v>2196</v>
      </c>
      <c r="S133" s="2" t="s">
        <v>2198</v>
      </c>
      <c r="T133" s="2" t="s">
        <v>2197</v>
      </c>
      <c r="U133" s="2" t="s">
        <v>2196</v>
      </c>
      <c r="V133" s="2" t="s">
        <v>2196</v>
      </c>
      <c r="W133" s="2" t="s">
        <v>2196</v>
      </c>
      <c r="X133" s="2" t="s">
        <v>2196</v>
      </c>
      <c r="Y133" s="2" t="s">
        <v>2196</v>
      </c>
      <c r="Z133" s="2" t="s">
        <v>2196</v>
      </c>
      <c r="AA133" s="2" t="s">
        <v>2196</v>
      </c>
    </row>
    <row r="134" spans="1:27" ht="12.75" customHeight="1" x14ac:dyDescent="0.35">
      <c r="A134" s="1" t="s">
        <v>135</v>
      </c>
      <c r="B134" s="2" t="str">
        <f t="shared" ref="B134:B197" si="2">RIGHT(A134,2)</f>
        <v>SP</v>
      </c>
      <c r="C134" s="2" t="s">
        <v>2196</v>
      </c>
      <c r="D134" s="2" t="s">
        <v>2196</v>
      </c>
      <c r="E134" s="2" t="s">
        <v>2197</v>
      </c>
      <c r="F134" s="2" t="s">
        <v>2196</v>
      </c>
      <c r="G134" s="2" t="s">
        <v>2196</v>
      </c>
      <c r="H134" s="2" t="s">
        <v>2196</v>
      </c>
      <c r="I134" s="2" t="s">
        <v>2196</v>
      </c>
      <c r="J134" s="2" t="s">
        <v>2196</v>
      </c>
      <c r="K134" s="2" t="s">
        <v>2196</v>
      </c>
      <c r="L134" s="2" t="s">
        <v>2196</v>
      </c>
      <c r="M134" s="2" t="s">
        <v>2198</v>
      </c>
      <c r="N134" s="2" t="s">
        <v>2196</v>
      </c>
      <c r="O134" s="2" t="s">
        <v>2196</v>
      </c>
      <c r="P134" s="2" t="s">
        <v>2196</v>
      </c>
      <c r="Q134" s="2" t="s">
        <v>2196</v>
      </c>
      <c r="R134" s="2" t="s">
        <v>2196</v>
      </c>
      <c r="S134" s="2" t="s">
        <v>2196</v>
      </c>
      <c r="T134" s="2" t="s">
        <v>2197</v>
      </c>
      <c r="U134" s="2" t="s">
        <v>2196</v>
      </c>
      <c r="V134" s="2" t="s">
        <v>2196</v>
      </c>
      <c r="W134" s="2" t="s">
        <v>2196</v>
      </c>
      <c r="X134" s="2" t="s">
        <v>2196</v>
      </c>
      <c r="Y134" s="2" t="s">
        <v>2196</v>
      </c>
      <c r="Z134" s="2" t="s">
        <v>2196</v>
      </c>
      <c r="AA134" s="2" t="s">
        <v>2196</v>
      </c>
    </row>
    <row r="135" spans="1:27" ht="12.75" customHeight="1" x14ac:dyDescent="0.35">
      <c r="A135" s="1" t="s">
        <v>136</v>
      </c>
      <c r="B135" s="2" t="str">
        <f t="shared" si="2"/>
        <v>CE</v>
      </c>
      <c r="C135" s="2" t="s">
        <v>2196</v>
      </c>
      <c r="D135" s="2" t="s">
        <v>2196</v>
      </c>
      <c r="E135" s="2" t="s">
        <v>2196</v>
      </c>
      <c r="F135" s="2" t="s">
        <v>2196</v>
      </c>
      <c r="G135" s="2" t="s">
        <v>2196</v>
      </c>
      <c r="H135" s="2" t="s">
        <v>2196</v>
      </c>
      <c r="I135" s="2" t="s">
        <v>2196</v>
      </c>
      <c r="J135" s="2" t="s">
        <v>2199</v>
      </c>
      <c r="K135" s="2" t="s">
        <v>2196</v>
      </c>
      <c r="L135" s="2" t="s">
        <v>2196</v>
      </c>
      <c r="M135" s="2" t="s">
        <v>2199</v>
      </c>
      <c r="N135" s="2" t="s">
        <v>2196</v>
      </c>
      <c r="O135" s="2" t="s">
        <v>2196</v>
      </c>
      <c r="P135" s="2" t="s">
        <v>2196</v>
      </c>
      <c r="Q135" s="2" t="s">
        <v>2196</v>
      </c>
      <c r="R135" s="2" t="s">
        <v>2196</v>
      </c>
      <c r="S135" s="2" t="s">
        <v>2196</v>
      </c>
      <c r="T135" s="2" t="s">
        <v>2197</v>
      </c>
      <c r="U135" s="2" t="s">
        <v>2196</v>
      </c>
      <c r="V135" s="2" t="s">
        <v>2196</v>
      </c>
      <c r="W135" s="2" t="s">
        <v>2196</v>
      </c>
      <c r="X135" s="2" t="s">
        <v>2196</v>
      </c>
      <c r="Y135" s="2" t="s">
        <v>2196</v>
      </c>
      <c r="Z135" s="2" t="s">
        <v>2196</v>
      </c>
      <c r="AA135" s="2" t="s">
        <v>2196</v>
      </c>
    </row>
    <row r="136" spans="1:27" ht="12.75" customHeight="1" x14ac:dyDescent="0.35">
      <c r="A136" s="1" t="s">
        <v>137</v>
      </c>
      <c r="B136" s="2" t="str">
        <f t="shared" si="2"/>
        <v>PE</v>
      </c>
      <c r="C136" s="2" t="s">
        <v>2198</v>
      </c>
      <c r="D136" s="2" t="s">
        <v>2196</v>
      </c>
      <c r="E136" s="2" t="s">
        <v>2196</v>
      </c>
      <c r="F136" s="2" t="s">
        <v>2196</v>
      </c>
      <c r="G136" s="2" t="s">
        <v>2198</v>
      </c>
      <c r="H136" s="2" t="s">
        <v>2196</v>
      </c>
      <c r="I136" s="2" t="s">
        <v>2198</v>
      </c>
      <c r="J136" s="2" t="s">
        <v>2196</v>
      </c>
      <c r="K136" s="2" t="s">
        <v>2196</v>
      </c>
      <c r="L136" s="2" t="s">
        <v>2196</v>
      </c>
      <c r="M136" s="2" t="s">
        <v>2198</v>
      </c>
      <c r="N136" s="2" t="s">
        <v>2198</v>
      </c>
      <c r="O136" s="2" t="s">
        <v>2196</v>
      </c>
      <c r="P136" s="2" t="s">
        <v>2196</v>
      </c>
      <c r="Q136" s="2" t="s">
        <v>2198</v>
      </c>
      <c r="R136" s="2" t="s">
        <v>2196</v>
      </c>
      <c r="S136" s="2" t="s">
        <v>2196</v>
      </c>
      <c r="T136" s="2" t="s">
        <v>2197</v>
      </c>
      <c r="U136" s="2" t="s">
        <v>2196</v>
      </c>
      <c r="V136" s="2" t="s">
        <v>2196</v>
      </c>
      <c r="W136" s="2" t="s">
        <v>2196</v>
      </c>
      <c r="X136" s="2" t="s">
        <v>2196</v>
      </c>
      <c r="Y136" s="2" t="s">
        <v>2196</v>
      </c>
      <c r="Z136" s="2" t="s">
        <v>2196</v>
      </c>
      <c r="AA136" s="2" t="s">
        <v>2196</v>
      </c>
    </row>
    <row r="137" spans="1:27" ht="12.75" customHeight="1" x14ac:dyDescent="0.35">
      <c r="A137" s="1" t="s">
        <v>138</v>
      </c>
      <c r="B137" s="2" t="str">
        <f t="shared" si="2"/>
        <v>RJ</v>
      </c>
      <c r="C137" s="2" t="s">
        <v>2196</v>
      </c>
      <c r="D137" s="2" t="s">
        <v>2196</v>
      </c>
      <c r="E137" s="2" t="s">
        <v>2196</v>
      </c>
      <c r="F137" s="2" t="s">
        <v>2196</v>
      </c>
      <c r="G137" s="2" t="s">
        <v>2196</v>
      </c>
      <c r="H137" s="2" t="s">
        <v>2196</v>
      </c>
      <c r="I137" s="2" t="s">
        <v>2196</v>
      </c>
      <c r="J137" s="2" t="s">
        <v>2196</v>
      </c>
      <c r="K137" s="2" t="s">
        <v>2196</v>
      </c>
      <c r="L137" s="2" t="s">
        <v>2196</v>
      </c>
      <c r="M137" s="2" t="s">
        <v>2196</v>
      </c>
      <c r="N137" s="2" t="s">
        <v>2196</v>
      </c>
      <c r="O137" s="2" t="s">
        <v>2196</v>
      </c>
      <c r="P137" s="2" t="s">
        <v>2199</v>
      </c>
      <c r="Q137" s="2" t="s">
        <v>2196</v>
      </c>
      <c r="R137" s="2" t="s">
        <v>2196</v>
      </c>
      <c r="S137" s="2" t="s">
        <v>2196</v>
      </c>
      <c r="T137" s="2" t="s">
        <v>2196</v>
      </c>
      <c r="U137" s="2" t="s">
        <v>2196</v>
      </c>
      <c r="V137" s="2" t="s">
        <v>2196</v>
      </c>
      <c r="W137" s="2" t="s">
        <v>2196</v>
      </c>
      <c r="X137" s="2" t="s">
        <v>2196</v>
      </c>
      <c r="Y137" s="2" t="s">
        <v>2196</v>
      </c>
      <c r="Z137" s="2" t="s">
        <v>2196</v>
      </c>
      <c r="AA137" s="2" t="s">
        <v>2196</v>
      </c>
    </row>
    <row r="138" spans="1:27" ht="12.75" customHeight="1" x14ac:dyDescent="0.35">
      <c r="A138" s="1" t="s">
        <v>139</v>
      </c>
      <c r="B138" s="2" t="str">
        <f t="shared" si="2"/>
        <v>RS</v>
      </c>
      <c r="C138" s="2" t="s">
        <v>2196</v>
      </c>
      <c r="D138" s="2" t="s">
        <v>2196</v>
      </c>
      <c r="E138" s="2" t="s">
        <v>2196</v>
      </c>
      <c r="F138" s="2" t="s">
        <v>2196</v>
      </c>
      <c r="G138" s="2" t="s">
        <v>2196</v>
      </c>
      <c r="H138" s="2" t="s">
        <v>2196</v>
      </c>
      <c r="I138" s="2" t="s">
        <v>2196</v>
      </c>
      <c r="J138" s="2" t="s">
        <v>2196</v>
      </c>
      <c r="K138" s="2" t="s">
        <v>2196</v>
      </c>
      <c r="L138" s="2" t="s">
        <v>2196</v>
      </c>
      <c r="M138" s="2" t="s">
        <v>2196</v>
      </c>
      <c r="N138" s="2" t="s">
        <v>2196</v>
      </c>
      <c r="O138" s="2" t="s">
        <v>2196</v>
      </c>
      <c r="P138" s="2" t="s">
        <v>2196</v>
      </c>
      <c r="Q138" s="2" t="s">
        <v>2196</v>
      </c>
      <c r="R138" s="2" t="s">
        <v>2196</v>
      </c>
      <c r="S138" s="2" t="s">
        <v>2196</v>
      </c>
      <c r="T138" s="2" t="s">
        <v>2196</v>
      </c>
      <c r="U138" s="2" t="s">
        <v>2196</v>
      </c>
      <c r="V138" s="2" t="s">
        <v>2196</v>
      </c>
      <c r="W138" s="2" t="s">
        <v>2196</v>
      </c>
      <c r="X138" s="2" t="s">
        <v>2196</v>
      </c>
      <c r="Y138" s="2" t="s">
        <v>2196</v>
      </c>
      <c r="Z138" s="2" t="s">
        <v>2196</v>
      </c>
      <c r="AA138" s="2" t="s">
        <v>2196</v>
      </c>
    </row>
    <row r="139" spans="1:27" ht="12.75" customHeight="1" x14ac:dyDescent="0.35">
      <c r="A139" s="1" t="s">
        <v>140</v>
      </c>
      <c r="B139" s="2" t="str">
        <f t="shared" si="2"/>
        <v>PR</v>
      </c>
      <c r="C139" s="2" t="s">
        <v>2196</v>
      </c>
      <c r="D139" s="2" t="s">
        <v>2196</v>
      </c>
      <c r="E139" s="2" t="s">
        <v>2196</v>
      </c>
      <c r="F139" s="2" t="s">
        <v>2196</v>
      </c>
      <c r="G139" s="2" t="s">
        <v>2196</v>
      </c>
      <c r="H139" s="2" t="s">
        <v>2196</v>
      </c>
      <c r="I139" s="2" t="s">
        <v>2196</v>
      </c>
      <c r="J139" s="2" t="s">
        <v>2196</v>
      </c>
      <c r="K139" s="2" t="s">
        <v>2196</v>
      </c>
      <c r="L139" s="2" t="s">
        <v>2196</v>
      </c>
      <c r="M139" s="2" t="s">
        <v>2196</v>
      </c>
      <c r="N139" s="2" t="s">
        <v>2196</v>
      </c>
      <c r="O139" s="2" t="s">
        <v>2196</v>
      </c>
      <c r="P139" s="2" t="s">
        <v>2196</v>
      </c>
      <c r="Q139" s="2" t="s">
        <v>2196</v>
      </c>
      <c r="R139" s="2" t="s">
        <v>2196</v>
      </c>
      <c r="S139" s="2" t="s">
        <v>2196</v>
      </c>
      <c r="T139" s="2" t="s">
        <v>2196</v>
      </c>
      <c r="U139" s="2" t="s">
        <v>2196</v>
      </c>
      <c r="V139" s="2" t="s">
        <v>2196</v>
      </c>
      <c r="W139" s="2" t="s">
        <v>2196</v>
      </c>
      <c r="X139" s="2" t="s">
        <v>2196</v>
      </c>
      <c r="Y139" s="2" t="s">
        <v>2196</v>
      </c>
      <c r="Z139" s="2" t="s">
        <v>2196</v>
      </c>
      <c r="AA139" s="2" t="s">
        <v>2196</v>
      </c>
    </row>
    <row r="140" spans="1:27" ht="12.75" customHeight="1" x14ac:dyDescent="0.35">
      <c r="A140" s="1" t="s">
        <v>141</v>
      </c>
      <c r="B140" s="2" t="str">
        <f t="shared" si="2"/>
        <v>MG</v>
      </c>
      <c r="C140" s="2" t="s">
        <v>2196</v>
      </c>
      <c r="D140" s="2" t="s">
        <v>2196</v>
      </c>
      <c r="E140" s="2" t="s">
        <v>2196</v>
      </c>
      <c r="F140" s="2" t="s">
        <v>2196</v>
      </c>
      <c r="G140" s="2" t="s">
        <v>2196</v>
      </c>
      <c r="H140" s="2" t="s">
        <v>2196</v>
      </c>
      <c r="I140" s="2" t="s">
        <v>2196</v>
      </c>
      <c r="J140" s="2" t="s">
        <v>2199</v>
      </c>
      <c r="K140" s="2" t="s">
        <v>2196</v>
      </c>
      <c r="L140" s="2" t="s">
        <v>2196</v>
      </c>
      <c r="M140" s="2" t="s">
        <v>2196</v>
      </c>
      <c r="N140" s="2" t="s">
        <v>2196</v>
      </c>
      <c r="O140" s="2" t="s">
        <v>2196</v>
      </c>
      <c r="P140" s="2" t="s">
        <v>2196</v>
      </c>
      <c r="Q140" s="2" t="s">
        <v>2196</v>
      </c>
      <c r="R140" s="2" t="s">
        <v>2196</v>
      </c>
      <c r="S140" s="2" t="s">
        <v>2196</v>
      </c>
      <c r="T140" s="2" t="s">
        <v>2197</v>
      </c>
      <c r="U140" s="2" t="s">
        <v>2196</v>
      </c>
      <c r="V140" s="2" t="s">
        <v>2196</v>
      </c>
      <c r="W140" s="2" t="s">
        <v>2196</v>
      </c>
      <c r="X140" s="2" t="s">
        <v>2196</v>
      </c>
      <c r="Y140" s="2" t="s">
        <v>2196</v>
      </c>
      <c r="Z140" s="2" t="s">
        <v>2196</v>
      </c>
      <c r="AA140" s="2" t="s">
        <v>2196</v>
      </c>
    </row>
    <row r="141" spans="1:27" ht="12.75" customHeight="1" x14ac:dyDescent="0.35">
      <c r="A141" s="1" t="s">
        <v>142</v>
      </c>
      <c r="B141" s="2" t="str">
        <f t="shared" si="2"/>
        <v>MG</v>
      </c>
      <c r="C141" s="2" t="s">
        <v>2196</v>
      </c>
      <c r="D141" s="2" t="s">
        <v>2196</v>
      </c>
      <c r="E141" s="2" t="s">
        <v>2196</v>
      </c>
      <c r="F141" s="2" t="s">
        <v>2196</v>
      </c>
      <c r="G141" s="2" t="s">
        <v>2196</v>
      </c>
      <c r="H141" s="2" t="s">
        <v>2196</v>
      </c>
      <c r="I141" s="2" t="s">
        <v>2196</v>
      </c>
      <c r="J141" s="2" t="s">
        <v>2196</v>
      </c>
      <c r="K141" s="2" t="s">
        <v>2196</v>
      </c>
      <c r="L141" s="2" t="s">
        <v>2196</v>
      </c>
      <c r="M141" s="2" t="s">
        <v>2196</v>
      </c>
      <c r="N141" s="2" t="s">
        <v>2196</v>
      </c>
      <c r="O141" s="2" t="s">
        <v>2196</v>
      </c>
      <c r="P141" s="2" t="s">
        <v>2196</v>
      </c>
      <c r="Q141" s="2" t="s">
        <v>2196</v>
      </c>
      <c r="R141" s="2" t="s">
        <v>2196</v>
      </c>
      <c r="S141" s="2" t="s">
        <v>2196</v>
      </c>
      <c r="T141" s="2" t="s">
        <v>2197</v>
      </c>
      <c r="U141" s="2" t="s">
        <v>2196</v>
      </c>
      <c r="V141" s="2" t="s">
        <v>2196</v>
      </c>
      <c r="W141" s="2" t="s">
        <v>2196</v>
      </c>
      <c r="X141" s="2" t="s">
        <v>2196</v>
      </c>
      <c r="Y141" s="2" t="s">
        <v>2196</v>
      </c>
      <c r="Z141" s="2" t="s">
        <v>2196</v>
      </c>
      <c r="AA141" s="2" t="s">
        <v>2196</v>
      </c>
    </row>
    <row r="142" spans="1:27" ht="12.75" customHeight="1" x14ac:dyDescent="0.35">
      <c r="A142" s="1" t="s">
        <v>143</v>
      </c>
      <c r="B142" s="2" t="str">
        <f t="shared" si="2"/>
        <v>PE</v>
      </c>
      <c r="C142" s="2" t="s">
        <v>2196</v>
      </c>
      <c r="D142" s="2" t="s">
        <v>2196</v>
      </c>
      <c r="E142" s="2" t="s">
        <v>2196</v>
      </c>
      <c r="F142" s="2" t="s">
        <v>2196</v>
      </c>
      <c r="G142" s="2" t="s">
        <v>2196</v>
      </c>
      <c r="H142" s="2" t="s">
        <v>2196</v>
      </c>
      <c r="I142" s="2" t="s">
        <v>2196</v>
      </c>
      <c r="J142" s="2" t="s">
        <v>2198</v>
      </c>
      <c r="K142" s="2" t="s">
        <v>2196</v>
      </c>
      <c r="L142" s="2" t="s">
        <v>2196</v>
      </c>
      <c r="M142" s="2" t="s">
        <v>2196</v>
      </c>
      <c r="N142" s="2" t="s">
        <v>2196</v>
      </c>
      <c r="O142" s="2" t="s">
        <v>2196</v>
      </c>
      <c r="P142" s="2" t="s">
        <v>2196</v>
      </c>
      <c r="Q142" s="2" t="s">
        <v>2198</v>
      </c>
      <c r="R142" s="2" t="s">
        <v>2196</v>
      </c>
      <c r="S142" s="2" t="s">
        <v>2196</v>
      </c>
      <c r="T142" s="2" t="s">
        <v>2196</v>
      </c>
      <c r="U142" s="2" t="s">
        <v>2196</v>
      </c>
      <c r="V142" s="2" t="s">
        <v>2196</v>
      </c>
      <c r="W142" s="2" t="s">
        <v>2196</v>
      </c>
      <c r="X142" s="2" t="s">
        <v>2196</v>
      </c>
      <c r="Y142" s="2" t="s">
        <v>2196</v>
      </c>
      <c r="Z142" s="2" t="s">
        <v>2196</v>
      </c>
      <c r="AA142" s="2" t="s">
        <v>2196</v>
      </c>
    </row>
    <row r="143" spans="1:27" ht="12.75" customHeight="1" x14ac:dyDescent="0.35">
      <c r="A143" s="1" t="s">
        <v>144</v>
      </c>
      <c r="B143" s="2" t="str">
        <f t="shared" si="2"/>
        <v>RJ</v>
      </c>
      <c r="C143" s="2" t="s">
        <v>2196</v>
      </c>
      <c r="D143" s="2" t="s">
        <v>2196</v>
      </c>
      <c r="E143" s="2" t="s">
        <v>2196</v>
      </c>
      <c r="F143" s="2" t="s">
        <v>2196</v>
      </c>
      <c r="G143" s="2" t="s">
        <v>2196</v>
      </c>
      <c r="H143" s="2" t="s">
        <v>2196</v>
      </c>
      <c r="I143" s="2" t="s">
        <v>2196</v>
      </c>
      <c r="J143" s="2" t="s">
        <v>2196</v>
      </c>
      <c r="K143" s="2" t="s">
        <v>2196</v>
      </c>
      <c r="L143" s="2" t="s">
        <v>2196</v>
      </c>
      <c r="M143" s="2" t="s">
        <v>2199</v>
      </c>
      <c r="N143" s="2" t="s">
        <v>2196</v>
      </c>
      <c r="O143" s="2" t="s">
        <v>2196</v>
      </c>
      <c r="P143" s="2" t="s">
        <v>2199</v>
      </c>
      <c r="Q143" s="2" t="s">
        <v>2196</v>
      </c>
      <c r="R143" s="2" t="s">
        <v>2196</v>
      </c>
      <c r="S143" s="2" t="s">
        <v>2196</v>
      </c>
      <c r="T143" s="2" t="s">
        <v>2199</v>
      </c>
      <c r="U143" s="2" t="s">
        <v>2196</v>
      </c>
      <c r="V143" s="2" t="s">
        <v>2196</v>
      </c>
      <c r="W143" s="2" t="s">
        <v>2196</v>
      </c>
      <c r="X143" s="2" t="s">
        <v>2196</v>
      </c>
      <c r="Y143" s="2" t="s">
        <v>2196</v>
      </c>
      <c r="Z143" s="2" t="s">
        <v>2196</v>
      </c>
      <c r="AA143" s="2" t="s">
        <v>2196</v>
      </c>
    </row>
    <row r="144" spans="1:27" ht="12.75" customHeight="1" x14ac:dyDescent="0.35">
      <c r="A144" s="1" t="s">
        <v>145</v>
      </c>
      <c r="B144" s="2" t="str">
        <f t="shared" si="2"/>
        <v>MT</v>
      </c>
      <c r="C144" s="2" t="s">
        <v>2196</v>
      </c>
      <c r="D144" s="2" t="s">
        <v>2196</v>
      </c>
      <c r="E144" s="2" t="s">
        <v>2196</v>
      </c>
      <c r="F144" s="2" t="s">
        <v>2196</v>
      </c>
      <c r="G144" s="2" t="s">
        <v>2196</v>
      </c>
      <c r="H144" s="2" t="s">
        <v>2196</v>
      </c>
      <c r="I144" s="2" t="s">
        <v>2196</v>
      </c>
      <c r="J144" s="2" t="s">
        <v>2196</v>
      </c>
      <c r="K144" s="2" t="s">
        <v>2196</v>
      </c>
      <c r="L144" s="2" t="s">
        <v>2196</v>
      </c>
      <c r="M144" s="2" t="s">
        <v>2196</v>
      </c>
      <c r="N144" s="2" t="s">
        <v>2196</v>
      </c>
      <c r="O144" s="2" t="s">
        <v>2196</v>
      </c>
      <c r="P144" s="2" t="s">
        <v>2196</v>
      </c>
      <c r="Q144" s="2" t="s">
        <v>2196</v>
      </c>
      <c r="R144" s="2" t="s">
        <v>2196</v>
      </c>
      <c r="S144" s="2" t="s">
        <v>2196</v>
      </c>
      <c r="T144" s="2" t="s">
        <v>2196</v>
      </c>
      <c r="U144" s="2" t="s">
        <v>2196</v>
      </c>
      <c r="V144" s="2" t="s">
        <v>2196</v>
      </c>
      <c r="W144" s="2" t="s">
        <v>2196</v>
      </c>
      <c r="X144" s="2" t="s">
        <v>2196</v>
      </c>
      <c r="Y144" s="2" t="s">
        <v>2196</v>
      </c>
      <c r="Z144" s="2" t="s">
        <v>2196</v>
      </c>
      <c r="AA144" s="2" t="s">
        <v>2196</v>
      </c>
    </row>
    <row r="145" spans="1:27" ht="12.75" customHeight="1" x14ac:dyDescent="0.35">
      <c r="A145" s="1" t="s">
        <v>146</v>
      </c>
      <c r="B145" s="2" t="str">
        <f t="shared" si="2"/>
        <v>RO</v>
      </c>
      <c r="C145" s="2" t="s">
        <v>2196</v>
      </c>
      <c r="D145" s="2" t="s">
        <v>2196</v>
      </c>
      <c r="E145" s="2" t="s">
        <v>2196</v>
      </c>
      <c r="F145" s="2" t="s">
        <v>2196</v>
      </c>
      <c r="G145" s="2" t="s">
        <v>2196</v>
      </c>
      <c r="H145" s="2" t="s">
        <v>2196</v>
      </c>
      <c r="I145" s="2" t="s">
        <v>2196</v>
      </c>
      <c r="J145" s="2" t="s">
        <v>2196</v>
      </c>
      <c r="K145" s="2" t="s">
        <v>2196</v>
      </c>
      <c r="L145" s="2" t="s">
        <v>2196</v>
      </c>
      <c r="M145" s="2" t="s">
        <v>2196</v>
      </c>
      <c r="N145" s="2" t="s">
        <v>2196</v>
      </c>
      <c r="O145" s="2" t="s">
        <v>2196</v>
      </c>
      <c r="P145" s="2" t="s">
        <v>2199</v>
      </c>
      <c r="Q145" s="2" t="s">
        <v>2196</v>
      </c>
      <c r="R145" s="2" t="s">
        <v>2196</v>
      </c>
      <c r="S145" s="2" t="s">
        <v>2196</v>
      </c>
      <c r="T145" s="2" t="s">
        <v>2196</v>
      </c>
      <c r="U145" s="2" t="s">
        <v>2196</v>
      </c>
      <c r="V145" s="2" t="s">
        <v>2196</v>
      </c>
      <c r="W145" s="2" t="s">
        <v>2196</v>
      </c>
      <c r="X145" s="2" t="s">
        <v>2196</v>
      </c>
      <c r="Y145" s="2" t="s">
        <v>2196</v>
      </c>
      <c r="Z145" s="2" t="s">
        <v>2196</v>
      </c>
      <c r="AA145" s="2" t="s">
        <v>2196</v>
      </c>
    </row>
    <row r="146" spans="1:27" ht="12.75" customHeight="1" x14ac:dyDescent="0.35">
      <c r="A146" s="1" t="s">
        <v>147</v>
      </c>
      <c r="B146" s="2" t="str">
        <f t="shared" si="2"/>
        <v>RJ</v>
      </c>
      <c r="C146" s="2" t="s">
        <v>2196</v>
      </c>
      <c r="D146" s="2" t="s">
        <v>2196</v>
      </c>
      <c r="E146" s="2" t="s">
        <v>2197</v>
      </c>
      <c r="F146" s="2" t="s">
        <v>2196</v>
      </c>
      <c r="G146" s="2" t="s">
        <v>2196</v>
      </c>
      <c r="H146" s="2" t="s">
        <v>2196</v>
      </c>
      <c r="I146" s="2" t="s">
        <v>2196</v>
      </c>
      <c r="J146" s="2" t="s">
        <v>2196</v>
      </c>
      <c r="K146" s="2" t="s">
        <v>2196</v>
      </c>
      <c r="L146" s="2" t="s">
        <v>2196</v>
      </c>
      <c r="M146" s="2" t="s">
        <v>2196</v>
      </c>
      <c r="N146" s="2" t="s">
        <v>2196</v>
      </c>
      <c r="O146" s="2" t="s">
        <v>2199</v>
      </c>
      <c r="P146" s="2" t="s">
        <v>2196</v>
      </c>
      <c r="Q146" s="2" t="s">
        <v>2196</v>
      </c>
      <c r="R146" s="2" t="s">
        <v>2196</v>
      </c>
      <c r="S146" s="2" t="s">
        <v>2197</v>
      </c>
      <c r="T146" s="2" t="s">
        <v>2197</v>
      </c>
      <c r="U146" s="2" t="s">
        <v>2196</v>
      </c>
      <c r="V146" s="2" t="s">
        <v>2196</v>
      </c>
      <c r="W146" s="2" t="s">
        <v>2196</v>
      </c>
      <c r="X146" s="2" t="s">
        <v>2196</v>
      </c>
      <c r="Y146" s="2" t="s">
        <v>2196</v>
      </c>
      <c r="Z146" s="2" t="s">
        <v>2196</v>
      </c>
      <c r="AA146" s="2" t="s">
        <v>2196</v>
      </c>
    </row>
    <row r="147" spans="1:27" ht="12.75" customHeight="1" x14ac:dyDescent="0.35">
      <c r="A147" s="1" t="s">
        <v>148</v>
      </c>
      <c r="B147" s="2" t="str">
        <f t="shared" si="2"/>
        <v>PI</v>
      </c>
      <c r="C147" s="2" t="s">
        <v>2196</v>
      </c>
      <c r="D147" s="2" t="s">
        <v>2196</v>
      </c>
      <c r="E147" s="2" t="s">
        <v>2196</v>
      </c>
      <c r="F147" s="2" t="s">
        <v>2196</v>
      </c>
      <c r="G147" s="2" t="s">
        <v>2196</v>
      </c>
      <c r="H147" s="2" t="s">
        <v>2196</v>
      </c>
      <c r="I147" s="2" t="s">
        <v>2196</v>
      </c>
      <c r="J147" s="2" t="s">
        <v>2196</v>
      </c>
      <c r="K147" s="2" t="s">
        <v>2196</v>
      </c>
      <c r="L147" s="2" t="s">
        <v>2196</v>
      </c>
      <c r="M147" s="2" t="s">
        <v>2199</v>
      </c>
      <c r="N147" s="2" t="s">
        <v>2199</v>
      </c>
      <c r="O147" s="2" t="s">
        <v>2196</v>
      </c>
      <c r="P147" s="2" t="s">
        <v>2196</v>
      </c>
      <c r="Q147" s="2" t="s">
        <v>2196</v>
      </c>
      <c r="R147" s="2" t="s">
        <v>2196</v>
      </c>
      <c r="S147" s="2" t="s">
        <v>2196</v>
      </c>
      <c r="T147" s="2" t="s">
        <v>2197</v>
      </c>
      <c r="U147" s="2" t="s">
        <v>2196</v>
      </c>
      <c r="V147" s="2" t="s">
        <v>2196</v>
      </c>
      <c r="W147" s="2" t="s">
        <v>2196</v>
      </c>
      <c r="X147" s="2" t="s">
        <v>2196</v>
      </c>
      <c r="Y147" s="2" t="s">
        <v>2196</v>
      </c>
      <c r="Z147" s="2" t="s">
        <v>2196</v>
      </c>
      <c r="AA147" s="2" t="s">
        <v>2196</v>
      </c>
    </row>
    <row r="148" spans="1:27" ht="12.75" customHeight="1" x14ac:dyDescent="0.35">
      <c r="A148" s="1" t="s">
        <v>149</v>
      </c>
      <c r="B148" s="2" t="str">
        <f t="shared" si="2"/>
        <v>RJ</v>
      </c>
      <c r="C148" s="2" t="s">
        <v>2196</v>
      </c>
      <c r="D148" s="2" t="s">
        <v>2196</v>
      </c>
      <c r="E148" s="2" t="s">
        <v>2196</v>
      </c>
      <c r="F148" s="2" t="s">
        <v>2196</v>
      </c>
      <c r="G148" s="2" t="s">
        <v>2196</v>
      </c>
      <c r="H148" s="2" t="s">
        <v>2196</v>
      </c>
      <c r="I148" s="2" t="s">
        <v>2196</v>
      </c>
      <c r="J148" s="2" t="s">
        <v>2199</v>
      </c>
      <c r="K148" s="2" t="s">
        <v>2196</v>
      </c>
      <c r="L148" s="2" t="s">
        <v>2196</v>
      </c>
      <c r="M148" s="2" t="s">
        <v>2196</v>
      </c>
      <c r="N148" s="2" t="s">
        <v>2196</v>
      </c>
      <c r="O148" s="2" t="s">
        <v>2196</v>
      </c>
      <c r="P148" s="2" t="s">
        <v>2199</v>
      </c>
      <c r="Q148" s="2" t="s">
        <v>2196</v>
      </c>
      <c r="R148" s="2" t="s">
        <v>2196</v>
      </c>
      <c r="S148" s="2" t="s">
        <v>2196</v>
      </c>
      <c r="T148" s="2" t="s">
        <v>2197</v>
      </c>
      <c r="U148" s="2" t="s">
        <v>2196</v>
      </c>
      <c r="V148" s="2" t="s">
        <v>2196</v>
      </c>
      <c r="W148" s="2" t="s">
        <v>2196</v>
      </c>
      <c r="X148" s="2" t="s">
        <v>2196</v>
      </c>
      <c r="Y148" s="2" t="s">
        <v>2196</v>
      </c>
      <c r="Z148" s="2" t="s">
        <v>2196</v>
      </c>
      <c r="AA148" s="2" t="s">
        <v>2196</v>
      </c>
    </row>
    <row r="149" spans="1:27" ht="12.75" customHeight="1" x14ac:dyDescent="0.35">
      <c r="A149" s="1" t="s">
        <v>150</v>
      </c>
      <c r="B149" s="2" t="str">
        <f t="shared" si="2"/>
        <v>TO</v>
      </c>
      <c r="C149" s="2" t="s">
        <v>2196</v>
      </c>
      <c r="D149" s="2" t="s">
        <v>2196</v>
      </c>
      <c r="E149" s="2" t="s">
        <v>2196</v>
      </c>
      <c r="F149" s="2" t="s">
        <v>2196</v>
      </c>
      <c r="G149" s="2" t="s">
        <v>2196</v>
      </c>
      <c r="H149" s="2" t="s">
        <v>2196</v>
      </c>
      <c r="I149" s="2" t="s">
        <v>2196</v>
      </c>
      <c r="J149" s="2" t="s">
        <v>2199</v>
      </c>
      <c r="K149" s="2" t="s">
        <v>2196</v>
      </c>
      <c r="L149" s="2" t="s">
        <v>2199</v>
      </c>
      <c r="M149" s="2" t="s">
        <v>2199</v>
      </c>
      <c r="N149" s="2" t="s">
        <v>2199</v>
      </c>
      <c r="O149" s="2" t="s">
        <v>2196</v>
      </c>
      <c r="P149" s="2" t="s">
        <v>2199</v>
      </c>
      <c r="Q149" s="2" t="s">
        <v>2196</v>
      </c>
      <c r="R149" s="2" t="s">
        <v>2196</v>
      </c>
      <c r="S149" s="2" t="s">
        <v>2196</v>
      </c>
      <c r="T149" s="2" t="s">
        <v>2197</v>
      </c>
      <c r="U149" s="2" t="s">
        <v>2196</v>
      </c>
      <c r="V149" s="2" t="s">
        <v>2196</v>
      </c>
      <c r="W149" s="2" t="s">
        <v>2196</v>
      </c>
      <c r="X149" s="2" t="s">
        <v>2196</v>
      </c>
      <c r="Y149" s="2" t="s">
        <v>2196</v>
      </c>
      <c r="Z149" s="2" t="s">
        <v>2197</v>
      </c>
      <c r="AA149" s="2" t="s">
        <v>2196</v>
      </c>
    </row>
    <row r="150" spans="1:27" ht="12.75" customHeight="1" x14ac:dyDescent="0.35">
      <c r="A150" s="1" t="s">
        <v>151</v>
      </c>
      <c r="B150" s="2" t="str">
        <f t="shared" si="2"/>
        <v>RS</v>
      </c>
      <c r="C150" s="2" t="s">
        <v>2196</v>
      </c>
      <c r="D150" s="2" t="s">
        <v>2196</v>
      </c>
      <c r="E150" s="2" t="s">
        <v>2196</v>
      </c>
      <c r="F150" s="2" t="s">
        <v>2196</v>
      </c>
      <c r="G150" s="2" t="s">
        <v>2196</v>
      </c>
      <c r="H150" s="2" t="s">
        <v>2196</v>
      </c>
      <c r="I150" s="2" t="s">
        <v>2196</v>
      </c>
      <c r="J150" s="2" t="s">
        <v>2196</v>
      </c>
      <c r="K150" s="2" t="s">
        <v>2196</v>
      </c>
      <c r="L150" s="2" t="s">
        <v>2196</v>
      </c>
      <c r="M150" s="2" t="s">
        <v>2196</v>
      </c>
      <c r="N150" s="2" t="s">
        <v>2196</v>
      </c>
      <c r="O150" s="2" t="s">
        <v>2196</v>
      </c>
      <c r="P150" s="2" t="s">
        <v>2196</v>
      </c>
      <c r="Q150" s="2" t="s">
        <v>2196</v>
      </c>
      <c r="R150" s="2" t="s">
        <v>2196</v>
      </c>
      <c r="S150" s="2" t="s">
        <v>2196</v>
      </c>
      <c r="T150" s="2" t="s">
        <v>2197</v>
      </c>
      <c r="U150" s="2" t="s">
        <v>2196</v>
      </c>
      <c r="V150" s="2" t="s">
        <v>2196</v>
      </c>
      <c r="W150" s="2" t="s">
        <v>2196</v>
      </c>
      <c r="X150" s="2" t="s">
        <v>2196</v>
      </c>
      <c r="Y150" s="2" t="s">
        <v>2196</v>
      </c>
      <c r="Z150" s="2" t="s">
        <v>2196</v>
      </c>
      <c r="AA150" s="2" t="s">
        <v>2196</v>
      </c>
    </row>
    <row r="151" spans="1:27" ht="12.75" customHeight="1" x14ac:dyDescent="0.35">
      <c r="A151" s="1" t="s">
        <v>152</v>
      </c>
      <c r="B151" s="2" t="str">
        <f t="shared" si="2"/>
        <v>RS</v>
      </c>
      <c r="C151" s="2" t="s">
        <v>2196</v>
      </c>
      <c r="D151" s="2" t="s">
        <v>2196</v>
      </c>
      <c r="E151" s="2" t="s">
        <v>2196</v>
      </c>
      <c r="F151" s="2" t="s">
        <v>2196</v>
      </c>
      <c r="G151" s="2" t="s">
        <v>2196</v>
      </c>
      <c r="H151" s="2" t="s">
        <v>2196</v>
      </c>
      <c r="I151" s="2" t="s">
        <v>2196</v>
      </c>
      <c r="J151" s="2" t="s">
        <v>2196</v>
      </c>
      <c r="K151" s="2" t="s">
        <v>2196</v>
      </c>
      <c r="L151" s="2" t="s">
        <v>2196</v>
      </c>
      <c r="M151" s="2" t="s">
        <v>2196</v>
      </c>
      <c r="N151" s="2" t="s">
        <v>2196</v>
      </c>
      <c r="O151" s="2" t="s">
        <v>2196</v>
      </c>
      <c r="P151" s="2" t="s">
        <v>2196</v>
      </c>
      <c r="Q151" s="2" t="s">
        <v>2196</v>
      </c>
      <c r="R151" s="2" t="s">
        <v>2196</v>
      </c>
      <c r="S151" s="2" t="s">
        <v>2197</v>
      </c>
      <c r="T151" s="2" t="s">
        <v>2196</v>
      </c>
      <c r="U151" s="2" t="s">
        <v>2196</v>
      </c>
      <c r="V151" s="2" t="s">
        <v>2196</v>
      </c>
      <c r="W151" s="2" t="s">
        <v>2196</v>
      </c>
      <c r="X151" s="2" t="s">
        <v>2196</v>
      </c>
      <c r="Y151" s="2" t="s">
        <v>2196</v>
      </c>
      <c r="Z151" s="2" t="s">
        <v>2196</v>
      </c>
      <c r="AA151" s="2" t="s">
        <v>2196</v>
      </c>
    </row>
    <row r="152" spans="1:27" ht="12.75" customHeight="1" x14ac:dyDescent="0.35">
      <c r="A152" s="1" t="s">
        <v>153</v>
      </c>
      <c r="B152" s="2" t="str">
        <f t="shared" si="2"/>
        <v>RS</v>
      </c>
      <c r="C152" s="2" t="s">
        <v>2196</v>
      </c>
      <c r="D152" s="2" t="s">
        <v>2196</v>
      </c>
      <c r="E152" s="2" t="s">
        <v>2196</v>
      </c>
      <c r="F152" s="2" t="s">
        <v>2196</v>
      </c>
      <c r="G152" s="2" t="s">
        <v>2196</v>
      </c>
      <c r="H152" s="2" t="s">
        <v>2196</v>
      </c>
      <c r="I152" s="2" t="s">
        <v>2196</v>
      </c>
      <c r="J152" s="2" t="s">
        <v>2198</v>
      </c>
      <c r="K152" s="2" t="s">
        <v>2198</v>
      </c>
      <c r="L152" s="2" t="s">
        <v>2196</v>
      </c>
      <c r="M152" s="2" t="s">
        <v>2198</v>
      </c>
      <c r="N152" s="2" t="s">
        <v>2196</v>
      </c>
      <c r="O152" s="2" t="s">
        <v>2196</v>
      </c>
      <c r="P152" s="2" t="s">
        <v>2196</v>
      </c>
      <c r="Q152" s="2" t="s">
        <v>2196</v>
      </c>
      <c r="R152" s="2" t="s">
        <v>2196</v>
      </c>
      <c r="S152" s="2" t="s">
        <v>2196</v>
      </c>
      <c r="T152" s="2" t="s">
        <v>2198</v>
      </c>
      <c r="U152" s="2" t="s">
        <v>2196</v>
      </c>
      <c r="V152" s="2" t="s">
        <v>2196</v>
      </c>
      <c r="W152" s="2" t="s">
        <v>2196</v>
      </c>
      <c r="X152" s="2" t="s">
        <v>2196</v>
      </c>
      <c r="Y152" s="2" t="s">
        <v>2196</v>
      </c>
      <c r="Z152" s="2" t="s">
        <v>2196</v>
      </c>
      <c r="AA152" s="2" t="s">
        <v>2196</v>
      </c>
    </row>
    <row r="153" spans="1:27" ht="12.75" customHeight="1" x14ac:dyDescent="0.35">
      <c r="A153" s="1" t="s">
        <v>154</v>
      </c>
      <c r="B153" s="2" t="str">
        <f t="shared" si="2"/>
        <v>RS</v>
      </c>
      <c r="C153" s="2" t="s">
        <v>2196</v>
      </c>
      <c r="D153" s="2" t="s">
        <v>2196</v>
      </c>
      <c r="E153" s="2" t="s">
        <v>2196</v>
      </c>
      <c r="F153" s="2" t="s">
        <v>2196</v>
      </c>
      <c r="G153" s="2" t="s">
        <v>2196</v>
      </c>
      <c r="H153" s="2" t="s">
        <v>2196</v>
      </c>
      <c r="I153" s="2" t="s">
        <v>2196</v>
      </c>
      <c r="J153" s="2" t="s">
        <v>2196</v>
      </c>
      <c r="K153" s="2" t="s">
        <v>2196</v>
      </c>
      <c r="L153" s="2" t="s">
        <v>2196</v>
      </c>
      <c r="M153" s="2" t="s">
        <v>2196</v>
      </c>
      <c r="N153" s="2" t="s">
        <v>2196</v>
      </c>
      <c r="O153" s="2" t="s">
        <v>2196</v>
      </c>
      <c r="P153" s="2" t="s">
        <v>2196</v>
      </c>
      <c r="Q153" s="2" t="s">
        <v>2196</v>
      </c>
      <c r="R153" s="2" t="s">
        <v>2196</v>
      </c>
      <c r="S153" s="2" t="s">
        <v>2196</v>
      </c>
      <c r="T153" s="2" t="s">
        <v>2196</v>
      </c>
      <c r="U153" s="2" t="s">
        <v>2196</v>
      </c>
      <c r="V153" s="2" t="s">
        <v>2196</v>
      </c>
      <c r="W153" s="2" t="s">
        <v>2196</v>
      </c>
      <c r="X153" s="2" t="s">
        <v>2196</v>
      </c>
      <c r="Y153" s="2" t="s">
        <v>2196</v>
      </c>
      <c r="Z153" s="2" t="s">
        <v>2196</v>
      </c>
      <c r="AA153" s="2" t="s">
        <v>2196</v>
      </c>
    </row>
    <row r="154" spans="1:27" ht="12.75" customHeight="1" x14ac:dyDescent="0.35">
      <c r="A154" s="1" t="s">
        <v>155</v>
      </c>
      <c r="B154" s="2" t="str">
        <f t="shared" si="2"/>
        <v>SC</v>
      </c>
      <c r="C154" s="2" t="s">
        <v>2196</v>
      </c>
      <c r="D154" s="2" t="s">
        <v>2196</v>
      </c>
      <c r="E154" s="2" t="s">
        <v>2196</v>
      </c>
      <c r="F154" s="2" t="s">
        <v>2196</v>
      </c>
      <c r="G154" s="2" t="s">
        <v>2196</v>
      </c>
      <c r="H154" s="2" t="s">
        <v>2196</v>
      </c>
      <c r="I154" s="2" t="s">
        <v>2196</v>
      </c>
      <c r="J154" s="2" t="s">
        <v>2196</v>
      </c>
      <c r="K154" s="2" t="s">
        <v>2196</v>
      </c>
      <c r="L154" s="2" t="s">
        <v>2196</v>
      </c>
      <c r="M154" s="2" t="s">
        <v>2196</v>
      </c>
      <c r="N154" s="2" t="s">
        <v>2196</v>
      </c>
      <c r="O154" s="2" t="s">
        <v>2196</v>
      </c>
      <c r="P154" s="2" t="s">
        <v>2199</v>
      </c>
      <c r="Q154" s="2" t="s">
        <v>2196</v>
      </c>
      <c r="R154" s="2" t="s">
        <v>2196</v>
      </c>
      <c r="S154" s="2" t="s">
        <v>2196</v>
      </c>
      <c r="T154" s="2" t="s">
        <v>2196</v>
      </c>
      <c r="U154" s="2" t="s">
        <v>2196</v>
      </c>
      <c r="V154" s="2" t="s">
        <v>2196</v>
      </c>
      <c r="W154" s="2" t="s">
        <v>2196</v>
      </c>
      <c r="X154" s="2" t="s">
        <v>2196</v>
      </c>
      <c r="Y154" s="2" t="s">
        <v>2196</v>
      </c>
      <c r="Z154" s="2" t="s">
        <v>2196</v>
      </c>
      <c r="AA154" s="2" t="s">
        <v>2196</v>
      </c>
    </row>
    <row r="155" spans="1:27" ht="12.75" customHeight="1" x14ac:dyDescent="0.35">
      <c r="A155" s="1" t="s">
        <v>156</v>
      </c>
      <c r="B155" s="2" t="str">
        <f t="shared" si="2"/>
        <v>SP</v>
      </c>
      <c r="C155" s="2" t="s">
        <v>2196</v>
      </c>
      <c r="D155" s="2" t="s">
        <v>2198</v>
      </c>
      <c r="E155" s="2" t="s">
        <v>2196</v>
      </c>
      <c r="F155" s="2" t="s">
        <v>2196</v>
      </c>
      <c r="G155" s="2" t="s">
        <v>2196</v>
      </c>
      <c r="H155" s="2" t="s">
        <v>2196</v>
      </c>
      <c r="I155" s="2" t="s">
        <v>2196</v>
      </c>
      <c r="J155" s="2" t="s">
        <v>2198</v>
      </c>
      <c r="K155" s="2" t="s">
        <v>2196</v>
      </c>
      <c r="L155" s="2" t="s">
        <v>2196</v>
      </c>
      <c r="M155" s="2" t="s">
        <v>2198</v>
      </c>
      <c r="N155" s="2" t="s">
        <v>2198</v>
      </c>
      <c r="O155" s="2" t="s">
        <v>2196</v>
      </c>
      <c r="P155" s="2" t="s">
        <v>2196</v>
      </c>
      <c r="Q155" s="2" t="s">
        <v>2198</v>
      </c>
      <c r="R155" s="2" t="s">
        <v>2196</v>
      </c>
      <c r="S155" s="2" t="s">
        <v>2196</v>
      </c>
      <c r="T155" s="2" t="s">
        <v>2196</v>
      </c>
      <c r="U155" s="2" t="s">
        <v>2196</v>
      </c>
      <c r="V155" s="2" t="s">
        <v>2196</v>
      </c>
      <c r="W155" s="2" t="s">
        <v>2196</v>
      </c>
      <c r="X155" s="2" t="s">
        <v>2196</v>
      </c>
      <c r="Y155" s="2" t="s">
        <v>2196</v>
      </c>
      <c r="Z155" s="2" t="s">
        <v>2196</v>
      </c>
      <c r="AA155" s="2" t="s">
        <v>2196</v>
      </c>
    </row>
    <row r="156" spans="1:27" ht="12.75" customHeight="1" x14ac:dyDescent="0.35">
      <c r="A156" s="1" t="s">
        <v>157</v>
      </c>
      <c r="B156" s="2" t="str">
        <f t="shared" si="2"/>
        <v>GO</v>
      </c>
      <c r="C156" s="2" t="s">
        <v>2196</v>
      </c>
      <c r="D156" s="2" t="s">
        <v>2196</v>
      </c>
      <c r="E156" s="2" t="s">
        <v>2196</v>
      </c>
      <c r="F156" s="2" t="s">
        <v>2196</v>
      </c>
      <c r="G156" s="2" t="s">
        <v>2196</v>
      </c>
      <c r="H156" s="2" t="s">
        <v>2196</v>
      </c>
      <c r="I156" s="2" t="s">
        <v>2196</v>
      </c>
      <c r="J156" s="2" t="s">
        <v>2199</v>
      </c>
      <c r="K156" s="2" t="s">
        <v>2196</v>
      </c>
      <c r="L156" s="2" t="s">
        <v>2199</v>
      </c>
      <c r="M156" s="2" t="s">
        <v>2196</v>
      </c>
      <c r="N156" s="2" t="s">
        <v>2196</v>
      </c>
      <c r="O156" s="2" t="s">
        <v>2196</v>
      </c>
      <c r="P156" s="2" t="s">
        <v>2196</v>
      </c>
      <c r="Q156" s="2" t="s">
        <v>2196</v>
      </c>
      <c r="R156" s="2" t="s">
        <v>2196</v>
      </c>
      <c r="S156" s="2" t="s">
        <v>2196</v>
      </c>
      <c r="T156" s="2" t="s">
        <v>2197</v>
      </c>
      <c r="U156" s="2" t="s">
        <v>2196</v>
      </c>
      <c r="V156" s="2" t="s">
        <v>2196</v>
      </c>
      <c r="W156" s="2" t="s">
        <v>2196</v>
      </c>
      <c r="X156" s="2" t="s">
        <v>2196</v>
      </c>
      <c r="Y156" s="2" t="s">
        <v>2196</v>
      </c>
      <c r="Z156" s="2" t="s">
        <v>2196</v>
      </c>
      <c r="AA156" s="2" t="s">
        <v>2196</v>
      </c>
    </row>
    <row r="157" spans="1:27" ht="12.75" customHeight="1" x14ac:dyDescent="0.35">
      <c r="A157" s="1" t="s">
        <v>158</v>
      </c>
      <c r="B157" s="2" t="str">
        <f t="shared" si="2"/>
        <v>RS</v>
      </c>
      <c r="C157" s="2" t="s">
        <v>2196</v>
      </c>
      <c r="D157" s="2" t="s">
        <v>2196</v>
      </c>
      <c r="E157" s="2" t="s">
        <v>2196</v>
      </c>
      <c r="F157" s="2" t="s">
        <v>2196</v>
      </c>
      <c r="G157" s="2" t="s">
        <v>2196</v>
      </c>
      <c r="H157" s="2" t="s">
        <v>2196</v>
      </c>
      <c r="I157" s="2" t="s">
        <v>2196</v>
      </c>
      <c r="J157" s="2" t="s">
        <v>2196</v>
      </c>
      <c r="K157" s="2" t="s">
        <v>2196</v>
      </c>
      <c r="L157" s="2" t="s">
        <v>2196</v>
      </c>
      <c r="M157" s="2" t="s">
        <v>2196</v>
      </c>
      <c r="N157" s="2" t="s">
        <v>2196</v>
      </c>
      <c r="O157" s="2" t="s">
        <v>2196</v>
      </c>
      <c r="P157" s="2" t="s">
        <v>2196</v>
      </c>
      <c r="Q157" s="2" t="s">
        <v>2196</v>
      </c>
      <c r="R157" s="2" t="s">
        <v>2196</v>
      </c>
      <c r="S157" s="2" t="s">
        <v>2196</v>
      </c>
      <c r="T157" s="2" t="s">
        <v>2197</v>
      </c>
      <c r="U157" s="2" t="s">
        <v>2196</v>
      </c>
      <c r="V157" s="2" t="s">
        <v>2196</v>
      </c>
      <c r="W157" s="2" t="s">
        <v>2196</v>
      </c>
      <c r="X157" s="2" t="s">
        <v>2196</v>
      </c>
      <c r="Y157" s="2" t="s">
        <v>2196</v>
      </c>
      <c r="Z157" s="2" t="s">
        <v>2196</v>
      </c>
      <c r="AA157" s="2" t="s">
        <v>2196</v>
      </c>
    </row>
    <row r="158" spans="1:27" ht="12.75" customHeight="1" x14ac:dyDescent="0.35">
      <c r="A158" s="1" t="s">
        <v>159</v>
      </c>
      <c r="B158" s="2" t="str">
        <f t="shared" si="2"/>
        <v>SP</v>
      </c>
      <c r="C158" s="2" t="s">
        <v>2196</v>
      </c>
      <c r="D158" s="2" t="s">
        <v>2196</v>
      </c>
      <c r="E158" s="2" t="s">
        <v>2196</v>
      </c>
      <c r="F158" s="2" t="s">
        <v>2196</v>
      </c>
      <c r="G158" s="2" t="s">
        <v>2196</v>
      </c>
      <c r="H158" s="2" t="s">
        <v>2196</v>
      </c>
      <c r="I158" s="2" t="s">
        <v>2196</v>
      </c>
      <c r="J158" s="2" t="s">
        <v>2196</v>
      </c>
      <c r="K158" s="2" t="s">
        <v>2196</v>
      </c>
      <c r="L158" s="2" t="s">
        <v>2196</v>
      </c>
      <c r="M158" s="2" t="s">
        <v>2196</v>
      </c>
      <c r="N158" s="2" t="s">
        <v>2196</v>
      </c>
      <c r="O158" s="2" t="s">
        <v>2196</v>
      </c>
      <c r="P158" s="2" t="s">
        <v>2196</v>
      </c>
      <c r="Q158" s="2" t="s">
        <v>2196</v>
      </c>
      <c r="R158" s="2" t="s">
        <v>2196</v>
      </c>
      <c r="S158" s="2" t="s">
        <v>2196</v>
      </c>
      <c r="T158" s="2" t="s">
        <v>2197</v>
      </c>
      <c r="U158" s="2" t="s">
        <v>2196</v>
      </c>
      <c r="V158" s="2" t="s">
        <v>2196</v>
      </c>
      <c r="W158" s="2" t="s">
        <v>2196</v>
      </c>
      <c r="X158" s="2" t="s">
        <v>2196</v>
      </c>
      <c r="Y158" s="2" t="s">
        <v>2196</v>
      </c>
      <c r="Z158" s="2" t="s">
        <v>2196</v>
      </c>
      <c r="AA158" s="2" t="s">
        <v>2196</v>
      </c>
    </row>
    <row r="159" spans="1:27" ht="12.75" customHeight="1" x14ac:dyDescent="0.35">
      <c r="A159" s="1" t="s">
        <v>160</v>
      </c>
      <c r="B159" s="2" t="str">
        <f t="shared" si="2"/>
        <v>SP</v>
      </c>
      <c r="C159" s="2" t="s">
        <v>2196</v>
      </c>
      <c r="D159" s="2" t="s">
        <v>2196</v>
      </c>
      <c r="E159" s="2" t="s">
        <v>2196</v>
      </c>
      <c r="F159" s="2" t="s">
        <v>2196</v>
      </c>
      <c r="G159" s="2" t="s">
        <v>2196</v>
      </c>
      <c r="H159" s="2" t="s">
        <v>2196</v>
      </c>
      <c r="I159" s="2" t="s">
        <v>2196</v>
      </c>
      <c r="J159" s="2" t="s">
        <v>2196</v>
      </c>
      <c r="K159" s="2" t="s">
        <v>2198</v>
      </c>
      <c r="L159" s="2" t="s">
        <v>2196</v>
      </c>
      <c r="M159" s="2" t="s">
        <v>2198</v>
      </c>
      <c r="N159" s="2" t="s">
        <v>2196</v>
      </c>
      <c r="O159" s="2" t="s">
        <v>2196</v>
      </c>
      <c r="P159" s="2" t="s">
        <v>2196</v>
      </c>
      <c r="Q159" s="2" t="s">
        <v>2196</v>
      </c>
      <c r="R159" s="2" t="s">
        <v>2196</v>
      </c>
      <c r="S159" s="2" t="s">
        <v>2196</v>
      </c>
      <c r="T159" s="2" t="s">
        <v>2197</v>
      </c>
      <c r="U159" s="2" t="s">
        <v>2196</v>
      </c>
      <c r="V159" s="2" t="s">
        <v>2198</v>
      </c>
      <c r="W159" s="2" t="s">
        <v>2196</v>
      </c>
      <c r="X159" s="2" t="s">
        <v>2196</v>
      </c>
      <c r="Y159" s="2" t="s">
        <v>2196</v>
      </c>
      <c r="Z159" s="2" t="s">
        <v>2196</v>
      </c>
      <c r="AA159" s="2" t="s">
        <v>2196</v>
      </c>
    </row>
    <row r="160" spans="1:27" ht="12.75" customHeight="1" x14ac:dyDescent="0.35">
      <c r="A160" s="1" t="s">
        <v>161</v>
      </c>
      <c r="B160" s="2" t="str">
        <f t="shared" si="2"/>
        <v>PR</v>
      </c>
      <c r="C160" s="2" t="s">
        <v>2196</v>
      </c>
      <c r="D160" s="2" t="s">
        <v>2196</v>
      </c>
      <c r="E160" s="2" t="s">
        <v>2196</v>
      </c>
      <c r="F160" s="2" t="s">
        <v>2196</v>
      </c>
      <c r="G160" s="2" t="s">
        <v>2196</v>
      </c>
      <c r="H160" s="2" t="s">
        <v>2196</v>
      </c>
      <c r="I160" s="2" t="s">
        <v>2196</v>
      </c>
      <c r="J160" s="2" t="s">
        <v>2196</v>
      </c>
      <c r="K160" s="2" t="s">
        <v>2196</v>
      </c>
      <c r="L160" s="2" t="s">
        <v>2196</v>
      </c>
      <c r="M160" s="2" t="s">
        <v>2196</v>
      </c>
      <c r="N160" s="2" t="s">
        <v>2196</v>
      </c>
      <c r="O160" s="2" t="s">
        <v>2196</v>
      </c>
      <c r="P160" s="2" t="s">
        <v>2196</v>
      </c>
      <c r="Q160" s="2" t="s">
        <v>2196</v>
      </c>
      <c r="R160" s="2" t="s">
        <v>2196</v>
      </c>
      <c r="S160" s="2" t="s">
        <v>2196</v>
      </c>
      <c r="T160" s="2" t="s">
        <v>2196</v>
      </c>
      <c r="U160" s="2" t="s">
        <v>2196</v>
      </c>
      <c r="V160" s="2" t="s">
        <v>2196</v>
      </c>
      <c r="W160" s="2" t="s">
        <v>2196</v>
      </c>
      <c r="X160" s="2" t="s">
        <v>2196</v>
      </c>
      <c r="Y160" s="2" t="s">
        <v>2196</v>
      </c>
      <c r="Z160" s="2" t="s">
        <v>2196</v>
      </c>
      <c r="AA160" s="2" t="s">
        <v>2196</v>
      </c>
    </row>
    <row r="161" spans="1:27" ht="12.75" customHeight="1" x14ac:dyDescent="0.35">
      <c r="A161" s="1" t="s">
        <v>162</v>
      </c>
      <c r="B161" s="2" t="str">
        <f t="shared" si="2"/>
        <v>AL</v>
      </c>
      <c r="C161" s="2" t="s">
        <v>2196</v>
      </c>
      <c r="D161" s="2" t="s">
        <v>2196</v>
      </c>
      <c r="E161" s="2" t="s">
        <v>2196</v>
      </c>
      <c r="F161" s="2" t="s">
        <v>2196</v>
      </c>
      <c r="G161" s="2" t="s">
        <v>2196</v>
      </c>
      <c r="H161" s="2" t="s">
        <v>2196</v>
      </c>
      <c r="I161" s="2" t="s">
        <v>2196</v>
      </c>
      <c r="J161" s="2" t="s">
        <v>2196</v>
      </c>
      <c r="K161" s="2" t="s">
        <v>2196</v>
      </c>
      <c r="L161" s="2" t="s">
        <v>2196</v>
      </c>
      <c r="M161" s="2" t="s">
        <v>2196</v>
      </c>
      <c r="N161" s="2" t="s">
        <v>2196</v>
      </c>
      <c r="O161" s="2" t="s">
        <v>2196</v>
      </c>
      <c r="P161" s="2" t="s">
        <v>2199</v>
      </c>
      <c r="Q161" s="2" t="s">
        <v>2196</v>
      </c>
      <c r="R161" s="2" t="s">
        <v>2196</v>
      </c>
      <c r="S161" s="2" t="s">
        <v>2196</v>
      </c>
      <c r="T161" s="2" t="s">
        <v>2197</v>
      </c>
      <c r="U161" s="2" t="s">
        <v>2196</v>
      </c>
      <c r="V161" s="2" t="s">
        <v>2196</v>
      </c>
      <c r="W161" s="2" t="s">
        <v>2196</v>
      </c>
      <c r="X161" s="2" t="s">
        <v>2196</v>
      </c>
      <c r="Y161" s="2" t="s">
        <v>2196</v>
      </c>
      <c r="Z161" s="2" t="s">
        <v>2196</v>
      </c>
      <c r="AA161" s="2" t="s">
        <v>2196</v>
      </c>
    </row>
    <row r="162" spans="1:27" ht="12.75" customHeight="1" x14ac:dyDescent="0.35">
      <c r="A162" s="1" t="s">
        <v>163</v>
      </c>
      <c r="B162" s="2" t="str">
        <f t="shared" si="2"/>
        <v>PR</v>
      </c>
      <c r="C162" s="2" t="s">
        <v>2196</v>
      </c>
      <c r="D162" s="2" t="s">
        <v>2196</v>
      </c>
      <c r="E162" s="2" t="s">
        <v>2196</v>
      </c>
      <c r="F162" s="2" t="s">
        <v>2196</v>
      </c>
      <c r="G162" s="2" t="s">
        <v>2196</v>
      </c>
      <c r="H162" s="2" t="s">
        <v>2196</v>
      </c>
      <c r="I162" s="2" t="s">
        <v>2196</v>
      </c>
      <c r="J162" s="2" t="s">
        <v>2199</v>
      </c>
      <c r="K162" s="2" t="s">
        <v>2196</v>
      </c>
      <c r="L162" s="2" t="s">
        <v>2196</v>
      </c>
      <c r="M162" s="2" t="s">
        <v>2196</v>
      </c>
      <c r="N162" s="2" t="s">
        <v>2196</v>
      </c>
      <c r="O162" s="2" t="s">
        <v>2196</v>
      </c>
      <c r="P162" s="2" t="s">
        <v>2196</v>
      </c>
      <c r="Q162" s="2" t="s">
        <v>2196</v>
      </c>
      <c r="R162" s="2" t="s">
        <v>2196</v>
      </c>
      <c r="S162" s="2" t="s">
        <v>2196</v>
      </c>
      <c r="T162" s="2" t="s">
        <v>2197</v>
      </c>
      <c r="U162" s="2" t="s">
        <v>2196</v>
      </c>
      <c r="V162" s="2" t="s">
        <v>2196</v>
      </c>
      <c r="W162" s="2" t="s">
        <v>2196</v>
      </c>
      <c r="X162" s="2" t="s">
        <v>2196</v>
      </c>
      <c r="Y162" s="2" t="s">
        <v>2196</v>
      </c>
      <c r="Z162" s="2" t="s">
        <v>2196</v>
      </c>
      <c r="AA162" s="2" t="s">
        <v>2196</v>
      </c>
    </row>
    <row r="163" spans="1:27" ht="12.75" customHeight="1" x14ac:dyDescent="0.35">
      <c r="A163" s="1" t="s">
        <v>164</v>
      </c>
      <c r="B163" s="2" t="str">
        <f t="shared" si="2"/>
        <v>GO</v>
      </c>
      <c r="C163" s="2" t="s">
        <v>2196</v>
      </c>
      <c r="D163" s="2" t="s">
        <v>2196</v>
      </c>
      <c r="E163" s="2" t="s">
        <v>2196</v>
      </c>
      <c r="F163" s="2" t="s">
        <v>2196</v>
      </c>
      <c r="G163" s="2" t="s">
        <v>2196</v>
      </c>
      <c r="H163" s="2" t="s">
        <v>2196</v>
      </c>
      <c r="I163" s="2" t="s">
        <v>2198</v>
      </c>
      <c r="J163" s="2" t="s">
        <v>2196</v>
      </c>
      <c r="K163" s="2" t="s">
        <v>2196</v>
      </c>
      <c r="L163" s="2" t="s">
        <v>2198</v>
      </c>
      <c r="M163" s="2" t="s">
        <v>2196</v>
      </c>
      <c r="N163" s="2" t="s">
        <v>2196</v>
      </c>
      <c r="O163" s="2" t="s">
        <v>2196</v>
      </c>
      <c r="P163" s="2" t="s">
        <v>2198</v>
      </c>
      <c r="Q163" s="2" t="s">
        <v>2196</v>
      </c>
      <c r="R163" s="2" t="s">
        <v>2196</v>
      </c>
      <c r="S163" s="2" t="s">
        <v>2196</v>
      </c>
      <c r="T163" s="2" t="s">
        <v>2197</v>
      </c>
      <c r="U163" s="2" t="s">
        <v>2196</v>
      </c>
      <c r="V163" s="2" t="s">
        <v>2196</v>
      </c>
      <c r="W163" s="2" t="s">
        <v>2198</v>
      </c>
      <c r="X163" s="2" t="s">
        <v>2196</v>
      </c>
      <c r="Y163" s="2" t="s">
        <v>2196</v>
      </c>
      <c r="Z163" s="2" t="s">
        <v>2196</v>
      </c>
      <c r="AA163" s="2" t="s">
        <v>2196</v>
      </c>
    </row>
    <row r="164" spans="1:27" ht="12.75" customHeight="1" x14ac:dyDescent="0.35">
      <c r="A164" s="1" t="s">
        <v>165</v>
      </c>
      <c r="B164" s="2" t="str">
        <f t="shared" si="2"/>
        <v>SP</v>
      </c>
      <c r="C164" s="2" t="s">
        <v>2196</v>
      </c>
      <c r="D164" s="2" t="s">
        <v>2196</v>
      </c>
      <c r="E164" s="2" t="s">
        <v>2196</v>
      </c>
      <c r="F164" s="2" t="s">
        <v>2196</v>
      </c>
      <c r="G164" s="2" t="s">
        <v>2199</v>
      </c>
      <c r="H164" s="2" t="s">
        <v>2196</v>
      </c>
      <c r="I164" s="2" t="s">
        <v>2199</v>
      </c>
      <c r="J164" s="2" t="s">
        <v>2196</v>
      </c>
      <c r="K164" s="2" t="s">
        <v>2196</v>
      </c>
      <c r="L164" s="2" t="s">
        <v>2196</v>
      </c>
      <c r="M164" s="2" t="s">
        <v>2199</v>
      </c>
      <c r="N164" s="2" t="s">
        <v>2196</v>
      </c>
      <c r="O164" s="2" t="s">
        <v>2196</v>
      </c>
      <c r="P164" s="2" t="s">
        <v>2196</v>
      </c>
      <c r="Q164" s="2" t="s">
        <v>2196</v>
      </c>
      <c r="R164" s="2" t="s">
        <v>2196</v>
      </c>
      <c r="S164" s="2" t="s">
        <v>2196</v>
      </c>
      <c r="T164" s="2" t="s">
        <v>2197</v>
      </c>
      <c r="U164" s="2" t="s">
        <v>2196</v>
      </c>
      <c r="V164" s="2" t="s">
        <v>2196</v>
      </c>
      <c r="W164" s="2" t="s">
        <v>2196</v>
      </c>
      <c r="X164" s="2" t="s">
        <v>2196</v>
      </c>
      <c r="Y164" s="2" t="s">
        <v>2196</v>
      </c>
      <c r="Z164" s="2" t="s">
        <v>2196</v>
      </c>
      <c r="AA164" s="2" t="s">
        <v>2199</v>
      </c>
    </row>
    <row r="165" spans="1:27" ht="12.75" customHeight="1" x14ac:dyDescent="0.35">
      <c r="A165" s="1" t="s">
        <v>166</v>
      </c>
      <c r="B165" s="2" t="str">
        <f t="shared" si="2"/>
        <v>SP</v>
      </c>
      <c r="C165" s="2" t="s">
        <v>2198</v>
      </c>
      <c r="D165" s="2" t="s">
        <v>2196</v>
      </c>
      <c r="E165" s="2" t="s">
        <v>2198</v>
      </c>
      <c r="F165" s="2" t="s">
        <v>2196</v>
      </c>
      <c r="G165" s="2" t="s">
        <v>2198</v>
      </c>
      <c r="H165" s="2" t="s">
        <v>2196</v>
      </c>
      <c r="I165" s="2" t="s">
        <v>2198</v>
      </c>
      <c r="J165" s="2" t="s">
        <v>2198</v>
      </c>
      <c r="K165" s="2" t="s">
        <v>2196</v>
      </c>
      <c r="L165" s="2" t="s">
        <v>2196</v>
      </c>
      <c r="M165" s="2" t="s">
        <v>2198</v>
      </c>
      <c r="N165" s="2" t="s">
        <v>2198</v>
      </c>
      <c r="O165" s="2" t="s">
        <v>2196</v>
      </c>
      <c r="P165" s="2" t="s">
        <v>2196</v>
      </c>
      <c r="Q165" s="2" t="s">
        <v>2198</v>
      </c>
      <c r="R165" s="2" t="s">
        <v>2196</v>
      </c>
      <c r="S165" s="2" t="s">
        <v>2196</v>
      </c>
      <c r="T165" s="2" t="s">
        <v>2197</v>
      </c>
      <c r="U165" s="2" t="s">
        <v>2196</v>
      </c>
      <c r="V165" s="2" t="s">
        <v>2196</v>
      </c>
      <c r="W165" s="2" t="s">
        <v>2198</v>
      </c>
      <c r="X165" s="2" t="s">
        <v>2196</v>
      </c>
      <c r="Y165" s="2" t="s">
        <v>2198</v>
      </c>
      <c r="Z165" s="2" t="s">
        <v>2196</v>
      </c>
      <c r="AA165" s="2" t="s">
        <v>2196</v>
      </c>
    </row>
    <row r="166" spans="1:27" ht="12.75" customHeight="1" x14ac:dyDescent="0.35">
      <c r="A166" s="1" t="s">
        <v>167</v>
      </c>
      <c r="B166" s="2" t="str">
        <f t="shared" si="2"/>
        <v>MG</v>
      </c>
      <c r="C166" s="2" t="s">
        <v>2196</v>
      </c>
      <c r="D166" s="2" t="s">
        <v>2196</v>
      </c>
      <c r="E166" s="2" t="s">
        <v>2196</v>
      </c>
      <c r="F166" s="2" t="s">
        <v>2196</v>
      </c>
      <c r="G166" s="2" t="s">
        <v>2196</v>
      </c>
      <c r="H166" s="2" t="s">
        <v>2196</v>
      </c>
      <c r="I166" s="2" t="s">
        <v>2196</v>
      </c>
      <c r="J166" s="2" t="s">
        <v>2196</v>
      </c>
      <c r="K166" s="2" t="s">
        <v>2196</v>
      </c>
      <c r="L166" s="2" t="s">
        <v>2196</v>
      </c>
      <c r="M166" s="2" t="s">
        <v>2196</v>
      </c>
      <c r="N166" s="2" t="s">
        <v>2196</v>
      </c>
      <c r="O166" s="2" t="s">
        <v>2196</v>
      </c>
      <c r="P166" s="2" t="s">
        <v>2196</v>
      </c>
      <c r="Q166" s="2" t="s">
        <v>2196</v>
      </c>
      <c r="R166" s="2" t="s">
        <v>2196</v>
      </c>
      <c r="S166" s="2" t="s">
        <v>2196</v>
      </c>
      <c r="T166" s="2" t="s">
        <v>2197</v>
      </c>
      <c r="U166" s="2" t="s">
        <v>2196</v>
      </c>
      <c r="V166" s="2" t="s">
        <v>2198</v>
      </c>
      <c r="W166" s="2" t="s">
        <v>2196</v>
      </c>
      <c r="X166" s="2" t="s">
        <v>2196</v>
      </c>
      <c r="Y166" s="2" t="s">
        <v>2198</v>
      </c>
      <c r="Z166" s="2" t="s">
        <v>2196</v>
      </c>
      <c r="AA166" s="2" t="s">
        <v>2196</v>
      </c>
    </row>
    <row r="167" spans="1:27" ht="12.75" customHeight="1" x14ac:dyDescent="0.35">
      <c r="A167" s="1" t="s">
        <v>168</v>
      </c>
      <c r="B167" s="2" t="str">
        <f t="shared" si="2"/>
        <v>RS</v>
      </c>
      <c r="C167" s="2" t="s">
        <v>2196</v>
      </c>
      <c r="D167" s="2" t="s">
        <v>2196</v>
      </c>
      <c r="E167" s="2" t="s">
        <v>2196</v>
      </c>
      <c r="F167" s="2" t="s">
        <v>2196</v>
      </c>
      <c r="G167" s="2" t="s">
        <v>2198</v>
      </c>
      <c r="H167" s="2" t="s">
        <v>2196</v>
      </c>
      <c r="I167" s="2" t="s">
        <v>2196</v>
      </c>
      <c r="J167" s="2" t="s">
        <v>2196</v>
      </c>
      <c r="K167" s="2" t="s">
        <v>2198</v>
      </c>
      <c r="L167" s="2" t="s">
        <v>2198</v>
      </c>
      <c r="M167" s="2" t="s">
        <v>2198</v>
      </c>
      <c r="N167" s="2" t="s">
        <v>2196</v>
      </c>
      <c r="O167" s="2" t="s">
        <v>2196</v>
      </c>
      <c r="P167" s="2" t="s">
        <v>2196</v>
      </c>
      <c r="Q167" s="2" t="s">
        <v>2198</v>
      </c>
      <c r="R167" s="2" t="s">
        <v>2196</v>
      </c>
      <c r="S167" s="2" t="s">
        <v>2198</v>
      </c>
      <c r="T167" s="2" t="s">
        <v>2197</v>
      </c>
      <c r="U167" s="2" t="s">
        <v>2196</v>
      </c>
      <c r="V167" s="2" t="s">
        <v>2196</v>
      </c>
      <c r="W167" s="2" t="s">
        <v>2196</v>
      </c>
      <c r="X167" s="2" t="s">
        <v>2196</v>
      </c>
      <c r="Y167" s="2" t="s">
        <v>2196</v>
      </c>
      <c r="Z167" s="2" t="s">
        <v>2198</v>
      </c>
      <c r="AA167" s="2" t="s">
        <v>2196</v>
      </c>
    </row>
    <row r="168" spans="1:27" ht="12.75" customHeight="1" x14ac:dyDescent="0.35">
      <c r="A168" s="1" t="s">
        <v>169</v>
      </c>
      <c r="B168" s="2" t="str">
        <f t="shared" si="2"/>
        <v>PA</v>
      </c>
      <c r="C168" s="2" t="s">
        <v>2196</v>
      </c>
      <c r="D168" s="2" t="s">
        <v>2196</v>
      </c>
      <c r="E168" s="2" t="s">
        <v>2196</v>
      </c>
      <c r="F168" s="2" t="s">
        <v>2196</v>
      </c>
      <c r="G168" s="2" t="s">
        <v>2196</v>
      </c>
      <c r="H168" s="2" t="s">
        <v>2196</v>
      </c>
      <c r="I168" s="2" t="s">
        <v>2196</v>
      </c>
      <c r="J168" s="2" t="s">
        <v>2198</v>
      </c>
      <c r="K168" s="2" t="s">
        <v>2196</v>
      </c>
      <c r="L168" s="2" t="s">
        <v>2196</v>
      </c>
      <c r="M168" s="2" t="s">
        <v>2198</v>
      </c>
      <c r="N168" s="2" t="s">
        <v>2198</v>
      </c>
      <c r="O168" s="2" t="s">
        <v>2196</v>
      </c>
      <c r="P168" s="2" t="s">
        <v>2198</v>
      </c>
      <c r="Q168" s="2" t="s">
        <v>2196</v>
      </c>
      <c r="R168" s="2" t="s">
        <v>2196</v>
      </c>
      <c r="S168" s="2" t="s">
        <v>2196</v>
      </c>
      <c r="T168" s="2" t="s">
        <v>2197</v>
      </c>
      <c r="U168" s="2" t="s">
        <v>2196</v>
      </c>
      <c r="V168" s="2" t="s">
        <v>2196</v>
      </c>
      <c r="W168" s="2" t="s">
        <v>2198</v>
      </c>
      <c r="X168" s="2" t="s">
        <v>2196</v>
      </c>
      <c r="Y168" s="2" t="s">
        <v>2196</v>
      </c>
      <c r="Z168" s="2" t="s">
        <v>2196</v>
      </c>
      <c r="AA168" s="2" t="s">
        <v>2196</v>
      </c>
    </row>
    <row r="169" spans="1:27" ht="12.75" customHeight="1" x14ac:dyDescent="0.35">
      <c r="A169" s="1" t="s">
        <v>170</v>
      </c>
      <c r="B169" s="2" t="str">
        <f t="shared" si="2"/>
        <v>GO</v>
      </c>
      <c r="C169" s="2" t="s">
        <v>2196</v>
      </c>
      <c r="D169" s="2" t="s">
        <v>2196</v>
      </c>
      <c r="E169" s="2" t="s">
        <v>2196</v>
      </c>
      <c r="F169" s="2" t="s">
        <v>2196</v>
      </c>
      <c r="G169" s="2" t="s">
        <v>2196</v>
      </c>
      <c r="H169" s="2" t="s">
        <v>2196</v>
      </c>
      <c r="I169" s="2" t="s">
        <v>2196</v>
      </c>
      <c r="J169" s="2" t="s">
        <v>2199</v>
      </c>
      <c r="K169" s="2" t="s">
        <v>2196</v>
      </c>
      <c r="L169" s="2" t="s">
        <v>2196</v>
      </c>
      <c r="M169" s="2" t="s">
        <v>2196</v>
      </c>
      <c r="N169" s="2" t="s">
        <v>2196</v>
      </c>
      <c r="O169" s="2" t="s">
        <v>2196</v>
      </c>
      <c r="P169" s="2" t="s">
        <v>2196</v>
      </c>
      <c r="Q169" s="2" t="s">
        <v>2196</v>
      </c>
      <c r="R169" s="2" t="s">
        <v>2196</v>
      </c>
      <c r="S169" s="2" t="s">
        <v>2196</v>
      </c>
      <c r="T169" s="2" t="s">
        <v>2197</v>
      </c>
      <c r="U169" s="2" t="s">
        <v>2196</v>
      </c>
      <c r="V169" s="2" t="s">
        <v>2196</v>
      </c>
      <c r="W169" s="2" t="s">
        <v>2196</v>
      </c>
      <c r="X169" s="2" t="s">
        <v>2196</v>
      </c>
      <c r="Y169" s="2" t="s">
        <v>2196</v>
      </c>
      <c r="Z169" s="2" t="s">
        <v>2196</v>
      </c>
      <c r="AA169" s="2" t="s">
        <v>2196</v>
      </c>
    </row>
    <row r="170" spans="1:27" ht="12.75" customHeight="1" x14ac:dyDescent="0.35">
      <c r="A170" s="1" t="s">
        <v>171</v>
      </c>
      <c r="B170" s="2" t="str">
        <f t="shared" si="2"/>
        <v>SC</v>
      </c>
      <c r="C170" s="2" t="s">
        <v>2196</v>
      </c>
      <c r="D170" s="2" t="s">
        <v>2196</v>
      </c>
      <c r="E170" s="2" t="s">
        <v>2196</v>
      </c>
      <c r="F170" s="2" t="s">
        <v>2196</v>
      </c>
      <c r="G170" s="2" t="s">
        <v>2196</v>
      </c>
      <c r="H170" s="2" t="s">
        <v>2196</v>
      </c>
      <c r="I170" s="2" t="s">
        <v>2196</v>
      </c>
      <c r="J170" s="2" t="s">
        <v>2196</v>
      </c>
      <c r="K170" s="2" t="s">
        <v>2196</v>
      </c>
      <c r="L170" s="2" t="s">
        <v>2196</v>
      </c>
      <c r="M170" s="2" t="s">
        <v>2196</v>
      </c>
      <c r="N170" s="2" t="s">
        <v>2196</v>
      </c>
      <c r="O170" s="2" t="s">
        <v>2196</v>
      </c>
      <c r="P170" s="2" t="s">
        <v>2196</v>
      </c>
      <c r="Q170" s="2" t="s">
        <v>2196</v>
      </c>
      <c r="R170" s="2" t="s">
        <v>2196</v>
      </c>
      <c r="S170" s="2" t="s">
        <v>2196</v>
      </c>
      <c r="T170" s="2" t="s">
        <v>2196</v>
      </c>
      <c r="U170" s="2" t="s">
        <v>2196</v>
      </c>
      <c r="V170" s="2" t="s">
        <v>2196</v>
      </c>
      <c r="W170" s="2" t="s">
        <v>2196</v>
      </c>
      <c r="X170" s="2" t="s">
        <v>2196</v>
      </c>
      <c r="Y170" s="2" t="s">
        <v>2196</v>
      </c>
      <c r="Z170" s="2" t="s">
        <v>2196</v>
      </c>
      <c r="AA170" s="2" t="s">
        <v>2196</v>
      </c>
    </row>
    <row r="171" spans="1:27" ht="12.75" customHeight="1" x14ac:dyDescent="0.35">
      <c r="A171" s="1" t="s">
        <v>172</v>
      </c>
      <c r="B171" s="2" t="str">
        <f t="shared" si="2"/>
        <v>SC</v>
      </c>
      <c r="C171" s="2" t="s">
        <v>2196</v>
      </c>
      <c r="D171" s="2" t="s">
        <v>2196</v>
      </c>
      <c r="E171" s="2" t="s">
        <v>2196</v>
      </c>
      <c r="F171" s="2" t="s">
        <v>2196</v>
      </c>
      <c r="G171" s="2" t="s">
        <v>2196</v>
      </c>
      <c r="H171" s="2" t="s">
        <v>2196</v>
      </c>
      <c r="I171" s="2" t="s">
        <v>2196</v>
      </c>
      <c r="J171" s="2" t="s">
        <v>2196</v>
      </c>
      <c r="K171" s="2" t="s">
        <v>2196</v>
      </c>
      <c r="L171" s="2" t="s">
        <v>2196</v>
      </c>
      <c r="M171" s="2" t="s">
        <v>2196</v>
      </c>
      <c r="N171" s="2" t="s">
        <v>2196</v>
      </c>
      <c r="O171" s="2" t="s">
        <v>2199</v>
      </c>
      <c r="P171" s="2" t="s">
        <v>2196</v>
      </c>
      <c r="Q171" s="2" t="s">
        <v>2196</v>
      </c>
      <c r="R171" s="2" t="s">
        <v>2196</v>
      </c>
      <c r="S171" s="2" t="s">
        <v>2196</v>
      </c>
      <c r="T171" s="2" t="s">
        <v>2196</v>
      </c>
      <c r="U171" s="2" t="s">
        <v>2196</v>
      </c>
      <c r="V171" s="2" t="s">
        <v>2196</v>
      </c>
      <c r="W171" s="2" t="s">
        <v>2196</v>
      </c>
      <c r="X171" s="2" t="s">
        <v>2196</v>
      </c>
      <c r="Y171" s="2" t="s">
        <v>2196</v>
      </c>
      <c r="Z171" s="2" t="s">
        <v>2196</v>
      </c>
      <c r="AA171" s="2" t="s">
        <v>2196</v>
      </c>
    </row>
    <row r="172" spans="1:27" ht="12.75" customHeight="1" x14ac:dyDescent="0.35">
      <c r="A172" s="1" t="s">
        <v>173</v>
      </c>
      <c r="B172" s="2" t="str">
        <f t="shared" si="2"/>
        <v>SC</v>
      </c>
      <c r="C172" s="2" t="s">
        <v>2196</v>
      </c>
      <c r="D172" s="2" t="s">
        <v>2196</v>
      </c>
      <c r="E172" s="2" t="s">
        <v>2196</v>
      </c>
      <c r="F172" s="2" t="s">
        <v>2196</v>
      </c>
      <c r="G172" s="2" t="s">
        <v>2196</v>
      </c>
      <c r="H172" s="2" t="s">
        <v>2196</v>
      </c>
      <c r="I172" s="2" t="s">
        <v>2196</v>
      </c>
      <c r="J172" s="2" t="s">
        <v>2196</v>
      </c>
      <c r="K172" s="2" t="s">
        <v>2196</v>
      </c>
      <c r="L172" s="2" t="s">
        <v>2196</v>
      </c>
      <c r="M172" s="2" t="s">
        <v>2196</v>
      </c>
      <c r="N172" s="2" t="s">
        <v>2196</v>
      </c>
      <c r="O172" s="2" t="s">
        <v>2196</v>
      </c>
      <c r="P172" s="2" t="s">
        <v>2196</v>
      </c>
      <c r="Q172" s="2" t="s">
        <v>2196</v>
      </c>
      <c r="R172" s="2" t="s">
        <v>2196</v>
      </c>
      <c r="S172" s="2" t="s">
        <v>2196</v>
      </c>
      <c r="T172" s="2" t="s">
        <v>2196</v>
      </c>
      <c r="U172" s="2" t="s">
        <v>2196</v>
      </c>
      <c r="V172" s="2" t="s">
        <v>2196</v>
      </c>
      <c r="W172" s="2" t="s">
        <v>2196</v>
      </c>
      <c r="X172" s="2" t="s">
        <v>2196</v>
      </c>
      <c r="Y172" s="2" t="s">
        <v>2196</v>
      </c>
      <c r="Z172" s="2" t="s">
        <v>2196</v>
      </c>
      <c r="AA172" s="2" t="s">
        <v>2196</v>
      </c>
    </row>
    <row r="173" spans="1:27" ht="12.75" customHeight="1" x14ac:dyDescent="0.35">
      <c r="A173" s="1" t="s">
        <v>174</v>
      </c>
      <c r="B173" s="2" t="str">
        <f t="shared" si="2"/>
        <v>RS</v>
      </c>
      <c r="C173" s="2" t="s">
        <v>2196</v>
      </c>
      <c r="D173" s="2" t="s">
        <v>2196</v>
      </c>
      <c r="E173" s="2" t="s">
        <v>2196</v>
      </c>
      <c r="F173" s="2" t="s">
        <v>2196</v>
      </c>
      <c r="G173" s="2" t="s">
        <v>2196</v>
      </c>
      <c r="H173" s="2" t="s">
        <v>2196</v>
      </c>
      <c r="I173" s="2" t="s">
        <v>2196</v>
      </c>
      <c r="J173" s="2" t="s">
        <v>2196</v>
      </c>
      <c r="K173" s="2" t="s">
        <v>2196</v>
      </c>
      <c r="L173" s="2" t="s">
        <v>2196</v>
      </c>
      <c r="M173" s="2" t="s">
        <v>2196</v>
      </c>
      <c r="N173" s="2" t="s">
        <v>2196</v>
      </c>
      <c r="O173" s="2" t="s">
        <v>2196</v>
      </c>
      <c r="P173" s="2" t="s">
        <v>2196</v>
      </c>
      <c r="Q173" s="2" t="s">
        <v>2196</v>
      </c>
      <c r="R173" s="2" t="s">
        <v>2196</v>
      </c>
      <c r="S173" s="2" t="s">
        <v>2196</v>
      </c>
      <c r="T173" s="2" t="s">
        <v>2197</v>
      </c>
      <c r="U173" s="2" t="s">
        <v>2196</v>
      </c>
      <c r="V173" s="2" t="s">
        <v>2196</v>
      </c>
      <c r="W173" s="2" t="s">
        <v>2196</v>
      </c>
      <c r="X173" s="2" t="s">
        <v>2196</v>
      </c>
      <c r="Y173" s="2" t="s">
        <v>2196</v>
      </c>
      <c r="Z173" s="2" t="s">
        <v>2196</v>
      </c>
      <c r="AA173" s="2" t="s">
        <v>2196</v>
      </c>
    </row>
    <row r="174" spans="1:27" ht="12.75" customHeight="1" x14ac:dyDescent="0.35">
      <c r="A174" s="1" t="s">
        <v>175</v>
      </c>
      <c r="B174" s="2" t="str">
        <f t="shared" si="2"/>
        <v>MG</v>
      </c>
      <c r="C174" s="2" t="s">
        <v>2196</v>
      </c>
      <c r="D174" s="2" t="s">
        <v>2196</v>
      </c>
      <c r="E174" s="2" t="s">
        <v>2196</v>
      </c>
      <c r="F174" s="2" t="s">
        <v>2196</v>
      </c>
      <c r="G174" s="2" t="s">
        <v>2196</v>
      </c>
      <c r="H174" s="2" t="s">
        <v>2196</v>
      </c>
      <c r="I174" s="2" t="s">
        <v>2196</v>
      </c>
      <c r="J174" s="2" t="s">
        <v>2199</v>
      </c>
      <c r="K174" s="2" t="s">
        <v>2196</v>
      </c>
      <c r="L174" s="2" t="s">
        <v>2196</v>
      </c>
      <c r="M174" s="2" t="s">
        <v>2196</v>
      </c>
      <c r="N174" s="2" t="s">
        <v>2196</v>
      </c>
      <c r="O174" s="2" t="s">
        <v>2196</v>
      </c>
      <c r="P174" s="2" t="s">
        <v>2196</v>
      </c>
      <c r="Q174" s="2" t="s">
        <v>2196</v>
      </c>
      <c r="R174" s="2" t="s">
        <v>2196</v>
      </c>
      <c r="S174" s="2" t="s">
        <v>2196</v>
      </c>
      <c r="T174" s="2" t="s">
        <v>2197</v>
      </c>
      <c r="U174" s="2" t="s">
        <v>2196</v>
      </c>
      <c r="V174" s="2" t="s">
        <v>2196</v>
      </c>
      <c r="W174" s="2" t="s">
        <v>2196</v>
      </c>
      <c r="X174" s="2" t="s">
        <v>2196</v>
      </c>
      <c r="Y174" s="2" t="s">
        <v>2196</v>
      </c>
      <c r="Z174" s="2" t="s">
        <v>2196</v>
      </c>
      <c r="AA174" s="2" t="s">
        <v>2196</v>
      </c>
    </row>
    <row r="175" spans="1:27" ht="12.75" customHeight="1" x14ac:dyDescent="0.35">
      <c r="A175" s="1" t="s">
        <v>176</v>
      </c>
      <c r="B175" s="2" t="str">
        <f t="shared" si="2"/>
        <v>PB</v>
      </c>
      <c r="C175" s="2" t="s">
        <v>2196</v>
      </c>
      <c r="D175" s="2" t="s">
        <v>2196</v>
      </c>
      <c r="E175" s="2" t="s">
        <v>2196</v>
      </c>
      <c r="F175" s="2" t="s">
        <v>2196</v>
      </c>
      <c r="G175" s="2" t="s">
        <v>2196</v>
      </c>
      <c r="H175" s="2" t="s">
        <v>2196</v>
      </c>
      <c r="I175" s="2" t="s">
        <v>2196</v>
      </c>
      <c r="J175" s="2" t="s">
        <v>2198</v>
      </c>
      <c r="K175" s="2" t="s">
        <v>2198</v>
      </c>
      <c r="L175" s="2" t="s">
        <v>2198</v>
      </c>
      <c r="M175" s="2" t="s">
        <v>2198</v>
      </c>
      <c r="N175" s="2" t="s">
        <v>2198</v>
      </c>
      <c r="O175" s="2" t="s">
        <v>2196</v>
      </c>
      <c r="P175" s="2" t="s">
        <v>2198</v>
      </c>
      <c r="Q175" s="2" t="s">
        <v>2196</v>
      </c>
      <c r="R175" s="2" t="s">
        <v>2196</v>
      </c>
      <c r="S175" s="2" t="s">
        <v>2196</v>
      </c>
      <c r="T175" s="2" t="s">
        <v>2197</v>
      </c>
      <c r="U175" s="2" t="s">
        <v>2196</v>
      </c>
      <c r="V175" s="2" t="s">
        <v>2196</v>
      </c>
      <c r="W175" s="2" t="s">
        <v>2196</v>
      </c>
      <c r="X175" s="2" t="s">
        <v>2196</v>
      </c>
      <c r="Y175" s="2" t="s">
        <v>2196</v>
      </c>
      <c r="Z175" s="2" t="s">
        <v>2196</v>
      </c>
      <c r="AA175" s="2" t="s">
        <v>2196</v>
      </c>
    </row>
    <row r="176" spans="1:27" ht="12.75" customHeight="1" x14ac:dyDescent="0.35">
      <c r="A176" s="1" t="s">
        <v>177</v>
      </c>
      <c r="B176" s="2" t="str">
        <f t="shared" si="2"/>
        <v>MG</v>
      </c>
      <c r="C176" s="2" t="s">
        <v>2196</v>
      </c>
      <c r="D176" s="2" t="s">
        <v>2196</v>
      </c>
      <c r="E176" s="2" t="s">
        <v>2196</v>
      </c>
      <c r="F176" s="2" t="s">
        <v>2196</v>
      </c>
      <c r="G176" s="2" t="s">
        <v>2196</v>
      </c>
      <c r="H176" s="2" t="s">
        <v>2196</v>
      </c>
      <c r="I176" s="2" t="s">
        <v>2196</v>
      </c>
      <c r="J176" s="2" t="s">
        <v>2199</v>
      </c>
      <c r="K176" s="2" t="s">
        <v>2196</v>
      </c>
      <c r="L176" s="2" t="s">
        <v>2199</v>
      </c>
      <c r="M176" s="2" t="s">
        <v>2196</v>
      </c>
      <c r="N176" s="2" t="s">
        <v>2196</v>
      </c>
      <c r="O176" s="2" t="s">
        <v>2196</v>
      </c>
      <c r="P176" s="2" t="s">
        <v>2196</v>
      </c>
      <c r="Q176" s="2" t="s">
        <v>2196</v>
      </c>
      <c r="R176" s="2" t="s">
        <v>2196</v>
      </c>
      <c r="S176" s="2" t="s">
        <v>2196</v>
      </c>
      <c r="T176" s="2" t="s">
        <v>2197</v>
      </c>
      <c r="U176" s="2" t="s">
        <v>2196</v>
      </c>
      <c r="V176" s="2" t="s">
        <v>2196</v>
      </c>
      <c r="W176" s="2" t="s">
        <v>2196</v>
      </c>
      <c r="X176" s="2" t="s">
        <v>2196</v>
      </c>
      <c r="Y176" s="2" t="s">
        <v>2196</v>
      </c>
      <c r="Z176" s="2" t="s">
        <v>2196</v>
      </c>
      <c r="AA176" s="2" t="s">
        <v>2196</v>
      </c>
    </row>
    <row r="177" spans="1:27" ht="12.75" customHeight="1" x14ac:dyDescent="0.35">
      <c r="A177" s="1" t="s">
        <v>178</v>
      </c>
      <c r="B177" s="2" t="str">
        <f t="shared" si="2"/>
        <v>RS</v>
      </c>
      <c r="C177" s="2" t="s">
        <v>2196</v>
      </c>
      <c r="D177" s="2" t="s">
        <v>2196</v>
      </c>
      <c r="E177" s="2" t="s">
        <v>2196</v>
      </c>
      <c r="F177" s="2" t="s">
        <v>2196</v>
      </c>
      <c r="G177" s="2" t="s">
        <v>2196</v>
      </c>
      <c r="H177" s="2" t="s">
        <v>2196</v>
      </c>
      <c r="I177" s="2" t="s">
        <v>2196</v>
      </c>
      <c r="J177" s="2" t="s">
        <v>2196</v>
      </c>
      <c r="K177" s="2" t="s">
        <v>2196</v>
      </c>
      <c r="L177" s="2" t="s">
        <v>2196</v>
      </c>
      <c r="M177" s="2" t="s">
        <v>2196</v>
      </c>
      <c r="N177" s="2" t="s">
        <v>2196</v>
      </c>
      <c r="O177" s="2" t="s">
        <v>2196</v>
      </c>
      <c r="P177" s="2" t="s">
        <v>2196</v>
      </c>
      <c r="Q177" s="2" t="s">
        <v>2196</v>
      </c>
      <c r="R177" s="2" t="s">
        <v>2196</v>
      </c>
      <c r="S177" s="2" t="s">
        <v>2196</v>
      </c>
      <c r="T177" s="2" t="s">
        <v>2196</v>
      </c>
      <c r="U177" s="2" t="s">
        <v>2196</v>
      </c>
      <c r="V177" s="2" t="s">
        <v>2196</v>
      </c>
      <c r="W177" s="2" t="s">
        <v>2196</v>
      </c>
      <c r="X177" s="2" t="s">
        <v>2196</v>
      </c>
      <c r="Y177" s="2" t="s">
        <v>2196</v>
      </c>
      <c r="Z177" s="2" t="s">
        <v>2196</v>
      </c>
      <c r="AA177" s="2" t="s">
        <v>2196</v>
      </c>
    </row>
    <row r="178" spans="1:27" ht="12.75" customHeight="1" x14ac:dyDescent="0.35">
      <c r="A178" s="1" t="s">
        <v>179</v>
      </c>
      <c r="B178" s="2" t="str">
        <f t="shared" si="2"/>
        <v>MT</v>
      </c>
      <c r="C178" s="2" t="s">
        <v>2196</v>
      </c>
      <c r="D178" s="2" t="s">
        <v>2196</v>
      </c>
      <c r="E178" s="2" t="s">
        <v>2196</v>
      </c>
      <c r="F178" s="2" t="s">
        <v>2196</v>
      </c>
      <c r="G178" s="2" t="s">
        <v>2196</v>
      </c>
      <c r="H178" s="2" t="s">
        <v>2196</v>
      </c>
      <c r="I178" s="2" t="s">
        <v>2196</v>
      </c>
      <c r="J178" s="2" t="s">
        <v>2196</v>
      </c>
      <c r="K178" s="2" t="s">
        <v>2196</v>
      </c>
      <c r="L178" s="2" t="s">
        <v>2196</v>
      </c>
      <c r="M178" s="2" t="s">
        <v>2196</v>
      </c>
      <c r="N178" s="2" t="s">
        <v>2196</v>
      </c>
      <c r="O178" s="2" t="s">
        <v>2196</v>
      </c>
      <c r="P178" s="2" t="s">
        <v>2199</v>
      </c>
      <c r="Q178" s="2" t="s">
        <v>2196</v>
      </c>
      <c r="R178" s="2" t="s">
        <v>2196</v>
      </c>
      <c r="S178" s="2" t="s">
        <v>2196</v>
      </c>
      <c r="T178" s="2" t="s">
        <v>2197</v>
      </c>
      <c r="U178" s="2" t="s">
        <v>2196</v>
      </c>
      <c r="V178" s="2" t="s">
        <v>2196</v>
      </c>
      <c r="W178" s="2" t="s">
        <v>2196</v>
      </c>
      <c r="X178" s="2" t="s">
        <v>2196</v>
      </c>
      <c r="Y178" s="2" t="s">
        <v>2196</v>
      </c>
      <c r="Z178" s="2" t="s">
        <v>2196</v>
      </c>
      <c r="AA178" s="2" t="s">
        <v>2196</v>
      </c>
    </row>
    <row r="179" spans="1:27" ht="12.75" customHeight="1" x14ac:dyDescent="0.35">
      <c r="A179" s="1" t="s">
        <v>180</v>
      </c>
      <c r="B179" s="2" t="str">
        <f t="shared" si="2"/>
        <v>RS</v>
      </c>
      <c r="C179" s="2" t="s">
        <v>2196</v>
      </c>
      <c r="D179" s="2" t="s">
        <v>2196</v>
      </c>
      <c r="E179" s="2" t="s">
        <v>2196</v>
      </c>
      <c r="F179" s="2" t="s">
        <v>2196</v>
      </c>
      <c r="G179" s="2" t="s">
        <v>2198</v>
      </c>
      <c r="H179" s="2" t="s">
        <v>2196</v>
      </c>
      <c r="I179" s="2" t="s">
        <v>2196</v>
      </c>
      <c r="J179" s="2" t="s">
        <v>2196</v>
      </c>
      <c r="K179" s="2" t="s">
        <v>2196</v>
      </c>
      <c r="L179" s="2" t="s">
        <v>2196</v>
      </c>
      <c r="M179" s="2" t="s">
        <v>2196</v>
      </c>
      <c r="N179" s="2" t="s">
        <v>2196</v>
      </c>
      <c r="O179" s="2" t="s">
        <v>2196</v>
      </c>
      <c r="P179" s="2" t="s">
        <v>2199</v>
      </c>
      <c r="Q179" s="2" t="s">
        <v>2196</v>
      </c>
      <c r="R179" s="2" t="s">
        <v>2196</v>
      </c>
      <c r="S179" s="2" t="s">
        <v>2196</v>
      </c>
      <c r="T179" s="2" t="s">
        <v>2196</v>
      </c>
      <c r="U179" s="2" t="s">
        <v>2196</v>
      </c>
      <c r="V179" s="2" t="s">
        <v>2196</v>
      </c>
      <c r="W179" s="2" t="s">
        <v>2196</v>
      </c>
      <c r="X179" s="2" t="s">
        <v>2196</v>
      </c>
      <c r="Y179" s="2" t="s">
        <v>2196</v>
      </c>
      <c r="Z179" s="2" t="s">
        <v>2196</v>
      </c>
      <c r="AA179" s="2" t="s">
        <v>2198</v>
      </c>
    </row>
    <row r="180" spans="1:27" ht="12.75" customHeight="1" x14ac:dyDescent="0.35">
      <c r="A180" s="1" t="s">
        <v>181</v>
      </c>
      <c r="B180" s="2" t="str">
        <f t="shared" si="2"/>
        <v>MG</v>
      </c>
      <c r="C180" s="2" t="s">
        <v>2196</v>
      </c>
      <c r="D180" s="2" t="s">
        <v>2196</v>
      </c>
      <c r="E180" s="2" t="s">
        <v>2196</v>
      </c>
      <c r="F180" s="2" t="s">
        <v>2196</v>
      </c>
      <c r="G180" s="2" t="s">
        <v>2196</v>
      </c>
      <c r="H180" s="2" t="s">
        <v>2196</v>
      </c>
      <c r="I180" s="2" t="s">
        <v>2196</v>
      </c>
      <c r="J180" s="2" t="s">
        <v>2199</v>
      </c>
      <c r="K180" s="2" t="s">
        <v>2196</v>
      </c>
      <c r="L180" s="2" t="s">
        <v>2196</v>
      </c>
      <c r="M180" s="2" t="s">
        <v>2196</v>
      </c>
      <c r="N180" s="2" t="s">
        <v>2196</v>
      </c>
      <c r="O180" s="2" t="s">
        <v>2196</v>
      </c>
      <c r="P180" s="2" t="s">
        <v>2196</v>
      </c>
      <c r="Q180" s="2" t="s">
        <v>2196</v>
      </c>
      <c r="R180" s="2" t="s">
        <v>2196</v>
      </c>
      <c r="S180" s="2" t="s">
        <v>2196</v>
      </c>
      <c r="T180" s="2" t="s">
        <v>2197</v>
      </c>
      <c r="U180" s="2" t="s">
        <v>2196</v>
      </c>
      <c r="V180" s="2" t="s">
        <v>2196</v>
      </c>
      <c r="W180" s="2" t="s">
        <v>2196</v>
      </c>
      <c r="X180" s="2" t="s">
        <v>2196</v>
      </c>
      <c r="Y180" s="2" t="s">
        <v>2196</v>
      </c>
      <c r="Z180" s="2" t="s">
        <v>2196</v>
      </c>
      <c r="AA180" s="2" t="s">
        <v>2196</v>
      </c>
    </row>
    <row r="181" spans="1:27" ht="12.75" customHeight="1" x14ac:dyDescent="0.35">
      <c r="A181" s="1" t="s">
        <v>182</v>
      </c>
      <c r="B181" s="2" t="str">
        <f t="shared" si="2"/>
        <v>AM</v>
      </c>
      <c r="C181" s="2" t="s">
        <v>2198</v>
      </c>
      <c r="D181" s="2" t="s">
        <v>2196</v>
      </c>
      <c r="E181" s="2" t="s">
        <v>2198</v>
      </c>
      <c r="F181" s="2" t="s">
        <v>2196</v>
      </c>
      <c r="G181" s="2" t="s">
        <v>2198</v>
      </c>
      <c r="H181" s="2" t="s">
        <v>2196</v>
      </c>
      <c r="I181" s="2" t="s">
        <v>2198</v>
      </c>
      <c r="J181" s="2" t="s">
        <v>2198</v>
      </c>
      <c r="K181" s="2" t="s">
        <v>2198</v>
      </c>
      <c r="L181" s="2" t="s">
        <v>2198</v>
      </c>
      <c r="M181" s="2" t="s">
        <v>2198</v>
      </c>
      <c r="N181" s="2" t="s">
        <v>2198</v>
      </c>
      <c r="O181" s="2" t="s">
        <v>2196</v>
      </c>
      <c r="P181" s="2" t="s">
        <v>2198</v>
      </c>
      <c r="Q181" s="2" t="s">
        <v>2198</v>
      </c>
      <c r="R181" s="2" t="s">
        <v>2196</v>
      </c>
      <c r="S181" s="2" t="s">
        <v>2198</v>
      </c>
      <c r="T181" s="2" t="s">
        <v>2197</v>
      </c>
      <c r="U181" s="2" t="s">
        <v>2198</v>
      </c>
      <c r="V181" s="2" t="s">
        <v>2198</v>
      </c>
      <c r="W181" s="2" t="s">
        <v>2198</v>
      </c>
      <c r="X181" s="2" t="s">
        <v>2198</v>
      </c>
      <c r="Y181" s="2" t="s">
        <v>2196</v>
      </c>
      <c r="Z181" s="2" t="s">
        <v>2196</v>
      </c>
      <c r="AA181" s="2" t="s">
        <v>2198</v>
      </c>
    </row>
    <row r="182" spans="1:27" ht="12.75" customHeight="1" x14ac:dyDescent="0.35">
      <c r="A182" s="1" t="s">
        <v>183</v>
      </c>
      <c r="B182" s="2" t="str">
        <f t="shared" si="2"/>
        <v>PE</v>
      </c>
      <c r="C182" s="2" t="s">
        <v>2196</v>
      </c>
      <c r="D182" s="2" t="s">
        <v>2196</v>
      </c>
      <c r="E182" s="2" t="s">
        <v>2198</v>
      </c>
      <c r="F182" s="2" t="s">
        <v>2196</v>
      </c>
      <c r="G182" s="2" t="s">
        <v>2196</v>
      </c>
      <c r="H182" s="2" t="s">
        <v>2196</v>
      </c>
      <c r="I182" s="2" t="s">
        <v>2198</v>
      </c>
      <c r="J182" s="2" t="s">
        <v>2196</v>
      </c>
      <c r="K182" s="2" t="s">
        <v>2196</v>
      </c>
      <c r="L182" s="2" t="s">
        <v>2198</v>
      </c>
      <c r="M182" s="2" t="s">
        <v>2198</v>
      </c>
      <c r="N182" s="2" t="s">
        <v>2198</v>
      </c>
      <c r="O182" s="2" t="s">
        <v>2196</v>
      </c>
      <c r="P182" s="2" t="s">
        <v>2196</v>
      </c>
      <c r="Q182" s="2" t="s">
        <v>2198</v>
      </c>
      <c r="R182" s="2" t="s">
        <v>2196</v>
      </c>
      <c r="S182" s="2" t="s">
        <v>2196</v>
      </c>
      <c r="T182" s="2" t="s">
        <v>2197</v>
      </c>
      <c r="U182" s="2" t="s">
        <v>2196</v>
      </c>
      <c r="V182" s="2" t="s">
        <v>2196</v>
      </c>
      <c r="W182" s="2" t="s">
        <v>2196</v>
      </c>
      <c r="X182" s="2" t="s">
        <v>2196</v>
      </c>
      <c r="Y182" s="2" t="s">
        <v>2196</v>
      </c>
      <c r="Z182" s="2" t="s">
        <v>2196</v>
      </c>
      <c r="AA182" s="2" t="s">
        <v>2196</v>
      </c>
    </row>
    <row r="183" spans="1:27" ht="12.75" customHeight="1" x14ac:dyDescent="0.35">
      <c r="A183" s="1" t="s">
        <v>184</v>
      </c>
      <c r="B183" s="2" t="str">
        <f t="shared" si="2"/>
        <v>PB</v>
      </c>
      <c r="C183" s="2" t="s">
        <v>2199</v>
      </c>
      <c r="D183" s="2" t="s">
        <v>2196</v>
      </c>
      <c r="E183" s="2" t="s">
        <v>2199</v>
      </c>
      <c r="F183" s="2" t="s">
        <v>2196</v>
      </c>
      <c r="G183" s="2" t="s">
        <v>2199</v>
      </c>
      <c r="H183" s="2" t="s">
        <v>2196</v>
      </c>
      <c r="I183" s="2" t="s">
        <v>2199</v>
      </c>
      <c r="J183" s="2" t="s">
        <v>2199</v>
      </c>
      <c r="K183" s="2" t="s">
        <v>2199</v>
      </c>
      <c r="L183" s="2" t="s">
        <v>2199</v>
      </c>
      <c r="M183" s="2" t="s">
        <v>2199</v>
      </c>
      <c r="N183" s="2" t="s">
        <v>2196</v>
      </c>
      <c r="O183" s="2" t="s">
        <v>2196</v>
      </c>
      <c r="P183" s="2" t="s">
        <v>2199</v>
      </c>
      <c r="Q183" s="2" t="s">
        <v>2199</v>
      </c>
      <c r="R183" s="2" t="s">
        <v>2196</v>
      </c>
      <c r="S183" s="2" t="s">
        <v>2199</v>
      </c>
      <c r="T183" s="2" t="s">
        <v>2197</v>
      </c>
      <c r="U183" s="2" t="s">
        <v>2196</v>
      </c>
      <c r="V183" s="2" t="s">
        <v>2196</v>
      </c>
      <c r="W183" s="2" t="s">
        <v>2196</v>
      </c>
      <c r="X183" s="2" t="s">
        <v>2196</v>
      </c>
      <c r="Y183" s="2" t="s">
        <v>2196</v>
      </c>
      <c r="Z183" s="2" t="s">
        <v>2196</v>
      </c>
      <c r="AA183" s="2" t="s">
        <v>2199</v>
      </c>
    </row>
    <row r="184" spans="1:27" ht="12.75" customHeight="1" x14ac:dyDescent="0.35">
      <c r="A184" s="1" t="s">
        <v>185</v>
      </c>
      <c r="B184" s="2" t="str">
        <f t="shared" si="2"/>
        <v>AL</v>
      </c>
      <c r="C184" s="2" t="s">
        <v>2198</v>
      </c>
      <c r="D184" s="2" t="s">
        <v>2196</v>
      </c>
      <c r="E184" s="2" t="s">
        <v>2198</v>
      </c>
      <c r="F184" s="2" t="s">
        <v>2196</v>
      </c>
      <c r="G184" s="2" t="s">
        <v>2198</v>
      </c>
      <c r="H184" s="2" t="s">
        <v>2196</v>
      </c>
      <c r="I184" s="2" t="s">
        <v>2196</v>
      </c>
      <c r="J184" s="2" t="s">
        <v>2198</v>
      </c>
      <c r="K184" s="2" t="s">
        <v>2198</v>
      </c>
      <c r="L184" s="2" t="s">
        <v>2198</v>
      </c>
      <c r="M184" s="2" t="s">
        <v>2198</v>
      </c>
      <c r="N184" s="2" t="s">
        <v>2198</v>
      </c>
      <c r="O184" s="2" t="s">
        <v>2196</v>
      </c>
      <c r="P184" s="2" t="s">
        <v>2198</v>
      </c>
      <c r="Q184" s="2" t="s">
        <v>2198</v>
      </c>
      <c r="R184" s="2" t="s">
        <v>2196</v>
      </c>
      <c r="S184" s="2" t="s">
        <v>2196</v>
      </c>
      <c r="T184" s="2" t="s">
        <v>2198</v>
      </c>
      <c r="U184" s="2" t="s">
        <v>2196</v>
      </c>
      <c r="V184" s="2" t="s">
        <v>2196</v>
      </c>
      <c r="W184" s="2" t="s">
        <v>2196</v>
      </c>
      <c r="X184" s="2" t="s">
        <v>2196</v>
      </c>
      <c r="Y184" s="2" t="s">
        <v>2196</v>
      </c>
      <c r="Z184" s="2" t="s">
        <v>2196</v>
      </c>
      <c r="AA184" s="2" t="s">
        <v>2198</v>
      </c>
    </row>
    <row r="185" spans="1:27" ht="12.75" customHeight="1" x14ac:dyDescent="0.35">
      <c r="A185" s="1" t="s">
        <v>186</v>
      </c>
      <c r="B185" s="2" t="str">
        <f t="shared" si="2"/>
        <v>ES</v>
      </c>
      <c r="C185" s="2" t="s">
        <v>2196</v>
      </c>
      <c r="D185" s="2" t="s">
        <v>2196</v>
      </c>
      <c r="E185" s="2" t="s">
        <v>2198</v>
      </c>
      <c r="F185" s="2" t="s">
        <v>2196</v>
      </c>
      <c r="G185" s="2" t="s">
        <v>2198</v>
      </c>
      <c r="H185" s="2" t="s">
        <v>2196</v>
      </c>
      <c r="I185" s="2" t="s">
        <v>2198</v>
      </c>
      <c r="J185" s="2" t="s">
        <v>2196</v>
      </c>
      <c r="K185" s="2" t="s">
        <v>2196</v>
      </c>
      <c r="L185" s="2" t="s">
        <v>2196</v>
      </c>
      <c r="M185" s="2" t="s">
        <v>2196</v>
      </c>
      <c r="N185" s="2" t="s">
        <v>2196</v>
      </c>
      <c r="O185" s="2" t="s">
        <v>2196</v>
      </c>
      <c r="P185" s="2" t="s">
        <v>2196</v>
      </c>
      <c r="Q185" s="2" t="s">
        <v>2196</v>
      </c>
      <c r="R185" s="2" t="s">
        <v>2197</v>
      </c>
      <c r="S185" s="2" t="s">
        <v>2196</v>
      </c>
      <c r="T185" s="2" t="s">
        <v>2196</v>
      </c>
      <c r="U185" s="2" t="s">
        <v>2196</v>
      </c>
      <c r="V185" s="2" t="s">
        <v>2196</v>
      </c>
      <c r="W185" s="2" t="s">
        <v>2196</v>
      </c>
      <c r="X185" s="2" t="s">
        <v>2196</v>
      </c>
      <c r="Y185" s="2" t="s">
        <v>2196</v>
      </c>
      <c r="Z185" s="2" t="s">
        <v>2196</v>
      </c>
      <c r="AA185" s="2" t="s">
        <v>2198</v>
      </c>
    </row>
    <row r="186" spans="1:27" ht="12.75" customHeight="1" x14ac:dyDescent="0.35">
      <c r="A186" s="1" t="s">
        <v>187</v>
      </c>
      <c r="B186" s="2" t="str">
        <f t="shared" si="2"/>
        <v>MT</v>
      </c>
      <c r="C186" s="2" t="s">
        <v>2196</v>
      </c>
      <c r="D186" s="2" t="s">
        <v>2196</v>
      </c>
      <c r="E186" s="2" t="s">
        <v>2196</v>
      </c>
      <c r="F186" s="2" t="s">
        <v>2196</v>
      </c>
      <c r="G186" s="2" t="s">
        <v>2196</v>
      </c>
      <c r="H186" s="2" t="s">
        <v>2196</v>
      </c>
      <c r="I186" s="2" t="s">
        <v>2196</v>
      </c>
      <c r="J186" s="2" t="s">
        <v>2196</v>
      </c>
      <c r="K186" s="2" t="s">
        <v>2196</v>
      </c>
      <c r="L186" s="2" t="s">
        <v>2196</v>
      </c>
      <c r="M186" s="2" t="s">
        <v>2196</v>
      </c>
      <c r="N186" s="2" t="s">
        <v>2196</v>
      </c>
      <c r="O186" s="2" t="s">
        <v>2196</v>
      </c>
      <c r="P186" s="2" t="s">
        <v>2196</v>
      </c>
      <c r="Q186" s="2" t="s">
        <v>2196</v>
      </c>
      <c r="R186" s="2" t="s">
        <v>2196</v>
      </c>
      <c r="S186" s="2" t="s">
        <v>2196</v>
      </c>
      <c r="T186" s="2" t="s">
        <v>2196</v>
      </c>
      <c r="U186" s="2" t="s">
        <v>2196</v>
      </c>
      <c r="V186" s="2" t="s">
        <v>2196</v>
      </c>
      <c r="W186" s="2" t="s">
        <v>2196</v>
      </c>
      <c r="X186" s="2" t="s">
        <v>2196</v>
      </c>
      <c r="Y186" s="2" t="s">
        <v>2196</v>
      </c>
      <c r="Z186" s="2" t="s">
        <v>2196</v>
      </c>
      <c r="AA186" s="2" t="s">
        <v>2196</v>
      </c>
    </row>
    <row r="187" spans="1:27" ht="12.75" customHeight="1" x14ac:dyDescent="0.35">
      <c r="A187" s="1" t="s">
        <v>188</v>
      </c>
      <c r="B187" s="2" t="str">
        <f t="shared" si="2"/>
        <v>MT</v>
      </c>
      <c r="C187" s="2" t="s">
        <v>2196</v>
      </c>
      <c r="D187" s="2" t="s">
        <v>2196</v>
      </c>
      <c r="E187" s="2" t="s">
        <v>2196</v>
      </c>
      <c r="F187" s="2" t="s">
        <v>2196</v>
      </c>
      <c r="G187" s="2" t="s">
        <v>2196</v>
      </c>
      <c r="H187" s="2" t="s">
        <v>2196</v>
      </c>
      <c r="I187" s="2" t="s">
        <v>2196</v>
      </c>
      <c r="J187" s="2" t="s">
        <v>2199</v>
      </c>
      <c r="K187" s="2" t="s">
        <v>2196</v>
      </c>
      <c r="L187" s="2" t="s">
        <v>2196</v>
      </c>
      <c r="M187" s="2" t="s">
        <v>2196</v>
      </c>
      <c r="N187" s="2" t="s">
        <v>2196</v>
      </c>
      <c r="O187" s="2" t="s">
        <v>2196</v>
      </c>
      <c r="P187" s="2" t="s">
        <v>2196</v>
      </c>
      <c r="Q187" s="2" t="s">
        <v>2196</v>
      </c>
      <c r="R187" s="2" t="s">
        <v>2196</v>
      </c>
      <c r="S187" s="2" t="s">
        <v>2196</v>
      </c>
      <c r="T187" s="2" t="s">
        <v>2196</v>
      </c>
      <c r="U187" s="2" t="s">
        <v>2196</v>
      </c>
      <c r="V187" s="2" t="s">
        <v>2196</v>
      </c>
      <c r="W187" s="2" t="s">
        <v>2196</v>
      </c>
      <c r="X187" s="2" t="s">
        <v>2196</v>
      </c>
      <c r="Y187" s="2" t="s">
        <v>2196</v>
      </c>
      <c r="Z187" s="2" t="s">
        <v>2196</v>
      </c>
      <c r="AA187" s="2" t="s">
        <v>2196</v>
      </c>
    </row>
    <row r="188" spans="1:27" ht="12.75" customHeight="1" x14ac:dyDescent="0.35">
      <c r="A188" s="1" t="s">
        <v>189</v>
      </c>
      <c r="B188" s="2" t="str">
        <f t="shared" si="2"/>
        <v>RS</v>
      </c>
      <c r="C188" s="2" t="s">
        <v>2196</v>
      </c>
      <c r="D188" s="2" t="s">
        <v>2196</v>
      </c>
      <c r="E188" s="2" t="s">
        <v>2196</v>
      </c>
      <c r="F188" s="2" t="s">
        <v>2196</v>
      </c>
      <c r="G188" s="2" t="s">
        <v>2196</v>
      </c>
      <c r="H188" s="2" t="s">
        <v>2196</v>
      </c>
      <c r="I188" s="2" t="s">
        <v>2196</v>
      </c>
      <c r="J188" s="2" t="s">
        <v>2196</v>
      </c>
      <c r="K188" s="2" t="s">
        <v>2196</v>
      </c>
      <c r="L188" s="2" t="s">
        <v>2196</v>
      </c>
      <c r="M188" s="2" t="s">
        <v>2196</v>
      </c>
      <c r="N188" s="2" t="s">
        <v>2196</v>
      </c>
      <c r="O188" s="2" t="s">
        <v>2196</v>
      </c>
      <c r="P188" s="2" t="s">
        <v>2196</v>
      </c>
      <c r="Q188" s="2" t="s">
        <v>2196</v>
      </c>
      <c r="R188" s="2" t="s">
        <v>2196</v>
      </c>
      <c r="S188" s="2" t="s">
        <v>2196</v>
      </c>
      <c r="T188" s="2" t="s">
        <v>2197</v>
      </c>
      <c r="U188" s="2" t="s">
        <v>2196</v>
      </c>
      <c r="V188" s="2" t="s">
        <v>2196</v>
      </c>
      <c r="W188" s="2" t="s">
        <v>2196</v>
      </c>
      <c r="X188" s="2" t="s">
        <v>2196</v>
      </c>
      <c r="Y188" s="2" t="s">
        <v>2196</v>
      </c>
      <c r="Z188" s="2" t="s">
        <v>2196</v>
      </c>
      <c r="AA188" s="2" t="s">
        <v>2196</v>
      </c>
    </row>
    <row r="189" spans="1:27" ht="12.75" customHeight="1" x14ac:dyDescent="0.35">
      <c r="A189" s="1" t="s">
        <v>190</v>
      </c>
      <c r="B189" s="2" t="str">
        <f t="shared" si="2"/>
        <v>RJ</v>
      </c>
      <c r="C189" s="2" t="s">
        <v>2196</v>
      </c>
      <c r="D189" s="2" t="s">
        <v>2196</v>
      </c>
      <c r="E189" s="2" t="s">
        <v>2196</v>
      </c>
      <c r="F189" s="2" t="s">
        <v>2196</v>
      </c>
      <c r="G189" s="2" t="s">
        <v>2198</v>
      </c>
      <c r="H189" s="2" t="s">
        <v>2196</v>
      </c>
      <c r="I189" s="2" t="s">
        <v>2196</v>
      </c>
      <c r="J189" s="2" t="s">
        <v>2198</v>
      </c>
      <c r="K189" s="2" t="s">
        <v>2196</v>
      </c>
      <c r="L189" s="2" t="s">
        <v>2196</v>
      </c>
      <c r="M189" s="2" t="s">
        <v>2198</v>
      </c>
      <c r="N189" s="2" t="s">
        <v>2198</v>
      </c>
      <c r="O189" s="2" t="s">
        <v>2196</v>
      </c>
      <c r="P189" s="2" t="s">
        <v>2196</v>
      </c>
      <c r="Q189" s="2" t="s">
        <v>2196</v>
      </c>
      <c r="R189" s="2" t="s">
        <v>2196</v>
      </c>
      <c r="S189" s="2" t="s">
        <v>2198</v>
      </c>
      <c r="T189" s="2" t="s">
        <v>2196</v>
      </c>
      <c r="U189" s="2" t="s">
        <v>2196</v>
      </c>
      <c r="V189" s="2" t="s">
        <v>2198</v>
      </c>
      <c r="W189" s="2" t="s">
        <v>2196</v>
      </c>
      <c r="X189" s="2" t="s">
        <v>2196</v>
      </c>
      <c r="Y189" s="2" t="s">
        <v>2196</v>
      </c>
      <c r="Z189" s="2" t="s">
        <v>2196</v>
      </c>
      <c r="AA189" s="2" t="s">
        <v>2196</v>
      </c>
    </row>
    <row r="190" spans="1:27" ht="12.75" customHeight="1" x14ac:dyDescent="0.35">
      <c r="A190" s="1" t="s">
        <v>191</v>
      </c>
      <c r="B190" s="2" t="str">
        <f t="shared" si="2"/>
        <v>RS</v>
      </c>
      <c r="C190" s="2" t="s">
        <v>2198</v>
      </c>
      <c r="D190" s="2" t="s">
        <v>2196</v>
      </c>
      <c r="E190" s="2" t="s">
        <v>2198</v>
      </c>
      <c r="F190" s="2" t="s">
        <v>2196</v>
      </c>
      <c r="G190" s="2" t="s">
        <v>2196</v>
      </c>
      <c r="H190" s="2" t="s">
        <v>2196</v>
      </c>
      <c r="I190" s="2" t="s">
        <v>2198</v>
      </c>
      <c r="J190" s="2" t="s">
        <v>2196</v>
      </c>
      <c r="K190" s="2" t="s">
        <v>2196</v>
      </c>
      <c r="L190" s="2" t="s">
        <v>2196</v>
      </c>
      <c r="M190" s="2" t="s">
        <v>2198</v>
      </c>
      <c r="N190" s="2" t="s">
        <v>2196</v>
      </c>
      <c r="O190" s="2" t="s">
        <v>2196</v>
      </c>
      <c r="P190" s="2" t="s">
        <v>2196</v>
      </c>
      <c r="Q190" s="2" t="s">
        <v>2196</v>
      </c>
      <c r="R190" s="2" t="s">
        <v>2196</v>
      </c>
      <c r="S190" s="2" t="s">
        <v>2196</v>
      </c>
      <c r="T190" s="2" t="s">
        <v>2196</v>
      </c>
      <c r="U190" s="2" t="s">
        <v>2196</v>
      </c>
      <c r="V190" s="2" t="s">
        <v>2196</v>
      </c>
      <c r="W190" s="2" t="s">
        <v>2196</v>
      </c>
      <c r="X190" s="2" t="s">
        <v>2196</v>
      </c>
      <c r="Y190" s="2" t="s">
        <v>2196</v>
      </c>
      <c r="Z190" s="2" t="s">
        <v>2196</v>
      </c>
      <c r="AA190" s="2" t="s">
        <v>2196</v>
      </c>
    </row>
    <row r="191" spans="1:27" ht="12.75" customHeight="1" x14ac:dyDescent="0.35">
      <c r="A191" s="1" t="s">
        <v>192</v>
      </c>
      <c r="B191" s="2" t="str">
        <f t="shared" si="2"/>
        <v>RS</v>
      </c>
      <c r="C191" s="2" t="s">
        <v>2196</v>
      </c>
      <c r="D191" s="2" t="s">
        <v>2196</v>
      </c>
      <c r="E191" s="2" t="s">
        <v>2196</v>
      </c>
      <c r="F191" s="2" t="s">
        <v>2196</v>
      </c>
      <c r="G191" s="2" t="s">
        <v>2196</v>
      </c>
      <c r="H191" s="2" t="s">
        <v>2196</v>
      </c>
      <c r="I191" s="2" t="s">
        <v>2196</v>
      </c>
      <c r="J191" s="2" t="s">
        <v>2196</v>
      </c>
      <c r="K191" s="2" t="s">
        <v>2196</v>
      </c>
      <c r="L191" s="2" t="s">
        <v>2196</v>
      </c>
      <c r="M191" s="2" t="s">
        <v>2196</v>
      </c>
      <c r="N191" s="2" t="s">
        <v>2196</v>
      </c>
      <c r="O191" s="2" t="s">
        <v>2196</v>
      </c>
      <c r="P191" s="2" t="s">
        <v>2196</v>
      </c>
      <c r="Q191" s="2" t="s">
        <v>2196</v>
      </c>
      <c r="R191" s="2" t="s">
        <v>2196</v>
      </c>
      <c r="S191" s="2" t="s">
        <v>2196</v>
      </c>
      <c r="T191" s="2" t="s">
        <v>2196</v>
      </c>
      <c r="U191" s="2" t="s">
        <v>2196</v>
      </c>
      <c r="V191" s="2" t="s">
        <v>2196</v>
      </c>
      <c r="W191" s="2" t="s">
        <v>2196</v>
      </c>
      <c r="X191" s="2" t="s">
        <v>2196</v>
      </c>
      <c r="Y191" s="2" t="s">
        <v>2196</v>
      </c>
      <c r="Z191" s="2" t="s">
        <v>2196</v>
      </c>
      <c r="AA191" s="2" t="s">
        <v>2196</v>
      </c>
    </row>
    <row r="192" spans="1:27" ht="12.75" customHeight="1" x14ac:dyDescent="0.35">
      <c r="A192" s="1" t="s">
        <v>193</v>
      </c>
      <c r="B192" s="2" t="str">
        <f t="shared" si="2"/>
        <v>RS</v>
      </c>
      <c r="C192" s="2" t="s">
        <v>2196</v>
      </c>
      <c r="D192" s="2" t="s">
        <v>2196</v>
      </c>
      <c r="E192" s="2" t="s">
        <v>2196</v>
      </c>
      <c r="F192" s="2" t="s">
        <v>2196</v>
      </c>
      <c r="G192" s="2" t="s">
        <v>2196</v>
      </c>
      <c r="H192" s="2" t="s">
        <v>2196</v>
      </c>
      <c r="I192" s="2" t="s">
        <v>2196</v>
      </c>
      <c r="J192" s="2" t="s">
        <v>2199</v>
      </c>
      <c r="K192" s="2" t="s">
        <v>2196</v>
      </c>
      <c r="L192" s="2" t="s">
        <v>2196</v>
      </c>
      <c r="M192" s="2" t="s">
        <v>2196</v>
      </c>
      <c r="N192" s="2" t="s">
        <v>2196</v>
      </c>
      <c r="O192" s="2" t="s">
        <v>2196</v>
      </c>
      <c r="P192" s="2" t="s">
        <v>2196</v>
      </c>
      <c r="Q192" s="2" t="s">
        <v>2196</v>
      </c>
      <c r="R192" s="2" t="s">
        <v>2196</v>
      </c>
      <c r="S192" s="2" t="s">
        <v>2196</v>
      </c>
      <c r="T192" s="2" t="s">
        <v>2197</v>
      </c>
      <c r="U192" s="2" t="s">
        <v>2196</v>
      </c>
      <c r="V192" s="2" t="s">
        <v>2196</v>
      </c>
      <c r="W192" s="2" t="s">
        <v>2196</v>
      </c>
      <c r="X192" s="2" t="s">
        <v>2196</v>
      </c>
      <c r="Y192" s="2" t="s">
        <v>2196</v>
      </c>
      <c r="Z192" s="2" t="s">
        <v>2196</v>
      </c>
      <c r="AA192" s="2" t="s">
        <v>2196</v>
      </c>
    </row>
    <row r="193" spans="1:27" ht="12.75" customHeight="1" x14ac:dyDescent="0.35">
      <c r="A193" s="1" t="s">
        <v>194</v>
      </c>
      <c r="B193" s="2" t="str">
        <f t="shared" si="2"/>
        <v>RJ</v>
      </c>
      <c r="C193" s="2" t="s">
        <v>2196</v>
      </c>
      <c r="D193" s="2" t="s">
        <v>2196</v>
      </c>
      <c r="E193" s="2" t="s">
        <v>2196</v>
      </c>
      <c r="F193" s="2" t="s">
        <v>2196</v>
      </c>
      <c r="G193" s="2" t="s">
        <v>2196</v>
      </c>
      <c r="H193" s="2" t="s">
        <v>2196</v>
      </c>
      <c r="I193" s="2" t="s">
        <v>2196</v>
      </c>
      <c r="J193" s="2" t="s">
        <v>2196</v>
      </c>
      <c r="K193" s="2" t="s">
        <v>2196</v>
      </c>
      <c r="L193" s="2" t="s">
        <v>2196</v>
      </c>
      <c r="M193" s="2" t="s">
        <v>2198</v>
      </c>
      <c r="N193" s="2" t="s">
        <v>2196</v>
      </c>
      <c r="O193" s="2" t="s">
        <v>2196</v>
      </c>
      <c r="P193" s="2" t="s">
        <v>2196</v>
      </c>
      <c r="Q193" s="2" t="s">
        <v>2196</v>
      </c>
      <c r="R193" s="2" t="s">
        <v>2196</v>
      </c>
      <c r="S193" s="2" t="s">
        <v>2197</v>
      </c>
      <c r="T193" s="2" t="s">
        <v>2197</v>
      </c>
      <c r="U193" s="2" t="s">
        <v>2196</v>
      </c>
      <c r="V193" s="2" t="s">
        <v>2196</v>
      </c>
      <c r="W193" s="2" t="s">
        <v>2196</v>
      </c>
      <c r="X193" s="2" t="s">
        <v>2196</v>
      </c>
      <c r="Y193" s="2" t="s">
        <v>2196</v>
      </c>
      <c r="Z193" s="2" t="s">
        <v>2196</v>
      </c>
      <c r="AA193" s="2" t="s">
        <v>2196</v>
      </c>
    </row>
    <row r="194" spans="1:27" ht="12.75" customHeight="1" x14ac:dyDescent="0.35">
      <c r="A194" s="1" t="s">
        <v>195</v>
      </c>
      <c r="B194" s="2" t="str">
        <f t="shared" si="2"/>
        <v>SC</v>
      </c>
      <c r="C194" s="2" t="s">
        <v>2196</v>
      </c>
      <c r="D194" s="2" t="s">
        <v>2196</v>
      </c>
      <c r="E194" s="2" t="s">
        <v>2196</v>
      </c>
      <c r="F194" s="2" t="s">
        <v>2196</v>
      </c>
      <c r="G194" s="2" t="s">
        <v>2196</v>
      </c>
      <c r="H194" s="2" t="s">
        <v>2196</v>
      </c>
      <c r="I194" s="2" t="s">
        <v>2196</v>
      </c>
      <c r="J194" s="2" t="s">
        <v>2199</v>
      </c>
      <c r="K194" s="2" t="s">
        <v>2196</v>
      </c>
      <c r="L194" s="2" t="s">
        <v>2196</v>
      </c>
      <c r="M194" s="2" t="s">
        <v>2196</v>
      </c>
      <c r="N194" s="2" t="s">
        <v>2196</v>
      </c>
      <c r="O194" s="2" t="s">
        <v>2196</v>
      </c>
      <c r="P194" s="2" t="s">
        <v>2196</v>
      </c>
      <c r="Q194" s="2" t="s">
        <v>2196</v>
      </c>
      <c r="R194" s="2" t="s">
        <v>2196</v>
      </c>
      <c r="S194" s="2" t="s">
        <v>2196</v>
      </c>
      <c r="T194" s="2" t="s">
        <v>2196</v>
      </c>
      <c r="U194" s="2" t="s">
        <v>2196</v>
      </c>
      <c r="V194" s="2" t="s">
        <v>2196</v>
      </c>
      <c r="W194" s="2" t="s">
        <v>2196</v>
      </c>
      <c r="X194" s="2" t="s">
        <v>2196</v>
      </c>
      <c r="Y194" s="2" t="s">
        <v>2196</v>
      </c>
      <c r="Z194" s="2" t="s">
        <v>2196</v>
      </c>
      <c r="AA194" s="2" t="s">
        <v>2196</v>
      </c>
    </row>
    <row r="195" spans="1:27" ht="12.75" customHeight="1" x14ac:dyDescent="0.35">
      <c r="A195" s="1" t="s">
        <v>196</v>
      </c>
      <c r="B195" s="2" t="str">
        <f t="shared" si="2"/>
        <v>PR</v>
      </c>
      <c r="C195" s="2" t="s">
        <v>2196</v>
      </c>
      <c r="D195" s="2" t="s">
        <v>2196</v>
      </c>
      <c r="E195" s="2" t="s">
        <v>2196</v>
      </c>
      <c r="F195" s="2" t="s">
        <v>2196</v>
      </c>
      <c r="G195" s="2" t="s">
        <v>2196</v>
      </c>
      <c r="H195" s="2" t="s">
        <v>2196</v>
      </c>
      <c r="I195" s="2" t="s">
        <v>2196</v>
      </c>
      <c r="J195" s="2" t="s">
        <v>2196</v>
      </c>
      <c r="K195" s="2" t="s">
        <v>2196</v>
      </c>
      <c r="L195" s="2" t="s">
        <v>2196</v>
      </c>
      <c r="M195" s="2" t="s">
        <v>2196</v>
      </c>
      <c r="N195" s="2" t="s">
        <v>2196</v>
      </c>
      <c r="O195" s="2" t="s">
        <v>2196</v>
      </c>
      <c r="P195" s="2" t="s">
        <v>2196</v>
      </c>
      <c r="Q195" s="2" t="s">
        <v>2196</v>
      </c>
      <c r="R195" s="2" t="s">
        <v>2196</v>
      </c>
      <c r="S195" s="2" t="s">
        <v>2196</v>
      </c>
      <c r="T195" s="2" t="s">
        <v>2197</v>
      </c>
      <c r="U195" s="2" t="s">
        <v>2196</v>
      </c>
      <c r="V195" s="2" t="s">
        <v>2196</v>
      </c>
      <c r="W195" s="2" t="s">
        <v>2196</v>
      </c>
      <c r="X195" s="2" t="s">
        <v>2196</v>
      </c>
      <c r="Y195" s="2" t="s">
        <v>2196</v>
      </c>
      <c r="Z195" s="2" t="s">
        <v>2196</v>
      </c>
      <c r="AA195" s="2" t="s">
        <v>2196</v>
      </c>
    </row>
    <row r="196" spans="1:27" ht="12.75" customHeight="1" x14ac:dyDescent="0.35">
      <c r="A196" s="1" t="s">
        <v>197</v>
      </c>
      <c r="B196" s="2" t="str">
        <f t="shared" si="2"/>
        <v>PI</v>
      </c>
      <c r="C196" s="2" t="s">
        <v>2196</v>
      </c>
      <c r="D196" s="2" t="s">
        <v>2199</v>
      </c>
      <c r="E196" s="2" t="s">
        <v>2196</v>
      </c>
      <c r="F196" s="2" t="s">
        <v>2199</v>
      </c>
      <c r="G196" s="2" t="s">
        <v>2196</v>
      </c>
      <c r="H196" s="2" t="s">
        <v>2196</v>
      </c>
      <c r="I196" s="2" t="s">
        <v>2196</v>
      </c>
      <c r="J196" s="2" t="s">
        <v>2199</v>
      </c>
      <c r="K196" s="2" t="s">
        <v>2196</v>
      </c>
      <c r="L196" s="2" t="s">
        <v>2199</v>
      </c>
      <c r="M196" s="2" t="s">
        <v>2199</v>
      </c>
      <c r="N196" s="2" t="s">
        <v>2199</v>
      </c>
      <c r="O196" s="2" t="s">
        <v>2199</v>
      </c>
      <c r="P196" s="2" t="s">
        <v>2199</v>
      </c>
      <c r="Q196" s="2" t="s">
        <v>2199</v>
      </c>
      <c r="R196" s="2" t="s">
        <v>2196</v>
      </c>
      <c r="S196" s="2" t="s">
        <v>2199</v>
      </c>
      <c r="T196" s="2" t="s">
        <v>2199</v>
      </c>
      <c r="U196" s="2" t="s">
        <v>2196</v>
      </c>
      <c r="V196" s="2" t="s">
        <v>2199</v>
      </c>
      <c r="W196" s="2" t="s">
        <v>2199</v>
      </c>
      <c r="X196" s="2" t="s">
        <v>2199</v>
      </c>
      <c r="Y196" s="2" t="s">
        <v>2199</v>
      </c>
      <c r="Z196" s="2" t="s">
        <v>2196</v>
      </c>
      <c r="AA196" s="2" t="s">
        <v>2196</v>
      </c>
    </row>
    <row r="197" spans="1:27" ht="12.75" customHeight="1" x14ac:dyDescent="0.35">
      <c r="A197" s="1" t="s">
        <v>198</v>
      </c>
      <c r="B197" s="2" t="str">
        <f t="shared" si="2"/>
        <v>AM</v>
      </c>
      <c r="C197" s="2" t="s">
        <v>2196</v>
      </c>
      <c r="D197" s="2" t="s">
        <v>2196</v>
      </c>
      <c r="E197" s="2" t="s">
        <v>2196</v>
      </c>
      <c r="F197" s="2" t="s">
        <v>2196</v>
      </c>
      <c r="G197" s="2" t="s">
        <v>2196</v>
      </c>
      <c r="H197" s="2" t="s">
        <v>2196</v>
      </c>
      <c r="I197" s="2" t="s">
        <v>2198</v>
      </c>
      <c r="J197" s="2" t="s">
        <v>2196</v>
      </c>
      <c r="K197" s="2" t="s">
        <v>2198</v>
      </c>
      <c r="L197" s="2" t="s">
        <v>2196</v>
      </c>
      <c r="M197" s="2" t="s">
        <v>2198</v>
      </c>
      <c r="N197" s="2" t="s">
        <v>2198</v>
      </c>
      <c r="O197" s="2" t="s">
        <v>2196</v>
      </c>
      <c r="P197" s="2" t="s">
        <v>2198</v>
      </c>
      <c r="Q197" s="2" t="s">
        <v>2198</v>
      </c>
      <c r="R197" s="2" t="s">
        <v>2196</v>
      </c>
      <c r="S197" s="2" t="s">
        <v>2196</v>
      </c>
      <c r="T197" s="2" t="s">
        <v>2197</v>
      </c>
      <c r="U197" s="2" t="s">
        <v>2196</v>
      </c>
      <c r="V197" s="2" t="s">
        <v>2196</v>
      </c>
      <c r="W197" s="2" t="s">
        <v>2196</v>
      </c>
      <c r="X197" s="2" t="s">
        <v>2196</v>
      </c>
      <c r="Y197" s="2" t="s">
        <v>2198</v>
      </c>
      <c r="Z197" s="2" t="s">
        <v>2196</v>
      </c>
      <c r="AA197" s="2" t="s">
        <v>2196</v>
      </c>
    </row>
    <row r="198" spans="1:27" ht="12.75" customHeight="1" x14ac:dyDescent="0.35">
      <c r="A198" s="1" t="s">
        <v>199</v>
      </c>
      <c r="B198" s="2" t="str">
        <f t="shared" ref="B198:B261" si="3">RIGHT(A198,2)</f>
        <v>MA</v>
      </c>
      <c r="C198" s="2" t="s">
        <v>2196</v>
      </c>
      <c r="D198" s="2" t="s">
        <v>2196</v>
      </c>
      <c r="E198" s="2" t="s">
        <v>2196</v>
      </c>
      <c r="F198" s="2" t="s">
        <v>2196</v>
      </c>
      <c r="G198" s="2" t="s">
        <v>2196</v>
      </c>
      <c r="H198" s="2" t="s">
        <v>2196</v>
      </c>
      <c r="I198" s="2" t="s">
        <v>2198</v>
      </c>
      <c r="J198" s="2" t="s">
        <v>2198</v>
      </c>
      <c r="K198" s="2" t="s">
        <v>2198</v>
      </c>
      <c r="L198" s="2" t="s">
        <v>2198</v>
      </c>
      <c r="M198" s="2" t="s">
        <v>2198</v>
      </c>
      <c r="N198" s="2" t="s">
        <v>2196</v>
      </c>
      <c r="O198" s="2" t="s">
        <v>2196</v>
      </c>
      <c r="P198" s="2" t="s">
        <v>2196</v>
      </c>
      <c r="Q198" s="2" t="s">
        <v>2198</v>
      </c>
      <c r="R198" s="2" t="s">
        <v>2196</v>
      </c>
      <c r="S198" s="2" t="s">
        <v>2198</v>
      </c>
      <c r="T198" s="2" t="s">
        <v>2197</v>
      </c>
      <c r="U198" s="2" t="s">
        <v>2198</v>
      </c>
      <c r="V198" s="2" t="s">
        <v>2198</v>
      </c>
      <c r="W198" s="2" t="s">
        <v>2196</v>
      </c>
      <c r="X198" s="2" t="s">
        <v>2196</v>
      </c>
      <c r="Y198" s="2" t="s">
        <v>2198</v>
      </c>
      <c r="Z198" s="2" t="s">
        <v>2196</v>
      </c>
      <c r="AA198" s="2" t="s">
        <v>2196</v>
      </c>
    </row>
    <row r="199" spans="1:27" ht="12.75" customHeight="1" x14ac:dyDescent="0.35">
      <c r="A199" s="1" t="s">
        <v>200</v>
      </c>
      <c r="B199" s="2" t="str">
        <f t="shared" si="3"/>
        <v>PE</v>
      </c>
      <c r="C199" s="2" t="s">
        <v>2196</v>
      </c>
      <c r="D199" s="2" t="s">
        <v>2196</v>
      </c>
      <c r="E199" s="2" t="s">
        <v>2196</v>
      </c>
      <c r="F199" s="2" t="s">
        <v>2196</v>
      </c>
      <c r="G199" s="2" t="s">
        <v>2196</v>
      </c>
      <c r="H199" s="2" t="s">
        <v>2196</v>
      </c>
      <c r="I199" s="2" t="s">
        <v>2198</v>
      </c>
      <c r="J199" s="2" t="s">
        <v>2196</v>
      </c>
      <c r="K199" s="2" t="s">
        <v>2196</v>
      </c>
      <c r="L199" s="2" t="s">
        <v>2196</v>
      </c>
      <c r="M199" s="2" t="s">
        <v>2198</v>
      </c>
      <c r="N199" s="2" t="s">
        <v>2198</v>
      </c>
      <c r="O199" s="2" t="s">
        <v>2196</v>
      </c>
      <c r="P199" s="2" t="s">
        <v>2196</v>
      </c>
      <c r="Q199" s="2" t="s">
        <v>2196</v>
      </c>
      <c r="R199" s="2" t="s">
        <v>2196</v>
      </c>
      <c r="S199" s="2" t="s">
        <v>2196</v>
      </c>
      <c r="T199" s="2" t="s">
        <v>2197</v>
      </c>
      <c r="U199" s="2" t="s">
        <v>2196</v>
      </c>
      <c r="V199" s="2" t="s">
        <v>2196</v>
      </c>
      <c r="W199" s="2" t="s">
        <v>2198</v>
      </c>
      <c r="X199" s="2" t="s">
        <v>2196</v>
      </c>
      <c r="Y199" s="2" t="s">
        <v>2196</v>
      </c>
      <c r="Z199" s="2" t="s">
        <v>2197</v>
      </c>
      <c r="AA199" s="2" t="s">
        <v>2196</v>
      </c>
    </row>
    <row r="200" spans="1:27" ht="12.75" customHeight="1" x14ac:dyDescent="0.35">
      <c r="A200" s="1" t="s">
        <v>201</v>
      </c>
      <c r="B200" s="2" t="str">
        <f t="shared" si="3"/>
        <v>SP</v>
      </c>
      <c r="C200" s="2" t="s">
        <v>2196</v>
      </c>
      <c r="D200" s="2" t="s">
        <v>2196</v>
      </c>
      <c r="E200" s="2" t="s">
        <v>2196</v>
      </c>
      <c r="F200" s="2" t="s">
        <v>2196</v>
      </c>
      <c r="G200" s="2" t="s">
        <v>2199</v>
      </c>
      <c r="H200" s="2" t="s">
        <v>2196</v>
      </c>
      <c r="I200" s="2" t="s">
        <v>2196</v>
      </c>
      <c r="J200" s="2" t="s">
        <v>2196</v>
      </c>
      <c r="K200" s="2" t="s">
        <v>2196</v>
      </c>
      <c r="L200" s="2" t="s">
        <v>2196</v>
      </c>
      <c r="M200" s="2" t="s">
        <v>2199</v>
      </c>
      <c r="N200" s="2" t="s">
        <v>2196</v>
      </c>
      <c r="O200" s="2" t="s">
        <v>2196</v>
      </c>
      <c r="P200" s="2" t="s">
        <v>2196</v>
      </c>
      <c r="Q200" s="2" t="s">
        <v>2196</v>
      </c>
      <c r="R200" s="2" t="s">
        <v>2196</v>
      </c>
      <c r="S200" s="2" t="s">
        <v>2196</v>
      </c>
      <c r="T200" s="2" t="s">
        <v>2196</v>
      </c>
      <c r="U200" s="2" t="s">
        <v>2196</v>
      </c>
      <c r="V200" s="2" t="s">
        <v>2196</v>
      </c>
      <c r="W200" s="2" t="s">
        <v>2196</v>
      </c>
      <c r="X200" s="2" t="s">
        <v>2196</v>
      </c>
      <c r="Y200" s="2" t="s">
        <v>2196</v>
      </c>
      <c r="Z200" s="2" t="s">
        <v>2196</v>
      </c>
      <c r="AA200" s="2" t="s">
        <v>2196</v>
      </c>
    </row>
    <row r="201" spans="1:27" ht="12.75" customHeight="1" x14ac:dyDescent="0.35">
      <c r="A201" s="1" t="s">
        <v>202</v>
      </c>
      <c r="B201" s="2" t="str">
        <f t="shared" si="3"/>
        <v>GO</v>
      </c>
      <c r="C201" s="2" t="s">
        <v>2196</v>
      </c>
      <c r="D201" s="2" t="s">
        <v>2196</v>
      </c>
      <c r="E201" s="2" t="s">
        <v>2196</v>
      </c>
      <c r="F201" s="2" t="s">
        <v>2196</v>
      </c>
      <c r="G201" s="2" t="s">
        <v>2196</v>
      </c>
      <c r="H201" s="2" t="s">
        <v>2196</v>
      </c>
      <c r="I201" s="2" t="s">
        <v>2196</v>
      </c>
      <c r="J201" s="2" t="s">
        <v>2196</v>
      </c>
      <c r="K201" s="2" t="s">
        <v>2196</v>
      </c>
      <c r="L201" s="2" t="s">
        <v>2196</v>
      </c>
      <c r="M201" s="2" t="s">
        <v>2196</v>
      </c>
      <c r="N201" s="2" t="s">
        <v>2196</v>
      </c>
      <c r="O201" s="2" t="s">
        <v>2196</v>
      </c>
      <c r="P201" s="2" t="s">
        <v>2196</v>
      </c>
      <c r="Q201" s="2" t="s">
        <v>2196</v>
      </c>
      <c r="R201" s="2" t="s">
        <v>2196</v>
      </c>
      <c r="S201" s="2" t="s">
        <v>2196</v>
      </c>
      <c r="T201" s="2" t="s">
        <v>2197</v>
      </c>
      <c r="U201" s="2" t="s">
        <v>2196</v>
      </c>
      <c r="V201" s="2" t="s">
        <v>2196</v>
      </c>
      <c r="W201" s="2" t="s">
        <v>2196</v>
      </c>
      <c r="X201" s="2" t="s">
        <v>2196</v>
      </c>
      <c r="Y201" s="2" t="s">
        <v>2196</v>
      </c>
      <c r="Z201" s="2" t="s">
        <v>2196</v>
      </c>
      <c r="AA201" s="2" t="s">
        <v>2196</v>
      </c>
    </row>
    <row r="202" spans="1:27" ht="12.75" customHeight="1" x14ac:dyDescent="0.35">
      <c r="A202" s="1" t="s">
        <v>203</v>
      </c>
      <c r="B202" s="2" t="str">
        <f t="shared" si="3"/>
        <v>PI</v>
      </c>
      <c r="C202" s="2" t="s">
        <v>2196</v>
      </c>
      <c r="D202" s="2" t="s">
        <v>2196</v>
      </c>
      <c r="E202" s="2" t="s">
        <v>2199</v>
      </c>
      <c r="F202" s="2" t="s">
        <v>2196</v>
      </c>
      <c r="G202" s="2" t="s">
        <v>2196</v>
      </c>
      <c r="H202" s="2" t="s">
        <v>2196</v>
      </c>
      <c r="I202" s="2" t="s">
        <v>2199</v>
      </c>
      <c r="J202" s="2" t="s">
        <v>2199</v>
      </c>
      <c r="K202" s="2" t="s">
        <v>2199</v>
      </c>
      <c r="L202" s="2" t="s">
        <v>2199</v>
      </c>
      <c r="M202" s="2" t="s">
        <v>2198</v>
      </c>
      <c r="N202" s="2" t="s">
        <v>2196</v>
      </c>
      <c r="O202" s="2" t="s">
        <v>2196</v>
      </c>
      <c r="P202" s="2" t="s">
        <v>2196</v>
      </c>
      <c r="Q202" s="2" t="s">
        <v>2199</v>
      </c>
      <c r="R202" s="2" t="s">
        <v>2196</v>
      </c>
      <c r="S202" s="2" t="s">
        <v>2196</v>
      </c>
      <c r="T202" s="2" t="s">
        <v>2197</v>
      </c>
      <c r="U202" s="2" t="s">
        <v>2196</v>
      </c>
      <c r="V202" s="2" t="s">
        <v>2196</v>
      </c>
      <c r="W202" s="2" t="s">
        <v>2196</v>
      </c>
      <c r="X202" s="2" t="s">
        <v>2196</v>
      </c>
      <c r="Y202" s="2" t="s">
        <v>2196</v>
      </c>
      <c r="Z202" s="2" t="s">
        <v>2196</v>
      </c>
      <c r="AA202" s="2" t="s">
        <v>2196</v>
      </c>
    </row>
    <row r="203" spans="1:27" ht="12.75" customHeight="1" x14ac:dyDescent="0.35">
      <c r="A203" s="1" t="s">
        <v>204</v>
      </c>
      <c r="B203" s="2" t="str">
        <f t="shared" si="3"/>
        <v>RS</v>
      </c>
      <c r="C203" s="2" t="s">
        <v>2196</v>
      </c>
      <c r="D203" s="2" t="s">
        <v>2196</v>
      </c>
      <c r="E203" s="2" t="s">
        <v>2196</v>
      </c>
      <c r="F203" s="2" t="s">
        <v>2196</v>
      </c>
      <c r="G203" s="2" t="s">
        <v>2196</v>
      </c>
      <c r="H203" s="2" t="s">
        <v>2196</v>
      </c>
      <c r="I203" s="2" t="s">
        <v>2196</v>
      </c>
      <c r="J203" s="2" t="s">
        <v>2199</v>
      </c>
      <c r="K203" s="2" t="s">
        <v>2196</v>
      </c>
      <c r="L203" s="2" t="s">
        <v>2196</v>
      </c>
      <c r="M203" s="2" t="s">
        <v>2196</v>
      </c>
      <c r="N203" s="2" t="s">
        <v>2196</v>
      </c>
      <c r="O203" s="2" t="s">
        <v>2196</v>
      </c>
      <c r="P203" s="2" t="s">
        <v>2196</v>
      </c>
      <c r="Q203" s="2" t="s">
        <v>2196</v>
      </c>
      <c r="R203" s="2" t="s">
        <v>2196</v>
      </c>
      <c r="S203" s="2" t="s">
        <v>2196</v>
      </c>
      <c r="T203" s="2" t="s">
        <v>2196</v>
      </c>
      <c r="U203" s="2" t="s">
        <v>2196</v>
      </c>
      <c r="V203" s="2" t="s">
        <v>2196</v>
      </c>
      <c r="W203" s="2" t="s">
        <v>2196</v>
      </c>
      <c r="X203" s="2" t="s">
        <v>2196</v>
      </c>
      <c r="Y203" s="2" t="s">
        <v>2196</v>
      </c>
      <c r="Z203" s="2" t="s">
        <v>2196</v>
      </c>
      <c r="AA203" s="2" t="s">
        <v>2196</v>
      </c>
    </row>
    <row r="204" spans="1:27" ht="12.75" customHeight="1" x14ac:dyDescent="0.35">
      <c r="A204" s="1" t="s">
        <v>205</v>
      </c>
      <c r="B204" s="2" t="str">
        <f t="shared" si="3"/>
        <v>SP</v>
      </c>
      <c r="C204" s="2" t="s">
        <v>2196</v>
      </c>
      <c r="D204" s="2" t="s">
        <v>2196</v>
      </c>
      <c r="E204" s="2" t="s">
        <v>2196</v>
      </c>
      <c r="F204" s="2" t="s">
        <v>2196</v>
      </c>
      <c r="G204" s="2" t="s">
        <v>2196</v>
      </c>
      <c r="H204" s="2" t="s">
        <v>2196</v>
      </c>
      <c r="I204" s="2" t="s">
        <v>2196</v>
      </c>
      <c r="J204" s="2" t="s">
        <v>2196</v>
      </c>
      <c r="K204" s="2" t="s">
        <v>2196</v>
      </c>
      <c r="L204" s="2" t="s">
        <v>2196</v>
      </c>
      <c r="M204" s="2" t="s">
        <v>2196</v>
      </c>
      <c r="N204" s="2" t="s">
        <v>2196</v>
      </c>
      <c r="O204" s="2" t="s">
        <v>2196</v>
      </c>
      <c r="P204" s="2" t="s">
        <v>2196</v>
      </c>
      <c r="Q204" s="2" t="s">
        <v>2196</v>
      </c>
      <c r="R204" s="2" t="s">
        <v>2196</v>
      </c>
      <c r="S204" s="2" t="s">
        <v>2196</v>
      </c>
      <c r="T204" s="2" t="s">
        <v>2196</v>
      </c>
      <c r="U204" s="2" t="s">
        <v>2196</v>
      </c>
      <c r="V204" s="2" t="s">
        <v>2196</v>
      </c>
      <c r="W204" s="2" t="s">
        <v>2196</v>
      </c>
      <c r="X204" s="2" t="s">
        <v>2196</v>
      </c>
      <c r="Y204" s="2" t="s">
        <v>2196</v>
      </c>
      <c r="Z204" s="2" t="s">
        <v>2196</v>
      </c>
      <c r="AA204" s="2" t="s">
        <v>2196</v>
      </c>
    </row>
    <row r="205" spans="1:27" ht="12.75" customHeight="1" x14ac:dyDescent="0.35">
      <c r="A205" s="1" t="s">
        <v>206</v>
      </c>
      <c r="B205" s="2" t="str">
        <f t="shared" si="3"/>
        <v>AL</v>
      </c>
      <c r="C205" s="2" t="s">
        <v>2196</v>
      </c>
      <c r="D205" s="2" t="s">
        <v>2196</v>
      </c>
      <c r="E205" s="2" t="s">
        <v>2196</v>
      </c>
      <c r="F205" s="2" t="s">
        <v>2196</v>
      </c>
      <c r="G205" s="2" t="s">
        <v>2196</v>
      </c>
      <c r="H205" s="2" t="s">
        <v>2196</v>
      </c>
      <c r="I205" s="2" t="s">
        <v>2196</v>
      </c>
      <c r="J205" s="2" t="s">
        <v>2196</v>
      </c>
      <c r="K205" s="2" t="s">
        <v>2196</v>
      </c>
      <c r="L205" s="2" t="s">
        <v>2196</v>
      </c>
      <c r="M205" s="2" t="s">
        <v>2196</v>
      </c>
      <c r="N205" s="2" t="s">
        <v>2196</v>
      </c>
      <c r="O205" s="2" t="s">
        <v>2196</v>
      </c>
      <c r="P205" s="2" t="s">
        <v>2199</v>
      </c>
      <c r="Q205" s="2" t="s">
        <v>2196</v>
      </c>
      <c r="R205" s="2" t="s">
        <v>2196</v>
      </c>
      <c r="S205" s="2" t="s">
        <v>2196</v>
      </c>
      <c r="T205" s="2" t="s">
        <v>2197</v>
      </c>
      <c r="U205" s="2" t="s">
        <v>2196</v>
      </c>
      <c r="V205" s="2" t="s">
        <v>2196</v>
      </c>
      <c r="W205" s="2" t="s">
        <v>2196</v>
      </c>
      <c r="X205" s="2" t="s">
        <v>2196</v>
      </c>
      <c r="Y205" s="2" t="s">
        <v>2196</v>
      </c>
      <c r="Z205" s="2" t="s">
        <v>2196</v>
      </c>
      <c r="AA205" s="2" t="s">
        <v>2196</v>
      </c>
    </row>
    <row r="206" spans="1:27" ht="12.75" customHeight="1" x14ac:dyDescent="0.35">
      <c r="A206" s="1" t="s">
        <v>207</v>
      </c>
      <c r="B206" s="2" t="str">
        <f t="shared" si="3"/>
        <v>SP</v>
      </c>
      <c r="C206" s="2" t="s">
        <v>2196</v>
      </c>
      <c r="D206" s="2" t="s">
        <v>2196</v>
      </c>
      <c r="E206" s="2" t="s">
        <v>2196</v>
      </c>
      <c r="F206" s="2" t="s">
        <v>2196</v>
      </c>
      <c r="G206" s="2" t="s">
        <v>2196</v>
      </c>
      <c r="H206" s="2" t="s">
        <v>2196</v>
      </c>
      <c r="I206" s="2" t="s">
        <v>2196</v>
      </c>
      <c r="J206" s="2" t="s">
        <v>2196</v>
      </c>
      <c r="K206" s="2" t="s">
        <v>2196</v>
      </c>
      <c r="L206" s="2" t="s">
        <v>2196</v>
      </c>
      <c r="M206" s="2" t="s">
        <v>2196</v>
      </c>
      <c r="N206" s="2" t="s">
        <v>2196</v>
      </c>
      <c r="O206" s="2" t="s">
        <v>2196</v>
      </c>
      <c r="P206" s="2" t="s">
        <v>2196</v>
      </c>
      <c r="Q206" s="2" t="s">
        <v>2196</v>
      </c>
      <c r="R206" s="2" t="s">
        <v>2196</v>
      </c>
      <c r="S206" s="2" t="s">
        <v>2196</v>
      </c>
      <c r="T206" s="2" t="s">
        <v>2196</v>
      </c>
      <c r="U206" s="2" t="s">
        <v>2196</v>
      </c>
      <c r="V206" s="2" t="s">
        <v>2196</v>
      </c>
      <c r="W206" s="2" t="s">
        <v>2196</v>
      </c>
      <c r="X206" s="2" t="s">
        <v>2196</v>
      </c>
      <c r="Y206" s="2" t="s">
        <v>2196</v>
      </c>
      <c r="Z206" s="2" t="s">
        <v>2196</v>
      </c>
      <c r="AA206" s="2" t="s">
        <v>2196</v>
      </c>
    </row>
    <row r="207" spans="1:27" ht="12.75" customHeight="1" x14ac:dyDescent="0.35">
      <c r="A207" s="1" t="s">
        <v>208</v>
      </c>
      <c r="B207" s="2" t="str">
        <f t="shared" si="3"/>
        <v>PB</v>
      </c>
      <c r="C207" s="2" t="s">
        <v>2198</v>
      </c>
      <c r="D207" s="2" t="s">
        <v>2196</v>
      </c>
      <c r="E207" s="2" t="s">
        <v>2198</v>
      </c>
      <c r="F207" s="2" t="s">
        <v>2196</v>
      </c>
      <c r="G207" s="2" t="s">
        <v>2198</v>
      </c>
      <c r="H207" s="2" t="s">
        <v>2198</v>
      </c>
      <c r="I207" s="2" t="s">
        <v>2198</v>
      </c>
      <c r="J207" s="2" t="s">
        <v>2198</v>
      </c>
      <c r="K207" s="2" t="s">
        <v>2196</v>
      </c>
      <c r="L207" s="2" t="s">
        <v>2196</v>
      </c>
      <c r="M207" s="2" t="s">
        <v>2198</v>
      </c>
      <c r="N207" s="2" t="s">
        <v>2196</v>
      </c>
      <c r="O207" s="2" t="s">
        <v>2196</v>
      </c>
      <c r="P207" s="2" t="s">
        <v>2198</v>
      </c>
      <c r="Q207" s="2" t="s">
        <v>2196</v>
      </c>
      <c r="R207" s="2" t="s">
        <v>2196</v>
      </c>
      <c r="S207" s="2" t="s">
        <v>2196</v>
      </c>
      <c r="T207" s="2" t="s">
        <v>2197</v>
      </c>
      <c r="U207" s="2" t="s">
        <v>2196</v>
      </c>
      <c r="V207" s="2" t="s">
        <v>2196</v>
      </c>
      <c r="W207" s="2" t="s">
        <v>2196</v>
      </c>
      <c r="X207" s="2" t="s">
        <v>2196</v>
      </c>
      <c r="Y207" s="2" t="s">
        <v>2196</v>
      </c>
      <c r="Z207" s="2" t="s">
        <v>2196</v>
      </c>
      <c r="AA207" s="2" t="s">
        <v>2198</v>
      </c>
    </row>
    <row r="208" spans="1:27" ht="12.75" customHeight="1" x14ac:dyDescent="0.35">
      <c r="A208" s="1" t="s">
        <v>209</v>
      </c>
      <c r="B208" s="2" t="str">
        <f t="shared" si="3"/>
        <v>SP</v>
      </c>
      <c r="C208" s="2" t="s">
        <v>2196</v>
      </c>
      <c r="D208" s="2" t="s">
        <v>2196</v>
      </c>
      <c r="E208" s="2" t="s">
        <v>2198</v>
      </c>
      <c r="F208" s="2" t="s">
        <v>2196</v>
      </c>
      <c r="G208" s="2" t="s">
        <v>2198</v>
      </c>
      <c r="H208" s="2" t="s">
        <v>2196</v>
      </c>
      <c r="I208" s="2" t="s">
        <v>2198</v>
      </c>
      <c r="J208" s="2" t="s">
        <v>2196</v>
      </c>
      <c r="K208" s="2" t="s">
        <v>2196</v>
      </c>
      <c r="L208" s="2" t="s">
        <v>2196</v>
      </c>
      <c r="M208" s="2" t="s">
        <v>2198</v>
      </c>
      <c r="N208" s="2" t="s">
        <v>2198</v>
      </c>
      <c r="O208" s="2" t="s">
        <v>2196</v>
      </c>
      <c r="P208" s="2" t="s">
        <v>2196</v>
      </c>
      <c r="Q208" s="2" t="s">
        <v>2198</v>
      </c>
      <c r="R208" s="2" t="s">
        <v>2196</v>
      </c>
      <c r="S208" s="2" t="s">
        <v>2196</v>
      </c>
      <c r="T208" s="2" t="s">
        <v>2197</v>
      </c>
      <c r="U208" s="2" t="s">
        <v>2196</v>
      </c>
      <c r="V208" s="2" t="s">
        <v>2198</v>
      </c>
      <c r="W208" s="2" t="s">
        <v>2196</v>
      </c>
      <c r="X208" s="2" t="s">
        <v>2196</v>
      </c>
      <c r="Y208" s="2" t="s">
        <v>2198</v>
      </c>
      <c r="Z208" s="2" t="s">
        <v>2196</v>
      </c>
      <c r="AA208" s="2" t="s">
        <v>2198</v>
      </c>
    </row>
    <row r="209" spans="1:27" ht="12.75" customHeight="1" x14ac:dyDescent="0.35">
      <c r="A209" s="1" t="s">
        <v>210</v>
      </c>
      <c r="B209" s="2" t="str">
        <f t="shared" si="3"/>
        <v>CE</v>
      </c>
      <c r="C209" s="2" t="s">
        <v>2196</v>
      </c>
      <c r="D209" s="2" t="s">
        <v>2196</v>
      </c>
      <c r="E209" s="2" t="s">
        <v>2196</v>
      </c>
      <c r="F209" s="2" t="s">
        <v>2196</v>
      </c>
      <c r="G209" s="2" t="s">
        <v>2196</v>
      </c>
      <c r="H209" s="2" t="s">
        <v>2196</v>
      </c>
      <c r="I209" s="2" t="s">
        <v>2196</v>
      </c>
      <c r="J209" s="2" t="s">
        <v>2196</v>
      </c>
      <c r="K209" s="2" t="s">
        <v>2196</v>
      </c>
      <c r="L209" s="2" t="s">
        <v>2196</v>
      </c>
      <c r="M209" s="2" t="s">
        <v>2196</v>
      </c>
      <c r="N209" s="2" t="s">
        <v>2196</v>
      </c>
      <c r="O209" s="2" t="s">
        <v>2196</v>
      </c>
      <c r="P209" s="2" t="s">
        <v>2196</v>
      </c>
      <c r="Q209" s="2" t="s">
        <v>2196</v>
      </c>
      <c r="R209" s="2" t="s">
        <v>2196</v>
      </c>
      <c r="S209" s="2" t="s">
        <v>2196</v>
      </c>
      <c r="T209" s="2" t="s">
        <v>2197</v>
      </c>
      <c r="U209" s="2" t="s">
        <v>2196</v>
      </c>
      <c r="V209" s="2" t="s">
        <v>2196</v>
      </c>
      <c r="W209" s="2" t="s">
        <v>2196</v>
      </c>
      <c r="X209" s="2" t="s">
        <v>2196</v>
      </c>
      <c r="Y209" s="2" t="s">
        <v>2196</v>
      </c>
      <c r="Z209" s="2" t="s">
        <v>2196</v>
      </c>
      <c r="AA209" s="2" t="s">
        <v>2196</v>
      </c>
    </row>
    <row r="210" spans="1:27" ht="12.75" customHeight="1" x14ac:dyDescent="0.35">
      <c r="A210" s="1" t="s">
        <v>211</v>
      </c>
      <c r="B210" s="2" t="str">
        <f t="shared" si="3"/>
        <v>GO</v>
      </c>
      <c r="C210" s="2" t="s">
        <v>2196</v>
      </c>
      <c r="D210" s="2" t="s">
        <v>2196</v>
      </c>
      <c r="E210" s="2" t="s">
        <v>2196</v>
      </c>
      <c r="F210" s="2" t="s">
        <v>2196</v>
      </c>
      <c r="G210" s="2" t="s">
        <v>2196</v>
      </c>
      <c r="H210" s="2" t="s">
        <v>2196</v>
      </c>
      <c r="I210" s="2" t="s">
        <v>2196</v>
      </c>
      <c r="J210" s="2" t="s">
        <v>2196</v>
      </c>
      <c r="K210" s="2" t="s">
        <v>2196</v>
      </c>
      <c r="L210" s="2" t="s">
        <v>2196</v>
      </c>
      <c r="M210" s="2" t="s">
        <v>2196</v>
      </c>
      <c r="N210" s="2" t="s">
        <v>2196</v>
      </c>
      <c r="O210" s="2" t="s">
        <v>2196</v>
      </c>
      <c r="P210" s="2" t="s">
        <v>2196</v>
      </c>
      <c r="Q210" s="2" t="s">
        <v>2196</v>
      </c>
      <c r="R210" s="2" t="s">
        <v>2196</v>
      </c>
      <c r="S210" s="2" t="s">
        <v>2196</v>
      </c>
      <c r="T210" s="2" t="s">
        <v>2197</v>
      </c>
      <c r="U210" s="2" t="s">
        <v>2196</v>
      </c>
      <c r="V210" s="2" t="s">
        <v>2196</v>
      </c>
      <c r="W210" s="2" t="s">
        <v>2196</v>
      </c>
      <c r="X210" s="2" t="s">
        <v>2196</v>
      </c>
      <c r="Y210" s="2" t="s">
        <v>2196</v>
      </c>
      <c r="Z210" s="2" t="s">
        <v>2196</v>
      </c>
      <c r="AA210" s="2" t="s">
        <v>2196</v>
      </c>
    </row>
    <row r="211" spans="1:27" ht="12.75" customHeight="1" x14ac:dyDescent="0.35">
      <c r="A211" s="1" t="s">
        <v>212</v>
      </c>
      <c r="B211" s="2" t="str">
        <f t="shared" si="3"/>
        <v>PR</v>
      </c>
      <c r="C211" s="2" t="s">
        <v>2196</v>
      </c>
      <c r="D211" s="2" t="s">
        <v>2196</v>
      </c>
      <c r="E211" s="2" t="s">
        <v>2196</v>
      </c>
      <c r="F211" s="2" t="s">
        <v>2196</v>
      </c>
      <c r="G211" s="2" t="s">
        <v>2196</v>
      </c>
      <c r="H211" s="2" t="s">
        <v>2196</v>
      </c>
      <c r="I211" s="2" t="s">
        <v>2196</v>
      </c>
      <c r="J211" s="2" t="s">
        <v>2196</v>
      </c>
      <c r="K211" s="2" t="s">
        <v>2196</v>
      </c>
      <c r="L211" s="2" t="s">
        <v>2196</v>
      </c>
      <c r="M211" s="2" t="s">
        <v>2196</v>
      </c>
      <c r="N211" s="2" t="s">
        <v>2196</v>
      </c>
      <c r="O211" s="2" t="s">
        <v>2196</v>
      </c>
      <c r="P211" s="2" t="s">
        <v>2196</v>
      </c>
      <c r="Q211" s="2" t="s">
        <v>2196</v>
      </c>
      <c r="R211" s="2" t="s">
        <v>2196</v>
      </c>
      <c r="S211" s="2" t="s">
        <v>2197</v>
      </c>
      <c r="T211" s="2" t="s">
        <v>2197</v>
      </c>
      <c r="U211" s="2" t="s">
        <v>2196</v>
      </c>
      <c r="V211" s="2" t="s">
        <v>2196</v>
      </c>
      <c r="W211" s="2" t="s">
        <v>2196</v>
      </c>
      <c r="X211" s="2" t="s">
        <v>2196</v>
      </c>
      <c r="Y211" s="2" t="s">
        <v>2196</v>
      </c>
      <c r="Z211" s="2" t="s">
        <v>2196</v>
      </c>
      <c r="AA211" s="2" t="s">
        <v>2196</v>
      </c>
    </row>
    <row r="212" spans="1:27" ht="12.75" customHeight="1" x14ac:dyDescent="0.35">
      <c r="A212" s="1" t="s">
        <v>213</v>
      </c>
      <c r="B212" s="2" t="str">
        <f t="shared" si="3"/>
        <v>AL</v>
      </c>
      <c r="C212" s="2" t="s">
        <v>2199</v>
      </c>
      <c r="D212" s="2" t="s">
        <v>2196</v>
      </c>
      <c r="E212" s="2" t="s">
        <v>2199</v>
      </c>
      <c r="F212" s="2" t="s">
        <v>2196</v>
      </c>
      <c r="G212" s="2" t="s">
        <v>2199</v>
      </c>
      <c r="H212" s="2" t="s">
        <v>2196</v>
      </c>
      <c r="I212" s="2" t="s">
        <v>2196</v>
      </c>
      <c r="J212" s="2" t="s">
        <v>2199</v>
      </c>
      <c r="K212" s="2" t="s">
        <v>2196</v>
      </c>
      <c r="L212" s="2" t="s">
        <v>2199</v>
      </c>
      <c r="M212" s="2" t="s">
        <v>2199</v>
      </c>
      <c r="N212" s="2" t="s">
        <v>2196</v>
      </c>
      <c r="O212" s="2" t="s">
        <v>2196</v>
      </c>
      <c r="P212" s="2" t="s">
        <v>2199</v>
      </c>
      <c r="Q212" s="2" t="s">
        <v>2199</v>
      </c>
      <c r="R212" s="2" t="s">
        <v>2196</v>
      </c>
      <c r="S212" s="2" t="s">
        <v>2196</v>
      </c>
      <c r="T212" s="2" t="s">
        <v>2197</v>
      </c>
      <c r="U212" s="2" t="s">
        <v>2199</v>
      </c>
      <c r="V212" s="2" t="s">
        <v>2196</v>
      </c>
      <c r="W212" s="2" t="s">
        <v>2199</v>
      </c>
      <c r="X212" s="2" t="s">
        <v>2196</v>
      </c>
      <c r="Y212" s="2" t="s">
        <v>2196</v>
      </c>
      <c r="Z212" s="2" t="s">
        <v>2196</v>
      </c>
      <c r="AA212" s="2" t="s">
        <v>2196</v>
      </c>
    </row>
    <row r="213" spans="1:27" ht="12.75" customHeight="1" x14ac:dyDescent="0.35">
      <c r="A213" s="1" t="s">
        <v>214</v>
      </c>
      <c r="B213" s="2" t="str">
        <f t="shared" si="3"/>
        <v>PA</v>
      </c>
      <c r="C213" s="2" t="s">
        <v>2198</v>
      </c>
      <c r="D213" s="2" t="s">
        <v>2196</v>
      </c>
      <c r="E213" s="2" t="s">
        <v>2196</v>
      </c>
      <c r="F213" s="2" t="s">
        <v>2196</v>
      </c>
      <c r="G213" s="2" t="s">
        <v>2198</v>
      </c>
      <c r="H213" s="2" t="s">
        <v>2196</v>
      </c>
      <c r="I213" s="2" t="s">
        <v>2196</v>
      </c>
      <c r="J213" s="2" t="s">
        <v>2198</v>
      </c>
      <c r="K213" s="2" t="s">
        <v>2198</v>
      </c>
      <c r="L213" s="2" t="s">
        <v>2196</v>
      </c>
      <c r="M213" s="2" t="s">
        <v>2198</v>
      </c>
      <c r="N213" s="2" t="s">
        <v>2198</v>
      </c>
      <c r="O213" s="2" t="s">
        <v>2196</v>
      </c>
      <c r="P213" s="2" t="s">
        <v>2198</v>
      </c>
      <c r="Q213" s="2" t="s">
        <v>2198</v>
      </c>
      <c r="R213" s="2" t="s">
        <v>2196</v>
      </c>
      <c r="S213" s="2" t="s">
        <v>2198</v>
      </c>
      <c r="T213" s="2" t="s">
        <v>2197</v>
      </c>
      <c r="U213" s="2" t="s">
        <v>2196</v>
      </c>
      <c r="V213" s="2" t="s">
        <v>2198</v>
      </c>
      <c r="W213" s="2" t="s">
        <v>2196</v>
      </c>
      <c r="X213" s="2" t="s">
        <v>2196</v>
      </c>
      <c r="Y213" s="2" t="s">
        <v>2198</v>
      </c>
      <c r="Z213" s="2" t="s">
        <v>2196</v>
      </c>
      <c r="AA213" s="2" t="s">
        <v>2196</v>
      </c>
    </row>
    <row r="214" spans="1:27" ht="12.75" customHeight="1" x14ac:dyDescent="0.35">
      <c r="A214" s="1" t="s">
        <v>215</v>
      </c>
      <c r="B214" s="2" t="str">
        <f t="shared" si="3"/>
        <v>PB</v>
      </c>
      <c r="C214" s="2" t="s">
        <v>2196</v>
      </c>
      <c r="D214" s="2" t="s">
        <v>2196</v>
      </c>
      <c r="E214" s="2" t="s">
        <v>2196</v>
      </c>
      <c r="F214" s="2" t="s">
        <v>2196</v>
      </c>
      <c r="G214" s="2" t="s">
        <v>2196</v>
      </c>
      <c r="H214" s="2" t="s">
        <v>2196</v>
      </c>
      <c r="I214" s="2" t="s">
        <v>2198</v>
      </c>
      <c r="J214" s="2" t="s">
        <v>2196</v>
      </c>
      <c r="K214" s="2" t="s">
        <v>2196</v>
      </c>
      <c r="L214" s="2" t="s">
        <v>2196</v>
      </c>
      <c r="M214" s="2" t="s">
        <v>2198</v>
      </c>
      <c r="N214" s="2" t="s">
        <v>2196</v>
      </c>
      <c r="O214" s="2" t="s">
        <v>2196</v>
      </c>
      <c r="P214" s="2" t="s">
        <v>2196</v>
      </c>
      <c r="Q214" s="2" t="s">
        <v>2196</v>
      </c>
      <c r="R214" s="2" t="s">
        <v>2196</v>
      </c>
      <c r="S214" s="2" t="s">
        <v>2196</v>
      </c>
      <c r="T214" s="2" t="s">
        <v>2197</v>
      </c>
      <c r="U214" s="2" t="s">
        <v>2196</v>
      </c>
      <c r="V214" s="2" t="s">
        <v>2196</v>
      </c>
      <c r="W214" s="2" t="s">
        <v>2196</v>
      </c>
      <c r="X214" s="2" t="s">
        <v>2196</v>
      </c>
      <c r="Y214" s="2" t="s">
        <v>2196</v>
      </c>
      <c r="Z214" s="2" t="s">
        <v>2196</v>
      </c>
      <c r="AA214" s="2" t="s">
        <v>2196</v>
      </c>
    </row>
    <row r="215" spans="1:27" ht="12.75" customHeight="1" x14ac:dyDescent="0.35">
      <c r="A215" s="1" t="s">
        <v>216</v>
      </c>
      <c r="B215" s="2" t="str">
        <f t="shared" si="3"/>
        <v>PE</v>
      </c>
      <c r="C215" s="2" t="s">
        <v>2198</v>
      </c>
      <c r="D215" s="2" t="s">
        <v>2196</v>
      </c>
      <c r="E215" s="2" t="s">
        <v>2198</v>
      </c>
      <c r="F215" s="2" t="s">
        <v>2196</v>
      </c>
      <c r="G215" s="2" t="s">
        <v>2196</v>
      </c>
      <c r="H215" s="2" t="s">
        <v>2196</v>
      </c>
      <c r="I215" s="2" t="s">
        <v>2198</v>
      </c>
      <c r="J215" s="2" t="s">
        <v>2198</v>
      </c>
      <c r="K215" s="2" t="s">
        <v>2198</v>
      </c>
      <c r="L215" s="2" t="s">
        <v>2198</v>
      </c>
      <c r="M215" s="2" t="s">
        <v>2198</v>
      </c>
      <c r="N215" s="2" t="s">
        <v>2198</v>
      </c>
      <c r="O215" s="2" t="s">
        <v>2196</v>
      </c>
      <c r="P215" s="2" t="s">
        <v>2198</v>
      </c>
      <c r="Q215" s="2" t="s">
        <v>2198</v>
      </c>
      <c r="R215" s="2" t="s">
        <v>2196</v>
      </c>
      <c r="S215" s="2" t="s">
        <v>2196</v>
      </c>
      <c r="T215" s="2" t="s">
        <v>2197</v>
      </c>
      <c r="U215" s="2" t="s">
        <v>2196</v>
      </c>
      <c r="V215" s="2" t="s">
        <v>2196</v>
      </c>
      <c r="W215" s="2" t="s">
        <v>2196</v>
      </c>
      <c r="X215" s="2" t="s">
        <v>2196</v>
      </c>
      <c r="Y215" s="2" t="s">
        <v>2196</v>
      </c>
      <c r="Z215" s="2" t="s">
        <v>2196</v>
      </c>
      <c r="AA215" s="2" t="s">
        <v>2196</v>
      </c>
    </row>
    <row r="216" spans="1:27" ht="12.75" customHeight="1" x14ac:dyDescent="0.35">
      <c r="A216" s="1" t="s">
        <v>217</v>
      </c>
      <c r="B216" s="2" t="str">
        <f t="shared" si="3"/>
        <v>PB</v>
      </c>
      <c r="C216" s="2" t="s">
        <v>2196</v>
      </c>
      <c r="D216" s="2" t="s">
        <v>2196</v>
      </c>
      <c r="E216" s="2" t="s">
        <v>2196</v>
      </c>
      <c r="F216" s="2" t="s">
        <v>2196</v>
      </c>
      <c r="G216" s="2" t="s">
        <v>2196</v>
      </c>
      <c r="H216" s="2" t="s">
        <v>2196</v>
      </c>
      <c r="I216" s="2" t="s">
        <v>2198</v>
      </c>
      <c r="J216" s="2" t="s">
        <v>2198</v>
      </c>
      <c r="K216" s="2" t="s">
        <v>2196</v>
      </c>
      <c r="L216" s="2" t="s">
        <v>2196</v>
      </c>
      <c r="M216" s="2" t="s">
        <v>2198</v>
      </c>
      <c r="N216" s="2" t="s">
        <v>2196</v>
      </c>
      <c r="O216" s="2" t="s">
        <v>2196</v>
      </c>
      <c r="P216" s="2" t="s">
        <v>2196</v>
      </c>
      <c r="Q216" s="2" t="s">
        <v>2198</v>
      </c>
      <c r="R216" s="2" t="s">
        <v>2196</v>
      </c>
      <c r="S216" s="2" t="s">
        <v>2196</v>
      </c>
      <c r="T216" s="2" t="s">
        <v>2197</v>
      </c>
      <c r="U216" s="2" t="s">
        <v>2196</v>
      </c>
      <c r="V216" s="2" t="s">
        <v>2196</v>
      </c>
      <c r="W216" s="2" t="s">
        <v>2196</v>
      </c>
      <c r="X216" s="2" t="s">
        <v>2196</v>
      </c>
      <c r="Y216" s="2" t="s">
        <v>2196</v>
      </c>
      <c r="Z216" s="2" t="s">
        <v>2196</v>
      </c>
      <c r="AA216" s="2" t="s">
        <v>2196</v>
      </c>
    </row>
    <row r="217" spans="1:27" ht="12.75" customHeight="1" x14ac:dyDescent="0.35">
      <c r="A217" s="1" t="s">
        <v>218</v>
      </c>
      <c r="B217" s="2" t="str">
        <f t="shared" si="3"/>
        <v>PI</v>
      </c>
      <c r="C217" s="2" t="s">
        <v>2196</v>
      </c>
      <c r="D217" s="2" t="s">
        <v>2196</v>
      </c>
      <c r="E217" s="2" t="s">
        <v>2196</v>
      </c>
      <c r="F217" s="2" t="s">
        <v>2196</v>
      </c>
      <c r="G217" s="2" t="s">
        <v>2196</v>
      </c>
      <c r="H217" s="2" t="s">
        <v>2196</v>
      </c>
      <c r="I217" s="2" t="s">
        <v>2196</v>
      </c>
      <c r="J217" s="2" t="s">
        <v>2196</v>
      </c>
      <c r="K217" s="2" t="s">
        <v>2196</v>
      </c>
      <c r="L217" s="2" t="s">
        <v>2196</v>
      </c>
      <c r="M217" s="2" t="s">
        <v>2196</v>
      </c>
      <c r="N217" s="2" t="s">
        <v>2196</v>
      </c>
      <c r="O217" s="2" t="s">
        <v>2196</v>
      </c>
      <c r="P217" s="2" t="s">
        <v>2196</v>
      </c>
      <c r="Q217" s="2" t="s">
        <v>2196</v>
      </c>
      <c r="R217" s="2" t="s">
        <v>2196</v>
      </c>
      <c r="S217" s="2" t="s">
        <v>2196</v>
      </c>
      <c r="T217" s="2" t="s">
        <v>2196</v>
      </c>
      <c r="U217" s="2" t="s">
        <v>2196</v>
      </c>
      <c r="V217" s="2" t="s">
        <v>2196</v>
      </c>
      <c r="W217" s="2" t="s">
        <v>2196</v>
      </c>
      <c r="X217" s="2" t="s">
        <v>2196</v>
      </c>
      <c r="Y217" s="2" t="s">
        <v>2196</v>
      </c>
      <c r="Z217" s="2" t="s">
        <v>2196</v>
      </c>
      <c r="AA217" s="2" t="s">
        <v>2196</v>
      </c>
    </row>
    <row r="218" spans="1:27" ht="12.75" customHeight="1" x14ac:dyDescent="0.35">
      <c r="A218" s="1" t="s">
        <v>219</v>
      </c>
      <c r="B218" s="2" t="str">
        <f t="shared" si="3"/>
        <v>RJ</v>
      </c>
      <c r="C218" s="2" t="s">
        <v>2199</v>
      </c>
      <c r="D218" s="2" t="s">
        <v>2199</v>
      </c>
      <c r="E218" s="2" t="s">
        <v>2196</v>
      </c>
      <c r="F218" s="2" t="s">
        <v>2196</v>
      </c>
      <c r="G218" s="2" t="s">
        <v>2196</v>
      </c>
      <c r="H218" s="2" t="s">
        <v>2196</v>
      </c>
      <c r="I218" s="2" t="s">
        <v>2196</v>
      </c>
      <c r="J218" s="2" t="s">
        <v>2196</v>
      </c>
      <c r="K218" s="2" t="s">
        <v>2199</v>
      </c>
      <c r="L218" s="2" t="s">
        <v>2196</v>
      </c>
      <c r="M218" s="2" t="s">
        <v>2199</v>
      </c>
      <c r="N218" s="2" t="s">
        <v>2199</v>
      </c>
      <c r="O218" s="2" t="s">
        <v>2196</v>
      </c>
      <c r="P218" s="2" t="s">
        <v>2196</v>
      </c>
      <c r="Q218" s="2" t="s">
        <v>2199</v>
      </c>
      <c r="R218" s="2" t="s">
        <v>2196</v>
      </c>
      <c r="S218" s="2" t="s">
        <v>2196</v>
      </c>
      <c r="T218" s="2" t="s">
        <v>2197</v>
      </c>
      <c r="U218" s="2" t="s">
        <v>2196</v>
      </c>
      <c r="V218" s="2" t="s">
        <v>2196</v>
      </c>
      <c r="W218" s="2" t="s">
        <v>2196</v>
      </c>
      <c r="X218" s="2" t="s">
        <v>2196</v>
      </c>
      <c r="Y218" s="2" t="s">
        <v>2196</v>
      </c>
      <c r="Z218" s="2" t="s">
        <v>2196</v>
      </c>
      <c r="AA218" s="2" t="s">
        <v>2196</v>
      </c>
    </row>
    <row r="219" spans="1:27" ht="12.75" customHeight="1" x14ac:dyDescent="0.35">
      <c r="A219" s="1" t="s">
        <v>220</v>
      </c>
      <c r="B219" s="2" t="str">
        <f t="shared" si="3"/>
        <v>MG</v>
      </c>
      <c r="C219" s="2" t="s">
        <v>2198</v>
      </c>
      <c r="D219" s="2" t="s">
        <v>2196</v>
      </c>
      <c r="E219" s="2" t="s">
        <v>2198</v>
      </c>
      <c r="F219" s="2" t="s">
        <v>2196</v>
      </c>
      <c r="G219" s="2" t="s">
        <v>2198</v>
      </c>
      <c r="H219" s="2" t="s">
        <v>2196</v>
      </c>
      <c r="I219" s="2" t="s">
        <v>2196</v>
      </c>
      <c r="J219" s="2" t="s">
        <v>2198</v>
      </c>
      <c r="K219" s="2" t="s">
        <v>2196</v>
      </c>
      <c r="L219" s="2" t="s">
        <v>2198</v>
      </c>
      <c r="M219" s="2" t="s">
        <v>2198</v>
      </c>
      <c r="N219" s="2" t="s">
        <v>2198</v>
      </c>
      <c r="O219" s="2" t="s">
        <v>2196</v>
      </c>
      <c r="P219" s="2" t="s">
        <v>2198</v>
      </c>
      <c r="Q219" s="2" t="s">
        <v>2198</v>
      </c>
      <c r="R219" s="2" t="s">
        <v>2196</v>
      </c>
      <c r="S219" s="2" t="s">
        <v>2198</v>
      </c>
      <c r="T219" s="2" t="s">
        <v>2197</v>
      </c>
      <c r="U219" s="2" t="s">
        <v>2196</v>
      </c>
      <c r="V219" s="2" t="s">
        <v>2198</v>
      </c>
      <c r="W219" s="2" t="s">
        <v>2196</v>
      </c>
      <c r="X219" s="2" t="s">
        <v>2196</v>
      </c>
      <c r="Y219" s="2" t="s">
        <v>2198</v>
      </c>
      <c r="Z219" s="2" t="s">
        <v>2196</v>
      </c>
      <c r="AA219" s="2" t="s">
        <v>2198</v>
      </c>
    </row>
    <row r="220" spans="1:27" ht="12.75" customHeight="1" x14ac:dyDescent="0.35">
      <c r="A220" s="1" t="s">
        <v>221</v>
      </c>
      <c r="B220" s="2" t="str">
        <f t="shared" si="3"/>
        <v>MG</v>
      </c>
      <c r="C220" s="2" t="s">
        <v>2196</v>
      </c>
      <c r="D220" s="2" t="s">
        <v>2196</v>
      </c>
      <c r="E220" s="2" t="s">
        <v>2196</v>
      </c>
      <c r="F220" s="2" t="s">
        <v>2196</v>
      </c>
      <c r="G220" s="2" t="s">
        <v>2196</v>
      </c>
      <c r="H220" s="2" t="s">
        <v>2196</v>
      </c>
      <c r="I220" s="2" t="s">
        <v>2196</v>
      </c>
      <c r="J220" s="2" t="s">
        <v>2196</v>
      </c>
      <c r="K220" s="2" t="s">
        <v>2196</v>
      </c>
      <c r="L220" s="2" t="s">
        <v>2196</v>
      </c>
      <c r="M220" s="2" t="s">
        <v>2196</v>
      </c>
      <c r="N220" s="2" t="s">
        <v>2196</v>
      </c>
      <c r="O220" s="2" t="s">
        <v>2196</v>
      </c>
      <c r="P220" s="2" t="s">
        <v>2196</v>
      </c>
      <c r="Q220" s="2" t="s">
        <v>2196</v>
      </c>
      <c r="R220" s="2" t="s">
        <v>2196</v>
      </c>
      <c r="S220" s="2" t="s">
        <v>2196</v>
      </c>
      <c r="T220" s="2" t="s">
        <v>2196</v>
      </c>
      <c r="U220" s="2" t="s">
        <v>2196</v>
      </c>
      <c r="V220" s="2" t="s">
        <v>2196</v>
      </c>
      <c r="W220" s="2" t="s">
        <v>2196</v>
      </c>
      <c r="X220" s="2" t="s">
        <v>2196</v>
      </c>
      <c r="Y220" s="2" t="s">
        <v>2196</v>
      </c>
      <c r="Z220" s="2" t="s">
        <v>2196</v>
      </c>
      <c r="AA220" s="2" t="s">
        <v>2196</v>
      </c>
    </row>
    <row r="221" spans="1:27" ht="12.75" customHeight="1" x14ac:dyDescent="0.35">
      <c r="A221" s="1" t="s">
        <v>222</v>
      </c>
      <c r="B221" s="2" t="str">
        <f t="shared" si="3"/>
        <v>PE</v>
      </c>
      <c r="C221" s="2" t="s">
        <v>2196</v>
      </c>
      <c r="D221" s="2" t="s">
        <v>2196</v>
      </c>
      <c r="E221" s="2" t="s">
        <v>2198</v>
      </c>
      <c r="F221" s="2" t="s">
        <v>2196</v>
      </c>
      <c r="G221" s="2" t="s">
        <v>2196</v>
      </c>
      <c r="H221" s="2" t="s">
        <v>2196</v>
      </c>
      <c r="I221" s="2" t="s">
        <v>2196</v>
      </c>
      <c r="J221" s="2" t="s">
        <v>2196</v>
      </c>
      <c r="K221" s="2" t="s">
        <v>2196</v>
      </c>
      <c r="L221" s="2" t="s">
        <v>2196</v>
      </c>
      <c r="M221" s="2" t="s">
        <v>2198</v>
      </c>
      <c r="N221" s="2" t="s">
        <v>2196</v>
      </c>
      <c r="O221" s="2" t="s">
        <v>2196</v>
      </c>
      <c r="P221" s="2" t="s">
        <v>2196</v>
      </c>
      <c r="Q221" s="2" t="s">
        <v>2198</v>
      </c>
      <c r="R221" s="2" t="s">
        <v>2196</v>
      </c>
      <c r="S221" s="2" t="s">
        <v>2196</v>
      </c>
      <c r="T221" s="2" t="s">
        <v>2197</v>
      </c>
      <c r="U221" s="2" t="s">
        <v>2196</v>
      </c>
      <c r="V221" s="2" t="s">
        <v>2196</v>
      </c>
      <c r="W221" s="2" t="s">
        <v>2196</v>
      </c>
      <c r="X221" s="2" t="s">
        <v>2196</v>
      </c>
      <c r="Y221" s="2" t="s">
        <v>2196</v>
      </c>
      <c r="Z221" s="2" t="s">
        <v>2196</v>
      </c>
      <c r="AA221" s="2" t="s">
        <v>2196</v>
      </c>
    </row>
    <row r="222" spans="1:27" ht="12.75" customHeight="1" x14ac:dyDescent="0.35">
      <c r="A222" s="1" t="s">
        <v>223</v>
      </c>
      <c r="B222" s="2" t="str">
        <f t="shared" si="3"/>
        <v>AL</v>
      </c>
      <c r="C222" s="2" t="s">
        <v>2199</v>
      </c>
      <c r="D222" s="2" t="s">
        <v>2196</v>
      </c>
      <c r="E222" s="2" t="s">
        <v>2199</v>
      </c>
      <c r="F222" s="2" t="s">
        <v>2196</v>
      </c>
      <c r="G222" s="2" t="s">
        <v>2199</v>
      </c>
      <c r="H222" s="2" t="s">
        <v>2196</v>
      </c>
      <c r="I222" s="2" t="s">
        <v>2196</v>
      </c>
      <c r="J222" s="2" t="s">
        <v>2199</v>
      </c>
      <c r="K222" s="2" t="s">
        <v>2199</v>
      </c>
      <c r="L222" s="2" t="s">
        <v>2198</v>
      </c>
      <c r="M222" s="2" t="s">
        <v>2198</v>
      </c>
      <c r="N222" s="2" t="s">
        <v>2198</v>
      </c>
      <c r="O222" s="2" t="s">
        <v>2199</v>
      </c>
      <c r="P222" s="2" t="s">
        <v>2198</v>
      </c>
      <c r="Q222" s="2" t="s">
        <v>2198</v>
      </c>
      <c r="R222" s="2" t="s">
        <v>2196</v>
      </c>
      <c r="S222" s="2" t="s">
        <v>2196</v>
      </c>
      <c r="T222" s="2" t="s">
        <v>2197</v>
      </c>
      <c r="U222" s="2" t="s">
        <v>2196</v>
      </c>
      <c r="V222" s="2" t="s">
        <v>2196</v>
      </c>
      <c r="W222" s="2" t="s">
        <v>2196</v>
      </c>
      <c r="X222" s="2" t="s">
        <v>2196</v>
      </c>
      <c r="Y222" s="2" t="s">
        <v>2196</v>
      </c>
      <c r="Z222" s="2" t="s">
        <v>2196</v>
      </c>
      <c r="AA222" s="2" t="s">
        <v>2199</v>
      </c>
    </row>
    <row r="223" spans="1:27" ht="12.75" customHeight="1" x14ac:dyDescent="0.35">
      <c r="A223" s="1" t="s">
        <v>224</v>
      </c>
      <c r="B223" s="2" t="str">
        <f t="shared" si="3"/>
        <v>AM</v>
      </c>
      <c r="C223" s="2" t="s">
        <v>2198</v>
      </c>
      <c r="D223" s="2" t="s">
        <v>2196</v>
      </c>
      <c r="E223" s="2" t="s">
        <v>2198</v>
      </c>
      <c r="F223" s="2" t="s">
        <v>2196</v>
      </c>
      <c r="G223" s="2" t="s">
        <v>2198</v>
      </c>
      <c r="H223" s="2" t="s">
        <v>2196</v>
      </c>
      <c r="I223" s="2" t="s">
        <v>2196</v>
      </c>
      <c r="J223" s="2" t="s">
        <v>2196</v>
      </c>
      <c r="K223" s="2" t="s">
        <v>2196</v>
      </c>
      <c r="L223" s="2" t="s">
        <v>2196</v>
      </c>
      <c r="M223" s="2" t="s">
        <v>2198</v>
      </c>
      <c r="N223" s="2" t="s">
        <v>2198</v>
      </c>
      <c r="O223" s="2" t="s">
        <v>2196</v>
      </c>
      <c r="P223" s="2" t="s">
        <v>2198</v>
      </c>
      <c r="Q223" s="2" t="s">
        <v>2198</v>
      </c>
      <c r="R223" s="2" t="s">
        <v>2196</v>
      </c>
      <c r="S223" s="2" t="s">
        <v>2198</v>
      </c>
      <c r="T223" s="2" t="s">
        <v>2197</v>
      </c>
      <c r="U223" s="2" t="s">
        <v>2196</v>
      </c>
      <c r="V223" s="2" t="s">
        <v>2196</v>
      </c>
      <c r="W223" s="2" t="s">
        <v>2196</v>
      </c>
      <c r="X223" s="2" t="s">
        <v>2196</v>
      </c>
      <c r="Y223" s="2" t="s">
        <v>2196</v>
      </c>
      <c r="Z223" s="2" t="s">
        <v>2196</v>
      </c>
      <c r="AA223" s="2" t="s">
        <v>2198</v>
      </c>
    </row>
    <row r="224" spans="1:27" ht="12.75" customHeight="1" x14ac:dyDescent="0.35">
      <c r="A224" s="1" t="s">
        <v>225</v>
      </c>
      <c r="B224" s="2" t="str">
        <f t="shared" si="3"/>
        <v>RS</v>
      </c>
      <c r="C224" s="2" t="s">
        <v>2196</v>
      </c>
      <c r="D224" s="2" t="s">
        <v>2196</v>
      </c>
      <c r="E224" s="2" t="s">
        <v>2196</v>
      </c>
      <c r="F224" s="2" t="s">
        <v>2196</v>
      </c>
      <c r="G224" s="2" t="s">
        <v>2196</v>
      </c>
      <c r="H224" s="2" t="s">
        <v>2196</v>
      </c>
      <c r="I224" s="2" t="s">
        <v>2196</v>
      </c>
      <c r="J224" s="2" t="s">
        <v>2196</v>
      </c>
      <c r="K224" s="2" t="s">
        <v>2196</v>
      </c>
      <c r="L224" s="2" t="s">
        <v>2196</v>
      </c>
      <c r="M224" s="2" t="s">
        <v>2196</v>
      </c>
      <c r="N224" s="2" t="s">
        <v>2196</v>
      </c>
      <c r="O224" s="2" t="s">
        <v>2196</v>
      </c>
      <c r="P224" s="2" t="s">
        <v>2196</v>
      </c>
      <c r="Q224" s="2" t="s">
        <v>2196</v>
      </c>
      <c r="R224" s="2" t="s">
        <v>2196</v>
      </c>
      <c r="S224" s="2" t="s">
        <v>2196</v>
      </c>
      <c r="T224" s="2" t="s">
        <v>2196</v>
      </c>
      <c r="U224" s="2" t="s">
        <v>2196</v>
      </c>
      <c r="V224" s="2" t="s">
        <v>2196</v>
      </c>
      <c r="W224" s="2" t="s">
        <v>2196</v>
      </c>
      <c r="X224" s="2" t="s">
        <v>2196</v>
      </c>
      <c r="Y224" s="2" t="s">
        <v>2196</v>
      </c>
      <c r="Z224" s="2" t="s">
        <v>2196</v>
      </c>
      <c r="AA224" s="2" t="s">
        <v>2196</v>
      </c>
    </row>
    <row r="225" spans="1:27" ht="12.75" customHeight="1" x14ac:dyDescent="0.35">
      <c r="A225" s="1" t="s">
        <v>226</v>
      </c>
      <c r="B225" s="2" t="str">
        <f t="shared" si="3"/>
        <v>MG</v>
      </c>
      <c r="C225" s="2" t="s">
        <v>2196</v>
      </c>
      <c r="D225" s="2" t="s">
        <v>2196</v>
      </c>
      <c r="E225" s="2" t="s">
        <v>2198</v>
      </c>
      <c r="F225" s="2" t="s">
        <v>2196</v>
      </c>
      <c r="G225" s="2" t="s">
        <v>2198</v>
      </c>
      <c r="H225" s="2" t="s">
        <v>2196</v>
      </c>
      <c r="I225" s="2" t="s">
        <v>2198</v>
      </c>
      <c r="J225" s="2" t="s">
        <v>2196</v>
      </c>
      <c r="K225" s="2" t="s">
        <v>2196</v>
      </c>
      <c r="L225" s="2" t="s">
        <v>2198</v>
      </c>
      <c r="M225" s="2" t="s">
        <v>2198</v>
      </c>
      <c r="N225" s="2" t="s">
        <v>2198</v>
      </c>
      <c r="O225" s="2" t="s">
        <v>2196</v>
      </c>
      <c r="P225" s="2" t="s">
        <v>2198</v>
      </c>
      <c r="Q225" s="2" t="s">
        <v>2196</v>
      </c>
      <c r="R225" s="2" t="s">
        <v>2196</v>
      </c>
      <c r="S225" s="2" t="s">
        <v>2196</v>
      </c>
      <c r="T225" s="2" t="s">
        <v>2197</v>
      </c>
      <c r="U225" s="2" t="s">
        <v>2196</v>
      </c>
      <c r="V225" s="2" t="s">
        <v>2196</v>
      </c>
      <c r="W225" s="2" t="s">
        <v>2196</v>
      </c>
      <c r="X225" s="2" t="s">
        <v>2196</v>
      </c>
      <c r="Y225" s="2" t="s">
        <v>2196</v>
      </c>
      <c r="Z225" s="2" t="s">
        <v>2196</v>
      </c>
      <c r="AA225" s="2" t="s">
        <v>2196</v>
      </c>
    </row>
    <row r="226" spans="1:27" ht="12.75" customHeight="1" x14ac:dyDescent="0.35">
      <c r="A226" s="1" t="s">
        <v>227</v>
      </c>
      <c r="B226" s="2" t="str">
        <f t="shared" si="3"/>
        <v>SP</v>
      </c>
      <c r="C226" s="2" t="s">
        <v>2196</v>
      </c>
      <c r="D226" s="2" t="s">
        <v>2196</v>
      </c>
      <c r="E226" s="2" t="s">
        <v>2196</v>
      </c>
      <c r="F226" s="2" t="s">
        <v>2196</v>
      </c>
      <c r="G226" s="2" t="s">
        <v>2196</v>
      </c>
      <c r="H226" s="2" t="s">
        <v>2196</v>
      </c>
      <c r="I226" s="2" t="s">
        <v>2196</v>
      </c>
      <c r="J226" s="2" t="s">
        <v>2196</v>
      </c>
      <c r="K226" s="2" t="s">
        <v>2196</v>
      </c>
      <c r="L226" s="2" t="s">
        <v>2196</v>
      </c>
      <c r="M226" s="2" t="s">
        <v>2196</v>
      </c>
      <c r="N226" s="2" t="s">
        <v>2196</v>
      </c>
      <c r="O226" s="2" t="s">
        <v>2196</v>
      </c>
      <c r="P226" s="2" t="s">
        <v>2196</v>
      </c>
      <c r="Q226" s="2" t="s">
        <v>2196</v>
      </c>
      <c r="R226" s="2" t="s">
        <v>2196</v>
      </c>
      <c r="S226" s="2" t="s">
        <v>2196</v>
      </c>
      <c r="T226" s="2" t="s">
        <v>2196</v>
      </c>
      <c r="U226" s="2" t="s">
        <v>2196</v>
      </c>
      <c r="V226" s="2" t="s">
        <v>2196</v>
      </c>
      <c r="W226" s="2" t="s">
        <v>2196</v>
      </c>
      <c r="X226" s="2" t="s">
        <v>2196</v>
      </c>
      <c r="Y226" s="2" t="s">
        <v>2196</v>
      </c>
      <c r="Z226" s="2" t="s">
        <v>2196</v>
      </c>
      <c r="AA226" s="2" t="s">
        <v>2196</v>
      </c>
    </row>
    <row r="227" spans="1:27" ht="12.75" customHeight="1" x14ac:dyDescent="0.35">
      <c r="A227" s="1" t="s">
        <v>228</v>
      </c>
      <c r="B227" s="2" t="str">
        <f t="shared" si="3"/>
        <v>PI</v>
      </c>
      <c r="C227" s="2" t="s">
        <v>2196</v>
      </c>
      <c r="D227" s="2" t="s">
        <v>2196</v>
      </c>
      <c r="E227" s="2" t="s">
        <v>2196</v>
      </c>
      <c r="F227" s="2" t="s">
        <v>2196</v>
      </c>
      <c r="G227" s="2" t="s">
        <v>2199</v>
      </c>
      <c r="H227" s="2" t="s">
        <v>2196</v>
      </c>
      <c r="I227" s="2" t="s">
        <v>2196</v>
      </c>
      <c r="J227" s="2" t="s">
        <v>2196</v>
      </c>
      <c r="K227" s="2" t="s">
        <v>2196</v>
      </c>
      <c r="L227" s="2" t="s">
        <v>2196</v>
      </c>
      <c r="M227" s="2" t="s">
        <v>2199</v>
      </c>
      <c r="N227" s="2" t="s">
        <v>2196</v>
      </c>
      <c r="O227" s="2" t="s">
        <v>2196</v>
      </c>
      <c r="P227" s="2" t="s">
        <v>2199</v>
      </c>
      <c r="Q227" s="2" t="s">
        <v>2196</v>
      </c>
      <c r="R227" s="2" t="s">
        <v>2196</v>
      </c>
      <c r="S227" s="2" t="s">
        <v>2196</v>
      </c>
      <c r="T227" s="2" t="s">
        <v>2197</v>
      </c>
      <c r="U227" s="2" t="s">
        <v>2196</v>
      </c>
      <c r="V227" s="2" t="s">
        <v>2196</v>
      </c>
      <c r="W227" s="2" t="s">
        <v>2196</v>
      </c>
      <c r="X227" s="2" t="s">
        <v>2196</v>
      </c>
      <c r="Y227" s="2" t="s">
        <v>2196</v>
      </c>
      <c r="Z227" s="2" t="s">
        <v>2196</v>
      </c>
      <c r="AA227" s="2" t="s">
        <v>2196</v>
      </c>
    </row>
    <row r="228" spans="1:27" ht="12.75" customHeight="1" x14ac:dyDescent="0.35">
      <c r="A228" s="1" t="s">
        <v>229</v>
      </c>
      <c r="B228" s="2" t="str">
        <f t="shared" si="3"/>
        <v>AM</v>
      </c>
      <c r="C228" s="2" t="s">
        <v>2196</v>
      </c>
      <c r="D228" s="2" t="s">
        <v>2196</v>
      </c>
      <c r="E228" s="2" t="s">
        <v>2199</v>
      </c>
      <c r="F228" s="2" t="s">
        <v>2196</v>
      </c>
      <c r="G228" s="2" t="s">
        <v>2199</v>
      </c>
      <c r="H228" s="2" t="s">
        <v>2196</v>
      </c>
      <c r="I228" s="2" t="s">
        <v>2199</v>
      </c>
      <c r="J228" s="2" t="s">
        <v>2196</v>
      </c>
      <c r="K228" s="2" t="s">
        <v>2196</v>
      </c>
      <c r="L228" s="2" t="s">
        <v>2199</v>
      </c>
      <c r="M228" s="2" t="s">
        <v>2199</v>
      </c>
      <c r="N228" s="2" t="s">
        <v>2196</v>
      </c>
      <c r="O228" s="2" t="s">
        <v>2196</v>
      </c>
      <c r="P228" s="2" t="s">
        <v>2199</v>
      </c>
      <c r="Q228" s="2" t="s">
        <v>2196</v>
      </c>
      <c r="R228" s="2" t="s">
        <v>2196</v>
      </c>
      <c r="S228" s="2" t="s">
        <v>2196</v>
      </c>
      <c r="T228" s="2" t="s">
        <v>2197</v>
      </c>
      <c r="U228" s="2" t="s">
        <v>2196</v>
      </c>
      <c r="V228" s="2" t="s">
        <v>2196</v>
      </c>
      <c r="W228" s="2" t="s">
        <v>2196</v>
      </c>
      <c r="X228" s="2" t="s">
        <v>2196</v>
      </c>
      <c r="Y228" s="2" t="s">
        <v>2196</v>
      </c>
      <c r="Z228" s="2" t="s">
        <v>2196</v>
      </c>
      <c r="AA228" s="2" t="s">
        <v>2196</v>
      </c>
    </row>
    <row r="229" spans="1:27" ht="12.75" customHeight="1" x14ac:dyDescent="0.35">
      <c r="A229" s="1" t="s">
        <v>230</v>
      </c>
      <c r="B229" s="2" t="str">
        <f t="shared" si="3"/>
        <v>PE</v>
      </c>
      <c r="C229" s="2" t="s">
        <v>2196</v>
      </c>
      <c r="D229" s="2" t="s">
        <v>2196</v>
      </c>
      <c r="E229" s="2" t="s">
        <v>2196</v>
      </c>
      <c r="F229" s="2" t="s">
        <v>2196</v>
      </c>
      <c r="G229" s="2" t="s">
        <v>2198</v>
      </c>
      <c r="H229" s="2" t="s">
        <v>2196</v>
      </c>
      <c r="I229" s="2" t="s">
        <v>2198</v>
      </c>
      <c r="J229" s="2" t="s">
        <v>2196</v>
      </c>
      <c r="K229" s="2" t="s">
        <v>2198</v>
      </c>
      <c r="L229" s="2" t="s">
        <v>2198</v>
      </c>
      <c r="M229" s="2" t="s">
        <v>2198</v>
      </c>
      <c r="N229" s="2" t="s">
        <v>2196</v>
      </c>
      <c r="O229" s="2" t="s">
        <v>2196</v>
      </c>
      <c r="P229" s="2" t="s">
        <v>2196</v>
      </c>
      <c r="Q229" s="2" t="s">
        <v>2198</v>
      </c>
      <c r="R229" s="2" t="s">
        <v>2196</v>
      </c>
      <c r="S229" s="2" t="s">
        <v>2196</v>
      </c>
      <c r="T229" s="2" t="s">
        <v>2197</v>
      </c>
      <c r="U229" s="2" t="s">
        <v>2196</v>
      </c>
      <c r="V229" s="2" t="s">
        <v>2196</v>
      </c>
      <c r="W229" s="2" t="s">
        <v>2196</v>
      </c>
      <c r="X229" s="2" t="s">
        <v>2196</v>
      </c>
      <c r="Y229" s="2" t="s">
        <v>2196</v>
      </c>
      <c r="Z229" s="2" t="s">
        <v>2196</v>
      </c>
      <c r="AA229" s="2" t="s">
        <v>2198</v>
      </c>
    </row>
    <row r="230" spans="1:27" ht="12.75" customHeight="1" x14ac:dyDescent="0.35">
      <c r="A230" s="1" t="s">
        <v>231</v>
      </c>
      <c r="B230" s="2" t="str">
        <f t="shared" si="3"/>
        <v>MG</v>
      </c>
      <c r="C230" s="2" t="s">
        <v>2198</v>
      </c>
      <c r="D230" s="2" t="s">
        <v>2196</v>
      </c>
      <c r="E230" s="2" t="s">
        <v>2196</v>
      </c>
      <c r="F230" s="2" t="s">
        <v>2196</v>
      </c>
      <c r="G230" s="2" t="s">
        <v>2198</v>
      </c>
      <c r="H230" s="2" t="s">
        <v>2196</v>
      </c>
      <c r="I230" s="2" t="s">
        <v>2198</v>
      </c>
      <c r="J230" s="2" t="s">
        <v>2198</v>
      </c>
      <c r="K230" s="2" t="s">
        <v>2198</v>
      </c>
      <c r="L230" s="2" t="s">
        <v>2196</v>
      </c>
      <c r="M230" s="2" t="s">
        <v>2198</v>
      </c>
      <c r="N230" s="2" t="s">
        <v>2196</v>
      </c>
      <c r="O230" s="2" t="s">
        <v>2196</v>
      </c>
      <c r="P230" s="2" t="s">
        <v>2196</v>
      </c>
      <c r="Q230" s="2" t="s">
        <v>2196</v>
      </c>
      <c r="R230" s="2" t="s">
        <v>2196</v>
      </c>
      <c r="S230" s="2" t="s">
        <v>2198</v>
      </c>
      <c r="T230" s="2" t="s">
        <v>2196</v>
      </c>
      <c r="U230" s="2" t="s">
        <v>2196</v>
      </c>
      <c r="V230" s="2" t="s">
        <v>2196</v>
      </c>
      <c r="W230" s="2" t="s">
        <v>2196</v>
      </c>
      <c r="X230" s="2" t="s">
        <v>2196</v>
      </c>
      <c r="Y230" s="2" t="s">
        <v>2196</v>
      </c>
      <c r="Z230" s="2" t="s">
        <v>2196</v>
      </c>
      <c r="AA230" s="2" t="s">
        <v>2198</v>
      </c>
    </row>
    <row r="231" spans="1:27" ht="12.75" customHeight="1" x14ac:dyDescent="0.35">
      <c r="A231" s="1" t="s">
        <v>232</v>
      </c>
      <c r="B231" s="2" t="str">
        <f t="shared" si="3"/>
        <v>PE</v>
      </c>
      <c r="C231" s="2" t="s">
        <v>2196</v>
      </c>
      <c r="D231" s="2" t="s">
        <v>2196</v>
      </c>
      <c r="E231" s="2" t="s">
        <v>2196</v>
      </c>
      <c r="F231" s="2" t="s">
        <v>2196</v>
      </c>
      <c r="G231" s="2" t="s">
        <v>2196</v>
      </c>
      <c r="H231" s="2" t="s">
        <v>2196</v>
      </c>
      <c r="I231" s="2" t="s">
        <v>2196</v>
      </c>
      <c r="J231" s="2" t="s">
        <v>2196</v>
      </c>
      <c r="K231" s="2" t="s">
        <v>2196</v>
      </c>
      <c r="L231" s="2" t="s">
        <v>2196</v>
      </c>
      <c r="M231" s="2" t="s">
        <v>2198</v>
      </c>
      <c r="N231" s="2" t="s">
        <v>2196</v>
      </c>
      <c r="O231" s="2" t="s">
        <v>2196</v>
      </c>
      <c r="P231" s="2" t="s">
        <v>2196</v>
      </c>
      <c r="Q231" s="2" t="s">
        <v>2198</v>
      </c>
      <c r="R231" s="2" t="s">
        <v>2196</v>
      </c>
      <c r="S231" s="2" t="s">
        <v>2196</v>
      </c>
      <c r="T231" s="2" t="s">
        <v>2197</v>
      </c>
      <c r="U231" s="2" t="s">
        <v>2196</v>
      </c>
      <c r="V231" s="2" t="s">
        <v>2196</v>
      </c>
      <c r="W231" s="2" t="s">
        <v>2196</v>
      </c>
      <c r="X231" s="2" t="s">
        <v>2196</v>
      </c>
      <c r="Y231" s="2" t="s">
        <v>2196</v>
      </c>
      <c r="Z231" s="2" t="s">
        <v>2196</v>
      </c>
      <c r="AA231" s="2" t="s">
        <v>2196</v>
      </c>
    </row>
    <row r="232" spans="1:27" ht="12.75" customHeight="1" x14ac:dyDescent="0.35">
      <c r="A232" s="1" t="s">
        <v>233</v>
      </c>
      <c r="B232" s="2" t="str">
        <f t="shared" si="3"/>
        <v>SC</v>
      </c>
      <c r="C232" s="2" t="s">
        <v>2196</v>
      </c>
      <c r="D232" s="2" t="s">
        <v>2196</v>
      </c>
      <c r="E232" s="2" t="s">
        <v>2196</v>
      </c>
      <c r="F232" s="2" t="s">
        <v>2196</v>
      </c>
      <c r="G232" s="2" t="s">
        <v>2196</v>
      </c>
      <c r="H232" s="2" t="s">
        <v>2196</v>
      </c>
      <c r="I232" s="2" t="s">
        <v>2196</v>
      </c>
      <c r="J232" s="2" t="s">
        <v>2199</v>
      </c>
      <c r="K232" s="2" t="s">
        <v>2196</v>
      </c>
      <c r="L232" s="2" t="s">
        <v>2196</v>
      </c>
      <c r="M232" s="2" t="s">
        <v>2196</v>
      </c>
      <c r="N232" s="2" t="s">
        <v>2196</v>
      </c>
      <c r="O232" s="2" t="s">
        <v>2196</v>
      </c>
      <c r="P232" s="2" t="s">
        <v>2196</v>
      </c>
      <c r="Q232" s="2" t="s">
        <v>2196</v>
      </c>
      <c r="R232" s="2" t="s">
        <v>2196</v>
      </c>
      <c r="S232" s="2" t="s">
        <v>2196</v>
      </c>
      <c r="T232" s="2" t="s">
        <v>2197</v>
      </c>
      <c r="U232" s="2" t="s">
        <v>2196</v>
      </c>
      <c r="V232" s="2" t="s">
        <v>2196</v>
      </c>
      <c r="W232" s="2" t="s">
        <v>2196</v>
      </c>
      <c r="X232" s="2" t="s">
        <v>2196</v>
      </c>
      <c r="Y232" s="2" t="s">
        <v>2196</v>
      </c>
      <c r="Z232" s="2" t="s">
        <v>2196</v>
      </c>
      <c r="AA232" s="2" t="s">
        <v>2196</v>
      </c>
    </row>
    <row r="233" spans="1:27" ht="12.75" customHeight="1" x14ac:dyDescent="0.35">
      <c r="A233" s="1" t="s">
        <v>234</v>
      </c>
      <c r="B233" s="2" t="str">
        <f t="shared" si="3"/>
        <v>SP</v>
      </c>
      <c r="C233" s="2" t="s">
        <v>2196</v>
      </c>
      <c r="D233" s="2" t="s">
        <v>2196</v>
      </c>
      <c r="E233" s="2" t="s">
        <v>2196</v>
      </c>
      <c r="F233" s="2" t="s">
        <v>2196</v>
      </c>
      <c r="G233" s="2" t="s">
        <v>2196</v>
      </c>
      <c r="H233" s="2" t="s">
        <v>2196</v>
      </c>
      <c r="I233" s="2" t="s">
        <v>2196</v>
      </c>
      <c r="J233" s="2" t="s">
        <v>2196</v>
      </c>
      <c r="K233" s="2" t="s">
        <v>2196</v>
      </c>
      <c r="L233" s="2" t="s">
        <v>2196</v>
      </c>
      <c r="M233" s="2" t="s">
        <v>2196</v>
      </c>
      <c r="N233" s="2" t="s">
        <v>2196</v>
      </c>
      <c r="O233" s="2" t="s">
        <v>2196</v>
      </c>
      <c r="P233" s="2" t="s">
        <v>2196</v>
      </c>
      <c r="Q233" s="2" t="s">
        <v>2196</v>
      </c>
      <c r="R233" s="2" t="s">
        <v>2196</v>
      </c>
      <c r="S233" s="2" t="s">
        <v>2196</v>
      </c>
      <c r="T233" s="2" t="s">
        <v>2197</v>
      </c>
      <c r="U233" s="2" t="s">
        <v>2196</v>
      </c>
      <c r="V233" s="2" t="s">
        <v>2196</v>
      </c>
      <c r="W233" s="2" t="s">
        <v>2196</v>
      </c>
      <c r="X233" s="2" t="s">
        <v>2196</v>
      </c>
      <c r="Y233" s="2" t="s">
        <v>2196</v>
      </c>
      <c r="Z233" s="2" t="s">
        <v>2196</v>
      </c>
      <c r="AA233" s="2" t="s">
        <v>2196</v>
      </c>
    </row>
    <row r="234" spans="1:27" ht="12.75" customHeight="1" x14ac:dyDescent="0.35">
      <c r="A234" s="1" t="s">
        <v>235</v>
      </c>
      <c r="B234" s="2" t="str">
        <f t="shared" si="3"/>
        <v>MG</v>
      </c>
      <c r="C234" s="2" t="s">
        <v>2199</v>
      </c>
      <c r="D234" s="2" t="s">
        <v>2196</v>
      </c>
      <c r="E234" s="2" t="s">
        <v>2199</v>
      </c>
      <c r="F234" s="2" t="s">
        <v>2196</v>
      </c>
      <c r="G234" s="2" t="s">
        <v>2199</v>
      </c>
      <c r="H234" s="2" t="s">
        <v>2196</v>
      </c>
      <c r="I234" s="2" t="s">
        <v>2196</v>
      </c>
      <c r="J234" s="2" t="s">
        <v>2199</v>
      </c>
      <c r="K234" s="2" t="s">
        <v>2196</v>
      </c>
      <c r="L234" s="2" t="s">
        <v>2199</v>
      </c>
      <c r="M234" s="2" t="s">
        <v>2199</v>
      </c>
      <c r="N234" s="2" t="s">
        <v>2199</v>
      </c>
      <c r="O234" s="2" t="s">
        <v>2196</v>
      </c>
      <c r="P234" s="2" t="s">
        <v>2196</v>
      </c>
      <c r="Q234" s="2" t="s">
        <v>2199</v>
      </c>
      <c r="R234" s="2" t="s">
        <v>2196</v>
      </c>
      <c r="S234" s="2" t="s">
        <v>2196</v>
      </c>
      <c r="T234" s="2" t="s">
        <v>2197</v>
      </c>
      <c r="U234" s="2" t="s">
        <v>2196</v>
      </c>
      <c r="V234" s="2" t="s">
        <v>2196</v>
      </c>
      <c r="W234" s="2" t="s">
        <v>2199</v>
      </c>
      <c r="X234" s="2" t="s">
        <v>2196</v>
      </c>
      <c r="Y234" s="2" t="s">
        <v>2196</v>
      </c>
      <c r="Z234" s="2" t="s">
        <v>2196</v>
      </c>
      <c r="AA234" s="2" t="s">
        <v>2199</v>
      </c>
    </row>
    <row r="235" spans="1:27" ht="12.75" customHeight="1" x14ac:dyDescent="0.35">
      <c r="A235" s="1" t="s">
        <v>236</v>
      </c>
      <c r="B235" s="2" t="str">
        <f t="shared" si="3"/>
        <v>SP</v>
      </c>
      <c r="C235" s="2" t="s">
        <v>2196</v>
      </c>
      <c r="D235" s="2" t="s">
        <v>2196</v>
      </c>
      <c r="E235" s="2" t="s">
        <v>2196</v>
      </c>
      <c r="F235" s="2" t="s">
        <v>2196</v>
      </c>
      <c r="G235" s="2" t="s">
        <v>2196</v>
      </c>
      <c r="H235" s="2" t="s">
        <v>2196</v>
      </c>
      <c r="I235" s="2" t="s">
        <v>2196</v>
      </c>
      <c r="J235" s="2" t="s">
        <v>2196</v>
      </c>
      <c r="K235" s="2" t="s">
        <v>2196</v>
      </c>
      <c r="L235" s="2" t="s">
        <v>2196</v>
      </c>
      <c r="M235" s="2" t="s">
        <v>2196</v>
      </c>
      <c r="N235" s="2" t="s">
        <v>2196</v>
      </c>
      <c r="O235" s="2" t="s">
        <v>2196</v>
      </c>
      <c r="P235" s="2" t="s">
        <v>2196</v>
      </c>
      <c r="Q235" s="2" t="s">
        <v>2196</v>
      </c>
      <c r="R235" s="2" t="s">
        <v>2196</v>
      </c>
      <c r="S235" s="2" t="s">
        <v>2197</v>
      </c>
      <c r="T235" s="2" t="s">
        <v>2196</v>
      </c>
      <c r="U235" s="2" t="s">
        <v>2196</v>
      </c>
      <c r="V235" s="2" t="s">
        <v>2196</v>
      </c>
      <c r="W235" s="2" t="s">
        <v>2196</v>
      </c>
      <c r="X235" s="2" t="s">
        <v>2196</v>
      </c>
      <c r="Y235" s="2" t="s">
        <v>2196</v>
      </c>
      <c r="Z235" s="2" t="s">
        <v>2196</v>
      </c>
      <c r="AA235" s="2" t="s">
        <v>2196</v>
      </c>
    </row>
    <row r="236" spans="1:27" ht="12.75" customHeight="1" x14ac:dyDescent="0.35">
      <c r="A236" s="1" t="s">
        <v>237</v>
      </c>
      <c r="B236" s="2" t="str">
        <f t="shared" si="3"/>
        <v>SP</v>
      </c>
      <c r="C236" s="2" t="s">
        <v>2196</v>
      </c>
      <c r="D236" s="2" t="s">
        <v>2196</v>
      </c>
      <c r="E236" s="2" t="s">
        <v>2196</v>
      </c>
      <c r="F236" s="2" t="s">
        <v>2196</v>
      </c>
      <c r="G236" s="2" t="s">
        <v>2196</v>
      </c>
      <c r="H236" s="2" t="s">
        <v>2196</v>
      </c>
      <c r="I236" s="2" t="s">
        <v>2196</v>
      </c>
      <c r="J236" s="2" t="s">
        <v>2196</v>
      </c>
      <c r="K236" s="2" t="s">
        <v>2196</v>
      </c>
      <c r="L236" s="2" t="s">
        <v>2196</v>
      </c>
      <c r="M236" s="2" t="s">
        <v>2196</v>
      </c>
      <c r="N236" s="2" t="s">
        <v>2196</v>
      </c>
      <c r="O236" s="2" t="s">
        <v>2196</v>
      </c>
      <c r="P236" s="2" t="s">
        <v>2199</v>
      </c>
      <c r="Q236" s="2" t="s">
        <v>2196</v>
      </c>
      <c r="R236" s="2" t="s">
        <v>2196</v>
      </c>
      <c r="S236" s="2" t="s">
        <v>2196</v>
      </c>
      <c r="T236" s="2" t="s">
        <v>2197</v>
      </c>
      <c r="U236" s="2" t="s">
        <v>2196</v>
      </c>
      <c r="V236" s="2" t="s">
        <v>2196</v>
      </c>
      <c r="W236" s="2" t="s">
        <v>2196</v>
      </c>
      <c r="X236" s="2" t="s">
        <v>2196</v>
      </c>
      <c r="Y236" s="2" t="s">
        <v>2196</v>
      </c>
      <c r="Z236" s="2" t="s">
        <v>2196</v>
      </c>
      <c r="AA236" s="2" t="s">
        <v>2196</v>
      </c>
    </row>
    <row r="237" spans="1:27" ht="12.75" customHeight="1" x14ac:dyDescent="0.35">
      <c r="A237" s="1" t="s">
        <v>238</v>
      </c>
      <c r="B237" s="2" t="str">
        <f t="shared" si="3"/>
        <v>SC</v>
      </c>
      <c r="C237" s="2" t="s">
        <v>2196</v>
      </c>
      <c r="D237" s="2" t="s">
        <v>2196</v>
      </c>
      <c r="E237" s="2" t="s">
        <v>2196</v>
      </c>
      <c r="F237" s="2" t="s">
        <v>2196</v>
      </c>
      <c r="G237" s="2" t="s">
        <v>2196</v>
      </c>
      <c r="H237" s="2" t="s">
        <v>2196</v>
      </c>
      <c r="I237" s="2" t="s">
        <v>2196</v>
      </c>
      <c r="J237" s="2" t="s">
        <v>2196</v>
      </c>
      <c r="K237" s="2" t="s">
        <v>2196</v>
      </c>
      <c r="L237" s="2" t="s">
        <v>2196</v>
      </c>
      <c r="M237" s="2" t="s">
        <v>2196</v>
      </c>
      <c r="N237" s="2" t="s">
        <v>2196</v>
      </c>
      <c r="O237" s="2" t="s">
        <v>2196</v>
      </c>
      <c r="P237" s="2" t="s">
        <v>2196</v>
      </c>
      <c r="Q237" s="2" t="s">
        <v>2196</v>
      </c>
      <c r="R237" s="2" t="s">
        <v>2196</v>
      </c>
      <c r="S237" s="2" t="s">
        <v>2196</v>
      </c>
      <c r="T237" s="2" t="s">
        <v>2196</v>
      </c>
      <c r="U237" s="2" t="s">
        <v>2196</v>
      </c>
      <c r="V237" s="2" t="s">
        <v>2196</v>
      </c>
      <c r="W237" s="2" t="s">
        <v>2196</v>
      </c>
      <c r="X237" s="2" t="s">
        <v>2196</v>
      </c>
      <c r="Y237" s="2" t="s">
        <v>2196</v>
      </c>
      <c r="Z237" s="2" t="s">
        <v>2196</v>
      </c>
      <c r="AA237" s="2" t="s">
        <v>2196</v>
      </c>
    </row>
    <row r="238" spans="1:27" ht="12.75" customHeight="1" x14ac:dyDescent="0.35">
      <c r="A238" s="1" t="s">
        <v>239</v>
      </c>
      <c r="B238" s="2" t="str">
        <f t="shared" si="3"/>
        <v>ES</v>
      </c>
      <c r="C238" s="2" t="s">
        <v>2196</v>
      </c>
      <c r="D238" s="2" t="s">
        <v>2196</v>
      </c>
      <c r="E238" s="2" t="s">
        <v>2196</v>
      </c>
      <c r="F238" s="2" t="s">
        <v>2196</v>
      </c>
      <c r="G238" s="2" t="s">
        <v>2196</v>
      </c>
      <c r="H238" s="2" t="s">
        <v>2196</v>
      </c>
      <c r="I238" s="2" t="s">
        <v>2196</v>
      </c>
      <c r="J238" s="2" t="s">
        <v>2196</v>
      </c>
      <c r="K238" s="2" t="s">
        <v>2196</v>
      </c>
      <c r="L238" s="2" t="s">
        <v>2196</v>
      </c>
      <c r="M238" s="2" t="s">
        <v>2196</v>
      </c>
      <c r="N238" s="2" t="s">
        <v>2196</v>
      </c>
      <c r="O238" s="2" t="s">
        <v>2196</v>
      </c>
      <c r="P238" s="2" t="s">
        <v>2196</v>
      </c>
      <c r="Q238" s="2" t="s">
        <v>2196</v>
      </c>
      <c r="R238" s="2" t="s">
        <v>2196</v>
      </c>
      <c r="S238" s="2" t="s">
        <v>2196</v>
      </c>
      <c r="T238" s="2" t="s">
        <v>2196</v>
      </c>
      <c r="U238" s="2" t="s">
        <v>2196</v>
      </c>
      <c r="V238" s="2" t="s">
        <v>2196</v>
      </c>
      <c r="W238" s="2" t="s">
        <v>2196</v>
      </c>
      <c r="X238" s="2" t="s">
        <v>2196</v>
      </c>
      <c r="Y238" s="2" t="s">
        <v>2196</v>
      </c>
      <c r="Z238" s="2" t="s">
        <v>2196</v>
      </c>
      <c r="AA238" s="2" t="s">
        <v>2196</v>
      </c>
    </row>
    <row r="239" spans="1:27" ht="12.75" customHeight="1" x14ac:dyDescent="0.35">
      <c r="A239" s="1" t="s">
        <v>240</v>
      </c>
      <c r="B239" s="2" t="str">
        <f t="shared" si="3"/>
        <v>MG</v>
      </c>
      <c r="C239" s="2" t="s">
        <v>2196</v>
      </c>
      <c r="D239" s="2" t="s">
        <v>2196</v>
      </c>
      <c r="E239" s="2" t="s">
        <v>2196</v>
      </c>
      <c r="F239" s="2" t="s">
        <v>2196</v>
      </c>
      <c r="G239" s="2" t="s">
        <v>2196</v>
      </c>
      <c r="H239" s="2" t="s">
        <v>2196</v>
      </c>
      <c r="I239" s="2" t="s">
        <v>2196</v>
      </c>
      <c r="J239" s="2" t="s">
        <v>2199</v>
      </c>
      <c r="K239" s="2" t="s">
        <v>2196</v>
      </c>
      <c r="L239" s="2" t="s">
        <v>2196</v>
      </c>
      <c r="M239" s="2" t="s">
        <v>2196</v>
      </c>
      <c r="N239" s="2" t="s">
        <v>2196</v>
      </c>
      <c r="O239" s="2" t="s">
        <v>2196</v>
      </c>
      <c r="P239" s="2" t="s">
        <v>2196</v>
      </c>
      <c r="Q239" s="2" t="s">
        <v>2196</v>
      </c>
      <c r="R239" s="2" t="s">
        <v>2196</v>
      </c>
      <c r="S239" s="2" t="s">
        <v>2197</v>
      </c>
      <c r="T239" s="2" t="s">
        <v>2197</v>
      </c>
      <c r="U239" s="2" t="s">
        <v>2196</v>
      </c>
      <c r="V239" s="2" t="s">
        <v>2196</v>
      </c>
      <c r="W239" s="2" t="s">
        <v>2196</v>
      </c>
      <c r="X239" s="2" t="s">
        <v>2196</v>
      </c>
      <c r="Y239" s="2" t="s">
        <v>2196</v>
      </c>
      <c r="Z239" s="2" t="s">
        <v>2196</v>
      </c>
      <c r="AA239" s="2" t="s">
        <v>2196</v>
      </c>
    </row>
    <row r="240" spans="1:27" ht="12.75" customHeight="1" x14ac:dyDescent="0.35">
      <c r="A240" s="1" t="s">
        <v>241</v>
      </c>
      <c r="B240" s="2" t="str">
        <f t="shared" si="3"/>
        <v>PR</v>
      </c>
      <c r="C240" s="2" t="s">
        <v>2196</v>
      </c>
      <c r="D240" s="2" t="s">
        <v>2196</v>
      </c>
      <c r="E240" s="2" t="s">
        <v>2196</v>
      </c>
      <c r="F240" s="2" t="s">
        <v>2196</v>
      </c>
      <c r="G240" s="2" t="s">
        <v>2196</v>
      </c>
      <c r="H240" s="2" t="s">
        <v>2196</v>
      </c>
      <c r="I240" s="2" t="s">
        <v>2196</v>
      </c>
      <c r="J240" s="2" t="s">
        <v>2196</v>
      </c>
      <c r="K240" s="2" t="s">
        <v>2196</v>
      </c>
      <c r="L240" s="2" t="s">
        <v>2196</v>
      </c>
      <c r="M240" s="2" t="s">
        <v>2196</v>
      </c>
      <c r="N240" s="2" t="s">
        <v>2196</v>
      </c>
      <c r="O240" s="2" t="s">
        <v>2196</v>
      </c>
      <c r="P240" s="2" t="s">
        <v>2196</v>
      </c>
      <c r="Q240" s="2" t="s">
        <v>2196</v>
      </c>
      <c r="R240" s="2" t="s">
        <v>2196</v>
      </c>
      <c r="S240" s="2" t="s">
        <v>2196</v>
      </c>
      <c r="T240" s="2" t="s">
        <v>2196</v>
      </c>
      <c r="U240" s="2" t="s">
        <v>2196</v>
      </c>
      <c r="V240" s="2" t="s">
        <v>2196</v>
      </c>
      <c r="W240" s="2" t="s">
        <v>2196</v>
      </c>
      <c r="X240" s="2" t="s">
        <v>2196</v>
      </c>
      <c r="Y240" s="2" t="s">
        <v>2196</v>
      </c>
      <c r="Z240" s="2" t="s">
        <v>2196</v>
      </c>
      <c r="AA240" s="2" t="s">
        <v>2196</v>
      </c>
    </row>
    <row r="241" spans="1:27" ht="12.75" customHeight="1" x14ac:dyDescent="0.35">
      <c r="A241" s="1" t="s">
        <v>242</v>
      </c>
      <c r="B241" s="2" t="str">
        <f t="shared" si="3"/>
        <v>RN</v>
      </c>
      <c r="C241" s="2" t="s">
        <v>2196</v>
      </c>
      <c r="D241" s="2" t="s">
        <v>2196</v>
      </c>
      <c r="E241" s="2" t="s">
        <v>2196</v>
      </c>
      <c r="F241" s="2" t="s">
        <v>2196</v>
      </c>
      <c r="G241" s="2" t="s">
        <v>2196</v>
      </c>
      <c r="H241" s="2" t="s">
        <v>2196</v>
      </c>
      <c r="I241" s="2" t="s">
        <v>2196</v>
      </c>
      <c r="J241" s="2" t="s">
        <v>2196</v>
      </c>
      <c r="K241" s="2" t="s">
        <v>2196</v>
      </c>
      <c r="L241" s="2" t="s">
        <v>2196</v>
      </c>
      <c r="M241" s="2" t="s">
        <v>2196</v>
      </c>
      <c r="N241" s="2" t="s">
        <v>2196</v>
      </c>
      <c r="O241" s="2" t="s">
        <v>2196</v>
      </c>
      <c r="P241" s="2" t="s">
        <v>2196</v>
      </c>
      <c r="Q241" s="2" t="s">
        <v>2196</v>
      </c>
      <c r="R241" s="2" t="s">
        <v>2196</v>
      </c>
      <c r="S241" s="2" t="s">
        <v>2196</v>
      </c>
      <c r="T241" s="2" t="s">
        <v>2197</v>
      </c>
      <c r="U241" s="2" t="s">
        <v>2196</v>
      </c>
      <c r="V241" s="2" t="s">
        <v>2196</v>
      </c>
      <c r="W241" s="2" t="s">
        <v>2196</v>
      </c>
      <c r="X241" s="2" t="s">
        <v>2196</v>
      </c>
      <c r="Y241" s="2" t="s">
        <v>2196</v>
      </c>
      <c r="Z241" s="2" t="s">
        <v>2196</v>
      </c>
      <c r="AA241" s="2" t="s">
        <v>2196</v>
      </c>
    </row>
    <row r="242" spans="1:27" ht="12.75" customHeight="1" x14ac:dyDescent="0.35">
      <c r="A242" s="1" t="s">
        <v>243</v>
      </c>
      <c r="B242" s="2" t="str">
        <f t="shared" si="3"/>
        <v>PR</v>
      </c>
      <c r="C242" s="2" t="s">
        <v>2196</v>
      </c>
      <c r="D242" s="2" t="s">
        <v>2196</v>
      </c>
      <c r="E242" s="2" t="s">
        <v>2196</v>
      </c>
      <c r="F242" s="2" t="s">
        <v>2196</v>
      </c>
      <c r="G242" s="2" t="s">
        <v>2196</v>
      </c>
      <c r="H242" s="2" t="s">
        <v>2196</v>
      </c>
      <c r="I242" s="2" t="s">
        <v>2196</v>
      </c>
      <c r="J242" s="2" t="s">
        <v>2196</v>
      </c>
      <c r="K242" s="2" t="s">
        <v>2196</v>
      </c>
      <c r="L242" s="2" t="s">
        <v>2199</v>
      </c>
      <c r="M242" s="2" t="s">
        <v>2196</v>
      </c>
      <c r="N242" s="2" t="s">
        <v>2196</v>
      </c>
      <c r="O242" s="2" t="s">
        <v>2196</v>
      </c>
      <c r="P242" s="2" t="s">
        <v>2196</v>
      </c>
      <c r="Q242" s="2" t="s">
        <v>2196</v>
      </c>
      <c r="R242" s="2" t="s">
        <v>2196</v>
      </c>
      <c r="S242" s="2" t="s">
        <v>2196</v>
      </c>
      <c r="T242" s="2" t="s">
        <v>2196</v>
      </c>
      <c r="U242" s="2" t="s">
        <v>2196</v>
      </c>
      <c r="V242" s="2" t="s">
        <v>2196</v>
      </c>
      <c r="W242" s="2" t="s">
        <v>2196</v>
      </c>
      <c r="X242" s="2" t="s">
        <v>2196</v>
      </c>
      <c r="Y242" s="2" t="s">
        <v>2196</v>
      </c>
      <c r="Z242" s="2" t="s">
        <v>2196</v>
      </c>
      <c r="AA242" s="2" t="s">
        <v>2196</v>
      </c>
    </row>
    <row r="243" spans="1:27" ht="12.75" customHeight="1" x14ac:dyDescent="0.35">
      <c r="A243" s="1" t="s">
        <v>244</v>
      </c>
      <c r="B243" s="2" t="str">
        <f t="shared" si="3"/>
        <v>CE</v>
      </c>
      <c r="C243" s="2" t="s">
        <v>2198</v>
      </c>
      <c r="D243" s="2" t="s">
        <v>2196</v>
      </c>
      <c r="E243" s="2" t="s">
        <v>2198</v>
      </c>
      <c r="F243" s="2" t="s">
        <v>2196</v>
      </c>
      <c r="G243" s="2" t="s">
        <v>2198</v>
      </c>
      <c r="H243" s="2" t="s">
        <v>2196</v>
      </c>
      <c r="I243" s="2" t="s">
        <v>2198</v>
      </c>
      <c r="J243" s="2" t="s">
        <v>2196</v>
      </c>
      <c r="K243" s="2" t="s">
        <v>2198</v>
      </c>
      <c r="L243" s="2" t="s">
        <v>2196</v>
      </c>
      <c r="M243" s="2" t="s">
        <v>2198</v>
      </c>
      <c r="N243" s="2" t="s">
        <v>2198</v>
      </c>
      <c r="O243" s="2" t="s">
        <v>2196</v>
      </c>
      <c r="P243" s="2" t="s">
        <v>2196</v>
      </c>
      <c r="Q243" s="2" t="s">
        <v>2196</v>
      </c>
      <c r="R243" s="2" t="s">
        <v>2196</v>
      </c>
      <c r="S243" s="2" t="s">
        <v>2198</v>
      </c>
      <c r="T243" s="2" t="s">
        <v>2196</v>
      </c>
      <c r="U243" s="2" t="s">
        <v>2196</v>
      </c>
      <c r="V243" s="2" t="s">
        <v>2196</v>
      </c>
      <c r="W243" s="2" t="s">
        <v>2196</v>
      </c>
      <c r="X243" s="2" t="s">
        <v>2196</v>
      </c>
      <c r="Y243" s="2" t="s">
        <v>2196</v>
      </c>
      <c r="Z243" s="2" t="s">
        <v>2196</v>
      </c>
      <c r="AA243" s="2" t="s">
        <v>2196</v>
      </c>
    </row>
    <row r="244" spans="1:27" ht="12.75" customHeight="1" x14ac:dyDescent="0.35">
      <c r="A244" s="1" t="s">
        <v>245</v>
      </c>
      <c r="B244" s="2" t="str">
        <f t="shared" si="3"/>
        <v>PB</v>
      </c>
      <c r="C244" s="2" t="s">
        <v>2196</v>
      </c>
      <c r="D244" s="2" t="s">
        <v>2196</v>
      </c>
      <c r="E244" s="2" t="s">
        <v>2196</v>
      </c>
      <c r="F244" s="2" t="s">
        <v>2196</v>
      </c>
      <c r="G244" s="2" t="s">
        <v>2196</v>
      </c>
      <c r="H244" s="2" t="s">
        <v>2196</v>
      </c>
      <c r="I244" s="2" t="s">
        <v>2196</v>
      </c>
      <c r="J244" s="2" t="s">
        <v>2199</v>
      </c>
      <c r="K244" s="2" t="s">
        <v>2196</v>
      </c>
      <c r="L244" s="2" t="s">
        <v>2196</v>
      </c>
      <c r="M244" s="2" t="s">
        <v>2196</v>
      </c>
      <c r="N244" s="2" t="s">
        <v>2196</v>
      </c>
      <c r="O244" s="2" t="s">
        <v>2196</v>
      </c>
      <c r="P244" s="2" t="s">
        <v>2199</v>
      </c>
      <c r="Q244" s="2" t="s">
        <v>2196</v>
      </c>
      <c r="R244" s="2" t="s">
        <v>2196</v>
      </c>
      <c r="S244" s="2" t="s">
        <v>2196</v>
      </c>
      <c r="T244" s="2" t="s">
        <v>2197</v>
      </c>
      <c r="U244" s="2" t="s">
        <v>2196</v>
      </c>
      <c r="V244" s="2" t="s">
        <v>2196</v>
      </c>
      <c r="W244" s="2" t="s">
        <v>2196</v>
      </c>
      <c r="X244" s="2" t="s">
        <v>2196</v>
      </c>
      <c r="Y244" s="2" t="s">
        <v>2196</v>
      </c>
      <c r="Z244" s="2" t="s">
        <v>2196</v>
      </c>
      <c r="AA244" s="2" t="s">
        <v>2196</v>
      </c>
    </row>
    <row r="245" spans="1:27" ht="12.75" customHeight="1" x14ac:dyDescent="0.35">
      <c r="A245" s="1" t="s">
        <v>246</v>
      </c>
      <c r="B245" s="2" t="str">
        <f t="shared" si="3"/>
        <v>RR</v>
      </c>
      <c r="C245" s="2" t="s">
        <v>2196</v>
      </c>
      <c r="D245" s="2" t="s">
        <v>2196</v>
      </c>
      <c r="E245" s="2" t="s">
        <v>2196</v>
      </c>
      <c r="F245" s="2" t="s">
        <v>2196</v>
      </c>
      <c r="G245" s="2" t="s">
        <v>2196</v>
      </c>
      <c r="H245" s="2" t="s">
        <v>2196</v>
      </c>
      <c r="I245" s="2" t="s">
        <v>2196</v>
      </c>
      <c r="J245" s="2" t="s">
        <v>2199</v>
      </c>
      <c r="K245" s="2" t="s">
        <v>2199</v>
      </c>
      <c r="L245" s="2" t="s">
        <v>2196</v>
      </c>
      <c r="M245" s="2" t="s">
        <v>2196</v>
      </c>
      <c r="N245" s="2" t="s">
        <v>2196</v>
      </c>
      <c r="O245" s="2" t="s">
        <v>2196</v>
      </c>
      <c r="P245" s="2" t="s">
        <v>2199</v>
      </c>
      <c r="Q245" s="2" t="s">
        <v>2196</v>
      </c>
      <c r="R245" s="2" t="s">
        <v>2196</v>
      </c>
      <c r="S245" s="2" t="s">
        <v>2196</v>
      </c>
      <c r="T245" s="2" t="s">
        <v>2197</v>
      </c>
      <c r="U245" s="2" t="s">
        <v>2196</v>
      </c>
      <c r="V245" s="2" t="s">
        <v>2198</v>
      </c>
      <c r="W245" s="2" t="s">
        <v>2196</v>
      </c>
      <c r="X245" s="2" t="s">
        <v>2196</v>
      </c>
      <c r="Y245" s="2" t="s">
        <v>2196</v>
      </c>
      <c r="Z245" s="2" t="s">
        <v>2196</v>
      </c>
      <c r="AA245" s="2" t="s">
        <v>2196</v>
      </c>
    </row>
    <row r="246" spans="1:27" ht="12.75" customHeight="1" x14ac:dyDescent="0.35">
      <c r="A246" s="1" t="s">
        <v>247</v>
      </c>
      <c r="B246" s="2" t="str">
        <f t="shared" si="3"/>
        <v>RS</v>
      </c>
      <c r="C246" s="2" t="s">
        <v>2196</v>
      </c>
      <c r="D246" s="2" t="s">
        <v>2196</v>
      </c>
      <c r="E246" s="2" t="s">
        <v>2196</v>
      </c>
      <c r="F246" s="2" t="s">
        <v>2196</v>
      </c>
      <c r="G246" s="2" t="s">
        <v>2196</v>
      </c>
      <c r="H246" s="2" t="s">
        <v>2196</v>
      </c>
      <c r="I246" s="2" t="s">
        <v>2196</v>
      </c>
      <c r="J246" s="2" t="s">
        <v>2196</v>
      </c>
      <c r="K246" s="2" t="s">
        <v>2196</v>
      </c>
      <c r="L246" s="2" t="s">
        <v>2196</v>
      </c>
      <c r="M246" s="2" t="s">
        <v>2196</v>
      </c>
      <c r="N246" s="2" t="s">
        <v>2196</v>
      </c>
      <c r="O246" s="2" t="s">
        <v>2196</v>
      </c>
      <c r="P246" s="2" t="s">
        <v>2196</v>
      </c>
      <c r="Q246" s="2" t="s">
        <v>2196</v>
      </c>
      <c r="R246" s="2" t="s">
        <v>2196</v>
      </c>
      <c r="S246" s="2" t="s">
        <v>2196</v>
      </c>
      <c r="T246" s="2" t="s">
        <v>2197</v>
      </c>
      <c r="U246" s="2" t="s">
        <v>2196</v>
      </c>
      <c r="V246" s="2" t="s">
        <v>2196</v>
      </c>
      <c r="W246" s="2" t="s">
        <v>2196</v>
      </c>
      <c r="X246" s="2" t="s">
        <v>2196</v>
      </c>
      <c r="Y246" s="2" t="s">
        <v>2196</v>
      </c>
      <c r="Z246" s="2" t="s">
        <v>2196</v>
      </c>
      <c r="AA246" s="2" t="s">
        <v>2196</v>
      </c>
    </row>
    <row r="247" spans="1:27" ht="12.75" customHeight="1" x14ac:dyDescent="0.35">
      <c r="A247" s="1" t="s">
        <v>248</v>
      </c>
      <c r="B247" s="2" t="str">
        <f t="shared" si="3"/>
        <v>RS</v>
      </c>
      <c r="C247" s="2" t="s">
        <v>2196</v>
      </c>
      <c r="D247" s="2" t="s">
        <v>2196</v>
      </c>
      <c r="E247" s="2" t="s">
        <v>2196</v>
      </c>
      <c r="F247" s="2" t="s">
        <v>2196</v>
      </c>
      <c r="G247" s="2" t="s">
        <v>2196</v>
      </c>
      <c r="H247" s="2" t="s">
        <v>2196</v>
      </c>
      <c r="I247" s="2" t="s">
        <v>2196</v>
      </c>
      <c r="J247" s="2" t="s">
        <v>2196</v>
      </c>
      <c r="K247" s="2" t="s">
        <v>2196</v>
      </c>
      <c r="L247" s="2" t="s">
        <v>2196</v>
      </c>
      <c r="M247" s="2" t="s">
        <v>2196</v>
      </c>
      <c r="N247" s="2" t="s">
        <v>2196</v>
      </c>
      <c r="O247" s="2" t="s">
        <v>2196</v>
      </c>
      <c r="P247" s="2" t="s">
        <v>2196</v>
      </c>
      <c r="Q247" s="2" t="s">
        <v>2196</v>
      </c>
      <c r="R247" s="2" t="s">
        <v>2196</v>
      </c>
      <c r="S247" s="2" t="s">
        <v>2196</v>
      </c>
      <c r="T247" s="2" t="s">
        <v>2196</v>
      </c>
      <c r="U247" s="2" t="s">
        <v>2196</v>
      </c>
      <c r="V247" s="2" t="s">
        <v>2196</v>
      </c>
      <c r="W247" s="2" t="s">
        <v>2196</v>
      </c>
      <c r="X247" s="2" t="s">
        <v>2196</v>
      </c>
      <c r="Y247" s="2" t="s">
        <v>2196</v>
      </c>
      <c r="Z247" s="2" t="s">
        <v>2196</v>
      </c>
      <c r="AA247" s="2" t="s">
        <v>2196</v>
      </c>
    </row>
    <row r="248" spans="1:27" ht="12.75" customHeight="1" x14ac:dyDescent="0.35">
      <c r="A248" s="1" t="s">
        <v>249</v>
      </c>
      <c r="B248" s="2" t="str">
        <f t="shared" si="3"/>
        <v>RS</v>
      </c>
      <c r="C248" s="2" t="s">
        <v>2196</v>
      </c>
      <c r="D248" s="2" t="s">
        <v>2196</v>
      </c>
      <c r="E248" s="2" t="s">
        <v>2196</v>
      </c>
      <c r="F248" s="2" t="s">
        <v>2196</v>
      </c>
      <c r="G248" s="2" t="s">
        <v>2196</v>
      </c>
      <c r="H248" s="2" t="s">
        <v>2196</v>
      </c>
      <c r="I248" s="2" t="s">
        <v>2196</v>
      </c>
      <c r="J248" s="2" t="s">
        <v>2196</v>
      </c>
      <c r="K248" s="2" t="s">
        <v>2196</v>
      </c>
      <c r="L248" s="2" t="s">
        <v>2196</v>
      </c>
      <c r="M248" s="2" t="s">
        <v>2196</v>
      </c>
      <c r="N248" s="2" t="s">
        <v>2196</v>
      </c>
      <c r="O248" s="2" t="s">
        <v>2196</v>
      </c>
      <c r="P248" s="2" t="s">
        <v>2196</v>
      </c>
      <c r="Q248" s="2" t="s">
        <v>2196</v>
      </c>
      <c r="R248" s="2" t="s">
        <v>2196</v>
      </c>
      <c r="S248" s="2" t="s">
        <v>2196</v>
      </c>
      <c r="T248" s="2" t="s">
        <v>2196</v>
      </c>
      <c r="U248" s="2" t="s">
        <v>2196</v>
      </c>
      <c r="V248" s="2" t="s">
        <v>2196</v>
      </c>
      <c r="W248" s="2" t="s">
        <v>2196</v>
      </c>
      <c r="X248" s="2" t="s">
        <v>2196</v>
      </c>
      <c r="Y248" s="2" t="s">
        <v>2196</v>
      </c>
      <c r="Z248" s="2" t="s">
        <v>2196</v>
      </c>
      <c r="AA248" s="2" t="s">
        <v>2196</v>
      </c>
    </row>
    <row r="249" spans="1:27" ht="12.75" customHeight="1" x14ac:dyDescent="0.35">
      <c r="A249" s="1" t="s">
        <v>250</v>
      </c>
      <c r="B249" s="2" t="str">
        <f t="shared" si="3"/>
        <v>AL</v>
      </c>
      <c r="C249" s="2" t="s">
        <v>2196</v>
      </c>
      <c r="D249" s="2" t="s">
        <v>2196</v>
      </c>
      <c r="E249" s="2" t="s">
        <v>2199</v>
      </c>
      <c r="F249" s="2" t="s">
        <v>2196</v>
      </c>
      <c r="G249" s="2" t="s">
        <v>2196</v>
      </c>
      <c r="H249" s="2" t="s">
        <v>2196</v>
      </c>
      <c r="I249" s="2" t="s">
        <v>2199</v>
      </c>
      <c r="J249" s="2" t="s">
        <v>2196</v>
      </c>
      <c r="K249" s="2" t="s">
        <v>2196</v>
      </c>
      <c r="L249" s="2" t="s">
        <v>2199</v>
      </c>
      <c r="M249" s="2" t="s">
        <v>2199</v>
      </c>
      <c r="N249" s="2" t="s">
        <v>2196</v>
      </c>
      <c r="O249" s="2" t="s">
        <v>2196</v>
      </c>
      <c r="P249" s="2" t="s">
        <v>2196</v>
      </c>
      <c r="Q249" s="2" t="s">
        <v>2199</v>
      </c>
      <c r="R249" s="2" t="s">
        <v>2196</v>
      </c>
      <c r="S249" s="2" t="s">
        <v>2196</v>
      </c>
      <c r="T249" s="2" t="s">
        <v>2197</v>
      </c>
      <c r="U249" s="2" t="s">
        <v>2196</v>
      </c>
      <c r="V249" s="2" t="s">
        <v>2196</v>
      </c>
      <c r="W249" s="2" t="s">
        <v>2199</v>
      </c>
      <c r="X249" s="2" t="s">
        <v>2196</v>
      </c>
      <c r="Y249" s="2" t="s">
        <v>2196</v>
      </c>
      <c r="Z249" s="2" t="s">
        <v>2196</v>
      </c>
      <c r="AA249" s="2" t="s">
        <v>2196</v>
      </c>
    </row>
    <row r="250" spans="1:27" ht="12.75" customHeight="1" x14ac:dyDescent="0.35">
      <c r="A250" s="1" t="s">
        <v>251</v>
      </c>
      <c r="B250" s="2" t="str">
        <f t="shared" si="3"/>
        <v>MG</v>
      </c>
      <c r="C250" s="2" t="s">
        <v>2196</v>
      </c>
      <c r="D250" s="2" t="s">
        <v>2196</v>
      </c>
      <c r="E250" s="2" t="s">
        <v>2198</v>
      </c>
      <c r="F250" s="2" t="s">
        <v>2196</v>
      </c>
      <c r="G250" s="2" t="s">
        <v>2196</v>
      </c>
      <c r="H250" s="2" t="s">
        <v>2196</v>
      </c>
      <c r="I250" s="2" t="s">
        <v>2198</v>
      </c>
      <c r="J250" s="2" t="s">
        <v>2196</v>
      </c>
      <c r="K250" s="2" t="s">
        <v>2196</v>
      </c>
      <c r="L250" s="2" t="s">
        <v>2198</v>
      </c>
      <c r="M250" s="2" t="s">
        <v>2198</v>
      </c>
      <c r="N250" s="2" t="s">
        <v>2198</v>
      </c>
      <c r="O250" s="2" t="s">
        <v>2196</v>
      </c>
      <c r="P250" s="2" t="s">
        <v>2196</v>
      </c>
      <c r="Q250" s="2" t="s">
        <v>2198</v>
      </c>
      <c r="R250" s="2" t="s">
        <v>2196</v>
      </c>
      <c r="S250" s="2" t="s">
        <v>2197</v>
      </c>
      <c r="T250" s="2" t="s">
        <v>2197</v>
      </c>
      <c r="U250" s="2" t="s">
        <v>2196</v>
      </c>
      <c r="V250" s="2" t="s">
        <v>2196</v>
      </c>
      <c r="W250" s="2" t="s">
        <v>2196</v>
      </c>
      <c r="X250" s="2" t="s">
        <v>2196</v>
      </c>
      <c r="Y250" s="2" t="s">
        <v>2196</v>
      </c>
      <c r="Z250" s="2" t="s">
        <v>2196</v>
      </c>
      <c r="AA250" s="2" t="s">
        <v>2196</v>
      </c>
    </row>
    <row r="251" spans="1:27" ht="12.75" customHeight="1" x14ac:dyDescent="0.35">
      <c r="A251" s="1" t="s">
        <v>252</v>
      </c>
      <c r="B251" s="2" t="str">
        <f t="shared" si="3"/>
        <v>PE</v>
      </c>
      <c r="C251" s="2" t="s">
        <v>2196</v>
      </c>
      <c r="D251" s="2" t="s">
        <v>2196</v>
      </c>
      <c r="E251" s="2" t="s">
        <v>2196</v>
      </c>
      <c r="F251" s="2" t="s">
        <v>2196</v>
      </c>
      <c r="G251" s="2" t="s">
        <v>2196</v>
      </c>
      <c r="H251" s="2" t="s">
        <v>2196</v>
      </c>
      <c r="I251" s="2" t="s">
        <v>2198</v>
      </c>
      <c r="J251" s="2" t="s">
        <v>2198</v>
      </c>
      <c r="K251" s="2" t="s">
        <v>2196</v>
      </c>
      <c r="L251" s="2" t="s">
        <v>2198</v>
      </c>
      <c r="M251" s="2" t="s">
        <v>2198</v>
      </c>
      <c r="N251" s="2" t="s">
        <v>2198</v>
      </c>
      <c r="O251" s="2" t="s">
        <v>2196</v>
      </c>
      <c r="P251" s="2" t="s">
        <v>2196</v>
      </c>
      <c r="Q251" s="2" t="s">
        <v>2198</v>
      </c>
      <c r="R251" s="2" t="s">
        <v>2196</v>
      </c>
      <c r="S251" s="2" t="s">
        <v>2196</v>
      </c>
      <c r="T251" s="2" t="s">
        <v>2197</v>
      </c>
      <c r="U251" s="2" t="s">
        <v>2196</v>
      </c>
      <c r="V251" s="2" t="s">
        <v>2196</v>
      </c>
      <c r="W251" s="2" t="s">
        <v>2196</v>
      </c>
      <c r="X251" s="2" t="s">
        <v>2196</v>
      </c>
      <c r="Y251" s="2" t="s">
        <v>2196</v>
      </c>
      <c r="Z251" s="2" t="s">
        <v>2196</v>
      </c>
      <c r="AA251" s="2" t="s">
        <v>2196</v>
      </c>
    </row>
    <row r="252" spans="1:27" ht="12.75" customHeight="1" x14ac:dyDescent="0.35">
      <c r="A252" s="1" t="s">
        <v>253</v>
      </c>
      <c r="B252" s="2" t="str">
        <f t="shared" si="3"/>
        <v>MS</v>
      </c>
      <c r="C252" s="2" t="s">
        <v>2196</v>
      </c>
      <c r="D252" s="2" t="s">
        <v>2196</v>
      </c>
      <c r="E252" s="2" t="s">
        <v>2196</v>
      </c>
      <c r="F252" s="2" t="s">
        <v>2196</v>
      </c>
      <c r="G252" s="2" t="s">
        <v>2196</v>
      </c>
      <c r="H252" s="2" t="s">
        <v>2196</v>
      </c>
      <c r="I252" s="2" t="s">
        <v>2196</v>
      </c>
      <c r="J252" s="2" t="s">
        <v>2196</v>
      </c>
      <c r="K252" s="2" t="s">
        <v>2196</v>
      </c>
      <c r="L252" s="2" t="s">
        <v>2196</v>
      </c>
      <c r="M252" s="2" t="s">
        <v>2196</v>
      </c>
      <c r="N252" s="2" t="s">
        <v>2196</v>
      </c>
      <c r="O252" s="2" t="s">
        <v>2196</v>
      </c>
      <c r="P252" s="2" t="s">
        <v>2196</v>
      </c>
      <c r="Q252" s="2" t="s">
        <v>2196</v>
      </c>
      <c r="R252" s="2" t="s">
        <v>2196</v>
      </c>
      <c r="S252" s="2" t="s">
        <v>2196</v>
      </c>
      <c r="T252" s="2" t="s">
        <v>2196</v>
      </c>
      <c r="U252" s="2" t="s">
        <v>2196</v>
      </c>
      <c r="V252" s="2" t="s">
        <v>2196</v>
      </c>
      <c r="W252" s="2" t="s">
        <v>2196</v>
      </c>
      <c r="X252" s="2" t="s">
        <v>2196</v>
      </c>
      <c r="Y252" s="2" t="s">
        <v>2196</v>
      </c>
      <c r="Z252" s="2" t="s">
        <v>2196</v>
      </c>
      <c r="AA252" s="2" t="s">
        <v>2196</v>
      </c>
    </row>
    <row r="253" spans="1:27" ht="12.75" customHeight="1" x14ac:dyDescent="0.35">
      <c r="A253" s="1" t="s">
        <v>254</v>
      </c>
      <c r="B253" s="2" t="str">
        <f t="shared" si="3"/>
        <v>PE</v>
      </c>
      <c r="C253" s="2" t="s">
        <v>2196</v>
      </c>
      <c r="D253" s="2" t="s">
        <v>2196</v>
      </c>
      <c r="E253" s="2" t="s">
        <v>2198</v>
      </c>
      <c r="F253" s="2" t="s">
        <v>2196</v>
      </c>
      <c r="G253" s="2" t="s">
        <v>2196</v>
      </c>
      <c r="H253" s="2" t="s">
        <v>2196</v>
      </c>
      <c r="I253" s="2" t="s">
        <v>2198</v>
      </c>
      <c r="J253" s="2" t="s">
        <v>2196</v>
      </c>
      <c r="K253" s="2" t="s">
        <v>2198</v>
      </c>
      <c r="L253" s="2" t="s">
        <v>2196</v>
      </c>
      <c r="M253" s="2" t="s">
        <v>2198</v>
      </c>
      <c r="N253" s="2" t="s">
        <v>2198</v>
      </c>
      <c r="O253" s="2" t="s">
        <v>2196</v>
      </c>
      <c r="P253" s="2" t="s">
        <v>2198</v>
      </c>
      <c r="Q253" s="2" t="s">
        <v>2198</v>
      </c>
      <c r="R253" s="2" t="s">
        <v>2196</v>
      </c>
      <c r="S253" s="2" t="s">
        <v>2196</v>
      </c>
      <c r="T253" s="2" t="s">
        <v>2197</v>
      </c>
      <c r="U253" s="2" t="s">
        <v>2196</v>
      </c>
      <c r="V253" s="2" t="s">
        <v>2196</v>
      </c>
      <c r="W253" s="2" t="s">
        <v>2196</v>
      </c>
      <c r="X253" s="2" t="s">
        <v>2196</v>
      </c>
      <c r="Y253" s="2" t="s">
        <v>2198</v>
      </c>
      <c r="Z253" s="2" t="s">
        <v>2196</v>
      </c>
      <c r="AA253" s="2" t="s">
        <v>2196</v>
      </c>
    </row>
    <row r="254" spans="1:27" ht="12.75" customHeight="1" x14ac:dyDescent="0.35">
      <c r="A254" s="1" t="s">
        <v>255</v>
      </c>
      <c r="B254" s="2" t="str">
        <f t="shared" si="3"/>
        <v>MG</v>
      </c>
      <c r="C254" s="2" t="s">
        <v>2196</v>
      </c>
      <c r="D254" s="2" t="s">
        <v>2196</v>
      </c>
      <c r="E254" s="2" t="s">
        <v>2196</v>
      </c>
      <c r="F254" s="2" t="s">
        <v>2196</v>
      </c>
      <c r="G254" s="2" t="s">
        <v>2196</v>
      </c>
      <c r="H254" s="2" t="s">
        <v>2196</v>
      </c>
      <c r="I254" s="2" t="s">
        <v>2196</v>
      </c>
      <c r="J254" s="2" t="s">
        <v>2199</v>
      </c>
      <c r="K254" s="2" t="s">
        <v>2196</v>
      </c>
      <c r="L254" s="2" t="s">
        <v>2196</v>
      </c>
      <c r="M254" s="2" t="s">
        <v>2196</v>
      </c>
      <c r="N254" s="2" t="s">
        <v>2196</v>
      </c>
      <c r="O254" s="2" t="s">
        <v>2196</v>
      </c>
      <c r="P254" s="2" t="s">
        <v>2196</v>
      </c>
      <c r="Q254" s="2" t="s">
        <v>2196</v>
      </c>
      <c r="R254" s="2" t="s">
        <v>2196</v>
      </c>
      <c r="S254" s="2" t="s">
        <v>2196</v>
      </c>
      <c r="T254" s="2" t="s">
        <v>2197</v>
      </c>
      <c r="U254" s="2" t="s">
        <v>2196</v>
      </c>
      <c r="V254" s="2" t="s">
        <v>2196</v>
      </c>
      <c r="W254" s="2" t="s">
        <v>2196</v>
      </c>
      <c r="X254" s="2" t="s">
        <v>2196</v>
      </c>
      <c r="Y254" s="2" t="s">
        <v>2196</v>
      </c>
      <c r="Z254" s="2" t="s">
        <v>2196</v>
      </c>
      <c r="AA254" s="2" t="s">
        <v>2196</v>
      </c>
    </row>
    <row r="255" spans="1:27" ht="12.75" customHeight="1" x14ac:dyDescent="0.35">
      <c r="A255" s="1" t="s">
        <v>256</v>
      </c>
      <c r="B255" s="2" t="str">
        <f t="shared" si="3"/>
        <v>MA</v>
      </c>
      <c r="C255" s="2" t="s">
        <v>2196</v>
      </c>
      <c r="D255" s="2" t="s">
        <v>2198</v>
      </c>
      <c r="E255" s="2" t="s">
        <v>2198</v>
      </c>
      <c r="F255" s="2" t="s">
        <v>2196</v>
      </c>
      <c r="G255" s="2" t="s">
        <v>2198</v>
      </c>
      <c r="H255" s="2" t="s">
        <v>2196</v>
      </c>
      <c r="I255" s="2" t="s">
        <v>2198</v>
      </c>
      <c r="J255" s="2" t="s">
        <v>2196</v>
      </c>
      <c r="K255" s="2" t="s">
        <v>2196</v>
      </c>
      <c r="L255" s="2" t="s">
        <v>2196</v>
      </c>
      <c r="M255" s="2" t="s">
        <v>2198</v>
      </c>
      <c r="N255" s="2" t="s">
        <v>2198</v>
      </c>
      <c r="O255" s="2" t="s">
        <v>2196</v>
      </c>
      <c r="P255" s="2" t="s">
        <v>2196</v>
      </c>
      <c r="Q255" s="2" t="s">
        <v>2198</v>
      </c>
      <c r="R255" s="2" t="s">
        <v>2196</v>
      </c>
      <c r="S255" s="2" t="s">
        <v>2196</v>
      </c>
      <c r="T255" s="2" t="s">
        <v>2197</v>
      </c>
      <c r="U255" s="2" t="s">
        <v>2196</v>
      </c>
      <c r="V255" s="2" t="s">
        <v>2196</v>
      </c>
      <c r="W255" s="2" t="s">
        <v>2196</v>
      </c>
      <c r="X255" s="2" t="s">
        <v>2196</v>
      </c>
      <c r="Y255" s="2" t="s">
        <v>2196</v>
      </c>
      <c r="Z255" s="2" t="s">
        <v>2196</v>
      </c>
      <c r="AA255" s="2" t="s">
        <v>2198</v>
      </c>
    </row>
    <row r="256" spans="1:27" ht="12.75" customHeight="1" x14ac:dyDescent="0.35">
      <c r="A256" s="1" t="s">
        <v>257</v>
      </c>
      <c r="B256" s="2" t="str">
        <f t="shared" si="3"/>
        <v>PE</v>
      </c>
      <c r="C256" s="2" t="s">
        <v>2196</v>
      </c>
      <c r="D256" s="2" t="s">
        <v>2196</v>
      </c>
      <c r="E256" s="2" t="s">
        <v>2196</v>
      </c>
      <c r="F256" s="2" t="s">
        <v>2196</v>
      </c>
      <c r="G256" s="2" t="s">
        <v>2196</v>
      </c>
      <c r="H256" s="2" t="s">
        <v>2196</v>
      </c>
      <c r="I256" s="2" t="s">
        <v>2199</v>
      </c>
      <c r="J256" s="2" t="s">
        <v>2196</v>
      </c>
      <c r="K256" s="2" t="s">
        <v>2199</v>
      </c>
      <c r="L256" s="2" t="s">
        <v>2196</v>
      </c>
      <c r="M256" s="2" t="s">
        <v>2196</v>
      </c>
      <c r="N256" s="2" t="s">
        <v>2196</v>
      </c>
      <c r="O256" s="2" t="s">
        <v>2196</v>
      </c>
      <c r="P256" s="2" t="s">
        <v>2196</v>
      </c>
      <c r="Q256" s="2" t="s">
        <v>2196</v>
      </c>
      <c r="R256" s="2" t="s">
        <v>2196</v>
      </c>
      <c r="S256" s="2" t="s">
        <v>2196</v>
      </c>
      <c r="T256" s="2" t="s">
        <v>2197</v>
      </c>
      <c r="U256" s="2" t="s">
        <v>2196</v>
      </c>
      <c r="V256" s="2" t="s">
        <v>2196</v>
      </c>
      <c r="W256" s="2" t="s">
        <v>2196</v>
      </c>
      <c r="X256" s="2" t="s">
        <v>2196</v>
      </c>
      <c r="Y256" s="2" t="s">
        <v>2196</v>
      </c>
      <c r="Z256" s="2" t="s">
        <v>2196</v>
      </c>
      <c r="AA256" s="2" t="s">
        <v>2196</v>
      </c>
    </row>
    <row r="257" spans="1:27" ht="12.75" customHeight="1" x14ac:dyDescent="0.35">
      <c r="A257" s="1" t="s">
        <v>258</v>
      </c>
      <c r="B257" s="2" t="str">
        <f t="shared" si="3"/>
        <v>RJ</v>
      </c>
      <c r="C257" s="2" t="s">
        <v>2196</v>
      </c>
      <c r="D257" s="2" t="s">
        <v>2196</v>
      </c>
      <c r="E257" s="2" t="s">
        <v>2196</v>
      </c>
      <c r="F257" s="2" t="s">
        <v>2196</v>
      </c>
      <c r="G257" s="2" t="s">
        <v>2196</v>
      </c>
      <c r="H257" s="2" t="s">
        <v>2196</v>
      </c>
      <c r="I257" s="2" t="s">
        <v>2196</v>
      </c>
      <c r="J257" s="2" t="s">
        <v>2196</v>
      </c>
      <c r="K257" s="2" t="s">
        <v>2196</v>
      </c>
      <c r="L257" s="2" t="s">
        <v>2196</v>
      </c>
      <c r="M257" s="2" t="s">
        <v>2196</v>
      </c>
      <c r="N257" s="2" t="s">
        <v>2196</v>
      </c>
      <c r="O257" s="2" t="s">
        <v>2196</v>
      </c>
      <c r="P257" s="2" t="s">
        <v>2199</v>
      </c>
      <c r="Q257" s="2" t="s">
        <v>2196</v>
      </c>
      <c r="R257" s="2" t="s">
        <v>2196</v>
      </c>
      <c r="S257" s="2" t="s">
        <v>2196</v>
      </c>
      <c r="T257" s="2" t="s">
        <v>2196</v>
      </c>
      <c r="U257" s="2" t="s">
        <v>2196</v>
      </c>
      <c r="V257" s="2" t="s">
        <v>2196</v>
      </c>
      <c r="W257" s="2" t="s">
        <v>2196</v>
      </c>
      <c r="X257" s="2" t="s">
        <v>2196</v>
      </c>
      <c r="Y257" s="2" t="s">
        <v>2196</v>
      </c>
      <c r="Z257" s="2" t="s">
        <v>2196</v>
      </c>
      <c r="AA257" s="2" t="s">
        <v>2196</v>
      </c>
    </row>
    <row r="258" spans="1:27" ht="12.75" customHeight="1" x14ac:dyDescent="0.35">
      <c r="A258" s="1" t="s">
        <v>259</v>
      </c>
      <c r="B258" s="2" t="str">
        <f t="shared" si="3"/>
        <v>GO</v>
      </c>
      <c r="C258" s="2" t="s">
        <v>2196</v>
      </c>
      <c r="D258" s="2" t="s">
        <v>2196</v>
      </c>
      <c r="E258" s="2" t="s">
        <v>2196</v>
      </c>
      <c r="F258" s="2" t="s">
        <v>2196</v>
      </c>
      <c r="G258" s="2" t="s">
        <v>2196</v>
      </c>
      <c r="H258" s="2" t="s">
        <v>2196</v>
      </c>
      <c r="I258" s="2" t="s">
        <v>2196</v>
      </c>
      <c r="J258" s="2" t="s">
        <v>2196</v>
      </c>
      <c r="K258" s="2" t="s">
        <v>2196</v>
      </c>
      <c r="L258" s="2" t="s">
        <v>2196</v>
      </c>
      <c r="M258" s="2" t="s">
        <v>2196</v>
      </c>
      <c r="N258" s="2" t="s">
        <v>2196</v>
      </c>
      <c r="O258" s="2" t="s">
        <v>2196</v>
      </c>
      <c r="P258" s="2" t="s">
        <v>2196</v>
      </c>
      <c r="Q258" s="2" t="s">
        <v>2196</v>
      </c>
      <c r="R258" s="2" t="s">
        <v>2196</v>
      </c>
      <c r="S258" s="2" t="s">
        <v>2196</v>
      </c>
      <c r="T258" s="2" t="s">
        <v>2197</v>
      </c>
      <c r="U258" s="2" t="s">
        <v>2196</v>
      </c>
      <c r="V258" s="2" t="s">
        <v>2196</v>
      </c>
      <c r="W258" s="2" t="s">
        <v>2196</v>
      </c>
      <c r="X258" s="2" t="s">
        <v>2196</v>
      </c>
      <c r="Y258" s="2" t="s">
        <v>2196</v>
      </c>
      <c r="Z258" s="2" t="s">
        <v>2196</v>
      </c>
      <c r="AA258" s="2" t="s">
        <v>2196</v>
      </c>
    </row>
    <row r="259" spans="1:27" ht="12.75" customHeight="1" x14ac:dyDescent="0.35">
      <c r="A259" s="1" t="s">
        <v>260</v>
      </c>
      <c r="B259" s="2" t="str">
        <f t="shared" si="3"/>
        <v>PB</v>
      </c>
      <c r="C259" s="2" t="s">
        <v>2196</v>
      </c>
      <c r="D259" s="2" t="s">
        <v>2196</v>
      </c>
      <c r="E259" s="2" t="s">
        <v>2196</v>
      </c>
      <c r="F259" s="2" t="s">
        <v>2196</v>
      </c>
      <c r="G259" s="2" t="s">
        <v>2199</v>
      </c>
      <c r="H259" s="2" t="s">
        <v>2196</v>
      </c>
      <c r="I259" s="2" t="s">
        <v>2196</v>
      </c>
      <c r="J259" s="2" t="s">
        <v>2199</v>
      </c>
      <c r="K259" s="2" t="s">
        <v>2196</v>
      </c>
      <c r="L259" s="2" t="s">
        <v>2199</v>
      </c>
      <c r="M259" s="2" t="s">
        <v>2199</v>
      </c>
      <c r="N259" s="2" t="s">
        <v>2199</v>
      </c>
      <c r="O259" s="2" t="s">
        <v>2196</v>
      </c>
      <c r="P259" s="2" t="s">
        <v>2196</v>
      </c>
      <c r="Q259" s="2" t="s">
        <v>2196</v>
      </c>
      <c r="R259" s="2" t="s">
        <v>2196</v>
      </c>
      <c r="S259" s="2" t="s">
        <v>2196</v>
      </c>
      <c r="T259" s="2" t="s">
        <v>2197</v>
      </c>
      <c r="U259" s="2" t="s">
        <v>2196</v>
      </c>
      <c r="V259" s="2" t="s">
        <v>2196</v>
      </c>
      <c r="W259" s="2" t="s">
        <v>2196</v>
      </c>
      <c r="X259" s="2" t="s">
        <v>2196</v>
      </c>
      <c r="Y259" s="2" t="s">
        <v>2196</v>
      </c>
      <c r="Z259" s="2" t="s">
        <v>2196</v>
      </c>
      <c r="AA259" s="2" t="s">
        <v>2199</v>
      </c>
    </row>
    <row r="260" spans="1:27" ht="12.75" customHeight="1" x14ac:dyDescent="0.35">
      <c r="A260" s="1" t="s">
        <v>261</v>
      </c>
      <c r="B260" s="2" t="str">
        <f t="shared" si="3"/>
        <v>PI</v>
      </c>
      <c r="C260" s="2" t="s">
        <v>2196</v>
      </c>
      <c r="D260" s="2" t="s">
        <v>2196</v>
      </c>
      <c r="E260" s="2" t="s">
        <v>2196</v>
      </c>
      <c r="F260" s="2" t="s">
        <v>2196</v>
      </c>
      <c r="G260" s="2" t="s">
        <v>2196</v>
      </c>
      <c r="H260" s="2" t="s">
        <v>2196</v>
      </c>
      <c r="I260" s="2" t="s">
        <v>2196</v>
      </c>
      <c r="J260" s="2" t="s">
        <v>2199</v>
      </c>
      <c r="K260" s="2" t="s">
        <v>2196</v>
      </c>
      <c r="L260" s="2" t="s">
        <v>2196</v>
      </c>
      <c r="M260" s="2" t="s">
        <v>2196</v>
      </c>
      <c r="N260" s="2" t="s">
        <v>2196</v>
      </c>
      <c r="O260" s="2" t="s">
        <v>2196</v>
      </c>
      <c r="P260" s="2" t="s">
        <v>2196</v>
      </c>
      <c r="Q260" s="2" t="s">
        <v>2196</v>
      </c>
      <c r="R260" s="2" t="s">
        <v>2196</v>
      </c>
      <c r="S260" s="2" t="s">
        <v>2196</v>
      </c>
      <c r="T260" s="2" t="s">
        <v>2197</v>
      </c>
      <c r="U260" s="2" t="s">
        <v>2196</v>
      </c>
      <c r="V260" s="2" t="s">
        <v>2196</v>
      </c>
      <c r="W260" s="2" t="s">
        <v>2196</v>
      </c>
      <c r="X260" s="2" t="s">
        <v>2196</v>
      </c>
      <c r="Y260" s="2" t="s">
        <v>2196</v>
      </c>
      <c r="Z260" s="2" t="s">
        <v>2196</v>
      </c>
      <c r="AA260" s="2" t="s">
        <v>2196</v>
      </c>
    </row>
    <row r="261" spans="1:27" ht="12.75" customHeight="1" x14ac:dyDescent="0.35">
      <c r="A261" s="1" t="s">
        <v>262</v>
      </c>
      <c r="B261" s="2" t="str">
        <f t="shared" si="3"/>
        <v>RN</v>
      </c>
      <c r="C261" s="2" t="s">
        <v>2196</v>
      </c>
      <c r="D261" s="2" t="s">
        <v>2196</v>
      </c>
      <c r="E261" s="2" t="s">
        <v>2196</v>
      </c>
      <c r="F261" s="2" t="s">
        <v>2196</v>
      </c>
      <c r="G261" s="2" t="s">
        <v>2196</v>
      </c>
      <c r="H261" s="2" t="s">
        <v>2196</v>
      </c>
      <c r="I261" s="2" t="s">
        <v>2196</v>
      </c>
      <c r="J261" s="2" t="s">
        <v>2196</v>
      </c>
      <c r="K261" s="2" t="s">
        <v>2196</v>
      </c>
      <c r="L261" s="2" t="s">
        <v>2196</v>
      </c>
      <c r="M261" s="2" t="s">
        <v>2199</v>
      </c>
      <c r="N261" s="2" t="s">
        <v>2199</v>
      </c>
      <c r="O261" s="2" t="s">
        <v>2196</v>
      </c>
      <c r="P261" s="2" t="s">
        <v>2196</v>
      </c>
      <c r="Q261" s="2" t="s">
        <v>2196</v>
      </c>
      <c r="R261" s="2" t="s">
        <v>2196</v>
      </c>
      <c r="S261" s="2" t="s">
        <v>2196</v>
      </c>
      <c r="T261" s="2" t="s">
        <v>2197</v>
      </c>
      <c r="U261" s="2" t="s">
        <v>2196</v>
      </c>
      <c r="V261" s="2" t="s">
        <v>2196</v>
      </c>
      <c r="W261" s="2" t="s">
        <v>2196</v>
      </c>
      <c r="X261" s="2" t="s">
        <v>2196</v>
      </c>
      <c r="Y261" s="2" t="s">
        <v>2196</v>
      </c>
      <c r="Z261" s="2" t="s">
        <v>2196</v>
      </c>
      <c r="AA261" s="2" t="s">
        <v>2196</v>
      </c>
    </row>
    <row r="262" spans="1:27" ht="12.75" customHeight="1" x14ac:dyDescent="0.35">
      <c r="A262" s="1" t="s">
        <v>263</v>
      </c>
      <c r="B262" s="2" t="str">
        <f t="shared" ref="B262:B325" si="4">RIGHT(A262,2)</f>
        <v>MG</v>
      </c>
      <c r="C262" s="2" t="s">
        <v>2196</v>
      </c>
      <c r="D262" s="2" t="s">
        <v>2196</v>
      </c>
      <c r="E262" s="2" t="s">
        <v>2196</v>
      </c>
      <c r="F262" s="2" t="s">
        <v>2196</v>
      </c>
      <c r="G262" s="2" t="s">
        <v>2196</v>
      </c>
      <c r="H262" s="2" t="s">
        <v>2196</v>
      </c>
      <c r="I262" s="2" t="s">
        <v>2196</v>
      </c>
      <c r="J262" s="2" t="s">
        <v>2199</v>
      </c>
      <c r="K262" s="2" t="s">
        <v>2196</v>
      </c>
      <c r="L262" s="2" t="s">
        <v>2196</v>
      </c>
      <c r="M262" s="2" t="s">
        <v>2196</v>
      </c>
      <c r="N262" s="2" t="s">
        <v>2196</v>
      </c>
      <c r="O262" s="2" t="s">
        <v>2196</v>
      </c>
      <c r="P262" s="2" t="s">
        <v>2196</v>
      </c>
      <c r="Q262" s="2" t="s">
        <v>2196</v>
      </c>
      <c r="R262" s="2" t="s">
        <v>2196</v>
      </c>
      <c r="S262" s="2" t="s">
        <v>2196</v>
      </c>
      <c r="T262" s="2" t="s">
        <v>2197</v>
      </c>
      <c r="U262" s="2" t="s">
        <v>2196</v>
      </c>
      <c r="V262" s="2" t="s">
        <v>2196</v>
      </c>
      <c r="W262" s="2" t="s">
        <v>2196</v>
      </c>
      <c r="X262" s="2" t="s">
        <v>2196</v>
      </c>
      <c r="Y262" s="2" t="s">
        <v>2196</v>
      </c>
      <c r="Z262" s="2" t="s">
        <v>2196</v>
      </c>
      <c r="AA262" s="2" t="s">
        <v>2196</v>
      </c>
    </row>
    <row r="263" spans="1:27" ht="12.75" customHeight="1" x14ac:dyDescent="0.35">
      <c r="A263" s="1" t="s">
        <v>264</v>
      </c>
      <c r="B263" s="2" t="str">
        <f t="shared" si="4"/>
        <v>MA</v>
      </c>
      <c r="C263" s="2" t="s">
        <v>2196</v>
      </c>
      <c r="D263" s="2" t="s">
        <v>2196</v>
      </c>
      <c r="E263" s="2" t="s">
        <v>2198</v>
      </c>
      <c r="F263" s="2" t="s">
        <v>2196</v>
      </c>
      <c r="G263" s="2" t="s">
        <v>2198</v>
      </c>
      <c r="H263" s="2" t="s">
        <v>2196</v>
      </c>
      <c r="I263" s="2" t="s">
        <v>2196</v>
      </c>
      <c r="J263" s="2" t="s">
        <v>2198</v>
      </c>
      <c r="K263" s="2" t="s">
        <v>2196</v>
      </c>
      <c r="L263" s="2" t="s">
        <v>2196</v>
      </c>
      <c r="M263" s="2" t="s">
        <v>2198</v>
      </c>
      <c r="N263" s="2" t="s">
        <v>2196</v>
      </c>
      <c r="O263" s="2" t="s">
        <v>2198</v>
      </c>
      <c r="P263" s="2" t="s">
        <v>2196</v>
      </c>
      <c r="Q263" s="2" t="s">
        <v>2196</v>
      </c>
      <c r="R263" s="2" t="s">
        <v>2196</v>
      </c>
      <c r="S263" s="2" t="s">
        <v>2196</v>
      </c>
      <c r="T263" s="2" t="s">
        <v>2197</v>
      </c>
      <c r="U263" s="2" t="s">
        <v>2196</v>
      </c>
      <c r="V263" s="2" t="s">
        <v>2196</v>
      </c>
      <c r="W263" s="2" t="s">
        <v>2196</v>
      </c>
      <c r="X263" s="2" t="s">
        <v>2196</v>
      </c>
      <c r="Y263" s="2" t="s">
        <v>2196</v>
      </c>
      <c r="Z263" s="2" t="s">
        <v>2196</v>
      </c>
      <c r="AA263" s="2" t="s">
        <v>2196</v>
      </c>
    </row>
    <row r="264" spans="1:27" ht="12.75" customHeight="1" x14ac:dyDescent="0.35">
      <c r="A264" s="1" t="s">
        <v>265</v>
      </c>
      <c r="B264" s="2" t="str">
        <f t="shared" si="4"/>
        <v>GO</v>
      </c>
      <c r="C264" s="2" t="s">
        <v>2196</v>
      </c>
      <c r="D264" s="2" t="s">
        <v>2196</v>
      </c>
      <c r="E264" s="2" t="s">
        <v>2196</v>
      </c>
      <c r="F264" s="2" t="s">
        <v>2196</v>
      </c>
      <c r="G264" s="2" t="s">
        <v>2196</v>
      </c>
      <c r="H264" s="2" t="s">
        <v>2196</v>
      </c>
      <c r="I264" s="2" t="s">
        <v>2196</v>
      </c>
      <c r="J264" s="2" t="s">
        <v>2196</v>
      </c>
      <c r="K264" s="2" t="s">
        <v>2196</v>
      </c>
      <c r="L264" s="2" t="s">
        <v>2196</v>
      </c>
      <c r="M264" s="2" t="s">
        <v>2196</v>
      </c>
      <c r="N264" s="2" t="s">
        <v>2196</v>
      </c>
      <c r="O264" s="2" t="s">
        <v>2196</v>
      </c>
      <c r="P264" s="2" t="s">
        <v>2196</v>
      </c>
      <c r="Q264" s="2" t="s">
        <v>2198</v>
      </c>
      <c r="R264" s="2" t="s">
        <v>2196</v>
      </c>
      <c r="S264" s="2" t="s">
        <v>2196</v>
      </c>
      <c r="T264" s="2" t="s">
        <v>2197</v>
      </c>
      <c r="U264" s="2" t="s">
        <v>2196</v>
      </c>
      <c r="V264" s="2" t="s">
        <v>2196</v>
      </c>
      <c r="W264" s="2" t="s">
        <v>2196</v>
      </c>
      <c r="X264" s="2" t="s">
        <v>2196</v>
      </c>
      <c r="Y264" s="2" t="s">
        <v>2196</v>
      </c>
      <c r="Z264" s="2" t="s">
        <v>2196</v>
      </c>
      <c r="AA264" s="2" t="s">
        <v>2196</v>
      </c>
    </row>
    <row r="265" spans="1:27" ht="12.75" customHeight="1" x14ac:dyDescent="0.35">
      <c r="A265" s="1" t="s">
        <v>266</v>
      </c>
      <c r="B265" s="2" t="str">
        <f t="shared" si="4"/>
        <v>SP</v>
      </c>
      <c r="C265" s="2" t="s">
        <v>2196</v>
      </c>
      <c r="D265" s="2" t="s">
        <v>2196</v>
      </c>
      <c r="E265" s="2" t="s">
        <v>2196</v>
      </c>
      <c r="F265" s="2" t="s">
        <v>2196</v>
      </c>
      <c r="G265" s="2" t="s">
        <v>2196</v>
      </c>
      <c r="H265" s="2" t="s">
        <v>2196</v>
      </c>
      <c r="I265" s="2" t="s">
        <v>2199</v>
      </c>
      <c r="J265" s="2" t="s">
        <v>2196</v>
      </c>
      <c r="K265" s="2" t="s">
        <v>2196</v>
      </c>
      <c r="L265" s="2" t="s">
        <v>2196</v>
      </c>
      <c r="M265" s="2" t="s">
        <v>2196</v>
      </c>
      <c r="N265" s="2" t="s">
        <v>2196</v>
      </c>
      <c r="O265" s="2" t="s">
        <v>2196</v>
      </c>
      <c r="P265" s="2" t="s">
        <v>2199</v>
      </c>
      <c r="Q265" s="2" t="s">
        <v>2196</v>
      </c>
      <c r="R265" s="2" t="s">
        <v>2196</v>
      </c>
      <c r="S265" s="2" t="s">
        <v>2196</v>
      </c>
      <c r="T265" s="2" t="s">
        <v>2196</v>
      </c>
      <c r="U265" s="2" t="s">
        <v>2196</v>
      </c>
      <c r="V265" s="2" t="s">
        <v>2196</v>
      </c>
      <c r="W265" s="2" t="s">
        <v>2196</v>
      </c>
      <c r="X265" s="2" t="s">
        <v>2196</v>
      </c>
      <c r="Y265" s="2" t="s">
        <v>2196</v>
      </c>
      <c r="Z265" s="2" t="s">
        <v>2196</v>
      </c>
      <c r="AA265" s="2" t="s">
        <v>2196</v>
      </c>
    </row>
    <row r="266" spans="1:27" ht="12.75" customHeight="1" x14ac:dyDescent="0.35">
      <c r="A266" s="1" t="s">
        <v>267</v>
      </c>
      <c r="B266" s="2" t="str">
        <f t="shared" si="4"/>
        <v>RS</v>
      </c>
      <c r="C266" s="2" t="s">
        <v>2196</v>
      </c>
      <c r="D266" s="2" t="s">
        <v>2196</v>
      </c>
      <c r="E266" s="2" t="s">
        <v>2196</v>
      </c>
      <c r="F266" s="2" t="s">
        <v>2196</v>
      </c>
      <c r="G266" s="2" t="s">
        <v>2196</v>
      </c>
      <c r="H266" s="2" t="s">
        <v>2196</v>
      </c>
      <c r="I266" s="2" t="s">
        <v>2196</v>
      </c>
      <c r="J266" s="2" t="s">
        <v>2196</v>
      </c>
      <c r="K266" s="2" t="s">
        <v>2196</v>
      </c>
      <c r="L266" s="2" t="s">
        <v>2196</v>
      </c>
      <c r="M266" s="2" t="s">
        <v>2196</v>
      </c>
      <c r="N266" s="2" t="s">
        <v>2196</v>
      </c>
      <c r="O266" s="2" t="s">
        <v>2196</v>
      </c>
      <c r="P266" s="2" t="s">
        <v>2196</v>
      </c>
      <c r="Q266" s="2" t="s">
        <v>2196</v>
      </c>
      <c r="R266" s="2" t="s">
        <v>2196</v>
      </c>
      <c r="S266" s="2" t="s">
        <v>2196</v>
      </c>
      <c r="T266" s="2" t="s">
        <v>2196</v>
      </c>
      <c r="U266" s="2" t="s">
        <v>2196</v>
      </c>
      <c r="V266" s="2" t="s">
        <v>2196</v>
      </c>
      <c r="W266" s="2" t="s">
        <v>2196</v>
      </c>
      <c r="X266" s="2" t="s">
        <v>2196</v>
      </c>
      <c r="Y266" s="2" t="s">
        <v>2196</v>
      </c>
      <c r="Z266" s="2" t="s">
        <v>2196</v>
      </c>
      <c r="AA266" s="2" t="s">
        <v>2196</v>
      </c>
    </row>
    <row r="267" spans="1:27" ht="12.75" customHeight="1" x14ac:dyDescent="0.35">
      <c r="A267" s="1" t="s">
        <v>268</v>
      </c>
      <c r="B267" s="2" t="str">
        <f t="shared" si="4"/>
        <v>PI</v>
      </c>
      <c r="C267" s="2" t="s">
        <v>2196</v>
      </c>
      <c r="D267" s="2" t="s">
        <v>2196</v>
      </c>
      <c r="E267" s="2" t="s">
        <v>2196</v>
      </c>
      <c r="F267" s="2" t="s">
        <v>2196</v>
      </c>
      <c r="G267" s="2" t="s">
        <v>2196</v>
      </c>
      <c r="H267" s="2" t="s">
        <v>2196</v>
      </c>
      <c r="I267" s="2" t="s">
        <v>2196</v>
      </c>
      <c r="J267" s="2" t="s">
        <v>2196</v>
      </c>
      <c r="K267" s="2" t="s">
        <v>2196</v>
      </c>
      <c r="L267" s="2" t="s">
        <v>2196</v>
      </c>
      <c r="M267" s="2" t="s">
        <v>2199</v>
      </c>
      <c r="N267" s="2" t="s">
        <v>2199</v>
      </c>
      <c r="O267" s="2" t="s">
        <v>2196</v>
      </c>
      <c r="P267" s="2" t="s">
        <v>2196</v>
      </c>
      <c r="Q267" s="2" t="s">
        <v>2196</v>
      </c>
      <c r="R267" s="2" t="s">
        <v>2196</v>
      </c>
      <c r="S267" s="2" t="s">
        <v>2196</v>
      </c>
      <c r="T267" s="2" t="s">
        <v>2196</v>
      </c>
      <c r="U267" s="2" t="s">
        <v>2196</v>
      </c>
      <c r="V267" s="2" t="s">
        <v>2196</v>
      </c>
      <c r="W267" s="2" t="s">
        <v>2196</v>
      </c>
      <c r="X267" s="2" t="s">
        <v>2196</v>
      </c>
      <c r="Y267" s="2" t="s">
        <v>2196</v>
      </c>
      <c r="Z267" s="2" t="s">
        <v>2196</v>
      </c>
      <c r="AA267" s="2" t="s">
        <v>2196</v>
      </c>
    </row>
    <row r="268" spans="1:27" ht="12.75" customHeight="1" x14ac:dyDescent="0.35">
      <c r="A268" s="1" t="s">
        <v>269</v>
      </c>
      <c r="B268" s="2" t="str">
        <f t="shared" si="4"/>
        <v>MG</v>
      </c>
      <c r="C268" s="2" t="s">
        <v>2196</v>
      </c>
      <c r="D268" s="2" t="s">
        <v>2196</v>
      </c>
      <c r="E268" s="2" t="s">
        <v>2196</v>
      </c>
      <c r="F268" s="2" t="s">
        <v>2196</v>
      </c>
      <c r="G268" s="2" t="s">
        <v>2196</v>
      </c>
      <c r="H268" s="2" t="s">
        <v>2196</v>
      </c>
      <c r="I268" s="2" t="s">
        <v>2196</v>
      </c>
      <c r="J268" s="2" t="s">
        <v>2196</v>
      </c>
      <c r="K268" s="2" t="s">
        <v>2198</v>
      </c>
      <c r="L268" s="2" t="s">
        <v>2196</v>
      </c>
      <c r="M268" s="2" t="s">
        <v>2198</v>
      </c>
      <c r="N268" s="2" t="s">
        <v>2198</v>
      </c>
      <c r="O268" s="2" t="s">
        <v>2196</v>
      </c>
      <c r="P268" s="2" t="s">
        <v>2196</v>
      </c>
      <c r="Q268" s="2" t="s">
        <v>2198</v>
      </c>
      <c r="R268" s="2" t="s">
        <v>2196</v>
      </c>
      <c r="S268" s="2" t="s">
        <v>2198</v>
      </c>
      <c r="T268" s="2" t="s">
        <v>2197</v>
      </c>
      <c r="U268" s="2" t="s">
        <v>2196</v>
      </c>
      <c r="V268" s="2" t="s">
        <v>2196</v>
      </c>
      <c r="W268" s="2" t="s">
        <v>2196</v>
      </c>
      <c r="X268" s="2" t="s">
        <v>2196</v>
      </c>
      <c r="Y268" s="2" t="s">
        <v>2196</v>
      </c>
      <c r="Z268" s="2" t="s">
        <v>2196</v>
      </c>
      <c r="AA268" s="2" t="s">
        <v>2196</v>
      </c>
    </row>
    <row r="269" spans="1:27" ht="12.75" customHeight="1" x14ac:dyDescent="0.35">
      <c r="A269" s="1" t="s">
        <v>270</v>
      </c>
      <c r="B269" s="2" t="str">
        <f t="shared" si="4"/>
        <v>PR</v>
      </c>
      <c r="C269" s="2" t="s">
        <v>2196</v>
      </c>
      <c r="D269" s="2" t="s">
        <v>2196</v>
      </c>
      <c r="E269" s="2" t="s">
        <v>2196</v>
      </c>
      <c r="F269" s="2" t="s">
        <v>2196</v>
      </c>
      <c r="G269" s="2" t="s">
        <v>2196</v>
      </c>
      <c r="H269" s="2" t="s">
        <v>2196</v>
      </c>
      <c r="I269" s="2" t="s">
        <v>2196</v>
      </c>
      <c r="J269" s="2" t="s">
        <v>2199</v>
      </c>
      <c r="K269" s="2" t="s">
        <v>2196</v>
      </c>
      <c r="L269" s="2" t="s">
        <v>2196</v>
      </c>
      <c r="M269" s="2" t="s">
        <v>2196</v>
      </c>
      <c r="N269" s="2" t="s">
        <v>2196</v>
      </c>
      <c r="O269" s="2" t="s">
        <v>2196</v>
      </c>
      <c r="P269" s="2" t="s">
        <v>2196</v>
      </c>
      <c r="Q269" s="2" t="s">
        <v>2196</v>
      </c>
      <c r="R269" s="2" t="s">
        <v>2196</v>
      </c>
      <c r="S269" s="2" t="s">
        <v>2196</v>
      </c>
      <c r="T269" s="2" t="s">
        <v>2197</v>
      </c>
      <c r="U269" s="2" t="s">
        <v>2196</v>
      </c>
      <c r="V269" s="2" t="s">
        <v>2196</v>
      </c>
      <c r="W269" s="2" t="s">
        <v>2196</v>
      </c>
      <c r="X269" s="2" t="s">
        <v>2196</v>
      </c>
      <c r="Y269" s="2" t="s">
        <v>2196</v>
      </c>
      <c r="Z269" s="2" t="s">
        <v>2196</v>
      </c>
      <c r="AA269" s="2" t="s">
        <v>2196</v>
      </c>
    </row>
    <row r="270" spans="1:27" ht="12.75" customHeight="1" x14ac:dyDescent="0.35">
      <c r="A270" s="1" t="s">
        <v>271</v>
      </c>
      <c r="B270" s="2" t="str">
        <f t="shared" si="4"/>
        <v>GO</v>
      </c>
      <c r="C270" s="2" t="s">
        <v>2196</v>
      </c>
      <c r="D270" s="2" t="s">
        <v>2196</v>
      </c>
      <c r="E270" s="2" t="s">
        <v>2196</v>
      </c>
      <c r="F270" s="2" t="s">
        <v>2196</v>
      </c>
      <c r="G270" s="2" t="s">
        <v>2196</v>
      </c>
      <c r="H270" s="2" t="s">
        <v>2196</v>
      </c>
      <c r="I270" s="2" t="s">
        <v>2196</v>
      </c>
      <c r="J270" s="2" t="s">
        <v>2196</v>
      </c>
      <c r="K270" s="2" t="s">
        <v>2196</v>
      </c>
      <c r="L270" s="2" t="s">
        <v>2196</v>
      </c>
      <c r="M270" s="2" t="s">
        <v>2196</v>
      </c>
      <c r="N270" s="2" t="s">
        <v>2196</v>
      </c>
      <c r="O270" s="2" t="s">
        <v>2196</v>
      </c>
      <c r="P270" s="2" t="s">
        <v>2196</v>
      </c>
      <c r="Q270" s="2" t="s">
        <v>2196</v>
      </c>
      <c r="R270" s="2" t="s">
        <v>2196</v>
      </c>
      <c r="S270" s="2" t="s">
        <v>2196</v>
      </c>
      <c r="T270" s="2" t="s">
        <v>2197</v>
      </c>
      <c r="U270" s="2" t="s">
        <v>2196</v>
      </c>
      <c r="V270" s="2" t="s">
        <v>2196</v>
      </c>
      <c r="W270" s="2" t="s">
        <v>2196</v>
      </c>
      <c r="X270" s="2" t="s">
        <v>2196</v>
      </c>
      <c r="Y270" s="2" t="s">
        <v>2196</v>
      </c>
      <c r="Z270" s="2" t="s">
        <v>2196</v>
      </c>
      <c r="AA270" s="2" t="s">
        <v>2196</v>
      </c>
    </row>
    <row r="271" spans="1:27" ht="12.75" customHeight="1" x14ac:dyDescent="0.35">
      <c r="A271" s="1" t="s">
        <v>272</v>
      </c>
      <c r="B271" s="2" t="str">
        <f t="shared" si="4"/>
        <v>BA</v>
      </c>
      <c r="C271" s="2" t="s">
        <v>2196</v>
      </c>
      <c r="D271" s="2" t="s">
        <v>2196</v>
      </c>
      <c r="E271" s="2" t="s">
        <v>2196</v>
      </c>
      <c r="F271" s="2" t="s">
        <v>2196</v>
      </c>
      <c r="G271" s="2" t="s">
        <v>2196</v>
      </c>
      <c r="H271" s="2" t="s">
        <v>2196</v>
      </c>
      <c r="I271" s="2" t="s">
        <v>2199</v>
      </c>
      <c r="J271" s="2" t="s">
        <v>2199</v>
      </c>
      <c r="K271" s="2" t="s">
        <v>2196</v>
      </c>
      <c r="L271" s="2" t="s">
        <v>2196</v>
      </c>
      <c r="M271" s="2" t="s">
        <v>2196</v>
      </c>
      <c r="N271" s="2" t="s">
        <v>2196</v>
      </c>
      <c r="O271" s="2" t="s">
        <v>2196</v>
      </c>
      <c r="P271" s="2" t="s">
        <v>2196</v>
      </c>
      <c r="Q271" s="2" t="s">
        <v>2196</v>
      </c>
      <c r="R271" s="2" t="s">
        <v>2196</v>
      </c>
      <c r="S271" s="2" t="s">
        <v>2196</v>
      </c>
      <c r="T271" s="2" t="s">
        <v>2197</v>
      </c>
      <c r="U271" s="2" t="s">
        <v>2196</v>
      </c>
      <c r="V271" s="2" t="s">
        <v>2196</v>
      </c>
      <c r="W271" s="2" t="s">
        <v>2196</v>
      </c>
      <c r="X271" s="2" t="s">
        <v>2196</v>
      </c>
      <c r="Y271" s="2" t="s">
        <v>2196</v>
      </c>
      <c r="Z271" s="2" t="s">
        <v>2196</v>
      </c>
      <c r="AA271" s="2" t="s">
        <v>2196</v>
      </c>
    </row>
    <row r="272" spans="1:27" ht="12.75" customHeight="1" x14ac:dyDescent="0.35">
      <c r="A272" s="1" t="s">
        <v>273</v>
      </c>
      <c r="B272" s="2" t="str">
        <f t="shared" si="4"/>
        <v>MS</v>
      </c>
      <c r="C272" s="2" t="s">
        <v>2196</v>
      </c>
      <c r="D272" s="2" t="s">
        <v>2196</v>
      </c>
      <c r="E272" s="2" t="s">
        <v>2196</v>
      </c>
      <c r="F272" s="2" t="s">
        <v>2196</v>
      </c>
      <c r="G272" s="2" t="s">
        <v>2196</v>
      </c>
      <c r="H272" s="2" t="s">
        <v>2196</v>
      </c>
      <c r="I272" s="2" t="s">
        <v>2196</v>
      </c>
      <c r="J272" s="2" t="s">
        <v>2196</v>
      </c>
      <c r="K272" s="2" t="s">
        <v>2196</v>
      </c>
      <c r="L272" s="2" t="s">
        <v>2196</v>
      </c>
      <c r="M272" s="2" t="s">
        <v>2196</v>
      </c>
      <c r="N272" s="2" t="s">
        <v>2196</v>
      </c>
      <c r="O272" s="2" t="s">
        <v>2196</v>
      </c>
      <c r="P272" s="2" t="s">
        <v>2196</v>
      </c>
      <c r="Q272" s="2" t="s">
        <v>2196</v>
      </c>
      <c r="R272" s="2" t="s">
        <v>2196</v>
      </c>
      <c r="S272" s="2" t="s">
        <v>2196</v>
      </c>
      <c r="T272" s="2" t="s">
        <v>2197</v>
      </c>
      <c r="U272" s="2" t="s">
        <v>2196</v>
      </c>
      <c r="V272" s="2" t="s">
        <v>2196</v>
      </c>
      <c r="W272" s="2" t="s">
        <v>2196</v>
      </c>
      <c r="X272" s="2" t="s">
        <v>2196</v>
      </c>
      <c r="Y272" s="2" t="s">
        <v>2196</v>
      </c>
      <c r="Z272" s="2" t="s">
        <v>2196</v>
      </c>
      <c r="AA272" s="2" t="s">
        <v>2196</v>
      </c>
    </row>
    <row r="273" spans="1:27" ht="12.75" customHeight="1" x14ac:dyDescent="0.35">
      <c r="A273" s="1" t="s">
        <v>274</v>
      </c>
      <c r="B273" s="2" t="str">
        <f t="shared" si="4"/>
        <v>PE</v>
      </c>
      <c r="C273" s="2" t="s">
        <v>2198</v>
      </c>
      <c r="D273" s="2" t="s">
        <v>2196</v>
      </c>
      <c r="E273" s="2" t="s">
        <v>2198</v>
      </c>
      <c r="F273" s="2" t="s">
        <v>2196</v>
      </c>
      <c r="G273" s="2" t="s">
        <v>2198</v>
      </c>
      <c r="H273" s="2" t="s">
        <v>2196</v>
      </c>
      <c r="I273" s="2" t="s">
        <v>2198</v>
      </c>
      <c r="J273" s="2" t="s">
        <v>2196</v>
      </c>
      <c r="K273" s="2" t="s">
        <v>2198</v>
      </c>
      <c r="L273" s="2" t="s">
        <v>2198</v>
      </c>
      <c r="M273" s="2" t="s">
        <v>2198</v>
      </c>
      <c r="N273" s="2" t="s">
        <v>2198</v>
      </c>
      <c r="O273" s="2" t="s">
        <v>2196</v>
      </c>
      <c r="P273" s="2" t="s">
        <v>2196</v>
      </c>
      <c r="Q273" s="2" t="s">
        <v>2198</v>
      </c>
      <c r="R273" s="2" t="s">
        <v>2196</v>
      </c>
      <c r="S273" s="2" t="s">
        <v>2196</v>
      </c>
      <c r="T273" s="2" t="s">
        <v>2198</v>
      </c>
      <c r="U273" s="2" t="s">
        <v>2196</v>
      </c>
      <c r="V273" s="2" t="s">
        <v>2196</v>
      </c>
      <c r="W273" s="2" t="s">
        <v>2196</v>
      </c>
      <c r="X273" s="2" t="s">
        <v>2196</v>
      </c>
      <c r="Y273" s="2" t="s">
        <v>2196</v>
      </c>
      <c r="Z273" s="2" t="s">
        <v>2196</v>
      </c>
      <c r="AA273" s="2" t="s">
        <v>2196</v>
      </c>
    </row>
    <row r="274" spans="1:27" ht="12.75" customHeight="1" x14ac:dyDescent="0.35">
      <c r="A274" s="1" t="s">
        <v>275</v>
      </c>
      <c r="B274" s="2" t="str">
        <f t="shared" si="4"/>
        <v>PB</v>
      </c>
      <c r="C274" s="2" t="s">
        <v>2196</v>
      </c>
      <c r="D274" s="2" t="s">
        <v>2196</v>
      </c>
      <c r="E274" s="2" t="s">
        <v>2198</v>
      </c>
      <c r="F274" s="2" t="s">
        <v>2196</v>
      </c>
      <c r="G274" s="2" t="s">
        <v>2198</v>
      </c>
      <c r="H274" s="2" t="s">
        <v>2196</v>
      </c>
      <c r="I274" s="2" t="s">
        <v>2198</v>
      </c>
      <c r="J274" s="2" t="s">
        <v>2196</v>
      </c>
      <c r="K274" s="2" t="s">
        <v>2198</v>
      </c>
      <c r="L274" s="2" t="s">
        <v>2198</v>
      </c>
      <c r="M274" s="2" t="s">
        <v>2198</v>
      </c>
      <c r="N274" s="2" t="s">
        <v>2198</v>
      </c>
      <c r="O274" s="2" t="s">
        <v>2196</v>
      </c>
      <c r="P274" s="2" t="s">
        <v>2198</v>
      </c>
      <c r="Q274" s="2" t="s">
        <v>2198</v>
      </c>
      <c r="R274" s="2" t="s">
        <v>2196</v>
      </c>
      <c r="S274" s="2" t="s">
        <v>2198</v>
      </c>
      <c r="T274" s="2" t="s">
        <v>2198</v>
      </c>
      <c r="U274" s="2" t="s">
        <v>2196</v>
      </c>
      <c r="V274" s="2" t="s">
        <v>2196</v>
      </c>
      <c r="W274" s="2" t="s">
        <v>2196</v>
      </c>
      <c r="X274" s="2" t="s">
        <v>2196</v>
      </c>
      <c r="Y274" s="2" t="s">
        <v>2196</v>
      </c>
      <c r="Z274" s="2" t="s">
        <v>2196</v>
      </c>
      <c r="AA274" s="2" t="s">
        <v>2196</v>
      </c>
    </row>
    <row r="275" spans="1:27" ht="12.75" customHeight="1" x14ac:dyDescent="0.35">
      <c r="A275" s="1" t="s">
        <v>276</v>
      </c>
      <c r="B275" s="2" t="str">
        <f t="shared" si="4"/>
        <v>GO</v>
      </c>
      <c r="C275" s="2" t="s">
        <v>2196</v>
      </c>
      <c r="D275" s="2" t="s">
        <v>2196</v>
      </c>
      <c r="E275" s="2" t="s">
        <v>2196</v>
      </c>
      <c r="F275" s="2" t="s">
        <v>2196</v>
      </c>
      <c r="G275" s="2" t="s">
        <v>2199</v>
      </c>
      <c r="H275" s="2" t="s">
        <v>2196</v>
      </c>
      <c r="I275" s="2" t="s">
        <v>2196</v>
      </c>
      <c r="J275" s="2" t="s">
        <v>2199</v>
      </c>
      <c r="K275" s="2" t="s">
        <v>2196</v>
      </c>
      <c r="L275" s="2" t="s">
        <v>2196</v>
      </c>
      <c r="M275" s="2" t="s">
        <v>2199</v>
      </c>
      <c r="N275" s="2" t="s">
        <v>2199</v>
      </c>
      <c r="O275" s="2" t="s">
        <v>2196</v>
      </c>
      <c r="P275" s="2" t="s">
        <v>2199</v>
      </c>
      <c r="Q275" s="2" t="s">
        <v>2199</v>
      </c>
      <c r="R275" s="2" t="s">
        <v>2196</v>
      </c>
      <c r="S275" s="2" t="s">
        <v>2196</v>
      </c>
      <c r="T275" s="2" t="s">
        <v>2197</v>
      </c>
      <c r="U275" s="2" t="s">
        <v>2196</v>
      </c>
      <c r="V275" s="2" t="s">
        <v>2196</v>
      </c>
      <c r="W275" s="2" t="s">
        <v>2196</v>
      </c>
      <c r="X275" s="2" t="s">
        <v>2196</v>
      </c>
      <c r="Y275" s="2" t="s">
        <v>2196</v>
      </c>
      <c r="Z275" s="2" t="s">
        <v>2196</v>
      </c>
      <c r="AA275" s="2" t="s">
        <v>2199</v>
      </c>
    </row>
    <row r="276" spans="1:27" ht="12.75" customHeight="1" x14ac:dyDescent="0.35">
      <c r="A276" s="1" t="s">
        <v>277</v>
      </c>
      <c r="B276" s="2" t="str">
        <f t="shared" si="4"/>
        <v>RS</v>
      </c>
      <c r="C276" s="2" t="s">
        <v>2196</v>
      </c>
      <c r="D276" s="2" t="s">
        <v>2196</v>
      </c>
      <c r="E276" s="2" t="s">
        <v>2196</v>
      </c>
      <c r="F276" s="2" t="s">
        <v>2196</v>
      </c>
      <c r="G276" s="2" t="s">
        <v>2196</v>
      </c>
      <c r="H276" s="2" t="s">
        <v>2196</v>
      </c>
      <c r="I276" s="2" t="s">
        <v>2196</v>
      </c>
      <c r="J276" s="2" t="s">
        <v>2196</v>
      </c>
      <c r="K276" s="2" t="s">
        <v>2196</v>
      </c>
      <c r="L276" s="2" t="s">
        <v>2196</v>
      </c>
      <c r="M276" s="2" t="s">
        <v>2196</v>
      </c>
      <c r="N276" s="2" t="s">
        <v>2196</v>
      </c>
      <c r="O276" s="2" t="s">
        <v>2196</v>
      </c>
      <c r="P276" s="2" t="s">
        <v>2196</v>
      </c>
      <c r="Q276" s="2" t="s">
        <v>2196</v>
      </c>
      <c r="R276" s="2" t="s">
        <v>2196</v>
      </c>
      <c r="S276" s="2" t="s">
        <v>2196</v>
      </c>
      <c r="T276" s="2" t="s">
        <v>2197</v>
      </c>
      <c r="U276" s="2" t="s">
        <v>2196</v>
      </c>
      <c r="V276" s="2" t="s">
        <v>2196</v>
      </c>
      <c r="W276" s="2" t="s">
        <v>2196</v>
      </c>
      <c r="X276" s="2" t="s">
        <v>2196</v>
      </c>
      <c r="Y276" s="2" t="s">
        <v>2196</v>
      </c>
      <c r="Z276" s="2" t="s">
        <v>2196</v>
      </c>
      <c r="AA276" s="2" t="s">
        <v>2196</v>
      </c>
    </row>
    <row r="277" spans="1:27" ht="12.75" customHeight="1" x14ac:dyDescent="0.35">
      <c r="A277" s="1" t="s">
        <v>278</v>
      </c>
      <c r="B277" s="2" t="str">
        <f t="shared" si="4"/>
        <v>AM</v>
      </c>
      <c r="C277" s="2" t="s">
        <v>2196</v>
      </c>
      <c r="D277" s="2" t="s">
        <v>2196</v>
      </c>
      <c r="E277" s="2" t="s">
        <v>2196</v>
      </c>
      <c r="F277" s="2" t="s">
        <v>2196</v>
      </c>
      <c r="G277" s="2" t="s">
        <v>2198</v>
      </c>
      <c r="H277" s="2" t="s">
        <v>2196</v>
      </c>
      <c r="I277" s="2" t="s">
        <v>2196</v>
      </c>
      <c r="J277" s="2" t="s">
        <v>2196</v>
      </c>
      <c r="K277" s="2" t="s">
        <v>2196</v>
      </c>
      <c r="L277" s="2" t="s">
        <v>2196</v>
      </c>
      <c r="M277" s="2" t="s">
        <v>2198</v>
      </c>
      <c r="N277" s="2" t="s">
        <v>2196</v>
      </c>
      <c r="O277" s="2" t="s">
        <v>2196</v>
      </c>
      <c r="P277" s="2" t="s">
        <v>2198</v>
      </c>
      <c r="Q277" s="2" t="s">
        <v>2196</v>
      </c>
      <c r="R277" s="2" t="s">
        <v>2196</v>
      </c>
      <c r="S277" s="2" t="s">
        <v>2196</v>
      </c>
      <c r="T277" s="2" t="s">
        <v>2197</v>
      </c>
      <c r="U277" s="2" t="s">
        <v>2196</v>
      </c>
      <c r="V277" s="2" t="s">
        <v>2196</v>
      </c>
      <c r="W277" s="2" t="s">
        <v>2196</v>
      </c>
      <c r="X277" s="2" t="s">
        <v>2196</v>
      </c>
      <c r="Y277" s="2" t="s">
        <v>2196</v>
      </c>
      <c r="Z277" s="2" t="s">
        <v>2196</v>
      </c>
      <c r="AA277" s="2" t="s">
        <v>2196</v>
      </c>
    </row>
    <row r="278" spans="1:27" ht="12.75" customHeight="1" x14ac:dyDescent="0.35">
      <c r="A278" s="1" t="s">
        <v>279</v>
      </c>
      <c r="B278" s="2" t="str">
        <f t="shared" si="4"/>
        <v>RS</v>
      </c>
      <c r="C278" s="2" t="s">
        <v>2196</v>
      </c>
      <c r="D278" s="2" t="s">
        <v>2196</v>
      </c>
      <c r="E278" s="2" t="s">
        <v>2196</v>
      </c>
      <c r="F278" s="2" t="s">
        <v>2196</v>
      </c>
      <c r="G278" s="2" t="s">
        <v>2196</v>
      </c>
      <c r="H278" s="2" t="s">
        <v>2196</v>
      </c>
      <c r="I278" s="2" t="s">
        <v>2196</v>
      </c>
      <c r="J278" s="2" t="s">
        <v>2196</v>
      </c>
      <c r="K278" s="2" t="s">
        <v>2196</v>
      </c>
      <c r="L278" s="2" t="s">
        <v>2196</v>
      </c>
      <c r="M278" s="2" t="s">
        <v>2196</v>
      </c>
      <c r="N278" s="2" t="s">
        <v>2196</v>
      </c>
      <c r="O278" s="2" t="s">
        <v>2199</v>
      </c>
      <c r="P278" s="2" t="s">
        <v>2196</v>
      </c>
      <c r="Q278" s="2" t="s">
        <v>2196</v>
      </c>
      <c r="R278" s="2" t="s">
        <v>2196</v>
      </c>
      <c r="S278" s="2" t="s">
        <v>2196</v>
      </c>
      <c r="T278" s="2" t="s">
        <v>2197</v>
      </c>
      <c r="U278" s="2" t="s">
        <v>2196</v>
      </c>
      <c r="V278" s="2" t="s">
        <v>2196</v>
      </c>
      <c r="W278" s="2" t="s">
        <v>2196</v>
      </c>
      <c r="X278" s="2" t="s">
        <v>2196</v>
      </c>
      <c r="Y278" s="2" t="s">
        <v>2196</v>
      </c>
      <c r="Z278" s="2" t="s">
        <v>2196</v>
      </c>
      <c r="AA278" s="2" t="s">
        <v>2196</v>
      </c>
    </row>
    <row r="279" spans="1:27" ht="12.75" customHeight="1" x14ac:dyDescent="0.35">
      <c r="A279" s="1" t="s">
        <v>280</v>
      </c>
      <c r="B279" s="2" t="str">
        <f t="shared" si="4"/>
        <v>SP</v>
      </c>
      <c r="C279" s="2" t="s">
        <v>2196</v>
      </c>
      <c r="D279" s="2" t="s">
        <v>2196</v>
      </c>
      <c r="E279" s="2" t="s">
        <v>2196</v>
      </c>
      <c r="F279" s="2" t="s">
        <v>2196</v>
      </c>
      <c r="G279" s="2" t="s">
        <v>2196</v>
      </c>
      <c r="H279" s="2" t="s">
        <v>2196</v>
      </c>
      <c r="I279" s="2" t="s">
        <v>2196</v>
      </c>
      <c r="J279" s="2" t="s">
        <v>2196</v>
      </c>
      <c r="K279" s="2" t="s">
        <v>2196</v>
      </c>
      <c r="L279" s="2" t="s">
        <v>2196</v>
      </c>
      <c r="M279" s="2" t="s">
        <v>2196</v>
      </c>
      <c r="N279" s="2" t="s">
        <v>2196</v>
      </c>
      <c r="O279" s="2" t="s">
        <v>2196</v>
      </c>
      <c r="P279" s="2" t="s">
        <v>2196</v>
      </c>
      <c r="Q279" s="2" t="s">
        <v>2196</v>
      </c>
      <c r="R279" s="2" t="s">
        <v>2196</v>
      </c>
      <c r="S279" s="2" t="s">
        <v>2196</v>
      </c>
      <c r="T279" s="2" t="s">
        <v>2196</v>
      </c>
      <c r="U279" s="2" t="s">
        <v>2196</v>
      </c>
      <c r="V279" s="2" t="s">
        <v>2196</v>
      </c>
      <c r="W279" s="2" t="s">
        <v>2196</v>
      </c>
      <c r="X279" s="2" t="s">
        <v>2196</v>
      </c>
      <c r="Y279" s="2" t="s">
        <v>2196</v>
      </c>
      <c r="Z279" s="2" t="s">
        <v>2196</v>
      </c>
      <c r="AA279" s="2" t="s">
        <v>2196</v>
      </c>
    </row>
    <row r="280" spans="1:27" ht="12.75" customHeight="1" x14ac:dyDescent="0.35">
      <c r="A280" s="1" t="s">
        <v>281</v>
      </c>
      <c r="B280" s="2" t="str">
        <f t="shared" si="4"/>
        <v>AL</v>
      </c>
      <c r="C280" s="2" t="s">
        <v>2198</v>
      </c>
      <c r="D280" s="2" t="s">
        <v>2196</v>
      </c>
      <c r="E280" s="2" t="s">
        <v>2198</v>
      </c>
      <c r="F280" s="2" t="s">
        <v>2196</v>
      </c>
      <c r="G280" s="2" t="s">
        <v>2198</v>
      </c>
      <c r="H280" s="2" t="s">
        <v>2196</v>
      </c>
      <c r="I280" s="2" t="s">
        <v>2196</v>
      </c>
      <c r="J280" s="2" t="s">
        <v>2196</v>
      </c>
      <c r="K280" s="2" t="s">
        <v>2198</v>
      </c>
      <c r="L280" s="2" t="s">
        <v>2198</v>
      </c>
      <c r="M280" s="2" t="s">
        <v>2198</v>
      </c>
      <c r="N280" s="2" t="s">
        <v>2196</v>
      </c>
      <c r="O280" s="2" t="s">
        <v>2196</v>
      </c>
      <c r="P280" s="2" t="s">
        <v>2196</v>
      </c>
      <c r="Q280" s="2" t="s">
        <v>2198</v>
      </c>
      <c r="R280" s="2" t="s">
        <v>2196</v>
      </c>
      <c r="S280" s="2" t="s">
        <v>2198</v>
      </c>
      <c r="T280" s="2" t="s">
        <v>2197</v>
      </c>
      <c r="U280" s="2" t="s">
        <v>2196</v>
      </c>
      <c r="V280" s="2" t="s">
        <v>2196</v>
      </c>
      <c r="W280" s="2" t="s">
        <v>2198</v>
      </c>
      <c r="X280" s="2" t="s">
        <v>2198</v>
      </c>
      <c r="Y280" s="2" t="s">
        <v>2196</v>
      </c>
      <c r="Z280" s="2" t="s">
        <v>2196</v>
      </c>
      <c r="AA280" s="2" t="s">
        <v>2198</v>
      </c>
    </row>
    <row r="281" spans="1:27" ht="12.75" customHeight="1" x14ac:dyDescent="0.35">
      <c r="A281" s="1" t="s">
        <v>282</v>
      </c>
      <c r="B281" s="2" t="str">
        <f t="shared" si="4"/>
        <v>PI</v>
      </c>
      <c r="C281" s="2" t="s">
        <v>2196</v>
      </c>
      <c r="D281" s="2" t="s">
        <v>2196</v>
      </c>
      <c r="E281" s="2" t="s">
        <v>2196</v>
      </c>
      <c r="F281" s="2" t="s">
        <v>2196</v>
      </c>
      <c r="G281" s="2" t="s">
        <v>2196</v>
      </c>
      <c r="H281" s="2" t="s">
        <v>2196</v>
      </c>
      <c r="I281" s="2" t="s">
        <v>2199</v>
      </c>
      <c r="J281" s="2" t="s">
        <v>2199</v>
      </c>
      <c r="K281" s="2" t="s">
        <v>2199</v>
      </c>
      <c r="L281" s="2" t="s">
        <v>2199</v>
      </c>
      <c r="M281" s="2" t="s">
        <v>2199</v>
      </c>
      <c r="N281" s="2" t="s">
        <v>2199</v>
      </c>
      <c r="O281" s="2" t="s">
        <v>2196</v>
      </c>
      <c r="P281" s="2" t="s">
        <v>2196</v>
      </c>
      <c r="Q281" s="2" t="s">
        <v>2199</v>
      </c>
      <c r="R281" s="2" t="s">
        <v>2196</v>
      </c>
      <c r="S281" s="2" t="s">
        <v>2196</v>
      </c>
      <c r="T281" s="2" t="s">
        <v>2197</v>
      </c>
      <c r="U281" s="2" t="s">
        <v>2196</v>
      </c>
      <c r="V281" s="2" t="s">
        <v>2196</v>
      </c>
      <c r="W281" s="2" t="s">
        <v>2196</v>
      </c>
      <c r="X281" s="2" t="s">
        <v>2196</v>
      </c>
      <c r="Y281" s="2" t="s">
        <v>2196</v>
      </c>
      <c r="Z281" s="2" t="s">
        <v>2196</v>
      </c>
      <c r="AA281" s="2" t="s">
        <v>2196</v>
      </c>
    </row>
    <row r="282" spans="1:27" ht="12.75" customHeight="1" x14ac:dyDescent="0.35">
      <c r="A282" s="1" t="s">
        <v>283</v>
      </c>
      <c r="B282" s="2" t="str">
        <f t="shared" si="4"/>
        <v>MG</v>
      </c>
      <c r="C282" s="2" t="s">
        <v>2196</v>
      </c>
      <c r="D282" s="2" t="s">
        <v>2196</v>
      </c>
      <c r="E282" s="2" t="s">
        <v>2196</v>
      </c>
      <c r="F282" s="2" t="s">
        <v>2196</v>
      </c>
      <c r="G282" s="2" t="s">
        <v>2198</v>
      </c>
      <c r="H282" s="2" t="s">
        <v>2196</v>
      </c>
      <c r="I282" s="2" t="s">
        <v>2196</v>
      </c>
      <c r="J282" s="2" t="s">
        <v>2196</v>
      </c>
      <c r="K282" s="2" t="s">
        <v>2196</v>
      </c>
      <c r="L282" s="2" t="s">
        <v>2196</v>
      </c>
      <c r="M282" s="2" t="s">
        <v>2198</v>
      </c>
      <c r="N282" s="2" t="s">
        <v>2198</v>
      </c>
      <c r="O282" s="2" t="s">
        <v>2196</v>
      </c>
      <c r="P282" s="2" t="s">
        <v>2196</v>
      </c>
      <c r="Q282" s="2" t="s">
        <v>2196</v>
      </c>
      <c r="R282" s="2" t="s">
        <v>2196</v>
      </c>
      <c r="S282" s="2" t="s">
        <v>2196</v>
      </c>
      <c r="T282" s="2" t="s">
        <v>2197</v>
      </c>
      <c r="U282" s="2" t="s">
        <v>2196</v>
      </c>
      <c r="V282" s="2" t="s">
        <v>2196</v>
      </c>
      <c r="W282" s="2" t="s">
        <v>2196</v>
      </c>
      <c r="X282" s="2" t="s">
        <v>2196</v>
      </c>
      <c r="Y282" s="2" t="s">
        <v>2196</v>
      </c>
      <c r="Z282" s="2" t="s">
        <v>2196</v>
      </c>
      <c r="AA282" s="2" t="s">
        <v>2196</v>
      </c>
    </row>
    <row r="283" spans="1:27" ht="12.75" customHeight="1" x14ac:dyDescent="0.35">
      <c r="A283" s="1" t="s">
        <v>284</v>
      </c>
      <c r="B283" s="2" t="str">
        <f t="shared" si="4"/>
        <v>MG</v>
      </c>
      <c r="C283" s="2" t="s">
        <v>2196</v>
      </c>
      <c r="D283" s="2" t="s">
        <v>2196</v>
      </c>
      <c r="E283" s="2" t="s">
        <v>2196</v>
      </c>
      <c r="F283" s="2" t="s">
        <v>2196</v>
      </c>
      <c r="G283" s="2" t="s">
        <v>2196</v>
      </c>
      <c r="H283" s="2" t="s">
        <v>2196</v>
      </c>
      <c r="I283" s="2" t="s">
        <v>2196</v>
      </c>
      <c r="J283" s="2" t="s">
        <v>2196</v>
      </c>
      <c r="K283" s="2" t="s">
        <v>2196</v>
      </c>
      <c r="L283" s="2" t="s">
        <v>2196</v>
      </c>
      <c r="M283" s="2" t="s">
        <v>2199</v>
      </c>
      <c r="N283" s="2" t="s">
        <v>2199</v>
      </c>
      <c r="O283" s="2" t="s">
        <v>2196</v>
      </c>
      <c r="P283" s="2" t="s">
        <v>2196</v>
      </c>
      <c r="Q283" s="2" t="s">
        <v>2196</v>
      </c>
      <c r="R283" s="2" t="s">
        <v>2196</v>
      </c>
      <c r="S283" s="2" t="s">
        <v>2196</v>
      </c>
      <c r="T283" s="2" t="s">
        <v>2197</v>
      </c>
      <c r="U283" s="2" t="s">
        <v>2196</v>
      </c>
      <c r="V283" s="2" t="s">
        <v>2196</v>
      </c>
      <c r="W283" s="2" t="s">
        <v>2196</v>
      </c>
      <c r="X283" s="2" t="s">
        <v>2196</v>
      </c>
      <c r="Y283" s="2" t="s">
        <v>2196</v>
      </c>
      <c r="Z283" s="2" t="s">
        <v>2196</v>
      </c>
      <c r="AA283" s="2" t="s">
        <v>2196</v>
      </c>
    </row>
    <row r="284" spans="1:27" ht="12.75" customHeight="1" x14ac:dyDescent="0.35">
      <c r="A284" s="1" t="s">
        <v>285</v>
      </c>
      <c r="B284" s="2" t="str">
        <f t="shared" si="4"/>
        <v>PE</v>
      </c>
      <c r="C284" s="2" t="s">
        <v>2196</v>
      </c>
      <c r="D284" s="2" t="s">
        <v>2196</v>
      </c>
      <c r="E284" s="2" t="s">
        <v>2198</v>
      </c>
      <c r="F284" s="2" t="s">
        <v>2196</v>
      </c>
      <c r="G284" s="2" t="s">
        <v>2198</v>
      </c>
      <c r="H284" s="2" t="s">
        <v>2196</v>
      </c>
      <c r="I284" s="2" t="s">
        <v>2198</v>
      </c>
      <c r="J284" s="2" t="s">
        <v>2196</v>
      </c>
      <c r="K284" s="2" t="s">
        <v>2196</v>
      </c>
      <c r="L284" s="2" t="s">
        <v>2196</v>
      </c>
      <c r="M284" s="2" t="s">
        <v>2198</v>
      </c>
      <c r="N284" s="2" t="s">
        <v>2196</v>
      </c>
      <c r="O284" s="2" t="s">
        <v>2196</v>
      </c>
      <c r="P284" s="2" t="s">
        <v>2196</v>
      </c>
      <c r="Q284" s="2" t="s">
        <v>2198</v>
      </c>
      <c r="R284" s="2" t="s">
        <v>2196</v>
      </c>
      <c r="S284" s="2" t="s">
        <v>2196</v>
      </c>
      <c r="T284" s="2" t="s">
        <v>2197</v>
      </c>
      <c r="U284" s="2" t="s">
        <v>2196</v>
      </c>
      <c r="V284" s="2" t="s">
        <v>2196</v>
      </c>
      <c r="W284" s="2" t="s">
        <v>2196</v>
      </c>
      <c r="X284" s="2" t="s">
        <v>2196</v>
      </c>
      <c r="Y284" s="2" t="s">
        <v>2196</v>
      </c>
      <c r="Z284" s="2" t="s">
        <v>2196</v>
      </c>
      <c r="AA284" s="2" t="s">
        <v>2198</v>
      </c>
    </row>
    <row r="285" spans="1:27" ht="12.75" customHeight="1" x14ac:dyDescent="0.35">
      <c r="A285" s="1" t="s">
        <v>286</v>
      </c>
      <c r="B285" s="2" t="str">
        <f t="shared" si="4"/>
        <v>PE</v>
      </c>
      <c r="C285" s="2" t="s">
        <v>2196</v>
      </c>
      <c r="D285" s="2" t="s">
        <v>2196</v>
      </c>
      <c r="E285" s="2" t="s">
        <v>2196</v>
      </c>
      <c r="F285" s="2" t="s">
        <v>2196</v>
      </c>
      <c r="G285" s="2" t="s">
        <v>2196</v>
      </c>
      <c r="H285" s="2" t="s">
        <v>2196</v>
      </c>
      <c r="I285" s="2" t="s">
        <v>2198</v>
      </c>
      <c r="J285" s="2" t="s">
        <v>2196</v>
      </c>
      <c r="K285" s="2" t="s">
        <v>2196</v>
      </c>
      <c r="L285" s="2" t="s">
        <v>2198</v>
      </c>
      <c r="M285" s="2" t="s">
        <v>2198</v>
      </c>
      <c r="N285" s="2" t="s">
        <v>2198</v>
      </c>
      <c r="O285" s="2" t="s">
        <v>2196</v>
      </c>
      <c r="P285" s="2" t="s">
        <v>2196</v>
      </c>
      <c r="Q285" s="2" t="s">
        <v>2198</v>
      </c>
      <c r="R285" s="2" t="s">
        <v>2196</v>
      </c>
      <c r="S285" s="2" t="s">
        <v>2198</v>
      </c>
      <c r="T285" s="2" t="s">
        <v>2198</v>
      </c>
      <c r="U285" s="2" t="s">
        <v>2196</v>
      </c>
      <c r="V285" s="2" t="s">
        <v>2196</v>
      </c>
      <c r="W285" s="2" t="s">
        <v>2196</v>
      </c>
      <c r="X285" s="2" t="s">
        <v>2196</v>
      </c>
      <c r="Y285" s="2" t="s">
        <v>2196</v>
      </c>
      <c r="Z285" s="2" t="s">
        <v>2196</v>
      </c>
      <c r="AA285" s="2" t="s">
        <v>2196</v>
      </c>
    </row>
    <row r="286" spans="1:27" ht="12.75" customHeight="1" x14ac:dyDescent="0.35">
      <c r="A286" s="1" t="s">
        <v>287</v>
      </c>
      <c r="B286" s="2" t="str">
        <f t="shared" si="4"/>
        <v>PE</v>
      </c>
      <c r="C286" s="2" t="s">
        <v>2198</v>
      </c>
      <c r="D286" s="2" t="s">
        <v>2196</v>
      </c>
      <c r="E286" s="2" t="s">
        <v>2196</v>
      </c>
      <c r="F286" s="2" t="s">
        <v>2196</v>
      </c>
      <c r="G286" s="2" t="s">
        <v>2198</v>
      </c>
      <c r="H286" s="2" t="s">
        <v>2196</v>
      </c>
      <c r="I286" s="2" t="s">
        <v>2198</v>
      </c>
      <c r="J286" s="2" t="s">
        <v>2196</v>
      </c>
      <c r="K286" s="2" t="s">
        <v>2198</v>
      </c>
      <c r="L286" s="2" t="s">
        <v>2198</v>
      </c>
      <c r="M286" s="2" t="s">
        <v>2198</v>
      </c>
      <c r="N286" s="2" t="s">
        <v>2196</v>
      </c>
      <c r="O286" s="2" t="s">
        <v>2196</v>
      </c>
      <c r="P286" s="2" t="s">
        <v>2196</v>
      </c>
      <c r="Q286" s="2" t="s">
        <v>2198</v>
      </c>
      <c r="R286" s="2" t="s">
        <v>2196</v>
      </c>
      <c r="S286" s="2" t="s">
        <v>2196</v>
      </c>
      <c r="T286" s="2" t="s">
        <v>2197</v>
      </c>
      <c r="U286" s="2" t="s">
        <v>2196</v>
      </c>
      <c r="V286" s="2" t="s">
        <v>2196</v>
      </c>
      <c r="W286" s="2" t="s">
        <v>2196</v>
      </c>
      <c r="X286" s="2" t="s">
        <v>2196</v>
      </c>
      <c r="Y286" s="2" t="s">
        <v>2196</v>
      </c>
      <c r="Z286" s="2" t="s">
        <v>2196</v>
      </c>
      <c r="AA286" s="2" t="s">
        <v>2198</v>
      </c>
    </row>
    <row r="287" spans="1:27" ht="12.75" customHeight="1" x14ac:dyDescent="0.35">
      <c r="A287" s="1" t="s">
        <v>288</v>
      </c>
      <c r="B287" s="2" t="str">
        <f t="shared" si="4"/>
        <v>PB</v>
      </c>
      <c r="C287" s="2" t="s">
        <v>2196</v>
      </c>
      <c r="D287" s="2" t="s">
        <v>2196</v>
      </c>
      <c r="E287" s="2" t="s">
        <v>2196</v>
      </c>
      <c r="F287" s="2" t="s">
        <v>2196</v>
      </c>
      <c r="G287" s="2" t="s">
        <v>2196</v>
      </c>
      <c r="H287" s="2" t="s">
        <v>2196</v>
      </c>
      <c r="I287" s="2" t="s">
        <v>2198</v>
      </c>
      <c r="J287" s="2" t="s">
        <v>2196</v>
      </c>
      <c r="K287" s="2" t="s">
        <v>2196</v>
      </c>
      <c r="L287" s="2" t="s">
        <v>2198</v>
      </c>
      <c r="M287" s="2" t="s">
        <v>2198</v>
      </c>
      <c r="N287" s="2" t="s">
        <v>2198</v>
      </c>
      <c r="O287" s="2" t="s">
        <v>2196</v>
      </c>
      <c r="P287" s="2" t="s">
        <v>2198</v>
      </c>
      <c r="Q287" s="2" t="s">
        <v>2198</v>
      </c>
      <c r="R287" s="2" t="s">
        <v>2196</v>
      </c>
      <c r="S287" s="2" t="s">
        <v>2196</v>
      </c>
      <c r="T287" s="2" t="s">
        <v>2198</v>
      </c>
      <c r="U287" s="2" t="s">
        <v>2196</v>
      </c>
      <c r="V287" s="2" t="s">
        <v>2196</v>
      </c>
      <c r="W287" s="2" t="s">
        <v>2196</v>
      </c>
      <c r="X287" s="2" t="s">
        <v>2196</v>
      </c>
      <c r="Y287" s="2" t="s">
        <v>2196</v>
      </c>
      <c r="Z287" s="2" t="s">
        <v>2196</v>
      </c>
      <c r="AA287" s="2" t="s">
        <v>2196</v>
      </c>
    </row>
    <row r="288" spans="1:27" ht="12.75" customHeight="1" x14ac:dyDescent="0.35">
      <c r="A288" s="1" t="s">
        <v>289</v>
      </c>
      <c r="B288" s="2" t="str">
        <f t="shared" si="4"/>
        <v>PA</v>
      </c>
      <c r="C288" s="2" t="s">
        <v>2196</v>
      </c>
      <c r="D288" s="2" t="s">
        <v>2196</v>
      </c>
      <c r="E288" s="2" t="s">
        <v>2199</v>
      </c>
      <c r="F288" s="2" t="s">
        <v>2196</v>
      </c>
      <c r="G288" s="2" t="s">
        <v>2196</v>
      </c>
      <c r="H288" s="2" t="s">
        <v>2196</v>
      </c>
      <c r="I288" s="2" t="s">
        <v>2196</v>
      </c>
      <c r="J288" s="2" t="s">
        <v>2196</v>
      </c>
      <c r="K288" s="2" t="s">
        <v>2196</v>
      </c>
      <c r="L288" s="2" t="s">
        <v>2196</v>
      </c>
      <c r="M288" s="2" t="s">
        <v>2199</v>
      </c>
      <c r="N288" s="2" t="s">
        <v>2199</v>
      </c>
      <c r="O288" s="2" t="s">
        <v>2196</v>
      </c>
      <c r="P288" s="2" t="s">
        <v>2199</v>
      </c>
      <c r="Q288" s="2" t="s">
        <v>2199</v>
      </c>
      <c r="R288" s="2" t="s">
        <v>2196</v>
      </c>
      <c r="S288" s="2" t="s">
        <v>2199</v>
      </c>
      <c r="T288" s="2" t="s">
        <v>2197</v>
      </c>
      <c r="U288" s="2" t="s">
        <v>2196</v>
      </c>
      <c r="V288" s="2" t="s">
        <v>2196</v>
      </c>
      <c r="W288" s="2" t="s">
        <v>2196</v>
      </c>
      <c r="X288" s="2" t="s">
        <v>2196</v>
      </c>
      <c r="Y288" s="2" t="s">
        <v>2196</v>
      </c>
      <c r="Z288" s="2" t="s">
        <v>2196</v>
      </c>
      <c r="AA288" s="2" t="s">
        <v>2196</v>
      </c>
    </row>
    <row r="289" spans="1:27" ht="12.75" customHeight="1" x14ac:dyDescent="0.35">
      <c r="A289" s="1" t="s">
        <v>290</v>
      </c>
      <c r="B289" s="2" t="str">
        <f t="shared" si="4"/>
        <v>RS</v>
      </c>
      <c r="C289" s="2" t="s">
        <v>2196</v>
      </c>
      <c r="D289" s="2" t="s">
        <v>2196</v>
      </c>
      <c r="E289" s="2" t="s">
        <v>2196</v>
      </c>
      <c r="F289" s="2" t="s">
        <v>2196</v>
      </c>
      <c r="G289" s="2" t="s">
        <v>2196</v>
      </c>
      <c r="H289" s="2" t="s">
        <v>2196</v>
      </c>
      <c r="I289" s="2" t="s">
        <v>2196</v>
      </c>
      <c r="J289" s="2" t="s">
        <v>2196</v>
      </c>
      <c r="K289" s="2" t="s">
        <v>2196</v>
      </c>
      <c r="L289" s="2" t="s">
        <v>2196</v>
      </c>
      <c r="M289" s="2" t="s">
        <v>2196</v>
      </c>
      <c r="N289" s="2" t="s">
        <v>2196</v>
      </c>
      <c r="O289" s="2" t="s">
        <v>2196</v>
      </c>
      <c r="P289" s="2" t="s">
        <v>2196</v>
      </c>
      <c r="Q289" s="2" t="s">
        <v>2196</v>
      </c>
      <c r="R289" s="2" t="s">
        <v>2196</v>
      </c>
      <c r="S289" s="2" t="s">
        <v>2196</v>
      </c>
      <c r="T289" s="2" t="s">
        <v>2197</v>
      </c>
      <c r="U289" s="2" t="s">
        <v>2196</v>
      </c>
      <c r="V289" s="2" t="s">
        <v>2196</v>
      </c>
      <c r="W289" s="2" t="s">
        <v>2196</v>
      </c>
      <c r="X289" s="2" t="s">
        <v>2196</v>
      </c>
      <c r="Y289" s="2" t="s">
        <v>2196</v>
      </c>
      <c r="Z289" s="2" t="s">
        <v>2196</v>
      </c>
      <c r="AA289" s="2" t="s">
        <v>2196</v>
      </c>
    </row>
    <row r="290" spans="1:27" ht="12.75" customHeight="1" x14ac:dyDescent="0.35">
      <c r="A290" s="1" t="s">
        <v>291</v>
      </c>
      <c r="B290" s="2" t="str">
        <f t="shared" si="4"/>
        <v>SP</v>
      </c>
      <c r="C290" s="2" t="s">
        <v>2196</v>
      </c>
      <c r="D290" s="2" t="s">
        <v>2196</v>
      </c>
      <c r="E290" s="2" t="s">
        <v>2196</v>
      </c>
      <c r="F290" s="2" t="s">
        <v>2196</v>
      </c>
      <c r="G290" s="2" t="s">
        <v>2196</v>
      </c>
      <c r="H290" s="2" t="s">
        <v>2196</v>
      </c>
      <c r="I290" s="2" t="s">
        <v>2196</v>
      </c>
      <c r="J290" s="2" t="s">
        <v>2196</v>
      </c>
      <c r="K290" s="2" t="s">
        <v>2199</v>
      </c>
      <c r="L290" s="2" t="s">
        <v>2199</v>
      </c>
      <c r="M290" s="2" t="s">
        <v>2199</v>
      </c>
      <c r="N290" s="2" t="s">
        <v>2196</v>
      </c>
      <c r="O290" s="2" t="s">
        <v>2196</v>
      </c>
      <c r="P290" s="2" t="s">
        <v>2196</v>
      </c>
      <c r="Q290" s="2" t="s">
        <v>2196</v>
      </c>
      <c r="R290" s="2" t="s">
        <v>2196</v>
      </c>
      <c r="S290" s="2" t="s">
        <v>2196</v>
      </c>
      <c r="T290" s="2" t="s">
        <v>2196</v>
      </c>
      <c r="U290" s="2" t="s">
        <v>2196</v>
      </c>
      <c r="V290" s="2" t="s">
        <v>2196</v>
      </c>
      <c r="W290" s="2" t="s">
        <v>2196</v>
      </c>
      <c r="X290" s="2" t="s">
        <v>2196</v>
      </c>
      <c r="Y290" s="2" t="s">
        <v>2196</v>
      </c>
      <c r="Z290" s="2" t="s">
        <v>2196</v>
      </c>
      <c r="AA290" s="2" t="s">
        <v>2196</v>
      </c>
    </row>
    <row r="291" spans="1:27" ht="12.75" customHeight="1" x14ac:dyDescent="0.35">
      <c r="A291" s="1" t="s">
        <v>292</v>
      </c>
      <c r="B291" s="2" t="str">
        <f t="shared" si="4"/>
        <v>SC</v>
      </c>
      <c r="C291" s="2" t="s">
        <v>2196</v>
      </c>
      <c r="D291" s="2" t="s">
        <v>2196</v>
      </c>
      <c r="E291" s="2" t="s">
        <v>2196</v>
      </c>
      <c r="F291" s="2" t="s">
        <v>2196</v>
      </c>
      <c r="G291" s="2" t="s">
        <v>2196</v>
      </c>
      <c r="H291" s="2" t="s">
        <v>2196</v>
      </c>
      <c r="I291" s="2" t="s">
        <v>2196</v>
      </c>
      <c r="J291" s="2" t="s">
        <v>2196</v>
      </c>
      <c r="K291" s="2" t="s">
        <v>2196</v>
      </c>
      <c r="L291" s="2" t="s">
        <v>2196</v>
      </c>
      <c r="M291" s="2" t="s">
        <v>2196</v>
      </c>
      <c r="N291" s="2" t="s">
        <v>2196</v>
      </c>
      <c r="O291" s="2" t="s">
        <v>2196</v>
      </c>
      <c r="P291" s="2" t="s">
        <v>2196</v>
      </c>
      <c r="Q291" s="2" t="s">
        <v>2196</v>
      </c>
      <c r="R291" s="2" t="s">
        <v>2196</v>
      </c>
      <c r="S291" s="2" t="s">
        <v>2196</v>
      </c>
      <c r="T291" s="2" t="s">
        <v>2196</v>
      </c>
      <c r="U291" s="2" t="s">
        <v>2196</v>
      </c>
      <c r="V291" s="2" t="s">
        <v>2196</v>
      </c>
      <c r="W291" s="2" t="s">
        <v>2196</v>
      </c>
      <c r="X291" s="2" t="s">
        <v>2196</v>
      </c>
      <c r="Y291" s="2" t="s">
        <v>2196</v>
      </c>
      <c r="Z291" s="2" t="s">
        <v>2196</v>
      </c>
      <c r="AA291" s="2" t="s">
        <v>2196</v>
      </c>
    </row>
    <row r="292" spans="1:27" ht="12.75" customHeight="1" x14ac:dyDescent="0.35">
      <c r="A292" s="1" t="s">
        <v>293</v>
      </c>
      <c r="B292" s="2" t="str">
        <f t="shared" si="4"/>
        <v>PE</v>
      </c>
      <c r="C292" s="2" t="s">
        <v>2196</v>
      </c>
      <c r="D292" s="2" t="s">
        <v>2196</v>
      </c>
      <c r="E292" s="2" t="s">
        <v>2196</v>
      </c>
      <c r="F292" s="2" t="s">
        <v>2196</v>
      </c>
      <c r="G292" s="2" t="s">
        <v>2196</v>
      </c>
      <c r="H292" s="2" t="s">
        <v>2196</v>
      </c>
      <c r="I292" s="2" t="s">
        <v>2198</v>
      </c>
      <c r="J292" s="2" t="s">
        <v>2196</v>
      </c>
      <c r="K292" s="2" t="s">
        <v>2196</v>
      </c>
      <c r="L292" s="2" t="s">
        <v>2196</v>
      </c>
      <c r="M292" s="2" t="s">
        <v>2196</v>
      </c>
      <c r="N292" s="2" t="s">
        <v>2196</v>
      </c>
      <c r="O292" s="2" t="s">
        <v>2196</v>
      </c>
      <c r="P292" s="2" t="s">
        <v>2196</v>
      </c>
      <c r="Q292" s="2" t="s">
        <v>2198</v>
      </c>
      <c r="R292" s="2" t="s">
        <v>2196</v>
      </c>
      <c r="S292" s="2" t="s">
        <v>2196</v>
      </c>
      <c r="T292" s="2" t="s">
        <v>2197</v>
      </c>
      <c r="U292" s="2" t="s">
        <v>2196</v>
      </c>
      <c r="V292" s="2" t="s">
        <v>2196</v>
      </c>
      <c r="W292" s="2" t="s">
        <v>2196</v>
      </c>
      <c r="X292" s="2" t="s">
        <v>2196</v>
      </c>
      <c r="Y292" s="2" t="s">
        <v>2196</v>
      </c>
      <c r="Z292" s="2" t="s">
        <v>2196</v>
      </c>
      <c r="AA292" s="2" t="s">
        <v>2196</v>
      </c>
    </row>
    <row r="293" spans="1:27" ht="12.75" customHeight="1" x14ac:dyDescent="0.35">
      <c r="A293" s="1" t="s">
        <v>294</v>
      </c>
      <c r="B293" s="2" t="str">
        <f t="shared" si="4"/>
        <v>PE</v>
      </c>
      <c r="C293" s="2" t="s">
        <v>2199</v>
      </c>
      <c r="D293" s="2" t="s">
        <v>2196</v>
      </c>
      <c r="E293" s="2" t="s">
        <v>2199</v>
      </c>
      <c r="F293" s="2" t="s">
        <v>2196</v>
      </c>
      <c r="G293" s="2" t="s">
        <v>2199</v>
      </c>
      <c r="H293" s="2" t="s">
        <v>2196</v>
      </c>
      <c r="I293" s="2" t="s">
        <v>2199</v>
      </c>
      <c r="J293" s="2" t="s">
        <v>2196</v>
      </c>
      <c r="K293" s="2" t="s">
        <v>2196</v>
      </c>
      <c r="L293" s="2" t="s">
        <v>2199</v>
      </c>
      <c r="M293" s="2" t="s">
        <v>2199</v>
      </c>
      <c r="N293" s="2" t="s">
        <v>2199</v>
      </c>
      <c r="O293" s="2" t="s">
        <v>2196</v>
      </c>
      <c r="P293" s="2" t="s">
        <v>2196</v>
      </c>
      <c r="Q293" s="2" t="s">
        <v>2199</v>
      </c>
      <c r="R293" s="2" t="s">
        <v>2196</v>
      </c>
      <c r="S293" s="2" t="s">
        <v>2196</v>
      </c>
      <c r="T293" s="2" t="s">
        <v>2197</v>
      </c>
      <c r="U293" s="2" t="s">
        <v>2196</v>
      </c>
      <c r="V293" s="2" t="s">
        <v>2199</v>
      </c>
      <c r="W293" s="2" t="s">
        <v>2196</v>
      </c>
      <c r="X293" s="2" t="s">
        <v>2196</v>
      </c>
      <c r="Y293" s="2" t="s">
        <v>2196</v>
      </c>
      <c r="Z293" s="2" t="s">
        <v>2196</v>
      </c>
      <c r="AA293" s="2" t="s">
        <v>2199</v>
      </c>
    </row>
    <row r="294" spans="1:27" ht="12.75" customHeight="1" x14ac:dyDescent="0.35">
      <c r="A294" s="1" t="s">
        <v>295</v>
      </c>
      <c r="B294" s="2" t="str">
        <f t="shared" si="4"/>
        <v>SP</v>
      </c>
      <c r="C294" s="2" t="s">
        <v>2196</v>
      </c>
      <c r="D294" s="2" t="s">
        <v>2196</v>
      </c>
      <c r="E294" s="2" t="s">
        <v>2196</v>
      </c>
      <c r="F294" s="2" t="s">
        <v>2196</v>
      </c>
      <c r="G294" s="2" t="s">
        <v>2196</v>
      </c>
      <c r="H294" s="2" t="s">
        <v>2196</v>
      </c>
      <c r="I294" s="2" t="s">
        <v>2196</v>
      </c>
      <c r="J294" s="2" t="s">
        <v>2196</v>
      </c>
      <c r="K294" s="2" t="s">
        <v>2196</v>
      </c>
      <c r="L294" s="2" t="s">
        <v>2196</v>
      </c>
      <c r="M294" s="2" t="s">
        <v>2196</v>
      </c>
      <c r="N294" s="2" t="s">
        <v>2196</v>
      </c>
      <c r="O294" s="2" t="s">
        <v>2196</v>
      </c>
      <c r="P294" s="2" t="s">
        <v>2196</v>
      </c>
      <c r="Q294" s="2" t="s">
        <v>2196</v>
      </c>
      <c r="R294" s="2" t="s">
        <v>2196</v>
      </c>
      <c r="S294" s="2" t="s">
        <v>2196</v>
      </c>
      <c r="T294" s="2" t="s">
        <v>2197</v>
      </c>
      <c r="U294" s="2" t="s">
        <v>2196</v>
      </c>
      <c r="V294" s="2" t="s">
        <v>2196</v>
      </c>
      <c r="W294" s="2" t="s">
        <v>2196</v>
      </c>
      <c r="X294" s="2" t="s">
        <v>2196</v>
      </c>
      <c r="Y294" s="2" t="s">
        <v>2196</v>
      </c>
      <c r="Z294" s="2" t="s">
        <v>2196</v>
      </c>
      <c r="AA294" s="2" t="s">
        <v>2196</v>
      </c>
    </row>
    <row r="295" spans="1:27" ht="12.75" customHeight="1" x14ac:dyDescent="0.35">
      <c r="A295" s="1" t="s">
        <v>296</v>
      </c>
      <c r="B295" s="2" t="str">
        <f t="shared" si="4"/>
        <v>SP</v>
      </c>
      <c r="C295" s="2" t="s">
        <v>2196</v>
      </c>
      <c r="D295" s="2" t="s">
        <v>2196</v>
      </c>
      <c r="E295" s="2" t="s">
        <v>2196</v>
      </c>
      <c r="F295" s="2" t="s">
        <v>2196</v>
      </c>
      <c r="G295" s="2" t="s">
        <v>2196</v>
      </c>
      <c r="H295" s="2" t="s">
        <v>2196</v>
      </c>
      <c r="I295" s="2" t="s">
        <v>2196</v>
      </c>
      <c r="J295" s="2" t="s">
        <v>2196</v>
      </c>
      <c r="K295" s="2" t="s">
        <v>2196</v>
      </c>
      <c r="L295" s="2" t="s">
        <v>2196</v>
      </c>
      <c r="M295" s="2" t="s">
        <v>2196</v>
      </c>
      <c r="N295" s="2" t="s">
        <v>2196</v>
      </c>
      <c r="O295" s="2" t="s">
        <v>2196</v>
      </c>
      <c r="P295" s="2" t="s">
        <v>2196</v>
      </c>
      <c r="Q295" s="2" t="s">
        <v>2196</v>
      </c>
      <c r="R295" s="2" t="s">
        <v>2196</v>
      </c>
      <c r="S295" s="2" t="s">
        <v>2196</v>
      </c>
      <c r="T295" s="2" t="s">
        <v>2199</v>
      </c>
      <c r="U295" s="2" t="s">
        <v>2196</v>
      </c>
      <c r="V295" s="2" t="s">
        <v>2196</v>
      </c>
      <c r="W295" s="2" t="s">
        <v>2196</v>
      </c>
      <c r="X295" s="2" t="s">
        <v>2196</v>
      </c>
      <c r="Y295" s="2" t="s">
        <v>2196</v>
      </c>
      <c r="Z295" s="2" t="s">
        <v>2196</v>
      </c>
      <c r="AA295" s="2" t="s">
        <v>2196</v>
      </c>
    </row>
    <row r="296" spans="1:27" ht="12.75" customHeight="1" x14ac:dyDescent="0.35">
      <c r="A296" s="1" t="s">
        <v>297</v>
      </c>
      <c r="B296" s="2" t="str">
        <f t="shared" si="4"/>
        <v>GO</v>
      </c>
      <c r="C296" s="2" t="s">
        <v>2196</v>
      </c>
      <c r="D296" s="2" t="s">
        <v>2196</v>
      </c>
      <c r="E296" s="2" t="s">
        <v>2198</v>
      </c>
      <c r="F296" s="2" t="s">
        <v>2196</v>
      </c>
      <c r="G296" s="2" t="s">
        <v>2198</v>
      </c>
      <c r="H296" s="2" t="s">
        <v>2196</v>
      </c>
      <c r="I296" s="2" t="s">
        <v>2196</v>
      </c>
      <c r="J296" s="2" t="s">
        <v>2198</v>
      </c>
      <c r="K296" s="2" t="s">
        <v>2196</v>
      </c>
      <c r="L296" s="2" t="s">
        <v>2196</v>
      </c>
      <c r="M296" s="2" t="s">
        <v>2198</v>
      </c>
      <c r="N296" s="2" t="s">
        <v>2198</v>
      </c>
      <c r="O296" s="2" t="s">
        <v>2196</v>
      </c>
      <c r="P296" s="2" t="s">
        <v>2196</v>
      </c>
      <c r="Q296" s="2" t="s">
        <v>2198</v>
      </c>
      <c r="R296" s="2" t="s">
        <v>2196</v>
      </c>
      <c r="S296" s="2" t="s">
        <v>2196</v>
      </c>
      <c r="T296" s="2" t="s">
        <v>2197</v>
      </c>
      <c r="U296" s="2" t="s">
        <v>2196</v>
      </c>
      <c r="V296" s="2" t="s">
        <v>2196</v>
      </c>
      <c r="W296" s="2" t="s">
        <v>2196</v>
      </c>
      <c r="X296" s="2" t="s">
        <v>2196</v>
      </c>
      <c r="Y296" s="2" t="s">
        <v>2196</v>
      </c>
      <c r="Z296" s="2" t="s">
        <v>2196</v>
      </c>
      <c r="AA296" s="2" t="s">
        <v>2196</v>
      </c>
    </row>
    <row r="297" spans="1:27" ht="12.75" customHeight="1" x14ac:dyDescent="0.35">
      <c r="A297" s="1" t="s">
        <v>298</v>
      </c>
      <c r="B297" s="2" t="str">
        <f t="shared" si="4"/>
        <v>GO</v>
      </c>
      <c r="C297" s="2" t="s">
        <v>2196</v>
      </c>
      <c r="D297" s="2" t="s">
        <v>2196</v>
      </c>
      <c r="E297" s="2" t="s">
        <v>2196</v>
      </c>
      <c r="F297" s="2" t="s">
        <v>2196</v>
      </c>
      <c r="G297" s="2" t="s">
        <v>2196</v>
      </c>
      <c r="H297" s="2" t="s">
        <v>2196</v>
      </c>
      <c r="I297" s="2" t="s">
        <v>2196</v>
      </c>
      <c r="J297" s="2" t="s">
        <v>2196</v>
      </c>
      <c r="K297" s="2" t="s">
        <v>2196</v>
      </c>
      <c r="L297" s="2" t="s">
        <v>2199</v>
      </c>
      <c r="M297" s="2" t="s">
        <v>2196</v>
      </c>
      <c r="N297" s="2" t="s">
        <v>2196</v>
      </c>
      <c r="O297" s="2" t="s">
        <v>2196</v>
      </c>
      <c r="P297" s="2" t="s">
        <v>2196</v>
      </c>
      <c r="Q297" s="2" t="s">
        <v>2196</v>
      </c>
      <c r="R297" s="2" t="s">
        <v>2196</v>
      </c>
      <c r="S297" s="2" t="s">
        <v>2196</v>
      </c>
      <c r="T297" s="2" t="s">
        <v>2197</v>
      </c>
      <c r="U297" s="2" t="s">
        <v>2196</v>
      </c>
      <c r="V297" s="2" t="s">
        <v>2196</v>
      </c>
      <c r="W297" s="2" t="s">
        <v>2196</v>
      </c>
      <c r="X297" s="2" t="s">
        <v>2196</v>
      </c>
      <c r="Y297" s="2" t="s">
        <v>2196</v>
      </c>
      <c r="Z297" s="2" t="s">
        <v>2196</v>
      </c>
      <c r="AA297" s="2" t="s">
        <v>2196</v>
      </c>
    </row>
    <row r="298" spans="1:27" ht="12.75" customHeight="1" x14ac:dyDescent="0.35">
      <c r="A298" s="1" t="s">
        <v>299</v>
      </c>
      <c r="B298" s="2" t="str">
        <f t="shared" si="4"/>
        <v>PI</v>
      </c>
      <c r="C298" s="2" t="s">
        <v>2196</v>
      </c>
      <c r="D298" s="2" t="s">
        <v>2196</v>
      </c>
      <c r="E298" s="2" t="s">
        <v>2196</v>
      </c>
      <c r="F298" s="2" t="s">
        <v>2196</v>
      </c>
      <c r="G298" s="2" t="s">
        <v>2196</v>
      </c>
      <c r="H298" s="2" t="s">
        <v>2196</v>
      </c>
      <c r="I298" s="2" t="s">
        <v>2196</v>
      </c>
      <c r="J298" s="2" t="s">
        <v>2199</v>
      </c>
      <c r="K298" s="2" t="s">
        <v>2196</v>
      </c>
      <c r="L298" s="2" t="s">
        <v>2196</v>
      </c>
      <c r="M298" s="2" t="s">
        <v>2196</v>
      </c>
      <c r="N298" s="2" t="s">
        <v>2196</v>
      </c>
      <c r="O298" s="2" t="s">
        <v>2196</v>
      </c>
      <c r="P298" s="2" t="s">
        <v>2196</v>
      </c>
      <c r="Q298" s="2" t="s">
        <v>2196</v>
      </c>
      <c r="R298" s="2" t="s">
        <v>2196</v>
      </c>
      <c r="S298" s="2" t="s">
        <v>2196</v>
      </c>
      <c r="T298" s="2" t="s">
        <v>2197</v>
      </c>
      <c r="U298" s="2" t="s">
        <v>2196</v>
      </c>
      <c r="V298" s="2" t="s">
        <v>2196</v>
      </c>
      <c r="W298" s="2" t="s">
        <v>2196</v>
      </c>
      <c r="X298" s="2" t="s">
        <v>2196</v>
      </c>
      <c r="Y298" s="2" t="s">
        <v>2196</v>
      </c>
      <c r="Z298" s="2" t="s">
        <v>2196</v>
      </c>
      <c r="AA298" s="2" t="s">
        <v>2196</v>
      </c>
    </row>
    <row r="299" spans="1:27" ht="12.75" customHeight="1" x14ac:dyDescent="0.35">
      <c r="A299" s="1" t="s">
        <v>300</v>
      </c>
      <c r="B299" s="2" t="str">
        <f t="shared" si="4"/>
        <v>MA</v>
      </c>
      <c r="C299" s="2" t="s">
        <v>2198</v>
      </c>
      <c r="D299" s="2" t="s">
        <v>2196</v>
      </c>
      <c r="E299" s="2" t="s">
        <v>2196</v>
      </c>
      <c r="F299" s="2" t="s">
        <v>2196</v>
      </c>
      <c r="G299" s="2" t="s">
        <v>2198</v>
      </c>
      <c r="H299" s="2" t="s">
        <v>2196</v>
      </c>
      <c r="I299" s="2" t="s">
        <v>2196</v>
      </c>
      <c r="J299" s="2" t="s">
        <v>2196</v>
      </c>
      <c r="K299" s="2" t="s">
        <v>2196</v>
      </c>
      <c r="L299" s="2" t="s">
        <v>2196</v>
      </c>
      <c r="M299" s="2" t="s">
        <v>2198</v>
      </c>
      <c r="N299" s="2" t="s">
        <v>2196</v>
      </c>
      <c r="O299" s="2" t="s">
        <v>2196</v>
      </c>
      <c r="P299" s="2" t="s">
        <v>2196</v>
      </c>
      <c r="Q299" s="2" t="s">
        <v>2198</v>
      </c>
      <c r="R299" s="2" t="s">
        <v>2196</v>
      </c>
      <c r="S299" s="2" t="s">
        <v>2196</v>
      </c>
      <c r="T299" s="2" t="s">
        <v>2197</v>
      </c>
      <c r="U299" s="2" t="s">
        <v>2196</v>
      </c>
      <c r="V299" s="2" t="s">
        <v>2196</v>
      </c>
      <c r="W299" s="2" t="s">
        <v>2196</v>
      </c>
      <c r="X299" s="2" t="s">
        <v>2196</v>
      </c>
      <c r="Y299" s="2" t="s">
        <v>2196</v>
      </c>
      <c r="Z299" s="2" t="s">
        <v>2196</v>
      </c>
      <c r="AA299" s="2" t="s">
        <v>2198</v>
      </c>
    </row>
    <row r="300" spans="1:27" ht="12.75" customHeight="1" x14ac:dyDescent="0.35">
      <c r="A300" s="1" t="s">
        <v>301</v>
      </c>
      <c r="B300" s="2" t="str">
        <f t="shared" si="4"/>
        <v>GO</v>
      </c>
      <c r="C300" s="2" t="s">
        <v>2196</v>
      </c>
      <c r="D300" s="2" t="s">
        <v>2196</v>
      </c>
      <c r="E300" s="2" t="s">
        <v>2196</v>
      </c>
      <c r="F300" s="2" t="s">
        <v>2196</v>
      </c>
      <c r="G300" s="2" t="s">
        <v>2196</v>
      </c>
      <c r="H300" s="2" t="s">
        <v>2196</v>
      </c>
      <c r="I300" s="2" t="s">
        <v>2196</v>
      </c>
      <c r="J300" s="2" t="s">
        <v>2199</v>
      </c>
      <c r="K300" s="2" t="s">
        <v>2196</v>
      </c>
      <c r="L300" s="2" t="s">
        <v>2196</v>
      </c>
      <c r="M300" s="2" t="s">
        <v>2196</v>
      </c>
      <c r="N300" s="2" t="s">
        <v>2196</v>
      </c>
      <c r="O300" s="2" t="s">
        <v>2196</v>
      </c>
      <c r="P300" s="2" t="s">
        <v>2199</v>
      </c>
      <c r="Q300" s="2" t="s">
        <v>2196</v>
      </c>
      <c r="R300" s="2" t="s">
        <v>2196</v>
      </c>
      <c r="S300" s="2" t="s">
        <v>2196</v>
      </c>
      <c r="T300" s="2" t="s">
        <v>2197</v>
      </c>
      <c r="U300" s="2" t="s">
        <v>2196</v>
      </c>
      <c r="V300" s="2" t="s">
        <v>2196</v>
      </c>
      <c r="W300" s="2" t="s">
        <v>2196</v>
      </c>
      <c r="X300" s="2" t="s">
        <v>2196</v>
      </c>
      <c r="Y300" s="2" t="s">
        <v>2196</v>
      </c>
      <c r="Z300" s="2" t="s">
        <v>2196</v>
      </c>
      <c r="AA300" s="2" t="s">
        <v>2196</v>
      </c>
    </row>
    <row r="301" spans="1:27" ht="12.75" customHeight="1" x14ac:dyDescent="0.35">
      <c r="A301" s="1" t="s">
        <v>302</v>
      </c>
      <c r="B301" s="2" t="str">
        <f t="shared" si="4"/>
        <v>MG</v>
      </c>
      <c r="C301" s="2" t="s">
        <v>2196</v>
      </c>
      <c r="D301" s="2" t="s">
        <v>2196</v>
      </c>
      <c r="E301" s="2" t="s">
        <v>2196</v>
      </c>
      <c r="F301" s="2" t="s">
        <v>2196</v>
      </c>
      <c r="G301" s="2" t="s">
        <v>2196</v>
      </c>
      <c r="H301" s="2" t="s">
        <v>2196</v>
      </c>
      <c r="I301" s="2" t="s">
        <v>2196</v>
      </c>
      <c r="J301" s="2" t="s">
        <v>2199</v>
      </c>
      <c r="K301" s="2" t="s">
        <v>2196</v>
      </c>
      <c r="L301" s="2" t="s">
        <v>2196</v>
      </c>
      <c r="M301" s="2" t="s">
        <v>2196</v>
      </c>
      <c r="N301" s="2" t="s">
        <v>2196</v>
      </c>
      <c r="O301" s="2" t="s">
        <v>2196</v>
      </c>
      <c r="P301" s="2" t="s">
        <v>2196</v>
      </c>
      <c r="Q301" s="2" t="s">
        <v>2196</v>
      </c>
      <c r="R301" s="2" t="s">
        <v>2196</v>
      </c>
      <c r="S301" s="2" t="s">
        <v>2196</v>
      </c>
      <c r="T301" s="2" t="s">
        <v>2197</v>
      </c>
      <c r="U301" s="2" t="s">
        <v>2196</v>
      </c>
      <c r="V301" s="2" t="s">
        <v>2196</v>
      </c>
      <c r="W301" s="2" t="s">
        <v>2196</v>
      </c>
      <c r="X301" s="2" t="s">
        <v>2196</v>
      </c>
      <c r="Y301" s="2" t="s">
        <v>2196</v>
      </c>
      <c r="Z301" s="2" t="s">
        <v>2196</v>
      </c>
      <c r="AA301" s="2" t="s">
        <v>2196</v>
      </c>
    </row>
    <row r="302" spans="1:27" ht="12.75" customHeight="1" x14ac:dyDescent="0.35">
      <c r="A302" s="1" t="s">
        <v>303</v>
      </c>
      <c r="B302" s="2" t="str">
        <f t="shared" si="4"/>
        <v>RO</v>
      </c>
      <c r="C302" s="2" t="s">
        <v>2196</v>
      </c>
      <c r="D302" s="2" t="s">
        <v>2196</v>
      </c>
      <c r="E302" s="2" t="s">
        <v>2196</v>
      </c>
      <c r="F302" s="2" t="s">
        <v>2196</v>
      </c>
      <c r="G302" s="2" t="s">
        <v>2196</v>
      </c>
      <c r="H302" s="2" t="s">
        <v>2196</v>
      </c>
      <c r="I302" s="2" t="s">
        <v>2196</v>
      </c>
      <c r="J302" s="2" t="s">
        <v>2196</v>
      </c>
      <c r="K302" s="2" t="s">
        <v>2196</v>
      </c>
      <c r="L302" s="2" t="s">
        <v>2196</v>
      </c>
      <c r="M302" s="2" t="s">
        <v>2196</v>
      </c>
      <c r="N302" s="2" t="s">
        <v>2196</v>
      </c>
      <c r="O302" s="2" t="s">
        <v>2196</v>
      </c>
      <c r="P302" s="2" t="s">
        <v>2196</v>
      </c>
      <c r="Q302" s="2" t="s">
        <v>2196</v>
      </c>
      <c r="R302" s="2" t="s">
        <v>2196</v>
      </c>
      <c r="S302" s="2" t="s">
        <v>2196</v>
      </c>
      <c r="T302" s="2" t="s">
        <v>2196</v>
      </c>
      <c r="U302" s="2" t="s">
        <v>2196</v>
      </c>
      <c r="V302" s="2" t="s">
        <v>2196</v>
      </c>
      <c r="W302" s="2" t="s">
        <v>2196</v>
      </c>
      <c r="X302" s="2" t="s">
        <v>2196</v>
      </c>
      <c r="Y302" s="2" t="s">
        <v>2196</v>
      </c>
      <c r="Z302" s="2" t="s">
        <v>2196</v>
      </c>
      <c r="AA302" s="2" t="s">
        <v>2196</v>
      </c>
    </row>
    <row r="303" spans="1:27" ht="12.75" customHeight="1" x14ac:dyDescent="0.35">
      <c r="A303" s="1" t="s">
        <v>304</v>
      </c>
      <c r="B303" s="2" t="str">
        <f t="shared" si="4"/>
        <v>MG</v>
      </c>
      <c r="C303" s="2" t="s">
        <v>2196</v>
      </c>
      <c r="D303" s="2" t="s">
        <v>2196</v>
      </c>
      <c r="E303" s="2" t="s">
        <v>2198</v>
      </c>
      <c r="F303" s="2" t="s">
        <v>2196</v>
      </c>
      <c r="G303" s="2" t="s">
        <v>2196</v>
      </c>
      <c r="H303" s="2" t="s">
        <v>2196</v>
      </c>
      <c r="I303" s="2" t="s">
        <v>2198</v>
      </c>
      <c r="J303" s="2" t="s">
        <v>2198</v>
      </c>
      <c r="K303" s="2" t="s">
        <v>2196</v>
      </c>
      <c r="L303" s="2" t="s">
        <v>2198</v>
      </c>
      <c r="M303" s="2" t="s">
        <v>2198</v>
      </c>
      <c r="N303" s="2" t="s">
        <v>2198</v>
      </c>
      <c r="O303" s="2" t="s">
        <v>2198</v>
      </c>
      <c r="P303" s="2" t="s">
        <v>2198</v>
      </c>
      <c r="Q303" s="2" t="s">
        <v>2198</v>
      </c>
      <c r="R303" s="2" t="s">
        <v>2196</v>
      </c>
      <c r="S303" s="2" t="s">
        <v>2198</v>
      </c>
      <c r="T303" s="2" t="s">
        <v>2197</v>
      </c>
      <c r="U303" s="2" t="s">
        <v>2196</v>
      </c>
      <c r="V303" s="2" t="s">
        <v>2196</v>
      </c>
      <c r="W303" s="2" t="s">
        <v>2196</v>
      </c>
      <c r="X303" s="2" t="s">
        <v>2196</v>
      </c>
      <c r="Y303" s="2" t="s">
        <v>2196</v>
      </c>
      <c r="Z303" s="2" t="s">
        <v>2196</v>
      </c>
      <c r="AA303" s="2" t="s">
        <v>2196</v>
      </c>
    </row>
    <row r="304" spans="1:27" ht="12.75" customHeight="1" x14ac:dyDescent="0.35">
      <c r="A304" s="1" t="s">
        <v>305</v>
      </c>
      <c r="B304" s="2" t="str">
        <f t="shared" si="4"/>
        <v>AM</v>
      </c>
      <c r="C304" s="2" t="s">
        <v>2196</v>
      </c>
      <c r="D304" s="2" t="s">
        <v>2196</v>
      </c>
      <c r="E304" s="2" t="s">
        <v>2196</v>
      </c>
      <c r="F304" s="2" t="s">
        <v>2196</v>
      </c>
      <c r="G304" s="2" t="s">
        <v>2196</v>
      </c>
      <c r="H304" s="2" t="s">
        <v>2196</v>
      </c>
      <c r="I304" s="2" t="s">
        <v>2198</v>
      </c>
      <c r="J304" s="2" t="s">
        <v>2198</v>
      </c>
      <c r="K304" s="2" t="s">
        <v>2196</v>
      </c>
      <c r="L304" s="2" t="s">
        <v>2198</v>
      </c>
      <c r="M304" s="2" t="s">
        <v>2198</v>
      </c>
      <c r="N304" s="2" t="s">
        <v>2198</v>
      </c>
      <c r="O304" s="2" t="s">
        <v>2196</v>
      </c>
      <c r="P304" s="2" t="s">
        <v>2198</v>
      </c>
      <c r="Q304" s="2" t="s">
        <v>2198</v>
      </c>
      <c r="R304" s="2" t="s">
        <v>2196</v>
      </c>
      <c r="S304" s="2" t="s">
        <v>2198</v>
      </c>
      <c r="T304" s="2" t="s">
        <v>2197</v>
      </c>
      <c r="U304" s="2" t="s">
        <v>2198</v>
      </c>
      <c r="V304" s="2" t="s">
        <v>2198</v>
      </c>
      <c r="W304" s="2" t="s">
        <v>2198</v>
      </c>
      <c r="X304" s="2" t="s">
        <v>2196</v>
      </c>
      <c r="Y304" s="2" t="s">
        <v>2198</v>
      </c>
      <c r="Z304" s="2" t="s">
        <v>2196</v>
      </c>
      <c r="AA304" s="2" t="s">
        <v>2196</v>
      </c>
    </row>
    <row r="305" spans="1:27" ht="12.75" customHeight="1" x14ac:dyDescent="0.35">
      <c r="A305" s="1" t="s">
        <v>306</v>
      </c>
      <c r="B305" s="2" t="str">
        <f t="shared" si="4"/>
        <v>PB</v>
      </c>
      <c r="C305" s="2" t="s">
        <v>2196</v>
      </c>
      <c r="D305" s="2" t="s">
        <v>2196</v>
      </c>
      <c r="E305" s="2" t="s">
        <v>2196</v>
      </c>
      <c r="F305" s="2" t="s">
        <v>2196</v>
      </c>
      <c r="G305" s="2" t="s">
        <v>2198</v>
      </c>
      <c r="H305" s="2" t="s">
        <v>2196</v>
      </c>
      <c r="I305" s="2" t="s">
        <v>2198</v>
      </c>
      <c r="J305" s="2" t="s">
        <v>2196</v>
      </c>
      <c r="K305" s="2" t="s">
        <v>2198</v>
      </c>
      <c r="L305" s="2" t="s">
        <v>2198</v>
      </c>
      <c r="M305" s="2" t="s">
        <v>2198</v>
      </c>
      <c r="N305" s="2" t="s">
        <v>2196</v>
      </c>
      <c r="O305" s="2" t="s">
        <v>2196</v>
      </c>
      <c r="P305" s="2" t="s">
        <v>2198</v>
      </c>
      <c r="Q305" s="2" t="s">
        <v>2198</v>
      </c>
      <c r="R305" s="2" t="s">
        <v>2196</v>
      </c>
      <c r="S305" s="2" t="s">
        <v>2196</v>
      </c>
      <c r="T305" s="2" t="s">
        <v>2197</v>
      </c>
      <c r="U305" s="2" t="s">
        <v>2196</v>
      </c>
      <c r="V305" s="2" t="s">
        <v>2196</v>
      </c>
      <c r="W305" s="2" t="s">
        <v>2196</v>
      </c>
      <c r="X305" s="2" t="s">
        <v>2196</v>
      </c>
      <c r="Y305" s="2" t="s">
        <v>2196</v>
      </c>
      <c r="Z305" s="2" t="s">
        <v>2196</v>
      </c>
      <c r="AA305" s="2" t="s">
        <v>2198</v>
      </c>
    </row>
    <row r="306" spans="1:27" ht="12.75" customHeight="1" x14ac:dyDescent="0.35">
      <c r="A306" s="1" t="s">
        <v>307</v>
      </c>
      <c r="B306" s="2" t="str">
        <f t="shared" si="4"/>
        <v>MS</v>
      </c>
      <c r="C306" s="2" t="s">
        <v>2196</v>
      </c>
      <c r="D306" s="2" t="s">
        <v>2196</v>
      </c>
      <c r="E306" s="2" t="s">
        <v>2196</v>
      </c>
      <c r="F306" s="2" t="s">
        <v>2196</v>
      </c>
      <c r="G306" s="2" t="s">
        <v>2196</v>
      </c>
      <c r="H306" s="2" t="s">
        <v>2196</v>
      </c>
      <c r="I306" s="2" t="s">
        <v>2196</v>
      </c>
      <c r="J306" s="2" t="s">
        <v>2196</v>
      </c>
      <c r="K306" s="2" t="s">
        <v>2196</v>
      </c>
      <c r="L306" s="2" t="s">
        <v>2196</v>
      </c>
      <c r="M306" s="2" t="s">
        <v>2198</v>
      </c>
      <c r="N306" s="2" t="s">
        <v>2196</v>
      </c>
      <c r="O306" s="2" t="s">
        <v>2196</v>
      </c>
      <c r="P306" s="2" t="s">
        <v>2196</v>
      </c>
      <c r="Q306" s="2" t="s">
        <v>2196</v>
      </c>
      <c r="R306" s="2" t="s">
        <v>2196</v>
      </c>
      <c r="S306" s="2" t="s">
        <v>2196</v>
      </c>
      <c r="T306" s="2" t="s">
        <v>2196</v>
      </c>
      <c r="U306" s="2" t="s">
        <v>2196</v>
      </c>
      <c r="V306" s="2" t="s">
        <v>2196</v>
      </c>
      <c r="W306" s="2" t="s">
        <v>2196</v>
      </c>
      <c r="X306" s="2" t="s">
        <v>2196</v>
      </c>
      <c r="Y306" s="2" t="s">
        <v>2196</v>
      </c>
      <c r="Z306" s="2" t="s">
        <v>2196</v>
      </c>
      <c r="AA306" s="2" t="s">
        <v>2196</v>
      </c>
    </row>
    <row r="307" spans="1:27" ht="12.75" customHeight="1" x14ac:dyDescent="0.35">
      <c r="A307" s="1" t="s">
        <v>308</v>
      </c>
      <c r="B307" s="2" t="str">
        <f t="shared" si="4"/>
        <v>MG</v>
      </c>
      <c r="C307" s="2" t="s">
        <v>2196</v>
      </c>
      <c r="D307" s="2" t="s">
        <v>2196</v>
      </c>
      <c r="E307" s="2" t="s">
        <v>2196</v>
      </c>
      <c r="F307" s="2" t="s">
        <v>2196</v>
      </c>
      <c r="G307" s="2" t="s">
        <v>2196</v>
      </c>
      <c r="H307" s="2" t="s">
        <v>2196</v>
      </c>
      <c r="I307" s="2" t="s">
        <v>2196</v>
      </c>
      <c r="J307" s="2" t="s">
        <v>2199</v>
      </c>
      <c r="K307" s="2" t="s">
        <v>2196</v>
      </c>
      <c r="L307" s="2" t="s">
        <v>2196</v>
      </c>
      <c r="M307" s="2" t="s">
        <v>2196</v>
      </c>
      <c r="N307" s="2" t="s">
        <v>2196</v>
      </c>
      <c r="O307" s="2" t="s">
        <v>2196</v>
      </c>
      <c r="P307" s="2" t="s">
        <v>2196</v>
      </c>
      <c r="Q307" s="2" t="s">
        <v>2196</v>
      </c>
      <c r="R307" s="2" t="s">
        <v>2196</v>
      </c>
      <c r="S307" s="2" t="s">
        <v>2196</v>
      </c>
      <c r="T307" s="2" t="s">
        <v>2196</v>
      </c>
      <c r="U307" s="2" t="s">
        <v>2196</v>
      </c>
      <c r="V307" s="2" t="s">
        <v>2196</v>
      </c>
      <c r="W307" s="2" t="s">
        <v>2196</v>
      </c>
      <c r="X307" s="2" t="s">
        <v>2196</v>
      </c>
      <c r="Y307" s="2" t="s">
        <v>2196</v>
      </c>
      <c r="Z307" s="2" t="s">
        <v>2196</v>
      </c>
      <c r="AA307" s="2" t="s">
        <v>2196</v>
      </c>
    </row>
    <row r="308" spans="1:27" ht="12.75" customHeight="1" x14ac:dyDescent="0.35">
      <c r="A308" s="1" t="s">
        <v>309</v>
      </c>
      <c r="B308" s="2" t="str">
        <f t="shared" si="4"/>
        <v>PB</v>
      </c>
      <c r="C308" s="2" t="s">
        <v>2196</v>
      </c>
      <c r="D308" s="2" t="s">
        <v>2196</v>
      </c>
      <c r="E308" s="2" t="s">
        <v>2196</v>
      </c>
      <c r="F308" s="2" t="s">
        <v>2196</v>
      </c>
      <c r="G308" s="2" t="s">
        <v>2196</v>
      </c>
      <c r="H308" s="2" t="s">
        <v>2196</v>
      </c>
      <c r="I308" s="2" t="s">
        <v>2196</v>
      </c>
      <c r="J308" s="2" t="s">
        <v>2196</v>
      </c>
      <c r="K308" s="2" t="s">
        <v>2196</v>
      </c>
      <c r="L308" s="2" t="s">
        <v>2196</v>
      </c>
      <c r="M308" s="2" t="s">
        <v>2196</v>
      </c>
      <c r="N308" s="2" t="s">
        <v>2196</v>
      </c>
      <c r="O308" s="2" t="s">
        <v>2196</v>
      </c>
      <c r="P308" s="2" t="s">
        <v>2196</v>
      </c>
      <c r="Q308" s="2" t="s">
        <v>2196</v>
      </c>
      <c r="R308" s="2" t="s">
        <v>2196</v>
      </c>
      <c r="S308" s="2" t="s">
        <v>2196</v>
      </c>
      <c r="T308" s="2" t="s">
        <v>2196</v>
      </c>
      <c r="U308" s="2" t="s">
        <v>2196</v>
      </c>
      <c r="V308" s="2" t="s">
        <v>2196</v>
      </c>
      <c r="W308" s="2" t="s">
        <v>2196</v>
      </c>
      <c r="X308" s="2" t="s">
        <v>2196</v>
      </c>
      <c r="Y308" s="2" t="s">
        <v>2196</v>
      </c>
      <c r="Z308" s="2" t="s">
        <v>2196</v>
      </c>
      <c r="AA308" s="2" t="s">
        <v>2196</v>
      </c>
    </row>
    <row r="309" spans="1:27" ht="12.75" customHeight="1" x14ac:dyDescent="0.35">
      <c r="A309" s="1" t="s">
        <v>310</v>
      </c>
      <c r="B309" s="2" t="str">
        <f t="shared" si="4"/>
        <v>PE</v>
      </c>
      <c r="C309" s="2" t="s">
        <v>2198</v>
      </c>
      <c r="D309" s="2" t="s">
        <v>2196</v>
      </c>
      <c r="E309" s="2" t="s">
        <v>2196</v>
      </c>
      <c r="F309" s="2" t="s">
        <v>2196</v>
      </c>
      <c r="G309" s="2" t="s">
        <v>2196</v>
      </c>
      <c r="H309" s="2" t="s">
        <v>2196</v>
      </c>
      <c r="I309" s="2" t="s">
        <v>2196</v>
      </c>
      <c r="J309" s="2" t="s">
        <v>2196</v>
      </c>
      <c r="K309" s="2" t="s">
        <v>2198</v>
      </c>
      <c r="L309" s="2" t="s">
        <v>2198</v>
      </c>
      <c r="M309" s="2" t="s">
        <v>2198</v>
      </c>
      <c r="N309" s="2" t="s">
        <v>2198</v>
      </c>
      <c r="O309" s="2" t="s">
        <v>2196</v>
      </c>
      <c r="P309" s="2" t="s">
        <v>2196</v>
      </c>
      <c r="Q309" s="2" t="s">
        <v>2196</v>
      </c>
      <c r="R309" s="2" t="s">
        <v>2196</v>
      </c>
      <c r="S309" s="2" t="s">
        <v>2196</v>
      </c>
      <c r="T309" s="2" t="s">
        <v>2197</v>
      </c>
      <c r="U309" s="2" t="s">
        <v>2196</v>
      </c>
      <c r="V309" s="2" t="s">
        <v>2196</v>
      </c>
      <c r="W309" s="2" t="s">
        <v>2196</v>
      </c>
      <c r="X309" s="2" t="s">
        <v>2196</v>
      </c>
      <c r="Y309" s="2" t="s">
        <v>2198</v>
      </c>
      <c r="Z309" s="2" t="s">
        <v>2196</v>
      </c>
      <c r="AA309" s="2" t="s">
        <v>2196</v>
      </c>
    </row>
    <row r="310" spans="1:27" ht="12.75" customHeight="1" x14ac:dyDescent="0.35">
      <c r="A310" s="1" t="s">
        <v>311</v>
      </c>
      <c r="B310" s="2" t="str">
        <f t="shared" si="4"/>
        <v>RJ</v>
      </c>
      <c r="C310" s="2" t="s">
        <v>2196</v>
      </c>
      <c r="D310" s="2" t="s">
        <v>2196</v>
      </c>
      <c r="E310" s="2" t="s">
        <v>2196</v>
      </c>
      <c r="F310" s="2" t="s">
        <v>2196</v>
      </c>
      <c r="G310" s="2" t="s">
        <v>2198</v>
      </c>
      <c r="H310" s="2" t="s">
        <v>2196</v>
      </c>
      <c r="I310" s="2" t="s">
        <v>2196</v>
      </c>
      <c r="J310" s="2" t="s">
        <v>2199</v>
      </c>
      <c r="K310" s="2" t="s">
        <v>2196</v>
      </c>
      <c r="L310" s="2" t="s">
        <v>2196</v>
      </c>
      <c r="M310" s="2" t="s">
        <v>2198</v>
      </c>
      <c r="N310" s="2" t="s">
        <v>2198</v>
      </c>
      <c r="O310" s="2" t="s">
        <v>2196</v>
      </c>
      <c r="P310" s="2" t="s">
        <v>2199</v>
      </c>
      <c r="Q310" s="2" t="s">
        <v>2198</v>
      </c>
      <c r="R310" s="2" t="s">
        <v>2196</v>
      </c>
      <c r="S310" s="2" t="s">
        <v>2196</v>
      </c>
      <c r="T310" s="2" t="s">
        <v>2197</v>
      </c>
      <c r="U310" s="2" t="s">
        <v>2196</v>
      </c>
      <c r="V310" s="2" t="s">
        <v>2196</v>
      </c>
      <c r="W310" s="2" t="s">
        <v>2196</v>
      </c>
      <c r="X310" s="2" t="s">
        <v>2196</v>
      </c>
      <c r="Y310" s="2" t="s">
        <v>2196</v>
      </c>
      <c r="Z310" s="2" t="s">
        <v>2196</v>
      </c>
      <c r="AA310" s="2" t="s">
        <v>2198</v>
      </c>
    </row>
    <row r="311" spans="1:27" ht="12.75" customHeight="1" x14ac:dyDescent="0.35">
      <c r="A311" s="1" t="s">
        <v>312</v>
      </c>
      <c r="B311" s="2" t="str">
        <f t="shared" si="4"/>
        <v>PE</v>
      </c>
      <c r="C311" s="2" t="s">
        <v>2198</v>
      </c>
      <c r="D311" s="2" t="s">
        <v>2196</v>
      </c>
      <c r="E311" s="2" t="s">
        <v>2196</v>
      </c>
      <c r="F311" s="2" t="s">
        <v>2198</v>
      </c>
      <c r="G311" s="2" t="s">
        <v>2198</v>
      </c>
      <c r="H311" s="2" t="s">
        <v>2196</v>
      </c>
      <c r="I311" s="2" t="s">
        <v>2198</v>
      </c>
      <c r="J311" s="2" t="s">
        <v>2198</v>
      </c>
      <c r="K311" s="2" t="s">
        <v>2198</v>
      </c>
      <c r="L311" s="2" t="s">
        <v>2198</v>
      </c>
      <c r="M311" s="2" t="s">
        <v>2198</v>
      </c>
      <c r="N311" s="2" t="s">
        <v>2198</v>
      </c>
      <c r="O311" s="2" t="s">
        <v>2196</v>
      </c>
      <c r="P311" s="2" t="s">
        <v>2196</v>
      </c>
      <c r="Q311" s="2" t="s">
        <v>2198</v>
      </c>
      <c r="R311" s="2" t="s">
        <v>2196</v>
      </c>
      <c r="S311" s="2" t="s">
        <v>2196</v>
      </c>
      <c r="T311" s="2" t="s">
        <v>2197</v>
      </c>
      <c r="U311" s="2" t="s">
        <v>2196</v>
      </c>
      <c r="V311" s="2" t="s">
        <v>2198</v>
      </c>
      <c r="W311" s="2" t="s">
        <v>2196</v>
      </c>
      <c r="X311" s="2" t="s">
        <v>2196</v>
      </c>
      <c r="Y311" s="2" t="s">
        <v>2196</v>
      </c>
      <c r="Z311" s="2" t="s">
        <v>2196</v>
      </c>
      <c r="AA311" s="2" t="s">
        <v>2196</v>
      </c>
    </row>
    <row r="312" spans="1:27" ht="12.75" customHeight="1" x14ac:dyDescent="0.35">
      <c r="A312" s="1" t="s">
        <v>313</v>
      </c>
      <c r="B312" s="2" t="str">
        <f t="shared" si="4"/>
        <v>SC</v>
      </c>
      <c r="C312" s="2" t="s">
        <v>2196</v>
      </c>
      <c r="D312" s="2" t="s">
        <v>2196</v>
      </c>
      <c r="E312" s="2" t="s">
        <v>2196</v>
      </c>
      <c r="F312" s="2" t="s">
        <v>2196</v>
      </c>
      <c r="G312" s="2" t="s">
        <v>2196</v>
      </c>
      <c r="H312" s="2" t="s">
        <v>2196</v>
      </c>
      <c r="I312" s="2" t="s">
        <v>2198</v>
      </c>
      <c r="J312" s="2" t="s">
        <v>2196</v>
      </c>
      <c r="K312" s="2" t="s">
        <v>2196</v>
      </c>
      <c r="L312" s="2" t="s">
        <v>2198</v>
      </c>
      <c r="M312" s="2" t="s">
        <v>2198</v>
      </c>
      <c r="N312" s="2" t="s">
        <v>2196</v>
      </c>
      <c r="O312" s="2" t="s">
        <v>2196</v>
      </c>
      <c r="P312" s="2" t="s">
        <v>2198</v>
      </c>
      <c r="Q312" s="2" t="s">
        <v>2196</v>
      </c>
      <c r="R312" s="2" t="s">
        <v>2196</v>
      </c>
      <c r="S312" s="2" t="s">
        <v>2196</v>
      </c>
      <c r="T312" s="2" t="s">
        <v>2196</v>
      </c>
      <c r="U312" s="2" t="s">
        <v>2196</v>
      </c>
      <c r="V312" s="2" t="s">
        <v>2196</v>
      </c>
      <c r="W312" s="2" t="s">
        <v>2196</v>
      </c>
      <c r="X312" s="2" t="s">
        <v>2196</v>
      </c>
      <c r="Y312" s="2" t="s">
        <v>2196</v>
      </c>
      <c r="Z312" s="2" t="s">
        <v>2196</v>
      </c>
      <c r="AA312" s="2" t="s">
        <v>2196</v>
      </c>
    </row>
    <row r="313" spans="1:27" ht="12.75" customHeight="1" x14ac:dyDescent="0.35">
      <c r="A313" s="1" t="s">
        <v>314</v>
      </c>
      <c r="B313" s="2" t="str">
        <f t="shared" si="4"/>
        <v>RS</v>
      </c>
      <c r="C313" s="2" t="s">
        <v>2196</v>
      </c>
      <c r="D313" s="2" t="s">
        <v>2196</v>
      </c>
      <c r="E313" s="2" t="s">
        <v>2196</v>
      </c>
      <c r="F313" s="2" t="s">
        <v>2196</v>
      </c>
      <c r="G313" s="2" t="s">
        <v>2196</v>
      </c>
      <c r="H313" s="2" t="s">
        <v>2196</v>
      </c>
      <c r="I313" s="2" t="s">
        <v>2196</v>
      </c>
      <c r="J313" s="2" t="s">
        <v>2196</v>
      </c>
      <c r="K313" s="2" t="s">
        <v>2196</v>
      </c>
      <c r="L313" s="2" t="s">
        <v>2196</v>
      </c>
      <c r="M313" s="2" t="s">
        <v>2199</v>
      </c>
      <c r="N313" s="2" t="s">
        <v>2196</v>
      </c>
      <c r="O313" s="2" t="s">
        <v>2196</v>
      </c>
      <c r="P313" s="2" t="s">
        <v>2196</v>
      </c>
      <c r="Q313" s="2" t="s">
        <v>2199</v>
      </c>
      <c r="R313" s="2" t="s">
        <v>2196</v>
      </c>
      <c r="S313" s="2" t="s">
        <v>2196</v>
      </c>
      <c r="T313" s="2" t="s">
        <v>2197</v>
      </c>
      <c r="U313" s="2" t="s">
        <v>2196</v>
      </c>
      <c r="V313" s="2" t="s">
        <v>2196</v>
      </c>
      <c r="W313" s="2" t="s">
        <v>2196</v>
      </c>
      <c r="X313" s="2" t="s">
        <v>2196</v>
      </c>
      <c r="Y313" s="2" t="s">
        <v>2196</v>
      </c>
      <c r="Z313" s="2" t="s">
        <v>2196</v>
      </c>
      <c r="AA313" s="2" t="s">
        <v>2196</v>
      </c>
    </row>
    <row r="314" spans="1:27" ht="12.75" customHeight="1" x14ac:dyDescent="0.35">
      <c r="A314" s="1" t="s">
        <v>315</v>
      </c>
      <c r="B314" s="2" t="str">
        <f t="shared" si="4"/>
        <v>RO</v>
      </c>
      <c r="C314" s="2" t="s">
        <v>2196</v>
      </c>
      <c r="D314" s="2" t="s">
        <v>2196</v>
      </c>
      <c r="E314" s="2" t="s">
        <v>2196</v>
      </c>
      <c r="F314" s="2" t="s">
        <v>2196</v>
      </c>
      <c r="G314" s="2" t="s">
        <v>2196</v>
      </c>
      <c r="H314" s="2" t="s">
        <v>2196</v>
      </c>
      <c r="I314" s="2" t="s">
        <v>2196</v>
      </c>
      <c r="J314" s="2" t="s">
        <v>2196</v>
      </c>
      <c r="K314" s="2" t="s">
        <v>2196</v>
      </c>
      <c r="L314" s="2" t="s">
        <v>2196</v>
      </c>
      <c r="M314" s="2" t="s">
        <v>2196</v>
      </c>
      <c r="N314" s="2" t="s">
        <v>2196</v>
      </c>
      <c r="O314" s="2" t="s">
        <v>2196</v>
      </c>
      <c r="P314" s="2" t="s">
        <v>2196</v>
      </c>
      <c r="Q314" s="2" t="s">
        <v>2196</v>
      </c>
      <c r="R314" s="2" t="s">
        <v>2196</v>
      </c>
      <c r="S314" s="2" t="s">
        <v>2196</v>
      </c>
      <c r="T314" s="2" t="s">
        <v>2197</v>
      </c>
      <c r="U314" s="2" t="s">
        <v>2196</v>
      </c>
      <c r="V314" s="2" t="s">
        <v>2196</v>
      </c>
      <c r="W314" s="2" t="s">
        <v>2196</v>
      </c>
      <c r="X314" s="2" t="s">
        <v>2196</v>
      </c>
      <c r="Y314" s="2" t="s">
        <v>2196</v>
      </c>
      <c r="Z314" s="2" t="s">
        <v>2196</v>
      </c>
      <c r="AA314" s="2" t="s">
        <v>2196</v>
      </c>
    </row>
    <row r="315" spans="1:27" ht="12.75" customHeight="1" x14ac:dyDescent="0.35">
      <c r="A315" s="1" t="s">
        <v>316</v>
      </c>
      <c r="B315" s="2" t="str">
        <f t="shared" si="4"/>
        <v>RS</v>
      </c>
      <c r="C315" s="2" t="s">
        <v>2196</v>
      </c>
      <c r="D315" s="2" t="s">
        <v>2196</v>
      </c>
      <c r="E315" s="2" t="s">
        <v>2196</v>
      </c>
      <c r="F315" s="2" t="s">
        <v>2196</v>
      </c>
      <c r="G315" s="2" t="s">
        <v>2196</v>
      </c>
      <c r="H315" s="2" t="s">
        <v>2196</v>
      </c>
      <c r="I315" s="2" t="s">
        <v>2196</v>
      </c>
      <c r="J315" s="2" t="s">
        <v>2198</v>
      </c>
      <c r="K315" s="2" t="s">
        <v>2196</v>
      </c>
      <c r="L315" s="2" t="s">
        <v>2198</v>
      </c>
      <c r="M315" s="2" t="s">
        <v>2198</v>
      </c>
      <c r="N315" s="2" t="s">
        <v>2198</v>
      </c>
      <c r="O315" s="2" t="s">
        <v>2196</v>
      </c>
      <c r="P315" s="2" t="s">
        <v>2196</v>
      </c>
      <c r="Q315" s="2" t="s">
        <v>2196</v>
      </c>
      <c r="R315" s="2" t="s">
        <v>2196</v>
      </c>
      <c r="S315" s="2" t="s">
        <v>2196</v>
      </c>
      <c r="T315" s="2" t="s">
        <v>2196</v>
      </c>
      <c r="U315" s="2" t="s">
        <v>2196</v>
      </c>
      <c r="V315" s="2" t="s">
        <v>2196</v>
      </c>
      <c r="W315" s="2" t="s">
        <v>2196</v>
      </c>
      <c r="X315" s="2" t="s">
        <v>2196</v>
      </c>
      <c r="Y315" s="2" t="s">
        <v>2196</v>
      </c>
      <c r="Z315" s="2" t="s">
        <v>2196</v>
      </c>
      <c r="AA315" s="2" t="s">
        <v>2198</v>
      </c>
    </row>
    <row r="316" spans="1:27" ht="12.75" customHeight="1" x14ac:dyDescent="0.35">
      <c r="A316" s="1" t="s">
        <v>317</v>
      </c>
      <c r="B316" s="2" t="str">
        <f t="shared" si="4"/>
        <v>MT</v>
      </c>
      <c r="C316" s="2" t="s">
        <v>2196</v>
      </c>
      <c r="D316" s="2" t="s">
        <v>2196</v>
      </c>
      <c r="E316" s="2" t="s">
        <v>2196</v>
      </c>
      <c r="F316" s="2" t="s">
        <v>2196</v>
      </c>
      <c r="G316" s="2" t="s">
        <v>2196</v>
      </c>
      <c r="H316" s="2" t="s">
        <v>2196</v>
      </c>
      <c r="I316" s="2" t="s">
        <v>2196</v>
      </c>
      <c r="J316" s="2" t="s">
        <v>2196</v>
      </c>
      <c r="K316" s="2" t="s">
        <v>2196</v>
      </c>
      <c r="L316" s="2" t="s">
        <v>2196</v>
      </c>
      <c r="M316" s="2" t="s">
        <v>2196</v>
      </c>
      <c r="N316" s="2" t="s">
        <v>2196</v>
      </c>
      <c r="O316" s="2" t="s">
        <v>2196</v>
      </c>
      <c r="P316" s="2" t="s">
        <v>2196</v>
      </c>
      <c r="Q316" s="2" t="s">
        <v>2196</v>
      </c>
      <c r="R316" s="2" t="s">
        <v>2196</v>
      </c>
      <c r="S316" s="2" t="s">
        <v>2196</v>
      </c>
      <c r="T316" s="2" t="s">
        <v>2196</v>
      </c>
      <c r="U316" s="2" t="s">
        <v>2196</v>
      </c>
      <c r="V316" s="2" t="s">
        <v>2196</v>
      </c>
      <c r="W316" s="2" t="s">
        <v>2196</v>
      </c>
      <c r="X316" s="2" t="s">
        <v>2196</v>
      </c>
      <c r="Y316" s="2" t="s">
        <v>2196</v>
      </c>
      <c r="Z316" s="2" t="s">
        <v>2196</v>
      </c>
      <c r="AA316" s="2" t="s">
        <v>2196</v>
      </c>
    </row>
    <row r="317" spans="1:27" ht="12.75" customHeight="1" x14ac:dyDescent="0.35">
      <c r="A317" s="1" t="s">
        <v>318</v>
      </c>
      <c r="B317" s="2" t="str">
        <f t="shared" si="4"/>
        <v>GO</v>
      </c>
      <c r="C317" s="2" t="s">
        <v>2196</v>
      </c>
      <c r="D317" s="2" t="s">
        <v>2196</v>
      </c>
      <c r="E317" s="2" t="s">
        <v>2196</v>
      </c>
      <c r="F317" s="2" t="s">
        <v>2196</v>
      </c>
      <c r="G317" s="2" t="s">
        <v>2196</v>
      </c>
      <c r="H317" s="2" t="s">
        <v>2196</v>
      </c>
      <c r="I317" s="2" t="s">
        <v>2199</v>
      </c>
      <c r="J317" s="2" t="s">
        <v>2196</v>
      </c>
      <c r="K317" s="2" t="s">
        <v>2196</v>
      </c>
      <c r="L317" s="2" t="s">
        <v>2199</v>
      </c>
      <c r="M317" s="2" t="s">
        <v>2196</v>
      </c>
      <c r="N317" s="2" t="s">
        <v>2196</v>
      </c>
      <c r="O317" s="2" t="s">
        <v>2196</v>
      </c>
      <c r="P317" s="2" t="s">
        <v>2199</v>
      </c>
      <c r="Q317" s="2" t="s">
        <v>2199</v>
      </c>
      <c r="R317" s="2" t="s">
        <v>2196</v>
      </c>
      <c r="S317" s="2" t="s">
        <v>2196</v>
      </c>
      <c r="T317" s="2" t="s">
        <v>2197</v>
      </c>
      <c r="U317" s="2" t="s">
        <v>2196</v>
      </c>
      <c r="V317" s="2" t="s">
        <v>2196</v>
      </c>
      <c r="W317" s="2" t="s">
        <v>2196</v>
      </c>
      <c r="X317" s="2" t="s">
        <v>2196</v>
      </c>
      <c r="Y317" s="2" t="s">
        <v>2196</v>
      </c>
      <c r="Z317" s="2" t="s">
        <v>2196</v>
      </c>
      <c r="AA317" s="2" t="s">
        <v>2196</v>
      </c>
    </row>
    <row r="318" spans="1:27" ht="12.75" customHeight="1" x14ac:dyDescent="0.35">
      <c r="A318" s="1" t="s">
        <v>319</v>
      </c>
      <c r="B318" s="2" t="str">
        <f t="shared" si="4"/>
        <v>PA</v>
      </c>
      <c r="C318" s="2" t="s">
        <v>2196</v>
      </c>
      <c r="D318" s="2" t="s">
        <v>2199</v>
      </c>
      <c r="E318" s="2" t="s">
        <v>2199</v>
      </c>
      <c r="F318" s="2" t="s">
        <v>2196</v>
      </c>
      <c r="G318" s="2" t="s">
        <v>2199</v>
      </c>
      <c r="H318" s="2" t="s">
        <v>2196</v>
      </c>
      <c r="I318" s="2" t="s">
        <v>2196</v>
      </c>
      <c r="J318" s="2" t="s">
        <v>2199</v>
      </c>
      <c r="K318" s="2" t="s">
        <v>2196</v>
      </c>
      <c r="L318" s="2" t="s">
        <v>2196</v>
      </c>
      <c r="M318" s="2" t="s">
        <v>2199</v>
      </c>
      <c r="N318" s="2" t="s">
        <v>2196</v>
      </c>
      <c r="O318" s="2" t="s">
        <v>2196</v>
      </c>
      <c r="P318" s="2" t="s">
        <v>2199</v>
      </c>
      <c r="Q318" s="2" t="s">
        <v>2196</v>
      </c>
      <c r="R318" s="2" t="s">
        <v>2196</v>
      </c>
      <c r="S318" s="2" t="s">
        <v>2199</v>
      </c>
      <c r="T318" s="2" t="s">
        <v>2197</v>
      </c>
      <c r="U318" s="2" t="s">
        <v>2196</v>
      </c>
      <c r="V318" s="2" t="s">
        <v>2196</v>
      </c>
      <c r="W318" s="2" t="s">
        <v>2199</v>
      </c>
      <c r="X318" s="2" t="s">
        <v>2196</v>
      </c>
      <c r="Y318" s="2" t="s">
        <v>2196</v>
      </c>
      <c r="Z318" s="2" t="s">
        <v>2196</v>
      </c>
      <c r="AA318" s="2" t="s">
        <v>2196</v>
      </c>
    </row>
    <row r="319" spans="1:27" ht="12.75" customHeight="1" x14ac:dyDescent="0.35">
      <c r="A319" s="1" t="s">
        <v>320</v>
      </c>
      <c r="B319" s="2" t="str">
        <f t="shared" si="4"/>
        <v>PA</v>
      </c>
      <c r="C319" s="2" t="s">
        <v>2196</v>
      </c>
      <c r="D319" s="2" t="s">
        <v>2198</v>
      </c>
      <c r="E319" s="2" t="s">
        <v>2198</v>
      </c>
      <c r="F319" s="2" t="s">
        <v>2196</v>
      </c>
      <c r="G319" s="2" t="s">
        <v>2198</v>
      </c>
      <c r="H319" s="2" t="s">
        <v>2196</v>
      </c>
      <c r="I319" s="2" t="s">
        <v>2196</v>
      </c>
      <c r="J319" s="2" t="s">
        <v>2198</v>
      </c>
      <c r="K319" s="2" t="s">
        <v>2196</v>
      </c>
      <c r="L319" s="2" t="s">
        <v>2198</v>
      </c>
      <c r="M319" s="2" t="s">
        <v>2198</v>
      </c>
      <c r="N319" s="2" t="s">
        <v>2196</v>
      </c>
      <c r="O319" s="2" t="s">
        <v>2196</v>
      </c>
      <c r="P319" s="2" t="s">
        <v>2198</v>
      </c>
      <c r="Q319" s="2" t="s">
        <v>2198</v>
      </c>
      <c r="R319" s="2" t="s">
        <v>2196</v>
      </c>
      <c r="S319" s="2" t="s">
        <v>2196</v>
      </c>
      <c r="T319" s="2" t="s">
        <v>2197</v>
      </c>
      <c r="U319" s="2" t="s">
        <v>2198</v>
      </c>
      <c r="V319" s="2" t="s">
        <v>2196</v>
      </c>
      <c r="W319" s="2" t="s">
        <v>2198</v>
      </c>
      <c r="X319" s="2" t="s">
        <v>2196</v>
      </c>
      <c r="Y319" s="2" t="s">
        <v>2196</v>
      </c>
      <c r="Z319" s="2" t="s">
        <v>2196</v>
      </c>
      <c r="AA319" s="2" t="s">
        <v>2198</v>
      </c>
    </row>
    <row r="320" spans="1:27" ht="12.75" customHeight="1" x14ac:dyDescent="0.35">
      <c r="A320" s="1" t="s">
        <v>321</v>
      </c>
      <c r="B320" s="2" t="str">
        <f t="shared" si="4"/>
        <v>RS</v>
      </c>
      <c r="C320" s="2" t="s">
        <v>2196</v>
      </c>
      <c r="D320" s="2" t="s">
        <v>2196</v>
      </c>
      <c r="E320" s="2" t="s">
        <v>2196</v>
      </c>
      <c r="F320" s="2" t="s">
        <v>2196</v>
      </c>
      <c r="G320" s="2" t="s">
        <v>2196</v>
      </c>
      <c r="H320" s="2" t="s">
        <v>2196</v>
      </c>
      <c r="I320" s="2" t="s">
        <v>2199</v>
      </c>
      <c r="J320" s="2" t="s">
        <v>2199</v>
      </c>
      <c r="K320" s="2" t="s">
        <v>2196</v>
      </c>
      <c r="L320" s="2" t="s">
        <v>2196</v>
      </c>
      <c r="M320" s="2" t="s">
        <v>2199</v>
      </c>
      <c r="N320" s="2" t="s">
        <v>2196</v>
      </c>
      <c r="O320" s="2" t="s">
        <v>2196</v>
      </c>
      <c r="P320" s="2" t="s">
        <v>2196</v>
      </c>
      <c r="Q320" s="2" t="s">
        <v>2196</v>
      </c>
      <c r="R320" s="2" t="s">
        <v>2196</v>
      </c>
      <c r="S320" s="2" t="s">
        <v>2196</v>
      </c>
      <c r="T320" s="2" t="s">
        <v>2197</v>
      </c>
      <c r="U320" s="2" t="s">
        <v>2196</v>
      </c>
      <c r="V320" s="2" t="s">
        <v>2196</v>
      </c>
      <c r="W320" s="2" t="s">
        <v>2196</v>
      </c>
      <c r="X320" s="2" t="s">
        <v>2196</v>
      </c>
      <c r="Y320" s="2" t="s">
        <v>2196</v>
      </c>
      <c r="Z320" s="2" t="s">
        <v>2196</v>
      </c>
      <c r="AA320" s="2" t="s">
        <v>2196</v>
      </c>
    </row>
    <row r="321" spans="1:27" ht="12.75" customHeight="1" x14ac:dyDescent="0.35">
      <c r="A321" s="1" t="s">
        <v>322</v>
      </c>
      <c r="B321" s="2" t="str">
        <f t="shared" si="4"/>
        <v>PB</v>
      </c>
      <c r="C321" s="2" t="s">
        <v>2198</v>
      </c>
      <c r="D321" s="2" t="s">
        <v>2196</v>
      </c>
      <c r="E321" s="2" t="s">
        <v>2198</v>
      </c>
      <c r="F321" s="2" t="s">
        <v>2196</v>
      </c>
      <c r="G321" s="2" t="s">
        <v>2198</v>
      </c>
      <c r="H321" s="2" t="s">
        <v>2196</v>
      </c>
      <c r="I321" s="2" t="s">
        <v>2198</v>
      </c>
      <c r="J321" s="2" t="s">
        <v>2196</v>
      </c>
      <c r="K321" s="2" t="s">
        <v>2196</v>
      </c>
      <c r="L321" s="2" t="s">
        <v>2196</v>
      </c>
      <c r="M321" s="2" t="s">
        <v>2198</v>
      </c>
      <c r="N321" s="2" t="s">
        <v>2196</v>
      </c>
      <c r="O321" s="2" t="s">
        <v>2196</v>
      </c>
      <c r="P321" s="2" t="s">
        <v>2198</v>
      </c>
      <c r="Q321" s="2" t="s">
        <v>2196</v>
      </c>
      <c r="R321" s="2" t="s">
        <v>2196</v>
      </c>
      <c r="S321" s="2" t="s">
        <v>2197</v>
      </c>
      <c r="T321" s="2" t="s">
        <v>2198</v>
      </c>
      <c r="U321" s="2" t="s">
        <v>2196</v>
      </c>
      <c r="V321" s="2" t="s">
        <v>2196</v>
      </c>
      <c r="W321" s="2" t="s">
        <v>2196</v>
      </c>
      <c r="X321" s="2" t="s">
        <v>2196</v>
      </c>
      <c r="Y321" s="2" t="s">
        <v>2196</v>
      </c>
      <c r="Z321" s="2" t="s">
        <v>2196</v>
      </c>
      <c r="AA321" s="2" t="s">
        <v>2196</v>
      </c>
    </row>
    <row r="322" spans="1:27" ht="12.75" customHeight="1" x14ac:dyDescent="0.35">
      <c r="A322" s="1" t="s">
        <v>323</v>
      </c>
      <c r="B322" s="2" t="str">
        <f t="shared" si="4"/>
        <v>GO</v>
      </c>
      <c r="C322" s="2" t="s">
        <v>2196</v>
      </c>
      <c r="D322" s="2" t="s">
        <v>2196</v>
      </c>
      <c r="E322" s="2" t="s">
        <v>2196</v>
      </c>
      <c r="F322" s="2" t="s">
        <v>2196</v>
      </c>
      <c r="G322" s="2" t="s">
        <v>2196</v>
      </c>
      <c r="H322" s="2" t="s">
        <v>2196</v>
      </c>
      <c r="I322" s="2" t="s">
        <v>2196</v>
      </c>
      <c r="J322" s="2" t="s">
        <v>2196</v>
      </c>
      <c r="K322" s="2" t="s">
        <v>2196</v>
      </c>
      <c r="L322" s="2" t="s">
        <v>2196</v>
      </c>
      <c r="M322" s="2" t="s">
        <v>2196</v>
      </c>
      <c r="N322" s="2" t="s">
        <v>2196</v>
      </c>
      <c r="O322" s="2" t="s">
        <v>2196</v>
      </c>
      <c r="P322" s="2" t="s">
        <v>2199</v>
      </c>
      <c r="Q322" s="2" t="s">
        <v>2196</v>
      </c>
      <c r="R322" s="2" t="s">
        <v>2196</v>
      </c>
      <c r="S322" s="2" t="s">
        <v>2196</v>
      </c>
      <c r="T322" s="2" t="s">
        <v>2197</v>
      </c>
      <c r="U322" s="2" t="s">
        <v>2196</v>
      </c>
      <c r="V322" s="2" t="s">
        <v>2196</v>
      </c>
      <c r="W322" s="2" t="s">
        <v>2196</v>
      </c>
      <c r="X322" s="2" t="s">
        <v>2196</v>
      </c>
      <c r="Y322" s="2" t="s">
        <v>2196</v>
      </c>
      <c r="Z322" s="2" t="s">
        <v>2196</v>
      </c>
      <c r="AA322" s="2" t="s">
        <v>2196</v>
      </c>
    </row>
    <row r="323" spans="1:27" ht="12.75" customHeight="1" x14ac:dyDescent="0.35">
      <c r="A323" s="1" t="s">
        <v>324</v>
      </c>
      <c r="B323" s="2" t="str">
        <f t="shared" si="4"/>
        <v>MG</v>
      </c>
      <c r="C323" s="2" t="s">
        <v>2196</v>
      </c>
      <c r="D323" s="2" t="s">
        <v>2196</v>
      </c>
      <c r="E323" s="2" t="s">
        <v>2197</v>
      </c>
      <c r="F323" s="2" t="s">
        <v>2196</v>
      </c>
      <c r="G323" s="2" t="s">
        <v>2196</v>
      </c>
      <c r="H323" s="2" t="s">
        <v>2196</v>
      </c>
      <c r="I323" s="2" t="s">
        <v>2196</v>
      </c>
      <c r="J323" s="2" t="s">
        <v>2196</v>
      </c>
      <c r="K323" s="2" t="s">
        <v>2196</v>
      </c>
      <c r="L323" s="2" t="s">
        <v>2196</v>
      </c>
      <c r="M323" s="2" t="s">
        <v>2196</v>
      </c>
      <c r="N323" s="2" t="s">
        <v>2196</v>
      </c>
      <c r="O323" s="2" t="s">
        <v>2196</v>
      </c>
      <c r="P323" s="2" t="s">
        <v>2196</v>
      </c>
      <c r="Q323" s="2" t="s">
        <v>2196</v>
      </c>
      <c r="R323" s="2" t="s">
        <v>2196</v>
      </c>
      <c r="S323" s="2" t="s">
        <v>2197</v>
      </c>
      <c r="T323" s="2" t="s">
        <v>2197</v>
      </c>
      <c r="U323" s="2" t="s">
        <v>2196</v>
      </c>
      <c r="V323" s="2" t="s">
        <v>2196</v>
      </c>
      <c r="W323" s="2" t="s">
        <v>2196</v>
      </c>
      <c r="X323" s="2" t="s">
        <v>2196</v>
      </c>
      <c r="Y323" s="2" t="s">
        <v>2196</v>
      </c>
      <c r="Z323" s="2" t="s">
        <v>2196</v>
      </c>
      <c r="AA323" s="2" t="s">
        <v>2196</v>
      </c>
    </row>
    <row r="324" spans="1:27" ht="12.75" customHeight="1" x14ac:dyDescent="0.35">
      <c r="A324" s="1" t="s">
        <v>325</v>
      </c>
      <c r="B324" s="2" t="str">
        <f t="shared" si="4"/>
        <v>RJ</v>
      </c>
      <c r="C324" s="2" t="s">
        <v>2196</v>
      </c>
      <c r="D324" s="2" t="s">
        <v>2196</v>
      </c>
      <c r="E324" s="2" t="s">
        <v>2198</v>
      </c>
      <c r="F324" s="2" t="s">
        <v>2196</v>
      </c>
      <c r="G324" s="2" t="s">
        <v>2196</v>
      </c>
      <c r="H324" s="2" t="s">
        <v>2196</v>
      </c>
      <c r="I324" s="2" t="s">
        <v>2196</v>
      </c>
      <c r="J324" s="2" t="s">
        <v>2198</v>
      </c>
      <c r="K324" s="2" t="s">
        <v>2196</v>
      </c>
      <c r="L324" s="2" t="s">
        <v>2196</v>
      </c>
      <c r="M324" s="2" t="s">
        <v>2196</v>
      </c>
      <c r="N324" s="2" t="s">
        <v>2196</v>
      </c>
      <c r="O324" s="2" t="s">
        <v>2196</v>
      </c>
      <c r="P324" s="2" t="s">
        <v>2198</v>
      </c>
      <c r="Q324" s="2" t="s">
        <v>2198</v>
      </c>
      <c r="R324" s="2" t="s">
        <v>2196</v>
      </c>
      <c r="S324" s="2" t="s">
        <v>2196</v>
      </c>
      <c r="T324" s="2" t="s">
        <v>2196</v>
      </c>
      <c r="U324" s="2" t="s">
        <v>2196</v>
      </c>
      <c r="V324" s="2" t="s">
        <v>2196</v>
      </c>
      <c r="W324" s="2" t="s">
        <v>2196</v>
      </c>
      <c r="X324" s="2" t="s">
        <v>2196</v>
      </c>
      <c r="Y324" s="2" t="s">
        <v>2196</v>
      </c>
      <c r="Z324" s="2" t="s">
        <v>2196</v>
      </c>
      <c r="AA324" s="2" t="s">
        <v>2196</v>
      </c>
    </row>
    <row r="325" spans="1:27" ht="12.75" customHeight="1" x14ac:dyDescent="0.35">
      <c r="A325" s="1" t="s">
        <v>326</v>
      </c>
      <c r="B325" s="2" t="str">
        <f t="shared" si="4"/>
        <v>PE</v>
      </c>
      <c r="C325" s="2" t="s">
        <v>2196</v>
      </c>
      <c r="D325" s="2" t="s">
        <v>2196</v>
      </c>
      <c r="E325" s="2" t="s">
        <v>2196</v>
      </c>
      <c r="F325" s="2" t="s">
        <v>2196</v>
      </c>
      <c r="G325" s="2" t="s">
        <v>2196</v>
      </c>
      <c r="H325" s="2" t="s">
        <v>2196</v>
      </c>
      <c r="I325" s="2" t="s">
        <v>2196</v>
      </c>
      <c r="J325" s="2" t="s">
        <v>2196</v>
      </c>
      <c r="K325" s="2" t="s">
        <v>2196</v>
      </c>
      <c r="L325" s="2" t="s">
        <v>2196</v>
      </c>
      <c r="M325" s="2" t="s">
        <v>2196</v>
      </c>
      <c r="N325" s="2" t="s">
        <v>2196</v>
      </c>
      <c r="O325" s="2" t="s">
        <v>2196</v>
      </c>
      <c r="P325" s="2" t="s">
        <v>2196</v>
      </c>
      <c r="Q325" s="2" t="s">
        <v>2196</v>
      </c>
      <c r="R325" s="2" t="s">
        <v>2196</v>
      </c>
      <c r="S325" s="2" t="s">
        <v>2196</v>
      </c>
      <c r="T325" s="2" t="s">
        <v>2197</v>
      </c>
      <c r="U325" s="2" t="s">
        <v>2196</v>
      </c>
      <c r="V325" s="2" t="s">
        <v>2196</v>
      </c>
      <c r="W325" s="2" t="s">
        <v>2196</v>
      </c>
      <c r="X325" s="2" t="s">
        <v>2196</v>
      </c>
      <c r="Y325" s="2" t="s">
        <v>2196</v>
      </c>
      <c r="Z325" s="2" t="s">
        <v>2196</v>
      </c>
      <c r="AA325" s="2" t="s">
        <v>2196</v>
      </c>
    </row>
    <row r="326" spans="1:27" ht="12.75" customHeight="1" x14ac:dyDescent="0.35">
      <c r="A326" s="1" t="s">
        <v>327</v>
      </c>
      <c r="B326" s="2" t="str">
        <f t="shared" ref="B326:B389" si="5">RIGHT(A326,2)</f>
        <v>RS</v>
      </c>
      <c r="C326" s="2" t="s">
        <v>2196</v>
      </c>
      <c r="D326" s="2" t="s">
        <v>2196</v>
      </c>
      <c r="E326" s="2" t="s">
        <v>2196</v>
      </c>
      <c r="F326" s="2" t="s">
        <v>2196</v>
      </c>
      <c r="G326" s="2" t="s">
        <v>2196</v>
      </c>
      <c r="H326" s="2" t="s">
        <v>2196</v>
      </c>
      <c r="I326" s="2" t="s">
        <v>2196</v>
      </c>
      <c r="J326" s="2" t="s">
        <v>2196</v>
      </c>
      <c r="K326" s="2" t="s">
        <v>2196</v>
      </c>
      <c r="L326" s="2" t="s">
        <v>2198</v>
      </c>
      <c r="M326" s="2" t="s">
        <v>2198</v>
      </c>
      <c r="N326" s="2" t="s">
        <v>2196</v>
      </c>
      <c r="O326" s="2" t="s">
        <v>2196</v>
      </c>
      <c r="P326" s="2" t="s">
        <v>2196</v>
      </c>
      <c r="Q326" s="2" t="s">
        <v>2196</v>
      </c>
      <c r="R326" s="2" t="s">
        <v>2196</v>
      </c>
      <c r="S326" s="2" t="s">
        <v>2196</v>
      </c>
      <c r="T326" s="2" t="s">
        <v>2196</v>
      </c>
      <c r="U326" s="2" t="s">
        <v>2196</v>
      </c>
      <c r="V326" s="2" t="s">
        <v>2196</v>
      </c>
      <c r="W326" s="2" t="s">
        <v>2196</v>
      </c>
      <c r="X326" s="2" t="s">
        <v>2196</v>
      </c>
      <c r="Y326" s="2" t="s">
        <v>2196</v>
      </c>
      <c r="Z326" s="2" t="s">
        <v>2196</v>
      </c>
      <c r="AA326" s="2" t="s">
        <v>2196</v>
      </c>
    </row>
    <row r="327" spans="1:27" ht="12.75" customHeight="1" x14ac:dyDescent="0.35">
      <c r="A327" s="1" t="s">
        <v>328</v>
      </c>
      <c r="B327" s="2" t="str">
        <f t="shared" si="5"/>
        <v>ES</v>
      </c>
      <c r="C327" s="2" t="s">
        <v>2196</v>
      </c>
      <c r="D327" s="2" t="s">
        <v>2196</v>
      </c>
      <c r="E327" s="2" t="s">
        <v>2196</v>
      </c>
      <c r="F327" s="2" t="s">
        <v>2196</v>
      </c>
      <c r="G327" s="2" t="s">
        <v>2196</v>
      </c>
      <c r="H327" s="2" t="s">
        <v>2196</v>
      </c>
      <c r="I327" s="2" t="s">
        <v>2196</v>
      </c>
      <c r="J327" s="2" t="s">
        <v>2196</v>
      </c>
      <c r="K327" s="2" t="s">
        <v>2196</v>
      </c>
      <c r="L327" s="2" t="s">
        <v>2196</v>
      </c>
      <c r="M327" s="2" t="s">
        <v>2196</v>
      </c>
      <c r="N327" s="2" t="s">
        <v>2196</v>
      </c>
      <c r="O327" s="2" t="s">
        <v>2196</v>
      </c>
      <c r="P327" s="2" t="s">
        <v>2196</v>
      </c>
      <c r="Q327" s="2" t="s">
        <v>2196</v>
      </c>
      <c r="R327" s="2" t="s">
        <v>2196</v>
      </c>
      <c r="S327" s="2" t="s">
        <v>2196</v>
      </c>
      <c r="T327" s="2" t="s">
        <v>2196</v>
      </c>
      <c r="U327" s="2" t="s">
        <v>2196</v>
      </c>
      <c r="V327" s="2" t="s">
        <v>2196</v>
      </c>
      <c r="W327" s="2" t="s">
        <v>2196</v>
      </c>
      <c r="X327" s="2" t="s">
        <v>2196</v>
      </c>
      <c r="Y327" s="2" t="s">
        <v>2196</v>
      </c>
      <c r="Z327" s="2" t="s">
        <v>2196</v>
      </c>
      <c r="AA327" s="2" t="s">
        <v>2196</v>
      </c>
    </row>
    <row r="328" spans="1:27" ht="12.75" customHeight="1" x14ac:dyDescent="0.35">
      <c r="A328" s="1" t="s">
        <v>329</v>
      </c>
      <c r="B328" s="2" t="str">
        <f t="shared" si="5"/>
        <v>PB</v>
      </c>
      <c r="C328" s="2" t="s">
        <v>2196</v>
      </c>
      <c r="D328" s="2" t="s">
        <v>2196</v>
      </c>
      <c r="E328" s="2" t="s">
        <v>2196</v>
      </c>
      <c r="F328" s="2" t="s">
        <v>2196</v>
      </c>
      <c r="G328" s="2" t="s">
        <v>2196</v>
      </c>
      <c r="H328" s="2" t="s">
        <v>2196</v>
      </c>
      <c r="I328" s="2" t="s">
        <v>2198</v>
      </c>
      <c r="J328" s="2" t="s">
        <v>2196</v>
      </c>
      <c r="K328" s="2" t="s">
        <v>2198</v>
      </c>
      <c r="L328" s="2" t="s">
        <v>2198</v>
      </c>
      <c r="M328" s="2" t="s">
        <v>2198</v>
      </c>
      <c r="N328" s="2" t="s">
        <v>2196</v>
      </c>
      <c r="O328" s="2" t="s">
        <v>2196</v>
      </c>
      <c r="P328" s="2" t="s">
        <v>2196</v>
      </c>
      <c r="Q328" s="2" t="s">
        <v>2196</v>
      </c>
      <c r="R328" s="2" t="s">
        <v>2196</v>
      </c>
      <c r="S328" s="2" t="s">
        <v>2197</v>
      </c>
      <c r="T328" s="2" t="s">
        <v>2198</v>
      </c>
      <c r="U328" s="2" t="s">
        <v>2196</v>
      </c>
      <c r="V328" s="2" t="s">
        <v>2196</v>
      </c>
      <c r="W328" s="2" t="s">
        <v>2196</v>
      </c>
      <c r="X328" s="2" t="s">
        <v>2196</v>
      </c>
      <c r="Y328" s="2" t="s">
        <v>2196</v>
      </c>
      <c r="Z328" s="2" t="s">
        <v>2196</v>
      </c>
      <c r="AA328" s="2" t="s">
        <v>2198</v>
      </c>
    </row>
    <row r="329" spans="1:27" ht="12.75" customHeight="1" x14ac:dyDescent="0.35">
      <c r="A329" s="1" t="s">
        <v>330</v>
      </c>
      <c r="B329" s="2" t="str">
        <f t="shared" si="5"/>
        <v>AL</v>
      </c>
      <c r="C329" s="2" t="s">
        <v>2198</v>
      </c>
      <c r="D329" s="2" t="s">
        <v>2196</v>
      </c>
      <c r="E329" s="2" t="s">
        <v>2196</v>
      </c>
      <c r="F329" s="2" t="s">
        <v>2196</v>
      </c>
      <c r="G329" s="2" t="s">
        <v>2198</v>
      </c>
      <c r="H329" s="2" t="s">
        <v>2196</v>
      </c>
      <c r="I329" s="2" t="s">
        <v>2196</v>
      </c>
      <c r="J329" s="2" t="s">
        <v>2196</v>
      </c>
      <c r="K329" s="2" t="s">
        <v>2196</v>
      </c>
      <c r="L329" s="2" t="s">
        <v>2198</v>
      </c>
      <c r="M329" s="2" t="s">
        <v>2198</v>
      </c>
      <c r="N329" s="2" t="s">
        <v>2196</v>
      </c>
      <c r="O329" s="2" t="s">
        <v>2196</v>
      </c>
      <c r="P329" s="2" t="s">
        <v>2198</v>
      </c>
      <c r="Q329" s="2" t="s">
        <v>2196</v>
      </c>
      <c r="R329" s="2" t="s">
        <v>2196</v>
      </c>
      <c r="S329" s="2" t="s">
        <v>2196</v>
      </c>
      <c r="T329" s="2" t="s">
        <v>2197</v>
      </c>
      <c r="U329" s="2" t="s">
        <v>2196</v>
      </c>
      <c r="V329" s="2" t="s">
        <v>2196</v>
      </c>
      <c r="W329" s="2" t="s">
        <v>2196</v>
      </c>
      <c r="X329" s="2" t="s">
        <v>2196</v>
      </c>
      <c r="Y329" s="2" t="s">
        <v>2196</v>
      </c>
      <c r="Z329" s="2" t="s">
        <v>2196</v>
      </c>
      <c r="AA329" s="2" t="s">
        <v>2198</v>
      </c>
    </row>
    <row r="330" spans="1:27" ht="12.75" customHeight="1" x14ac:dyDescent="0.35">
      <c r="A330" s="1" t="s">
        <v>331</v>
      </c>
      <c r="B330" s="2" t="str">
        <f t="shared" si="5"/>
        <v>RS</v>
      </c>
      <c r="C330" s="2" t="s">
        <v>2196</v>
      </c>
      <c r="D330" s="2" t="s">
        <v>2196</v>
      </c>
      <c r="E330" s="2" t="s">
        <v>2196</v>
      </c>
      <c r="F330" s="2" t="s">
        <v>2196</v>
      </c>
      <c r="G330" s="2" t="s">
        <v>2196</v>
      </c>
      <c r="H330" s="2" t="s">
        <v>2196</v>
      </c>
      <c r="I330" s="2" t="s">
        <v>2196</v>
      </c>
      <c r="J330" s="2" t="s">
        <v>2196</v>
      </c>
      <c r="K330" s="2" t="s">
        <v>2196</v>
      </c>
      <c r="L330" s="2" t="s">
        <v>2196</v>
      </c>
      <c r="M330" s="2" t="s">
        <v>2196</v>
      </c>
      <c r="N330" s="2" t="s">
        <v>2196</v>
      </c>
      <c r="O330" s="2" t="s">
        <v>2196</v>
      </c>
      <c r="P330" s="2" t="s">
        <v>2196</v>
      </c>
      <c r="Q330" s="2" t="s">
        <v>2196</v>
      </c>
      <c r="R330" s="2" t="s">
        <v>2196</v>
      </c>
      <c r="S330" s="2" t="s">
        <v>2196</v>
      </c>
      <c r="T330" s="2" t="s">
        <v>2197</v>
      </c>
      <c r="U330" s="2" t="s">
        <v>2196</v>
      </c>
      <c r="V330" s="2" t="s">
        <v>2196</v>
      </c>
      <c r="W330" s="2" t="s">
        <v>2196</v>
      </c>
      <c r="X330" s="2" t="s">
        <v>2196</v>
      </c>
      <c r="Y330" s="2" t="s">
        <v>2196</v>
      </c>
      <c r="Z330" s="2" t="s">
        <v>2196</v>
      </c>
      <c r="AA330" s="2" t="s">
        <v>2196</v>
      </c>
    </row>
    <row r="331" spans="1:27" ht="12.75" customHeight="1" x14ac:dyDescent="0.35">
      <c r="A331" s="1" t="s">
        <v>332</v>
      </c>
      <c r="B331" s="2" t="str">
        <f t="shared" si="5"/>
        <v>GO</v>
      </c>
      <c r="C331" s="2" t="s">
        <v>2196</v>
      </c>
      <c r="D331" s="2" t="s">
        <v>2196</v>
      </c>
      <c r="E331" s="2" t="s">
        <v>2196</v>
      </c>
      <c r="F331" s="2" t="s">
        <v>2196</v>
      </c>
      <c r="G331" s="2" t="s">
        <v>2196</v>
      </c>
      <c r="H331" s="2" t="s">
        <v>2196</v>
      </c>
      <c r="I331" s="2" t="s">
        <v>2199</v>
      </c>
      <c r="J331" s="2" t="s">
        <v>2196</v>
      </c>
      <c r="K331" s="2" t="s">
        <v>2199</v>
      </c>
      <c r="L331" s="2" t="s">
        <v>2196</v>
      </c>
      <c r="M331" s="2" t="s">
        <v>2199</v>
      </c>
      <c r="N331" s="2" t="s">
        <v>2199</v>
      </c>
      <c r="O331" s="2" t="s">
        <v>2196</v>
      </c>
      <c r="P331" s="2" t="s">
        <v>2196</v>
      </c>
      <c r="Q331" s="2" t="s">
        <v>2196</v>
      </c>
      <c r="R331" s="2" t="s">
        <v>2196</v>
      </c>
      <c r="S331" s="2" t="s">
        <v>2196</v>
      </c>
      <c r="T331" s="2" t="s">
        <v>2197</v>
      </c>
      <c r="U331" s="2" t="s">
        <v>2196</v>
      </c>
      <c r="V331" s="2" t="s">
        <v>2196</v>
      </c>
      <c r="W331" s="2" t="s">
        <v>2196</v>
      </c>
      <c r="X331" s="2" t="s">
        <v>2196</v>
      </c>
      <c r="Y331" s="2" t="s">
        <v>2196</v>
      </c>
      <c r="Z331" s="2" t="s">
        <v>2196</v>
      </c>
      <c r="AA331" s="2" t="s">
        <v>2196</v>
      </c>
    </row>
    <row r="332" spans="1:27" ht="12.75" customHeight="1" x14ac:dyDescent="0.35">
      <c r="A332" s="1" t="s">
        <v>333</v>
      </c>
      <c r="B332" s="2" t="str">
        <f t="shared" si="5"/>
        <v>PE</v>
      </c>
      <c r="C332" s="2" t="s">
        <v>2196</v>
      </c>
      <c r="D332" s="2" t="s">
        <v>2196</v>
      </c>
      <c r="E332" s="2" t="s">
        <v>2196</v>
      </c>
      <c r="F332" s="2" t="s">
        <v>2196</v>
      </c>
      <c r="G332" s="2" t="s">
        <v>2196</v>
      </c>
      <c r="H332" s="2" t="s">
        <v>2196</v>
      </c>
      <c r="I332" s="2" t="s">
        <v>2196</v>
      </c>
      <c r="J332" s="2" t="s">
        <v>2199</v>
      </c>
      <c r="K332" s="2" t="s">
        <v>2196</v>
      </c>
      <c r="L332" s="2" t="s">
        <v>2196</v>
      </c>
      <c r="M332" s="2" t="s">
        <v>2196</v>
      </c>
      <c r="N332" s="2" t="s">
        <v>2196</v>
      </c>
      <c r="O332" s="2" t="s">
        <v>2196</v>
      </c>
      <c r="P332" s="2" t="s">
        <v>2196</v>
      </c>
      <c r="Q332" s="2" t="s">
        <v>2196</v>
      </c>
      <c r="R332" s="2" t="s">
        <v>2196</v>
      </c>
      <c r="S332" s="2" t="s">
        <v>2196</v>
      </c>
      <c r="T332" s="2" t="s">
        <v>2197</v>
      </c>
      <c r="U332" s="2" t="s">
        <v>2196</v>
      </c>
      <c r="V332" s="2" t="s">
        <v>2196</v>
      </c>
      <c r="W332" s="2" t="s">
        <v>2196</v>
      </c>
      <c r="X332" s="2" t="s">
        <v>2196</v>
      </c>
      <c r="Y332" s="2" t="s">
        <v>2196</v>
      </c>
      <c r="Z332" s="2" t="s">
        <v>2196</v>
      </c>
      <c r="AA332" s="2" t="s">
        <v>2196</v>
      </c>
    </row>
    <row r="333" spans="1:27" ht="12.75" customHeight="1" x14ac:dyDescent="0.35">
      <c r="A333" s="1" t="s">
        <v>334</v>
      </c>
      <c r="B333" s="2" t="str">
        <f t="shared" si="5"/>
        <v>PR</v>
      </c>
      <c r="C333" s="2" t="s">
        <v>2196</v>
      </c>
      <c r="D333" s="2" t="s">
        <v>2196</v>
      </c>
      <c r="E333" s="2" t="s">
        <v>2196</v>
      </c>
      <c r="F333" s="2" t="s">
        <v>2196</v>
      </c>
      <c r="G333" s="2" t="s">
        <v>2196</v>
      </c>
      <c r="H333" s="2" t="s">
        <v>2196</v>
      </c>
      <c r="I333" s="2" t="s">
        <v>2196</v>
      </c>
      <c r="J333" s="2" t="s">
        <v>2196</v>
      </c>
      <c r="K333" s="2" t="s">
        <v>2196</v>
      </c>
      <c r="L333" s="2" t="s">
        <v>2196</v>
      </c>
      <c r="M333" s="2" t="s">
        <v>2196</v>
      </c>
      <c r="N333" s="2" t="s">
        <v>2196</v>
      </c>
      <c r="O333" s="2" t="s">
        <v>2196</v>
      </c>
      <c r="P333" s="2" t="s">
        <v>2196</v>
      </c>
      <c r="Q333" s="2" t="s">
        <v>2196</v>
      </c>
      <c r="R333" s="2" t="s">
        <v>2196</v>
      </c>
      <c r="S333" s="2" t="s">
        <v>2196</v>
      </c>
      <c r="T333" s="2" t="s">
        <v>2196</v>
      </c>
      <c r="U333" s="2" t="s">
        <v>2196</v>
      </c>
      <c r="V333" s="2" t="s">
        <v>2196</v>
      </c>
      <c r="W333" s="2" t="s">
        <v>2196</v>
      </c>
      <c r="X333" s="2" t="s">
        <v>2196</v>
      </c>
      <c r="Y333" s="2" t="s">
        <v>2196</v>
      </c>
      <c r="Z333" s="2" t="s">
        <v>2196</v>
      </c>
      <c r="AA333" s="2" t="s">
        <v>2196</v>
      </c>
    </row>
    <row r="334" spans="1:27" ht="12.75" customHeight="1" x14ac:dyDescent="0.35">
      <c r="A334" s="1" t="s">
        <v>335</v>
      </c>
      <c r="B334" s="2" t="str">
        <f t="shared" si="5"/>
        <v>PR</v>
      </c>
      <c r="C334" s="2" t="s">
        <v>2196</v>
      </c>
      <c r="D334" s="2" t="s">
        <v>2196</v>
      </c>
      <c r="E334" s="2" t="s">
        <v>2196</v>
      </c>
      <c r="F334" s="2" t="s">
        <v>2196</v>
      </c>
      <c r="G334" s="2" t="s">
        <v>2196</v>
      </c>
      <c r="H334" s="2" t="s">
        <v>2196</v>
      </c>
      <c r="I334" s="2" t="s">
        <v>2196</v>
      </c>
      <c r="J334" s="2" t="s">
        <v>2196</v>
      </c>
      <c r="K334" s="2" t="s">
        <v>2196</v>
      </c>
      <c r="L334" s="2" t="s">
        <v>2196</v>
      </c>
      <c r="M334" s="2" t="s">
        <v>2196</v>
      </c>
      <c r="N334" s="2" t="s">
        <v>2196</v>
      </c>
      <c r="O334" s="2" t="s">
        <v>2196</v>
      </c>
      <c r="P334" s="2" t="s">
        <v>2196</v>
      </c>
      <c r="Q334" s="2" t="s">
        <v>2196</v>
      </c>
      <c r="R334" s="2" t="s">
        <v>2196</v>
      </c>
      <c r="S334" s="2" t="s">
        <v>2196</v>
      </c>
      <c r="T334" s="2" t="s">
        <v>2197</v>
      </c>
      <c r="U334" s="2" t="s">
        <v>2196</v>
      </c>
      <c r="V334" s="2" t="s">
        <v>2196</v>
      </c>
      <c r="W334" s="2" t="s">
        <v>2196</v>
      </c>
      <c r="X334" s="2" t="s">
        <v>2196</v>
      </c>
      <c r="Y334" s="2" t="s">
        <v>2196</v>
      </c>
      <c r="Z334" s="2" t="s">
        <v>2196</v>
      </c>
      <c r="AA334" s="2" t="s">
        <v>2196</v>
      </c>
    </row>
    <row r="335" spans="1:27" ht="12.75" customHeight="1" x14ac:dyDescent="0.35">
      <c r="A335" s="1" t="s">
        <v>336</v>
      </c>
      <c r="B335" s="2" t="str">
        <f t="shared" si="5"/>
        <v>MG</v>
      </c>
      <c r="C335" s="2" t="s">
        <v>2196</v>
      </c>
      <c r="D335" s="2" t="s">
        <v>2196</v>
      </c>
      <c r="E335" s="2" t="s">
        <v>2196</v>
      </c>
      <c r="F335" s="2" t="s">
        <v>2196</v>
      </c>
      <c r="G335" s="2" t="s">
        <v>2196</v>
      </c>
      <c r="H335" s="2" t="s">
        <v>2196</v>
      </c>
      <c r="I335" s="2" t="s">
        <v>2196</v>
      </c>
      <c r="J335" s="2" t="s">
        <v>2198</v>
      </c>
      <c r="K335" s="2" t="s">
        <v>2196</v>
      </c>
      <c r="L335" s="2" t="s">
        <v>2198</v>
      </c>
      <c r="M335" s="2" t="s">
        <v>2198</v>
      </c>
      <c r="N335" s="2" t="s">
        <v>2198</v>
      </c>
      <c r="O335" s="2" t="s">
        <v>2196</v>
      </c>
      <c r="P335" s="2" t="s">
        <v>2196</v>
      </c>
      <c r="Q335" s="2" t="s">
        <v>2198</v>
      </c>
      <c r="R335" s="2" t="s">
        <v>2196</v>
      </c>
      <c r="S335" s="2" t="s">
        <v>2196</v>
      </c>
      <c r="T335" s="2" t="s">
        <v>2197</v>
      </c>
      <c r="U335" s="2" t="s">
        <v>2196</v>
      </c>
      <c r="V335" s="2" t="s">
        <v>2196</v>
      </c>
      <c r="W335" s="2" t="s">
        <v>2196</v>
      </c>
      <c r="X335" s="2" t="s">
        <v>2196</v>
      </c>
      <c r="Y335" s="2" t="s">
        <v>2196</v>
      </c>
      <c r="Z335" s="2" t="s">
        <v>2196</v>
      </c>
      <c r="AA335" s="2" t="s">
        <v>2196</v>
      </c>
    </row>
    <row r="336" spans="1:27" ht="12.75" customHeight="1" x14ac:dyDescent="0.35">
      <c r="A336" s="1" t="s">
        <v>337</v>
      </c>
      <c r="B336" s="2" t="str">
        <f t="shared" si="5"/>
        <v>RS</v>
      </c>
      <c r="C336" s="2" t="s">
        <v>2196</v>
      </c>
      <c r="D336" s="2" t="s">
        <v>2196</v>
      </c>
      <c r="E336" s="2" t="s">
        <v>2196</v>
      </c>
      <c r="F336" s="2" t="s">
        <v>2196</v>
      </c>
      <c r="G336" s="2" t="s">
        <v>2196</v>
      </c>
      <c r="H336" s="2" t="s">
        <v>2196</v>
      </c>
      <c r="I336" s="2" t="s">
        <v>2196</v>
      </c>
      <c r="J336" s="2" t="s">
        <v>2196</v>
      </c>
      <c r="K336" s="2" t="s">
        <v>2196</v>
      </c>
      <c r="L336" s="2" t="s">
        <v>2196</v>
      </c>
      <c r="M336" s="2" t="s">
        <v>2196</v>
      </c>
      <c r="N336" s="2" t="s">
        <v>2196</v>
      </c>
      <c r="O336" s="2" t="s">
        <v>2196</v>
      </c>
      <c r="P336" s="2" t="s">
        <v>2196</v>
      </c>
      <c r="Q336" s="2" t="s">
        <v>2196</v>
      </c>
      <c r="R336" s="2" t="s">
        <v>2196</v>
      </c>
      <c r="S336" s="2" t="s">
        <v>2196</v>
      </c>
      <c r="T336" s="2" t="s">
        <v>2197</v>
      </c>
      <c r="U336" s="2" t="s">
        <v>2196</v>
      </c>
      <c r="V336" s="2" t="s">
        <v>2196</v>
      </c>
      <c r="W336" s="2" t="s">
        <v>2196</v>
      </c>
      <c r="X336" s="2" t="s">
        <v>2196</v>
      </c>
      <c r="Y336" s="2" t="s">
        <v>2196</v>
      </c>
      <c r="Z336" s="2" t="s">
        <v>2196</v>
      </c>
      <c r="AA336" s="2" t="s">
        <v>2196</v>
      </c>
    </row>
    <row r="337" spans="1:27" ht="12.75" customHeight="1" x14ac:dyDescent="0.35">
      <c r="A337" s="1" t="s">
        <v>338</v>
      </c>
      <c r="B337" s="2" t="str">
        <f t="shared" si="5"/>
        <v>RS</v>
      </c>
      <c r="C337" s="2" t="s">
        <v>2196</v>
      </c>
      <c r="D337" s="2" t="s">
        <v>2196</v>
      </c>
      <c r="E337" s="2" t="s">
        <v>2196</v>
      </c>
      <c r="F337" s="2" t="s">
        <v>2196</v>
      </c>
      <c r="G337" s="2" t="s">
        <v>2196</v>
      </c>
      <c r="H337" s="2" t="s">
        <v>2196</v>
      </c>
      <c r="I337" s="2" t="s">
        <v>2196</v>
      </c>
      <c r="J337" s="2" t="s">
        <v>2199</v>
      </c>
      <c r="K337" s="2" t="s">
        <v>2196</v>
      </c>
      <c r="L337" s="2" t="s">
        <v>2199</v>
      </c>
      <c r="M337" s="2" t="s">
        <v>2196</v>
      </c>
      <c r="N337" s="2" t="s">
        <v>2196</v>
      </c>
      <c r="O337" s="2" t="s">
        <v>2196</v>
      </c>
      <c r="P337" s="2" t="s">
        <v>2196</v>
      </c>
      <c r="Q337" s="2" t="s">
        <v>2196</v>
      </c>
      <c r="R337" s="2" t="s">
        <v>2196</v>
      </c>
      <c r="S337" s="2" t="s">
        <v>2197</v>
      </c>
      <c r="T337" s="2" t="s">
        <v>2196</v>
      </c>
      <c r="U337" s="2" t="s">
        <v>2196</v>
      </c>
      <c r="V337" s="2" t="s">
        <v>2196</v>
      </c>
      <c r="W337" s="2" t="s">
        <v>2196</v>
      </c>
      <c r="X337" s="2" t="s">
        <v>2196</v>
      </c>
      <c r="Y337" s="2" t="s">
        <v>2196</v>
      </c>
      <c r="Z337" s="2" t="s">
        <v>2196</v>
      </c>
      <c r="AA337" s="2" t="s">
        <v>2196</v>
      </c>
    </row>
    <row r="338" spans="1:27" ht="12.75" customHeight="1" x14ac:dyDescent="0.35">
      <c r="A338" s="1" t="s">
        <v>339</v>
      </c>
      <c r="B338" s="2" t="str">
        <f t="shared" si="5"/>
        <v>SP</v>
      </c>
      <c r="C338" s="2" t="s">
        <v>2196</v>
      </c>
      <c r="D338" s="2" t="s">
        <v>2196</v>
      </c>
      <c r="E338" s="2" t="s">
        <v>2196</v>
      </c>
      <c r="F338" s="2" t="s">
        <v>2196</v>
      </c>
      <c r="G338" s="2" t="s">
        <v>2198</v>
      </c>
      <c r="H338" s="2" t="s">
        <v>2196</v>
      </c>
      <c r="I338" s="2" t="s">
        <v>2196</v>
      </c>
      <c r="J338" s="2" t="s">
        <v>2196</v>
      </c>
      <c r="K338" s="2" t="s">
        <v>2196</v>
      </c>
      <c r="L338" s="2" t="s">
        <v>2196</v>
      </c>
      <c r="M338" s="2" t="s">
        <v>2196</v>
      </c>
      <c r="N338" s="2" t="s">
        <v>2196</v>
      </c>
      <c r="O338" s="2" t="s">
        <v>2196</v>
      </c>
      <c r="P338" s="2" t="s">
        <v>2196</v>
      </c>
      <c r="Q338" s="2" t="s">
        <v>2198</v>
      </c>
      <c r="R338" s="2" t="s">
        <v>2196</v>
      </c>
      <c r="S338" s="2" t="s">
        <v>2196</v>
      </c>
      <c r="T338" s="2" t="s">
        <v>2196</v>
      </c>
      <c r="U338" s="2" t="s">
        <v>2196</v>
      </c>
      <c r="V338" s="2" t="s">
        <v>2196</v>
      </c>
      <c r="W338" s="2" t="s">
        <v>2196</v>
      </c>
      <c r="X338" s="2" t="s">
        <v>2196</v>
      </c>
      <c r="Y338" s="2" t="s">
        <v>2196</v>
      </c>
      <c r="Z338" s="2" t="s">
        <v>2196</v>
      </c>
      <c r="AA338" s="2" t="s">
        <v>2198</v>
      </c>
    </row>
    <row r="339" spans="1:27" ht="12.75" customHeight="1" x14ac:dyDescent="0.35">
      <c r="A339" s="1" t="s">
        <v>340</v>
      </c>
      <c r="B339" s="2" t="str">
        <f t="shared" si="5"/>
        <v>SP</v>
      </c>
      <c r="C339" s="2" t="s">
        <v>2196</v>
      </c>
      <c r="D339" s="2" t="s">
        <v>2198</v>
      </c>
      <c r="E339" s="2" t="s">
        <v>2196</v>
      </c>
      <c r="F339" s="2" t="s">
        <v>2196</v>
      </c>
      <c r="G339" s="2" t="s">
        <v>2196</v>
      </c>
      <c r="H339" s="2" t="s">
        <v>2196</v>
      </c>
      <c r="I339" s="2" t="s">
        <v>2196</v>
      </c>
      <c r="J339" s="2" t="s">
        <v>2198</v>
      </c>
      <c r="K339" s="2" t="s">
        <v>2198</v>
      </c>
      <c r="L339" s="2" t="s">
        <v>2196</v>
      </c>
      <c r="M339" s="2" t="s">
        <v>2198</v>
      </c>
      <c r="N339" s="2" t="s">
        <v>2196</v>
      </c>
      <c r="O339" s="2" t="s">
        <v>2196</v>
      </c>
      <c r="P339" s="2" t="s">
        <v>2196</v>
      </c>
      <c r="Q339" s="2" t="s">
        <v>2196</v>
      </c>
      <c r="R339" s="2" t="s">
        <v>2196</v>
      </c>
      <c r="S339" s="2" t="s">
        <v>2198</v>
      </c>
      <c r="T339" s="2" t="s">
        <v>2198</v>
      </c>
      <c r="U339" s="2" t="s">
        <v>2196</v>
      </c>
      <c r="V339" s="2" t="s">
        <v>2196</v>
      </c>
      <c r="W339" s="2" t="s">
        <v>2196</v>
      </c>
      <c r="X339" s="2" t="s">
        <v>2196</v>
      </c>
      <c r="Y339" s="2" t="s">
        <v>2196</v>
      </c>
      <c r="Z339" s="2" t="s">
        <v>2196</v>
      </c>
      <c r="AA339" s="2" t="s">
        <v>2196</v>
      </c>
    </row>
    <row r="340" spans="1:27" ht="12.75" customHeight="1" x14ac:dyDescent="0.35">
      <c r="A340" s="1" t="s">
        <v>341</v>
      </c>
      <c r="B340" s="2" t="str">
        <f t="shared" si="5"/>
        <v>SP</v>
      </c>
      <c r="C340" s="2" t="s">
        <v>2196</v>
      </c>
      <c r="D340" s="2" t="s">
        <v>2196</v>
      </c>
      <c r="E340" s="2" t="s">
        <v>2196</v>
      </c>
      <c r="F340" s="2" t="s">
        <v>2196</v>
      </c>
      <c r="G340" s="2" t="s">
        <v>2196</v>
      </c>
      <c r="H340" s="2" t="s">
        <v>2196</v>
      </c>
      <c r="I340" s="2" t="s">
        <v>2196</v>
      </c>
      <c r="J340" s="2" t="s">
        <v>2196</v>
      </c>
      <c r="K340" s="2" t="s">
        <v>2196</v>
      </c>
      <c r="L340" s="2" t="s">
        <v>2196</v>
      </c>
      <c r="M340" s="2" t="s">
        <v>2196</v>
      </c>
      <c r="N340" s="2" t="s">
        <v>2196</v>
      </c>
      <c r="O340" s="2" t="s">
        <v>2196</v>
      </c>
      <c r="P340" s="2" t="s">
        <v>2196</v>
      </c>
      <c r="Q340" s="2" t="s">
        <v>2196</v>
      </c>
      <c r="R340" s="2" t="s">
        <v>2196</v>
      </c>
      <c r="S340" s="2" t="s">
        <v>2196</v>
      </c>
      <c r="T340" s="2" t="s">
        <v>2197</v>
      </c>
      <c r="U340" s="2" t="s">
        <v>2196</v>
      </c>
      <c r="V340" s="2" t="s">
        <v>2196</v>
      </c>
      <c r="W340" s="2" t="s">
        <v>2196</v>
      </c>
      <c r="X340" s="2" t="s">
        <v>2196</v>
      </c>
      <c r="Y340" s="2" t="s">
        <v>2196</v>
      </c>
      <c r="Z340" s="2" t="s">
        <v>2196</v>
      </c>
      <c r="AA340" s="2" t="s">
        <v>2196</v>
      </c>
    </row>
    <row r="341" spans="1:27" ht="12.75" customHeight="1" x14ac:dyDescent="0.35">
      <c r="A341" s="1" t="s">
        <v>342</v>
      </c>
      <c r="B341" s="2" t="str">
        <f t="shared" si="5"/>
        <v>MA</v>
      </c>
      <c r="C341" s="2" t="s">
        <v>2199</v>
      </c>
      <c r="D341" s="2" t="s">
        <v>2196</v>
      </c>
      <c r="E341" s="2" t="s">
        <v>2196</v>
      </c>
      <c r="F341" s="2" t="s">
        <v>2196</v>
      </c>
      <c r="G341" s="2" t="s">
        <v>2199</v>
      </c>
      <c r="H341" s="2" t="s">
        <v>2196</v>
      </c>
      <c r="I341" s="2" t="s">
        <v>2199</v>
      </c>
      <c r="J341" s="2" t="s">
        <v>2199</v>
      </c>
      <c r="K341" s="2" t="s">
        <v>2196</v>
      </c>
      <c r="L341" s="2" t="s">
        <v>2196</v>
      </c>
      <c r="M341" s="2" t="s">
        <v>2199</v>
      </c>
      <c r="N341" s="2" t="s">
        <v>2199</v>
      </c>
      <c r="O341" s="2" t="s">
        <v>2196</v>
      </c>
      <c r="P341" s="2" t="s">
        <v>2196</v>
      </c>
      <c r="Q341" s="2" t="s">
        <v>2196</v>
      </c>
      <c r="R341" s="2" t="s">
        <v>2196</v>
      </c>
      <c r="S341" s="2" t="s">
        <v>2196</v>
      </c>
      <c r="T341" s="2" t="s">
        <v>2197</v>
      </c>
      <c r="U341" s="2" t="s">
        <v>2196</v>
      </c>
      <c r="V341" s="2" t="s">
        <v>2196</v>
      </c>
      <c r="W341" s="2" t="s">
        <v>2199</v>
      </c>
      <c r="X341" s="2" t="s">
        <v>2196</v>
      </c>
      <c r="Y341" s="2" t="s">
        <v>2196</v>
      </c>
      <c r="Z341" s="2" t="s">
        <v>2197</v>
      </c>
      <c r="AA341" s="2" t="s">
        <v>2196</v>
      </c>
    </row>
    <row r="342" spans="1:27" ht="12.75" customHeight="1" x14ac:dyDescent="0.35">
      <c r="A342" s="1" t="s">
        <v>343</v>
      </c>
      <c r="B342" s="2" t="str">
        <f t="shared" si="5"/>
        <v>PB</v>
      </c>
      <c r="C342" s="2" t="s">
        <v>2198</v>
      </c>
      <c r="D342" s="2" t="s">
        <v>2196</v>
      </c>
      <c r="E342" s="2" t="s">
        <v>2198</v>
      </c>
      <c r="F342" s="2" t="s">
        <v>2196</v>
      </c>
      <c r="G342" s="2" t="s">
        <v>2198</v>
      </c>
      <c r="H342" s="2" t="s">
        <v>2196</v>
      </c>
      <c r="I342" s="2" t="s">
        <v>2198</v>
      </c>
      <c r="J342" s="2" t="s">
        <v>2198</v>
      </c>
      <c r="K342" s="2" t="s">
        <v>2196</v>
      </c>
      <c r="L342" s="2" t="s">
        <v>2198</v>
      </c>
      <c r="M342" s="2" t="s">
        <v>2198</v>
      </c>
      <c r="N342" s="2" t="s">
        <v>2198</v>
      </c>
      <c r="O342" s="2" t="s">
        <v>2196</v>
      </c>
      <c r="P342" s="2" t="s">
        <v>2196</v>
      </c>
      <c r="Q342" s="2" t="s">
        <v>2196</v>
      </c>
      <c r="R342" s="2" t="s">
        <v>2196</v>
      </c>
      <c r="S342" s="2" t="s">
        <v>2198</v>
      </c>
      <c r="T342" s="2" t="s">
        <v>2197</v>
      </c>
      <c r="U342" s="2" t="s">
        <v>2196</v>
      </c>
      <c r="V342" s="2" t="s">
        <v>2196</v>
      </c>
      <c r="W342" s="2" t="s">
        <v>2196</v>
      </c>
      <c r="X342" s="2" t="s">
        <v>2196</v>
      </c>
      <c r="Y342" s="2" t="s">
        <v>2196</v>
      </c>
      <c r="Z342" s="2" t="s">
        <v>2196</v>
      </c>
      <c r="AA342" s="2" t="s">
        <v>2198</v>
      </c>
    </row>
    <row r="343" spans="1:27" ht="12.75" customHeight="1" x14ac:dyDescent="0.35">
      <c r="A343" s="1" t="s">
        <v>344</v>
      </c>
      <c r="B343" s="2" t="str">
        <f t="shared" si="5"/>
        <v>PI</v>
      </c>
      <c r="C343" s="2" t="s">
        <v>2199</v>
      </c>
      <c r="D343" s="2" t="s">
        <v>2196</v>
      </c>
      <c r="E343" s="2" t="s">
        <v>2196</v>
      </c>
      <c r="F343" s="2" t="s">
        <v>2196</v>
      </c>
      <c r="G343" s="2" t="s">
        <v>2199</v>
      </c>
      <c r="H343" s="2" t="s">
        <v>2196</v>
      </c>
      <c r="I343" s="2" t="s">
        <v>2199</v>
      </c>
      <c r="J343" s="2" t="s">
        <v>2199</v>
      </c>
      <c r="K343" s="2" t="s">
        <v>2199</v>
      </c>
      <c r="L343" s="2" t="s">
        <v>2199</v>
      </c>
      <c r="M343" s="2" t="s">
        <v>2199</v>
      </c>
      <c r="N343" s="2" t="s">
        <v>2199</v>
      </c>
      <c r="O343" s="2" t="s">
        <v>2196</v>
      </c>
      <c r="P343" s="2" t="s">
        <v>2199</v>
      </c>
      <c r="Q343" s="2" t="s">
        <v>2199</v>
      </c>
      <c r="R343" s="2" t="s">
        <v>2196</v>
      </c>
      <c r="S343" s="2" t="s">
        <v>2196</v>
      </c>
      <c r="T343" s="2" t="s">
        <v>2197</v>
      </c>
      <c r="U343" s="2" t="s">
        <v>2196</v>
      </c>
      <c r="V343" s="2" t="s">
        <v>2196</v>
      </c>
      <c r="W343" s="2" t="s">
        <v>2196</v>
      </c>
      <c r="X343" s="2" t="s">
        <v>2196</v>
      </c>
      <c r="Y343" s="2" t="s">
        <v>2196</v>
      </c>
      <c r="Z343" s="2" t="s">
        <v>2196</v>
      </c>
      <c r="AA343" s="2" t="s">
        <v>2196</v>
      </c>
    </row>
    <row r="344" spans="1:27" ht="12.75" customHeight="1" x14ac:dyDescent="0.35">
      <c r="A344" s="1" t="s">
        <v>345</v>
      </c>
      <c r="B344" s="2" t="str">
        <f t="shared" si="5"/>
        <v>AL</v>
      </c>
      <c r="C344" s="2" t="s">
        <v>2198</v>
      </c>
      <c r="D344" s="2" t="s">
        <v>2196</v>
      </c>
      <c r="E344" s="2" t="s">
        <v>2198</v>
      </c>
      <c r="F344" s="2" t="s">
        <v>2196</v>
      </c>
      <c r="G344" s="2" t="s">
        <v>2198</v>
      </c>
      <c r="H344" s="2" t="s">
        <v>2196</v>
      </c>
      <c r="I344" s="2" t="s">
        <v>2198</v>
      </c>
      <c r="J344" s="2" t="s">
        <v>2198</v>
      </c>
      <c r="K344" s="2" t="s">
        <v>2196</v>
      </c>
      <c r="L344" s="2" t="s">
        <v>2198</v>
      </c>
      <c r="M344" s="2" t="s">
        <v>2198</v>
      </c>
      <c r="N344" s="2" t="s">
        <v>2198</v>
      </c>
      <c r="O344" s="2" t="s">
        <v>2196</v>
      </c>
      <c r="P344" s="2" t="s">
        <v>2198</v>
      </c>
      <c r="Q344" s="2" t="s">
        <v>2198</v>
      </c>
      <c r="R344" s="2" t="s">
        <v>2196</v>
      </c>
      <c r="S344" s="2" t="s">
        <v>2196</v>
      </c>
      <c r="T344" s="2" t="s">
        <v>2197</v>
      </c>
      <c r="U344" s="2" t="s">
        <v>2196</v>
      </c>
      <c r="V344" s="2" t="s">
        <v>2196</v>
      </c>
      <c r="W344" s="2" t="s">
        <v>2198</v>
      </c>
      <c r="X344" s="2" t="s">
        <v>2196</v>
      </c>
      <c r="Y344" s="2" t="s">
        <v>2196</v>
      </c>
      <c r="Z344" s="2" t="s">
        <v>2196</v>
      </c>
      <c r="AA344" s="2" t="s">
        <v>2196</v>
      </c>
    </row>
    <row r="345" spans="1:27" ht="12.75" customHeight="1" x14ac:dyDescent="0.35">
      <c r="A345" s="1" t="s">
        <v>346</v>
      </c>
      <c r="B345" s="2" t="str">
        <f t="shared" si="5"/>
        <v>PI</v>
      </c>
      <c r="C345" s="2" t="s">
        <v>2196</v>
      </c>
      <c r="D345" s="2" t="s">
        <v>2196</v>
      </c>
      <c r="E345" s="2" t="s">
        <v>2196</v>
      </c>
      <c r="F345" s="2" t="s">
        <v>2196</v>
      </c>
      <c r="G345" s="2" t="s">
        <v>2196</v>
      </c>
      <c r="H345" s="2" t="s">
        <v>2196</v>
      </c>
      <c r="I345" s="2" t="s">
        <v>2196</v>
      </c>
      <c r="J345" s="2" t="s">
        <v>2199</v>
      </c>
      <c r="K345" s="2" t="s">
        <v>2196</v>
      </c>
      <c r="L345" s="2" t="s">
        <v>2196</v>
      </c>
      <c r="M345" s="2" t="s">
        <v>2199</v>
      </c>
      <c r="N345" s="2" t="s">
        <v>2199</v>
      </c>
      <c r="O345" s="2" t="s">
        <v>2196</v>
      </c>
      <c r="P345" s="2" t="s">
        <v>2199</v>
      </c>
      <c r="Q345" s="2" t="s">
        <v>2196</v>
      </c>
      <c r="R345" s="2" t="s">
        <v>2196</v>
      </c>
      <c r="S345" s="2" t="s">
        <v>2196</v>
      </c>
      <c r="T345" s="2" t="s">
        <v>2197</v>
      </c>
      <c r="U345" s="2" t="s">
        <v>2196</v>
      </c>
      <c r="V345" s="2" t="s">
        <v>2196</v>
      </c>
      <c r="W345" s="2" t="s">
        <v>2196</v>
      </c>
      <c r="X345" s="2" t="s">
        <v>2196</v>
      </c>
      <c r="Y345" s="2" t="s">
        <v>2196</v>
      </c>
      <c r="Z345" s="2" t="s">
        <v>2196</v>
      </c>
      <c r="AA345" s="2" t="s">
        <v>2196</v>
      </c>
    </row>
    <row r="346" spans="1:27" ht="12.75" customHeight="1" x14ac:dyDescent="0.35">
      <c r="A346" s="1" t="s">
        <v>347</v>
      </c>
      <c r="B346" s="2" t="str">
        <f t="shared" si="5"/>
        <v>PE</v>
      </c>
      <c r="C346" s="2" t="s">
        <v>2198</v>
      </c>
      <c r="D346" s="2" t="s">
        <v>2196</v>
      </c>
      <c r="E346" s="2" t="s">
        <v>2198</v>
      </c>
      <c r="F346" s="2" t="s">
        <v>2196</v>
      </c>
      <c r="G346" s="2" t="s">
        <v>2198</v>
      </c>
      <c r="H346" s="2" t="s">
        <v>2196</v>
      </c>
      <c r="I346" s="2" t="s">
        <v>2198</v>
      </c>
      <c r="J346" s="2" t="s">
        <v>2199</v>
      </c>
      <c r="K346" s="2" t="s">
        <v>2198</v>
      </c>
      <c r="L346" s="2" t="s">
        <v>2198</v>
      </c>
      <c r="M346" s="2" t="s">
        <v>2198</v>
      </c>
      <c r="N346" s="2" t="s">
        <v>2198</v>
      </c>
      <c r="O346" s="2" t="s">
        <v>2196</v>
      </c>
      <c r="P346" s="2" t="s">
        <v>2196</v>
      </c>
      <c r="Q346" s="2" t="s">
        <v>2198</v>
      </c>
      <c r="R346" s="2" t="s">
        <v>2196</v>
      </c>
      <c r="S346" s="2" t="s">
        <v>2199</v>
      </c>
      <c r="T346" s="2" t="s">
        <v>2197</v>
      </c>
      <c r="U346" s="2" t="s">
        <v>2196</v>
      </c>
      <c r="V346" s="2" t="s">
        <v>2196</v>
      </c>
      <c r="W346" s="2" t="s">
        <v>2196</v>
      </c>
      <c r="X346" s="2" t="s">
        <v>2196</v>
      </c>
      <c r="Y346" s="2" t="s">
        <v>2196</v>
      </c>
      <c r="Z346" s="2" t="s">
        <v>2196</v>
      </c>
      <c r="AA346" s="2" t="s">
        <v>2198</v>
      </c>
    </row>
    <row r="347" spans="1:27" ht="12.75" customHeight="1" x14ac:dyDescent="0.35">
      <c r="A347" s="1" t="s">
        <v>348</v>
      </c>
      <c r="B347" s="2" t="str">
        <f t="shared" si="5"/>
        <v>PB</v>
      </c>
      <c r="C347" s="2" t="s">
        <v>2199</v>
      </c>
      <c r="D347" s="2" t="s">
        <v>2196</v>
      </c>
      <c r="E347" s="2" t="s">
        <v>2199</v>
      </c>
      <c r="F347" s="2" t="s">
        <v>2196</v>
      </c>
      <c r="G347" s="2" t="s">
        <v>2199</v>
      </c>
      <c r="H347" s="2" t="s">
        <v>2196</v>
      </c>
      <c r="I347" s="2" t="s">
        <v>2196</v>
      </c>
      <c r="J347" s="2" t="s">
        <v>2196</v>
      </c>
      <c r="K347" s="2" t="s">
        <v>2196</v>
      </c>
      <c r="L347" s="2" t="s">
        <v>2199</v>
      </c>
      <c r="M347" s="2" t="s">
        <v>2199</v>
      </c>
      <c r="N347" s="2" t="s">
        <v>2196</v>
      </c>
      <c r="O347" s="2" t="s">
        <v>2196</v>
      </c>
      <c r="P347" s="2" t="s">
        <v>2199</v>
      </c>
      <c r="Q347" s="2" t="s">
        <v>2196</v>
      </c>
      <c r="R347" s="2" t="s">
        <v>2196</v>
      </c>
      <c r="S347" s="2" t="s">
        <v>2196</v>
      </c>
      <c r="T347" s="2" t="s">
        <v>2197</v>
      </c>
      <c r="U347" s="2" t="s">
        <v>2196</v>
      </c>
      <c r="V347" s="2" t="s">
        <v>2196</v>
      </c>
      <c r="W347" s="2" t="s">
        <v>2196</v>
      </c>
      <c r="X347" s="2" t="s">
        <v>2196</v>
      </c>
      <c r="Y347" s="2" t="s">
        <v>2196</v>
      </c>
      <c r="Z347" s="2" t="s">
        <v>2196</v>
      </c>
      <c r="AA347" s="2" t="s">
        <v>2199</v>
      </c>
    </row>
    <row r="348" spans="1:27" ht="12.75" customHeight="1" x14ac:dyDescent="0.35">
      <c r="A348" s="1" t="s">
        <v>349</v>
      </c>
      <c r="B348" s="2" t="str">
        <f t="shared" si="5"/>
        <v>GO</v>
      </c>
      <c r="C348" s="2" t="s">
        <v>2196</v>
      </c>
      <c r="D348" s="2" t="s">
        <v>2198</v>
      </c>
      <c r="E348" s="2" t="s">
        <v>2196</v>
      </c>
      <c r="F348" s="2" t="s">
        <v>2196</v>
      </c>
      <c r="G348" s="2" t="s">
        <v>2196</v>
      </c>
      <c r="H348" s="2" t="s">
        <v>2196</v>
      </c>
      <c r="I348" s="2" t="s">
        <v>2196</v>
      </c>
      <c r="J348" s="2" t="s">
        <v>2196</v>
      </c>
      <c r="K348" s="2" t="s">
        <v>2196</v>
      </c>
      <c r="L348" s="2" t="s">
        <v>2196</v>
      </c>
      <c r="M348" s="2" t="s">
        <v>2198</v>
      </c>
      <c r="N348" s="2" t="s">
        <v>2196</v>
      </c>
      <c r="O348" s="2" t="s">
        <v>2196</v>
      </c>
      <c r="P348" s="2" t="s">
        <v>2196</v>
      </c>
      <c r="Q348" s="2" t="s">
        <v>2196</v>
      </c>
      <c r="R348" s="2" t="s">
        <v>2196</v>
      </c>
      <c r="S348" s="2" t="s">
        <v>2196</v>
      </c>
      <c r="T348" s="2" t="s">
        <v>2197</v>
      </c>
      <c r="U348" s="2" t="s">
        <v>2196</v>
      </c>
      <c r="V348" s="2" t="s">
        <v>2196</v>
      </c>
      <c r="W348" s="2" t="s">
        <v>2196</v>
      </c>
      <c r="X348" s="2" t="s">
        <v>2196</v>
      </c>
      <c r="Y348" s="2" t="s">
        <v>2196</v>
      </c>
      <c r="Z348" s="2" t="s">
        <v>2196</v>
      </c>
      <c r="AA348" s="2" t="s">
        <v>2196</v>
      </c>
    </row>
    <row r="349" spans="1:27" ht="12.75" customHeight="1" x14ac:dyDescent="0.35">
      <c r="A349" s="1" t="s">
        <v>350</v>
      </c>
      <c r="B349" s="2" t="str">
        <f t="shared" si="5"/>
        <v>BA</v>
      </c>
      <c r="C349" s="2" t="s">
        <v>2198</v>
      </c>
      <c r="D349" s="2" t="s">
        <v>2196</v>
      </c>
      <c r="E349" s="2" t="s">
        <v>2198</v>
      </c>
      <c r="F349" s="2" t="s">
        <v>2196</v>
      </c>
      <c r="G349" s="2" t="s">
        <v>2198</v>
      </c>
      <c r="H349" s="2" t="s">
        <v>2196</v>
      </c>
      <c r="I349" s="2" t="s">
        <v>2198</v>
      </c>
      <c r="J349" s="2" t="s">
        <v>2196</v>
      </c>
      <c r="K349" s="2" t="s">
        <v>2198</v>
      </c>
      <c r="L349" s="2" t="s">
        <v>2198</v>
      </c>
      <c r="M349" s="2" t="s">
        <v>2198</v>
      </c>
      <c r="N349" s="2" t="s">
        <v>2198</v>
      </c>
      <c r="O349" s="2" t="s">
        <v>2196</v>
      </c>
      <c r="P349" s="2" t="s">
        <v>2196</v>
      </c>
      <c r="Q349" s="2" t="s">
        <v>2198</v>
      </c>
      <c r="R349" s="2" t="s">
        <v>2196</v>
      </c>
      <c r="S349" s="2" t="s">
        <v>2198</v>
      </c>
      <c r="T349" s="2" t="s">
        <v>2197</v>
      </c>
      <c r="U349" s="2" t="s">
        <v>2196</v>
      </c>
      <c r="V349" s="2" t="s">
        <v>2196</v>
      </c>
      <c r="W349" s="2" t="s">
        <v>2196</v>
      </c>
      <c r="X349" s="2" t="s">
        <v>2196</v>
      </c>
      <c r="Y349" s="2" t="s">
        <v>2196</v>
      </c>
      <c r="Z349" s="2" t="s">
        <v>2196</v>
      </c>
      <c r="AA349" s="2" t="s">
        <v>2198</v>
      </c>
    </row>
    <row r="350" spans="1:27" ht="12.75" customHeight="1" x14ac:dyDescent="0.35">
      <c r="A350" s="1" t="s">
        <v>351</v>
      </c>
      <c r="B350" s="2" t="str">
        <f t="shared" si="5"/>
        <v>PE</v>
      </c>
      <c r="C350" s="2" t="s">
        <v>2199</v>
      </c>
      <c r="D350" s="2" t="s">
        <v>2196</v>
      </c>
      <c r="E350" s="2" t="s">
        <v>2199</v>
      </c>
      <c r="F350" s="2" t="s">
        <v>2196</v>
      </c>
      <c r="G350" s="2" t="s">
        <v>2199</v>
      </c>
      <c r="H350" s="2" t="s">
        <v>2196</v>
      </c>
      <c r="I350" s="2" t="s">
        <v>2199</v>
      </c>
      <c r="J350" s="2" t="s">
        <v>2196</v>
      </c>
      <c r="K350" s="2" t="s">
        <v>2196</v>
      </c>
      <c r="L350" s="2" t="s">
        <v>2196</v>
      </c>
      <c r="M350" s="2" t="s">
        <v>2196</v>
      </c>
      <c r="N350" s="2" t="s">
        <v>2196</v>
      </c>
      <c r="O350" s="2" t="s">
        <v>2196</v>
      </c>
      <c r="P350" s="2" t="s">
        <v>2199</v>
      </c>
      <c r="Q350" s="2" t="s">
        <v>2199</v>
      </c>
      <c r="R350" s="2" t="s">
        <v>2196</v>
      </c>
      <c r="S350" s="2" t="s">
        <v>2196</v>
      </c>
      <c r="T350" s="2" t="s">
        <v>2197</v>
      </c>
      <c r="U350" s="2" t="s">
        <v>2196</v>
      </c>
      <c r="V350" s="2" t="s">
        <v>2196</v>
      </c>
      <c r="W350" s="2" t="s">
        <v>2196</v>
      </c>
      <c r="X350" s="2" t="s">
        <v>2196</v>
      </c>
      <c r="Y350" s="2" t="s">
        <v>2196</v>
      </c>
      <c r="Z350" s="2" t="s">
        <v>2196</v>
      </c>
      <c r="AA350" s="2" t="s">
        <v>2199</v>
      </c>
    </row>
    <row r="351" spans="1:27" ht="12.75" customHeight="1" x14ac:dyDescent="0.35">
      <c r="A351" s="1" t="s">
        <v>352</v>
      </c>
      <c r="B351" s="2" t="str">
        <f t="shared" si="5"/>
        <v>BA</v>
      </c>
      <c r="C351" s="2" t="s">
        <v>2196</v>
      </c>
      <c r="D351" s="2" t="s">
        <v>2196</v>
      </c>
      <c r="E351" s="2" t="s">
        <v>2196</v>
      </c>
      <c r="F351" s="2" t="s">
        <v>2196</v>
      </c>
      <c r="G351" s="2" t="s">
        <v>2196</v>
      </c>
      <c r="H351" s="2" t="s">
        <v>2196</v>
      </c>
      <c r="I351" s="2" t="s">
        <v>2196</v>
      </c>
      <c r="J351" s="2" t="s">
        <v>2196</v>
      </c>
      <c r="K351" s="2" t="s">
        <v>2196</v>
      </c>
      <c r="L351" s="2" t="s">
        <v>2196</v>
      </c>
      <c r="M351" s="2" t="s">
        <v>2196</v>
      </c>
      <c r="N351" s="2" t="s">
        <v>2196</v>
      </c>
      <c r="O351" s="2" t="s">
        <v>2196</v>
      </c>
      <c r="P351" s="2" t="s">
        <v>2196</v>
      </c>
      <c r="Q351" s="2" t="s">
        <v>2196</v>
      </c>
      <c r="R351" s="2" t="s">
        <v>2196</v>
      </c>
      <c r="S351" s="2" t="s">
        <v>2196</v>
      </c>
      <c r="T351" s="2" t="s">
        <v>2196</v>
      </c>
      <c r="U351" s="2" t="s">
        <v>2196</v>
      </c>
      <c r="V351" s="2" t="s">
        <v>2196</v>
      </c>
      <c r="W351" s="2" t="s">
        <v>2196</v>
      </c>
      <c r="X351" s="2" t="s">
        <v>2196</v>
      </c>
      <c r="Y351" s="2" t="s">
        <v>2196</v>
      </c>
      <c r="Z351" s="2" t="s">
        <v>2196</v>
      </c>
      <c r="AA351" s="2" t="s">
        <v>2196</v>
      </c>
    </row>
    <row r="352" spans="1:27" ht="12.75" customHeight="1" x14ac:dyDescent="0.35">
      <c r="A352" s="1" t="s">
        <v>353</v>
      </c>
      <c r="B352" s="2" t="str">
        <f t="shared" si="5"/>
        <v>MS</v>
      </c>
      <c r="C352" s="2" t="s">
        <v>2196</v>
      </c>
      <c r="D352" s="2" t="s">
        <v>2196</v>
      </c>
      <c r="E352" s="2" t="s">
        <v>2196</v>
      </c>
      <c r="F352" s="2" t="s">
        <v>2196</v>
      </c>
      <c r="G352" s="2" t="s">
        <v>2196</v>
      </c>
      <c r="H352" s="2" t="s">
        <v>2196</v>
      </c>
      <c r="I352" s="2" t="s">
        <v>2196</v>
      </c>
      <c r="J352" s="2" t="s">
        <v>2196</v>
      </c>
      <c r="K352" s="2" t="s">
        <v>2196</v>
      </c>
      <c r="L352" s="2" t="s">
        <v>2196</v>
      </c>
      <c r="M352" s="2" t="s">
        <v>2196</v>
      </c>
      <c r="N352" s="2" t="s">
        <v>2196</v>
      </c>
      <c r="O352" s="2" t="s">
        <v>2196</v>
      </c>
      <c r="P352" s="2" t="s">
        <v>2196</v>
      </c>
      <c r="Q352" s="2" t="s">
        <v>2196</v>
      </c>
      <c r="R352" s="2" t="s">
        <v>2196</v>
      </c>
      <c r="S352" s="2" t="s">
        <v>2196</v>
      </c>
      <c r="T352" s="2" t="s">
        <v>2196</v>
      </c>
      <c r="U352" s="2" t="s">
        <v>2196</v>
      </c>
      <c r="V352" s="2" t="s">
        <v>2196</v>
      </c>
      <c r="W352" s="2" t="s">
        <v>2196</v>
      </c>
      <c r="X352" s="2" t="s">
        <v>2196</v>
      </c>
      <c r="Y352" s="2" t="s">
        <v>2196</v>
      </c>
      <c r="Z352" s="2" t="s">
        <v>2196</v>
      </c>
      <c r="AA352" s="2" t="s">
        <v>2196</v>
      </c>
    </row>
    <row r="353" spans="1:27" ht="12.75" customHeight="1" x14ac:dyDescent="0.35">
      <c r="A353" s="1" t="s">
        <v>354</v>
      </c>
      <c r="B353" s="2" t="str">
        <f t="shared" si="5"/>
        <v>RS</v>
      </c>
      <c r="C353" s="2" t="s">
        <v>2196</v>
      </c>
      <c r="D353" s="2" t="s">
        <v>2196</v>
      </c>
      <c r="E353" s="2" t="s">
        <v>2196</v>
      </c>
      <c r="F353" s="2" t="s">
        <v>2196</v>
      </c>
      <c r="G353" s="2" t="s">
        <v>2196</v>
      </c>
      <c r="H353" s="2" t="s">
        <v>2196</v>
      </c>
      <c r="I353" s="2" t="s">
        <v>2196</v>
      </c>
      <c r="J353" s="2" t="s">
        <v>2196</v>
      </c>
      <c r="K353" s="2" t="s">
        <v>2196</v>
      </c>
      <c r="L353" s="2" t="s">
        <v>2196</v>
      </c>
      <c r="M353" s="2" t="s">
        <v>2196</v>
      </c>
      <c r="N353" s="2" t="s">
        <v>2196</v>
      </c>
      <c r="O353" s="2" t="s">
        <v>2196</v>
      </c>
      <c r="P353" s="2" t="s">
        <v>2196</v>
      </c>
      <c r="Q353" s="2" t="s">
        <v>2196</v>
      </c>
      <c r="R353" s="2" t="s">
        <v>2196</v>
      </c>
      <c r="S353" s="2" t="s">
        <v>2196</v>
      </c>
      <c r="T353" s="2" t="s">
        <v>2196</v>
      </c>
      <c r="U353" s="2" t="s">
        <v>2196</v>
      </c>
      <c r="V353" s="2" t="s">
        <v>2196</v>
      </c>
      <c r="W353" s="2" t="s">
        <v>2196</v>
      </c>
      <c r="X353" s="2" t="s">
        <v>2196</v>
      </c>
      <c r="Y353" s="2" t="s">
        <v>2196</v>
      </c>
      <c r="Z353" s="2" t="s">
        <v>2196</v>
      </c>
      <c r="AA353" s="2" t="s">
        <v>2196</v>
      </c>
    </row>
    <row r="354" spans="1:27" ht="12.75" customHeight="1" x14ac:dyDescent="0.35">
      <c r="A354" s="1" t="s">
        <v>355</v>
      </c>
      <c r="B354" s="2" t="str">
        <f t="shared" si="5"/>
        <v>PE</v>
      </c>
      <c r="C354" s="2" t="s">
        <v>2196</v>
      </c>
      <c r="D354" s="2" t="s">
        <v>2196</v>
      </c>
      <c r="E354" s="2" t="s">
        <v>2196</v>
      </c>
      <c r="F354" s="2" t="s">
        <v>2196</v>
      </c>
      <c r="G354" s="2" t="s">
        <v>2196</v>
      </c>
      <c r="H354" s="2" t="s">
        <v>2196</v>
      </c>
      <c r="I354" s="2" t="s">
        <v>2196</v>
      </c>
      <c r="J354" s="2" t="s">
        <v>2196</v>
      </c>
      <c r="K354" s="2" t="s">
        <v>2196</v>
      </c>
      <c r="L354" s="2" t="s">
        <v>2196</v>
      </c>
      <c r="M354" s="2" t="s">
        <v>2196</v>
      </c>
      <c r="N354" s="2" t="s">
        <v>2196</v>
      </c>
      <c r="O354" s="2" t="s">
        <v>2196</v>
      </c>
      <c r="P354" s="2" t="s">
        <v>2196</v>
      </c>
      <c r="Q354" s="2" t="s">
        <v>2196</v>
      </c>
      <c r="R354" s="2" t="s">
        <v>2196</v>
      </c>
      <c r="S354" s="2" t="s">
        <v>2196</v>
      </c>
      <c r="T354" s="2" t="s">
        <v>2197</v>
      </c>
      <c r="U354" s="2" t="s">
        <v>2196</v>
      </c>
      <c r="V354" s="2" t="s">
        <v>2196</v>
      </c>
      <c r="W354" s="2" t="s">
        <v>2196</v>
      </c>
      <c r="X354" s="2" t="s">
        <v>2196</v>
      </c>
      <c r="Y354" s="2" t="s">
        <v>2196</v>
      </c>
      <c r="Z354" s="2" t="s">
        <v>2196</v>
      </c>
      <c r="AA354" s="2" t="s">
        <v>2196</v>
      </c>
    </row>
    <row r="355" spans="1:27" ht="12.75" customHeight="1" x14ac:dyDescent="0.35">
      <c r="A355" s="1" t="s">
        <v>356</v>
      </c>
      <c r="B355" s="2" t="str">
        <f t="shared" si="5"/>
        <v>PR</v>
      </c>
      <c r="C355" s="2" t="s">
        <v>2196</v>
      </c>
      <c r="D355" s="2" t="s">
        <v>2196</v>
      </c>
      <c r="E355" s="2" t="s">
        <v>2196</v>
      </c>
      <c r="F355" s="2" t="s">
        <v>2196</v>
      </c>
      <c r="G355" s="2" t="s">
        <v>2196</v>
      </c>
      <c r="H355" s="2" t="s">
        <v>2196</v>
      </c>
      <c r="I355" s="2" t="s">
        <v>2196</v>
      </c>
      <c r="J355" s="2" t="s">
        <v>2199</v>
      </c>
      <c r="K355" s="2" t="s">
        <v>2196</v>
      </c>
      <c r="L355" s="2" t="s">
        <v>2196</v>
      </c>
      <c r="M355" s="2" t="s">
        <v>2196</v>
      </c>
      <c r="N355" s="2" t="s">
        <v>2196</v>
      </c>
      <c r="O355" s="2" t="s">
        <v>2196</v>
      </c>
      <c r="P355" s="2" t="s">
        <v>2196</v>
      </c>
      <c r="Q355" s="2" t="s">
        <v>2196</v>
      </c>
      <c r="R355" s="2" t="s">
        <v>2196</v>
      </c>
      <c r="S355" s="2" t="s">
        <v>2196</v>
      </c>
      <c r="T355" s="2" t="s">
        <v>2196</v>
      </c>
      <c r="U355" s="2" t="s">
        <v>2196</v>
      </c>
      <c r="V355" s="2" t="s">
        <v>2196</v>
      </c>
      <c r="W355" s="2" t="s">
        <v>2197</v>
      </c>
      <c r="X355" s="2" t="s">
        <v>2196</v>
      </c>
      <c r="Y355" s="2" t="s">
        <v>2196</v>
      </c>
      <c r="Z355" s="2" t="s">
        <v>2196</v>
      </c>
      <c r="AA355" s="2" t="s">
        <v>2196</v>
      </c>
    </row>
    <row r="356" spans="1:27" ht="12.75" customHeight="1" x14ac:dyDescent="0.35">
      <c r="A356" s="1" t="s">
        <v>357</v>
      </c>
      <c r="B356" s="2" t="str">
        <f t="shared" si="5"/>
        <v>RS</v>
      </c>
      <c r="C356" s="2" t="s">
        <v>2196</v>
      </c>
      <c r="D356" s="2" t="s">
        <v>2196</v>
      </c>
      <c r="E356" s="2" t="s">
        <v>2196</v>
      </c>
      <c r="F356" s="2" t="s">
        <v>2196</v>
      </c>
      <c r="G356" s="2" t="s">
        <v>2196</v>
      </c>
      <c r="H356" s="2" t="s">
        <v>2196</v>
      </c>
      <c r="I356" s="2" t="s">
        <v>2196</v>
      </c>
      <c r="J356" s="2" t="s">
        <v>2196</v>
      </c>
      <c r="K356" s="2" t="s">
        <v>2196</v>
      </c>
      <c r="L356" s="2" t="s">
        <v>2196</v>
      </c>
      <c r="M356" s="2" t="s">
        <v>2198</v>
      </c>
      <c r="N356" s="2" t="s">
        <v>2196</v>
      </c>
      <c r="O356" s="2" t="s">
        <v>2196</v>
      </c>
      <c r="P356" s="2" t="s">
        <v>2196</v>
      </c>
      <c r="Q356" s="2" t="s">
        <v>2196</v>
      </c>
      <c r="R356" s="2" t="s">
        <v>2196</v>
      </c>
      <c r="S356" s="2" t="s">
        <v>2196</v>
      </c>
      <c r="T356" s="2" t="s">
        <v>2196</v>
      </c>
      <c r="U356" s="2" t="s">
        <v>2196</v>
      </c>
      <c r="V356" s="2" t="s">
        <v>2196</v>
      </c>
      <c r="W356" s="2" t="s">
        <v>2196</v>
      </c>
      <c r="X356" s="2" t="s">
        <v>2196</v>
      </c>
      <c r="Y356" s="2" t="s">
        <v>2196</v>
      </c>
      <c r="Z356" s="2" t="s">
        <v>2196</v>
      </c>
      <c r="AA356" s="2" t="s">
        <v>2196</v>
      </c>
    </row>
    <row r="357" spans="1:27" ht="12.75" customHeight="1" x14ac:dyDescent="0.35">
      <c r="A357" s="1" t="s">
        <v>358</v>
      </c>
      <c r="B357" s="2" t="str">
        <f t="shared" si="5"/>
        <v>PR</v>
      </c>
      <c r="C357" s="2" t="s">
        <v>2196</v>
      </c>
      <c r="D357" s="2" t="s">
        <v>2196</v>
      </c>
      <c r="E357" s="2" t="s">
        <v>2196</v>
      </c>
      <c r="F357" s="2" t="s">
        <v>2196</v>
      </c>
      <c r="G357" s="2" t="s">
        <v>2196</v>
      </c>
      <c r="H357" s="2" t="s">
        <v>2196</v>
      </c>
      <c r="I357" s="2" t="s">
        <v>2196</v>
      </c>
      <c r="J357" s="2" t="s">
        <v>2196</v>
      </c>
      <c r="K357" s="2" t="s">
        <v>2196</v>
      </c>
      <c r="L357" s="2" t="s">
        <v>2196</v>
      </c>
      <c r="M357" s="2" t="s">
        <v>2196</v>
      </c>
      <c r="N357" s="2" t="s">
        <v>2196</v>
      </c>
      <c r="O357" s="2" t="s">
        <v>2196</v>
      </c>
      <c r="P357" s="2" t="s">
        <v>2196</v>
      </c>
      <c r="Q357" s="2" t="s">
        <v>2196</v>
      </c>
      <c r="R357" s="2" t="s">
        <v>2196</v>
      </c>
      <c r="S357" s="2" t="s">
        <v>2197</v>
      </c>
      <c r="T357" s="2" t="s">
        <v>2196</v>
      </c>
      <c r="U357" s="2" t="s">
        <v>2196</v>
      </c>
      <c r="V357" s="2" t="s">
        <v>2196</v>
      </c>
      <c r="W357" s="2" t="s">
        <v>2196</v>
      </c>
      <c r="X357" s="2" t="s">
        <v>2196</v>
      </c>
      <c r="Y357" s="2" t="s">
        <v>2196</v>
      </c>
      <c r="Z357" s="2" t="s">
        <v>2196</v>
      </c>
      <c r="AA357" s="2" t="s">
        <v>2196</v>
      </c>
    </row>
    <row r="358" spans="1:27" ht="12.75" customHeight="1" x14ac:dyDescent="0.35">
      <c r="A358" s="1" t="s">
        <v>359</v>
      </c>
      <c r="B358" s="2" t="str">
        <f t="shared" si="5"/>
        <v>SC</v>
      </c>
      <c r="C358" s="2" t="s">
        <v>2196</v>
      </c>
      <c r="D358" s="2" t="s">
        <v>2196</v>
      </c>
      <c r="E358" s="2" t="s">
        <v>2196</v>
      </c>
      <c r="F358" s="2" t="s">
        <v>2196</v>
      </c>
      <c r="G358" s="2" t="s">
        <v>2196</v>
      </c>
      <c r="H358" s="2" t="s">
        <v>2196</v>
      </c>
      <c r="I358" s="2" t="s">
        <v>2196</v>
      </c>
      <c r="J358" s="2" t="s">
        <v>2196</v>
      </c>
      <c r="K358" s="2" t="s">
        <v>2196</v>
      </c>
      <c r="L358" s="2" t="s">
        <v>2196</v>
      </c>
      <c r="M358" s="2" t="s">
        <v>2196</v>
      </c>
      <c r="N358" s="2" t="s">
        <v>2196</v>
      </c>
      <c r="O358" s="2" t="s">
        <v>2196</v>
      </c>
      <c r="P358" s="2" t="s">
        <v>2196</v>
      </c>
      <c r="Q358" s="2" t="s">
        <v>2196</v>
      </c>
      <c r="R358" s="2" t="s">
        <v>2196</v>
      </c>
      <c r="S358" s="2" t="s">
        <v>2196</v>
      </c>
      <c r="T358" s="2" t="s">
        <v>2196</v>
      </c>
      <c r="U358" s="2" t="s">
        <v>2196</v>
      </c>
      <c r="V358" s="2" t="s">
        <v>2196</v>
      </c>
      <c r="W358" s="2" t="s">
        <v>2196</v>
      </c>
      <c r="X358" s="2" t="s">
        <v>2196</v>
      </c>
      <c r="Y358" s="2" t="s">
        <v>2196</v>
      </c>
      <c r="Z358" s="2" t="s">
        <v>2196</v>
      </c>
      <c r="AA358" s="2" t="s">
        <v>2196</v>
      </c>
    </row>
    <row r="359" spans="1:27" ht="12.75" customHeight="1" x14ac:dyDescent="0.35">
      <c r="A359" s="1" t="s">
        <v>360</v>
      </c>
      <c r="B359" s="2" t="str">
        <f t="shared" si="5"/>
        <v>RJ</v>
      </c>
      <c r="C359" s="2" t="s">
        <v>2196</v>
      </c>
      <c r="D359" s="2" t="s">
        <v>2196</v>
      </c>
      <c r="E359" s="2" t="s">
        <v>2196</v>
      </c>
      <c r="F359" s="2" t="s">
        <v>2196</v>
      </c>
      <c r="G359" s="2" t="s">
        <v>2196</v>
      </c>
      <c r="H359" s="2" t="s">
        <v>2196</v>
      </c>
      <c r="I359" s="2" t="s">
        <v>2196</v>
      </c>
      <c r="J359" s="2" t="s">
        <v>2196</v>
      </c>
      <c r="K359" s="2" t="s">
        <v>2196</v>
      </c>
      <c r="L359" s="2" t="s">
        <v>2196</v>
      </c>
      <c r="M359" s="2" t="s">
        <v>2196</v>
      </c>
      <c r="N359" s="2" t="s">
        <v>2196</v>
      </c>
      <c r="O359" s="2" t="s">
        <v>2196</v>
      </c>
      <c r="P359" s="2" t="s">
        <v>2199</v>
      </c>
      <c r="Q359" s="2" t="s">
        <v>2199</v>
      </c>
      <c r="R359" s="2" t="s">
        <v>2196</v>
      </c>
      <c r="S359" s="2" t="s">
        <v>2199</v>
      </c>
      <c r="T359" s="2" t="s">
        <v>2197</v>
      </c>
      <c r="U359" s="2" t="s">
        <v>2196</v>
      </c>
      <c r="V359" s="2" t="s">
        <v>2196</v>
      </c>
      <c r="W359" s="2" t="s">
        <v>2196</v>
      </c>
      <c r="X359" s="2" t="s">
        <v>2196</v>
      </c>
      <c r="Y359" s="2" t="s">
        <v>2196</v>
      </c>
      <c r="Z359" s="2" t="s">
        <v>2196</v>
      </c>
      <c r="AA359" s="2" t="s">
        <v>2196</v>
      </c>
    </row>
    <row r="360" spans="1:27" ht="12.75" customHeight="1" x14ac:dyDescent="0.35">
      <c r="A360" s="1" t="s">
        <v>361</v>
      </c>
      <c r="B360" s="2" t="str">
        <f t="shared" si="5"/>
        <v>MG</v>
      </c>
      <c r="C360" s="2" t="s">
        <v>2196</v>
      </c>
      <c r="D360" s="2" t="s">
        <v>2196</v>
      </c>
      <c r="E360" s="2" t="s">
        <v>2196</v>
      </c>
      <c r="F360" s="2" t="s">
        <v>2196</v>
      </c>
      <c r="G360" s="2" t="s">
        <v>2196</v>
      </c>
      <c r="H360" s="2" t="s">
        <v>2196</v>
      </c>
      <c r="I360" s="2" t="s">
        <v>2196</v>
      </c>
      <c r="J360" s="2" t="s">
        <v>2196</v>
      </c>
      <c r="K360" s="2" t="s">
        <v>2196</v>
      </c>
      <c r="L360" s="2" t="s">
        <v>2196</v>
      </c>
      <c r="M360" s="2" t="s">
        <v>2196</v>
      </c>
      <c r="N360" s="2" t="s">
        <v>2196</v>
      </c>
      <c r="O360" s="2" t="s">
        <v>2196</v>
      </c>
      <c r="P360" s="2" t="s">
        <v>2196</v>
      </c>
      <c r="Q360" s="2" t="s">
        <v>2196</v>
      </c>
      <c r="R360" s="2" t="s">
        <v>2196</v>
      </c>
      <c r="S360" s="2" t="s">
        <v>2196</v>
      </c>
      <c r="T360" s="2" t="s">
        <v>2197</v>
      </c>
      <c r="U360" s="2" t="s">
        <v>2196</v>
      </c>
      <c r="V360" s="2" t="s">
        <v>2196</v>
      </c>
      <c r="W360" s="2" t="s">
        <v>2196</v>
      </c>
      <c r="X360" s="2" t="s">
        <v>2196</v>
      </c>
      <c r="Y360" s="2" t="s">
        <v>2196</v>
      </c>
      <c r="Z360" s="2" t="s">
        <v>2196</v>
      </c>
      <c r="AA360" s="2" t="s">
        <v>2196</v>
      </c>
    </row>
    <row r="361" spans="1:27" ht="12.75" customHeight="1" x14ac:dyDescent="0.35">
      <c r="A361" s="1" t="s">
        <v>362</v>
      </c>
      <c r="B361" s="2" t="str">
        <f t="shared" si="5"/>
        <v>MG</v>
      </c>
      <c r="C361" s="2" t="s">
        <v>2199</v>
      </c>
      <c r="D361" s="2" t="s">
        <v>2196</v>
      </c>
      <c r="E361" s="2" t="s">
        <v>2196</v>
      </c>
      <c r="F361" s="2" t="s">
        <v>2196</v>
      </c>
      <c r="G361" s="2" t="s">
        <v>2199</v>
      </c>
      <c r="H361" s="2" t="s">
        <v>2196</v>
      </c>
      <c r="I361" s="2" t="s">
        <v>2196</v>
      </c>
      <c r="J361" s="2" t="s">
        <v>2196</v>
      </c>
      <c r="K361" s="2" t="s">
        <v>2196</v>
      </c>
      <c r="L361" s="2" t="s">
        <v>2196</v>
      </c>
      <c r="M361" s="2" t="s">
        <v>2199</v>
      </c>
      <c r="N361" s="2" t="s">
        <v>2199</v>
      </c>
      <c r="O361" s="2" t="s">
        <v>2196</v>
      </c>
      <c r="P361" s="2" t="s">
        <v>2199</v>
      </c>
      <c r="Q361" s="2" t="s">
        <v>2196</v>
      </c>
      <c r="R361" s="2" t="s">
        <v>2196</v>
      </c>
      <c r="S361" s="2" t="s">
        <v>2196</v>
      </c>
      <c r="T361" s="2" t="s">
        <v>2197</v>
      </c>
      <c r="U361" s="2" t="s">
        <v>2196</v>
      </c>
      <c r="V361" s="2" t="s">
        <v>2196</v>
      </c>
      <c r="W361" s="2" t="s">
        <v>2196</v>
      </c>
      <c r="X361" s="2" t="s">
        <v>2196</v>
      </c>
      <c r="Y361" s="2" t="s">
        <v>2196</v>
      </c>
      <c r="Z361" s="2" t="s">
        <v>2196</v>
      </c>
      <c r="AA361" s="2" t="s">
        <v>2196</v>
      </c>
    </row>
    <row r="362" spans="1:27" ht="12.75" customHeight="1" x14ac:dyDescent="0.35">
      <c r="A362" s="1" t="s">
        <v>363</v>
      </c>
      <c r="B362" s="2" t="str">
        <f t="shared" si="5"/>
        <v>MG</v>
      </c>
      <c r="C362" s="2" t="s">
        <v>2196</v>
      </c>
      <c r="D362" s="2" t="s">
        <v>2196</v>
      </c>
      <c r="E362" s="2" t="s">
        <v>2196</v>
      </c>
      <c r="F362" s="2" t="s">
        <v>2196</v>
      </c>
      <c r="G362" s="2" t="s">
        <v>2196</v>
      </c>
      <c r="H362" s="2" t="s">
        <v>2196</v>
      </c>
      <c r="I362" s="2" t="s">
        <v>2196</v>
      </c>
      <c r="J362" s="2" t="s">
        <v>2199</v>
      </c>
      <c r="K362" s="2" t="s">
        <v>2196</v>
      </c>
      <c r="L362" s="2" t="s">
        <v>2199</v>
      </c>
      <c r="M362" s="2" t="s">
        <v>2196</v>
      </c>
      <c r="N362" s="2" t="s">
        <v>2196</v>
      </c>
      <c r="O362" s="2" t="s">
        <v>2196</v>
      </c>
      <c r="P362" s="2" t="s">
        <v>2196</v>
      </c>
      <c r="Q362" s="2" t="s">
        <v>2196</v>
      </c>
      <c r="R362" s="2" t="s">
        <v>2196</v>
      </c>
      <c r="S362" s="2" t="s">
        <v>2196</v>
      </c>
      <c r="T362" s="2" t="s">
        <v>2197</v>
      </c>
      <c r="U362" s="2" t="s">
        <v>2196</v>
      </c>
      <c r="V362" s="2" t="s">
        <v>2196</v>
      </c>
      <c r="W362" s="2" t="s">
        <v>2196</v>
      </c>
      <c r="X362" s="2" t="s">
        <v>2196</v>
      </c>
      <c r="Y362" s="2" t="s">
        <v>2196</v>
      </c>
      <c r="Z362" s="2" t="s">
        <v>2196</v>
      </c>
      <c r="AA362" s="2" t="s">
        <v>2196</v>
      </c>
    </row>
    <row r="363" spans="1:27" ht="12.75" customHeight="1" x14ac:dyDescent="0.35">
      <c r="A363" s="1" t="s">
        <v>364</v>
      </c>
      <c r="B363" s="2" t="str">
        <f t="shared" si="5"/>
        <v>RS</v>
      </c>
      <c r="C363" s="2" t="s">
        <v>2196</v>
      </c>
      <c r="D363" s="2" t="s">
        <v>2196</v>
      </c>
      <c r="E363" s="2" t="s">
        <v>2196</v>
      </c>
      <c r="F363" s="2" t="s">
        <v>2196</v>
      </c>
      <c r="G363" s="2" t="s">
        <v>2196</v>
      </c>
      <c r="H363" s="2" t="s">
        <v>2196</v>
      </c>
      <c r="I363" s="2" t="s">
        <v>2196</v>
      </c>
      <c r="J363" s="2" t="s">
        <v>2196</v>
      </c>
      <c r="K363" s="2" t="s">
        <v>2196</v>
      </c>
      <c r="L363" s="2" t="s">
        <v>2196</v>
      </c>
      <c r="M363" s="2" t="s">
        <v>2196</v>
      </c>
      <c r="N363" s="2" t="s">
        <v>2196</v>
      </c>
      <c r="O363" s="2" t="s">
        <v>2196</v>
      </c>
      <c r="P363" s="2" t="s">
        <v>2196</v>
      </c>
      <c r="Q363" s="2" t="s">
        <v>2196</v>
      </c>
      <c r="R363" s="2" t="s">
        <v>2196</v>
      </c>
      <c r="S363" s="2" t="s">
        <v>2196</v>
      </c>
      <c r="T363" s="2" t="s">
        <v>2196</v>
      </c>
      <c r="U363" s="2" t="s">
        <v>2196</v>
      </c>
      <c r="V363" s="2" t="s">
        <v>2196</v>
      </c>
      <c r="W363" s="2" t="s">
        <v>2196</v>
      </c>
      <c r="X363" s="2" t="s">
        <v>2196</v>
      </c>
      <c r="Y363" s="2" t="s">
        <v>2196</v>
      </c>
      <c r="Z363" s="2" t="s">
        <v>2196</v>
      </c>
      <c r="AA363" s="2" t="s">
        <v>2196</v>
      </c>
    </row>
    <row r="364" spans="1:27" ht="12.75" customHeight="1" x14ac:dyDescent="0.35">
      <c r="A364" s="1" t="s">
        <v>365</v>
      </c>
      <c r="B364" s="2" t="str">
        <f t="shared" si="5"/>
        <v>PR</v>
      </c>
      <c r="C364" s="2" t="s">
        <v>2196</v>
      </c>
      <c r="D364" s="2" t="s">
        <v>2196</v>
      </c>
      <c r="E364" s="2" t="s">
        <v>2196</v>
      </c>
      <c r="F364" s="2" t="s">
        <v>2196</v>
      </c>
      <c r="G364" s="2" t="s">
        <v>2196</v>
      </c>
      <c r="H364" s="2" t="s">
        <v>2196</v>
      </c>
      <c r="I364" s="2" t="s">
        <v>2196</v>
      </c>
      <c r="J364" s="2" t="s">
        <v>2196</v>
      </c>
      <c r="K364" s="2" t="s">
        <v>2196</v>
      </c>
      <c r="L364" s="2" t="s">
        <v>2196</v>
      </c>
      <c r="M364" s="2" t="s">
        <v>2196</v>
      </c>
      <c r="N364" s="2" t="s">
        <v>2196</v>
      </c>
      <c r="O364" s="2" t="s">
        <v>2196</v>
      </c>
      <c r="P364" s="2" t="s">
        <v>2196</v>
      </c>
      <c r="Q364" s="2" t="s">
        <v>2196</v>
      </c>
      <c r="R364" s="2" t="s">
        <v>2196</v>
      </c>
      <c r="S364" s="2" t="s">
        <v>2196</v>
      </c>
      <c r="T364" s="2" t="s">
        <v>2196</v>
      </c>
      <c r="U364" s="2" t="s">
        <v>2196</v>
      </c>
      <c r="V364" s="2" t="s">
        <v>2196</v>
      </c>
      <c r="W364" s="2" t="s">
        <v>2196</v>
      </c>
      <c r="X364" s="2" t="s">
        <v>2196</v>
      </c>
      <c r="Y364" s="2" t="s">
        <v>2196</v>
      </c>
      <c r="Z364" s="2" t="s">
        <v>2196</v>
      </c>
      <c r="AA364" s="2" t="s">
        <v>2196</v>
      </c>
    </row>
    <row r="365" spans="1:27" ht="12.75" customHeight="1" x14ac:dyDescent="0.35">
      <c r="A365" s="1" t="s">
        <v>366</v>
      </c>
      <c r="B365" s="2" t="str">
        <f t="shared" si="5"/>
        <v>PB</v>
      </c>
      <c r="C365" s="2" t="s">
        <v>2196</v>
      </c>
      <c r="D365" s="2" t="s">
        <v>2196</v>
      </c>
      <c r="E365" s="2" t="s">
        <v>2196</v>
      </c>
      <c r="F365" s="2" t="s">
        <v>2196</v>
      </c>
      <c r="G365" s="2" t="s">
        <v>2198</v>
      </c>
      <c r="H365" s="2" t="s">
        <v>2196</v>
      </c>
      <c r="I365" s="2" t="s">
        <v>2196</v>
      </c>
      <c r="J365" s="2" t="s">
        <v>2196</v>
      </c>
      <c r="K365" s="2" t="s">
        <v>2196</v>
      </c>
      <c r="L365" s="2" t="s">
        <v>2196</v>
      </c>
      <c r="M365" s="2" t="s">
        <v>2198</v>
      </c>
      <c r="N365" s="2" t="s">
        <v>2198</v>
      </c>
      <c r="O365" s="2" t="s">
        <v>2196</v>
      </c>
      <c r="P365" s="2" t="s">
        <v>2196</v>
      </c>
      <c r="Q365" s="2" t="s">
        <v>2196</v>
      </c>
      <c r="R365" s="2" t="s">
        <v>2196</v>
      </c>
      <c r="S365" s="2" t="s">
        <v>2196</v>
      </c>
      <c r="T365" s="2" t="s">
        <v>2196</v>
      </c>
      <c r="U365" s="2" t="s">
        <v>2196</v>
      </c>
      <c r="V365" s="2" t="s">
        <v>2196</v>
      </c>
      <c r="W365" s="2" t="s">
        <v>2196</v>
      </c>
      <c r="X365" s="2" t="s">
        <v>2196</v>
      </c>
      <c r="Y365" s="2" t="s">
        <v>2196</v>
      </c>
      <c r="Z365" s="2" t="s">
        <v>2196</v>
      </c>
      <c r="AA365" s="2" t="s">
        <v>2198</v>
      </c>
    </row>
    <row r="366" spans="1:27" ht="12.75" customHeight="1" x14ac:dyDescent="0.35">
      <c r="A366" s="1" t="s">
        <v>367</v>
      </c>
      <c r="B366" s="2" t="str">
        <f t="shared" si="5"/>
        <v>PR</v>
      </c>
      <c r="C366" s="2" t="s">
        <v>2196</v>
      </c>
      <c r="D366" s="2" t="s">
        <v>2196</v>
      </c>
      <c r="E366" s="2" t="s">
        <v>2196</v>
      </c>
      <c r="F366" s="2" t="s">
        <v>2196</v>
      </c>
      <c r="G366" s="2" t="s">
        <v>2196</v>
      </c>
      <c r="H366" s="2" t="s">
        <v>2196</v>
      </c>
      <c r="I366" s="2" t="s">
        <v>2196</v>
      </c>
      <c r="J366" s="2" t="s">
        <v>2196</v>
      </c>
      <c r="K366" s="2" t="s">
        <v>2196</v>
      </c>
      <c r="L366" s="2" t="s">
        <v>2196</v>
      </c>
      <c r="M366" s="2" t="s">
        <v>2196</v>
      </c>
      <c r="N366" s="2" t="s">
        <v>2196</v>
      </c>
      <c r="O366" s="2" t="s">
        <v>2196</v>
      </c>
      <c r="P366" s="2" t="s">
        <v>2196</v>
      </c>
      <c r="Q366" s="2" t="s">
        <v>2196</v>
      </c>
      <c r="R366" s="2" t="s">
        <v>2196</v>
      </c>
      <c r="S366" s="2" t="s">
        <v>2196</v>
      </c>
      <c r="T366" s="2" t="s">
        <v>2196</v>
      </c>
      <c r="U366" s="2" t="s">
        <v>2196</v>
      </c>
      <c r="V366" s="2" t="s">
        <v>2196</v>
      </c>
      <c r="W366" s="2" t="s">
        <v>2196</v>
      </c>
      <c r="X366" s="2" t="s">
        <v>2196</v>
      </c>
      <c r="Y366" s="2" t="s">
        <v>2196</v>
      </c>
      <c r="Z366" s="2" t="s">
        <v>2196</v>
      </c>
      <c r="AA366" s="2" t="s">
        <v>2196</v>
      </c>
    </row>
    <row r="367" spans="1:27" ht="12.75" customHeight="1" x14ac:dyDescent="0.35">
      <c r="A367" s="1" t="s">
        <v>368</v>
      </c>
      <c r="B367" s="2" t="str">
        <f t="shared" si="5"/>
        <v>MT</v>
      </c>
      <c r="C367" s="2" t="s">
        <v>2196</v>
      </c>
      <c r="D367" s="2" t="s">
        <v>2196</v>
      </c>
      <c r="E367" s="2" t="s">
        <v>2196</v>
      </c>
      <c r="F367" s="2" t="s">
        <v>2196</v>
      </c>
      <c r="G367" s="2" t="s">
        <v>2196</v>
      </c>
      <c r="H367" s="2" t="s">
        <v>2196</v>
      </c>
      <c r="I367" s="2" t="s">
        <v>2196</v>
      </c>
      <c r="J367" s="2" t="s">
        <v>2199</v>
      </c>
      <c r="K367" s="2" t="s">
        <v>2196</v>
      </c>
      <c r="L367" s="2" t="s">
        <v>2196</v>
      </c>
      <c r="M367" s="2" t="s">
        <v>2196</v>
      </c>
      <c r="N367" s="2" t="s">
        <v>2196</v>
      </c>
      <c r="O367" s="2" t="s">
        <v>2196</v>
      </c>
      <c r="P367" s="2" t="s">
        <v>2196</v>
      </c>
      <c r="Q367" s="2" t="s">
        <v>2196</v>
      </c>
      <c r="R367" s="2" t="s">
        <v>2196</v>
      </c>
      <c r="S367" s="2" t="s">
        <v>2196</v>
      </c>
      <c r="T367" s="2" t="s">
        <v>2196</v>
      </c>
      <c r="U367" s="2" t="s">
        <v>2196</v>
      </c>
      <c r="V367" s="2" t="s">
        <v>2196</v>
      </c>
      <c r="W367" s="2" t="s">
        <v>2196</v>
      </c>
      <c r="X367" s="2" t="s">
        <v>2196</v>
      </c>
      <c r="Y367" s="2" t="s">
        <v>2196</v>
      </c>
      <c r="Z367" s="2" t="s">
        <v>2196</v>
      </c>
      <c r="AA367" s="2" t="s">
        <v>2196</v>
      </c>
    </row>
    <row r="368" spans="1:27" ht="12.75" customHeight="1" x14ac:dyDescent="0.35">
      <c r="A368" s="1" t="s">
        <v>369</v>
      </c>
      <c r="B368" s="2" t="str">
        <f t="shared" si="5"/>
        <v>SP</v>
      </c>
      <c r="C368" s="2" t="s">
        <v>2196</v>
      </c>
      <c r="D368" s="2" t="s">
        <v>2196</v>
      </c>
      <c r="E368" s="2" t="s">
        <v>2196</v>
      </c>
      <c r="F368" s="2" t="s">
        <v>2196</v>
      </c>
      <c r="G368" s="2" t="s">
        <v>2196</v>
      </c>
      <c r="H368" s="2" t="s">
        <v>2196</v>
      </c>
      <c r="I368" s="2" t="s">
        <v>2196</v>
      </c>
      <c r="J368" s="2" t="s">
        <v>2199</v>
      </c>
      <c r="K368" s="2" t="s">
        <v>2196</v>
      </c>
      <c r="L368" s="2" t="s">
        <v>2196</v>
      </c>
      <c r="M368" s="2" t="s">
        <v>2196</v>
      </c>
      <c r="N368" s="2" t="s">
        <v>2196</v>
      </c>
      <c r="O368" s="2" t="s">
        <v>2196</v>
      </c>
      <c r="P368" s="2" t="s">
        <v>2196</v>
      </c>
      <c r="Q368" s="2" t="s">
        <v>2199</v>
      </c>
      <c r="R368" s="2" t="s">
        <v>2196</v>
      </c>
      <c r="S368" s="2" t="s">
        <v>2196</v>
      </c>
      <c r="T368" s="2" t="s">
        <v>2196</v>
      </c>
      <c r="U368" s="2" t="s">
        <v>2196</v>
      </c>
      <c r="V368" s="2" t="s">
        <v>2196</v>
      </c>
      <c r="W368" s="2" t="s">
        <v>2196</v>
      </c>
      <c r="X368" s="2" t="s">
        <v>2196</v>
      </c>
      <c r="Y368" s="2" t="s">
        <v>2196</v>
      </c>
      <c r="Z368" s="2" t="s">
        <v>2196</v>
      </c>
      <c r="AA368" s="2" t="s">
        <v>2196</v>
      </c>
    </row>
    <row r="369" spans="1:27" ht="12.75" customHeight="1" x14ac:dyDescent="0.35">
      <c r="A369" s="1" t="s">
        <v>370</v>
      </c>
      <c r="B369" s="2" t="str">
        <f t="shared" si="5"/>
        <v>GO</v>
      </c>
      <c r="C369" s="2" t="s">
        <v>2198</v>
      </c>
      <c r="D369" s="2" t="s">
        <v>2196</v>
      </c>
      <c r="E369" s="2" t="s">
        <v>2196</v>
      </c>
      <c r="F369" s="2" t="s">
        <v>2196</v>
      </c>
      <c r="G369" s="2" t="s">
        <v>2198</v>
      </c>
      <c r="H369" s="2" t="s">
        <v>2196</v>
      </c>
      <c r="I369" s="2" t="s">
        <v>2196</v>
      </c>
      <c r="J369" s="2" t="s">
        <v>2196</v>
      </c>
      <c r="K369" s="2" t="s">
        <v>2196</v>
      </c>
      <c r="L369" s="2" t="s">
        <v>2198</v>
      </c>
      <c r="M369" s="2" t="s">
        <v>2196</v>
      </c>
      <c r="N369" s="2" t="s">
        <v>2196</v>
      </c>
      <c r="O369" s="2" t="s">
        <v>2196</v>
      </c>
      <c r="P369" s="2" t="s">
        <v>2198</v>
      </c>
      <c r="Q369" s="2" t="s">
        <v>2196</v>
      </c>
      <c r="R369" s="2" t="s">
        <v>2196</v>
      </c>
      <c r="S369" s="2" t="s">
        <v>2197</v>
      </c>
      <c r="T369" s="2" t="s">
        <v>2197</v>
      </c>
      <c r="U369" s="2" t="s">
        <v>2196</v>
      </c>
      <c r="V369" s="2" t="s">
        <v>2196</v>
      </c>
      <c r="W369" s="2" t="s">
        <v>2196</v>
      </c>
      <c r="X369" s="2" t="s">
        <v>2196</v>
      </c>
      <c r="Y369" s="2" t="s">
        <v>2198</v>
      </c>
      <c r="Z369" s="2" t="s">
        <v>2196</v>
      </c>
      <c r="AA369" s="2" t="s">
        <v>2198</v>
      </c>
    </row>
    <row r="370" spans="1:27" ht="12.75" customHeight="1" x14ac:dyDescent="0.35">
      <c r="A370" s="1" t="s">
        <v>371</v>
      </c>
      <c r="B370" s="2" t="str">
        <f t="shared" si="5"/>
        <v>AL</v>
      </c>
      <c r="C370" s="2" t="s">
        <v>2199</v>
      </c>
      <c r="D370" s="2" t="s">
        <v>2196</v>
      </c>
      <c r="E370" s="2" t="s">
        <v>2199</v>
      </c>
      <c r="F370" s="2" t="s">
        <v>2196</v>
      </c>
      <c r="G370" s="2" t="s">
        <v>2199</v>
      </c>
      <c r="H370" s="2" t="s">
        <v>2196</v>
      </c>
      <c r="I370" s="2" t="s">
        <v>2196</v>
      </c>
      <c r="J370" s="2" t="s">
        <v>2199</v>
      </c>
      <c r="K370" s="2" t="s">
        <v>2199</v>
      </c>
      <c r="L370" s="2" t="s">
        <v>2196</v>
      </c>
      <c r="M370" s="2" t="s">
        <v>2199</v>
      </c>
      <c r="N370" s="2" t="s">
        <v>2199</v>
      </c>
      <c r="O370" s="2" t="s">
        <v>2196</v>
      </c>
      <c r="P370" s="2" t="s">
        <v>2199</v>
      </c>
      <c r="Q370" s="2" t="s">
        <v>2199</v>
      </c>
      <c r="R370" s="2" t="s">
        <v>2196</v>
      </c>
      <c r="S370" s="2" t="s">
        <v>2199</v>
      </c>
      <c r="T370" s="2" t="s">
        <v>2197</v>
      </c>
      <c r="U370" s="2" t="s">
        <v>2196</v>
      </c>
      <c r="V370" s="2" t="s">
        <v>2196</v>
      </c>
      <c r="W370" s="2" t="s">
        <v>2196</v>
      </c>
      <c r="X370" s="2" t="s">
        <v>2196</v>
      </c>
      <c r="Y370" s="2" t="s">
        <v>2196</v>
      </c>
      <c r="Z370" s="2" t="s">
        <v>2196</v>
      </c>
      <c r="AA370" s="2" t="s">
        <v>2199</v>
      </c>
    </row>
    <row r="371" spans="1:27" ht="12.75" customHeight="1" x14ac:dyDescent="0.35">
      <c r="A371" s="1" t="s">
        <v>372</v>
      </c>
      <c r="B371" s="2" t="str">
        <f t="shared" si="5"/>
        <v>SC</v>
      </c>
      <c r="C371" s="2" t="s">
        <v>2196</v>
      </c>
      <c r="D371" s="2" t="s">
        <v>2196</v>
      </c>
      <c r="E371" s="2" t="s">
        <v>2196</v>
      </c>
      <c r="F371" s="2" t="s">
        <v>2196</v>
      </c>
      <c r="G371" s="2" t="s">
        <v>2196</v>
      </c>
      <c r="H371" s="2" t="s">
        <v>2196</v>
      </c>
      <c r="I371" s="2" t="s">
        <v>2196</v>
      </c>
      <c r="J371" s="2" t="s">
        <v>2196</v>
      </c>
      <c r="K371" s="2" t="s">
        <v>2196</v>
      </c>
      <c r="L371" s="2" t="s">
        <v>2196</v>
      </c>
      <c r="M371" s="2" t="s">
        <v>2196</v>
      </c>
      <c r="N371" s="2" t="s">
        <v>2196</v>
      </c>
      <c r="O371" s="2" t="s">
        <v>2196</v>
      </c>
      <c r="P371" s="2" t="s">
        <v>2196</v>
      </c>
      <c r="Q371" s="2" t="s">
        <v>2196</v>
      </c>
      <c r="R371" s="2" t="s">
        <v>2196</v>
      </c>
      <c r="S371" s="2" t="s">
        <v>2196</v>
      </c>
      <c r="T371" s="2" t="s">
        <v>2196</v>
      </c>
      <c r="U371" s="2" t="s">
        <v>2196</v>
      </c>
      <c r="V371" s="2" t="s">
        <v>2196</v>
      </c>
      <c r="W371" s="2" t="s">
        <v>2196</v>
      </c>
      <c r="X371" s="2" t="s">
        <v>2196</v>
      </c>
      <c r="Y371" s="2" t="s">
        <v>2196</v>
      </c>
      <c r="Z371" s="2" t="s">
        <v>2196</v>
      </c>
      <c r="AA371" s="2" t="s">
        <v>2196</v>
      </c>
    </row>
    <row r="372" spans="1:27" ht="12.75" customHeight="1" x14ac:dyDescent="0.35">
      <c r="A372" s="1" t="s">
        <v>373</v>
      </c>
      <c r="B372" s="2" t="str">
        <f t="shared" si="5"/>
        <v>GO</v>
      </c>
      <c r="C372" s="2" t="s">
        <v>2196</v>
      </c>
      <c r="D372" s="2" t="s">
        <v>2196</v>
      </c>
      <c r="E372" s="2" t="s">
        <v>2196</v>
      </c>
      <c r="F372" s="2" t="s">
        <v>2196</v>
      </c>
      <c r="G372" s="2" t="s">
        <v>2196</v>
      </c>
      <c r="H372" s="2" t="s">
        <v>2196</v>
      </c>
      <c r="I372" s="2" t="s">
        <v>2196</v>
      </c>
      <c r="J372" s="2" t="s">
        <v>2196</v>
      </c>
      <c r="K372" s="2" t="s">
        <v>2196</v>
      </c>
      <c r="L372" s="2" t="s">
        <v>2196</v>
      </c>
      <c r="M372" s="2" t="s">
        <v>2196</v>
      </c>
      <c r="N372" s="2" t="s">
        <v>2196</v>
      </c>
      <c r="O372" s="2" t="s">
        <v>2196</v>
      </c>
      <c r="P372" s="2" t="s">
        <v>2199</v>
      </c>
      <c r="Q372" s="2" t="s">
        <v>2196</v>
      </c>
      <c r="R372" s="2" t="s">
        <v>2196</v>
      </c>
      <c r="S372" s="2" t="s">
        <v>2196</v>
      </c>
      <c r="T372" s="2" t="s">
        <v>2197</v>
      </c>
      <c r="U372" s="2" t="s">
        <v>2196</v>
      </c>
      <c r="V372" s="2" t="s">
        <v>2196</v>
      </c>
      <c r="W372" s="2" t="s">
        <v>2196</v>
      </c>
      <c r="X372" s="2" t="s">
        <v>2196</v>
      </c>
      <c r="Y372" s="2" t="s">
        <v>2196</v>
      </c>
      <c r="Z372" s="2" t="s">
        <v>2196</v>
      </c>
      <c r="AA372" s="2" t="s">
        <v>2197</v>
      </c>
    </row>
    <row r="373" spans="1:27" ht="12.75" customHeight="1" x14ac:dyDescent="0.35">
      <c r="A373" s="1" t="s">
        <v>374</v>
      </c>
      <c r="B373" s="2" t="str">
        <f t="shared" si="5"/>
        <v>RS</v>
      </c>
      <c r="C373" s="2" t="s">
        <v>2196</v>
      </c>
      <c r="D373" s="2" t="s">
        <v>2196</v>
      </c>
      <c r="E373" s="2" t="s">
        <v>2196</v>
      </c>
      <c r="F373" s="2" t="s">
        <v>2196</v>
      </c>
      <c r="G373" s="2" t="s">
        <v>2196</v>
      </c>
      <c r="H373" s="2" t="s">
        <v>2196</v>
      </c>
      <c r="I373" s="2" t="s">
        <v>2196</v>
      </c>
      <c r="J373" s="2" t="s">
        <v>2196</v>
      </c>
      <c r="K373" s="2" t="s">
        <v>2196</v>
      </c>
      <c r="L373" s="2" t="s">
        <v>2196</v>
      </c>
      <c r="M373" s="2" t="s">
        <v>2199</v>
      </c>
      <c r="N373" s="2" t="s">
        <v>2199</v>
      </c>
      <c r="O373" s="2" t="s">
        <v>2196</v>
      </c>
      <c r="P373" s="2" t="s">
        <v>2196</v>
      </c>
      <c r="Q373" s="2" t="s">
        <v>2196</v>
      </c>
      <c r="R373" s="2" t="s">
        <v>2196</v>
      </c>
      <c r="S373" s="2" t="s">
        <v>2196</v>
      </c>
      <c r="T373" s="2" t="s">
        <v>2196</v>
      </c>
      <c r="U373" s="2" t="s">
        <v>2196</v>
      </c>
      <c r="V373" s="2" t="s">
        <v>2196</v>
      </c>
      <c r="W373" s="2" t="s">
        <v>2196</v>
      </c>
      <c r="X373" s="2" t="s">
        <v>2196</v>
      </c>
      <c r="Y373" s="2" t="s">
        <v>2196</v>
      </c>
      <c r="Z373" s="2" t="s">
        <v>2196</v>
      </c>
      <c r="AA373" s="2" t="s">
        <v>2196</v>
      </c>
    </row>
    <row r="374" spans="1:27" ht="12.75" customHeight="1" x14ac:dyDescent="0.35">
      <c r="A374" s="1" t="s">
        <v>375</v>
      </c>
      <c r="B374" s="2" t="str">
        <f t="shared" si="5"/>
        <v>PR</v>
      </c>
      <c r="C374" s="2" t="s">
        <v>2196</v>
      </c>
      <c r="D374" s="2" t="s">
        <v>2196</v>
      </c>
      <c r="E374" s="2" t="s">
        <v>2196</v>
      </c>
      <c r="F374" s="2" t="s">
        <v>2196</v>
      </c>
      <c r="G374" s="2" t="s">
        <v>2196</v>
      </c>
      <c r="H374" s="2" t="s">
        <v>2196</v>
      </c>
      <c r="I374" s="2" t="s">
        <v>2196</v>
      </c>
      <c r="J374" s="2" t="s">
        <v>2199</v>
      </c>
      <c r="K374" s="2" t="s">
        <v>2196</v>
      </c>
      <c r="L374" s="2" t="s">
        <v>2199</v>
      </c>
      <c r="M374" s="2" t="s">
        <v>2196</v>
      </c>
      <c r="N374" s="2" t="s">
        <v>2196</v>
      </c>
      <c r="O374" s="2" t="s">
        <v>2196</v>
      </c>
      <c r="P374" s="2" t="s">
        <v>2196</v>
      </c>
      <c r="Q374" s="2" t="s">
        <v>2196</v>
      </c>
      <c r="R374" s="2" t="s">
        <v>2196</v>
      </c>
      <c r="S374" s="2" t="s">
        <v>2196</v>
      </c>
      <c r="T374" s="2" t="s">
        <v>2197</v>
      </c>
      <c r="U374" s="2" t="s">
        <v>2196</v>
      </c>
      <c r="V374" s="2" t="s">
        <v>2196</v>
      </c>
      <c r="W374" s="2" t="s">
        <v>2196</v>
      </c>
      <c r="X374" s="2" t="s">
        <v>2196</v>
      </c>
      <c r="Y374" s="2" t="s">
        <v>2196</v>
      </c>
      <c r="Z374" s="2" t="s">
        <v>2196</v>
      </c>
      <c r="AA374" s="2" t="s">
        <v>2196</v>
      </c>
    </row>
    <row r="375" spans="1:27" ht="12.75" customHeight="1" x14ac:dyDescent="0.35">
      <c r="A375" s="1" t="s">
        <v>376</v>
      </c>
      <c r="B375" s="2" t="str">
        <f t="shared" si="5"/>
        <v>PR</v>
      </c>
      <c r="C375" s="2" t="s">
        <v>2196</v>
      </c>
      <c r="D375" s="2" t="s">
        <v>2196</v>
      </c>
      <c r="E375" s="2" t="s">
        <v>2196</v>
      </c>
      <c r="F375" s="2" t="s">
        <v>2196</v>
      </c>
      <c r="G375" s="2" t="s">
        <v>2196</v>
      </c>
      <c r="H375" s="2" t="s">
        <v>2196</v>
      </c>
      <c r="I375" s="2" t="s">
        <v>2196</v>
      </c>
      <c r="J375" s="2" t="s">
        <v>2196</v>
      </c>
      <c r="K375" s="2" t="s">
        <v>2196</v>
      </c>
      <c r="L375" s="2" t="s">
        <v>2196</v>
      </c>
      <c r="M375" s="2" t="s">
        <v>2196</v>
      </c>
      <c r="N375" s="2" t="s">
        <v>2196</v>
      </c>
      <c r="O375" s="2" t="s">
        <v>2196</v>
      </c>
      <c r="P375" s="2" t="s">
        <v>2196</v>
      </c>
      <c r="Q375" s="2" t="s">
        <v>2196</v>
      </c>
      <c r="R375" s="2" t="s">
        <v>2196</v>
      </c>
      <c r="S375" s="2" t="s">
        <v>2196</v>
      </c>
      <c r="T375" s="2" t="s">
        <v>2197</v>
      </c>
      <c r="U375" s="2" t="s">
        <v>2196</v>
      </c>
      <c r="V375" s="2" t="s">
        <v>2196</v>
      </c>
      <c r="W375" s="2" t="s">
        <v>2196</v>
      </c>
      <c r="X375" s="2" t="s">
        <v>2196</v>
      </c>
      <c r="Y375" s="2" t="s">
        <v>2196</v>
      </c>
      <c r="Z375" s="2" t="s">
        <v>2196</v>
      </c>
      <c r="AA375" s="2" t="s">
        <v>2196</v>
      </c>
    </row>
    <row r="376" spans="1:27" ht="12.75" customHeight="1" x14ac:dyDescent="0.35">
      <c r="A376" s="1" t="s">
        <v>377</v>
      </c>
      <c r="B376" s="2" t="str">
        <f t="shared" si="5"/>
        <v>BA</v>
      </c>
      <c r="C376" s="2" t="s">
        <v>2196</v>
      </c>
      <c r="D376" s="2" t="s">
        <v>2196</v>
      </c>
      <c r="E376" s="2" t="s">
        <v>2196</v>
      </c>
      <c r="F376" s="2" t="s">
        <v>2196</v>
      </c>
      <c r="G376" s="2" t="s">
        <v>2196</v>
      </c>
      <c r="H376" s="2" t="s">
        <v>2196</v>
      </c>
      <c r="I376" s="2" t="s">
        <v>2196</v>
      </c>
      <c r="J376" s="2" t="s">
        <v>2199</v>
      </c>
      <c r="K376" s="2" t="s">
        <v>2196</v>
      </c>
      <c r="L376" s="2" t="s">
        <v>2196</v>
      </c>
      <c r="M376" s="2" t="s">
        <v>2196</v>
      </c>
      <c r="N376" s="2" t="s">
        <v>2196</v>
      </c>
      <c r="O376" s="2" t="s">
        <v>2196</v>
      </c>
      <c r="P376" s="2" t="s">
        <v>2196</v>
      </c>
      <c r="Q376" s="2" t="s">
        <v>2196</v>
      </c>
      <c r="R376" s="2" t="s">
        <v>2196</v>
      </c>
      <c r="S376" s="2" t="s">
        <v>2196</v>
      </c>
      <c r="T376" s="2" t="s">
        <v>2197</v>
      </c>
      <c r="U376" s="2" t="s">
        <v>2196</v>
      </c>
      <c r="V376" s="2" t="s">
        <v>2196</v>
      </c>
      <c r="W376" s="2" t="s">
        <v>2196</v>
      </c>
      <c r="X376" s="2" t="s">
        <v>2196</v>
      </c>
      <c r="Y376" s="2" t="s">
        <v>2196</v>
      </c>
      <c r="Z376" s="2" t="s">
        <v>2196</v>
      </c>
      <c r="AA376" s="2" t="s">
        <v>2196</v>
      </c>
    </row>
    <row r="377" spans="1:27" ht="12.75" customHeight="1" x14ac:dyDescent="0.35">
      <c r="A377" s="1" t="s">
        <v>378</v>
      </c>
      <c r="B377" s="2" t="str">
        <f t="shared" si="5"/>
        <v>MS</v>
      </c>
      <c r="C377" s="2" t="s">
        <v>2198</v>
      </c>
      <c r="D377" s="2" t="s">
        <v>2196</v>
      </c>
      <c r="E377" s="2" t="s">
        <v>2196</v>
      </c>
      <c r="F377" s="2" t="s">
        <v>2196</v>
      </c>
      <c r="G377" s="2" t="s">
        <v>2198</v>
      </c>
      <c r="H377" s="2" t="s">
        <v>2196</v>
      </c>
      <c r="I377" s="2" t="s">
        <v>2196</v>
      </c>
      <c r="J377" s="2" t="s">
        <v>2196</v>
      </c>
      <c r="K377" s="2" t="s">
        <v>2198</v>
      </c>
      <c r="L377" s="2" t="s">
        <v>2196</v>
      </c>
      <c r="M377" s="2" t="s">
        <v>2196</v>
      </c>
      <c r="N377" s="2" t="s">
        <v>2196</v>
      </c>
      <c r="O377" s="2" t="s">
        <v>2196</v>
      </c>
      <c r="P377" s="2" t="s">
        <v>2196</v>
      </c>
      <c r="Q377" s="2" t="s">
        <v>2198</v>
      </c>
      <c r="R377" s="2" t="s">
        <v>2196</v>
      </c>
      <c r="S377" s="2" t="s">
        <v>2196</v>
      </c>
      <c r="T377" s="2" t="s">
        <v>2196</v>
      </c>
      <c r="U377" s="2" t="s">
        <v>2196</v>
      </c>
      <c r="V377" s="2" t="s">
        <v>2196</v>
      </c>
      <c r="W377" s="2" t="s">
        <v>2196</v>
      </c>
      <c r="X377" s="2" t="s">
        <v>2196</v>
      </c>
      <c r="Y377" s="2" t="s">
        <v>2196</v>
      </c>
      <c r="Z377" s="2" t="s">
        <v>2196</v>
      </c>
      <c r="AA377" s="2" t="s">
        <v>2198</v>
      </c>
    </row>
    <row r="378" spans="1:27" ht="12.75" customHeight="1" x14ac:dyDescent="0.35">
      <c r="A378" s="1" t="s">
        <v>379</v>
      </c>
      <c r="B378" s="2" t="str">
        <f t="shared" si="5"/>
        <v>PR</v>
      </c>
      <c r="C378" s="2" t="s">
        <v>2196</v>
      </c>
      <c r="D378" s="2" t="s">
        <v>2196</v>
      </c>
      <c r="E378" s="2" t="s">
        <v>2196</v>
      </c>
      <c r="F378" s="2" t="s">
        <v>2196</v>
      </c>
      <c r="G378" s="2" t="s">
        <v>2196</v>
      </c>
      <c r="H378" s="2" t="s">
        <v>2196</v>
      </c>
      <c r="I378" s="2" t="s">
        <v>2196</v>
      </c>
      <c r="J378" s="2" t="s">
        <v>2196</v>
      </c>
      <c r="K378" s="2" t="s">
        <v>2196</v>
      </c>
      <c r="L378" s="2" t="s">
        <v>2196</v>
      </c>
      <c r="M378" s="2" t="s">
        <v>2196</v>
      </c>
      <c r="N378" s="2" t="s">
        <v>2196</v>
      </c>
      <c r="O378" s="2" t="s">
        <v>2196</v>
      </c>
      <c r="P378" s="2" t="s">
        <v>2196</v>
      </c>
      <c r="Q378" s="2" t="s">
        <v>2196</v>
      </c>
      <c r="R378" s="2" t="s">
        <v>2196</v>
      </c>
      <c r="S378" s="2" t="s">
        <v>2196</v>
      </c>
      <c r="T378" s="2" t="s">
        <v>2196</v>
      </c>
      <c r="U378" s="2" t="s">
        <v>2196</v>
      </c>
      <c r="V378" s="2" t="s">
        <v>2196</v>
      </c>
      <c r="W378" s="2" t="s">
        <v>2196</v>
      </c>
      <c r="X378" s="2" t="s">
        <v>2196</v>
      </c>
      <c r="Y378" s="2" t="s">
        <v>2196</v>
      </c>
      <c r="Z378" s="2" t="s">
        <v>2196</v>
      </c>
      <c r="AA378" s="2" t="s">
        <v>2196</v>
      </c>
    </row>
    <row r="379" spans="1:27" ht="12.75" customHeight="1" x14ac:dyDescent="0.35">
      <c r="A379" s="1" t="s">
        <v>380</v>
      </c>
      <c r="B379" s="2" t="str">
        <f t="shared" si="5"/>
        <v>PI</v>
      </c>
      <c r="C379" s="2" t="s">
        <v>2196</v>
      </c>
      <c r="D379" s="2" t="s">
        <v>2196</v>
      </c>
      <c r="E379" s="2" t="s">
        <v>2196</v>
      </c>
      <c r="F379" s="2" t="s">
        <v>2196</v>
      </c>
      <c r="G379" s="2" t="s">
        <v>2196</v>
      </c>
      <c r="H379" s="2" t="s">
        <v>2196</v>
      </c>
      <c r="I379" s="2" t="s">
        <v>2198</v>
      </c>
      <c r="J379" s="2" t="s">
        <v>2198</v>
      </c>
      <c r="K379" s="2" t="s">
        <v>2196</v>
      </c>
      <c r="L379" s="2" t="s">
        <v>2198</v>
      </c>
      <c r="M379" s="2" t="s">
        <v>2198</v>
      </c>
      <c r="N379" s="2" t="s">
        <v>2196</v>
      </c>
      <c r="O379" s="2" t="s">
        <v>2196</v>
      </c>
      <c r="P379" s="2" t="s">
        <v>2198</v>
      </c>
      <c r="Q379" s="2" t="s">
        <v>2198</v>
      </c>
      <c r="R379" s="2" t="s">
        <v>2196</v>
      </c>
      <c r="S379" s="2" t="s">
        <v>2196</v>
      </c>
      <c r="T379" s="2" t="s">
        <v>2197</v>
      </c>
      <c r="U379" s="2" t="s">
        <v>2196</v>
      </c>
      <c r="V379" s="2" t="s">
        <v>2196</v>
      </c>
      <c r="W379" s="2" t="s">
        <v>2196</v>
      </c>
      <c r="X379" s="2" t="s">
        <v>2196</v>
      </c>
      <c r="Y379" s="2" t="s">
        <v>2196</v>
      </c>
      <c r="Z379" s="2" t="s">
        <v>2196</v>
      </c>
      <c r="AA379" s="2" t="s">
        <v>2196</v>
      </c>
    </row>
    <row r="380" spans="1:27" ht="12.75" customHeight="1" x14ac:dyDescent="0.35">
      <c r="A380" s="1" t="s">
        <v>381</v>
      </c>
      <c r="B380" s="2" t="str">
        <f t="shared" si="5"/>
        <v>PR</v>
      </c>
      <c r="C380" s="2" t="s">
        <v>2196</v>
      </c>
      <c r="D380" s="2" t="s">
        <v>2196</v>
      </c>
      <c r="E380" s="2" t="s">
        <v>2196</v>
      </c>
      <c r="F380" s="2" t="s">
        <v>2196</v>
      </c>
      <c r="G380" s="2" t="s">
        <v>2196</v>
      </c>
      <c r="H380" s="2" t="s">
        <v>2196</v>
      </c>
      <c r="I380" s="2" t="s">
        <v>2196</v>
      </c>
      <c r="J380" s="2" t="s">
        <v>2199</v>
      </c>
      <c r="K380" s="2" t="s">
        <v>2196</v>
      </c>
      <c r="L380" s="2" t="s">
        <v>2199</v>
      </c>
      <c r="M380" s="2" t="s">
        <v>2196</v>
      </c>
      <c r="N380" s="2" t="s">
        <v>2196</v>
      </c>
      <c r="O380" s="2" t="s">
        <v>2196</v>
      </c>
      <c r="P380" s="2" t="s">
        <v>2196</v>
      </c>
      <c r="Q380" s="2" t="s">
        <v>2196</v>
      </c>
      <c r="R380" s="2" t="s">
        <v>2196</v>
      </c>
      <c r="S380" s="2" t="s">
        <v>2196</v>
      </c>
      <c r="T380" s="2" t="s">
        <v>2196</v>
      </c>
      <c r="U380" s="2" t="s">
        <v>2196</v>
      </c>
      <c r="V380" s="2" t="s">
        <v>2196</v>
      </c>
      <c r="W380" s="2" t="s">
        <v>2196</v>
      </c>
      <c r="X380" s="2" t="s">
        <v>2196</v>
      </c>
      <c r="Y380" s="2" t="s">
        <v>2196</v>
      </c>
      <c r="Z380" s="2" t="s">
        <v>2196</v>
      </c>
      <c r="AA380" s="2" t="s">
        <v>2196</v>
      </c>
    </row>
    <row r="381" spans="1:27" ht="12.75" customHeight="1" x14ac:dyDescent="0.35">
      <c r="A381" s="1" t="s">
        <v>382</v>
      </c>
      <c r="B381" s="2" t="str">
        <f t="shared" si="5"/>
        <v>RO</v>
      </c>
      <c r="C381" s="2" t="s">
        <v>2196</v>
      </c>
      <c r="D381" s="2" t="s">
        <v>2196</v>
      </c>
      <c r="E381" s="2" t="s">
        <v>2196</v>
      </c>
      <c r="F381" s="2" t="s">
        <v>2196</v>
      </c>
      <c r="G381" s="2" t="s">
        <v>2196</v>
      </c>
      <c r="H381" s="2" t="s">
        <v>2196</v>
      </c>
      <c r="I381" s="2" t="s">
        <v>2196</v>
      </c>
      <c r="J381" s="2" t="s">
        <v>2196</v>
      </c>
      <c r="K381" s="2" t="s">
        <v>2196</v>
      </c>
      <c r="L381" s="2" t="s">
        <v>2196</v>
      </c>
      <c r="M381" s="2" t="s">
        <v>2196</v>
      </c>
      <c r="N381" s="2" t="s">
        <v>2196</v>
      </c>
      <c r="O381" s="2" t="s">
        <v>2196</v>
      </c>
      <c r="P381" s="2" t="s">
        <v>2196</v>
      </c>
      <c r="Q381" s="2" t="s">
        <v>2196</v>
      </c>
      <c r="R381" s="2" t="s">
        <v>2196</v>
      </c>
      <c r="S381" s="2" t="s">
        <v>2196</v>
      </c>
      <c r="T381" s="2" t="s">
        <v>2197</v>
      </c>
      <c r="U381" s="2" t="s">
        <v>2196</v>
      </c>
      <c r="V381" s="2" t="s">
        <v>2196</v>
      </c>
      <c r="W381" s="2" t="s">
        <v>2196</v>
      </c>
      <c r="X381" s="2" t="s">
        <v>2196</v>
      </c>
      <c r="Y381" s="2" t="s">
        <v>2196</v>
      </c>
      <c r="Z381" s="2" t="s">
        <v>2196</v>
      </c>
      <c r="AA381" s="2" t="s">
        <v>2196</v>
      </c>
    </row>
    <row r="382" spans="1:27" ht="12.75" customHeight="1" x14ac:dyDescent="0.35">
      <c r="A382" s="1" t="s">
        <v>383</v>
      </c>
      <c r="B382" s="2" t="str">
        <f t="shared" si="5"/>
        <v>MT</v>
      </c>
      <c r="C382" s="2" t="s">
        <v>2196</v>
      </c>
      <c r="D382" s="2" t="s">
        <v>2196</v>
      </c>
      <c r="E382" s="2" t="s">
        <v>2196</v>
      </c>
      <c r="F382" s="2" t="s">
        <v>2196</v>
      </c>
      <c r="G382" s="2" t="s">
        <v>2196</v>
      </c>
      <c r="H382" s="2" t="s">
        <v>2196</v>
      </c>
      <c r="I382" s="2" t="s">
        <v>2196</v>
      </c>
      <c r="J382" s="2" t="s">
        <v>2196</v>
      </c>
      <c r="K382" s="2" t="s">
        <v>2196</v>
      </c>
      <c r="L382" s="2" t="s">
        <v>2196</v>
      </c>
      <c r="M382" s="2" t="s">
        <v>2196</v>
      </c>
      <c r="N382" s="2" t="s">
        <v>2196</v>
      </c>
      <c r="O382" s="2" t="s">
        <v>2196</v>
      </c>
      <c r="P382" s="2" t="s">
        <v>2196</v>
      </c>
      <c r="Q382" s="2" t="s">
        <v>2196</v>
      </c>
      <c r="R382" s="2" t="s">
        <v>2196</v>
      </c>
      <c r="S382" s="2" t="s">
        <v>2196</v>
      </c>
      <c r="T382" s="2" t="s">
        <v>2196</v>
      </c>
      <c r="U382" s="2" t="s">
        <v>2196</v>
      </c>
      <c r="V382" s="2" t="s">
        <v>2196</v>
      </c>
      <c r="W382" s="2" t="s">
        <v>2196</v>
      </c>
      <c r="X382" s="2" t="s">
        <v>2196</v>
      </c>
      <c r="Y382" s="2" t="s">
        <v>2196</v>
      </c>
      <c r="Z382" s="2" t="s">
        <v>2196</v>
      </c>
      <c r="AA382" s="2" t="s">
        <v>2196</v>
      </c>
    </row>
    <row r="383" spans="1:27" ht="12.75" customHeight="1" x14ac:dyDescent="0.35">
      <c r="A383" s="1" t="s">
        <v>384</v>
      </c>
      <c r="B383" s="2" t="str">
        <f t="shared" si="5"/>
        <v>RN</v>
      </c>
      <c r="C383" s="2" t="s">
        <v>2196</v>
      </c>
      <c r="D383" s="2" t="s">
        <v>2196</v>
      </c>
      <c r="E383" s="2" t="s">
        <v>2196</v>
      </c>
      <c r="F383" s="2" t="s">
        <v>2196</v>
      </c>
      <c r="G383" s="2" t="s">
        <v>2196</v>
      </c>
      <c r="H383" s="2" t="s">
        <v>2196</v>
      </c>
      <c r="I383" s="2" t="s">
        <v>2196</v>
      </c>
      <c r="J383" s="2" t="s">
        <v>2196</v>
      </c>
      <c r="K383" s="2" t="s">
        <v>2196</v>
      </c>
      <c r="L383" s="2" t="s">
        <v>2196</v>
      </c>
      <c r="M383" s="2" t="s">
        <v>2199</v>
      </c>
      <c r="N383" s="2" t="s">
        <v>2199</v>
      </c>
      <c r="O383" s="2" t="s">
        <v>2196</v>
      </c>
      <c r="P383" s="2" t="s">
        <v>2196</v>
      </c>
      <c r="Q383" s="2" t="s">
        <v>2196</v>
      </c>
      <c r="R383" s="2" t="s">
        <v>2196</v>
      </c>
      <c r="S383" s="2" t="s">
        <v>2196</v>
      </c>
      <c r="T383" s="2" t="s">
        <v>2197</v>
      </c>
      <c r="U383" s="2" t="s">
        <v>2196</v>
      </c>
      <c r="V383" s="2" t="s">
        <v>2196</v>
      </c>
      <c r="W383" s="2" t="s">
        <v>2196</v>
      </c>
      <c r="X383" s="2" t="s">
        <v>2196</v>
      </c>
      <c r="Y383" s="2" t="s">
        <v>2196</v>
      </c>
      <c r="Z383" s="2" t="s">
        <v>2196</v>
      </c>
      <c r="AA383" s="2" t="s">
        <v>2196</v>
      </c>
    </row>
    <row r="384" spans="1:27" ht="12.75" customHeight="1" x14ac:dyDescent="0.35">
      <c r="A384" s="1" t="s">
        <v>385</v>
      </c>
      <c r="B384" s="2" t="str">
        <f t="shared" si="5"/>
        <v>MT</v>
      </c>
      <c r="C384" s="2" t="s">
        <v>2196</v>
      </c>
      <c r="D384" s="2" t="s">
        <v>2196</v>
      </c>
      <c r="E384" s="2" t="s">
        <v>2196</v>
      </c>
      <c r="F384" s="2" t="s">
        <v>2196</v>
      </c>
      <c r="G384" s="2" t="s">
        <v>2196</v>
      </c>
      <c r="H384" s="2" t="s">
        <v>2196</v>
      </c>
      <c r="I384" s="2" t="s">
        <v>2196</v>
      </c>
      <c r="J384" s="2" t="s">
        <v>2196</v>
      </c>
      <c r="K384" s="2" t="s">
        <v>2196</v>
      </c>
      <c r="L384" s="2" t="s">
        <v>2196</v>
      </c>
      <c r="M384" s="2" t="s">
        <v>2196</v>
      </c>
      <c r="N384" s="2" t="s">
        <v>2196</v>
      </c>
      <c r="O384" s="2" t="s">
        <v>2196</v>
      </c>
      <c r="P384" s="2" t="s">
        <v>2196</v>
      </c>
      <c r="Q384" s="2" t="s">
        <v>2196</v>
      </c>
      <c r="R384" s="2" t="s">
        <v>2196</v>
      </c>
      <c r="S384" s="2" t="s">
        <v>2196</v>
      </c>
      <c r="T384" s="2" t="s">
        <v>2196</v>
      </c>
      <c r="U384" s="2" t="s">
        <v>2196</v>
      </c>
      <c r="V384" s="2" t="s">
        <v>2196</v>
      </c>
      <c r="W384" s="2" t="s">
        <v>2196</v>
      </c>
      <c r="X384" s="2" t="s">
        <v>2196</v>
      </c>
      <c r="Y384" s="2" t="s">
        <v>2196</v>
      </c>
      <c r="Z384" s="2" t="s">
        <v>2196</v>
      </c>
      <c r="AA384" s="2" t="s">
        <v>2196</v>
      </c>
    </row>
    <row r="385" spans="1:27" ht="12.75" customHeight="1" x14ac:dyDescent="0.35">
      <c r="A385" s="1" t="s">
        <v>386</v>
      </c>
      <c r="B385" s="2" t="str">
        <f t="shared" si="5"/>
        <v>MG</v>
      </c>
      <c r="C385" s="2" t="s">
        <v>2196</v>
      </c>
      <c r="D385" s="2" t="s">
        <v>2196</v>
      </c>
      <c r="E385" s="2" t="s">
        <v>2196</v>
      </c>
      <c r="F385" s="2" t="s">
        <v>2196</v>
      </c>
      <c r="G385" s="2" t="s">
        <v>2196</v>
      </c>
      <c r="H385" s="2" t="s">
        <v>2196</v>
      </c>
      <c r="I385" s="2" t="s">
        <v>2196</v>
      </c>
      <c r="J385" s="2" t="s">
        <v>2199</v>
      </c>
      <c r="K385" s="2" t="s">
        <v>2196</v>
      </c>
      <c r="L385" s="2" t="s">
        <v>2196</v>
      </c>
      <c r="M385" s="2" t="s">
        <v>2196</v>
      </c>
      <c r="N385" s="2" t="s">
        <v>2196</v>
      </c>
      <c r="O385" s="2" t="s">
        <v>2196</v>
      </c>
      <c r="P385" s="2" t="s">
        <v>2196</v>
      </c>
      <c r="Q385" s="2" t="s">
        <v>2196</v>
      </c>
      <c r="R385" s="2" t="s">
        <v>2196</v>
      </c>
      <c r="S385" s="2" t="s">
        <v>2196</v>
      </c>
      <c r="T385" s="2" t="s">
        <v>2197</v>
      </c>
      <c r="U385" s="2" t="s">
        <v>2196</v>
      </c>
      <c r="V385" s="2" t="s">
        <v>2196</v>
      </c>
      <c r="W385" s="2" t="s">
        <v>2196</v>
      </c>
      <c r="X385" s="2" t="s">
        <v>2196</v>
      </c>
      <c r="Y385" s="2" t="s">
        <v>2196</v>
      </c>
      <c r="Z385" s="2" t="s">
        <v>2196</v>
      </c>
      <c r="AA385" s="2" t="s">
        <v>2196</v>
      </c>
    </row>
    <row r="386" spans="1:27" ht="12.75" customHeight="1" x14ac:dyDescent="0.35">
      <c r="A386" s="1" t="s">
        <v>387</v>
      </c>
      <c r="B386" s="2" t="str">
        <f t="shared" si="5"/>
        <v>GO</v>
      </c>
      <c r="C386" s="2" t="s">
        <v>2196</v>
      </c>
      <c r="D386" s="2" t="s">
        <v>2196</v>
      </c>
      <c r="E386" s="2" t="s">
        <v>2196</v>
      </c>
      <c r="F386" s="2" t="s">
        <v>2196</v>
      </c>
      <c r="G386" s="2" t="s">
        <v>2196</v>
      </c>
      <c r="H386" s="2" t="s">
        <v>2196</v>
      </c>
      <c r="I386" s="2" t="s">
        <v>2196</v>
      </c>
      <c r="J386" s="2" t="s">
        <v>2199</v>
      </c>
      <c r="K386" s="2" t="s">
        <v>2196</v>
      </c>
      <c r="L386" s="2" t="s">
        <v>2196</v>
      </c>
      <c r="M386" s="2" t="s">
        <v>2196</v>
      </c>
      <c r="N386" s="2" t="s">
        <v>2196</v>
      </c>
      <c r="O386" s="2" t="s">
        <v>2196</v>
      </c>
      <c r="P386" s="2" t="s">
        <v>2196</v>
      </c>
      <c r="Q386" s="2" t="s">
        <v>2196</v>
      </c>
      <c r="R386" s="2" t="s">
        <v>2196</v>
      </c>
      <c r="S386" s="2" t="s">
        <v>2196</v>
      </c>
      <c r="T386" s="2" t="s">
        <v>2197</v>
      </c>
      <c r="U386" s="2" t="s">
        <v>2196</v>
      </c>
      <c r="V386" s="2" t="s">
        <v>2196</v>
      </c>
      <c r="W386" s="2" t="s">
        <v>2196</v>
      </c>
      <c r="X386" s="2" t="s">
        <v>2196</v>
      </c>
      <c r="Y386" s="2" t="s">
        <v>2196</v>
      </c>
      <c r="Z386" s="2" t="s">
        <v>2196</v>
      </c>
      <c r="AA386" s="2" t="s">
        <v>2196</v>
      </c>
    </row>
    <row r="387" spans="1:27" ht="12.75" customHeight="1" x14ac:dyDescent="0.35">
      <c r="A387" s="1" t="s">
        <v>388</v>
      </c>
      <c r="B387" s="2" t="str">
        <f t="shared" si="5"/>
        <v>RS</v>
      </c>
      <c r="C387" s="2" t="s">
        <v>2196</v>
      </c>
      <c r="D387" s="2" t="s">
        <v>2196</v>
      </c>
      <c r="E387" s="2" t="s">
        <v>2196</v>
      </c>
      <c r="F387" s="2" t="s">
        <v>2196</v>
      </c>
      <c r="G387" s="2" t="s">
        <v>2196</v>
      </c>
      <c r="H387" s="2" t="s">
        <v>2196</v>
      </c>
      <c r="I387" s="2" t="s">
        <v>2196</v>
      </c>
      <c r="J387" s="2" t="s">
        <v>2196</v>
      </c>
      <c r="K387" s="2" t="s">
        <v>2196</v>
      </c>
      <c r="L387" s="2" t="s">
        <v>2196</v>
      </c>
      <c r="M387" s="2" t="s">
        <v>2196</v>
      </c>
      <c r="N387" s="2" t="s">
        <v>2196</v>
      </c>
      <c r="O387" s="2" t="s">
        <v>2196</v>
      </c>
      <c r="P387" s="2" t="s">
        <v>2196</v>
      </c>
      <c r="Q387" s="2" t="s">
        <v>2196</v>
      </c>
      <c r="R387" s="2" t="s">
        <v>2196</v>
      </c>
      <c r="S387" s="2" t="s">
        <v>2196</v>
      </c>
      <c r="T387" s="2" t="s">
        <v>2196</v>
      </c>
      <c r="U387" s="2" t="s">
        <v>2196</v>
      </c>
      <c r="V387" s="2" t="s">
        <v>2196</v>
      </c>
      <c r="W387" s="2" t="s">
        <v>2196</v>
      </c>
      <c r="X387" s="2" t="s">
        <v>2196</v>
      </c>
      <c r="Y387" s="2" t="s">
        <v>2196</v>
      </c>
      <c r="Z387" s="2" t="s">
        <v>2196</v>
      </c>
      <c r="AA387" s="2" t="s">
        <v>2196</v>
      </c>
    </row>
    <row r="388" spans="1:27" ht="12.75" customHeight="1" x14ac:dyDescent="0.35">
      <c r="A388" s="1" t="s">
        <v>389</v>
      </c>
      <c r="B388" s="2" t="str">
        <f t="shared" si="5"/>
        <v>RJ</v>
      </c>
      <c r="C388" s="2" t="s">
        <v>2198</v>
      </c>
      <c r="D388" s="2" t="s">
        <v>2196</v>
      </c>
      <c r="E388" s="2" t="s">
        <v>2199</v>
      </c>
      <c r="F388" s="2" t="s">
        <v>2196</v>
      </c>
      <c r="G388" s="2" t="s">
        <v>2196</v>
      </c>
      <c r="H388" s="2" t="s">
        <v>2196</v>
      </c>
      <c r="I388" s="2" t="s">
        <v>2196</v>
      </c>
      <c r="J388" s="2" t="s">
        <v>2199</v>
      </c>
      <c r="K388" s="2" t="s">
        <v>2199</v>
      </c>
      <c r="L388" s="2" t="s">
        <v>2196</v>
      </c>
      <c r="M388" s="2" t="s">
        <v>2198</v>
      </c>
      <c r="N388" s="2" t="s">
        <v>2198</v>
      </c>
      <c r="O388" s="2" t="s">
        <v>2196</v>
      </c>
      <c r="P388" s="2" t="s">
        <v>2196</v>
      </c>
      <c r="Q388" s="2" t="s">
        <v>2198</v>
      </c>
      <c r="R388" s="2" t="s">
        <v>2196</v>
      </c>
      <c r="S388" s="2" t="s">
        <v>2199</v>
      </c>
      <c r="T388" s="2" t="s">
        <v>2197</v>
      </c>
      <c r="U388" s="2" t="s">
        <v>2196</v>
      </c>
      <c r="V388" s="2" t="s">
        <v>2196</v>
      </c>
      <c r="W388" s="2" t="s">
        <v>2196</v>
      </c>
      <c r="X388" s="2" t="s">
        <v>2196</v>
      </c>
      <c r="Y388" s="2" t="s">
        <v>2196</v>
      </c>
      <c r="Z388" s="2" t="s">
        <v>2196</v>
      </c>
      <c r="AA388" s="2" t="s">
        <v>2198</v>
      </c>
    </row>
    <row r="389" spans="1:27" ht="12.75" customHeight="1" x14ac:dyDescent="0.35">
      <c r="A389" s="1" t="s">
        <v>390</v>
      </c>
      <c r="B389" s="2" t="str">
        <f t="shared" si="5"/>
        <v>MG</v>
      </c>
      <c r="C389" s="2" t="s">
        <v>2196</v>
      </c>
      <c r="D389" s="2" t="s">
        <v>2196</v>
      </c>
      <c r="E389" s="2" t="s">
        <v>2196</v>
      </c>
      <c r="F389" s="2" t="s">
        <v>2196</v>
      </c>
      <c r="G389" s="2" t="s">
        <v>2196</v>
      </c>
      <c r="H389" s="2" t="s">
        <v>2196</v>
      </c>
      <c r="I389" s="2" t="s">
        <v>2196</v>
      </c>
      <c r="J389" s="2" t="s">
        <v>2196</v>
      </c>
      <c r="K389" s="2" t="s">
        <v>2199</v>
      </c>
      <c r="L389" s="2" t="s">
        <v>2196</v>
      </c>
      <c r="M389" s="2" t="s">
        <v>2199</v>
      </c>
      <c r="N389" s="2" t="s">
        <v>2196</v>
      </c>
      <c r="O389" s="2" t="s">
        <v>2196</v>
      </c>
      <c r="P389" s="2" t="s">
        <v>2196</v>
      </c>
      <c r="Q389" s="2" t="s">
        <v>2196</v>
      </c>
      <c r="R389" s="2" t="s">
        <v>2196</v>
      </c>
      <c r="S389" s="2" t="s">
        <v>2196</v>
      </c>
      <c r="T389" s="2" t="s">
        <v>2197</v>
      </c>
      <c r="U389" s="2" t="s">
        <v>2196</v>
      </c>
      <c r="V389" s="2" t="s">
        <v>2196</v>
      </c>
      <c r="W389" s="2" t="s">
        <v>2196</v>
      </c>
      <c r="X389" s="2" t="s">
        <v>2196</v>
      </c>
      <c r="Y389" s="2" t="s">
        <v>2196</v>
      </c>
      <c r="Z389" s="2" t="s">
        <v>2196</v>
      </c>
      <c r="AA389" s="2" t="s">
        <v>2196</v>
      </c>
    </row>
    <row r="390" spans="1:27" ht="12.75" customHeight="1" x14ac:dyDescent="0.35">
      <c r="A390" s="1" t="s">
        <v>391</v>
      </c>
      <c r="B390" s="2" t="str">
        <f t="shared" ref="B390:B453" si="6">RIGHT(A390,2)</f>
        <v>GO</v>
      </c>
      <c r="C390" s="2" t="s">
        <v>2196</v>
      </c>
      <c r="D390" s="2" t="s">
        <v>2196</v>
      </c>
      <c r="E390" s="2" t="s">
        <v>2198</v>
      </c>
      <c r="F390" s="2" t="s">
        <v>2196</v>
      </c>
      <c r="G390" s="2" t="s">
        <v>2198</v>
      </c>
      <c r="H390" s="2" t="s">
        <v>2196</v>
      </c>
      <c r="I390" s="2" t="s">
        <v>2198</v>
      </c>
      <c r="J390" s="2" t="s">
        <v>2198</v>
      </c>
      <c r="K390" s="2" t="s">
        <v>2198</v>
      </c>
      <c r="L390" s="2" t="s">
        <v>2198</v>
      </c>
      <c r="M390" s="2" t="s">
        <v>2198</v>
      </c>
      <c r="N390" s="2" t="s">
        <v>2196</v>
      </c>
      <c r="O390" s="2" t="s">
        <v>2196</v>
      </c>
      <c r="P390" s="2" t="s">
        <v>2196</v>
      </c>
      <c r="Q390" s="2" t="s">
        <v>2198</v>
      </c>
      <c r="R390" s="2" t="s">
        <v>2196</v>
      </c>
      <c r="S390" s="2" t="s">
        <v>2196</v>
      </c>
      <c r="T390" s="2" t="s">
        <v>2197</v>
      </c>
      <c r="U390" s="2" t="s">
        <v>2196</v>
      </c>
      <c r="V390" s="2" t="s">
        <v>2196</v>
      </c>
      <c r="W390" s="2" t="s">
        <v>2198</v>
      </c>
      <c r="X390" s="2" t="s">
        <v>2196</v>
      </c>
      <c r="Y390" s="2" t="s">
        <v>2196</v>
      </c>
      <c r="Z390" s="2" t="s">
        <v>2196</v>
      </c>
      <c r="AA390" s="2" t="s">
        <v>2198</v>
      </c>
    </row>
    <row r="391" spans="1:27" ht="12.75" customHeight="1" x14ac:dyDescent="0.35">
      <c r="A391" s="1" t="s">
        <v>392</v>
      </c>
      <c r="B391" s="2" t="str">
        <f t="shared" si="6"/>
        <v>PE</v>
      </c>
      <c r="C391" s="2" t="s">
        <v>2198</v>
      </c>
      <c r="D391" s="2" t="s">
        <v>2198</v>
      </c>
      <c r="E391" s="2" t="s">
        <v>2198</v>
      </c>
      <c r="F391" s="2" t="s">
        <v>2196</v>
      </c>
      <c r="G391" s="2" t="s">
        <v>2198</v>
      </c>
      <c r="H391" s="2" t="s">
        <v>2196</v>
      </c>
      <c r="I391" s="2" t="s">
        <v>2198</v>
      </c>
      <c r="J391" s="2" t="s">
        <v>2196</v>
      </c>
      <c r="K391" s="2" t="s">
        <v>2198</v>
      </c>
      <c r="L391" s="2" t="s">
        <v>2196</v>
      </c>
      <c r="M391" s="2" t="s">
        <v>2198</v>
      </c>
      <c r="N391" s="2" t="s">
        <v>2198</v>
      </c>
      <c r="O391" s="2" t="s">
        <v>2196</v>
      </c>
      <c r="P391" s="2" t="s">
        <v>2198</v>
      </c>
      <c r="Q391" s="2" t="s">
        <v>2196</v>
      </c>
      <c r="R391" s="2" t="s">
        <v>2196</v>
      </c>
      <c r="S391" s="2" t="s">
        <v>2198</v>
      </c>
      <c r="T391" s="2" t="s">
        <v>2197</v>
      </c>
      <c r="U391" s="2" t="s">
        <v>2196</v>
      </c>
      <c r="V391" s="2" t="s">
        <v>2196</v>
      </c>
      <c r="W391" s="2" t="s">
        <v>2196</v>
      </c>
      <c r="X391" s="2" t="s">
        <v>2196</v>
      </c>
      <c r="Y391" s="2" t="s">
        <v>2196</v>
      </c>
      <c r="Z391" s="2" t="s">
        <v>2196</v>
      </c>
      <c r="AA391" s="2" t="s">
        <v>2198</v>
      </c>
    </row>
    <row r="392" spans="1:27" ht="12.75" customHeight="1" x14ac:dyDescent="0.35">
      <c r="A392" s="1" t="s">
        <v>393</v>
      </c>
      <c r="B392" s="2" t="str">
        <f t="shared" si="6"/>
        <v>AL</v>
      </c>
      <c r="C392" s="2" t="s">
        <v>2198</v>
      </c>
      <c r="D392" s="2" t="s">
        <v>2196</v>
      </c>
      <c r="E392" s="2" t="s">
        <v>2198</v>
      </c>
      <c r="F392" s="2" t="s">
        <v>2196</v>
      </c>
      <c r="G392" s="2" t="s">
        <v>2198</v>
      </c>
      <c r="H392" s="2" t="s">
        <v>2196</v>
      </c>
      <c r="I392" s="2" t="s">
        <v>2198</v>
      </c>
      <c r="J392" s="2" t="s">
        <v>2198</v>
      </c>
      <c r="K392" s="2" t="s">
        <v>2196</v>
      </c>
      <c r="L392" s="2" t="s">
        <v>2198</v>
      </c>
      <c r="M392" s="2" t="s">
        <v>2198</v>
      </c>
      <c r="N392" s="2" t="s">
        <v>2198</v>
      </c>
      <c r="O392" s="2" t="s">
        <v>2196</v>
      </c>
      <c r="P392" s="2" t="s">
        <v>2198</v>
      </c>
      <c r="Q392" s="2" t="s">
        <v>2198</v>
      </c>
      <c r="R392" s="2" t="s">
        <v>2196</v>
      </c>
      <c r="S392" s="2" t="s">
        <v>2198</v>
      </c>
      <c r="T392" s="2" t="s">
        <v>2197</v>
      </c>
      <c r="U392" s="2" t="s">
        <v>2196</v>
      </c>
      <c r="V392" s="2" t="s">
        <v>2196</v>
      </c>
      <c r="W392" s="2" t="s">
        <v>2198</v>
      </c>
      <c r="X392" s="2" t="s">
        <v>2198</v>
      </c>
      <c r="Y392" s="2" t="s">
        <v>2196</v>
      </c>
      <c r="Z392" s="2" t="s">
        <v>2196</v>
      </c>
      <c r="AA392" s="2" t="s">
        <v>2198</v>
      </c>
    </row>
    <row r="393" spans="1:27" ht="12.75" customHeight="1" x14ac:dyDescent="0.35">
      <c r="A393" s="1" t="s">
        <v>394</v>
      </c>
      <c r="B393" s="2" t="str">
        <f t="shared" si="6"/>
        <v>MT</v>
      </c>
      <c r="C393" s="2" t="s">
        <v>2196</v>
      </c>
      <c r="D393" s="2" t="s">
        <v>2196</v>
      </c>
      <c r="E393" s="2" t="s">
        <v>2196</v>
      </c>
      <c r="F393" s="2" t="s">
        <v>2196</v>
      </c>
      <c r="G393" s="2" t="s">
        <v>2196</v>
      </c>
      <c r="H393" s="2" t="s">
        <v>2196</v>
      </c>
      <c r="I393" s="2" t="s">
        <v>2196</v>
      </c>
      <c r="J393" s="2" t="s">
        <v>2196</v>
      </c>
      <c r="K393" s="2" t="s">
        <v>2196</v>
      </c>
      <c r="L393" s="2" t="s">
        <v>2196</v>
      </c>
      <c r="M393" s="2" t="s">
        <v>2196</v>
      </c>
      <c r="N393" s="2" t="s">
        <v>2196</v>
      </c>
      <c r="O393" s="2" t="s">
        <v>2196</v>
      </c>
      <c r="P393" s="2" t="s">
        <v>2196</v>
      </c>
      <c r="Q393" s="2" t="s">
        <v>2196</v>
      </c>
      <c r="R393" s="2" t="s">
        <v>2196</v>
      </c>
      <c r="S393" s="2" t="s">
        <v>2196</v>
      </c>
      <c r="T393" s="2" t="s">
        <v>2196</v>
      </c>
      <c r="U393" s="2" t="s">
        <v>2196</v>
      </c>
      <c r="V393" s="2" t="s">
        <v>2196</v>
      </c>
      <c r="W393" s="2" t="s">
        <v>2196</v>
      </c>
      <c r="X393" s="2" t="s">
        <v>2196</v>
      </c>
      <c r="Y393" s="2" t="s">
        <v>2196</v>
      </c>
      <c r="Z393" s="2" t="s">
        <v>2196</v>
      </c>
      <c r="AA393" s="2" t="s">
        <v>2196</v>
      </c>
    </row>
    <row r="394" spans="1:27" ht="12.75" customHeight="1" x14ac:dyDescent="0.35">
      <c r="A394" s="1" t="s">
        <v>395</v>
      </c>
      <c r="B394" s="2" t="str">
        <f t="shared" si="6"/>
        <v>MG</v>
      </c>
      <c r="C394" s="2" t="s">
        <v>2196</v>
      </c>
      <c r="D394" s="2" t="s">
        <v>2196</v>
      </c>
      <c r="E394" s="2" t="s">
        <v>2196</v>
      </c>
      <c r="F394" s="2" t="s">
        <v>2196</v>
      </c>
      <c r="G394" s="2" t="s">
        <v>2196</v>
      </c>
      <c r="H394" s="2" t="s">
        <v>2196</v>
      </c>
      <c r="I394" s="2" t="s">
        <v>2196</v>
      </c>
      <c r="J394" s="2" t="s">
        <v>2199</v>
      </c>
      <c r="K394" s="2" t="s">
        <v>2196</v>
      </c>
      <c r="L394" s="2" t="s">
        <v>2196</v>
      </c>
      <c r="M394" s="2" t="s">
        <v>2199</v>
      </c>
      <c r="N394" s="2" t="s">
        <v>2196</v>
      </c>
      <c r="O394" s="2" t="s">
        <v>2196</v>
      </c>
      <c r="P394" s="2" t="s">
        <v>2196</v>
      </c>
      <c r="Q394" s="2" t="s">
        <v>2196</v>
      </c>
      <c r="R394" s="2" t="s">
        <v>2196</v>
      </c>
      <c r="S394" s="2" t="s">
        <v>2196</v>
      </c>
      <c r="T394" s="2" t="s">
        <v>2197</v>
      </c>
      <c r="U394" s="2" t="s">
        <v>2196</v>
      </c>
      <c r="V394" s="2" t="s">
        <v>2196</v>
      </c>
      <c r="W394" s="2" t="s">
        <v>2196</v>
      </c>
      <c r="X394" s="2" t="s">
        <v>2196</v>
      </c>
      <c r="Y394" s="2" t="s">
        <v>2196</v>
      </c>
      <c r="Z394" s="2" t="s">
        <v>2196</v>
      </c>
      <c r="AA394" s="2" t="s">
        <v>2196</v>
      </c>
    </row>
    <row r="395" spans="1:27" ht="12.75" customHeight="1" x14ac:dyDescent="0.35">
      <c r="A395" s="1" t="s">
        <v>396</v>
      </c>
      <c r="B395" s="2" t="str">
        <f t="shared" si="6"/>
        <v>RS</v>
      </c>
      <c r="C395" s="2" t="s">
        <v>2196</v>
      </c>
      <c r="D395" s="2" t="s">
        <v>2196</v>
      </c>
      <c r="E395" s="2" t="s">
        <v>2196</v>
      </c>
      <c r="F395" s="2" t="s">
        <v>2196</v>
      </c>
      <c r="G395" s="2" t="s">
        <v>2196</v>
      </c>
      <c r="H395" s="2" t="s">
        <v>2196</v>
      </c>
      <c r="I395" s="2" t="s">
        <v>2196</v>
      </c>
      <c r="J395" s="2" t="s">
        <v>2196</v>
      </c>
      <c r="K395" s="2" t="s">
        <v>2196</v>
      </c>
      <c r="L395" s="2" t="s">
        <v>2196</v>
      </c>
      <c r="M395" s="2" t="s">
        <v>2196</v>
      </c>
      <c r="N395" s="2" t="s">
        <v>2196</v>
      </c>
      <c r="O395" s="2" t="s">
        <v>2196</v>
      </c>
      <c r="P395" s="2" t="s">
        <v>2196</v>
      </c>
      <c r="Q395" s="2" t="s">
        <v>2196</v>
      </c>
      <c r="R395" s="2" t="s">
        <v>2196</v>
      </c>
      <c r="S395" s="2" t="s">
        <v>2196</v>
      </c>
      <c r="T395" s="2" t="s">
        <v>2196</v>
      </c>
      <c r="U395" s="2" t="s">
        <v>2196</v>
      </c>
      <c r="V395" s="2" t="s">
        <v>2196</v>
      </c>
      <c r="W395" s="2" t="s">
        <v>2196</v>
      </c>
      <c r="X395" s="2" t="s">
        <v>2196</v>
      </c>
      <c r="Y395" s="2" t="s">
        <v>2196</v>
      </c>
      <c r="Z395" s="2" t="s">
        <v>2196</v>
      </c>
      <c r="AA395" s="2" t="s">
        <v>2196</v>
      </c>
    </row>
    <row r="396" spans="1:27" ht="12.75" customHeight="1" x14ac:dyDescent="0.35">
      <c r="A396" s="1" t="s">
        <v>397</v>
      </c>
      <c r="B396" s="2" t="str">
        <f t="shared" si="6"/>
        <v>RS</v>
      </c>
      <c r="C396" s="2" t="s">
        <v>2196</v>
      </c>
      <c r="D396" s="2" t="s">
        <v>2196</v>
      </c>
      <c r="E396" s="2" t="s">
        <v>2196</v>
      </c>
      <c r="F396" s="2" t="s">
        <v>2196</v>
      </c>
      <c r="G396" s="2" t="s">
        <v>2196</v>
      </c>
      <c r="H396" s="2" t="s">
        <v>2196</v>
      </c>
      <c r="I396" s="2" t="s">
        <v>2196</v>
      </c>
      <c r="J396" s="2" t="s">
        <v>2196</v>
      </c>
      <c r="K396" s="2" t="s">
        <v>2196</v>
      </c>
      <c r="L396" s="2" t="s">
        <v>2196</v>
      </c>
      <c r="M396" s="2" t="s">
        <v>2196</v>
      </c>
      <c r="N396" s="2" t="s">
        <v>2196</v>
      </c>
      <c r="O396" s="2" t="s">
        <v>2196</v>
      </c>
      <c r="P396" s="2" t="s">
        <v>2196</v>
      </c>
      <c r="Q396" s="2" t="s">
        <v>2196</v>
      </c>
      <c r="R396" s="2" t="s">
        <v>2196</v>
      </c>
      <c r="S396" s="2" t="s">
        <v>2196</v>
      </c>
      <c r="T396" s="2" t="s">
        <v>2196</v>
      </c>
      <c r="U396" s="2" t="s">
        <v>2196</v>
      </c>
      <c r="V396" s="2" t="s">
        <v>2196</v>
      </c>
      <c r="W396" s="2" t="s">
        <v>2196</v>
      </c>
      <c r="X396" s="2" t="s">
        <v>2196</v>
      </c>
      <c r="Y396" s="2" t="s">
        <v>2196</v>
      </c>
      <c r="Z396" s="2" t="s">
        <v>2196</v>
      </c>
      <c r="AA396" s="2" t="s">
        <v>2196</v>
      </c>
    </row>
    <row r="397" spans="1:27" ht="12.75" customHeight="1" x14ac:dyDescent="0.35">
      <c r="A397" s="1" t="s">
        <v>398</v>
      </c>
      <c r="B397" s="2" t="str">
        <f t="shared" si="6"/>
        <v>SP</v>
      </c>
      <c r="C397" s="2" t="s">
        <v>2196</v>
      </c>
      <c r="D397" s="2" t="s">
        <v>2196</v>
      </c>
      <c r="E397" s="2" t="s">
        <v>2196</v>
      </c>
      <c r="F397" s="2" t="s">
        <v>2196</v>
      </c>
      <c r="G397" s="2" t="s">
        <v>2196</v>
      </c>
      <c r="H397" s="2" t="s">
        <v>2196</v>
      </c>
      <c r="I397" s="2" t="s">
        <v>2196</v>
      </c>
      <c r="J397" s="2" t="s">
        <v>2196</v>
      </c>
      <c r="K397" s="2" t="s">
        <v>2196</v>
      </c>
      <c r="L397" s="2" t="s">
        <v>2196</v>
      </c>
      <c r="M397" s="2" t="s">
        <v>2196</v>
      </c>
      <c r="N397" s="2" t="s">
        <v>2196</v>
      </c>
      <c r="O397" s="2" t="s">
        <v>2196</v>
      </c>
      <c r="P397" s="2" t="s">
        <v>2196</v>
      </c>
      <c r="Q397" s="2" t="s">
        <v>2196</v>
      </c>
      <c r="R397" s="2" t="s">
        <v>2196</v>
      </c>
      <c r="S397" s="2" t="s">
        <v>2196</v>
      </c>
      <c r="T397" s="2" t="s">
        <v>2196</v>
      </c>
      <c r="U397" s="2" t="s">
        <v>2196</v>
      </c>
      <c r="V397" s="2" t="s">
        <v>2196</v>
      </c>
      <c r="W397" s="2" t="s">
        <v>2196</v>
      </c>
      <c r="X397" s="2" t="s">
        <v>2196</v>
      </c>
      <c r="Y397" s="2" t="s">
        <v>2196</v>
      </c>
      <c r="Z397" s="2" t="s">
        <v>2196</v>
      </c>
      <c r="AA397" s="2" t="s">
        <v>2196</v>
      </c>
    </row>
    <row r="398" spans="1:27" ht="12.75" customHeight="1" x14ac:dyDescent="0.35">
      <c r="A398" s="1" t="s">
        <v>399</v>
      </c>
      <c r="B398" s="2" t="str">
        <f t="shared" si="6"/>
        <v>SP</v>
      </c>
      <c r="C398" s="2" t="s">
        <v>2199</v>
      </c>
      <c r="D398" s="2" t="s">
        <v>2196</v>
      </c>
      <c r="E398" s="2" t="s">
        <v>2196</v>
      </c>
      <c r="F398" s="2" t="s">
        <v>2196</v>
      </c>
      <c r="G398" s="2" t="s">
        <v>2199</v>
      </c>
      <c r="H398" s="2" t="s">
        <v>2196</v>
      </c>
      <c r="I398" s="2" t="s">
        <v>2196</v>
      </c>
      <c r="J398" s="2" t="s">
        <v>2196</v>
      </c>
      <c r="K398" s="2" t="s">
        <v>2196</v>
      </c>
      <c r="L398" s="2" t="s">
        <v>2196</v>
      </c>
      <c r="M398" s="2" t="s">
        <v>2199</v>
      </c>
      <c r="N398" s="2" t="s">
        <v>2196</v>
      </c>
      <c r="O398" s="2" t="s">
        <v>2196</v>
      </c>
      <c r="P398" s="2" t="s">
        <v>2196</v>
      </c>
      <c r="Q398" s="2" t="s">
        <v>2196</v>
      </c>
      <c r="R398" s="2" t="s">
        <v>2196</v>
      </c>
      <c r="S398" s="2" t="s">
        <v>2196</v>
      </c>
      <c r="T398" s="2" t="s">
        <v>2197</v>
      </c>
      <c r="U398" s="2" t="s">
        <v>2196</v>
      </c>
      <c r="V398" s="2" t="s">
        <v>2199</v>
      </c>
      <c r="W398" s="2" t="s">
        <v>2196</v>
      </c>
      <c r="X398" s="2" t="s">
        <v>2196</v>
      </c>
      <c r="Y398" s="2" t="s">
        <v>2196</v>
      </c>
      <c r="Z398" s="2" t="s">
        <v>2196</v>
      </c>
      <c r="AA398" s="2" t="s">
        <v>2199</v>
      </c>
    </row>
    <row r="399" spans="1:27" ht="12.75" customHeight="1" x14ac:dyDescent="0.35">
      <c r="A399" s="1" t="s">
        <v>400</v>
      </c>
      <c r="B399" s="2" t="str">
        <f t="shared" si="6"/>
        <v>RS</v>
      </c>
      <c r="C399" s="2" t="s">
        <v>2196</v>
      </c>
      <c r="D399" s="2" t="s">
        <v>2196</v>
      </c>
      <c r="E399" s="2" t="s">
        <v>2196</v>
      </c>
      <c r="F399" s="2" t="s">
        <v>2196</v>
      </c>
      <c r="G399" s="2" t="s">
        <v>2196</v>
      </c>
      <c r="H399" s="2" t="s">
        <v>2196</v>
      </c>
      <c r="I399" s="2" t="s">
        <v>2196</v>
      </c>
      <c r="J399" s="2" t="s">
        <v>2196</v>
      </c>
      <c r="K399" s="2" t="s">
        <v>2196</v>
      </c>
      <c r="L399" s="2" t="s">
        <v>2196</v>
      </c>
      <c r="M399" s="2" t="s">
        <v>2198</v>
      </c>
      <c r="N399" s="2" t="s">
        <v>2198</v>
      </c>
      <c r="O399" s="2" t="s">
        <v>2196</v>
      </c>
      <c r="P399" s="2" t="s">
        <v>2196</v>
      </c>
      <c r="Q399" s="2" t="s">
        <v>2198</v>
      </c>
      <c r="R399" s="2" t="s">
        <v>2196</v>
      </c>
      <c r="S399" s="2" t="s">
        <v>2196</v>
      </c>
      <c r="T399" s="2" t="s">
        <v>2197</v>
      </c>
      <c r="U399" s="2" t="s">
        <v>2196</v>
      </c>
      <c r="V399" s="2" t="s">
        <v>2196</v>
      </c>
      <c r="W399" s="2" t="s">
        <v>2196</v>
      </c>
      <c r="X399" s="2" t="s">
        <v>2196</v>
      </c>
      <c r="Y399" s="2" t="s">
        <v>2196</v>
      </c>
      <c r="Z399" s="2" t="s">
        <v>2196</v>
      </c>
      <c r="AA399" s="2" t="s">
        <v>2196</v>
      </c>
    </row>
    <row r="400" spans="1:27" ht="12.75" customHeight="1" x14ac:dyDescent="0.35">
      <c r="A400" s="1" t="s">
        <v>401</v>
      </c>
      <c r="B400" s="2" t="str">
        <f t="shared" si="6"/>
        <v>RS</v>
      </c>
      <c r="C400" s="2" t="s">
        <v>2196</v>
      </c>
      <c r="D400" s="2" t="s">
        <v>2196</v>
      </c>
      <c r="E400" s="2" t="s">
        <v>2196</v>
      </c>
      <c r="F400" s="2" t="s">
        <v>2196</v>
      </c>
      <c r="G400" s="2" t="s">
        <v>2196</v>
      </c>
      <c r="H400" s="2" t="s">
        <v>2196</v>
      </c>
      <c r="I400" s="2" t="s">
        <v>2196</v>
      </c>
      <c r="J400" s="2" t="s">
        <v>2196</v>
      </c>
      <c r="K400" s="2" t="s">
        <v>2196</v>
      </c>
      <c r="L400" s="2" t="s">
        <v>2196</v>
      </c>
      <c r="M400" s="2" t="s">
        <v>2196</v>
      </c>
      <c r="N400" s="2" t="s">
        <v>2196</v>
      </c>
      <c r="O400" s="2" t="s">
        <v>2196</v>
      </c>
      <c r="P400" s="2" t="s">
        <v>2196</v>
      </c>
      <c r="Q400" s="2" t="s">
        <v>2196</v>
      </c>
      <c r="R400" s="2" t="s">
        <v>2196</v>
      </c>
      <c r="S400" s="2" t="s">
        <v>2196</v>
      </c>
      <c r="T400" s="2" t="s">
        <v>2196</v>
      </c>
      <c r="U400" s="2" t="s">
        <v>2196</v>
      </c>
      <c r="V400" s="2" t="s">
        <v>2196</v>
      </c>
      <c r="W400" s="2" t="s">
        <v>2196</v>
      </c>
      <c r="X400" s="2" t="s">
        <v>2196</v>
      </c>
      <c r="Y400" s="2" t="s">
        <v>2196</v>
      </c>
      <c r="Z400" s="2" t="s">
        <v>2196</v>
      </c>
      <c r="AA400" s="2" t="s">
        <v>2196</v>
      </c>
    </row>
    <row r="401" spans="1:27" ht="12.75" customHeight="1" x14ac:dyDescent="0.35">
      <c r="A401" s="1" t="s">
        <v>402</v>
      </c>
      <c r="B401" s="2" t="str">
        <f t="shared" si="6"/>
        <v>PE</v>
      </c>
      <c r="C401" s="2" t="s">
        <v>2199</v>
      </c>
      <c r="D401" s="2" t="s">
        <v>2196</v>
      </c>
      <c r="E401" s="2" t="s">
        <v>2199</v>
      </c>
      <c r="F401" s="2" t="s">
        <v>2196</v>
      </c>
      <c r="G401" s="2" t="s">
        <v>2199</v>
      </c>
      <c r="H401" s="2" t="s">
        <v>2196</v>
      </c>
      <c r="I401" s="2" t="s">
        <v>2196</v>
      </c>
      <c r="J401" s="2" t="s">
        <v>2196</v>
      </c>
      <c r="K401" s="2" t="s">
        <v>2196</v>
      </c>
      <c r="L401" s="2" t="s">
        <v>2196</v>
      </c>
      <c r="M401" s="2" t="s">
        <v>2199</v>
      </c>
      <c r="N401" s="2" t="s">
        <v>2196</v>
      </c>
      <c r="O401" s="2" t="s">
        <v>2199</v>
      </c>
      <c r="P401" s="2" t="s">
        <v>2196</v>
      </c>
      <c r="Q401" s="2" t="s">
        <v>2196</v>
      </c>
      <c r="R401" s="2" t="s">
        <v>2196</v>
      </c>
      <c r="S401" s="2" t="s">
        <v>2196</v>
      </c>
      <c r="T401" s="2" t="s">
        <v>2197</v>
      </c>
      <c r="U401" s="2" t="s">
        <v>2196</v>
      </c>
      <c r="V401" s="2" t="s">
        <v>2196</v>
      </c>
      <c r="W401" s="2" t="s">
        <v>2196</v>
      </c>
      <c r="X401" s="2" t="s">
        <v>2196</v>
      </c>
      <c r="Y401" s="2" t="s">
        <v>2196</v>
      </c>
      <c r="Z401" s="2" t="s">
        <v>2196</v>
      </c>
      <c r="AA401" s="2" t="s">
        <v>2199</v>
      </c>
    </row>
    <row r="402" spans="1:27" ht="12.75" customHeight="1" x14ac:dyDescent="0.35">
      <c r="A402" s="1" t="s">
        <v>403</v>
      </c>
      <c r="B402" s="2" t="str">
        <f t="shared" si="6"/>
        <v>CE</v>
      </c>
      <c r="C402" s="2" t="s">
        <v>2196</v>
      </c>
      <c r="D402" s="2" t="s">
        <v>2198</v>
      </c>
      <c r="E402" s="2" t="s">
        <v>2196</v>
      </c>
      <c r="F402" s="2" t="s">
        <v>2196</v>
      </c>
      <c r="G402" s="2" t="s">
        <v>2198</v>
      </c>
      <c r="H402" s="2" t="s">
        <v>2196</v>
      </c>
      <c r="I402" s="2" t="s">
        <v>2196</v>
      </c>
      <c r="J402" s="2" t="s">
        <v>2196</v>
      </c>
      <c r="K402" s="2" t="s">
        <v>2198</v>
      </c>
      <c r="L402" s="2" t="s">
        <v>2196</v>
      </c>
      <c r="M402" s="2" t="s">
        <v>2198</v>
      </c>
      <c r="N402" s="2" t="s">
        <v>2196</v>
      </c>
      <c r="O402" s="2" t="s">
        <v>2196</v>
      </c>
      <c r="P402" s="2" t="s">
        <v>2196</v>
      </c>
      <c r="Q402" s="2" t="s">
        <v>2196</v>
      </c>
      <c r="R402" s="2" t="s">
        <v>2196</v>
      </c>
      <c r="S402" s="2" t="s">
        <v>2196</v>
      </c>
      <c r="T402" s="2" t="s">
        <v>2197</v>
      </c>
      <c r="U402" s="2" t="s">
        <v>2196</v>
      </c>
      <c r="V402" s="2" t="s">
        <v>2196</v>
      </c>
      <c r="W402" s="2" t="s">
        <v>2196</v>
      </c>
      <c r="X402" s="2" t="s">
        <v>2196</v>
      </c>
      <c r="Y402" s="2" t="s">
        <v>2196</v>
      </c>
      <c r="Z402" s="2" t="s">
        <v>2196</v>
      </c>
      <c r="AA402" s="2" t="s">
        <v>2198</v>
      </c>
    </row>
    <row r="403" spans="1:27" ht="12.75" customHeight="1" x14ac:dyDescent="0.35">
      <c r="A403" s="1" t="s">
        <v>404</v>
      </c>
      <c r="B403" s="2" t="str">
        <f t="shared" si="6"/>
        <v>RS</v>
      </c>
      <c r="C403" s="2" t="s">
        <v>2196</v>
      </c>
      <c r="D403" s="2" t="s">
        <v>2196</v>
      </c>
      <c r="E403" s="2" t="s">
        <v>2196</v>
      </c>
      <c r="F403" s="2" t="s">
        <v>2196</v>
      </c>
      <c r="G403" s="2" t="s">
        <v>2196</v>
      </c>
      <c r="H403" s="2" t="s">
        <v>2196</v>
      </c>
      <c r="I403" s="2" t="s">
        <v>2196</v>
      </c>
      <c r="J403" s="2" t="s">
        <v>2196</v>
      </c>
      <c r="K403" s="2" t="s">
        <v>2196</v>
      </c>
      <c r="L403" s="2" t="s">
        <v>2196</v>
      </c>
      <c r="M403" s="2" t="s">
        <v>2196</v>
      </c>
      <c r="N403" s="2" t="s">
        <v>2196</v>
      </c>
      <c r="O403" s="2" t="s">
        <v>2196</v>
      </c>
      <c r="P403" s="2" t="s">
        <v>2196</v>
      </c>
      <c r="Q403" s="2" t="s">
        <v>2196</v>
      </c>
      <c r="R403" s="2" t="s">
        <v>2196</v>
      </c>
      <c r="S403" s="2" t="s">
        <v>2196</v>
      </c>
      <c r="T403" s="2" t="s">
        <v>2196</v>
      </c>
      <c r="U403" s="2" t="s">
        <v>2196</v>
      </c>
      <c r="V403" s="2" t="s">
        <v>2196</v>
      </c>
      <c r="W403" s="2" t="s">
        <v>2196</v>
      </c>
      <c r="X403" s="2" t="s">
        <v>2196</v>
      </c>
      <c r="Y403" s="2" t="s">
        <v>2196</v>
      </c>
      <c r="Z403" s="2" t="s">
        <v>2196</v>
      </c>
      <c r="AA403" s="2" t="s">
        <v>2196</v>
      </c>
    </row>
    <row r="404" spans="1:27" ht="12.75" customHeight="1" x14ac:dyDescent="0.35">
      <c r="A404" s="1" t="s">
        <v>405</v>
      </c>
      <c r="B404" s="2" t="str">
        <f t="shared" si="6"/>
        <v>SC</v>
      </c>
      <c r="C404" s="2" t="s">
        <v>2196</v>
      </c>
      <c r="D404" s="2" t="s">
        <v>2196</v>
      </c>
      <c r="E404" s="2" t="s">
        <v>2196</v>
      </c>
      <c r="F404" s="2" t="s">
        <v>2196</v>
      </c>
      <c r="G404" s="2" t="s">
        <v>2196</v>
      </c>
      <c r="H404" s="2" t="s">
        <v>2196</v>
      </c>
      <c r="I404" s="2" t="s">
        <v>2196</v>
      </c>
      <c r="J404" s="2" t="s">
        <v>2196</v>
      </c>
      <c r="K404" s="2" t="s">
        <v>2196</v>
      </c>
      <c r="L404" s="2" t="s">
        <v>2196</v>
      </c>
      <c r="M404" s="2" t="s">
        <v>2199</v>
      </c>
      <c r="N404" s="2" t="s">
        <v>2199</v>
      </c>
      <c r="O404" s="2" t="s">
        <v>2196</v>
      </c>
      <c r="P404" s="2" t="s">
        <v>2196</v>
      </c>
      <c r="Q404" s="2" t="s">
        <v>2196</v>
      </c>
      <c r="R404" s="2" t="s">
        <v>2196</v>
      </c>
      <c r="S404" s="2" t="s">
        <v>2196</v>
      </c>
      <c r="T404" s="2" t="s">
        <v>2196</v>
      </c>
      <c r="U404" s="2" t="s">
        <v>2196</v>
      </c>
      <c r="V404" s="2" t="s">
        <v>2196</v>
      </c>
      <c r="W404" s="2" t="s">
        <v>2196</v>
      </c>
      <c r="X404" s="2" t="s">
        <v>2196</v>
      </c>
      <c r="Y404" s="2" t="s">
        <v>2196</v>
      </c>
      <c r="Z404" s="2" t="s">
        <v>2196</v>
      </c>
      <c r="AA404" s="2" t="s">
        <v>2196</v>
      </c>
    </row>
    <row r="405" spans="1:27" ht="12.75" customHeight="1" x14ac:dyDescent="0.35">
      <c r="A405" s="1" t="s">
        <v>406</v>
      </c>
      <c r="B405" s="2" t="str">
        <f t="shared" si="6"/>
        <v>MG</v>
      </c>
      <c r="C405" s="2" t="s">
        <v>2198</v>
      </c>
      <c r="D405" s="2" t="s">
        <v>2196</v>
      </c>
      <c r="E405" s="2" t="s">
        <v>2198</v>
      </c>
      <c r="F405" s="2" t="s">
        <v>2196</v>
      </c>
      <c r="G405" s="2" t="s">
        <v>2198</v>
      </c>
      <c r="H405" s="2" t="s">
        <v>2196</v>
      </c>
      <c r="I405" s="2" t="s">
        <v>2198</v>
      </c>
      <c r="J405" s="2" t="s">
        <v>2198</v>
      </c>
      <c r="K405" s="2" t="s">
        <v>2198</v>
      </c>
      <c r="L405" s="2" t="s">
        <v>2198</v>
      </c>
      <c r="M405" s="2" t="s">
        <v>2198</v>
      </c>
      <c r="N405" s="2" t="s">
        <v>2198</v>
      </c>
      <c r="O405" s="2" t="s">
        <v>2196</v>
      </c>
      <c r="P405" s="2" t="s">
        <v>2198</v>
      </c>
      <c r="Q405" s="2" t="s">
        <v>2198</v>
      </c>
      <c r="R405" s="2" t="s">
        <v>2196</v>
      </c>
      <c r="S405" s="2" t="s">
        <v>2198</v>
      </c>
      <c r="T405" s="2" t="s">
        <v>2198</v>
      </c>
      <c r="U405" s="2" t="s">
        <v>2198</v>
      </c>
      <c r="V405" s="2" t="s">
        <v>2198</v>
      </c>
      <c r="W405" s="2" t="s">
        <v>2198</v>
      </c>
      <c r="X405" s="2" t="s">
        <v>2198</v>
      </c>
      <c r="Y405" s="2" t="s">
        <v>2198</v>
      </c>
      <c r="Z405" s="2" t="s">
        <v>2196</v>
      </c>
      <c r="AA405" s="2" t="s">
        <v>2198</v>
      </c>
    </row>
    <row r="406" spans="1:27" ht="12.75" customHeight="1" x14ac:dyDescent="0.35">
      <c r="A406" s="1" t="s">
        <v>407</v>
      </c>
      <c r="B406" s="2" t="str">
        <f t="shared" si="6"/>
        <v>PR</v>
      </c>
      <c r="C406" s="2" t="s">
        <v>2196</v>
      </c>
      <c r="D406" s="2" t="s">
        <v>2196</v>
      </c>
      <c r="E406" s="2" t="s">
        <v>2196</v>
      </c>
      <c r="F406" s="2" t="s">
        <v>2196</v>
      </c>
      <c r="G406" s="2" t="s">
        <v>2196</v>
      </c>
      <c r="H406" s="2" t="s">
        <v>2196</v>
      </c>
      <c r="I406" s="2" t="s">
        <v>2196</v>
      </c>
      <c r="J406" s="2" t="s">
        <v>2199</v>
      </c>
      <c r="K406" s="2" t="s">
        <v>2196</v>
      </c>
      <c r="L406" s="2" t="s">
        <v>2196</v>
      </c>
      <c r="M406" s="2" t="s">
        <v>2196</v>
      </c>
      <c r="N406" s="2" t="s">
        <v>2196</v>
      </c>
      <c r="O406" s="2" t="s">
        <v>2196</v>
      </c>
      <c r="P406" s="2" t="s">
        <v>2196</v>
      </c>
      <c r="Q406" s="2" t="s">
        <v>2196</v>
      </c>
      <c r="R406" s="2" t="s">
        <v>2196</v>
      </c>
      <c r="S406" s="2" t="s">
        <v>2196</v>
      </c>
      <c r="T406" s="2" t="s">
        <v>2196</v>
      </c>
      <c r="U406" s="2" t="s">
        <v>2196</v>
      </c>
      <c r="V406" s="2" t="s">
        <v>2196</v>
      </c>
      <c r="W406" s="2" t="s">
        <v>2196</v>
      </c>
      <c r="X406" s="2" t="s">
        <v>2196</v>
      </c>
      <c r="Y406" s="2" t="s">
        <v>2196</v>
      </c>
      <c r="Z406" s="2" t="s">
        <v>2196</v>
      </c>
      <c r="AA406" s="2" t="s">
        <v>2196</v>
      </c>
    </row>
    <row r="407" spans="1:27" ht="12.75" customHeight="1" x14ac:dyDescent="0.35">
      <c r="A407" s="1" t="s">
        <v>408</v>
      </c>
      <c r="B407" s="2" t="str">
        <f t="shared" si="6"/>
        <v>RJ</v>
      </c>
      <c r="C407" s="2" t="s">
        <v>2196</v>
      </c>
      <c r="D407" s="2" t="s">
        <v>2196</v>
      </c>
      <c r="E407" s="2" t="s">
        <v>2196</v>
      </c>
      <c r="F407" s="2" t="s">
        <v>2196</v>
      </c>
      <c r="G407" s="2" t="s">
        <v>2196</v>
      </c>
      <c r="H407" s="2" t="s">
        <v>2196</v>
      </c>
      <c r="I407" s="2" t="s">
        <v>2196</v>
      </c>
      <c r="J407" s="2" t="s">
        <v>2196</v>
      </c>
      <c r="K407" s="2" t="s">
        <v>2196</v>
      </c>
      <c r="L407" s="2" t="s">
        <v>2196</v>
      </c>
      <c r="M407" s="2" t="s">
        <v>2196</v>
      </c>
      <c r="N407" s="2" t="s">
        <v>2196</v>
      </c>
      <c r="O407" s="2" t="s">
        <v>2196</v>
      </c>
      <c r="P407" s="2" t="s">
        <v>2196</v>
      </c>
      <c r="Q407" s="2" t="s">
        <v>2196</v>
      </c>
      <c r="R407" s="2" t="s">
        <v>2196</v>
      </c>
      <c r="S407" s="2" t="s">
        <v>2196</v>
      </c>
      <c r="T407" s="2" t="s">
        <v>2196</v>
      </c>
      <c r="U407" s="2" t="s">
        <v>2196</v>
      </c>
      <c r="V407" s="2" t="s">
        <v>2196</v>
      </c>
      <c r="W407" s="2" t="s">
        <v>2196</v>
      </c>
      <c r="X407" s="2" t="s">
        <v>2196</v>
      </c>
      <c r="Y407" s="2" t="s">
        <v>2196</v>
      </c>
      <c r="Z407" s="2" t="s">
        <v>2196</v>
      </c>
      <c r="AA407" s="2" t="s">
        <v>2196</v>
      </c>
    </row>
    <row r="408" spans="1:27" ht="12.75" customHeight="1" x14ac:dyDescent="0.35">
      <c r="A408" s="1" t="s">
        <v>409</v>
      </c>
      <c r="B408" s="2" t="str">
        <f t="shared" si="6"/>
        <v>MA</v>
      </c>
      <c r="C408" s="2" t="s">
        <v>2198</v>
      </c>
      <c r="D408" s="2" t="s">
        <v>2196</v>
      </c>
      <c r="E408" s="2" t="s">
        <v>2198</v>
      </c>
      <c r="F408" s="2" t="s">
        <v>2196</v>
      </c>
      <c r="G408" s="2" t="s">
        <v>2198</v>
      </c>
      <c r="H408" s="2" t="s">
        <v>2196</v>
      </c>
      <c r="I408" s="2" t="s">
        <v>2199</v>
      </c>
      <c r="J408" s="2" t="s">
        <v>2199</v>
      </c>
      <c r="K408" s="2" t="s">
        <v>2199</v>
      </c>
      <c r="L408" s="2" t="s">
        <v>2199</v>
      </c>
      <c r="M408" s="2" t="s">
        <v>2199</v>
      </c>
      <c r="N408" s="2" t="s">
        <v>2199</v>
      </c>
      <c r="O408" s="2" t="s">
        <v>2196</v>
      </c>
      <c r="P408" s="2" t="s">
        <v>2196</v>
      </c>
      <c r="Q408" s="2" t="s">
        <v>2196</v>
      </c>
      <c r="R408" s="2" t="s">
        <v>2196</v>
      </c>
      <c r="S408" s="2" t="s">
        <v>2196</v>
      </c>
      <c r="T408" s="2" t="s">
        <v>2197</v>
      </c>
      <c r="U408" s="2" t="s">
        <v>2196</v>
      </c>
      <c r="V408" s="2" t="s">
        <v>2196</v>
      </c>
      <c r="W408" s="2" t="s">
        <v>2199</v>
      </c>
      <c r="X408" s="2" t="s">
        <v>2196</v>
      </c>
      <c r="Y408" s="2" t="s">
        <v>2196</v>
      </c>
      <c r="Z408" s="2" t="s">
        <v>2196</v>
      </c>
      <c r="AA408" s="2" t="s">
        <v>2198</v>
      </c>
    </row>
    <row r="409" spans="1:27" ht="12.75" customHeight="1" x14ac:dyDescent="0.35">
      <c r="A409" s="1" t="s">
        <v>410</v>
      </c>
      <c r="B409" s="2" t="str">
        <f t="shared" si="6"/>
        <v>AM</v>
      </c>
      <c r="C409" s="2" t="s">
        <v>2198</v>
      </c>
      <c r="D409" s="2" t="s">
        <v>2196</v>
      </c>
      <c r="E409" s="2" t="s">
        <v>2196</v>
      </c>
      <c r="F409" s="2" t="s">
        <v>2196</v>
      </c>
      <c r="G409" s="2" t="s">
        <v>2198</v>
      </c>
      <c r="H409" s="2" t="s">
        <v>2196</v>
      </c>
      <c r="I409" s="2" t="s">
        <v>2196</v>
      </c>
      <c r="J409" s="2" t="s">
        <v>2198</v>
      </c>
      <c r="K409" s="2" t="s">
        <v>2196</v>
      </c>
      <c r="L409" s="2" t="s">
        <v>2198</v>
      </c>
      <c r="M409" s="2" t="s">
        <v>2198</v>
      </c>
      <c r="N409" s="2" t="s">
        <v>2198</v>
      </c>
      <c r="O409" s="2" t="s">
        <v>2196</v>
      </c>
      <c r="P409" s="2" t="s">
        <v>2198</v>
      </c>
      <c r="Q409" s="2" t="s">
        <v>2198</v>
      </c>
      <c r="R409" s="2" t="s">
        <v>2196</v>
      </c>
      <c r="S409" s="2" t="s">
        <v>2198</v>
      </c>
      <c r="T409" s="2" t="s">
        <v>2198</v>
      </c>
      <c r="U409" s="2" t="s">
        <v>2196</v>
      </c>
      <c r="V409" s="2" t="s">
        <v>2198</v>
      </c>
      <c r="W409" s="2" t="s">
        <v>2198</v>
      </c>
      <c r="X409" s="2" t="s">
        <v>2198</v>
      </c>
      <c r="Y409" s="2" t="s">
        <v>2198</v>
      </c>
      <c r="Z409" s="2" t="s">
        <v>2196</v>
      </c>
      <c r="AA409" s="2" t="s">
        <v>2198</v>
      </c>
    </row>
    <row r="410" spans="1:27" ht="12.75" customHeight="1" x14ac:dyDescent="0.35">
      <c r="A410" s="1" t="s">
        <v>411</v>
      </c>
      <c r="B410" s="2" t="str">
        <f t="shared" si="6"/>
        <v>PA</v>
      </c>
      <c r="C410" s="2" t="s">
        <v>2198</v>
      </c>
      <c r="D410" s="2" t="s">
        <v>2196</v>
      </c>
      <c r="E410" s="2" t="s">
        <v>2197</v>
      </c>
      <c r="F410" s="2" t="s">
        <v>2196</v>
      </c>
      <c r="G410" s="2" t="s">
        <v>2198</v>
      </c>
      <c r="H410" s="2" t="s">
        <v>2196</v>
      </c>
      <c r="I410" s="2" t="s">
        <v>2198</v>
      </c>
      <c r="J410" s="2" t="s">
        <v>2198</v>
      </c>
      <c r="K410" s="2" t="s">
        <v>2198</v>
      </c>
      <c r="L410" s="2" t="s">
        <v>2198</v>
      </c>
      <c r="M410" s="2" t="s">
        <v>2198</v>
      </c>
      <c r="N410" s="2" t="s">
        <v>2198</v>
      </c>
      <c r="O410" s="2" t="s">
        <v>2196</v>
      </c>
      <c r="P410" s="2" t="s">
        <v>2196</v>
      </c>
      <c r="Q410" s="2" t="s">
        <v>2198</v>
      </c>
      <c r="R410" s="2" t="s">
        <v>2196</v>
      </c>
      <c r="S410" s="2" t="s">
        <v>2196</v>
      </c>
      <c r="T410" s="2" t="s">
        <v>2197</v>
      </c>
      <c r="U410" s="2" t="s">
        <v>2196</v>
      </c>
      <c r="V410" s="2" t="s">
        <v>2196</v>
      </c>
      <c r="W410" s="2" t="s">
        <v>2196</v>
      </c>
      <c r="X410" s="2" t="s">
        <v>2196</v>
      </c>
      <c r="Y410" s="2" t="s">
        <v>2196</v>
      </c>
      <c r="Z410" s="2" t="s">
        <v>2196</v>
      </c>
      <c r="AA410" s="2" t="s">
        <v>2198</v>
      </c>
    </row>
    <row r="411" spans="1:27" ht="12.75" customHeight="1" x14ac:dyDescent="0.35">
      <c r="A411" s="1" t="s">
        <v>412</v>
      </c>
      <c r="B411" s="2" t="str">
        <f t="shared" si="6"/>
        <v>RS</v>
      </c>
      <c r="C411" s="2" t="s">
        <v>2196</v>
      </c>
      <c r="D411" s="2" t="s">
        <v>2196</v>
      </c>
      <c r="E411" s="2" t="s">
        <v>2196</v>
      </c>
      <c r="F411" s="2" t="s">
        <v>2196</v>
      </c>
      <c r="G411" s="2" t="s">
        <v>2196</v>
      </c>
      <c r="H411" s="2" t="s">
        <v>2196</v>
      </c>
      <c r="I411" s="2" t="s">
        <v>2196</v>
      </c>
      <c r="J411" s="2" t="s">
        <v>2199</v>
      </c>
      <c r="K411" s="2" t="s">
        <v>2196</v>
      </c>
      <c r="L411" s="2" t="s">
        <v>2199</v>
      </c>
      <c r="M411" s="2" t="s">
        <v>2199</v>
      </c>
      <c r="N411" s="2" t="s">
        <v>2199</v>
      </c>
      <c r="O411" s="2" t="s">
        <v>2196</v>
      </c>
      <c r="P411" s="2" t="s">
        <v>2196</v>
      </c>
      <c r="Q411" s="2" t="s">
        <v>2196</v>
      </c>
      <c r="R411" s="2" t="s">
        <v>2196</v>
      </c>
      <c r="S411" s="2" t="s">
        <v>2196</v>
      </c>
      <c r="T411" s="2" t="s">
        <v>2196</v>
      </c>
      <c r="U411" s="2" t="s">
        <v>2196</v>
      </c>
      <c r="V411" s="2" t="s">
        <v>2196</v>
      </c>
      <c r="W411" s="2" t="s">
        <v>2196</v>
      </c>
      <c r="X411" s="2" t="s">
        <v>2196</v>
      </c>
      <c r="Y411" s="2" t="s">
        <v>2196</v>
      </c>
      <c r="Z411" s="2" t="s">
        <v>2196</v>
      </c>
      <c r="AA411" s="2" t="s">
        <v>2196</v>
      </c>
    </row>
    <row r="412" spans="1:27" ht="12.75" customHeight="1" x14ac:dyDescent="0.35">
      <c r="A412" s="1" t="s">
        <v>413</v>
      </c>
      <c r="B412" s="2" t="str">
        <f t="shared" si="6"/>
        <v>RS</v>
      </c>
      <c r="C412" s="2" t="s">
        <v>2196</v>
      </c>
      <c r="D412" s="2" t="s">
        <v>2196</v>
      </c>
      <c r="E412" s="2" t="s">
        <v>2196</v>
      </c>
      <c r="F412" s="2" t="s">
        <v>2196</v>
      </c>
      <c r="G412" s="2" t="s">
        <v>2196</v>
      </c>
      <c r="H412" s="2" t="s">
        <v>2196</v>
      </c>
      <c r="I412" s="2" t="s">
        <v>2196</v>
      </c>
      <c r="J412" s="2" t="s">
        <v>2196</v>
      </c>
      <c r="K412" s="2" t="s">
        <v>2196</v>
      </c>
      <c r="L412" s="2" t="s">
        <v>2196</v>
      </c>
      <c r="M412" s="2" t="s">
        <v>2196</v>
      </c>
      <c r="N412" s="2" t="s">
        <v>2196</v>
      </c>
      <c r="O412" s="2" t="s">
        <v>2196</v>
      </c>
      <c r="P412" s="2" t="s">
        <v>2196</v>
      </c>
      <c r="Q412" s="2" t="s">
        <v>2196</v>
      </c>
      <c r="R412" s="2" t="s">
        <v>2196</v>
      </c>
      <c r="S412" s="2" t="s">
        <v>2196</v>
      </c>
      <c r="T412" s="2" t="s">
        <v>2196</v>
      </c>
      <c r="U412" s="2" t="s">
        <v>2196</v>
      </c>
      <c r="V412" s="2" t="s">
        <v>2196</v>
      </c>
      <c r="W412" s="2" t="s">
        <v>2196</v>
      </c>
      <c r="X412" s="2" t="s">
        <v>2196</v>
      </c>
      <c r="Y412" s="2" t="s">
        <v>2196</v>
      </c>
      <c r="Z412" s="2" t="s">
        <v>2196</v>
      </c>
      <c r="AA412" s="2" t="s">
        <v>2196</v>
      </c>
    </row>
    <row r="413" spans="1:27" ht="12.75" customHeight="1" x14ac:dyDescent="0.35">
      <c r="A413" s="1" t="s">
        <v>414</v>
      </c>
      <c r="B413" s="2" t="str">
        <f t="shared" si="6"/>
        <v>RS</v>
      </c>
      <c r="C413" s="2" t="s">
        <v>2196</v>
      </c>
      <c r="D413" s="2" t="s">
        <v>2196</v>
      </c>
      <c r="E413" s="2" t="s">
        <v>2196</v>
      </c>
      <c r="F413" s="2" t="s">
        <v>2196</v>
      </c>
      <c r="G413" s="2" t="s">
        <v>2196</v>
      </c>
      <c r="H413" s="2" t="s">
        <v>2196</v>
      </c>
      <c r="I413" s="2" t="s">
        <v>2196</v>
      </c>
      <c r="J413" s="2" t="s">
        <v>2196</v>
      </c>
      <c r="K413" s="2" t="s">
        <v>2196</v>
      </c>
      <c r="L413" s="2" t="s">
        <v>2196</v>
      </c>
      <c r="M413" s="2" t="s">
        <v>2196</v>
      </c>
      <c r="N413" s="2" t="s">
        <v>2196</v>
      </c>
      <c r="O413" s="2" t="s">
        <v>2196</v>
      </c>
      <c r="P413" s="2" t="s">
        <v>2196</v>
      </c>
      <c r="Q413" s="2" t="s">
        <v>2196</v>
      </c>
      <c r="R413" s="2" t="s">
        <v>2196</v>
      </c>
      <c r="S413" s="2" t="s">
        <v>2196</v>
      </c>
      <c r="T413" s="2" t="s">
        <v>2197</v>
      </c>
      <c r="U413" s="2" t="s">
        <v>2196</v>
      </c>
      <c r="V413" s="2" t="s">
        <v>2196</v>
      </c>
      <c r="W413" s="2" t="s">
        <v>2196</v>
      </c>
      <c r="X413" s="2" t="s">
        <v>2196</v>
      </c>
      <c r="Y413" s="2" t="s">
        <v>2196</v>
      </c>
      <c r="Z413" s="2" t="s">
        <v>2196</v>
      </c>
      <c r="AA413" s="2" t="s">
        <v>2196</v>
      </c>
    </row>
    <row r="414" spans="1:27" ht="12.75" customHeight="1" x14ac:dyDescent="0.35">
      <c r="A414" s="1" t="s">
        <v>415</v>
      </c>
      <c r="B414" s="2" t="str">
        <f t="shared" si="6"/>
        <v>MG</v>
      </c>
      <c r="C414" s="2" t="s">
        <v>2198</v>
      </c>
      <c r="D414" s="2" t="s">
        <v>2196</v>
      </c>
      <c r="E414" s="2" t="s">
        <v>2198</v>
      </c>
      <c r="F414" s="2" t="s">
        <v>2196</v>
      </c>
      <c r="G414" s="2" t="s">
        <v>2198</v>
      </c>
      <c r="H414" s="2" t="s">
        <v>2196</v>
      </c>
      <c r="I414" s="2" t="s">
        <v>2198</v>
      </c>
      <c r="J414" s="2" t="s">
        <v>2196</v>
      </c>
      <c r="K414" s="2" t="s">
        <v>2196</v>
      </c>
      <c r="L414" s="2" t="s">
        <v>2196</v>
      </c>
      <c r="M414" s="2" t="s">
        <v>2198</v>
      </c>
      <c r="N414" s="2" t="s">
        <v>2196</v>
      </c>
      <c r="O414" s="2" t="s">
        <v>2196</v>
      </c>
      <c r="P414" s="2" t="s">
        <v>2198</v>
      </c>
      <c r="Q414" s="2" t="s">
        <v>2196</v>
      </c>
      <c r="R414" s="2" t="s">
        <v>2196</v>
      </c>
      <c r="S414" s="2" t="s">
        <v>2196</v>
      </c>
      <c r="T414" s="2" t="s">
        <v>2197</v>
      </c>
      <c r="U414" s="2" t="s">
        <v>2196</v>
      </c>
      <c r="V414" s="2" t="s">
        <v>2196</v>
      </c>
      <c r="W414" s="2" t="s">
        <v>2196</v>
      </c>
      <c r="X414" s="2" t="s">
        <v>2196</v>
      </c>
      <c r="Y414" s="2" t="s">
        <v>2196</v>
      </c>
      <c r="Z414" s="2" t="s">
        <v>2196</v>
      </c>
      <c r="AA414" s="2" t="s">
        <v>2198</v>
      </c>
    </row>
    <row r="415" spans="1:27" ht="12.75" customHeight="1" x14ac:dyDescent="0.35">
      <c r="A415" s="1" t="s">
        <v>416</v>
      </c>
      <c r="B415" s="2" t="str">
        <f t="shared" si="6"/>
        <v>RS</v>
      </c>
      <c r="C415" s="2" t="s">
        <v>2196</v>
      </c>
      <c r="D415" s="2" t="s">
        <v>2196</v>
      </c>
      <c r="E415" s="2" t="s">
        <v>2196</v>
      </c>
      <c r="F415" s="2" t="s">
        <v>2196</v>
      </c>
      <c r="G415" s="2" t="s">
        <v>2196</v>
      </c>
      <c r="H415" s="2" t="s">
        <v>2196</v>
      </c>
      <c r="I415" s="2" t="s">
        <v>2196</v>
      </c>
      <c r="J415" s="2" t="s">
        <v>2196</v>
      </c>
      <c r="K415" s="2" t="s">
        <v>2196</v>
      </c>
      <c r="L415" s="2" t="s">
        <v>2196</v>
      </c>
      <c r="M415" s="2" t="s">
        <v>2199</v>
      </c>
      <c r="N415" s="2" t="s">
        <v>2196</v>
      </c>
      <c r="O415" s="2" t="s">
        <v>2196</v>
      </c>
      <c r="P415" s="2" t="s">
        <v>2196</v>
      </c>
      <c r="Q415" s="2" t="s">
        <v>2196</v>
      </c>
      <c r="R415" s="2" t="s">
        <v>2196</v>
      </c>
      <c r="S415" s="2" t="s">
        <v>2196</v>
      </c>
      <c r="T415" s="2" t="s">
        <v>2196</v>
      </c>
      <c r="U415" s="2" t="s">
        <v>2196</v>
      </c>
      <c r="V415" s="2" t="s">
        <v>2196</v>
      </c>
      <c r="W415" s="2" t="s">
        <v>2196</v>
      </c>
      <c r="X415" s="2" t="s">
        <v>2196</v>
      </c>
      <c r="Y415" s="2" t="s">
        <v>2196</v>
      </c>
      <c r="Z415" s="2" t="s">
        <v>2196</v>
      </c>
      <c r="AA415" s="2" t="s">
        <v>2198</v>
      </c>
    </row>
    <row r="416" spans="1:27" ht="12.75" customHeight="1" x14ac:dyDescent="0.35">
      <c r="A416" s="1" t="s">
        <v>417</v>
      </c>
      <c r="B416" s="2" t="str">
        <f t="shared" si="6"/>
        <v>BA</v>
      </c>
      <c r="C416" s="2" t="s">
        <v>2198</v>
      </c>
      <c r="D416" s="2" t="s">
        <v>2198</v>
      </c>
      <c r="E416" s="2" t="s">
        <v>2198</v>
      </c>
      <c r="F416" s="2" t="s">
        <v>2196</v>
      </c>
      <c r="G416" s="2" t="s">
        <v>2198</v>
      </c>
      <c r="H416" s="2" t="s">
        <v>2196</v>
      </c>
      <c r="I416" s="2" t="s">
        <v>2198</v>
      </c>
      <c r="J416" s="2" t="s">
        <v>2196</v>
      </c>
      <c r="K416" s="2" t="s">
        <v>2198</v>
      </c>
      <c r="L416" s="2" t="s">
        <v>2198</v>
      </c>
      <c r="M416" s="2" t="s">
        <v>2198</v>
      </c>
      <c r="N416" s="2" t="s">
        <v>2198</v>
      </c>
      <c r="O416" s="2" t="s">
        <v>2196</v>
      </c>
      <c r="P416" s="2" t="s">
        <v>2196</v>
      </c>
      <c r="Q416" s="2" t="s">
        <v>2198</v>
      </c>
      <c r="R416" s="2" t="s">
        <v>2196</v>
      </c>
      <c r="S416" s="2" t="s">
        <v>2196</v>
      </c>
      <c r="T416" s="2" t="s">
        <v>2197</v>
      </c>
      <c r="U416" s="2" t="s">
        <v>2196</v>
      </c>
      <c r="V416" s="2" t="s">
        <v>2196</v>
      </c>
      <c r="W416" s="2" t="s">
        <v>2196</v>
      </c>
      <c r="X416" s="2" t="s">
        <v>2196</v>
      </c>
      <c r="Y416" s="2" t="s">
        <v>2196</v>
      </c>
      <c r="Z416" s="2" t="s">
        <v>2196</v>
      </c>
      <c r="AA416" s="2" t="s">
        <v>2196</v>
      </c>
    </row>
    <row r="417" spans="1:27" ht="12.75" customHeight="1" x14ac:dyDescent="0.35">
      <c r="A417" s="1" t="s">
        <v>418</v>
      </c>
      <c r="B417" s="2" t="str">
        <f t="shared" si="6"/>
        <v>MG</v>
      </c>
      <c r="C417" s="2" t="s">
        <v>2196</v>
      </c>
      <c r="D417" s="2" t="s">
        <v>2196</v>
      </c>
      <c r="E417" s="2" t="s">
        <v>2196</v>
      </c>
      <c r="F417" s="2" t="s">
        <v>2196</v>
      </c>
      <c r="G417" s="2" t="s">
        <v>2196</v>
      </c>
      <c r="H417" s="2" t="s">
        <v>2196</v>
      </c>
      <c r="I417" s="2" t="s">
        <v>2196</v>
      </c>
      <c r="J417" s="2" t="s">
        <v>2196</v>
      </c>
      <c r="K417" s="2" t="s">
        <v>2196</v>
      </c>
      <c r="L417" s="2" t="s">
        <v>2199</v>
      </c>
      <c r="M417" s="2" t="s">
        <v>2196</v>
      </c>
      <c r="N417" s="2" t="s">
        <v>2196</v>
      </c>
      <c r="O417" s="2" t="s">
        <v>2196</v>
      </c>
      <c r="P417" s="2" t="s">
        <v>2196</v>
      </c>
      <c r="Q417" s="2" t="s">
        <v>2196</v>
      </c>
      <c r="R417" s="2" t="s">
        <v>2196</v>
      </c>
      <c r="S417" s="2" t="s">
        <v>2196</v>
      </c>
      <c r="T417" s="2" t="s">
        <v>2197</v>
      </c>
      <c r="U417" s="2" t="s">
        <v>2196</v>
      </c>
      <c r="V417" s="2" t="s">
        <v>2196</v>
      </c>
      <c r="W417" s="2" t="s">
        <v>2196</v>
      </c>
      <c r="X417" s="2" t="s">
        <v>2196</v>
      </c>
      <c r="Y417" s="2" t="s">
        <v>2196</v>
      </c>
      <c r="Z417" s="2" t="s">
        <v>2196</v>
      </c>
      <c r="AA417" s="2" t="s">
        <v>2196</v>
      </c>
    </row>
    <row r="418" spans="1:27" ht="12.75" customHeight="1" x14ac:dyDescent="0.35">
      <c r="A418" s="1" t="s">
        <v>419</v>
      </c>
      <c r="B418" s="2" t="str">
        <f t="shared" si="6"/>
        <v>CE</v>
      </c>
      <c r="C418" s="2" t="s">
        <v>2196</v>
      </c>
      <c r="D418" s="2" t="s">
        <v>2196</v>
      </c>
      <c r="E418" s="2" t="s">
        <v>2198</v>
      </c>
      <c r="F418" s="2" t="s">
        <v>2196</v>
      </c>
      <c r="G418" s="2" t="s">
        <v>2198</v>
      </c>
      <c r="H418" s="2" t="s">
        <v>2196</v>
      </c>
      <c r="I418" s="2" t="s">
        <v>2198</v>
      </c>
      <c r="J418" s="2" t="s">
        <v>2196</v>
      </c>
      <c r="K418" s="2" t="s">
        <v>2198</v>
      </c>
      <c r="L418" s="2" t="s">
        <v>2196</v>
      </c>
      <c r="M418" s="2" t="s">
        <v>2198</v>
      </c>
      <c r="N418" s="2" t="s">
        <v>2198</v>
      </c>
      <c r="O418" s="2" t="s">
        <v>2196</v>
      </c>
      <c r="P418" s="2" t="s">
        <v>2196</v>
      </c>
      <c r="Q418" s="2" t="s">
        <v>2196</v>
      </c>
      <c r="R418" s="2" t="s">
        <v>2196</v>
      </c>
      <c r="S418" s="2" t="s">
        <v>2198</v>
      </c>
      <c r="T418" s="2" t="s">
        <v>2197</v>
      </c>
      <c r="U418" s="2" t="s">
        <v>2196</v>
      </c>
      <c r="V418" s="2" t="s">
        <v>2196</v>
      </c>
      <c r="W418" s="2" t="s">
        <v>2196</v>
      </c>
      <c r="X418" s="2" t="s">
        <v>2196</v>
      </c>
      <c r="Y418" s="2" t="s">
        <v>2196</v>
      </c>
      <c r="Z418" s="2" t="s">
        <v>2196</v>
      </c>
      <c r="AA418" s="2" t="s">
        <v>2198</v>
      </c>
    </row>
    <row r="419" spans="1:27" ht="12.75" customHeight="1" x14ac:dyDescent="0.35">
      <c r="A419" s="1" t="s">
        <v>420</v>
      </c>
      <c r="B419" s="2" t="str">
        <f t="shared" si="6"/>
        <v>PI</v>
      </c>
      <c r="C419" s="2" t="s">
        <v>2196</v>
      </c>
      <c r="D419" s="2" t="s">
        <v>2196</v>
      </c>
      <c r="E419" s="2" t="s">
        <v>2196</v>
      </c>
      <c r="F419" s="2" t="s">
        <v>2196</v>
      </c>
      <c r="G419" s="2" t="s">
        <v>2196</v>
      </c>
      <c r="H419" s="2" t="s">
        <v>2196</v>
      </c>
      <c r="I419" s="2" t="s">
        <v>2196</v>
      </c>
      <c r="J419" s="2" t="s">
        <v>2196</v>
      </c>
      <c r="K419" s="2" t="s">
        <v>2196</v>
      </c>
      <c r="L419" s="2" t="s">
        <v>2196</v>
      </c>
      <c r="M419" s="2" t="s">
        <v>2196</v>
      </c>
      <c r="N419" s="2" t="s">
        <v>2196</v>
      </c>
      <c r="O419" s="2" t="s">
        <v>2196</v>
      </c>
      <c r="P419" s="2" t="s">
        <v>2196</v>
      </c>
      <c r="Q419" s="2" t="s">
        <v>2196</v>
      </c>
      <c r="R419" s="2" t="s">
        <v>2196</v>
      </c>
      <c r="S419" s="2" t="s">
        <v>2196</v>
      </c>
      <c r="T419" s="2" t="s">
        <v>2197</v>
      </c>
      <c r="U419" s="2" t="s">
        <v>2196</v>
      </c>
      <c r="V419" s="2" t="s">
        <v>2196</v>
      </c>
      <c r="W419" s="2" t="s">
        <v>2196</v>
      </c>
      <c r="X419" s="2" t="s">
        <v>2196</v>
      </c>
      <c r="Y419" s="2" t="s">
        <v>2196</v>
      </c>
      <c r="Z419" s="2" t="s">
        <v>2196</v>
      </c>
      <c r="AA419" s="2" t="s">
        <v>2196</v>
      </c>
    </row>
    <row r="420" spans="1:27" ht="12.75" customHeight="1" x14ac:dyDescent="0.35">
      <c r="A420" s="1" t="s">
        <v>421</v>
      </c>
      <c r="B420" s="2" t="str">
        <f t="shared" si="6"/>
        <v>MG</v>
      </c>
      <c r="C420" s="2" t="s">
        <v>2196</v>
      </c>
      <c r="D420" s="2" t="s">
        <v>2196</v>
      </c>
      <c r="E420" s="2" t="s">
        <v>2198</v>
      </c>
      <c r="F420" s="2" t="s">
        <v>2196</v>
      </c>
      <c r="G420" s="2" t="s">
        <v>2196</v>
      </c>
      <c r="H420" s="2" t="s">
        <v>2196</v>
      </c>
      <c r="I420" s="2" t="s">
        <v>2196</v>
      </c>
      <c r="J420" s="2" t="s">
        <v>2198</v>
      </c>
      <c r="K420" s="2" t="s">
        <v>2198</v>
      </c>
      <c r="L420" s="2" t="s">
        <v>2198</v>
      </c>
      <c r="M420" s="2" t="s">
        <v>2198</v>
      </c>
      <c r="N420" s="2" t="s">
        <v>2198</v>
      </c>
      <c r="O420" s="2" t="s">
        <v>2196</v>
      </c>
      <c r="P420" s="2" t="s">
        <v>2196</v>
      </c>
      <c r="Q420" s="2" t="s">
        <v>2198</v>
      </c>
      <c r="R420" s="2" t="s">
        <v>2196</v>
      </c>
      <c r="S420" s="2" t="s">
        <v>2196</v>
      </c>
      <c r="T420" s="2" t="s">
        <v>2197</v>
      </c>
      <c r="U420" s="2" t="s">
        <v>2196</v>
      </c>
      <c r="V420" s="2" t="s">
        <v>2196</v>
      </c>
      <c r="W420" s="2" t="s">
        <v>2198</v>
      </c>
      <c r="X420" s="2" t="s">
        <v>2196</v>
      </c>
      <c r="Y420" s="2" t="s">
        <v>2196</v>
      </c>
      <c r="Z420" s="2" t="s">
        <v>2196</v>
      </c>
      <c r="AA420" s="2" t="s">
        <v>2196</v>
      </c>
    </row>
    <row r="421" spans="1:27" ht="12.75" customHeight="1" x14ac:dyDescent="0.35">
      <c r="A421" s="1" t="s">
        <v>422</v>
      </c>
      <c r="B421" s="2" t="str">
        <f t="shared" si="6"/>
        <v>SP</v>
      </c>
      <c r="C421" s="2" t="s">
        <v>2196</v>
      </c>
      <c r="D421" s="2" t="s">
        <v>2196</v>
      </c>
      <c r="E421" s="2" t="s">
        <v>2196</v>
      </c>
      <c r="F421" s="2" t="s">
        <v>2196</v>
      </c>
      <c r="G421" s="2" t="s">
        <v>2196</v>
      </c>
      <c r="H421" s="2" t="s">
        <v>2196</v>
      </c>
      <c r="I421" s="2" t="s">
        <v>2196</v>
      </c>
      <c r="J421" s="2" t="s">
        <v>2196</v>
      </c>
      <c r="K421" s="2" t="s">
        <v>2196</v>
      </c>
      <c r="L421" s="2" t="s">
        <v>2196</v>
      </c>
      <c r="M421" s="2" t="s">
        <v>2196</v>
      </c>
      <c r="N421" s="2" t="s">
        <v>2196</v>
      </c>
      <c r="O421" s="2" t="s">
        <v>2196</v>
      </c>
      <c r="P421" s="2" t="s">
        <v>2196</v>
      </c>
      <c r="Q421" s="2" t="s">
        <v>2196</v>
      </c>
      <c r="R421" s="2" t="s">
        <v>2196</v>
      </c>
      <c r="S421" s="2" t="s">
        <v>2196</v>
      </c>
      <c r="T421" s="2" t="s">
        <v>2196</v>
      </c>
      <c r="U421" s="2" t="s">
        <v>2196</v>
      </c>
      <c r="V421" s="2" t="s">
        <v>2196</v>
      </c>
      <c r="W421" s="2" t="s">
        <v>2196</v>
      </c>
      <c r="X421" s="2" t="s">
        <v>2196</v>
      </c>
      <c r="Y421" s="2" t="s">
        <v>2196</v>
      </c>
      <c r="Z421" s="2" t="s">
        <v>2196</v>
      </c>
      <c r="AA421" s="2" t="s">
        <v>2196</v>
      </c>
    </row>
    <row r="422" spans="1:27" ht="12.75" customHeight="1" x14ac:dyDescent="0.35">
      <c r="A422" s="1" t="s">
        <v>423</v>
      </c>
      <c r="B422" s="2" t="str">
        <f t="shared" si="6"/>
        <v>PE</v>
      </c>
      <c r="C422" s="2" t="s">
        <v>2196</v>
      </c>
      <c r="D422" s="2" t="s">
        <v>2196</v>
      </c>
      <c r="E422" s="2" t="s">
        <v>2196</v>
      </c>
      <c r="F422" s="2" t="s">
        <v>2196</v>
      </c>
      <c r="G422" s="2" t="s">
        <v>2196</v>
      </c>
      <c r="H422" s="2" t="s">
        <v>2196</v>
      </c>
      <c r="I422" s="2" t="s">
        <v>2199</v>
      </c>
      <c r="J422" s="2" t="s">
        <v>2196</v>
      </c>
      <c r="K422" s="2" t="s">
        <v>2196</v>
      </c>
      <c r="L422" s="2" t="s">
        <v>2196</v>
      </c>
      <c r="M422" s="2" t="s">
        <v>2196</v>
      </c>
      <c r="N422" s="2" t="s">
        <v>2196</v>
      </c>
      <c r="O422" s="2" t="s">
        <v>2196</v>
      </c>
      <c r="P422" s="2" t="s">
        <v>2196</v>
      </c>
      <c r="Q422" s="2" t="s">
        <v>2199</v>
      </c>
      <c r="R422" s="2" t="s">
        <v>2196</v>
      </c>
      <c r="S422" s="2" t="s">
        <v>2196</v>
      </c>
      <c r="T422" s="2" t="s">
        <v>2197</v>
      </c>
      <c r="U422" s="2" t="s">
        <v>2196</v>
      </c>
      <c r="V422" s="2" t="s">
        <v>2196</v>
      </c>
      <c r="W422" s="2" t="s">
        <v>2196</v>
      </c>
      <c r="X422" s="2" t="s">
        <v>2196</v>
      </c>
      <c r="Y422" s="2" t="s">
        <v>2196</v>
      </c>
      <c r="Z422" s="2" t="s">
        <v>2196</v>
      </c>
      <c r="AA422" s="2" t="s">
        <v>2196</v>
      </c>
    </row>
    <row r="423" spans="1:27" ht="12.75" customHeight="1" x14ac:dyDescent="0.35">
      <c r="A423" s="1" t="s">
        <v>424</v>
      </c>
      <c r="B423" s="2" t="str">
        <f t="shared" si="6"/>
        <v>MG</v>
      </c>
      <c r="C423" s="2" t="s">
        <v>2198</v>
      </c>
      <c r="D423" s="2" t="s">
        <v>2196</v>
      </c>
      <c r="E423" s="2" t="s">
        <v>2198</v>
      </c>
      <c r="F423" s="2" t="s">
        <v>2196</v>
      </c>
      <c r="G423" s="2" t="s">
        <v>2198</v>
      </c>
      <c r="H423" s="2" t="s">
        <v>2196</v>
      </c>
      <c r="I423" s="2" t="s">
        <v>2198</v>
      </c>
      <c r="J423" s="2" t="s">
        <v>2196</v>
      </c>
      <c r="K423" s="2" t="s">
        <v>2198</v>
      </c>
      <c r="L423" s="2" t="s">
        <v>2198</v>
      </c>
      <c r="M423" s="2" t="s">
        <v>2198</v>
      </c>
      <c r="N423" s="2" t="s">
        <v>2198</v>
      </c>
      <c r="O423" s="2" t="s">
        <v>2196</v>
      </c>
      <c r="P423" s="2" t="s">
        <v>2196</v>
      </c>
      <c r="Q423" s="2" t="s">
        <v>2198</v>
      </c>
      <c r="R423" s="2" t="s">
        <v>2196</v>
      </c>
      <c r="S423" s="2" t="s">
        <v>2198</v>
      </c>
      <c r="T423" s="2" t="s">
        <v>2197</v>
      </c>
      <c r="U423" s="2" t="s">
        <v>2196</v>
      </c>
      <c r="V423" s="2" t="s">
        <v>2198</v>
      </c>
      <c r="W423" s="2" t="s">
        <v>2198</v>
      </c>
      <c r="X423" s="2" t="s">
        <v>2198</v>
      </c>
      <c r="Y423" s="2" t="s">
        <v>2196</v>
      </c>
      <c r="Z423" s="2" t="s">
        <v>2196</v>
      </c>
      <c r="AA423" s="2" t="s">
        <v>2198</v>
      </c>
    </row>
    <row r="424" spans="1:27" ht="12.75" customHeight="1" x14ac:dyDescent="0.35">
      <c r="A424" s="1" t="s">
        <v>425</v>
      </c>
      <c r="B424" s="2" t="str">
        <f t="shared" si="6"/>
        <v>RS</v>
      </c>
      <c r="C424" s="2" t="s">
        <v>2196</v>
      </c>
      <c r="D424" s="2" t="s">
        <v>2196</v>
      </c>
      <c r="E424" s="2" t="s">
        <v>2196</v>
      </c>
      <c r="F424" s="2" t="s">
        <v>2196</v>
      </c>
      <c r="G424" s="2" t="s">
        <v>2196</v>
      </c>
      <c r="H424" s="2" t="s">
        <v>2196</v>
      </c>
      <c r="I424" s="2" t="s">
        <v>2196</v>
      </c>
      <c r="J424" s="2" t="s">
        <v>2199</v>
      </c>
      <c r="K424" s="2" t="s">
        <v>2196</v>
      </c>
      <c r="L424" s="2" t="s">
        <v>2196</v>
      </c>
      <c r="M424" s="2" t="s">
        <v>2196</v>
      </c>
      <c r="N424" s="2" t="s">
        <v>2196</v>
      </c>
      <c r="O424" s="2" t="s">
        <v>2196</v>
      </c>
      <c r="P424" s="2" t="s">
        <v>2196</v>
      </c>
      <c r="Q424" s="2" t="s">
        <v>2196</v>
      </c>
      <c r="R424" s="2" t="s">
        <v>2196</v>
      </c>
      <c r="S424" s="2" t="s">
        <v>2196</v>
      </c>
      <c r="T424" s="2" t="s">
        <v>2197</v>
      </c>
      <c r="U424" s="2" t="s">
        <v>2196</v>
      </c>
      <c r="V424" s="2" t="s">
        <v>2196</v>
      </c>
      <c r="W424" s="2" t="s">
        <v>2196</v>
      </c>
      <c r="X424" s="2" t="s">
        <v>2196</v>
      </c>
      <c r="Y424" s="2" t="s">
        <v>2196</v>
      </c>
      <c r="Z424" s="2" t="s">
        <v>2196</v>
      </c>
      <c r="AA424" s="2" t="s">
        <v>2196</v>
      </c>
    </row>
    <row r="425" spans="1:27" ht="12.75" customHeight="1" x14ac:dyDescent="0.35">
      <c r="A425" s="1" t="s">
        <v>426</v>
      </c>
      <c r="B425" s="2" t="str">
        <f t="shared" si="6"/>
        <v>SP</v>
      </c>
      <c r="C425" s="2" t="s">
        <v>2196</v>
      </c>
      <c r="D425" s="2" t="s">
        <v>2196</v>
      </c>
      <c r="E425" s="2" t="s">
        <v>2196</v>
      </c>
      <c r="F425" s="2" t="s">
        <v>2196</v>
      </c>
      <c r="G425" s="2" t="s">
        <v>2196</v>
      </c>
      <c r="H425" s="2" t="s">
        <v>2196</v>
      </c>
      <c r="I425" s="2" t="s">
        <v>2196</v>
      </c>
      <c r="J425" s="2" t="s">
        <v>2196</v>
      </c>
      <c r="K425" s="2" t="s">
        <v>2196</v>
      </c>
      <c r="L425" s="2" t="s">
        <v>2196</v>
      </c>
      <c r="M425" s="2" t="s">
        <v>2196</v>
      </c>
      <c r="N425" s="2" t="s">
        <v>2196</v>
      </c>
      <c r="O425" s="2" t="s">
        <v>2196</v>
      </c>
      <c r="P425" s="2" t="s">
        <v>2196</v>
      </c>
      <c r="Q425" s="2" t="s">
        <v>2196</v>
      </c>
      <c r="R425" s="2" t="s">
        <v>2196</v>
      </c>
      <c r="S425" s="2" t="s">
        <v>2196</v>
      </c>
      <c r="T425" s="2" t="s">
        <v>2196</v>
      </c>
      <c r="U425" s="2" t="s">
        <v>2196</v>
      </c>
      <c r="V425" s="2" t="s">
        <v>2196</v>
      </c>
      <c r="W425" s="2" t="s">
        <v>2196</v>
      </c>
      <c r="X425" s="2" t="s">
        <v>2196</v>
      </c>
      <c r="Y425" s="2" t="s">
        <v>2196</v>
      </c>
      <c r="Z425" s="2" t="s">
        <v>2196</v>
      </c>
      <c r="AA425" s="2" t="s">
        <v>2196</v>
      </c>
    </row>
    <row r="426" spans="1:27" ht="12.75" customHeight="1" x14ac:dyDescent="0.35">
      <c r="A426" s="1" t="s">
        <v>427</v>
      </c>
      <c r="B426" s="2" t="str">
        <f t="shared" si="6"/>
        <v>BA</v>
      </c>
      <c r="C426" s="2" t="s">
        <v>2198</v>
      </c>
      <c r="D426" s="2" t="s">
        <v>2196</v>
      </c>
      <c r="E426" s="2" t="s">
        <v>2198</v>
      </c>
      <c r="F426" s="2" t="s">
        <v>2196</v>
      </c>
      <c r="G426" s="2" t="s">
        <v>2198</v>
      </c>
      <c r="H426" s="2" t="s">
        <v>2196</v>
      </c>
      <c r="I426" s="2" t="s">
        <v>2196</v>
      </c>
      <c r="J426" s="2" t="s">
        <v>2198</v>
      </c>
      <c r="K426" s="2" t="s">
        <v>2196</v>
      </c>
      <c r="L426" s="2" t="s">
        <v>2198</v>
      </c>
      <c r="M426" s="2" t="s">
        <v>2198</v>
      </c>
      <c r="N426" s="2" t="s">
        <v>2198</v>
      </c>
      <c r="O426" s="2" t="s">
        <v>2198</v>
      </c>
      <c r="P426" s="2" t="s">
        <v>2198</v>
      </c>
      <c r="Q426" s="2" t="s">
        <v>2196</v>
      </c>
      <c r="R426" s="2" t="s">
        <v>2196</v>
      </c>
      <c r="S426" s="2" t="s">
        <v>2198</v>
      </c>
      <c r="T426" s="2" t="s">
        <v>2198</v>
      </c>
      <c r="U426" s="2" t="s">
        <v>2196</v>
      </c>
      <c r="V426" s="2" t="s">
        <v>2198</v>
      </c>
      <c r="W426" s="2" t="s">
        <v>2198</v>
      </c>
      <c r="X426" s="2" t="s">
        <v>2198</v>
      </c>
      <c r="Y426" s="2" t="s">
        <v>2198</v>
      </c>
      <c r="Z426" s="2" t="s">
        <v>2196</v>
      </c>
      <c r="AA426" s="2" t="s">
        <v>2198</v>
      </c>
    </row>
    <row r="427" spans="1:27" ht="12.75" customHeight="1" x14ac:dyDescent="0.35">
      <c r="A427" s="1" t="s">
        <v>428</v>
      </c>
      <c r="B427" s="2" t="str">
        <f t="shared" si="6"/>
        <v>MG</v>
      </c>
      <c r="C427" s="2" t="s">
        <v>2196</v>
      </c>
      <c r="D427" s="2" t="s">
        <v>2196</v>
      </c>
      <c r="E427" s="2" t="s">
        <v>2198</v>
      </c>
      <c r="F427" s="2" t="s">
        <v>2196</v>
      </c>
      <c r="G427" s="2" t="s">
        <v>2198</v>
      </c>
      <c r="H427" s="2" t="s">
        <v>2196</v>
      </c>
      <c r="I427" s="2" t="s">
        <v>2198</v>
      </c>
      <c r="J427" s="2" t="s">
        <v>2196</v>
      </c>
      <c r="K427" s="2" t="s">
        <v>2196</v>
      </c>
      <c r="L427" s="2" t="s">
        <v>2196</v>
      </c>
      <c r="M427" s="2" t="s">
        <v>2198</v>
      </c>
      <c r="N427" s="2" t="s">
        <v>2198</v>
      </c>
      <c r="O427" s="2" t="s">
        <v>2196</v>
      </c>
      <c r="P427" s="2" t="s">
        <v>2196</v>
      </c>
      <c r="Q427" s="2" t="s">
        <v>2198</v>
      </c>
      <c r="R427" s="2" t="s">
        <v>2196</v>
      </c>
      <c r="S427" s="2" t="s">
        <v>2196</v>
      </c>
      <c r="T427" s="2" t="s">
        <v>2197</v>
      </c>
      <c r="U427" s="2" t="s">
        <v>2196</v>
      </c>
      <c r="V427" s="2" t="s">
        <v>2196</v>
      </c>
      <c r="W427" s="2" t="s">
        <v>2196</v>
      </c>
      <c r="X427" s="2" t="s">
        <v>2196</v>
      </c>
      <c r="Y427" s="2" t="s">
        <v>2196</v>
      </c>
      <c r="Z427" s="2" t="s">
        <v>2196</v>
      </c>
      <c r="AA427" s="2" t="s">
        <v>2196</v>
      </c>
    </row>
    <row r="428" spans="1:27" ht="12.75" customHeight="1" x14ac:dyDescent="0.35">
      <c r="A428" s="1" t="s">
        <v>429</v>
      </c>
      <c r="B428" s="2" t="str">
        <f t="shared" si="6"/>
        <v>MG</v>
      </c>
      <c r="C428" s="2" t="s">
        <v>2196</v>
      </c>
      <c r="D428" s="2" t="s">
        <v>2196</v>
      </c>
      <c r="E428" s="2" t="s">
        <v>2196</v>
      </c>
      <c r="F428" s="2" t="s">
        <v>2196</v>
      </c>
      <c r="G428" s="2" t="s">
        <v>2196</v>
      </c>
      <c r="H428" s="2" t="s">
        <v>2196</v>
      </c>
      <c r="I428" s="2" t="s">
        <v>2196</v>
      </c>
      <c r="J428" s="2" t="s">
        <v>2199</v>
      </c>
      <c r="K428" s="2" t="s">
        <v>2196</v>
      </c>
      <c r="L428" s="2" t="s">
        <v>2196</v>
      </c>
      <c r="M428" s="2" t="s">
        <v>2196</v>
      </c>
      <c r="N428" s="2" t="s">
        <v>2196</v>
      </c>
      <c r="O428" s="2" t="s">
        <v>2196</v>
      </c>
      <c r="P428" s="2" t="s">
        <v>2196</v>
      </c>
      <c r="Q428" s="2" t="s">
        <v>2196</v>
      </c>
      <c r="R428" s="2" t="s">
        <v>2196</v>
      </c>
      <c r="S428" s="2" t="s">
        <v>2196</v>
      </c>
      <c r="T428" s="2" t="s">
        <v>2197</v>
      </c>
      <c r="U428" s="2" t="s">
        <v>2196</v>
      </c>
      <c r="V428" s="2" t="s">
        <v>2196</v>
      </c>
      <c r="W428" s="2" t="s">
        <v>2196</v>
      </c>
      <c r="X428" s="2" t="s">
        <v>2196</v>
      </c>
      <c r="Y428" s="2" t="s">
        <v>2196</v>
      </c>
      <c r="Z428" s="2" t="s">
        <v>2196</v>
      </c>
      <c r="AA428" s="2" t="s">
        <v>2196</v>
      </c>
    </row>
    <row r="429" spans="1:27" ht="12.75" customHeight="1" x14ac:dyDescent="0.35">
      <c r="A429" s="1" t="s">
        <v>430</v>
      </c>
      <c r="B429" s="2" t="str">
        <f t="shared" si="6"/>
        <v>RJ</v>
      </c>
      <c r="C429" s="2" t="s">
        <v>2196</v>
      </c>
      <c r="D429" s="2" t="s">
        <v>2196</v>
      </c>
      <c r="E429" s="2" t="s">
        <v>2196</v>
      </c>
      <c r="F429" s="2" t="s">
        <v>2196</v>
      </c>
      <c r="G429" s="2" t="s">
        <v>2196</v>
      </c>
      <c r="H429" s="2" t="s">
        <v>2196</v>
      </c>
      <c r="I429" s="2" t="s">
        <v>2196</v>
      </c>
      <c r="J429" s="2" t="s">
        <v>2199</v>
      </c>
      <c r="K429" s="2" t="s">
        <v>2196</v>
      </c>
      <c r="L429" s="2" t="s">
        <v>2196</v>
      </c>
      <c r="M429" s="2" t="s">
        <v>2199</v>
      </c>
      <c r="N429" s="2" t="s">
        <v>2199</v>
      </c>
      <c r="O429" s="2" t="s">
        <v>2196</v>
      </c>
      <c r="P429" s="2" t="s">
        <v>2199</v>
      </c>
      <c r="Q429" s="2" t="s">
        <v>2196</v>
      </c>
      <c r="R429" s="2" t="s">
        <v>2196</v>
      </c>
      <c r="S429" s="2" t="s">
        <v>2199</v>
      </c>
      <c r="T429" s="2" t="s">
        <v>2197</v>
      </c>
      <c r="U429" s="2" t="s">
        <v>2196</v>
      </c>
      <c r="V429" s="2" t="s">
        <v>2196</v>
      </c>
      <c r="W429" s="2" t="s">
        <v>2196</v>
      </c>
      <c r="X429" s="2" t="s">
        <v>2196</v>
      </c>
      <c r="Y429" s="2" t="s">
        <v>2196</v>
      </c>
      <c r="Z429" s="2" t="s">
        <v>2196</v>
      </c>
      <c r="AA429" s="2" t="s">
        <v>2196</v>
      </c>
    </row>
    <row r="430" spans="1:27" ht="12.75" customHeight="1" x14ac:dyDescent="0.35">
      <c r="A430" s="1" t="s">
        <v>431</v>
      </c>
      <c r="B430" s="2" t="str">
        <f t="shared" si="6"/>
        <v>AM</v>
      </c>
      <c r="C430" s="2" t="s">
        <v>2198</v>
      </c>
      <c r="D430" s="2" t="s">
        <v>2198</v>
      </c>
      <c r="E430" s="2" t="s">
        <v>2198</v>
      </c>
      <c r="F430" s="2" t="s">
        <v>2196</v>
      </c>
      <c r="G430" s="2" t="s">
        <v>2198</v>
      </c>
      <c r="H430" s="2" t="s">
        <v>2196</v>
      </c>
      <c r="I430" s="2" t="s">
        <v>2196</v>
      </c>
      <c r="J430" s="2" t="s">
        <v>2198</v>
      </c>
      <c r="K430" s="2" t="s">
        <v>2196</v>
      </c>
      <c r="L430" s="2" t="s">
        <v>2198</v>
      </c>
      <c r="M430" s="2" t="s">
        <v>2198</v>
      </c>
      <c r="N430" s="2" t="s">
        <v>2198</v>
      </c>
      <c r="O430" s="2" t="s">
        <v>2196</v>
      </c>
      <c r="P430" s="2" t="s">
        <v>2198</v>
      </c>
      <c r="Q430" s="2" t="s">
        <v>2198</v>
      </c>
      <c r="R430" s="2" t="s">
        <v>2196</v>
      </c>
      <c r="S430" s="2" t="s">
        <v>2198</v>
      </c>
      <c r="T430" s="2" t="s">
        <v>2197</v>
      </c>
      <c r="U430" s="2" t="s">
        <v>2196</v>
      </c>
      <c r="V430" s="2" t="s">
        <v>2198</v>
      </c>
      <c r="W430" s="2" t="s">
        <v>2198</v>
      </c>
      <c r="X430" s="2" t="s">
        <v>2196</v>
      </c>
      <c r="Y430" s="2" t="s">
        <v>2198</v>
      </c>
      <c r="Z430" s="2" t="s">
        <v>2196</v>
      </c>
      <c r="AA430" s="2" t="s">
        <v>2196</v>
      </c>
    </row>
    <row r="431" spans="1:27" ht="12.75" customHeight="1" x14ac:dyDescent="0.35">
      <c r="A431" s="1" t="s">
        <v>432</v>
      </c>
      <c r="B431" s="2" t="str">
        <f t="shared" si="6"/>
        <v>RS</v>
      </c>
      <c r="C431" s="2" t="s">
        <v>2196</v>
      </c>
      <c r="D431" s="2" t="s">
        <v>2196</v>
      </c>
      <c r="E431" s="2" t="s">
        <v>2196</v>
      </c>
      <c r="F431" s="2" t="s">
        <v>2196</v>
      </c>
      <c r="G431" s="2" t="s">
        <v>2196</v>
      </c>
      <c r="H431" s="2" t="s">
        <v>2196</v>
      </c>
      <c r="I431" s="2" t="s">
        <v>2196</v>
      </c>
      <c r="J431" s="2" t="s">
        <v>2196</v>
      </c>
      <c r="K431" s="2" t="s">
        <v>2196</v>
      </c>
      <c r="L431" s="2" t="s">
        <v>2196</v>
      </c>
      <c r="M431" s="2" t="s">
        <v>2196</v>
      </c>
      <c r="N431" s="2" t="s">
        <v>2196</v>
      </c>
      <c r="O431" s="2" t="s">
        <v>2196</v>
      </c>
      <c r="P431" s="2" t="s">
        <v>2196</v>
      </c>
      <c r="Q431" s="2" t="s">
        <v>2196</v>
      </c>
      <c r="R431" s="2" t="s">
        <v>2196</v>
      </c>
      <c r="S431" s="2" t="s">
        <v>2196</v>
      </c>
      <c r="T431" s="2" t="s">
        <v>2196</v>
      </c>
      <c r="U431" s="2" t="s">
        <v>2196</v>
      </c>
      <c r="V431" s="2" t="s">
        <v>2196</v>
      </c>
      <c r="W431" s="2" t="s">
        <v>2196</v>
      </c>
      <c r="X431" s="2" t="s">
        <v>2196</v>
      </c>
      <c r="Y431" s="2" t="s">
        <v>2196</v>
      </c>
      <c r="Z431" s="2" t="s">
        <v>2196</v>
      </c>
      <c r="AA431" s="2" t="s">
        <v>2196</v>
      </c>
    </row>
    <row r="432" spans="1:27" ht="12.75" customHeight="1" x14ac:dyDescent="0.35">
      <c r="A432" s="1" t="s">
        <v>433</v>
      </c>
      <c r="B432" s="2" t="str">
        <f t="shared" si="6"/>
        <v>MG</v>
      </c>
      <c r="C432" s="2" t="s">
        <v>2196</v>
      </c>
      <c r="D432" s="2" t="s">
        <v>2196</v>
      </c>
      <c r="E432" s="2" t="s">
        <v>2196</v>
      </c>
      <c r="F432" s="2" t="s">
        <v>2196</v>
      </c>
      <c r="G432" s="2" t="s">
        <v>2196</v>
      </c>
      <c r="H432" s="2" t="s">
        <v>2196</v>
      </c>
      <c r="I432" s="2" t="s">
        <v>2198</v>
      </c>
      <c r="J432" s="2" t="s">
        <v>2198</v>
      </c>
      <c r="K432" s="2" t="s">
        <v>2198</v>
      </c>
      <c r="L432" s="2" t="s">
        <v>2198</v>
      </c>
      <c r="M432" s="2" t="s">
        <v>2198</v>
      </c>
      <c r="N432" s="2" t="s">
        <v>2196</v>
      </c>
      <c r="O432" s="2" t="s">
        <v>2196</v>
      </c>
      <c r="P432" s="2" t="s">
        <v>2196</v>
      </c>
      <c r="Q432" s="2" t="s">
        <v>2198</v>
      </c>
      <c r="R432" s="2" t="s">
        <v>2196</v>
      </c>
      <c r="S432" s="2" t="s">
        <v>2198</v>
      </c>
      <c r="T432" s="2" t="s">
        <v>2197</v>
      </c>
      <c r="U432" s="2" t="s">
        <v>2196</v>
      </c>
      <c r="V432" s="2" t="s">
        <v>2198</v>
      </c>
      <c r="W432" s="2" t="s">
        <v>2198</v>
      </c>
      <c r="X432" s="2" t="s">
        <v>2198</v>
      </c>
      <c r="Y432" s="2" t="s">
        <v>2198</v>
      </c>
      <c r="Z432" s="2" t="s">
        <v>2196</v>
      </c>
      <c r="AA432" s="2" t="s">
        <v>2196</v>
      </c>
    </row>
    <row r="433" spans="1:27" ht="12.75" customHeight="1" x14ac:dyDescent="0.35">
      <c r="A433" s="1" t="s">
        <v>434</v>
      </c>
      <c r="B433" s="2" t="str">
        <f t="shared" si="6"/>
        <v>SP</v>
      </c>
      <c r="C433" s="2" t="s">
        <v>2196</v>
      </c>
      <c r="D433" s="2" t="s">
        <v>2196</v>
      </c>
      <c r="E433" s="2" t="s">
        <v>2196</v>
      </c>
      <c r="F433" s="2" t="s">
        <v>2196</v>
      </c>
      <c r="G433" s="2" t="s">
        <v>2196</v>
      </c>
      <c r="H433" s="2" t="s">
        <v>2196</v>
      </c>
      <c r="I433" s="2" t="s">
        <v>2199</v>
      </c>
      <c r="J433" s="2" t="s">
        <v>2196</v>
      </c>
      <c r="K433" s="2" t="s">
        <v>2196</v>
      </c>
      <c r="L433" s="2" t="s">
        <v>2196</v>
      </c>
      <c r="M433" s="2" t="s">
        <v>2199</v>
      </c>
      <c r="N433" s="2" t="s">
        <v>2199</v>
      </c>
      <c r="O433" s="2" t="s">
        <v>2196</v>
      </c>
      <c r="P433" s="2" t="s">
        <v>2196</v>
      </c>
      <c r="Q433" s="2" t="s">
        <v>2196</v>
      </c>
      <c r="R433" s="2" t="s">
        <v>2196</v>
      </c>
      <c r="S433" s="2" t="s">
        <v>2196</v>
      </c>
      <c r="T433" s="2" t="s">
        <v>2196</v>
      </c>
      <c r="U433" s="2" t="s">
        <v>2196</v>
      </c>
      <c r="V433" s="2" t="s">
        <v>2196</v>
      </c>
      <c r="W433" s="2" t="s">
        <v>2196</v>
      </c>
      <c r="X433" s="2" t="s">
        <v>2196</v>
      </c>
      <c r="Y433" s="2" t="s">
        <v>2196</v>
      </c>
      <c r="Z433" s="2" t="s">
        <v>2196</v>
      </c>
      <c r="AA433" s="2" t="s">
        <v>2196</v>
      </c>
    </row>
    <row r="434" spans="1:27" ht="12.75" customHeight="1" x14ac:dyDescent="0.35">
      <c r="A434" s="1" t="s">
        <v>435</v>
      </c>
      <c r="B434" s="2" t="str">
        <f t="shared" si="6"/>
        <v>RJ</v>
      </c>
      <c r="C434" s="2" t="s">
        <v>2196</v>
      </c>
      <c r="D434" s="2" t="s">
        <v>2196</v>
      </c>
      <c r="E434" s="2" t="s">
        <v>2196</v>
      </c>
      <c r="F434" s="2" t="s">
        <v>2196</v>
      </c>
      <c r="G434" s="2" t="s">
        <v>2196</v>
      </c>
      <c r="H434" s="2" t="s">
        <v>2196</v>
      </c>
      <c r="I434" s="2" t="s">
        <v>2196</v>
      </c>
      <c r="J434" s="2" t="s">
        <v>2196</v>
      </c>
      <c r="K434" s="2" t="s">
        <v>2196</v>
      </c>
      <c r="L434" s="2" t="s">
        <v>2196</v>
      </c>
      <c r="M434" s="2" t="s">
        <v>2196</v>
      </c>
      <c r="N434" s="2" t="s">
        <v>2196</v>
      </c>
      <c r="O434" s="2" t="s">
        <v>2196</v>
      </c>
      <c r="P434" s="2" t="s">
        <v>2196</v>
      </c>
      <c r="Q434" s="2" t="s">
        <v>2196</v>
      </c>
      <c r="R434" s="2" t="s">
        <v>2196</v>
      </c>
      <c r="S434" s="2" t="s">
        <v>2196</v>
      </c>
      <c r="T434" s="2" t="s">
        <v>2196</v>
      </c>
      <c r="U434" s="2" t="s">
        <v>2196</v>
      </c>
      <c r="V434" s="2" t="s">
        <v>2196</v>
      </c>
      <c r="W434" s="2" t="s">
        <v>2196</v>
      </c>
      <c r="X434" s="2" t="s">
        <v>2196</v>
      </c>
      <c r="Y434" s="2" t="s">
        <v>2196</v>
      </c>
      <c r="Z434" s="2" t="s">
        <v>2197</v>
      </c>
      <c r="AA434" s="2" t="s">
        <v>2196</v>
      </c>
    </row>
    <row r="435" spans="1:27" ht="12.75" customHeight="1" x14ac:dyDescent="0.35">
      <c r="A435" s="1" t="s">
        <v>436</v>
      </c>
      <c r="B435" s="2" t="str">
        <f t="shared" si="6"/>
        <v>ES</v>
      </c>
      <c r="C435" s="2" t="s">
        <v>2196</v>
      </c>
      <c r="D435" s="2" t="s">
        <v>2196</v>
      </c>
      <c r="E435" s="2" t="s">
        <v>2196</v>
      </c>
      <c r="F435" s="2" t="s">
        <v>2196</v>
      </c>
      <c r="G435" s="2" t="s">
        <v>2196</v>
      </c>
      <c r="H435" s="2" t="s">
        <v>2196</v>
      </c>
      <c r="I435" s="2" t="s">
        <v>2196</v>
      </c>
      <c r="J435" s="2" t="s">
        <v>2196</v>
      </c>
      <c r="K435" s="2" t="s">
        <v>2196</v>
      </c>
      <c r="L435" s="2" t="s">
        <v>2196</v>
      </c>
      <c r="M435" s="2" t="s">
        <v>2196</v>
      </c>
      <c r="N435" s="2" t="s">
        <v>2196</v>
      </c>
      <c r="O435" s="2" t="s">
        <v>2196</v>
      </c>
      <c r="P435" s="2" t="s">
        <v>2196</v>
      </c>
      <c r="Q435" s="2" t="s">
        <v>2196</v>
      </c>
      <c r="R435" s="2" t="s">
        <v>2196</v>
      </c>
      <c r="S435" s="2" t="s">
        <v>2196</v>
      </c>
      <c r="T435" s="2" t="s">
        <v>2196</v>
      </c>
      <c r="U435" s="2" t="s">
        <v>2196</v>
      </c>
      <c r="V435" s="2" t="s">
        <v>2196</v>
      </c>
      <c r="W435" s="2" t="s">
        <v>2196</v>
      </c>
      <c r="X435" s="2" t="s">
        <v>2196</v>
      </c>
      <c r="Y435" s="2" t="s">
        <v>2196</v>
      </c>
      <c r="Z435" s="2" t="s">
        <v>2196</v>
      </c>
      <c r="AA435" s="2" t="s">
        <v>2196</v>
      </c>
    </row>
    <row r="436" spans="1:27" ht="12.75" customHeight="1" x14ac:dyDescent="0.35">
      <c r="A436" s="1" t="s">
        <v>437</v>
      </c>
      <c r="B436" s="2" t="str">
        <f t="shared" si="6"/>
        <v>CE</v>
      </c>
      <c r="C436" s="2" t="s">
        <v>2198</v>
      </c>
      <c r="D436" s="2" t="s">
        <v>2196</v>
      </c>
      <c r="E436" s="2" t="s">
        <v>2198</v>
      </c>
      <c r="F436" s="2" t="s">
        <v>2196</v>
      </c>
      <c r="G436" s="2" t="s">
        <v>2198</v>
      </c>
      <c r="H436" s="2" t="s">
        <v>2196</v>
      </c>
      <c r="I436" s="2" t="s">
        <v>2196</v>
      </c>
      <c r="J436" s="2" t="s">
        <v>2196</v>
      </c>
      <c r="K436" s="2" t="s">
        <v>2196</v>
      </c>
      <c r="L436" s="2" t="s">
        <v>2196</v>
      </c>
      <c r="M436" s="2" t="s">
        <v>2198</v>
      </c>
      <c r="N436" s="2" t="s">
        <v>2198</v>
      </c>
      <c r="O436" s="2" t="s">
        <v>2196</v>
      </c>
      <c r="P436" s="2" t="s">
        <v>2196</v>
      </c>
      <c r="Q436" s="2" t="s">
        <v>2198</v>
      </c>
      <c r="R436" s="2" t="s">
        <v>2196</v>
      </c>
      <c r="S436" s="2" t="s">
        <v>2198</v>
      </c>
      <c r="T436" s="2" t="s">
        <v>2197</v>
      </c>
      <c r="U436" s="2" t="s">
        <v>2196</v>
      </c>
      <c r="V436" s="2" t="s">
        <v>2196</v>
      </c>
      <c r="W436" s="2" t="s">
        <v>2196</v>
      </c>
      <c r="X436" s="2" t="s">
        <v>2196</v>
      </c>
      <c r="Y436" s="2" t="s">
        <v>2196</v>
      </c>
      <c r="Z436" s="2" t="s">
        <v>2196</v>
      </c>
      <c r="AA436" s="2" t="s">
        <v>2198</v>
      </c>
    </row>
    <row r="437" spans="1:27" ht="12.75" customHeight="1" x14ac:dyDescent="0.35">
      <c r="A437" s="1" t="s">
        <v>438</v>
      </c>
      <c r="B437" s="2" t="str">
        <f t="shared" si="6"/>
        <v>CE</v>
      </c>
      <c r="C437" s="2" t="s">
        <v>2196</v>
      </c>
      <c r="D437" s="2" t="s">
        <v>2196</v>
      </c>
      <c r="E437" s="2" t="s">
        <v>2196</v>
      </c>
      <c r="F437" s="2" t="s">
        <v>2196</v>
      </c>
      <c r="G437" s="2" t="s">
        <v>2196</v>
      </c>
      <c r="H437" s="2" t="s">
        <v>2196</v>
      </c>
      <c r="I437" s="2" t="s">
        <v>2196</v>
      </c>
      <c r="J437" s="2" t="s">
        <v>2196</v>
      </c>
      <c r="K437" s="2" t="s">
        <v>2196</v>
      </c>
      <c r="L437" s="2" t="s">
        <v>2196</v>
      </c>
      <c r="M437" s="2" t="s">
        <v>2196</v>
      </c>
      <c r="N437" s="2" t="s">
        <v>2196</v>
      </c>
      <c r="O437" s="2" t="s">
        <v>2196</v>
      </c>
      <c r="P437" s="2" t="s">
        <v>2196</v>
      </c>
      <c r="Q437" s="2" t="s">
        <v>2196</v>
      </c>
      <c r="R437" s="2" t="s">
        <v>2196</v>
      </c>
      <c r="S437" s="2" t="s">
        <v>2196</v>
      </c>
      <c r="T437" s="2" t="s">
        <v>2197</v>
      </c>
      <c r="U437" s="2" t="s">
        <v>2196</v>
      </c>
      <c r="V437" s="2" t="s">
        <v>2196</v>
      </c>
      <c r="W437" s="2" t="s">
        <v>2196</v>
      </c>
      <c r="X437" s="2" t="s">
        <v>2196</v>
      </c>
      <c r="Y437" s="2" t="s">
        <v>2196</v>
      </c>
      <c r="Z437" s="2" t="s">
        <v>2196</v>
      </c>
      <c r="AA437" s="2" t="s">
        <v>2196</v>
      </c>
    </row>
    <row r="438" spans="1:27" ht="12.75" customHeight="1" x14ac:dyDescent="0.35">
      <c r="A438" s="1" t="s">
        <v>439</v>
      </c>
      <c r="B438" s="2" t="str">
        <f t="shared" si="6"/>
        <v>MT</v>
      </c>
      <c r="C438" s="2" t="s">
        <v>2196</v>
      </c>
      <c r="D438" s="2" t="s">
        <v>2196</v>
      </c>
      <c r="E438" s="2" t="s">
        <v>2196</v>
      </c>
      <c r="F438" s="2" t="s">
        <v>2196</v>
      </c>
      <c r="G438" s="2" t="s">
        <v>2196</v>
      </c>
      <c r="H438" s="2" t="s">
        <v>2196</v>
      </c>
      <c r="I438" s="2" t="s">
        <v>2196</v>
      </c>
      <c r="J438" s="2" t="s">
        <v>2196</v>
      </c>
      <c r="K438" s="2" t="s">
        <v>2196</v>
      </c>
      <c r="L438" s="2" t="s">
        <v>2196</v>
      </c>
      <c r="M438" s="2" t="s">
        <v>2196</v>
      </c>
      <c r="N438" s="2" t="s">
        <v>2196</v>
      </c>
      <c r="O438" s="2" t="s">
        <v>2196</v>
      </c>
      <c r="P438" s="2" t="s">
        <v>2196</v>
      </c>
      <c r="Q438" s="2" t="s">
        <v>2196</v>
      </c>
      <c r="R438" s="2" t="s">
        <v>2196</v>
      </c>
      <c r="S438" s="2" t="s">
        <v>2196</v>
      </c>
      <c r="T438" s="2" t="s">
        <v>2196</v>
      </c>
      <c r="U438" s="2" t="s">
        <v>2196</v>
      </c>
      <c r="V438" s="2" t="s">
        <v>2196</v>
      </c>
      <c r="W438" s="2" t="s">
        <v>2196</v>
      </c>
      <c r="X438" s="2" t="s">
        <v>2196</v>
      </c>
      <c r="Y438" s="2" t="s">
        <v>2196</v>
      </c>
      <c r="Z438" s="2" t="s">
        <v>2196</v>
      </c>
      <c r="AA438" s="2" t="s">
        <v>2196</v>
      </c>
    </row>
    <row r="439" spans="1:27" ht="12.75" customHeight="1" x14ac:dyDescent="0.35">
      <c r="A439" s="1" t="s">
        <v>440</v>
      </c>
      <c r="B439" s="2" t="str">
        <f t="shared" si="6"/>
        <v>RS</v>
      </c>
      <c r="C439" s="2" t="s">
        <v>2196</v>
      </c>
      <c r="D439" s="2" t="s">
        <v>2196</v>
      </c>
      <c r="E439" s="2" t="s">
        <v>2196</v>
      </c>
      <c r="F439" s="2" t="s">
        <v>2196</v>
      </c>
      <c r="G439" s="2" t="s">
        <v>2196</v>
      </c>
      <c r="H439" s="2" t="s">
        <v>2196</v>
      </c>
      <c r="I439" s="2" t="s">
        <v>2196</v>
      </c>
      <c r="J439" s="2" t="s">
        <v>2196</v>
      </c>
      <c r="K439" s="2" t="s">
        <v>2196</v>
      </c>
      <c r="L439" s="2" t="s">
        <v>2196</v>
      </c>
      <c r="M439" s="2" t="s">
        <v>2196</v>
      </c>
      <c r="N439" s="2" t="s">
        <v>2196</v>
      </c>
      <c r="O439" s="2" t="s">
        <v>2196</v>
      </c>
      <c r="P439" s="2" t="s">
        <v>2196</v>
      </c>
      <c r="Q439" s="2" t="s">
        <v>2196</v>
      </c>
      <c r="R439" s="2" t="s">
        <v>2196</v>
      </c>
      <c r="S439" s="2" t="s">
        <v>2196</v>
      </c>
      <c r="T439" s="2" t="s">
        <v>2196</v>
      </c>
      <c r="U439" s="2" t="s">
        <v>2196</v>
      </c>
      <c r="V439" s="2" t="s">
        <v>2196</v>
      </c>
      <c r="W439" s="2" t="s">
        <v>2196</v>
      </c>
      <c r="X439" s="2" t="s">
        <v>2196</v>
      </c>
      <c r="Y439" s="2" t="s">
        <v>2196</v>
      </c>
      <c r="Z439" s="2" t="s">
        <v>2196</v>
      </c>
      <c r="AA439" s="2" t="s">
        <v>2196</v>
      </c>
    </row>
    <row r="440" spans="1:27" ht="12.75" customHeight="1" x14ac:dyDescent="0.35">
      <c r="A440" s="1" t="s">
        <v>441</v>
      </c>
      <c r="B440" s="2" t="str">
        <f t="shared" si="6"/>
        <v>MG</v>
      </c>
      <c r="C440" s="2" t="s">
        <v>2196</v>
      </c>
      <c r="D440" s="2" t="s">
        <v>2196</v>
      </c>
      <c r="E440" s="2" t="s">
        <v>2196</v>
      </c>
      <c r="F440" s="2" t="s">
        <v>2196</v>
      </c>
      <c r="G440" s="2" t="s">
        <v>2196</v>
      </c>
      <c r="H440" s="2" t="s">
        <v>2196</v>
      </c>
      <c r="I440" s="2" t="s">
        <v>2196</v>
      </c>
      <c r="J440" s="2" t="s">
        <v>2199</v>
      </c>
      <c r="K440" s="2" t="s">
        <v>2196</v>
      </c>
      <c r="L440" s="2" t="s">
        <v>2196</v>
      </c>
      <c r="M440" s="2" t="s">
        <v>2196</v>
      </c>
      <c r="N440" s="2" t="s">
        <v>2196</v>
      </c>
      <c r="O440" s="2" t="s">
        <v>2196</v>
      </c>
      <c r="P440" s="2" t="s">
        <v>2196</v>
      </c>
      <c r="Q440" s="2" t="s">
        <v>2196</v>
      </c>
      <c r="R440" s="2" t="s">
        <v>2196</v>
      </c>
      <c r="S440" s="2" t="s">
        <v>2196</v>
      </c>
      <c r="T440" s="2" t="s">
        <v>2197</v>
      </c>
      <c r="U440" s="2" t="s">
        <v>2196</v>
      </c>
      <c r="V440" s="2" t="s">
        <v>2196</v>
      </c>
      <c r="W440" s="2" t="s">
        <v>2196</v>
      </c>
      <c r="X440" s="2" t="s">
        <v>2196</v>
      </c>
      <c r="Y440" s="2" t="s">
        <v>2196</v>
      </c>
      <c r="Z440" s="2" t="s">
        <v>2196</v>
      </c>
      <c r="AA440" s="2" t="s">
        <v>2196</v>
      </c>
    </row>
    <row r="441" spans="1:27" ht="12.75" customHeight="1" x14ac:dyDescent="0.35">
      <c r="A441" s="1" t="s">
        <v>442</v>
      </c>
      <c r="B441" s="2" t="str">
        <f t="shared" si="6"/>
        <v>MG</v>
      </c>
      <c r="C441" s="2" t="s">
        <v>2196</v>
      </c>
      <c r="D441" s="2" t="s">
        <v>2196</v>
      </c>
      <c r="E441" s="2" t="s">
        <v>2196</v>
      </c>
      <c r="F441" s="2" t="s">
        <v>2196</v>
      </c>
      <c r="G441" s="2" t="s">
        <v>2196</v>
      </c>
      <c r="H441" s="2" t="s">
        <v>2196</v>
      </c>
      <c r="I441" s="2" t="s">
        <v>2196</v>
      </c>
      <c r="J441" s="2" t="s">
        <v>2199</v>
      </c>
      <c r="K441" s="2" t="s">
        <v>2196</v>
      </c>
      <c r="L441" s="2" t="s">
        <v>2196</v>
      </c>
      <c r="M441" s="2" t="s">
        <v>2196</v>
      </c>
      <c r="N441" s="2" t="s">
        <v>2196</v>
      </c>
      <c r="O441" s="2" t="s">
        <v>2196</v>
      </c>
      <c r="P441" s="2" t="s">
        <v>2196</v>
      </c>
      <c r="Q441" s="2" t="s">
        <v>2196</v>
      </c>
      <c r="R441" s="2" t="s">
        <v>2196</v>
      </c>
      <c r="S441" s="2" t="s">
        <v>2196</v>
      </c>
      <c r="T441" s="2" t="s">
        <v>2197</v>
      </c>
      <c r="U441" s="2" t="s">
        <v>2196</v>
      </c>
      <c r="V441" s="2" t="s">
        <v>2196</v>
      </c>
      <c r="W441" s="2" t="s">
        <v>2196</v>
      </c>
      <c r="X441" s="2" t="s">
        <v>2196</v>
      </c>
      <c r="Y441" s="2" t="s">
        <v>2196</v>
      </c>
      <c r="Z441" s="2" t="s">
        <v>2196</v>
      </c>
      <c r="AA441" s="2" t="s">
        <v>2196</v>
      </c>
    </row>
    <row r="442" spans="1:27" ht="12.75" customHeight="1" x14ac:dyDescent="0.35">
      <c r="A442" s="1" t="s">
        <v>443</v>
      </c>
      <c r="B442" s="2" t="str">
        <f t="shared" si="6"/>
        <v>RJ</v>
      </c>
      <c r="C442" s="2" t="s">
        <v>2196</v>
      </c>
      <c r="D442" s="2" t="s">
        <v>2196</v>
      </c>
      <c r="E442" s="2" t="s">
        <v>2196</v>
      </c>
      <c r="F442" s="2" t="s">
        <v>2196</v>
      </c>
      <c r="G442" s="2" t="s">
        <v>2196</v>
      </c>
      <c r="H442" s="2" t="s">
        <v>2196</v>
      </c>
      <c r="I442" s="2" t="s">
        <v>2196</v>
      </c>
      <c r="J442" s="2" t="s">
        <v>2196</v>
      </c>
      <c r="K442" s="2" t="s">
        <v>2196</v>
      </c>
      <c r="L442" s="2" t="s">
        <v>2196</v>
      </c>
      <c r="M442" s="2" t="s">
        <v>2196</v>
      </c>
      <c r="N442" s="2" t="s">
        <v>2196</v>
      </c>
      <c r="O442" s="2" t="s">
        <v>2196</v>
      </c>
      <c r="P442" s="2" t="s">
        <v>2199</v>
      </c>
      <c r="Q442" s="2" t="s">
        <v>2196</v>
      </c>
      <c r="R442" s="2" t="s">
        <v>2196</v>
      </c>
      <c r="S442" s="2" t="s">
        <v>2197</v>
      </c>
      <c r="T442" s="2" t="s">
        <v>2197</v>
      </c>
      <c r="U442" s="2" t="s">
        <v>2196</v>
      </c>
      <c r="V442" s="2" t="s">
        <v>2196</v>
      </c>
      <c r="W442" s="2" t="s">
        <v>2196</v>
      </c>
      <c r="X442" s="2" t="s">
        <v>2196</v>
      </c>
      <c r="Y442" s="2" t="s">
        <v>2196</v>
      </c>
      <c r="Z442" s="2" t="s">
        <v>2196</v>
      </c>
      <c r="AA442" s="2" t="s">
        <v>2196</v>
      </c>
    </row>
    <row r="443" spans="1:27" ht="12.75" customHeight="1" x14ac:dyDescent="0.35">
      <c r="A443" s="1" t="s">
        <v>444</v>
      </c>
      <c r="B443" s="2" t="str">
        <f t="shared" si="6"/>
        <v>MG</v>
      </c>
      <c r="C443" s="2" t="s">
        <v>2196</v>
      </c>
      <c r="D443" s="2" t="s">
        <v>2196</v>
      </c>
      <c r="E443" s="2" t="s">
        <v>2196</v>
      </c>
      <c r="F443" s="2" t="s">
        <v>2196</v>
      </c>
      <c r="G443" s="2" t="s">
        <v>2196</v>
      </c>
      <c r="H443" s="2" t="s">
        <v>2196</v>
      </c>
      <c r="I443" s="2" t="s">
        <v>2196</v>
      </c>
      <c r="J443" s="2" t="s">
        <v>2196</v>
      </c>
      <c r="K443" s="2" t="s">
        <v>2196</v>
      </c>
      <c r="L443" s="2" t="s">
        <v>2196</v>
      </c>
      <c r="M443" s="2" t="s">
        <v>2196</v>
      </c>
      <c r="N443" s="2" t="s">
        <v>2196</v>
      </c>
      <c r="O443" s="2" t="s">
        <v>2196</v>
      </c>
      <c r="P443" s="2" t="s">
        <v>2196</v>
      </c>
      <c r="Q443" s="2" t="s">
        <v>2196</v>
      </c>
      <c r="R443" s="2" t="s">
        <v>2196</v>
      </c>
      <c r="S443" s="2" t="s">
        <v>2196</v>
      </c>
      <c r="T443" s="2" t="s">
        <v>2197</v>
      </c>
      <c r="U443" s="2" t="s">
        <v>2196</v>
      </c>
      <c r="V443" s="2" t="s">
        <v>2196</v>
      </c>
      <c r="W443" s="2" t="s">
        <v>2196</v>
      </c>
      <c r="X443" s="2" t="s">
        <v>2196</v>
      </c>
      <c r="Y443" s="2" t="s">
        <v>2196</v>
      </c>
      <c r="Z443" s="2" t="s">
        <v>2196</v>
      </c>
      <c r="AA443" s="2" t="s">
        <v>2196</v>
      </c>
    </row>
    <row r="444" spans="1:27" ht="12.75" customHeight="1" x14ac:dyDescent="0.35">
      <c r="A444" s="1" t="s">
        <v>445</v>
      </c>
      <c r="B444" s="2" t="str">
        <f t="shared" si="6"/>
        <v>MG</v>
      </c>
      <c r="C444" s="2" t="s">
        <v>2196</v>
      </c>
      <c r="D444" s="2" t="s">
        <v>2196</v>
      </c>
      <c r="E444" s="2" t="s">
        <v>2196</v>
      </c>
      <c r="F444" s="2" t="s">
        <v>2196</v>
      </c>
      <c r="G444" s="2" t="s">
        <v>2196</v>
      </c>
      <c r="H444" s="2" t="s">
        <v>2196</v>
      </c>
      <c r="I444" s="2" t="s">
        <v>2196</v>
      </c>
      <c r="J444" s="2" t="s">
        <v>2199</v>
      </c>
      <c r="K444" s="2" t="s">
        <v>2196</v>
      </c>
      <c r="L444" s="2" t="s">
        <v>2196</v>
      </c>
      <c r="M444" s="2" t="s">
        <v>2196</v>
      </c>
      <c r="N444" s="2" t="s">
        <v>2196</v>
      </c>
      <c r="O444" s="2" t="s">
        <v>2196</v>
      </c>
      <c r="P444" s="2" t="s">
        <v>2196</v>
      </c>
      <c r="Q444" s="2" t="s">
        <v>2196</v>
      </c>
      <c r="R444" s="2" t="s">
        <v>2196</v>
      </c>
      <c r="S444" s="2" t="s">
        <v>2196</v>
      </c>
      <c r="T444" s="2" t="s">
        <v>2197</v>
      </c>
      <c r="U444" s="2" t="s">
        <v>2196</v>
      </c>
      <c r="V444" s="2" t="s">
        <v>2196</v>
      </c>
      <c r="W444" s="2" t="s">
        <v>2196</v>
      </c>
      <c r="X444" s="2" t="s">
        <v>2196</v>
      </c>
      <c r="Y444" s="2" t="s">
        <v>2196</v>
      </c>
      <c r="Z444" s="2" t="s">
        <v>2196</v>
      </c>
      <c r="AA444" s="2" t="s">
        <v>2196</v>
      </c>
    </row>
    <row r="445" spans="1:27" ht="12.75" customHeight="1" x14ac:dyDescent="0.35">
      <c r="A445" s="1" t="s">
        <v>446</v>
      </c>
      <c r="B445" s="2" t="str">
        <f t="shared" si="6"/>
        <v>GO</v>
      </c>
      <c r="C445" s="2" t="s">
        <v>2196</v>
      </c>
      <c r="D445" s="2" t="s">
        <v>2196</v>
      </c>
      <c r="E445" s="2" t="s">
        <v>2196</v>
      </c>
      <c r="F445" s="2" t="s">
        <v>2196</v>
      </c>
      <c r="G445" s="2" t="s">
        <v>2196</v>
      </c>
      <c r="H445" s="2" t="s">
        <v>2196</v>
      </c>
      <c r="I445" s="2" t="s">
        <v>2196</v>
      </c>
      <c r="J445" s="2" t="s">
        <v>2196</v>
      </c>
      <c r="K445" s="2" t="s">
        <v>2196</v>
      </c>
      <c r="L445" s="2" t="s">
        <v>2196</v>
      </c>
      <c r="M445" s="2" t="s">
        <v>2196</v>
      </c>
      <c r="N445" s="2" t="s">
        <v>2196</v>
      </c>
      <c r="O445" s="2" t="s">
        <v>2196</v>
      </c>
      <c r="P445" s="2" t="s">
        <v>2196</v>
      </c>
      <c r="Q445" s="2" t="s">
        <v>2196</v>
      </c>
      <c r="R445" s="2" t="s">
        <v>2196</v>
      </c>
      <c r="S445" s="2" t="s">
        <v>2196</v>
      </c>
      <c r="T445" s="2" t="s">
        <v>2197</v>
      </c>
      <c r="U445" s="2" t="s">
        <v>2196</v>
      </c>
      <c r="V445" s="2" t="s">
        <v>2196</v>
      </c>
      <c r="W445" s="2" t="s">
        <v>2196</v>
      </c>
      <c r="X445" s="2" t="s">
        <v>2196</v>
      </c>
      <c r="Y445" s="2" t="s">
        <v>2196</v>
      </c>
      <c r="Z445" s="2" t="s">
        <v>2196</v>
      </c>
      <c r="AA445" s="2" t="s">
        <v>2196</v>
      </c>
    </row>
    <row r="446" spans="1:27" ht="12.75" customHeight="1" x14ac:dyDescent="0.35">
      <c r="A446" s="1" t="s">
        <v>447</v>
      </c>
      <c r="B446" s="2" t="str">
        <f t="shared" si="6"/>
        <v>PE</v>
      </c>
      <c r="C446" s="2" t="s">
        <v>2198</v>
      </c>
      <c r="D446" s="2" t="s">
        <v>2196</v>
      </c>
      <c r="E446" s="2" t="s">
        <v>2196</v>
      </c>
      <c r="F446" s="2" t="s">
        <v>2196</v>
      </c>
      <c r="G446" s="2" t="s">
        <v>2198</v>
      </c>
      <c r="H446" s="2" t="s">
        <v>2196</v>
      </c>
      <c r="I446" s="2" t="s">
        <v>2198</v>
      </c>
      <c r="J446" s="2" t="s">
        <v>2198</v>
      </c>
      <c r="K446" s="2" t="s">
        <v>2196</v>
      </c>
      <c r="L446" s="2" t="s">
        <v>2198</v>
      </c>
      <c r="M446" s="2" t="s">
        <v>2198</v>
      </c>
      <c r="N446" s="2" t="s">
        <v>2198</v>
      </c>
      <c r="O446" s="2" t="s">
        <v>2196</v>
      </c>
      <c r="P446" s="2" t="s">
        <v>2196</v>
      </c>
      <c r="Q446" s="2" t="s">
        <v>2198</v>
      </c>
      <c r="R446" s="2" t="s">
        <v>2196</v>
      </c>
      <c r="S446" s="2" t="s">
        <v>2196</v>
      </c>
      <c r="T446" s="2" t="s">
        <v>2198</v>
      </c>
      <c r="U446" s="2" t="s">
        <v>2196</v>
      </c>
      <c r="V446" s="2" t="s">
        <v>2196</v>
      </c>
      <c r="W446" s="2" t="s">
        <v>2196</v>
      </c>
      <c r="X446" s="2" t="s">
        <v>2196</v>
      </c>
      <c r="Y446" s="2" t="s">
        <v>2196</v>
      </c>
      <c r="Z446" s="2" t="s">
        <v>2196</v>
      </c>
      <c r="AA446" s="2" t="s">
        <v>2198</v>
      </c>
    </row>
    <row r="447" spans="1:27" ht="12.75" customHeight="1" x14ac:dyDescent="0.35">
      <c r="A447" s="1" t="s">
        <v>448</v>
      </c>
      <c r="B447" s="2" t="str">
        <f t="shared" si="6"/>
        <v>AL</v>
      </c>
      <c r="C447" s="2" t="s">
        <v>2198</v>
      </c>
      <c r="D447" s="2" t="s">
        <v>2196</v>
      </c>
      <c r="E447" s="2" t="s">
        <v>2198</v>
      </c>
      <c r="F447" s="2" t="s">
        <v>2196</v>
      </c>
      <c r="G447" s="2" t="s">
        <v>2196</v>
      </c>
      <c r="H447" s="2" t="s">
        <v>2196</v>
      </c>
      <c r="I447" s="2" t="s">
        <v>2196</v>
      </c>
      <c r="J447" s="2" t="s">
        <v>2198</v>
      </c>
      <c r="K447" s="2" t="s">
        <v>2198</v>
      </c>
      <c r="L447" s="2" t="s">
        <v>2198</v>
      </c>
      <c r="M447" s="2" t="s">
        <v>2198</v>
      </c>
      <c r="N447" s="2" t="s">
        <v>2198</v>
      </c>
      <c r="O447" s="2" t="s">
        <v>2196</v>
      </c>
      <c r="P447" s="2" t="s">
        <v>2196</v>
      </c>
      <c r="Q447" s="2" t="s">
        <v>2198</v>
      </c>
      <c r="R447" s="2" t="s">
        <v>2196</v>
      </c>
      <c r="S447" s="2" t="s">
        <v>2196</v>
      </c>
      <c r="T447" s="2" t="s">
        <v>2197</v>
      </c>
      <c r="U447" s="2" t="s">
        <v>2196</v>
      </c>
      <c r="V447" s="2" t="s">
        <v>2196</v>
      </c>
      <c r="W447" s="2" t="s">
        <v>2198</v>
      </c>
      <c r="X447" s="2" t="s">
        <v>2196</v>
      </c>
      <c r="Y447" s="2" t="s">
        <v>2196</v>
      </c>
      <c r="Z447" s="2" t="s">
        <v>2196</v>
      </c>
      <c r="AA447" s="2" t="s">
        <v>2196</v>
      </c>
    </row>
    <row r="448" spans="1:27" ht="12.75" customHeight="1" x14ac:dyDescent="0.35">
      <c r="A448" s="1" t="s">
        <v>449</v>
      </c>
      <c r="B448" s="2" t="str">
        <f t="shared" si="6"/>
        <v>MA</v>
      </c>
      <c r="C448" s="2" t="s">
        <v>2196</v>
      </c>
      <c r="D448" s="2" t="s">
        <v>2196</v>
      </c>
      <c r="E448" s="2" t="s">
        <v>2196</v>
      </c>
      <c r="F448" s="2" t="s">
        <v>2196</v>
      </c>
      <c r="G448" s="2" t="s">
        <v>2198</v>
      </c>
      <c r="H448" s="2" t="s">
        <v>2196</v>
      </c>
      <c r="I448" s="2" t="s">
        <v>2198</v>
      </c>
      <c r="J448" s="2" t="s">
        <v>2198</v>
      </c>
      <c r="K448" s="2" t="s">
        <v>2196</v>
      </c>
      <c r="L448" s="2" t="s">
        <v>2198</v>
      </c>
      <c r="M448" s="2" t="s">
        <v>2198</v>
      </c>
      <c r="N448" s="2" t="s">
        <v>2196</v>
      </c>
      <c r="O448" s="2" t="s">
        <v>2196</v>
      </c>
      <c r="P448" s="2" t="s">
        <v>2198</v>
      </c>
      <c r="Q448" s="2" t="s">
        <v>2198</v>
      </c>
      <c r="R448" s="2" t="s">
        <v>2196</v>
      </c>
      <c r="S448" s="2" t="s">
        <v>2198</v>
      </c>
      <c r="T448" s="2" t="s">
        <v>2197</v>
      </c>
      <c r="U448" s="2" t="s">
        <v>2196</v>
      </c>
      <c r="V448" s="2" t="s">
        <v>2196</v>
      </c>
      <c r="W448" s="2" t="s">
        <v>2198</v>
      </c>
      <c r="X448" s="2" t="s">
        <v>2196</v>
      </c>
      <c r="Y448" s="2" t="s">
        <v>2196</v>
      </c>
      <c r="Z448" s="2" t="s">
        <v>2196</v>
      </c>
      <c r="AA448" s="2" t="s">
        <v>2198</v>
      </c>
    </row>
    <row r="449" spans="1:27" ht="12.75" customHeight="1" x14ac:dyDescent="0.35">
      <c r="A449" s="1" t="s">
        <v>450</v>
      </c>
      <c r="B449" s="2" t="str">
        <f t="shared" si="6"/>
        <v>PE</v>
      </c>
      <c r="C449" s="2" t="s">
        <v>2198</v>
      </c>
      <c r="D449" s="2" t="s">
        <v>2196</v>
      </c>
      <c r="E449" s="2" t="s">
        <v>2198</v>
      </c>
      <c r="F449" s="2" t="s">
        <v>2196</v>
      </c>
      <c r="G449" s="2" t="s">
        <v>2198</v>
      </c>
      <c r="H449" s="2" t="s">
        <v>2196</v>
      </c>
      <c r="I449" s="2" t="s">
        <v>2198</v>
      </c>
      <c r="J449" s="2" t="s">
        <v>2196</v>
      </c>
      <c r="K449" s="2" t="s">
        <v>2196</v>
      </c>
      <c r="L449" s="2" t="s">
        <v>2198</v>
      </c>
      <c r="M449" s="2" t="s">
        <v>2198</v>
      </c>
      <c r="N449" s="2" t="s">
        <v>2196</v>
      </c>
      <c r="O449" s="2" t="s">
        <v>2196</v>
      </c>
      <c r="P449" s="2" t="s">
        <v>2196</v>
      </c>
      <c r="Q449" s="2" t="s">
        <v>2198</v>
      </c>
      <c r="R449" s="2" t="s">
        <v>2196</v>
      </c>
      <c r="S449" s="2" t="s">
        <v>2196</v>
      </c>
      <c r="T449" s="2" t="s">
        <v>2198</v>
      </c>
      <c r="U449" s="2" t="s">
        <v>2196</v>
      </c>
      <c r="V449" s="2" t="s">
        <v>2196</v>
      </c>
      <c r="W449" s="2" t="s">
        <v>2196</v>
      </c>
      <c r="X449" s="2" t="s">
        <v>2196</v>
      </c>
      <c r="Y449" s="2" t="s">
        <v>2196</v>
      </c>
      <c r="Z449" s="2" t="s">
        <v>2196</v>
      </c>
      <c r="AA449" s="2" t="s">
        <v>2198</v>
      </c>
    </row>
    <row r="450" spans="1:27" ht="12.75" customHeight="1" x14ac:dyDescent="0.35">
      <c r="A450" s="1" t="s">
        <v>451</v>
      </c>
      <c r="B450" s="2" t="str">
        <f t="shared" si="6"/>
        <v>PE</v>
      </c>
      <c r="C450" s="2" t="s">
        <v>2196</v>
      </c>
      <c r="D450" s="2" t="s">
        <v>2196</v>
      </c>
      <c r="E450" s="2" t="s">
        <v>2196</v>
      </c>
      <c r="F450" s="2" t="s">
        <v>2196</v>
      </c>
      <c r="G450" s="2" t="s">
        <v>2196</v>
      </c>
      <c r="H450" s="2" t="s">
        <v>2196</v>
      </c>
      <c r="I450" s="2" t="s">
        <v>2196</v>
      </c>
      <c r="J450" s="2" t="s">
        <v>2196</v>
      </c>
      <c r="K450" s="2" t="s">
        <v>2196</v>
      </c>
      <c r="L450" s="2" t="s">
        <v>2196</v>
      </c>
      <c r="M450" s="2" t="s">
        <v>2196</v>
      </c>
      <c r="N450" s="2" t="s">
        <v>2196</v>
      </c>
      <c r="O450" s="2" t="s">
        <v>2196</v>
      </c>
      <c r="P450" s="2" t="s">
        <v>2196</v>
      </c>
      <c r="Q450" s="2" t="s">
        <v>2196</v>
      </c>
      <c r="R450" s="2" t="s">
        <v>2196</v>
      </c>
      <c r="S450" s="2" t="s">
        <v>2196</v>
      </c>
      <c r="T450" s="2" t="s">
        <v>2196</v>
      </c>
      <c r="U450" s="2" t="s">
        <v>2196</v>
      </c>
      <c r="V450" s="2" t="s">
        <v>2196</v>
      </c>
      <c r="W450" s="2" t="s">
        <v>2196</v>
      </c>
      <c r="X450" s="2" t="s">
        <v>2196</v>
      </c>
      <c r="Y450" s="2" t="s">
        <v>2196</v>
      </c>
      <c r="Z450" s="2" t="s">
        <v>2196</v>
      </c>
      <c r="AA450" s="2" t="s">
        <v>2196</v>
      </c>
    </row>
    <row r="451" spans="1:27" ht="12.75" customHeight="1" x14ac:dyDescent="0.35">
      <c r="A451" s="1" t="s">
        <v>452</v>
      </c>
      <c r="B451" s="2" t="str">
        <f t="shared" si="6"/>
        <v>MG</v>
      </c>
      <c r="C451" s="2" t="s">
        <v>2196</v>
      </c>
      <c r="D451" s="2" t="s">
        <v>2196</v>
      </c>
      <c r="E451" s="2" t="s">
        <v>2196</v>
      </c>
      <c r="F451" s="2" t="s">
        <v>2196</v>
      </c>
      <c r="G451" s="2" t="s">
        <v>2196</v>
      </c>
      <c r="H451" s="2" t="s">
        <v>2196</v>
      </c>
      <c r="I451" s="2" t="s">
        <v>2196</v>
      </c>
      <c r="J451" s="2" t="s">
        <v>2199</v>
      </c>
      <c r="K451" s="2" t="s">
        <v>2196</v>
      </c>
      <c r="L451" s="2" t="s">
        <v>2199</v>
      </c>
      <c r="M451" s="2" t="s">
        <v>2196</v>
      </c>
      <c r="N451" s="2" t="s">
        <v>2196</v>
      </c>
      <c r="O451" s="2" t="s">
        <v>2196</v>
      </c>
      <c r="P451" s="2" t="s">
        <v>2196</v>
      </c>
      <c r="Q451" s="2" t="s">
        <v>2196</v>
      </c>
      <c r="R451" s="2" t="s">
        <v>2196</v>
      </c>
      <c r="S451" s="2" t="s">
        <v>2196</v>
      </c>
      <c r="T451" s="2" t="s">
        <v>2197</v>
      </c>
      <c r="U451" s="2" t="s">
        <v>2196</v>
      </c>
      <c r="V451" s="2" t="s">
        <v>2196</v>
      </c>
      <c r="W451" s="2" t="s">
        <v>2196</v>
      </c>
      <c r="X451" s="2" t="s">
        <v>2196</v>
      </c>
      <c r="Y451" s="2" t="s">
        <v>2196</v>
      </c>
      <c r="Z451" s="2" t="s">
        <v>2196</v>
      </c>
      <c r="AA451" s="2" t="s">
        <v>2196</v>
      </c>
    </row>
    <row r="452" spans="1:27" ht="12.75" customHeight="1" x14ac:dyDescent="0.35">
      <c r="A452" s="1" t="s">
        <v>453</v>
      </c>
      <c r="B452" s="2" t="str">
        <f t="shared" si="6"/>
        <v>CE</v>
      </c>
      <c r="C452" s="2" t="s">
        <v>2196</v>
      </c>
      <c r="D452" s="2" t="s">
        <v>2196</v>
      </c>
      <c r="E452" s="2" t="s">
        <v>2196</v>
      </c>
      <c r="F452" s="2" t="s">
        <v>2196</v>
      </c>
      <c r="G452" s="2" t="s">
        <v>2196</v>
      </c>
      <c r="H452" s="2" t="s">
        <v>2196</v>
      </c>
      <c r="I452" s="2" t="s">
        <v>2196</v>
      </c>
      <c r="J452" s="2" t="s">
        <v>2196</v>
      </c>
      <c r="K452" s="2" t="s">
        <v>2196</v>
      </c>
      <c r="L452" s="2" t="s">
        <v>2196</v>
      </c>
      <c r="M452" s="2" t="s">
        <v>2196</v>
      </c>
      <c r="N452" s="2" t="s">
        <v>2196</v>
      </c>
      <c r="O452" s="2" t="s">
        <v>2196</v>
      </c>
      <c r="P452" s="2" t="s">
        <v>2196</v>
      </c>
      <c r="Q452" s="2" t="s">
        <v>2196</v>
      </c>
      <c r="R452" s="2" t="s">
        <v>2196</v>
      </c>
      <c r="S452" s="2" t="s">
        <v>2197</v>
      </c>
      <c r="T452" s="2" t="s">
        <v>2197</v>
      </c>
      <c r="U452" s="2" t="s">
        <v>2196</v>
      </c>
      <c r="V452" s="2" t="s">
        <v>2196</v>
      </c>
      <c r="W452" s="2" t="s">
        <v>2196</v>
      </c>
      <c r="X452" s="2" t="s">
        <v>2196</v>
      </c>
      <c r="Y452" s="2" t="s">
        <v>2196</v>
      </c>
      <c r="Z452" s="2" t="s">
        <v>2196</v>
      </c>
      <c r="AA452" s="2" t="s">
        <v>2196</v>
      </c>
    </row>
    <row r="453" spans="1:27" ht="12.75" customHeight="1" x14ac:dyDescent="0.35">
      <c r="A453" s="1" t="s">
        <v>454</v>
      </c>
      <c r="B453" s="2" t="str">
        <f t="shared" si="6"/>
        <v>PR</v>
      </c>
      <c r="C453" s="2" t="s">
        <v>2196</v>
      </c>
      <c r="D453" s="2" t="s">
        <v>2196</v>
      </c>
      <c r="E453" s="2" t="s">
        <v>2196</v>
      </c>
      <c r="F453" s="2" t="s">
        <v>2196</v>
      </c>
      <c r="G453" s="2" t="s">
        <v>2196</v>
      </c>
      <c r="H453" s="2" t="s">
        <v>2196</v>
      </c>
      <c r="I453" s="2" t="s">
        <v>2196</v>
      </c>
      <c r="J453" s="2" t="s">
        <v>2196</v>
      </c>
      <c r="K453" s="2" t="s">
        <v>2196</v>
      </c>
      <c r="L453" s="2" t="s">
        <v>2196</v>
      </c>
      <c r="M453" s="2" t="s">
        <v>2196</v>
      </c>
      <c r="N453" s="2" t="s">
        <v>2196</v>
      </c>
      <c r="O453" s="2" t="s">
        <v>2196</v>
      </c>
      <c r="P453" s="2" t="s">
        <v>2196</v>
      </c>
      <c r="Q453" s="2" t="s">
        <v>2196</v>
      </c>
      <c r="R453" s="2" t="s">
        <v>2196</v>
      </c>
      <c r="S453" s="2" t="s">
        <v>2196</v>
      </c>
      <c r="T453" s="2" t="s">
        <v>2196</v>
      </c>
      <c r="U453" s="2" t="s">
        <v>2196</v>
      </c>
      <c r="V453" s="2" t="s">
        <v>2196</v>
      </c>
      <c r="W453" s="2" t="s">
        <v>2196</v>
      </c>
      <c r="X453" s="2" t="s">
        <v>2196</v>
      </c>
      <c r="Y453" s="2" t="s">
        <v>2196</v>
      </c>
      <c r="Z453" s="2" t="s">
        <v>2196</v>
      </c>
      <c r="AA453" s="2" t="s">
        <v>2196</v>
      </c>
    </row>
    <row r="454" spans="1:27" ht="12.75" customHeight="1" x14ac:dyDescent="0.35">
      <c r="A454" s="1" t="s">
        <v>455</v>
      </c>
      <c r="B454" s="2" t="str">
        <f t="shared" ref="B454:B517" si="7">RIGHT(A454,2)</f>
        <v>RS</v>
      </c>
      <c r="C454" s="2" t="s">
        <v>2196</v>
      </c>
      <c r="D454" s="2" t="s">
        <v>2196</v>
      </c>
      <c r="E454" s="2" t="s">
        <v>2196</v>
      </c>
      <c r="F454" s="2" t="s">
        <v>2196</v>
      </c>
      <c r="G454" s="2" t="s">
        <v>2196</v>
      </c>
      <c r="H454" s="2" t="s">
        <v>2196</v>
      </c>
      <c r="I454" s="2" t="s">
        <v>2196</v>
      </c>
      <c r="J454" s="2" t="s">
        <v>2196</v>
      </c>
      <c r="K454" s="2" t="s">
        <v>2196</v>
      </c>
      <c r="L454" s="2" t="s">
        <v>2196</v>
      </c>
      <c r="M454" s="2" t="s">
        <v>2196</v>
      </c>
      <c r="N454" s="2" t="s">
        <v>2196</v>
      </c>
      <c r="O454" s="2" t="s">
        <v>2196</v>
      </c>
      <c r="P454" s="2" t="s">
        <v>2196</v>
      </c>
      <c r="Q454" s="2" t="s">
        <v>2196</v>
      </c>
      <c r="R454" s="2" t="s">
        <v>2196</v>
      </c>
      <c r="S454" s="2" t="s">
        <v>2196</v>
      </c>
      <c r="T454" s="2" t="s">
        <v>2197</v>
      </c>
      <c r="U454" s="2" t="s">
        <v>2196</v>
      </c>
      <c r="V454" s="2" t="s">
        <v>2196</v>
      </c>
      <c r="W454" s="2" t="s">
        <v>2196</v>
      </c>
      <c r="X454" s="2" t="s">
        <v>2196</v>
      </c>
      <c r="Y454" s="2" t="s">
        <v>2196</v>
      </c>
      <c r="Z454" s="2" t="s">
        <v>2196</v>
      </c>
      <c r="AA454" s="2" t="s">
        <v>2196</v>
      </c>
    </row>
    <row r="455" spans="1:27" ht="12.75" customHeight="1" x14ac:dyDescent="0.35">
      <c r="A455" s="1" t="s">
        <v>456</v>
      </c>
      <c r="B455" s="2" t="str">
        <f t="shared" si="7"/>
        <v>RJ</v>
      </c>
      <c r="C455" s="2" t="s">
        <v>2196</v>
      </c>
      <c r="D455" s="2" t="s">
        <v>2196</v>
      </c>
      <c r="E455" s="2" t="s">
        <v>2196</v>
      </c>
      <c r="F455" s="2" t="s">
        <v>2196</v>
      </c>
      <c r="G455" s="2" t="s">
        <v>2196</v>
      </c>
      <c r="H455" s="2" t="s">
        <v>2196</v>
      </c>
      <c r="I455" s="2" t="s">
        <v>2196</v>
      </c>
      <c r="J455" s="2" t="s">
        <v>2196</v>
      </c>
      <c r="K455" s="2" t="s">
        <v>2196</v>
      </c>
      <c r="L455" s="2" t="s">
        <v>2196</v>
      </c>
      <c r="M455" s="2" t="s">
        <v>2196</v>
      </c>
      <c r="N455" s="2" t="s">
        <v>2196</v>
      </c>
      <c r="O455" s="2" t="s">
        <v>2196</v>
      </c>
      <c r="P455" s="2" t="s">
        <v>2196</v>
      </c>
      <c r="Q455" s="2" t="s">
        <v>2196</v>
      </c>
      <c r="R455" s="2" t="s">
        <v>2196</v>
      </c>
      <c r="S455" s="2" t="s">
        <v>2196</v>
      </c>
      <c r="T455" s="2" t="s">
        <v>2197</v>
      </c>
      <c r="U455" s="2" t="s">
        <v>2196</v>
      </c>
      <c r="V455" s="2" t="s">
        <v>2196</v>
      </c>
      <c r="W455" s="2" t="s">
        <v>2196</v>
      </c>
      <c r="X455" s="2" t="s">
        <v>2196</v>
      </c>
      <c r="Y455" s="2" t="s">
        <v>2196</v>
      </c>
      <c r="Z455" s="2" t="s">
        <v>2196</v>
      </c>
      <c r="AA455" s="2" t="s">
        <v>2196</v>
      </c>
    </row>
    <row r="456" spans="1:27" ht="12.75" customHeight="1" x14ac:dyDescent="0.35">
      <c r="A456" s="1" t="s">
        <v>457</v>
      </c>
      <c r="B456" s="2" t="str">
        <f t="shared" si="7"/>
        <v>PE</v>
      </c>
      <c r="C456" s="2" t="s">
        <v>2196</v>
      </c>
      <c r="D456" s="2" t="s">
        <v>2196</v>
      </c>
      <c r="E456" s="2" t="s">
        <v>2198</v>
      </c>
      <c r="F456" s="2" t="s">
        <v>2196</v>
      </c>
      <c r="G456" s="2" t="s">
        <v>2196</v>
      </c>
      <c r="H456" s="2" t="s">
        <v>2196</v>
      </c>
      <c r="I456" s="2" t="s">
        <v>2196</v>
      </c>
      <c r="J456" s="2" t="s">
        <v>2196</v>
      </c>
      <c r="K456" s="2" t="s">
        <v>2196</v>
      </c>
      <c r="L456" s="2" t="s">
        <v>2198</v>
      </c>
      <c r="M456" s="2" t="s">
        <v>2198</v>
      </c>
      <c r="N456" s="2" t="s">
        <v>2198</v>
      </c>
      <c r="O456" s="2" t="s">
        <v>2196</v>
      </c>
      <c r="P456" s="2" t="s">
        <v>2196</v>
      </c>
      <c r="Q456" s="2" t="s">
        <v>2198</v>
      </c>
      <c r="R456" s="2" t="s">
        <v>2196</v>
      </c>
      <c r="S456" s="2" t="s">
        <v>2196</v>
      </c>
      <c r="T456" s="2" t="s">
        <v>2197</v>
      </c>
      <c r="U456" s="2" t="s">
        <v>2196</v>
      </c>
      <c r="V456" s="2" t="s">
        <v>2196</v>
      </c>
      <c r="W456" s="2" t="s">
        <v>2196</v>
      </c>
      <c r="X456" s="2" t="s">
        <v>2196</v>
      </c>
      <c r="Y456" s="2" t="s">
        <v>2196</v>
      </c>
      <c r="Z456" s="2" t="s">
        <v>2196</v>
      </c>
      <c r="AA456" s="2" t="s">
        <v>2196</v>
      </c>
    </row>
    <row r="457" spans="1:27" ht="12.75" customHeight="1" x14ac:dyDescent="0.35">
      <c r="A457" s="1" t="s">
        <v>458</v>
      </c>
      <c r="B457" s="2" t="str">
        <f t="shared" si="7"/>
        <v>MS</v>
      </c>
      <c r="C457" s="2" t="s">
        <v>2196</v>
      </c>
      <c r="D457" s="2" t="s">
        <v>2196</v>
      </c>
      <c r="E457" s="2" t="s">
        <v>2196</v>
      </c>
      <c r="F457" s="2" t="s">
        <v>2196</v>
      </c>
      <c r="G457" s="2" t="s">
        <v>2196</v>
      </c>
      <c r="H457" s="2" t="s">
        <v>2196</v>
      </c>
      <c r="I457" s="2" t="s">
        <v>2196</v>
      </c>
      <c r="J457" s="2" t="s">
        <v>2199</v>
      </c>
      <c r="K457" s="2" t="s">
        <v>2196</v>
      </c>
      <c r="L457" s="2" t="s">
        <v>2196</v>
      </c>
      <c r="M457" s="2" t="s">
        <v>2196</v>
      </c>
      <c r="N457" s="2" t="s">
        <v>2196</v>
      </c>
      <c r="O457" s="2" t="s">
        <v>2196</v>
      </c>
      <c r="P457" s="2" t="s">
        <v>2196</v>
      </c>
      <c r="Q457" s="2" t="s">
        <v>2196</v>
      </c>
      <c r="R457" s="2" t="s">
        <v>2196</v>
      </c>
      <c r="S457" s="2" t="s">
        <v>2196</v>
      </c>
      <c r="T457" s="2" t="s">
        <v>2196</v>
      </c>
      <c r="U457" s="2" t="s">
        <v>2196</v>
      </c>
      <c r="V457" s="2" t="s">
        <v>2196</v>
      </c>
      <c r="W457" s="2" t="s">
        <v>2196</v>
      </c>
      <c r="X457" s="2" t="s">
        <v>2196</v>
      </c>
      <c r="Y457" s="2" t="s">
        <v>2196</v>
      </c>
      <c r="Z457" s="2" t="s">
        <v>2196</v>
      </c>
      <c r="AA457" s="2" t="s">
        <v>2196</v>
      </c>
    </row>
    <row r="458" spans="1:27" ht="12.75" customHeight="1" x14ac:dyDescent="0.35">
      <c r="A458" s="1" t="s">
        <v>459</v>
      </c>
      <c r="B458" s="2" t="str">
        <f t="shared" si="7"/>
        <v>PA</v>
      </c>
      <c r="C458" s="2" t="s">
        <v>2196</v>
      </c>
      <c r="D458" s="2" t="s">
        <v>2196</v>
      </c>
      <c r="E458" s="2" t="s">
        <v>2196</v>
      </c>
      <c r="F458" s="2" t="s">
        <v>2196</v>
      </c>
      <c r="G458" s="2" t="s">
        <v>2196</v>
      </c>
      <c r="H458" s="2" t="s">
        <v>2196</v>
      </c>
      <c r="I458" s="2" t="s">
        <v>2198</v>
      </c>
      <c r="J458" s="2" t="s">
        <v>2198</v>
      </c>
      <c r="K458" s="2" t="s">
        <v>2198</v>
      </c>
      <c r="L458" s="2" t="s">
        <v>2198</v>
      </c>
      <c r="M458" s="2" t="s">
        <v>2198</v>
      </c>
      <c r="N458" s="2" t="s">
        <v>2198</v>
      </c>
      <c r="O458" s="2" t="s">
        <v>2196</v>
      </c>
      <c r="P458" s="2" t="s">
        <v>2198</v>
      </c>
      <c r="Q458" s="2" t="s">
        <v>2198</v>
      </c>
      <c r="R458" s="2" t="s">
        <v>2196</v>
      </c>
      <c r="S458" s="2" t="s">
        <v>2198</v>
      </c>
      <c r="T458" s="2" t="s">
        <v>2198</v>
      </c>
      <c r="U458" s="2" t="s">
        <v>2196</v>
      </c>
      <c r="V458" s="2" t="s">
        <v>2196</v>
      </c>
      <c r="W458" s="2" t="s">
        <v>2196</v>
      </c>
      <c r="X458" s="2" t="s">
        <v>2196</v>
      </c>
      <c r="Y458" s="2" t="s">
        <v>2196</v>
      </c>
      <c r="Z458" s="2" t="s">
        <v>2196</v>
      </c>
      <c r="AA458" s="2" t="s">
        <v>2196</v>
      </c>
    </row>
    <row r="459" spans="1:27" ht="12.75" customHeight="1" x14ac:dyDescent="0.35">
      <c r="A459" s="1" t="s">
        <v>460</v>
      </c>
      <c r="B459" s="2" t="str">
        <f t="shared" si="7"/>
        <v>MT</v>
      </c>
      <c r="C459" s="2" t="s">
        <v>2196</v>
      </c>
      <c r="D459" s="2" t="s">
        <v>2196</v>
      </c>
      <c r="E459" s="2" t="s">
        <v>2196</v>
      </c>
      <c r="F459" s="2" t="s">
        <v>2196</v>
      </c>
      <c r="G459" s="2" t="s">
        <v>2196</v>
      </c>
      <c r="H459" s="2" t="s">
        <v>2196</v>
      </c>
      <c r="I459" s="2" t="s">
        <v>2196</v>
      </c>
      <c r="J459" s="2" t="s">
        <v>2196</v>
      </c>
      <c r="K459" s="2" t="s">
        <v>2196</v>
      </c>
      <c r="L459" s="2" t="s">
        <v>2196</v>
      </c>
      <c r="M459" s="2" t="s">
        <v>2196</v>
      </c>
      <c r="N459" s="2" t="s">
        <v>2196</v>
      </c>
      <c r="O459" s="2" t="s">
        <v>2196</v>
      </c>
      <c r="P459" s="2" t="s">
        <v>2196</v>
      </c>
      <c r="Q459" s="2" t="s">
        <v>2196</v>
      </c>
      <c r="R459" s="2" t="s">
        <v>2196</v>
      </c>
      <c r="S459" s="2" t="s">
        <v>2196</v>
      </c>
      <c r="T459" s="2" t="s">
        <v>2197</v>
      </c>
      <c r="U459" s="2" t="s">
        <v>2196</v>
      </c>
      <c r="V459" s="2" t="s">
        <v>2196</v>
      </c>
      <c r="W459" s="2" t="s">
        <v>2196</v>
      </c>
      <c r="X459" s="2" t="s">
        <v>2196</v>
      </c>
      <c r="Y459" s="2" t="s">
        <v>2196</v>
      </c>
      <c r="Z459" s="2" t="s">
        <v>2196</v>
      </c>
      <c r="AA459" s="2" t="s">
        <v>2196</v>
      </c>
    </row>
    <row r="460" spans="1:27" ht="12.75" customHeight="1" x14ac:dyDescent="0.35">
      <c r="A460" s="1" t="s">
        <v>461</v>
      </c>
      <c r="B460" s="2" t="str">
        <f t="shared" si="7"/>
        <v>RO</v>
      </c>
      <c r="C460" s="2" t="s">
        <v>2196</v>
      </c>
      <c r="D460" s="2" t="s">
        <v>2196</v>
      </c>
      <c r="E460" s="2" t="s">
        <v>2198</v>
      </c>
      <c r="F460" s="2" t="s">
        <v>2196</v>
      </c>
      <c r="G460" s="2" t="s">
        <v>2196</v>
      </c>
      <c r="H460" s="2" t="s">
        <v>2196</v>
      </c>
      <c r="I460" s="2" t="s">
        <v>2198</v>
      </c>
      <c r="J460" s="2" t="s">
        <v>2196</v>
      </c>
      <c r="K460" s="2" t="s">
        <v>2196</v>
      </c>
      <c r="L460" s="2" t="s">
        <v>2196</v>
      </c>
      <c r="M460" s="2" t="s">
        <v>2198</v>
      </c>
      <c r="N460" s="2" t="s">
        <v>2196</v>
      </c>
      <c r="O460" s="2" t="s">
        <v>2196</v>
      </c>
      <c r="P460" s="2" t="s">
        <v>2198</v>
      </c>
      <c r="Q460" s="2" t="s">
        <v>2198</v>
      </c>
      <c r="R460" s="2" t="s">
        <v>2196</v>
      </c>
      <c r="S460" s="2" t="s">
        <v>2198</v>
      </c>
      <c r="T460" s="2" t="s">
        <v>2197</v>
      </c>
      <c r="U460" s="2" t="s">
        <v>2196</v>
      </c>
      <c r="V460" s="2" t="s">
        <v>2196</v>
      </c>
      <c r="W460" s="2" t="s">
        <v>2196</v>
      </c>
      <c r="X460" s="2" t="s">
        <v>2196</v>
      </c>
      <c r="Y460" s="2" t="s">
        <v>2196</v>
      </c>
      <c r="Z460" s="2" t="s">
        <v>2196</v>
      </c>
      <c r="AA460" s="2" t="s">
        <v>2196</v>
      </c>
    </row>
    <row r="461" spans="1:27" ht="12.75" customHeight="1" x14ac:dyDescent="0.35">
      <c r="A461" s="1" t="s">
        <v>462</v>
      </c>
      <c r="B461" s="2" t="str">
        <f t="shared" si="7"/>
        <v>GO</v>
      </c>
      <c r="C461" s="2" t="s">
        <v>2196</v>
      </c>
      <c r="D461" s="2" t="s">
        <v>2196</v>
      </c>
      <c r="E461" s="2" t="s">
        <v>2196</v>
      </c>
      <c r="F461" s="2" t="s">
        <v>2196</v>
      </c>
      <c r="G461" s="2" t="s">
        <v>2198</v>
      </c>
      <c r="H461" s="2" t="s">
        <v>2196</v>
      </c>
      <c r="I461" s="2" t="s">
        <v>2198</v>
      </c>
      <c r="J461" s="2" t="s">
        <v>2196</v>
      </c>
      <c r="K461" s="2" t="s">
        <v>2196</v>
      </c>
      <c r="L461" s="2" t="s">
        <v>2198</v>
      </c>
      <c r="M461" s="2" t="s">
        <v>2198</v>
      </c>
      <c r="N461" s="2" t="s">
        <v>2198</v>
      </c>
      <c r="O461" s="2" t="s">
        <v>2196</v>
      </c>
      <c r="P461" s="2" t="s">
        <v>2196</v>
      </c>
      <c r="Q461" s="2" t="s">
        <v>2198</v>
      </c>
      <c r="R461" s="2" t="s">
        <v>2196</v>
      </c>
      <c r="S461" s="2" t="s">
        <v>2196</v>
      </c>
      <c r="T461" s="2" t="s">
        <v>2197</v>
      </c>
      <c r="U461" s="2" t="s">
        <v>2196</v>
      </c>
      <c r="V461" s="2" t="s">
        <v>2196</v>
      </c>
      <c r="W461" s="2" t="s">
        <v>2196</v>
      </c>
      <c r="X461" s="2" t="s">
        <v>2196</v>
      </c>
      <c r="Y461" s="2" t="s">
        <v>2196</v>
      </c>
      <c r="Z461" s="2" t="s">
        <v>2196</v>
      </c>
      <c r="AA461" s="2" t="s">
        <v>2196</v>
      </c>
    </row>
    <row r="462" spans="1:27" ht="12.75" customHeight="1" x14ac:dyDescent="0.35">
      <c r="A462" s="1" t="s">
        <v>463</v>
      </c>
      <c r="B462" s="2" t="str">
        <f t="shared" si="7"/>
        <v>PI</v>
      </c>
      <c r="C462" s="2" t="s">
        <v>2196</v>
      </c>
      <c r="D462" s="2" t="s">
        <v>2196</v>
      </c>
      <c r="E462" s="2" t="s">
        <v>2196</v>
      </c>
      <c r="F462" s="2" t="s">
        <v>2196</v>
      </c>
      <c r="G462" s="2" t="s">
        <v>2196</v>
      </c>
      <c r="H462" s="2" t="s">
        <v>2196</v>
      </c>
      <c r="I462" s="2" t="s">
        <v>2196</v>
      </c>
      <c r="J462" s="2" t="s">
        <v>2198</v>
      </c>
      <c r="K462" s="2" t="s">
        <v>2196</v>
      </c>
      <c r="L462" s="2" t="s">
        <v>2196</v>
      </c>
      <c r="M462" s="2" t="s">
        <v>2198</v>
      </c>
      <c r="N462" s="2" t="s">
        <v>2198</v>
      </c>
      <c r="O462" s="2" t="s">
        <v>2197</v>
      </c>
      <c r="P462" s="2" t="s">
        <v>2196</v>
      </c>
      <c r="Q462" s="2" t="s">
        <v>2198</v>
      </c>
      <c r="R462" s="2" t="s">
        <v>2196</v>
      </c>
      <c r="S462" s="2" t="s">
        <v>2198</v>
      </c>
      <c r="T462" s="2" t="s">
        <v>2197</v>
      </c>
      <c r="U462" s="2" t="s">
        <v>2196</v>
      </c>
      <c r="V462" s="2" t="s">
        <v>2196</v>
      </c>
      <c r="W462" s="2" t="s">
        <v>2196</v>
      </c>
      <c r="X462" s="2" t="s">
        <v>2196</v>
      </c>
      <c r="Y462" s="2" t="s">
        <v>2196</v>
      </c>
      <c r="Z462" s="2" t="s">
        <v>2197</v>
      </c>
      <c r="AA462" s="2" t="s">
        <v>2196</v>
      </c>
    </row>
    <row r="463" spans="1:27" ht="12.75" customHeight="1" x14ac:dyDescent="0.35">
      <c r="A463" s="1" t="s">
        <v>464</v>
      </c>
      <c r="B463" s="2" t="str">
        <f t="shared" si="7"/>
        <v>GO</v>
      </c>
      <c r="C463" s="2" t="s">
        <v>2196</v>
      </c>
      <c r="D463" s="2" t="s">
        <v>2196</v>
      </c>
      <c r="E463" s="2" t="s">
        <v>2196</v>
      </c>
      <c r="F463" s="2" t="s">
        <v>2196</v>
      </c>
      <c r="G463" s="2" t="s">
        <v>2196</v>
      </c>
      <c r="H463" s="2" t="s">
        <v>2196</v>
      </c>
      <c r="I463" s="2" t="s">
        <v>2196</v>
      </c>
      <c r="J463" s="2" t="s">
        <v>2196</v>
      </c>
      <c r="K463" s="2" t="s">
        <v>2196</v>
      </c>
      <c r="L463" s="2" t="s">
        <v>2196</v>
      </c>
      <c r="M463" s="2" t="s">
        <v>2196</v>
      </c>
      <c r="N463" s="2" t="s">
        <v>2196</v>
      </c>
      <c r="O463" s="2" t="s">
        <v>2196</v>
      </c>
      <c r="P463" s="2" t="s">
        <v>2196</v>
      </c>
      <c r="Q463" s="2" t="s">
        <v>2196</v>
      </c>
      <c r="R463" s="2" t="s">
        <v>2196</v>
      </c>
      <c r="S463" s="2" t="s">
        <v>2196</v>
      </c>
      <c r="T463" s="2" t="s">
        <v>2197</v>
      </c>
      <c r="U463" s="2" t="s">
        <v>2196</v>
      </c>
      <c r="V463" s="2" t="s">
        <v>2196</v>
      </c>
      <c r="W463" s="2" t="s">
        <v>2196</v>
      </c>
      <c r="X463" s="2" t="s">
        <v>2196</v>
      </c>
      <c r="Y463" s="2" t="s">
        <v>2196</v>
      </c>
      <c r="Z463" s="2" t="s">
        <v>2196</v>
      </c>
      <c r="AA463" s="2" t="s">
        <v>2196</v>
      </c>
    </row>
    <row r="464" spans="1:27" ht="12.75" customHeight="1" x14ac:dyDescent="0.35">
      <c r="A464" s="1" t="s">
        <v>465</v>
      </c>
      <c r="B464" s="2" t="str">
        <f t="shared" si="7"/>
        <v>SP</v>
      </c>
      <c r="C464" s="2" t="s">
        <v>2196</v>
      </c>
      <c r="D464" s="2" t="s">
        <v>2196</v>
      </c>
      <c r="E464" s="2" t="s">
        <v>2196</v>
      </c>
      <c r="F464" s="2" t="s">
        <v>2196</v>
      </c>
      <c r="G464" s="2" t="s">
        <v>2198</v>
      </c>
      <c r="H464" s="2" t="s">
        <v>2196</v>
      </c>
      <c r="I464" s="2" t="s">
        <v>2196</v>
      </c>
      <c r="J464" s="2" t="s">
        <v>2196</v>
      </c>
      <c r="K464" s="2" t="s">
        <v>2196</v>
      </c>
      <c r="L464" s="2" t="s">
        <v>2196</v>
      </c>
      <c r="M464" s="2" t="s">
        <v>2198</v>
      </c>
      <c r="N464" s="2" t="s">
        <v>2196</v>
      </c>
      <c r="O464" s="2" t="s">
        <v>2196</v>
      </c>
      <c r="P464" s="2" t="s">
        <v>2196</v>
      </c>
      <c r="Q464" s="2" t="s">
        <v>2198</v>
      </c>
      <c r="R464" s="2" t="s">
        <v>2196</v>
      </c>
      <c r="S464" s="2" t="s">
        <v>2196</v>
      </c>
      <c r="T464" s="2" t="s">
        <v>2197</v>
      </c>
      <c r="U464" s="2" t="s">
        <v>2196</v>
      </c>
      <c r="V464" s="2" t="s">
        <v>2196</v>
      </c>
      <c r="W464" s="2" t="s">
        <v>2196</v>
      </c>
      <c r="X464" s="2" t="s">
        <v>2196</v>
      </c>
      <c r="Y464" s="2" t="s">
        <v>2196</v>
      </c>
      <c r="Z464" s="2" t="s">
        <v>2196</v>
      </c>
      <c r="AA464" s="2" t="s">
        <v>2198</v>
      </c>
    </row>
    <row r="465" spans="1:27" ht="12.75" customHeight="1" x14ac:dyDescent="0.35">
      <c r="A465" s="1" t="s">
        <v>466</v>
      </c>
      <c r="B465" s="2" t="str">
        <f t="shared" si="7"/>
        <v>PR</v>
      </c>
      <c r="C465" s="2" t="s">
        <v>2196</v>
      </c>
      <c r="D465" s="2" t="s">
        <v>2196</v>
      </c>
      <c r="E465" s="2" t="s">
        <v>2196</v>
      </c>
      <c r="F465" s="2" t="s">
        <v>2196</v>
      </c>
      <c r="G465" s="2" t="s">
        <v>2196</v>
      </c>
      <c r="H465" s="2" t="s">
        <v>2196</v>
      </c>
      <c r="I465" s="2" t="s">
        <v>2196</v>
      </c>
      <c r="J465" s="2" t="s">
        <v>2199</v>
      </c>
      <c r="K465" s="2" t="s">
        <v>2196</v>
      </c>
      <c r="L465" s="2" t="s">
        <v>2196</v>
      </c>
      <c r="M465" s="2" t="s">
        <v>2196</v>
      </c>
      <c r="N465" s="2" t="s">
        <v>2196</v>
      </c>
      <c r="O465" s="2" t="s">
        <v>2196</v>
      </c>
      <c r="P465" s="2" t="s">
        <v>2196</v>
      </c>
      <c r="Q465" s="2" t="s">
        <v>2196</v>
      </c>
      <c r="R465" s="2" t="s">
        <v>2196</v>
      </c>
      <c r="S465" s="2" t="s">
        <v>2196</v>
      </c>
      <c r="T465" s="2" t="s">
        <v>2196</v>
      </c>
      <c r="U465" s="2" t="s">
        <v>2196</v>
      </c>
      <c r="V465" s="2" t="s">
        <v>2196</v>
      </c>
      <c r="W465" s="2" t="s">
        <v>2196</v>
      </c>
      <c r="X465" s="2" t="s">
        <v>2196</v>
      </c>
      <c r="Y465" s="2" t="s">
        <v>2196</v>
      </c>
      <c r="Z465" s="2" t="s">
        <v>2196</v>
      </c>
      <c r="AA465" s="2" t="s">
        <v>2196</v>
      </c>
    </row>
    <row r="466" spans="1:27" ht="12.75" customHeight="1" x14ac:dyDescent="0.35">
      <c r="A466" s="1" t="s">
        <v>467</v>
      </c>
      <c r="B466" s="2" t="str">
        <f t="shared" si="7"/>
        <v>CE</v>
      </c>
      <c r="C466" s="2" t="s">
        <v>2198</v>
      </c>
      <c r="D466" s="2" t="s">
        <v>2196</v>
      </c>
      <c r="E466" s="2" t="s">
        <v>2196</v>
      </c>
      <c r="F466" s="2" t="s">
        <v>2196</v>
      </c>
      <c r="G466" s="2" t="s">
        <v>2196</v>
      </c>
      <c r="H466" s="2" t="s">
        <v>2196</v>
      </c>
      <c r="I466" s="2" t="s">
        <v>2196</v>
      </c>
      <c r="J466" s="2" t="s">
        <v>2196</v>
      </c>
      <c r="K466" s="2" t="s">
        <v>2196</v>
      </c>
      <c r="L466" s="2" t="s">
        <v>2196</v>
      </c>
      <c r="M466" s="2" t="s">
        <v>2198</v>
      </c>
      <c r="N466" s="2" t="s">
        <v>2196</v>
      </c>
      <c r="O466" s="2" t="s">
        <v>2196</v>
      </c>
      <c r="P466" s="2" t="s">
        <v>2196</v>
      </c>
      <c r="Q466" s="2" t="s">
        <v>2196</v>
      </c>
      <c r="R466" s="2" t="s">
        <v>2196</v>
      </c>
      <c r="S466" s="2" t="s">
        <v>2196</v>
      </c>
      <c r="T466" s="2" t="s">
        <v>2196</v>
      </c>
      <c r="U466" s="2" t="s">
        <v>2196</v>
      </c>
      <c r="V466" s="2" t="s">
        <v>2196</v>
      </c>
      <c r="W466" s="2" t="s">
        <v>2196</v>
      </c>
      <c r="X466" s="2" t="s">
        <v>2196</v>
      </c>
      <c r="Y466" s="2" t="s">
        <v>2196</v>
      </c>
      <c r="Z466" s="2" t="s">
        <v>2196</v>
      </c>
      <c r="AA466" s="2" t="s">
        <v>2198</v>
      </c>
    </row>
    <row r="467" spans="1:27" ht="12.75" customHeight="1" x14ac:dyDescent="0.35">
      <c r="A467" s="1" t="s">
        <v>468</v>
      </c>
      <c r="B467" s="2" t="str">
        <f t="shared" si="7"/>
        <v>MG</v>
      </c>
      <c r="C467" s="2" t="s">
        <v>2196</v>
      </c>
      <c r="D467" s="2" t="s">
        <v>2196</v>
      </c>
      <c r="E467" s="2" t="s">
        <v>2196</v>
      </c>
      <c r="F467" s="2" t="s">
        <v>2196</v>
      </c>
      <c r="G467" s="2" t="s">
        <v>2196</v>
      </c>
      <c r="H467" s="2" t="s">
        <v>2196</v>
      </c>
      <c r="I467" s="2" t="s">
        <v>2196</v>
      </c>
      <c r="J467" s="2" t="s">
        <v>2199</v>
      </c>
      <c r="K467" s="2" t="s">
        <v>2196</v>
      </c>
      <c r="L467" s="2" t="s">
        <v>2196</v>
      </c>
      <c r="M467" s="2" t="s">
        <v>2196</v>
      </c>
      <c r="N467" s="2" t="s">
        <v>2196</v>
      </c>
      <c r="O467" s="2" t="s">
        <v>2196</v>
      </c>
      <c r="P467" s="2" t="s">
        <v>2196</v>
      </c>
      <c r="Q467" s="2" t="s">
        <v>2196</v>
      </c>
      <c r="R467" s="2" t="s">
        <v>2196</v>
      </c>
      <c r="S467" s="2" t="s">
        <v>2196</v>
      </c>
      <c r="T467" s="2" t="s">
        <v>2197</v>
      </c>
      <c r="U467" s="2" t="s">
        <v>2196</v>
      </c>
      <c r="V467" s="2" t="s">
        <v>2196</v>
      </c>
      <c r="W467" s="2" t="s">
        <v>2196</v>
      </c>
      <c r="X467" s="2" t="s">
        <v>2196</v>
      </c>
      <c r="Y467" s="2" t="s">
        <v>2196</v>
      </c>
      <c r="Z467" s="2" t="s">
        <v>2196</v>
      </c>
      <c r="AA467" s="2" t="s">
        <v>2196</v>
      </c>
    </row>
    <row r="468" spans="1:27" ht="12.75" customHeight="1" x14ac:dyDescent="0.35">
      <c r="A468" s="1" t="s">
        <v>469</v>
      </c>
      <c r="B468" s="2" t="str">
        <f t="shared" si="7"/>
        <v>MA</v>
      </c>
      <c r="C468" s="2" t="s">
        <v>2198</v>
      </c>
      <c r="D468" s="2" t="s">
        <v>2198</v>
      </c>
      <c r="E468" s="2" t="s">
        <v>2198</v>
      </c>
      <c r="F468" s="2" t="s">
        <v>2196</v>
      </c>
      <c r="G468" s="2" t="s">
        <v>2198</v>
      </c>
      <c r="H468" s="2" t="s">
        <v>2196</v>
      </c>
      <c r="I468" s="2" t="s">
        <v>2198</v>
      </c>
      <c r="J468" s="2" t="s">
        <v>2198</v>
      </c>
      <c r="K468" s="2" t="s">
        <v>2198</v>
      </c>
      <c r="L468" s="2" t="s">
        <v>2198</v>
      </c>
      <c r="M468" s="2" t="s">
        <v>2198</v>
      </c>
      <c r="N468" s="2" t="s">
        <v>2198</v>
      </c>
      <c r="O468" s="2" t="s">
        <v>2196</v>
      </c>
      <c r="P468" s="2" t="s">
        <v>2196</v>
      </c>
      <c r="Q468" s="2" t="s">
        <v>2198</v>
      </c>
      <c r="R468" s="2" t="s">
        <v>2196</v>
      </c>
      <c r="S468" s="2" t="s">
        <v>2198</v>
      </c>
      <c r="T468" s="2" t="s">
        <v>2197</v>
      </c>
      <c r="U468" s="2" t="s">
        <v>2198</v>
      </c>
      <c r="V468" s="2" t="s">
        <v>2196</v>
      </c>
      <c r="W468" s="2" t="s">
        <v>2196</v>
      </c>
      <c r="X468" s="2" t="s">
        <v>2196</v>
      </c>
      <c r="Y468" s="2" t="s">
        <v>2196</v>
      </c>
      <c r="Z468" s="2" t="s">
        <v>2196</v>
      </c>
      <c r="AA468" s="2" t="s">
        <v>2198</v>
      </c>
    </row>
    <row r="469" spans="1:27" ht="12.75" customHeight="1" x14ac:dyDescent="0.35">
      <c r="A469" s="1" t="s">
        <v>470</v>
      </c>
      <c r="B469" s="2" t="str">
        <f t="shared" si="7"/>
        <v>RS</v>
      </c>
      <c r="C469" s="2" t="s">
        <v>2196</v>
      </c>
      <c r="D469" s="2" t="s">
        <v>2196</v>
      </c>
      <c r="E469" s="2" t="s">
        <v>2196</v>
      </c>
      <c r="F469" s="2" t="s">
        <v>2196</v>
      </c>
      <c r="G469" s="2" t="s">
        <v>2196</v>
      </c>
      <c r="H469" s="2" t="s">
        <v>2196</v>
      </c>
      <c r="I469" s="2" t="s">
        <v>2196</v>
      </c>
      <c r="J469" s="2" t="s">
        <v>2196</v>
      </c>
      <c r="K469" s="2" t="s">
        <v>2196</v>
      </c>
      <c r="L469" s="2" t="s">
        <v>2196</v>
      </c>
      <c r="M469" s="2" t="s">
        <v>2196</v>
      </c>
      <c r="N469" s="2" t="s">
        <v>2196</v>
      </c>
      <c r="O469" s="2" t="s">
        <v>2196</v>
      </c>
      <c r="P469" s="2" t="s">
        <v>2196</v>
      </c>
      <c r="Q469" s="2" t="s">
        <v>2196</v>
      </c>
      <c r="R469" s="2" t="s">
        <v>2196</v>
      </c>
      <c r="S469" s="2" t="s">
        <v>2197</v>
      </c>
      <c r="T469" s="2" t="s">
        <v>2196</v>
      </c>
      <c r="U469" s="2" t="s">
        <v>2196</v>
      </c>
      <c r="V469" s="2" t="s">
        <v>2196</v>
      </c>
      <c r="W469" s="2" t="s">
        <v>2196</v>
      </c>
      <c r="X469" s="2" t="s">
        <v>2196</v>
      </c>
      <c r="Y469" s="2" t="s">
        <v>2196</v>
      </c>
      <c r="Z469" s="2" t="s">
        <v>2196</v>
      </c>
      <c r="AA469" s="2" t="s">
        <v>2196</v>
      </c>
    </row>
    <row r="470" spans="1:27" ht="12.75" customHeight="1" x14ac:dyDescent="0.35">
      <c r="A470" s="1" t="s">
        <v>471</v>
      </c>
      <c r="B470" s="2" t="str">
        <f t="shared" si="7"/>
        <v>PI</v>
      </c>
      <c r="C470" s="2" t="s">
        <v>2196</v>
      </c>
      <c r="D470" s="2" t="s">
        <v>2196</v>
      </c>
      <c r="E470" s="2" t="s">
        <v>2196</v>
      </c>
      <c r="F470" s="2" t="s">
        <v>2196</v>
      </c>
      <c r="G470" s="2" t="s">
        <v>2196</v>
      </c>
      <c r="H470" s="2" t="s">
        <v>2196</v>
      </c>
      <c r="I470" s="2" t="s">
        <v>2196</v>
      </c>
      <c r="J470" s="2" t="s">
        <v>2199</v>
      </c>
      <c r="K470" s="2" t="s">
        <v>2199</v>
      </c>
      <c r="L470" s="2" t="s">
        <v>2196</v>
      </c>
      <c r="M470" s="2" t="s">
        <v>2199</v>
      </c>
      <c r="N470" s="2" t="s">
        <v>2199</v>
      </c>
      <c r="O470" s="2" t="s">
        <v>2196</v>
      </c>
      <c r="P470" s="2" t="s">
        <v>2199</v>
      </c>
      <c r="Q470" s="2" t="s">
        <v>2196</v>
      </c>
      <c r="R470" s="2" t="s">
        <v>2196</v>
      </c>
      <c r="S470" s="2" t="s">
        <v>2196</v>
      </c>
      <c r="T470" s="2" t="s">
        <v>2197</v>
      </c>
      <c r="U470" s="2" t="s">
        <v>2196</v>
      </c>
      <c r="V470" s="2" t="s">
        <v>2196</v>
      </c>
      <c r="W470" s="2" t="s">
        <v>2196</v>
      </c>
      <c r="X470" s="2" t="s">
        <v>2196</v>
      </c>
      <c r="Y470" s="2" t="s">
        <v>2196</v>
      </c>
      <c r="Z470" s="2" t="s">
        <v>2196</v>
      </c>
      <c r="AA470" s="2" t="s">
        <v>2196</v>
      </c>
    </row>
    <row r="471" spans="1:27" ht="12.75" customHeight="1" x14ac:dyDescent="0.35">
      <c r="A471" s="1" t="s">
        <v>472</v>
      </c>
      <c r="B471" s="2" t="str">
        <f t="shared" si="7"/>
        <v>RN</v>
      </c>
      <c r="C471" s="2" t="s">
        <v>2196</v>
      </c>
      <c r="D471" s="2" t="s">
        <v>2196</v>
      </c>
      <c r="E471" s="2" t="s">
        <v>2196</v>
      </c>
      <c r="F471" s="2" t="s">
        <v>2196</v>
      </c>
      <c r="G471" s="2" t="s">
        <v>2198</v>
      </c>
      <c r="H471" s="2" t="s">
        <v>2196</v>
      </c>
      <c r="I471" s="2" t="s">
        <v>2198</v>
      </c>
      <c r="J471" s="2" t="s">
        <v>2196</v>
      </c>
      <c r="K471" s="2" t="s">
        <v>2198</v>
      </c>
      <c r="L471" s="2" t="s">
        <v>2198</v>
      </c>
      <c r="M471" s="2" t="s">
        <v>2198</v>
      </c>
      <c r="N471" s="2" t="s">
        <v>2198</v>
      </c>
      <c r="O471" s="2" t="s">
        <v>2196</v>
      </c>
      <c r="P471" s="2" t="s">
        <v>2196</v>
      </c>
      <c r="Q471" s="2" t="s">
        <v>2196</v>
      </c>
      <c r="R471" s="2" t="s">
        <v>2196</v>
      </c>
      <c r="S471" s="2" t="s">
        <v>2196</v>
      </c>
      <c r="T471" s="2" t="s">
        <v>2197</v>
      </c>
      <c r="U471" s="2" t="s">
        <v>2196</v>
      </c>
      <c r="V471" s="2" t="s">
        <v>2196</v>
      </c>
      <c r="W471" s="2" t="s">
        <v>2196</v>
      </c>
      <c r="X471" s="2" t="s">
        <v>2196</v>
      </c>
      <c r="Y471" s="2" t="s">
        <v>2196</v>
      </c>
      <c r="Z471" s="2" t="s">
        <v>2196</v>
      </c>
      <c r="AA471" s="2" t="s">
        <v>2198</v>
      </c>
    </row>
    <row r="472" spans="1:27" ht="12.75" customHeight="1" x14ac:dyDescent="0.35">
      <c r="A472" s="1" t="s">
        <v>473</v>
      </c>
      <c r="B472" s="2" t="str">
        <f t="shared" si="7"/>
        <v>PE</v>
      </c>
      <c r="C472" s="2" t="s">
        <v>2196</v>
      </c>
      <c r="D472" s="2" t="s">
        <v>2196</v>
      </c>
      <c r="E472" s="2" t="s">
        <v>2198</v>
      </c>
      <c r="F472" s="2" t="s">
        <v>2196</v>
      </c>
      <c r="G472" s="2" t="s">
        <v>2198</v>
      </c>
      <c r="H472" s="2" t="s">
        <v>2196</v>
      </c>
      <c r="I472" s="2" t="s">
        <v>2198</v>
      </c>
      <c r="J472" s="2" t="s">
        <v>2196</v>
      </c>
      <c r="K472" s="2" t="s">
        <v>2196</v>
      </c>
      <c r="L472" s="2" t="s">
        <v>2196</v>
      </c>
      <c r="M472" s="2" t="s">
        <v>2198</v>
      </c>
      <c r="N472" s="2" t="s">
        <v>2196</v>
      </c>
      <c r="O472" s="2" t="s">
        <v>2196</v>
      </c>
      <c r="P472" s="2" t="s">
        <v>2196</v>
      </c>
      <c r="Q472" s="2" t="s">
        <v>2196</v>
      </c>
      <c r="R472" s="2" t="s">
        <v>2196</v>
      </c>
      <c r="S472" s="2" t="s">
        <v>2196</v>
      </c>
      <c r="T472" s="2" t="s">
        <v>2197</v>
      </c>
      <c r="U472" s="2" t="s">
        <v>2196</v>
      </c>
      <c r="V472" s="2" t="s">
        <v>2196</v>
      </c>
      <c r="W472" s="2" t="s">
        <v>2196</v>
      </c>
      <c r="X472" s="2" t="s">
        <v>2196</v>
      </c>
      <c r="Y472" s="2" t="s">
        <v>2196</v>
      </c>
      <c r="Z472" s="2" t="s">
        <v>2196</v>
      </c>
      <c r="AA472" s="2" t="s">
        <v>2196</v>
      </c>
    </row>
    <row r="473" spans="1:27" ht="12.75" customHeight="1" x14ac:dyDescent="0.35">
      <c r="A473" s="1" t="s">
        <v>474</v>
      </c>
      <c r="B473" s="2" t="str">
        <f t="shared" si="7"/>
        <v>GO</v>
      </c>
      <c r="C473" s="2" t="s">
        <v>2196</v>
      </c>
      <c r="D473" s="2" t="s">
        <v>2196</v>
      </c>
      <c r="E473" s="2" t="s">
        <v>2196</v>
      </c>
      <c r="F473" s="2" t="s">
        <v>2196</v>
      </c>
      <c r="G473" s="2" t="s">
        <v>2196</v>
      </c>
      <c r="H473" s="2" t="s">
        <v>2196</v>
      </c>
      <c r="I473" s="2" t="s">
        <v>2196</v>
      </c>
      <c r="J473" s="2" t="s">
        <v>2196</v>
      </c>
      <c r="K473" s="2" t="s">
        <v>2196</v>
      </c>
      <c r="L473" s="2" t="s">
        <v>2196</v>
      </c>
      <c r="M473" s="2" t="s">
        <v>2196</v>
      </c>
      <c r="N473" s="2" t="s">
        <v>2196</v>
      </c>
      <c r="O473" s="2" t="s">
        <v>2196</v>
      </c>
      <c r="P473" s="2" t="s">
        <v>2196</v>
      </c>
      <c r="Q473" s="2" t="s">
        <v>2196</v>
      </c>
      <c r="R473" s="2" t="s">
        <v>2196</v>
      </c>
      <c r="S473" s="2" t="s">
        <v>2196</v>
      </c>
      <c r="T473" s="2" t="s">
        <v>2196</v>
      </c>
      <c r="U473" s="2" t="s">
        <v>2196</v>
      </c>
      <c r="V473" s="2" t="s">
        <v>2196</v>
      </c>
      <c r="W473" s="2" t="s">
        <v>2196</v>
      </c>
      <c r="X473" s="2" t="s">
        <v>2196</v>
      </c>
      <c r="Y473" s="2" t="s">
        <v>2196</v>
      </c>
      <c r="Z473" s="2" t="s">
        <v>2196</v>
      </c>
      <c r="AA473" s="2" t="s">
        <v>2196</v>
      </c>
    </row>
    <row r="474" spans="1:27" ht="12.75" customHeight="1" x14ac:dyDescent="0.35">
      <c r="A474" s="1" t="s">
        <v>475</v>
      </c>
      <c r="B474" s="2" t="str">
        <f t="shared" si="7"/>
        <v>SP</v>
      </c>
      <c r="C474" s="2" t="s">
        <v>2196</v>
      </c>
      <c r="D474" s="2" t="s">
        <v>2196</v>
      </c>
      <c r="E474" s="2" t="s">
        <v>2196</v>
      </c>
      <c r="F474" s="2" t="s">
        <v>2196</v>
      </c>
      <c r="G474" s="2" t="s">
        <v>2196</v>
      </c>
      <c r="H474" s="2" t="s">
        <v>2196</v>
      </c>
      <c r="I474" s="2" t="s">
        <v>2196</v>
      </c>
      <c r="J474" s="2" t="s">
        <v>2196</v>
      </c>
      <c r="K474" s="2" t="s">
        <v>2196</v>
      </c>
      <c r="L474" s="2" t="s">
        <v>2196</v>
      </c>
      <c r="M474" s="2" t="s">
        <v>2196</v>
      </c>
      <c r="N474" s="2" t="s">
        <v>2196</v>
      </c>
      <c r="O474" s="2" t="s">
        <v>2196</v>
      </c>
      <c r="P474" s="2" t="s">
        <v>2196</v>
      </c>
      <c r="Q474" s="2" t="s">
        <v>2196</v>
      </c>
      <c r="R474" s="2" t="s">
        <v>2196</v>
      </c>
      <c r="S474" s="2" t="s">
        <v>2196</v>
      </c>
      <c r="T474" s="2" t="s">
        <v>2196</v>
      </c>
      <c r="U474" s="2" t="s">
        <v>2196</v>
      </c>
      <c r="V474" s="2" t="s">
        <v>2196</v>
      </c>
      <c r="W474" s="2" t="s">
        <v>2196</v>
      </c>
      <c r="X474" s="2" t="s">
        <v>2196</v>
      </c>
      <c r="Y474" s="2" t="s">
        <v>2196</v>
      </c>
      <c r="Z474" s="2" t="s">
        <v>2196</v>
      </c>
      <c r="AA474" s="2" t="s">
        <v>2196</v>
      </c>
    </row>
    <row r="475" spans="1:27" ht="12.75" customHeight="1" x14ac:dyDescent="0.35">
      <c r="A475" s="1" t="s">
        <v>476</v>
      </c>
      <c r="B475" s="2" t="str">
        <f t="shared" si="7"/>
        <v>SP</v>
      </c>
      <c r="C475" s="2" t="s">
        <v>2196</v>
      </c>
      <c r="D475" s="2" t="s">
        <v>2196</v>
      </c>
      <c r="E475" s="2" t="s">
        <v>2196</v>
      </c>
      <c r="F475" s="2" t="s">
        <v>2196</v>
      </c>
      <c r="G475" s="2" t="s">
        <v>2196</v>
      </c>
      <c r="H475" s="2" t="s">
        <v>2196</v>
      </c>
      <c r="I475" s="2" t="s">
        <v>2196</v>
      </c>
      <c r="J475" s="2" t="s">
        <v>2199</v>
      </c>
      <c r="K475" s="2" t="s">
        <v>2196</v>
      </c>
      <c r="L475" s="2" t="s">
        <v>2196</v>
      </c>
      <c r="M475" s="2" t="s">
        <v>2196</v>
      </c>
      <c r="N475" s="2" t="s">
        <v>2196</v>
      </c>
      <c r="O475" s="2" t="s">
        <v>2196</v>
      </c>
      <c r="P475" s="2" t="s">
        <v>2196</v>
      </c>
      <c r="Q475" s="2" t="s">
        <v>2196</v>
      </c>
      <c r="R475" s="2" t="s">
        <v>2196</v>
      </c>
      <c r="S475" s="2" t="s">
        <v>2196</v>
      </c>
      <c r="T475" s="2" t="s">
        <v>2197</v>
      </c>
      <c r="U475" s="2" t="s">
        <v>2196</v>
      </c>
      <c r="V475" s="2" t="s">
        <v>2196</v>
      </c>
      <c r="W475" s="2" t="s">
        <v>2196</v>
      </c>
      <c r="X475" s="2" t="s">
        <v>2196</v>
      </c>
      <c r="Y475" s="2" t="s">
        <v>2196</v>
      </c>
      <c r="Z475" s="2" t="s">
        <v>2196</v>
      </c>
      <c r="AA475" s="2" t="s">
        <v>2196</v>
      </c>
    </row>
    <row r="476" spans="1:27" ht="12.75" customHeight="1" x14ac:dyDescent="0.35">
      <c r="A476" s="1" t="s">
        <v>477</v>
      </c>
      <c r="B476" s="2" t="str">
        <f t="shared" si="7"/>
        <v>RS</v>
      </c>
      <c r="C476" s="2" t="s">
        <v>2196</v>
      </c>
      <c r="D476" s="2" t="s">
        <v>2196</v>
      </c>
      <c r="E476" s="2" t="s">
        <v>2196</v>
      </c>
      <c r="F476" s="2" t="s">
        <v>2196</v>
      </c>
      <c r="G476" s="2" t="s">
        <v>2196</v>
      </c>
      <c r="H476" s="2" t="s">
        <v>2196</v>
      </c>
      <c r="I476" s="2" t="s">
        <v>2196</v>
      </c>
      <c r="J476" s="2" t="s">
        <v>2196</v>
      </c>
      <c r="K476" s="2" t="s">
        <v>2196</v>
      </c>
      <c r="L476" s="2" t="s">
        <v>2196</v>
      </c>
      <c r="M476" s="2" t="s">
        <v>2196</v>
      </c>
      <c r="N476" s="2" t="s">
        <v>2196</v>
      </c>
      <c r="O476" s="2" t="s">
        <v>2196</v>
      </c>
      <c r="P476" s="2" t="s">
        <v>2196</v>
      </c>
      <c r="Q476" s="2" t="s">
        <v>2196</v>
      </c>
      <c r="R476" s="2" t="s">
        <v>2196</v>
      </c>
      <c r="S476" s="2" t="s">
        <v>2196</v>
      </c>
      <c r="T476" s="2" t="s">
        <v>2197</v>
      </c>
      <c r="U476" s="2" t="s">
        <v>2196</v>
      </c>
      <c r="V476" s="2" t="s">
        <v>2196</v>
      </c>
      <c r="W476" s="2" t="s">
        <v>2196</v>
      </c>
      <c r="X476" s="2" t="s">
        <v>2196</v>
      </c>
      <c r="Y476" s="2" t="s">
        <v>2196</v>
      </c>
      <c r="Z476" s="2" t="s">
        <v>2196</v>
      </c>
      <c r="AA476" s="2" t="s">
        <v>2196</v>
      </c>
    </row>
    <row r="477" spans="1:27" ht="12.75" customHeight="1" x14ac:dyDescent="0.35">
      <c r="A477" s="1" t="s">
        <v>478</v>
      </c>
      <c r="B477" s="2" t="str">
        <f t="shared" si="7"/>
        <v>PR</v>
      </c>
      <c r="C477" s="2" t="s">
        <v>2196</v>
      </c>
      <c r="D477" s="2" t="s">
        <v>2196</v>
      </c>
      <c r="E477" s="2" t="s">
        <v>2196</v>
      </c>
      <c r="F477" s="2" t="s">
        <v>2196</v>
      </c>
      <c r="G477" s="2" t="s">
        <v>2196</v>
      </c>
      <c r="H477" s="2" t="s">
        <v>2196</v>
      </c>
      <c r="I477" s="2" t="s">
        <v>2196</v>
      </c>
      <c r="J477" s="2" t="s">
        <v>2196</v>
      </c>
      <c r="K477" s="2" t="s">
        <v>2196</v>
      </c>
      <c r="L477" s="2" t="s">
        <v>2196</v>
      </c>
      <c r="M477" s="2" t="s">
        <v>2196</v>
      </c>
      <c r="N477" s="2" t="s">
        <v>2196</v>
      </c>
      <c r="O477" s="2" t="s">
        <v>2196</v>
      </c>
      <c r="P477" s="2" t="s">
        <v>2196</v>
      </c>
      <c r="Q477" s="2" t="s">
        <v>2196</v>
      </c>
      <c r="R477" s="2" t="s">
        <v>2196</v>
      </c>
      <c r="S477" s="2" t="s">
        <v>2196</v>
      </c>
      <c r="T477" s="2" t="s">
        <v>2197</v>
      </c>
      <c r="U477" s="2" t="s">
        <v>2196</v>
      </c>
      <c r="V477" s="2" t="s">
        <v>2196</v>
      </c>
      <c r="W477" s="2" t="s">
        <v>2196</v>
      </c>
      <c r="X477" s="2" t="s">
        <v>2196</v>
      </c>
      <c r="Y477" s="2" t="s">
        <v>2196</v>
      </c>
      <c r="Z477" s="2" t="s">
        <v>2196</v>
      </c>
      <c r="AA477" s="2" t="s">
        <v>2196</v>
      </c>
    </row>
    <row r="478" spans="1:27" ht="12.75" customHeight="1" x14ac:dyDescent="0.35">
      <c r="A478" s="1" t="s">
        <v>479</v>
      </c>
      <c r="B478" s="2" t="str">
        <f t="shared" si="7"/>
        <v>RS</v>
      </c>
      <c r="C478" s="2" t="s">
        <v>2196</v>
      </c>
      <c r="D478" s="2" t="s">
        <v>2196</v>
      </c>
      <c r="E478" s="2" t="s">
        <v>2196</v>
      </c>
      <c r="F478" s="2" t="s">
        <v>2196</v>
      </c>
      <c r="G478" s="2" t="s">
        <v>2196</v>
      </c>
      <c r="H478" s="2" t="s">
        <v>2196</v>
      </c>
      <c r="I478" s="2" t="s">
        <v>2196</v>
      </c>
      <c r="J478" s="2" t="s">
        <v>2196</v>
      </c>
      <c r="K478" s="2" t="s">
        <v>2196</v>
      </c>
      <c r="L478" s="2" t="s">
        <v>2196</v>
      </c>
      <c r="M478" s="2" t="s">
        <v>2196</v>
      </c>
      <c r="N478" s="2" t="s">
        <v>2196</v>
      </c>
      <c r="O478" s="2" t="s">
        <v>2196</v>
      </c>
      <c r="P478" s="2" t="s">
        <v>2196</v>
      </c>
      <c r="Q478" s="2" t="s">
        <v>2196</v>
      </c>
      <c r="R478" s="2" t="s">
        <v>2196</v>
      </c>
      <c r="S478" s="2" t="s">
        <v>2196</v>
      </c>
      <c r="T478" s="2" t="s">
        <v>2197</v>
      </c>
      <c r="U478" s="2" t="s">
        <v>2196</v>
      </c>
      <c r="V478" s="2" t="s">
        <v>2196</v>
      </c>
      <c r="W478" s="2" t="s">
        <v>2196</v>
      </c>
      <c r="X478" s="2" t="s">
        <v>2196</v>
      </c>
      <c r="Y478" s="2" t="s">
        <v>2196</v>
      </c>
      <c r="Z478" s="2" t="s">
        <v>2196</v>
      </c>
      <c r="AA478" s="2" t="s">
        <v>2196</v>
      </c>
    </row>
    <row r="479" spans="1:27" ht="12.75" customHeight="1" x14ac:dyDescent="0.35">
      <c r="A479" s="1" t="s">
        <v>480</v>
      </c>
      <c r="B479" s="2" t="str">
        <f t="shared" si="7"/>
        <v>RS</v>
      </c>
      <c r="C479" s="2" t="s">
        <v>2196</v>
      </c>
      <c r="D479" s="2" t="s">
        <v>2196</v>
      </c>
      <c r="E479" s="2" t="s">
        <v>2196</v>
      </c>
      <c r="F479" s="2" t="s">
        <v>2196</v>
      </c>
      <c r="G479" s="2" t="s">
        <v>2196</v>
      </c>
      <c r="H479" s="2" t="s">
        <v>2196</v>
      </c>
      <c r="I479" s="2" t="s">
        <v>2196</v>
      </c>
      <c r="J479" s="2" t="s">
        <v>2196</v>
      </c>
      <c r="K479" s="2" t="s">
        <v>2196</v>
      </c>
      <c r="L479" s="2" t="s">
        <v>2196</v>
      </c>
      <c r="M479" s="2" t="s">
        <v>2196</v>
      </c>
      <c r="N479" s="2" t="s">
        <v>2196</v>
      </c>
      <c r="O479" s="2" t="s">
        <v>2196</v>
      </c>
      <c r="P479" s="2" t="s">
        <v>2196</v>
      </c>
      <c r="Q479" s="2" t="s">
        <v>2196</v>
      </c>
      <c r="R479" s="2" t="s">
        <v>2196</v>
      </c>
      <c r="S479" s="2" t="s">
        <v>2196</v>
      </c>
      <c r="T479" s="2" t="s">
        <v>2197</v>
      </c>
      <c r="U479" s="2" t="s">
        <v>2196</v>
      </c>
      <c r="V479" s="2" t="s">
        <v>2196</v>
      </c>
      <c r="W479" s="2" t="s">
        <v>2196</v>
      </c>
      <c r="X479" s="2" t="s">
        <v>2196</v>
      </c>
      <c r="Y479" s="2" t="s">
        <v>2196</v>
      </c>
      <c r="Z479" s="2" t="s">
        <v>2196</v>
      </c>
      <c r="AA479" s="2" t="s">
        <v>2196</v>
      </c>
    </row>
    <row r="480" spans="1:27" ht="12.75" customHeight="1" x14ac:dyDescent="0.35">
      <c r="A480" s="1" t="s">
        <v>481</v>
      </c>
      <c r="B480" s="2" t="str">
        <f t="shared" si="7"/>
        <v>RS</v>
      </c>
      <c r="C480" s="2" t="s">
        <v>2196</v>
      </c>
      <c r="D480" s="2" t="s">
        <v>2196</v>
      </c>
      <c r="E480" s="2" t="s">
        <v>2196</v>
      </c>
      <c r="F480" s="2" t="s">
        <v>2196</v>
      </c>
      <c r="G480" s="2" t="s">
        <v>2196</v>
      </c>
      <c r="H480" s="2" t="s">
        <v>2196</v>
      </c>
      <c r="I480" s="2" t="s">
        <v>2196</v>
      </c>
      <c r="J480" s="2" t="s">
        <v>2196</v>
      </c>
      <c r="K480" s="2" t="s">
        <v>2196</v>
      </c>
      <c r="L480" s="2" t="s">
        <v>2196</v>
      </c>
      <c r="M480" s="2" t="s">
        <v>2196</v>
      </c>
      <c r="N480" s="2" t="s">
        <v>2196</v>
      </c>
      <c r="O480" s="2" t="s">
        <v>2196</v>
      </c>
      <c r="P480" s="2" t="s">
        <v>2196</v>
      </c>
      <c r="Q480" s="2" t="s">
        <v>2196</v>
      </c>
      <c r="R480" s="2" t="s">
        <v>2196</v>
      </c>
      <c r="S480" s="2" t="s">
        <v>2196</v>
      </c>
      <c r="T480" s="2" t="s">
        <v>2196</v>
      </c>
      <c r="U480" s="2" t="s">
        <v>2196</v>
      </c>
      <c r="V480" s="2" t="s">
        <v>2196</v>
      </c>
      <c r="W480" s="2" t="s">
        <v>2196</v>
      </c>
      <c r="X480" s="2" t="s">
        <v>2196</v>
      </c>
      <c r="Y480" s="2" t="s">
        <v>2196</v>
      </c>
      <c r="Z480" s="2" t="s">
        <v>2196</v>
      </c>
      <c r="AA480" s="2" t="s">
        <v>2196</v>
      </c>
    </row>
    <row r="481" spans="1:27" ht="12.75" customHeight="1" x14ac:dyDescent="0.35">
      <c r="A481" s="1" t="s">
        <v>482</v>
      </c>
      <c r="B481" s="2" t="str">
        <f t="shared" si="7"/>
        <v>RS</v>
      </c>
      <c r="C481" s="2" t="s">
        <v>2196</v>
      </c>
      <c r="D481" s="2" t="s">
        <v>2196</v>
      </c>
      <c r="E481" s="2" t="s">
        <v>2196</v>
      </c>
      <c r="F481" s="2" t="s">
        <v>2196</v>
      </c>
      <c r="G481" s="2" t="s">
        <v>2196</v>
      </c>
      <c r="H481" s="2" t="s">
        <v>2196</v>
      </c>
      <c r="I481" s="2" t="s">
        <v>2196</v>
      </c>
      <c r="J481" s="2" t="s">
        <v>2196</v>
      </c>
      <c r="K481" s="2" t="s">
        <v>2196</v>
      </c>
      <c r="L481" s="2" t="s">
        <v>2196</v>
      </c>
      <c r="M481" s="2" t="s">
        <v>2196</v>
      </c>
      <c r="N481" s="2" t="s">
        <v>2196</v>
      </c>
      <c r="O481" s="2" t="s">
        <v>2196</v>
      </c>
      <c r="P481" s="2" t="s">
        <v>2196</v>
      </c>
      <c r="Q481" s="2" t="s">
        <v>2196</v>
      </c>
      <c r="R481" s="2" t="s">
        <v>2196</v>
      </c>
      <c r="S481" s="2" t="s">
        <v>2196</v>
      </c>
      <c r="T481" s="2" t="s">
        <v>2196</v>
      </c>
      <c r="U481" s="2" t="s">
        <v>2196</v>
      </c>
      <c r="V481" s="2" t="s">
        <v>2196</v>
      </c>
      <c r="W481" s="2" t="s">
        <v>2196</v>
      </c>
      <c r="X481" s="2" t="s">
        <v>2196</v>
      </c>
      <c r="Y481" s="2" t="s">
        <v>2196</v>
      </c>
      <c r="Z481" s="2" t="s">
        <v>2196</v>
      </c>
      <c r="AA481" s="2" t="s">
        <v>2196</v>
      </c>
    </row>
    <row r="482" spans="1:27" ht="12.75" customHeight="1" x14ac:dyDescent="0.35">
      <c r="A482" s="1" t="s">
        <v>483</v>
      </c>
      <c r="B482" s="2" t="str">
        <f t="shared" si="7"/>
        <v>GO</v>
      </c>
      <c r="C482" s="2" t="s">
        <v>2196</v>
      </c>
      <c r="D482" s="2" t="s">
        <v>2196</v>
      </c>
      <c r="E482" s="2" t="s">
        <v>2197</v>
      </c>
      <c r="F482" s="2" t="s">
        <v>2196</v>
      </c>
      <c r="G482" s="2" t="s">
        <v>2198</v>
      </c>
      <c r="H482" s="2" t="s">
        <v>2196</v>
      </c>
      <c r="I482" s="2" t="s">
        <v>2196</v>
      </c>
      <c r="J482" s="2" t="s">
        <v>2198</v>
      </c>
      <c r="K482" s="2" t="s">
        <v>2198</v>
      </c>
      <c r="L482" s="2" t="s">
        <v>2198</v>
      </c>
      <c r="M482" s="2" t="s">
        <v>2198</v>
      </c>
      <c r="N482" s="2" t="s">
        <v>2198</v>
      </c>
      <c r="O482" s="2" t="s">
        <v>2196</v>
      </c>
      <c r="P482" s="2" t="s">
        <v>2196</v>
      </c>
      <c r="Q482" s="2" t="s">
        <v>2198</v>
      </c>
      <c r="R482" s="2" t="s">
        <v>2196</v>
      </c>
      <c r="S482" s="2" t="s">
        <v>2196</v>
      </c>
      <c r="T482" s="2" t="s">
        <v>2197</v>
      </c>
      <c r="U482" s="2" t="s">
        <v>2196</v>
      </c>
      <c r="V482" s="2" t="s">
        <v>2196</v>
      </c>
      <c r="W482" s="2" t="s">
        <v>2196</v>
      </c>
      <c r="X482" s="2" t="s">
        <v>2196</v>
      </c>
      <c r="Y482" s="2" t="s">
        <v>2196</v>
      </c>
      <c r="Z482" s="2" t="s">
        <v>2196</v>
      </c>
      <c r="AA482" s="2" t="s">
        <v>2196</v>
      </c>
    </row>
    <row r="483" spans="1:27" ht="12.75" customHeight="1" x14ac:dyDescent="0.35">
      <c r="A483" s="1" t="s">
        <v>484</v>
      </c>
      <c r="B483" s="2" t="str">
        <f t="shared" si="7"/>
        <v>PE</v>
      </c>
      <c r="C483" s="2" t="s">
        <v>2198</v>
      </c>
      <c r="D483" s="2" t="s">
        <v>2198</v>
      </c>
      <c r="E483" s="2" t="s">
        <v>2198</v>
      </c>
      <c r="F483" s="2" t="s">
        <v>2196</v>
      </c>
      <c r="G483" s="2" t="s">
        <v>2198</v>
      </c>
      <c r="H483" s="2" t="s">
        <v>2196</v>
      </c>
      <c r="I483" s="2" t="s">
        <v>2198</v>
      </c>
      <c r="J483" s="2" t="s">
        <v>2198</v>
      </c>
      <c r="K483" s="2" t="s">
        <v>2198</v>
      </c>
      <c r="L483" s="2" t="s">
        <v>2198</v>
      </c>
      <c r="M483" s="2" t="s">
        <v>2198</v>
      </c>
      <c r="N483" s="2" t="s">
        <v>2196</v>
      </c>
      <c r="O483" s="2" t="s">
        <v>2196</v>
      </c>
      <c r="P483" s="2" t="s">
        <v>2196</v>
      </c>
      <c r="Q483" s="2" t="s">
        <v>2198</v>
      </c>
      <c r="R483" s="2" t="s">
        <v>2196</v>
      </c>
      <c r="S483" s="2" t="s">
        <v>2196</v>
      </c>
      <c r="T483" s="2" t="s">
        <v>2197</v>
      </c>
      <c r="U483" s="2" t="s">
        <v>2196</v>
      </c>
      <c r="V483" s="2" t="s">
        <v>2196</v>
      </c>
      <c r="W483" s="2" t="s">
        <v>2196</v>
      </c>
      <c r="X483" s="2" t="s">
        <v>2196</v>
      </c>
      <c r="Y483" s="2" t="s">
        <v>2196</v>
      </c>
      <c r="Z483" s="2" t="s">
        <v>2196</v>
      </c>
      <c r="AA483" s="2" t="s">
        <v>2198</v>
      </c>
    </row>
    <row r="484" spans="1:27" ht="12.75" customHeight="1" x14ac:dyDescent="0.35">
      <c r="A484" s="1" t="s">
        <v>485</v>
      </c>
      <c r="B484" s="2" t="str">
        <f t="shared" si="7"/>
        <v>AL</v>
      </c>
      <c r="C484" s="2" t="s">
        <v>2198</v>
      </c>
      <c r="D484" s="2" t="s">
        <v>2196</v>
      </c>
      <c r="E484" s="2" t="s">
        <v>2198</v>
      </c>
      <c r="F484" s="2" t="s">
        <v>2196</v>
      </c>
      <c r="G484" s="2" t="s">
        <v>2198</v>
      </c>
      <c r="H484" s="2" t="s">
        <v>2196</v>
      </c>
      <c r="I484" s="2" t="s">
        <v>2196</v>
      </c>
      <c r="J484" s="2" t="s">
        <v>2198</v>
      </c>
      <c r="K484" s="2" t="s">
        <v>2198</v>
      </c>
      <c r="L484" s="2" t="s">
        <v>2198</v>
      </c>
      <c r="M484" s="2" t="s">
        <v>2198</v>
      </c>
      <c r="N484" s="2" t="s">
        <v>2198</v>
      </c>
      <c r="O484" s="2" t="s">
        <v>2198</v>
      </c>
      <c r="P484" s="2" t="s">
        <v>2198</v>
      </c>
      <c r="Q484" s="2" t="s">
        <v>2198</v>
      </c>
      <c r="R484" s="2" t="s">
        <v>2196</v>
      </c>
      <c r="S484" s="2" t="s">
        <v>2196</v>
      </c>
      <c r="T484" s="2" t="s">
        <v>2197</v>
      </c>
      <c r="U484" s="2" t="s">
        <v>2196</v>
      </c>
      <c r="V484" s="2" t="s">
        <v>2196</v>
      </c>
      <c r="W484" s="2" t="s">
        <v>2198</v>
      </c>
      <c r="X484" s="2" t="s">
        <v>2198</v>
      </c>
      <c r="Y484" s="2" t="s">
        <v>2198</v>
      </c>
      <c r="Z484" s="2" t="s">
        <v>2196</v>
      </c>
      <c r="AA484" s="2" t="s">
        <v>2198</v>
      </c>
    </row>
    <row r="485" spans="1:27" ht="12.75" customHeight="1" x14ac:dyDescent="0.35">
      <c r="A485" s="1" t="s">
        <v>486</v>
      </c>
      <c r="B485" s="2" t="str">
        <f t="shared" si="7"/>
        <v>RS</v>
      </c>
      <c r="C485" s="2" t="s">
        <v>2196</v>
      </c>
      <c r="D485" s="2" t="s">
        <v>2196</v>
      </c>
      <c r="E485" s="2" t="s">
        <v>2196</v>
      </c>
      <c r="F485" s="2" t="s">
        <v>2196</v>
      </c>
      <c r="G485" s="2" t="s">
        <v>2196</v>
      </c>
      <c r="H485" s="2" t="s">
        <v>2196</v>
      </c>
      <c r="I485" s="2" t="s">
        <v>2196</v>
      </c>
      <c r="J485" s="2" t="s">
        <v>2196</v>
      </c>
      <c r="K485" s="2" t="s">
        <v>2196</v>
      </c>
      <c r="L485" s="2" t="s">
        <v>2196</v>
      </c>
      <c r="M485" s="2" t="s">
        <v>2196</v>
      </c>
      <c r="N485" s="2" t="s">
        <v>2196</v>
      </c>
      <c r="O485" s="2" t="s">
        <v>2196</v>
      </c>
      <c r="P485" s="2" t="s">
        <v>2196</v>
      </c>
      <c r="Q485" s="2" t="s">
        <v>2196</v>
      </c>
      <c r="R485" s="2" t="s">
        <v>2196</v>
      </c>
      <c r="S485" s="2" t="s">
        <v>2196</v>
      </c>
      <c r="T485" s="2" t="s">
        <v>2196</v>
      </c>
      <c r="U485" s="2" t="s">
        <v>2196</v>
      </c>
      <c r="V485" s="2" t="s">
        <v>2196</v>
      </c>
      <c r="W485" s="2" t="s">
        <v>2196</v>
      </c>
      <c r="X485" s="2" t="s">
        <v>2196</v>
      </c>
      <c r="Y485" s="2" t="s">
        <v>2196</v>
      </c>
      <c r="Z485" s="2" t="s">
        <v>2196</v>
      </c>
      <c r="AA485" s="2" t="s">
        <v>2196</v>
      </c>
    </row>
    <row r="486" spans="1:27" ht="12.75" customHeight="1" x14ac:dyDescent="0.35">
      <c r="A486" s="1" t="s">
        <v>487</v>
      </c>
      <c r="B486" s="2" t="str">
        <f t="shared" si="7"/>
        <v>MT</v>
      </c>
      <c r="C486" s="2" t="s">
        <v>2196</v>
      </c>
      <c r="D486" s="2" t="s">
        <v>2196</v>
      </c>
      <c r="E486" s="2" t="s">
        <v>2196</v>
      </c>
      <c r="F486" s="2" t="s">
        <v>2196</v>
      </c>
      <c r="G486" s="2" t="s">
        <v>2196</v>
      </c>
      <c r="H486" s="2" t="s">
        <v>2196</v>
      </c>
      <c r="I486" s="2" t="s">
        <v>2199</v>
      </c>
      <c r="J486" s="2" t="s">
        <v>2199</v>
      </c>
      <c r="K486" s="2" t="s">
        <v>2199</v>
      </c>
      <c r="L486" s="2" t="s">
        <v>2196</v>
      </c>
      <c r="M486" s="2" t="s">
        <v>2199</v>
      </c>
      <c r="N486" s="2" t="s">
        <v>2196</v>
      </c>
      <c r="O486" s="2" t="s">
        <v>2196</v>
      </c>
      <c r="P486" s="2" t="s">
        <v>2199</v>
      </c>
      <c r="Q486" s="2" t="s">
        <v>2196</v>
      </c>
      <c r="R486" s="2" t="s">
        <v>2196</v>
      </c>
      <c r="S486" s="2" t="s">
        <v>2196</v>
      </c>
      <c r="T486" s="2" t="s">
        <v>2197</v>
      </c>
      <c r="U486" s="2" t="s">
        <v>2196</v>
      </c>
      <c r="V486" s="2" t="s">
        <v>2196</v>
      </c>
      <c r="W486" s="2" t="s">
        <v>2196</v>
      </c>
      <c r="X486" s="2" t="s">
        <v>2196</v>
      </c>
      <c r="Y486" s="2" t="s">
        <v>2196</v>
      </c>
      <c r="Z486" s="2" t="s">
        <v>2196</v>
      </c>
      <c r="AA486" s="2" t="s">
        <v>2196</v>
      </c>
    </row>
    <row r="487" spans="1:27" ht="12.75" customHeight="1" x14ac:dyDescent="0.35">
      <c r="A487" s="1" t="s">
        <v>488</v>
      </c>
      <c r="B487" s="2" t="str">
        <f t="shared" si="7"/>
        <v>MG</v>
      </c>
      <c r="C487" s="2" t="s">
        <v>2196</v>
      </c>
      <c r="D487" s="2" t="s">
        <v>2196</v>
      </c>
      <c r="E487" s="2" t="s">
        <v>2196</v>
      </c>
      <c r="F487" s="2" t="s">
        <v>2196</v>
      </c>
      <c r="G487" s="2" t="s">
        <v>2196</v>
      </c>
      <c r="H487" s="2" t="s">
        <v>2196</v>
      </c>
      <c r="I487" s="2" t="s">
        <v>2196</v>
      </c>
      <c r="J487" s="2" t="s">
        <v>2196</v>
      </c>
      <c r="K487" s="2" t="s">
        <v>2196</v>
      </c>
      <c r="L487" s="2" t="s">
        <v>2196</v>
      </c>
      <c r="M487" s="2" t="s">
        <v>2196</v>
      </c>
      <c r="N487" s="2" t="s">
        <v>2196</v>
      </c>
      <c r="O487" s="2" t="s">
        <v>2196</v>
      </c>
      <c r="P487" s="2" t="s">
        <v>2196</v>
      </c>
      <c r="Q487" s="2" t="s">
        <v>2196</v>
      </c>
      <c r="R487" s="2" t="s">
        <v>2196</v>
      </c>
      <c r="S487" s="2" t="s">
        <v>2196</v>
      </c>
      <c r="T487" s="2" t="s">
        <v>2197</v>
      </c>
      <c r="U487" s="2" t="s">
        <v>2196</v>
      </c>
      <c r="V487" s="2" t="s">
        <v>2196</v>
      </c>
      <c r="W487" s="2" t="s">
        <v>2196</v>
      </c>
      <c r="X487" s="2" t="s">
        <v>2196</v>
      </c>
      <c r="Y487" s="2" t="s">
        <v>2196</v>
      </c>
      <c r="Z487" s="2" t="s">
        <v>2196</v>
      </c>
      <c r="AA487" s="2" t="s">
        <v>2196</v>
      </c>
    </row>
    <row r="488" spans="1:27" ht="12.75" customHeight="1" x14ac:dyDescent="0.35">
      <c r="A488" s="1" t="s">
        <v>489</v>
      </c>
      <c r="B488" s="2" t="str">
        <f t="shared" si="7"/>
        <v>GO</v>
      </c>
      <c r="C488" s="2" t="s">
        <v>2196</v>
      </c>
      <c r="D488" s="2" t="s">
        <v>2196</v>
      </c>
      <c r="E488" s="2" t="s">
        <v>2196</v>
      </c>
      <c r="F488" s="2" t="s">
        <v>2196</v>
      </c>
      <c r="G488" s="2" t="s">
        <v>2196</v>
      </c>
      <c r="H488" s="2" t="s">
        <v>2196</v>
      </c>
      <c r="I488" s="2" t="s">
        <v>2196</v>
      </c>
      <c r="J488" s="2" t="s">
        <v>2196</v>
      </c>
      <c r="K488" s="2" t="s">
        <v>2196</v>
      </c>
      <c r="L488" s="2" t="s">
        <v>2196</v>
      </c>
      <c r="M488" s="2" t="s">
        <v>2196</v>
      </c>
      <c r="N488" s="2" t="s">
        <v>2196</v>
      </c>
      <c r="O488" s="2" t="s">
        <v>2196</v>
      </c>
      <c r="P488" s="2" t="s">
        <v>2196</v>
      </c>
      <c r="Q488" s="2" t="s">
        <v>2196</v>
      </c>
      <c r="R488" s="2" t="s">
        <v>2196</v>
      </c>
      <c r="S488" s="2" t="s">
        <v>2196</v>
      </c>
      <c r="T488" s="2" t="s">
        <v>2197</v>
      </c>
      <c r="U488" s="2" t="s">
        <v>2196</v>
      </c>
      <c r="V488" s="2" t="s">
        <v>2196</v>
      </c>
      <c r="W488" s="2" t="s">
        <v>2196</v>
      </c>
      <c r="X488" s="2" t="s">
        <v>2196</v>
      </c>
      <c r="Y488" s="2" t="s">
        <v>2196</v>
      </c>
      <c r="Z488" s="2" t="s">
        <v>2196</v>
      </c>
      <c r="AA488" s="2" t="s">
        <v>2196</v>
      </c>
    </row>
    <row r="489" spans="1:27" ht="12.75" customHeight="1" x14ac:dyDescent="0.35">
      <c r="A489" s="1" t="s">
        <v>490</v>
      </c>
      <c r="B489" s="2" t="str">
        <f t="shared" si="7"/>
        <v>MS</v>
      </c>
      <c r="C489" s="2" t="s">
        <v>2196</v>
      </c>
      <c r="D489" s="2" t="s">
        <v>2196</v>
      </c>
      <c r="E489" s="2" t="s">
        <v>2196</v>
      </c>
      <c r="F489" s="2" t="s">
        <v>2196</v>
      </c>
      <c r="G489" s="2" t="s">
        <v>2196</v>
      </c>
      <c r="H489" s="2" t="s">
        <v>2196</v>
      </c>
      <c r="I489" s="2" t="s">
        <v>2196</v>
      </c>
      <c r="J489" s="2" t="s">
        <v>2196</v>
      </c>
      <c r="K489" s="2" t="s">
        <v>2196</v>
      </c>
      <c r="L489" s="2" t="s">
        <v>2196</v>
      </c>
      <c r="M489" s="2" t="s">
        <v>2196</v>
      </c>
      <c r="N489" s="2" t="s">
        <v>2196</v>
      </c>
      <c r="O489" s="2" t="s">
        <v>2196</v>
      </c>
      <c r="P489" s="2" t="s">
        <v>2196</v>
      </c>
      <c r="Q489" s="2" t="s">
        <v>2196</v>
      </c>
      <c r="R489" s="2" t="s">
        <v>2196</v>
      </c>
      <c r="S489" s="2" t="s">
        <v>2196</v>
      </c>
      <c r="T489" s="2" t="s">
        <v>2196</v>
      </c>
      <c r="U489" s="2" t="s">
        <v>2196</v>
      </c>
      <c r="V489" s="2" t="s">
        <v>2196</v>
      </c>
      <c r="W489" s="2" t="s">
        <v>2196</v>
      </c>
      <c r="X489" s="2" t="s">
        <v>2196</v>
      </c>
      <c r="Y489" s="2" t="s">
        <v>2196</v>
      </c>
      <c r="Z489" s="2" t="s">
        <v>2196</v>
      </c>
      <c r="AA489" s="2" t="s">
        <v>2196</v>
      </c>
    </row>
    <row r="490" spans="1:27" ht="12.75" customHeight="1" x14ac:dyDescent="0.35">
      <c r="A490" s="1" t="s">
        <v>491</v>
      </c>
      <c r="B490" s="2" t="str">
        <f t="shared" si="7"/>
        <v>MA</v>
      </c>
      <c r="C490" s="2" t="s">
        <v>2198</v>
      </c>
      <c r="D490" s="2" t="s">
        <v>2196</v>
      </c>
      <c r="E490" s="2" t="s">
        <v>2198</v>
      </c>
      <c r="F490" s="2" t="s">
        <v>2196</v>
      </c>
      <c r="G490" s="2" t="s">
        <v>2198</v>
      </c>
      <c r="H490" s="2" t="s">
        <v>2196</v>
      </c>
      <c r="I490" s="2" t="s">
        <v>2198</v>
      </c>
      <c r="J490" s="2" t="s">
        <v>2198</v>
      </c>
      <c r="K490" s="2" t="s">
        <v>2198</v>
      </c>
      <c r="L490" s="2" t="s">
        <v>2198</v>
      </c>
      <c r="M490" s="2" t="s">
        <v>2198</v>
      </c>
      <c r="N490" s="2" t="s">
        <v>2198</v>
      </c>
      <c r="O490" s="2" t="s">
        <v>2196</v>
      </c>
      <c r="P490" s="2" t="s">
        <v>2198</v>
      </c>
      <c r="Q490" s="2" t="s">
        <v>2196</v>
      </c>
      <c r="R490" s="2" t="s">
        <v>2196</v>
      </c>
      <c r="S490" s="2" t="s">
        <v>2196</v>
      </c>
      <c r="T490" s="2" t="s">
        <v>2197</v>
      </c>
      <c r="U490" s="2" t="s">
        <v>2196</v>
      </c>
      <c r="V490" s="2" t="s">
        <v>2196</v>
      </c>
      <c r="W490" s="2" t="s">
        <v>2196</v>
      </c>
      <c r="X490" s="2" t="s">
        <v>2196</v>
      </c>
      <c r="Y490" s="2" t="s">
        <v>2196</v>
      </c>
      <c r="Z490" s="2" t="s">
        <v>2196</v>
      </c>
      <c r="AA490" s="2" t="s">
        <v>2198</v>
      </c>
    </row>
    <row r="491" spans="1:27" ht="12.75" customHeight="1" x14ac:dyDescent="0.35">
      <c r="A491" s="1" t="s">
        <v>492</v>
      </c>
      <c r="B491" s="2" t="str">
        <f t="shared" si="7"/>
        <v>SC</v>
      </c>
      <c r="C491" s="2" t="s">
        <v>2196</v>
      </c>
      <c r="D491" s="2" t="s">
        <v>2196</v>
      </c>
      <c r="E491" s="2" t="s">
        <v>2196</v>
      </c>
      <c r="F491" s="2" t="s">
        <v>2196</v>
      </c>
      <c r="G491" s="2" t="s">
        <v>2196</v>
      </c>
      <c r="H491" s="2" t="s">
        <v>2196</v>
      </c>
      <c r="I491" s="2" t="s">
        <v>2196</v>
      </c>
      <c r="J491" s="2" t="s">
        <v>2196</v>
      </c>
      <c r="K491" s="2" t="s">
        <v>2196</v>
      </c>
      <c r="L491" s="2" t="s">
        <v>2196</v>
      </c>
      <c r="M491" s="2" t="s">
        <v>2196</v>
      </c>
      <c r="N491" s="2" t="s">
        <v>2196</v>
      </c>
      <c r="O491" s="2" t="s">
        <v>2196</v>
      </c>
      <c r="P491" s="2" t="s">
        <v>2196</v>
      </c>
      <c r="Q491" s="2" t="s">
        <v>2196</v>
      </c>
      <c r="R491" s="2" t="s">
        <v>2196</v>
      </c>
      <c r="S491" s="2" t="s">
        <v>2196</v>
      </c>
      <c r="T491" s="2" t="s">
        <v>2196</v>
      </c>
      <c r="U491" s="2" t="s">
        <v>2196</v>
      </c>
      <c r="V491" s="2" t="s">
        <v>2196</v>
      </c>
      <c r="W491" s="2" t="s">
        <v>2196</v>
      </c>
      <c r="X491" s="2" t="s">
        <v>2196</v>
      </c>
      <c r="Y491" s="2" t="s">
        <v>2196</v>
      </c>
      <c r="Z491" s="2" t="s">
        <v>2196</v>
      </c>
      <c r="AA491" s="2" t="s">
        <v>2196</v>
      </c>
    </row>
    <row r="492" spans="1:27" ht="12.75" customHeight="1" x14ac:dyDescent="0.35">
      <c r="A492" s="1" t="s">
        <v>493</v>
      </c>
      <c r="B492" s="2" t="str">
        <f t="shared" si="7"/>
        <v>RS</v>
      </c>
      <c r="C492" s="2" t="s">
        <v>2196</v>
      </c>
      <c r="D492" s="2" t="s">
        <v>2196</v>
      </c>
      <c r="E492" s="2" t="s">
        <v>2196</v>
      </c>
      <c r="F492" s="2" t="s">
        <v>2196</v>
      </c>
      <c r="G492" s="2" t="s">
        <v>2198</v>
      </c>
      <c r="H492" s="2" t="s">
        <v>2196</v>
      </c>
      <c r="I492" s="2" t="s">
        <v>2196</v>
      </c>
      <c r="J492" s="2" t="s">
        <v>2196</v>
      </c>
      <c r="K492" s="2" t="s">
        <v>2196</v>
      </c>
      <c r="L492" s="2" t="s">
        <v>2196</v>
      </c>
      <c r="M492" s="2" t="s">
        <v>2196</v>
      </c>
      <c r="N492" s="2" t="s">
        <v>2196</v>
      </c>
      <c r="O492" s="2" t="s">
        <v>2196</v>
      </c>
      <c r="P492" s="2" t="s">
        <v>2196</v>
      </c>
      <c r="Q492" s="2" t="s">
        <v>2196</v>
      </c>
      <c r="R492" s="2" t="s">
        <v>2196</v>
      </c>
      <c r="S492" s="2" t="s">
        <v>2196</v>
      </c>
      <c r="T492" s="2" t="s">
        <v>2196</v>
      </c>
      <c r="U492" s="2" t="s">
        <v>2196</v>
      </c>
      <c r="V492" s="2" t="s">
        <v>2196</v>
      </c>
      <c r="W492" s="2" t="s">
        <v>2196</v>
      </c>
      <c r="X492" s="2" t="s">
        <v>2196</v>
      </c>
      <c r="Y492" s="2" t="s">
        <v>2196</v>
      </c>
      <c r="Z492" s="2" t="s">
        <v>2196</v>
      </c>
      <c r="AA492" s="2" t="s">
        <v>2196</v>
      </c>
    </row>
    <row r="493" spans="1:27" ht="12.75" customHeight="1" x14ac:dyDescent="0.35">
      <c r="A493" s="1" t="s">
        <v>494</v>
      </c>
      <c r="B493" s="2" t="str">
        <f t="shared" si="7"/>
        <v>PR</v>
      </c>
      <c r="C493" s="2" t="s">
        <v>2196</v>
      </c>
      <c r="D493" s="2" t="s">
        <v>2196</v>
      </c>
      <c r="E493" s="2" t="s">
        <v>2196</v>
      </c>
      <c r="F493" s="2" t="s">
        <v>2196</v>
      </c>
      <c r="G493" s="2" t="s">
        <v>2196</v>
      </c>
      <c r="H493" s="2" t="s">
        <v>2196</v>
      </c>
      <c r="I493" s="2" t="s">
        <v>2196</v>
      </c>
      <c r="J493" s="2" t="s">
        <v>2196</v>
      </c>
      <c r="K493" s="2" t="s">
        <v>2196</v>
      </c>
      <c r="L493" s="2" t="s">
        <v>2196</v>
      </c>
      <c r="M493" s="2" t="s">
        <v>2199</v>
      </c>
      <c r="N493" s="2" t="s">
        <v>2199</v>
      </c>
      <c r="O493" s="2" t="s">
        <v>2196</v>
      </c>
      <c r="P493" s="2" t="s">
        <v>2196</v>
      </c>
      <c r="Q493" s="2" t="s">
        <v>2196</v>
      </c>
      <c r="R493" s="2" t="s">
        <v>2196</v>
      </c>
      <c r="S493" s="2" t="s">
        <v>2196</v>
      </c>
      <c r="T493" s="2" t="s">
        <v>2196</v>
      </c>
      <c r="U493" s="2" t="s">
        <v>2196</v>
      </c>
      <c r="V493" s="2" t="s">
        <v>2196</v>
      </c>
      <c r="W493" s="2" t="s">
        <v>2196</v>
      </c>
      <c r="X493" s="2" t="s">
        <v>2196</v>
      </c>
      <c r="Y493" s="2" t="s">
        <v>2196</v>
      </c>
      <c r="Z493" s="2" t="s">
        <v>2196</v>
      </c>
      <c r="AA493" s="2" t="s">
        <v>2196</v>
      </c>
    </row>
    <row r="494" spans="1:27" ht="12.75" customHeight="1" x14ac:dyDescent="0.35">
      <c r="A494" s="1" t="s">
        <v>495</v>
      </c>
      <c r="B494" s="2" t="str">
        <f t="shared" si="7"/>
        <v>CE</v>
      </c>
      <c r="C494" s="2" t="s">
        <v>2196</v>
      </c>
      <c r="D494" s="2" t="s">
        <v>2198</v>
      </c>
      <c r="E494" s="2" t="s">
        <v>2198</v>
      </c>
      <c r="F494" s="2" t="s">
        <v>2196</v>
      </c>
      <c r="G494" s="2" t="s">
        <v>2198</v>
      </c>
      <c r="H494" s="2" t="s">
        <v>2196</v>
      </c>
      <c r="I494" s="2" t="s">
        <v>2198</v>
      </c>
      <c r="J494" s="2" t="s">
        <v>2196</v>
      </c>
      <c r="K494" s="2" t="s">
        <v>2198</v>
      </c>
      <c r="L494" s="2" t="s">
        <v>2196</v>
      </c>
      <c r="M494" s="2" t="s">
        <v>2198</v>
      </c>
      <c r="N494" s="2" t="s">
        <v>2198</v>
      </c>
      <c r="O494" s="2" t="s">
        <v>2196</v>
      </c>
      <c r="P494" s="2" t="s">
        <v>2196</v>
      </c>
      <c r="Q494" s="2" t="s">
        <v>2198</v>
      </c>
      <c r="R494" s="2" t="s">
        <v>2196</v>
      </c>
      <c r="S494" s="2" t="s">
        <v>2198</v>
      </c>
      <c r="T494" s="2" t="s">
        <v>2197</v>
      </c>
      <c r="U494" s="2" t="s">
        <v>2196</v>
      </c>
      <c r="V494" s="2" t="s">
        <v>2196</v>
      </c>
      <c r="W494" s="2" t="s">
        <v>2196</v>
      </c>
      <c r="X494" s="2" t="s">
        <v>2196</v>
      </c>
      <c r="Y494" s="2" t="s">
        <v>2196</v>
      </c>
      <c r="Z494" s="2" t="s">
        <v>2196</v>
      </c>
      <c r="AA494" s="2" t="s">
        <v>2198</v>
      </c>
    </row>
    <row r="495" spans="1:27" ht="12.75" customHeight="1" x14ac:dyDescent="0.35">
      <c r="A495" s="1" t="s">
        <v>496</v>
      </c>
      <c r="B495" s="2" t="str">
        <f t="shared" si="7"/>
        <v>CE</v>
      </c>
      <c r="C495" s="2" t="s">
        <v>2196</v>
      </c>
      <c r="D495" s="2" t="s">
        <v>2196</v>
      </c>
      <c r="E495" s="2" t="s">
        <v>2196</v>
      </c>
      <c r="F495" s="2" t="s">
        <v>2196</v>
      </c>
      <c r="G495" s="2" t="s">
        <v>2196</v>
      </c>
      <c r="H495" s="2" t="s">
        <v>2196</v>
      </c>
      <c r="I495" s="2" t="s">
        <v>2198</v>
      </c>
      <c r="J495" s="2" t="s">
        <v>2196</v>
      </c>
      <c r="K495" s="2" t="s">
        <v>2196</v>
      </c>
      <c r="L495" s="2" t="s">
        <v>2196</v>
      </c>
      <c r="M495" s="2" t="s">
        <v>2198</v>
      </c>
      <c r="N495" s="2" t="s">
        <v>2198</v>
      </c>
      <c r="O495" s="2" t="s">
        <v>2196</v>
      </c>
      <c r="P495" s="2" t="s">
        <v>2196</v>
      </c>
      <c r="Q495" s="2" t="s">
        <v>2196</v>
      </c>
      <c r="R495" s="2" t="s">
        <v>2196</v>
      </c>
      <c r="S495" s="2" t="s">
        <v>2198</v>
      </c>
      <c r="T495" s="2" t="s">
        <v>2197</v>
      </c>
      <c r="U495" s="2" t="s">
        <v>2196</v>
      </c>
      <c r="V495" s="2" t="s">
        <v>2196</v>
      </c>
      <c r="W495" s="2" t="s">
        <v>2196</v>
      </c>
      <c r="X495" s="2" t="s">
        <v>2196</v>
      </c>
      <c r="Y495" s="2" t="s">
        <v>2196</v>
      </c>
      <c r="Z495" s="2" t="s">
        <v>2196</v>
      </c>
      <c r="AA495" s="2" t="s">
        <v>2196</v>
      </c>
    </row>
    <row r="496" spans="1:27" ht="12.75" customHeight="1" x14ac:dyDescent="0.35">
      <c r="A496" s="1" t="s">
        <v>497</v>
      </c>
      <c r="B496" s="2" t="str">
        <f t="shared" si="7"/>
        <v>PR</v>
      </c>
      <c r="C496" s="2" t="s">
        <v>2196</v>
      </c>
      <c r="D496" s="2" t="s">
        <v>2196</v>
      </c>
      <c r="E496" s="2" t="s">
        <v>2196</v>
      </c>
      <c r="F496" s="2" t="s">
        <v>2196</v>
      </c>
      <c r="G496" s="2" t="s">
        <v>2196</v>
      </c>
      <c r="H496" s="2" t="s">
        <v>2196</v>
      </c>
      <c r="I496" s="2" t="s">
        <v>2196</v>
      </c>
      <c r="J496" s="2" t="s">
        <v>2196</v>
      </c>
      <c r="K496" s="2" t="s">
        <v>2196</v>
      </c>
      <c r="L496" s="2" t="s">
        <v>2196</v>
      </c>
      <c r="M496" s="2" t="s">
        <v>2196</v>
      </c>
      <c r="N496" s="2" t="s">
        <v>2196</v>
      </c>
      <c r="O496" s="2" t="s">
        <v>2196</v>
      </c>
      <c r="P496" s="2" t="s">
        <v>2196</v>
      </c>
      <c r="Q496" s="2" t="s">
        <v>2196</v>
      </c>
      <c r="R496" s="2" t="s">
        <v>2196</v>
      </c>
      <c r="S496" s="2" t="s">
        <v>2196</v>
      </c>
      <c r="T496" s="2" t="s">
        <v>2196</v>
      </c>
      <c r="U496" s="2" t="s">
        <v>2196</v>
      </c>
      <c r="V496" s="2" t="s">
        <v>2196</v>
      </c>
      <c r="W496" s="2" t="s">
        <v>2196</v>
      </c>
      <c r="X496" s="2" t="s">
        <v>2196</v>
      </c>
      <c r="Y496" s="2" t="s">
        <v>2196</v>
      </c>
      <c r="Z496" s="2" t="s">
        <v>2196</v>
      </c>
      <c r="AA496" s="2" t="s">
        <v>2196</v>
      </c>
    </row>
    <row r="497" spans="1:27" ht="12.75" customHeight="1" x14ac:dyDescent="0.35">
      <c r="A497" s="1" t="s">
        <v>498</v>
      </c>
      <c r="B497" s="2" t="str">
        <f t="shared" si="7"/>
        <v>GO</v>
      </c>
      <c r="C497" s="2" t="s">
        <v>2196</v>
      </c>
      <c r="D497" s="2" t="s">
        <v>2196</v>
      </c>
      <c r="E497" s="2" t="s">
        <v>2196</v>
      </c>
      <c r="F497" s="2" t="s">
        <v>2196</v>
      </c>
      <c r="G497" s="2" t="s">
        <v>2196</v>
      </c>
      <c r="H497" s="2" t="s">
        <v>2196</v>
      </c>
      <c r="I497" s="2" t="s">
        <v>2196</v>
      </c>
      <c r="J497" s="2" t="s">
        <v>2196</v>
      </c>
      <c r="K497" s="2" t="s">
        <v>2196</v>
      </c>
      <c r="L497" s="2" t="s">
        <v>2196</v>
      </c>
      <c r="M497" s="2" t="s">
        <v>2196</v>
      </c>
      <c r="N497" s="2" t="s">
        <v>2196</v>
      </c>
      <c r="O497" s="2" t="s">
        <v>2196</v>
      </c>
      <c r="P497" s="2" t="s">
        <v>2196</v>
      </c>
      <c r="Q497" s="2" t="s">
        <v>2196</v>
      </c>
      <c r="R497" s="2" t="s">
        <v>2196</v>
      </c>
      <c r="S497" s="2" t="s">
        <v>2196</v>
      </c>
      <c r="T497" s="2" t="s">
        <v>2197</v>
      </c>
      <c r="U497" s="2" t="s">
        <v>2196</v>
      </c>
      <c r="V497" s="2" t="s">
        <v>2196</v>
      </c>
      <c r="W497" s="2" t="s">
        <v>2196</v>
      </c>
      <c r="X497" s="2" t="s">
        <v>2196</v>
      </c>
      <c r="Y497" s="2" t="s">
        <v>2196</v>
      </c>
      <c r="Z497" s="2" t="s">
        <v>2196</v>
      </c>
      <c r="AA497" s="2" t="s">
        <v>2196</v>
      </c>
    </row>
    <row r="498" spans="1:27" ht="12.75" customHeight="1" x14ac:dyDescent="0.35">
      <c r="A498" s="1" t="s">
        <v>499</v>
      </c>
      <c r="B498" s="2" t="str">
        <f t="shared" si="7"/>
        <v>RS</v>
      </c>
      <c r="C498" s="2" t="s">
        <v>2196</v>
      </c>
      <c r="D498" s="2" t="s">
        <v>2196</v>
      </c>
      <c r="E498" s="2" t="s">
        <v>2196</v>
      </c>
      <c r="F498" s="2" t="s">
        <v>2196</v>
      </c>
      <c r="G498" s="2" t="s">
        <v>2196</v>
      </c>
      <c r="H498" s="2" t="s">
        <v>2196</v>
      </c>
      <c r="I498" s="2" t="s">
        <v>2196</v>
      </c>
      <c r="J498" s="2" t="s">
        <v>2199</v>
      </c>
      <c r="K498" s="2" t="s">
        <v>2196</v>
      </c>
      <c r="L498" s="2" t="s">
        <v>2196</v>
      </c>
      <c r="M498" s="2" t="s">
        <v>2196</v>
      </c>
      <c r="N498" s="2" t="s">
        <v>2196</v>
      </c>
      <c r="O498" s="2" t="s">
        <v>2196</v>
      </c>
      <c r="P498" s="2" t="s">
        <v>2196</v>
      </c>
      <c r="Q498" s="2" t="s">
        <v>2196</v>
      </c>
      <c r="R498" s="2" t="s">
        <v>2196</v>
      </c>
      <c r="S498" s="2" t="s">
        <v>2196</v>
      </c>
      <c r="T498" s="2" t="s">
        <v>2196</v>
      </c>
      <c r="U498" s="2" t="s">
        <v>2196</v>
      </c>
      <c r="V498" s="2" t="s">
        <v>2196</v>
      </c>
      <c r="W498" s="2" t="s">
        <v>2196</v>
      </c>
      <c r="X498" s="2" t="s">
        <v>2196</v>
      </c>
      <c r="Y498" s="2" t="s">
        <v>2196</v>
      </c>
      <c r="Z498" s="2" t="s">
        <v>2196</v>
      </c>
      <c r="AA498" s="2" t="s">
        <v>2196</v>
      </c>
    </row>
    <row r="499" spans="1:27" ht="12.75" customHeight="1" x14ac:dyDescent="0.35">
      <c r="A499" s="1" t="s">
        <v>500</v>
      </c>
      <c r="B499" s="2" t="str">
        <f t="shared" si="7"/>
        <v>RS</v>
      </c>
      <c r="C499" s="2" t="s">
        <v>2196</v>
      </c>
      <c r="D499" s="2" t="s">
        <v>2196</v>
      </c>
      <c r="E499" s="2" t="s">
        <v>2196</v>
      </c>
      <c r="F499" s="2" t="s">
        <v>2196</v>
      </c>
      <c r="G499" s="2" t="s">
        <v>2196</v>
      </c>
      <c r="H499" s="2" t="s">
        <v>2196</v>
      </c>
      <c r="I499" s="2" t="s">
        <v>2196</v>
      </c>
      <c r="J499" s="2" t="s">
        <v>2196</v>
      </c>
      <c r="K499" s="2" t="s">
        <v>2196</v>
      </c>
      <c r="L499" s="2" t="s">
        <v>2196</v>
      </c>
      <c r="M499" s="2" t="s">
        <v>2196</v>
      </c>
      <c r="N499" s="2" t="s">
        <v>2196</v>
      </c>
      <c r="O499" s="2" t="s">
        <v>2196</v>
      </c>
      <c r="P499" s="2" t="s">
        <v>2196</v>
      </c>
      <c r="Q499" s="2" t="s">
        <v>2196</v>
      </c>
      <c r="R499" s="2" t="s">
        <v>2196</v>
      </c>
      <c r="S499" s="2" t="s">
        <v>2196</v>
      </c>
      <c r="T499" s="2" t="s">
        <v>2196</v>
      </c>
      <c r="U499" s="2" t="s">
        <v>2196</v>
      </c>
      <c r="V499" s="2" t="s">
        <v>2196</v>
      </c>
      <c r="W499" s="2" t="s">
        <v>2196</v>
      </c>
      <c r="X499" s="2" t="s">
        <v>2196</v>
      </c>
      <c r="Y499" s="2" t="s">
        <v>2196</v>
      </c>
      <c r="Z499" s="2" t="s">
        <v>2196</v>
      </c>
      <c r="AA499" s="2" t="s">
        <v>2196</v>
      </c>
    </row>
    <row r="500" spans="1:27" ht="12.75" customHeight="1" x14ac:dyDescent="0.35">
      <c r="A500" s="1" t="s">
        <v>501</v>
      </c>
      <c r="B500" s="2" t="str">
        <f t="shared" si="7"/>
        <v>MT</v>
      </c>
      <c r="C500" s="2" t="s">
        <v>2196</v>
      </c>
      <c r="D500" s="2" t="s">
        <v>2196</v>
      </c>
      <c r="E500" s="2" t="s">
        <v>2196</v>
      </c>
      <c r="F500" s="2" t="s">
        <v>2196</v>
      </c>
      <c r="G500" s="2" t="s">
        <v>2196</v>
      </c>
      <c r="H500" s="2" t="s">
        <v>2196</v>
      </c>
      <c r="I500" s="2" t="s">
        <v>2196</v>
      </c>
      <c r="J500" s="2" t="s">
        <v>2196</v>
      </c>
      <c r="K500" s="2" t="s">
        <v>2196</v>
      </c>
      <c r="L500" s="2" t="s">
        <v>2196</v>
      </c>
      <c r="M500" s="2" t="s">
        <v>2196</v>
      </c>
      <c r="N500" s="2" t="s">
        <v>2196</v>
      </c>
      <c r="O500" s="2" t="s">
        <v>2196</v>
      </c>
      <c r="P500" s="2" t="s">
        <v>2196</v>
      </c>
      <c r="Q500" s="2" t="s">
        <v>2196</v>
      </c>
      <c r="R500" s="2" t="s">
        <v>2196</v>
      </c>
      <c r="S500" s="2" t="s">
        <v>2196</v>
      </c>
      <c r="T500" s="2" t="s">
        <v>2196</v>
      </c>
      <c r="U500" s="2" t="s">
        <v>2196</v>
      </c>
      <c r="V500" s="2" t="s">
        <v>2196</v>
      </c>
      <c r="W500" s="2" t="s">
        <v>2196</v>
      </c>
      <c r="X500" s="2" t="s">
        <v>2196</v>
      </c>
      <c r="Y500" s="2" t="s">
        <v>2196</v>
      </c>
      <c r="Z500" s="2" t="s">
        <v>2196</v>
      </c>
      <c r="AA500" s="2" t="s">
        <v>2196</v>
      </c>
    </row>
    <row r="501" spans="1:27" ht="12.75" customHeight="1" x14ac:dyDescent="0.35">
      <c r="A501" s="1" t="s">
        <v>502</v>
      </c>
      <c r="B501" s="2" t="str">
        <f t="shared" si="7"/>
        <v>AM</v>
      </c>
      <c r="C501" s="2" t="s">
        <v>2198</v>
      </c>
      <c r="D501" s="2" t="s">
        <v>2196</v>
      </c>
      <c r="E501" s="2" t="s">
        <v>2198</v>
      </c>
      <c r="F501" s="2" t="s">
        <v>2196</v>
      </c>
      <c r="G501" s="2" t="s">
        <v>2198</v>
      </c>
      <c r="H501" s="2" t="s">
        <v>2196</v>
      </c>
      <c r="I501" s="2" t="s">
        <v>2198</v>
      </c>
      <c r="J501" s="2" t="s">
        <v>2196</v>
      </c>
      <c r="K501" s="2" t="s">
        <v>2198</v>
      </c>
      <c r="L501" s="2" t="s">
        <v>2196</v>
      </c>
      <c r="M501" s="2" t="s">
        <v>2198</v>
      </c>
      <c r="N501" s="2" t="s">
        <v>2198</v>
      </c>
      <c r="O501" s="2" t="s">
        <v>2196</v>
      </c>
      <c r="P501" s="2" t="s">
        <v>2198</v>
      </c>
      <c r="Q501" s="2" t="s">
        <v>2198</v>
      </c>
      <c r="R501" s="2" t="s">
        <v>2196</v>
      </c>
      <c r="S501" s="2" t="s">
        <v>2196</v>
      </c>
      <c r="T501" s="2" t="s">
        <v>2197</v>
      </c>
      <c r="U501" s="2" t="s">
        <v>2198</v>
      </c>
      <c r="V501" s="2" t="s">
        <v>2198</v>
      </c>
      <c r="W501" s="2" t="s">
        <v>2196</v>
      </c>
      <c r="X501" s="2" t="s">
        <v>2196</v>
      </c>
      <c r="Y501" s="2" t="s">
        <v>2198</v>
      </c>
      <c r="Z501" s="2" t="s">
        <v>2196</v>
      </c>
      <c r="AA501" s="2" t="s">
        <v>2198</v>
      </c>
    </row>
    <row r="502" spans="1:27" ht="12.75" customHeight="1" x14ac:dyDescent="0.35">
      <c r="A502" s="1" t="s">
        <v>503</v>
      </c>
      <c r="B502" s="2" t="str">
        <f t="shared" si="7"/>
        <v>MT</v>
      </c>
      <c r="C502" s="2" t="s">
        <v>2196</v>
      </c>
      <c r="D502" s="2" t="s">
        <v>2196</v>
      </c>
      <c r="E502" s="2" t="s">
        <v>2196</v>
      </c>
      <c r="F502" s="2" t="s">
        <v>2196</v>
      </c>
      <c r="G502" s="2" t="s">
        <v>2196</v>
      </c>
      <c r="H502" s="2" t="s">
        <v>2196</v>
      </c>
      <c r="I502" s="2" t="s">
        <v>2196</v>
      </c>
      <c r="J502" s="2" t="s">
        <v>2196</v>
      </c>
      <c r="K502" s="2" t="s">
        <v>2196</v>
      </c>
      <c r="L502" s="2" t="s">
        <v>2199</v>
      </c>
      <c r="M502" s="2" t="s">
        <v>2199</v>
      </c>
      <c r="N502" s="2" t="s">
        <v>2196</v>
      </c>
      <c r="O502" s="2" t="s">
        <v>2196</v>
      </c>
      <c r="P502" s="2" t="s">
        <v>2199</v>
      </c>
      <c r="Q502" s="2" t="s">
        <v>2196</v>
      </c>
      <c r="R502" s="2" t="s">
        <v>2196</v>
      </c>
      <c r="S502" s="2" t="s">
        <v>2196</v>
      </c>
      <c r="T502" s="2" t="s">
        <v>2196</v>
      </c>
      <c r="U502" s="2" t="s">
        <v>2196</v>
      </c>
      <c r="V502" s="2" t="s">
        <v>2196</v>
      </c>
      <c r="W502" s="2" t="s">
        <v>2196</v>
      </c>
      <c r="X502" s="2" t="s">
        <v>2196</v>
      </c>
      <c r="Y502" s="2" t="s">
        <v>2196</v>
      </c>
      <c r="Z502" s="2" t="s">
        <v>2196</v>
      </c>
      <c r="AA502" s="2" t="s">
        <v>2196</v>
      </c>
    </row>
    <row r="503" spans="1:27" ht="12.75" customHeight="1" x14ac:dyDescent="0.35">
      <c r="A503" s="1" t="s">
        <v>504</v>
      </c>
      <c r="B503" s="2" t="str">
        <f t="shared" si="7"/>
        <v>MA</v>
      </c>
      <c r="C503" s="2" t="s">
        <v>2196</v>
      </c>
      <c r="D503" s="2" t="s">
        <v>2196</v>
      </c>
      <c r="E503" s="2" t="s">
        <v>2199</v>
      </c>
      <c r="F503" s="2" t="s">
        <v>2196</v>
      </c>
      <c r="G503" s="2" t="s">
        <v>2196</v>
      </c>
      <c r="H503" s="2" t="s">
        <v>2196</v>
      </c>
      <c r="I503" s="2" t="s">
        <v>2199</v>
      </c>
      <c r="J503" s="2" t="s">
        <v>2199</v>
      </c>
      <c r="K503" s="2" t="s">
        <v>2199</v>
      </c>
      <c r="L503" s="2" t="s">
        <v>2199</v>
      </c>
      <c r="M503" s="2" t="s">
        <v>2199</v>
      </c>
      <c r="N503" s="2" t="s">
        <v>2199</v>
      </c>
      <c r="O503" s="2" t="s">
        <v>2196</v>
      </c>
      <c r="P503" s="2" t="s">
        <v>2199</v>
      </c>
      <c r="Q503" s="2" t="s">
        <v>2199</v>
      </c>
      <c r="R503" s="2" t="s">
        <v>2196</v>
      </c>
      <c r="S503" s="2" t="s">
        <v>2196</v>
      </c>
      <c r="T503" s="2" t="s">
        <v>2197</v>
      </c>
      <c r="U503" s="2" t="s">
        <v>2196</v>
      </c>
      <c r="V503" s="2" t="s">
        <v>2196</v>
      </c>
      <c r="W503" s="2" t="s">
        <v>2196</v>
      </c>
      <c r="X503" s="2" t="s">
        <v>2196</v>
      </c>
      <c r="Y503" s="2" t="s">
        <v>2196</v>
      </c>
      <c r="Z503" s="2" t="s">
        <v>2196</v>
      </c>
      <c r="AA503" s="2" t="s">
        <v>2196</v>
      </c>
    </row>
    <row r="504" spans="1:27" ht="12.75" customHeight="1" x14ac:dyDescent="0.35">
      <c r="A504" s="1" t="s">
        <v>505</v>
      </c>
      <c r="B504" s="2" t="str">
        <f t="shared" si="7"/>
        <v>MG</v>
      </c>
      <c r="C504" s="2" t="s">
        <v>2196</v>
      </c>
      <c r="D504" s="2" t="s">
        <v>2196</v>
      </c>
      <c r="E504" s="2" t="s">
        <v>2196</v>
      </c>
      <c r="F504" s="2" t="s">
        <v>2196</v>
      </c>
      <c r="G504" s="2" t="s">
        <v>2196</v>
      </c>
      <c r="H504" s="2" t="s">
        <v>2196</v>
      </c>
      <c r="I504" s="2" t="s">
        <v>2196</v>
      </c>
      <c r="J504" s="2" t="s">
        <v>2196</v>
      </c>
      <c r="K504" s="2" t="s">
        <v>2196</v>
      </c>
      <c r="L504" s="2" t="s">
        <v>2196</v>
      </c>
      <c r="M504" s="2" t="s">
        <v>2196</v>
      </c>
      <c r="N504" s="2" t="s">
        <v>2196</v>
      </c>
      <c r="O504" s="2" t="s">
        <v>2196</v>
      </c>
      <c r="P504" s="2" t="s">
        <v>2196</v>
      </c>
      <c r="Q504" s="2" t="s">
        <v>2196</v>
      </c>
      <c r="R504" s="2" t="s">
        <v>2196</v>
      </c>
      <c r="S504" s="2" t="s">
        <v>2196</v>
      </c>
      <c r="T504" s="2" t="s">
        <v>2197</v>
      </c>
      <c r="U504" s="2" t="s">
        <v>2196</v>
      </c>
      <c r="V504" s="2" t="s">
        <v>2196</v>
      </c>
      <c r="W504" s="2" t="s">
        <v>2196</v>
      </c>
      <c r="X504" s="2" t="s">
        <v>2196</v>
      </c>
      <c r="Y504" s="2" t="s">
        <v>2196</v>
      </c>
      <c r="Z504" s="2" t="s">
        <v>2196</v>
      </c>
      <c r="AA504" s="2" t="s">
        <v>2196</v>
      </c>
    </row>
    <row r="505" spans="1:27" ht="12.75" customHeight="1" x14ac:dyDescent="0.35">
      <c r="A505" s="1" t="s">
        <v>506</v>
      </c>
      <c r="B505" s="2" t="str">
        <f t="shared" si="7"/>
        <v>AL</v>
      </c>
      <c r="C505" s="2" t="s">
        <v>2198</v>
      </c>
      <c r="D505" s="2" t="s">
        <v>2196</v>
      </c>
      <c r="E505" s="2" t="s">
        <v>2198</v>
      </c>
      <c r="F505" s="2" t="s">
        <v>2196</v>
      </c>
      <c r="G505" s="2" t="s">
        <v>2198</v>
      </c>
      <c r="H505" s="2" t="s">
        <v>2196</v>
      </c>
      <c r="I505" s="2" t="s">
        <v>2196</v>
      </c>
      <c r="J505" s="2" t="s">
        <v>2198</v>
      </c>
      <c r="K505" s="2" t="s">
        <v>2196</v>
      </c>
      <c r="L505" s="2" t="s">
        <v>2198</v>
      </c>
      <c r="M505" s="2" t="s">
        <v>2198</v>
      </c>
      <c r="N505" s="2" t="s">
        <v>2196</v>
      </c>
      <c r="O505" s="2" t="s">
        <v>2196</v>
      </c>
      <c r="P505" s="2" t="s">
        <v>2196</v>
      </c>
      <c r="Q505" s="2" t="s">
        <v>2198</v>
      </c>
      <c r="R505" s="2" t="s">
        <v>2196</v>
      </c>
      <c r="S505" s="2" t="s">
        <v>2196</v>
      </c>
      <c r="T505" s="2" t="s">
        <v>2197</v>
      </c>
      <c r="U505" s="2" t="s">
        <v>2196</v>
      </c>
      <c r="V505" s="2" t="s">
        <v>2196</v>
      </c>
      <c r="W505" s="2" t="s">
        <v>2196</v>
      </c>
      <c r="X505" s="2" t="s">
        <v>2196</v>
      </c>
      <c r="Y505" s="2" t="s">
        <v>2196</v>
      </c>
      <c r="Z505" s="2" t="s">
        <v>2196</v>
      </c>
      <c r="AA505" s="2" t="s">
        <v>2196</v>
      </c>
    </row>
    <row r="506" spans="1:27" ht="12.75" customHeight="1" x14ac:dyDescent="0.35">
      <c r="A506" s="1" t="s">
        <v>507</v>
      </c>
      <c r="B506" s="2" t="str">
        <f t="shared" si="7"/>
        <v>MT</v>
      </c>
      <c r="C506" s="2" t="s">
        <v>2196</v>
      </c>
      <c r="D506" s="2" t="s">
        <v>2196</v>
      </c>
      <c r="E506" s="2" t="s">
        <v>2196</v>
      </c>
      <c r="F506" s="2" t="s">
        <v>2196</v>
      </c>
      <c r="G506" s="2" t="s">
        <v>2196</v>
      </c>
      <c r="H506" s="2" t="s">
        <v>2196</v>
      </c>
      <c r="I506" s="2" t="s">
        <v>2196</v>
      </c>
      <c r="J506" s="2" t="s">
        <v>2196</v>
      </c>
      <c r="K506" s="2" t="s">
        <v>2196</v>
      </c>
      <c r="L506" s="2" t="s">
        <v>2196</v>
      </c>
      <c r="M506" s="2" t="s">
        <v>2196</v>
      </c>
      <c r="N506" s="2" t="s">
        <v>2196</v>
      </c>
      <c r="O506" s="2" t="s">
        <v>2196</v>
      </c>
      <c r="P506" s="2" t="s">
        <v>2196</v>
      </c>
      <c r="Q506" s="2" t="s">
        <v>2196</v>
      </c>
      <c r="R506" s="2" t="s">
        <v>2196</v>
      </c>
      <c r="S506" s="2" t="s">
        <v>2196</v>
      </c>
      <c r="T506" s="2" t="s">
        <v>2196</v>
      </c>
      <c r="U506" s="2" t="s">
        <v>2196</v>
      </c>
      <c r="V506" s="2" t="s">
        <v>2196</v>
      </c>
      <c r="W506" s="2" t="s">
        <v>2196</v>
      </c>
      <c r="X506" s="2" t="s">
        <v>2196</v>
      </c>
      <c r="Y506" s="2" t="s">
        <v>2196</v>
      </c>
      <c r="Z506" s="2" t="s">
        <v>2196</v>
      </c>
      <c r="AA506" s="2" t="s">
        <v>2196</v>
      </c>
    </row>
    <row r="507" spans="1:27" ht="12.75" customHeight="1" x14ac:dyDescent="0.35">
      <c r="A507" s="1" t="s">
        <v>508</v>
      </c>
      <c r="B507" s="2" t="str">
        <f t="shared" si="7"/>
        <v>TO</v>
      </c>
      <c r="C507" s="2" t="s">
        <v>2196</v>
      </c>
      <c r="D507" s="2" t="s">
        <v>2196</v>
      </c>
      <c r="E507" s="2" t="s">
        <v>2196</v>
      </c>
      <c r="F507" s="2" t="s">
        <v>2196</v>
      </c>
      <c r="G507" s="2" t="s">
        <v>2196</v>
      </c>
      <c r="H507" s="2" t="s">
        <v>2196</v>
      </c>
      <c r="I507" s="2" t="s">
        <v>2196</v>
      </c>
      <c r="J507" s="2" t="s">
        <v>2199</v>
      </c>
      <c r="K507" s="2" t="s">
        <v>2196</v>
      </c>
      <c r="L507" s="2" t="s">
        <v>2199</v>
      </c>
      <c r="M507" s="2" t="s">
        <v>2199</v>
      </c>
      <c r="N507" s="2" t="s">
        <v>2199</v>
      </c>
      <c r="O507" s="2" t="s">
        <v>2199</v>
      </c>
      <c r="P507" s="2" t="s">
        <v>2196</v>
      </c>
      <c r="Q507" s="2" t="s">
        <v>2196</v>
      </c>
      <c r="R507" s="2" t="s">
        <v>2196</v>
      </c>
      <c r="S507" s="2" t="s">
        <v>2196</v>
      </c>
      <c r="T507" s="2" t="s">
        <v>2197</v>
      </c>
      <c r="U507" s="2" t="s">
        <v>2196</v>
      </c>
      <c r="V507" s="2" t="s">
        <v>2196</v>
      </c>
      <c r="W507" s="2" t="s">
        <v>2196</v>
      </c>
      <c r="X507" s="2" t="s">
        <v>2196</v>
      </c>
      <c r="Y507" s="2" t="s">
        <v>2196</v>
      </c>
      <c r="Z507" s="2" t="s">
        <v>2196</v>
      </c>
      <c r="AA507" s="2" t="s">
        <v>2199</v>
      </c>
    </row>
    <row r="508" spans="1:27" ht="12.75" customHeight="1" x14ac:dyDescent="0.35">
      <c r="A508" s="1" t="s">
        <v>509</v>
      </c>
      <c r="B508" s="2" t="str">
        <f t="shared" si="7"/>
        <v>MT</v>
      </c>
      <c r="C508" s="2" t="s">
        <v>2196</v>
      </c>
      <c r="D508" s="2" t="s">
        <v>2196</v>
      </c>
      <c r="E508" s="2" t="s">
        <v>2196</v>
      </c>
      <c r="F508" s="2" t="s">
        <v>2196</v>
      </c>
      <c r="G508" s="2" t="s">
        <v>2196</v>
      </c>
      <c r="H508" s="2" t="s">
        <v>2196</v>
      </c>
      <c r="I508" s="2" t="s">
        <v>2196</v>
      </c>
      <c r="J508" s="2" t="s">
        <v>2196</v>
      </c>
      <c r="K508" s="2" t="s">
        <v>2196</v>
      </c>
      <c r="L508" s="2" t="s">
        <v>2196</v>
      </c>
      <c r="M508" s="2" t="s">
        <v>2196</v>
      </c>
      <c r="N508" s="2" t="s">
        <v>2196</v>
      </c>
      <c r="O508" s="2" t="s">
        <v>2196</v>
      </c>
      <c r="P508" s="2" t="s">
        <v>2196</v>
      </c>
      <c r="Q508" s="2" t="s">
        <v>2196</v>
      </c>
      <c r="R508" s="2" t="s">
        <v>2196</v>
      </c>
      <c r="S508" s="2" t="s">
        <v>2196</v>
      </c>
      <c r="T508" s="2" t="s">
        <v>2196</v>
      </c>
      <c r="U508" s="2" t="s">
        <v>2196</v>
      </c>
      <c r="V508" s="2" t="s">
        <v>2196</v>
      </c>
      <c r="W508" s="2" t="s">
        <v>2196</v>
      </c>
      <c r="X508" s="2" t="s">
        <v>2196</v>
      </c>
      <c r="Y508" s="2" t="s">
        <v>2196</v>
      </c>
      <c r="Z508" s="2" t="s">
        <v>2196</v>
      </c>
      <c r="AA508" s="2" t="s">
        <v>2196</v>
      </c>
    </row>
    <row r="509" spans="1:27" ht="12.75" customHeight="1" x14ac:dyDescent="0.35">
      <c r="A509" s="1" t="s">
        <v>510</v>
      </c>
      <c r="B509" s="2" t="str">
        <f t="shared" si="7"/>
        <v>PR</v>
      </c>
      <c r="C509" s="2" t="s">
        <v>2196</v>
      </c>
      <c r="D509" s="2" t="s">
        <v>2196</v>
      </c>
      <c r="E509" s="2" t="s">
        <v>2196</v>
      </c>
      <c r="F509" s="2" t="s">
        <v>2196</v>
      </c>
      <c r="G509" s="2" t="s">
        <v>2196</v>
      </c>
      <c r="H509" s="2" t="s">
        <v>2196</v>
      </c>
      <c r="I509" s="2" t="s">
        <v>2196</v>
      </c>
      <c r="J509" s="2" t="s">
        <v>2196</v>
      </c>
      <c r="K509" s="2" t="s">
        <v>2196</v>
      </c>
      <c r="L509" s="2" t="s">
        <v>2196</v>
      </c>
      <c r="M509" s="2" t="s">
        <v>2196</v>
      </c>
      <c r="N509" s="2" t="s">
        <v>2196</v>
      </c>
      <c r="O509" s="2" t="s">
        <v>2196</v>
      </c>
      <c r="P509" s="2" t="s">
        <v>2196</v>
      </c>
      <c r="Q509" s="2" t="s">
        <v>2196</v>
      </c>
      <c r="R509" s="2" t="s">
        <v>2196</v>
      </c>
      <c r="S509" s="2" t="s">
        <v>2196</v>
      </c>
      <c r="T509" s="2" t="s">
        <v>2196</v>
      </c>
      <c r="U509" s="2" t="s">
        <v>2196</v>
      </c>
      <c r="V509" s="2" t="s">
        <v>2196</v>
      </c>
      <c r="W509" s="2" t="s">
        <v>2196</v>
      </c>
      <c r="X509" s="2" t="s">
        <v>2196</v>
      </c>
      <c r="Y509" s="2" t="s">
        <v>2196</v>
      </c>
      <c r="Z509" s="2" t="s">
        <v>2196</v>
      </c>
      <c r="AA509" s="2" t="s">
        <v>2196</v>
      </c>
    </row>
    <row r="510" spans="1:27" ht="12.75" customHeight="1" x14ac:dyDescent="0.35">
      <c r="A510" s="1" t="s">
        <v>511</v>
      </c>
      <c r="B510" s="2" t="str">
        <f t="shared" si="7"/>
        <v>PI</v>
      </c>
      <c r="C510" s="2" t="s">
        <v>2196</v>
      </c>
      <c r="D510" s="2" t="s">
        <v>2196</v>
      </c>
      <c r="E510" s="2" t="s">
        <v>2196</v>
      </c>
      <c r="F510" s="2" t="s">
        <v>2196</v>
      </c>
      <c r="G510" s="2" t="s">
        <v>2196</v>
      </c>
      <c r="H510" s="2" t="s">
        <v>2196</v>
      </c>
      <c r="I510" s="2" t="s">
        <v>2196</v>
      </c>
      <c r="J510" s="2" t="s">
        <v>2196</v>
      </c>
      <c r="K510" s="2" t="s">
        <v>2196</v>
      </c>
      <c r="L510" s="2" t="s">
        <v>2196</v>
      </c>
      <c r="M510" s="2" t="s">
        <v>2196</v>
      </c>
      <c r="N510" s="2" t="s">
        <v>2196</v>
      </c>
      <c r="O510" s="2" t="s">
        <v>2196</v>
      </c>
      <c r="P510" s="2" t="s">
        <v>2199</v>
      </c>
      <c r="Q510" s="2" t="s">
        <v>2196</v>
      </c>
      <c r="R510" s="2" t="s">
        <v>2196</v>
      </c>
      <c r="S510" s="2" t="s">
        <v>2196</v>
      </c>
      <c r="T510" s="2" t="s">
        <v>2196</v>
      </c>
      <c r="U510" s="2" t="s">
        <v>2196</v>
      </c>
      <c r="V510" s="2" t="s">
        <v>2196</v>
      </c>
      <c r="W510" s="2" t="s">
        <v>2196</v>
      </c>
      <c r="X510" s="2" t="s">
        <v>2196</v>
      </c>
      <c r="Y510" s="2" t="s">
        <v>2196</v>
      </c>
      <c r="Z510" s="2" t="s">
        <v>2196</v>
      </c>
      <c r="AA510" s="2" t="s">
        <v>2196</v>
      </c>
    </row>
    <row r="511" spans="1:27" ht="12.75" customHeight="1" x14ac:dyDescent="0.35">
      <c r="A511" s="1" t="s">
        <v>512</v>
      </c>
      <c r="B511" s="2" t="str">
        <f t="shared" si="7"/>
        <v>AL</v>
      </c>
      <c r="C511" s="2" t="s">
        <v>2198</v>
      </c>
      <c r="D511" s="2" t="s">
        <v>2196</v>
      </c>
      <c r="E511" s="2" t="s">
        <v>2198</v>
      </c>
      <c r="F511" s="2" t="s">
        <v>2196</v>
      </c>
      <c r="G511" s="2" t="s">
        <v>2198</v>
      </c>
      <c r="H511" s="2" t="s">
        <v>2196</v>
      </c>
      <c r="I511" s="2" t="s">
        <v>2196</v>
      </c>
      <c r="J511" s="2" t="s">
        <v>2198</v>
      </c>
      <c r="K511" s="2" t="s">
        <v>2198</v>
      </c>
      <c r="L511" s="2" t="s">
        <v>2196</v>
      </c>
      <c r="M511" s="2" t="s">
        <v>2198</v>
      </c>
      <c r="N511" s="2" t="s">
        <v>2196</v>
      </c>
      <c r="O511" s="2" t="s">
        <v>2196</v>
      </c>
      <c r="P511" s="2" t="s">
        <v>2198</v>
      </c>
      <c r="Q511" s="2" t="s">
        <v>2198</v>
      </c>
      <c r="R511" s="2" t="s">
        <v>2196</v>
      </c>
      <c r="S511" s="2" t="s">
        <v>2197</v>
      </c>
      <c r="T511" s="2" t="s">
        <v>2197</v>
      </c>
      <c r="U511" s="2" t="s">
        <v>2196</v>
      </c>
      <c r="V511" s="2" t="s">
        <v>2196</v>
      </c>
      <c r="W511" s="2" t="s">
        <v>2196</v>
      </c>
      <c r="X511" s="2" t="s">
        <v>2196</v>
      </c>
      <c r="Y511" s="2" t="s">
        <v>2196</v>
      </c>
      <c r="Z511" s="2" t="s">
        <v>2196</v>
      </c>
      <c r="AA511" s="2" t="s">
        <v>2198</v>
      </c>
    </row>
    <row r="512" spans="1:27" ht="12.75" customHeight="1" x14ac:dyDescent="0.35">
      <c r="A512" s="1" t="s">
        <v>513</v>
      </c>
      <c r="B512" s="2" t="str">
        <f t="shared" si="7"/>
        <v>PR</v>
      </c>
      <c r="C512" s="2" t="s">
        <v>2196</v>
      </c>
      <c r="D512" s="2" t="s">
        <v>2196</v>
      </c>
      <c r="E512" s="2" t="s">
        <v>2196</v>
      </c>
      <c r="F512" s="2" t="s">
        <v>2196</v>
      </c>
      <c r="G512" s="2" t="s">
        <v>2196</v>
      </c>
      <c r="H512" s="2" t="s">
        <v>2196</v>
      </c>
      <c r="I512" s="2" t="s">
        <v>2196</v>
      </c>
      <c r="J512" s="2" t="s">
        <v>2199</v>
      </c>
      <c r="K512" s="2" t="s">
        <v>2196</v>
      </c>
      <c r="L512" s="2" t="s">
        <v>2199</v>
      </c>
      <c r="M512" s="2" t="s">
        <v>2199</v>
      </c>
      <c r="N512" s="2" t="s">
        <v>2199</v>
      </c>
      <c r="O512" s="2" t="s">
        <v>2196</v>
      </c>
      <c r="P512" s="2" t="s">
        <v>2196</v>
      </c>
      <c r="Q512" s="2" t="s">
        <v>2199</v>
      </c>
      <c r="R512" s="2" t="s">
        <v>2196</v>
      </c>
      <c r="S512" s="2" t="s">
        <v>2197</v>
      </c>
      <c r="T512" s="2" t="s">
        <v>2196</v>
      </c>
      <c r="U512" s="2" t="s">
        <v>2196</v>
      </c>
      <c r="V512" s="2" t="s">
        <v>2196</v>
      </c>
      <c r="W512" s="2" t="s">
        <v>2196</v>
      </c>
      <c r="X512" s="2" t="s">
        <v>2196</v>
      </c>
      <c r="Y512" s="2" t="s">
        <v>2196</v>
      </c>
      <c r="Z512" s="2" t="s">
        <v>2196</v>
      </c>
      <c r="AA512" s="2" t="s">
        <v>2196</v>
      </c>
    </row>
    <row r="513" spans="1:27" ht="12.75" customHeight="1" x14ac:dyDescent="0.35">
      <c r="A513" s="1" t="s">
        <v>514</v>
      </c>
      <c r="B513" s="2" t="str">
        <f t="shared" si="7"/>
        <v>RS</v>
      </c>
      <c r="C513" s="2" t="s">
        <v>2196</v>
      </c>
      <c r="D513" s="2" t="s">
        <v>2196</v>
      </c>
      <c r="E513" s="2" t="s">
        <v>2196</v>
      </c>
      <c r="F513" s="2" t="s">
        <v>2196</v>
      </c>
      <c r="G513" s="2" t="s">
        <v>2196</v>
      </c>
      <c r="H513" s="2" t="s">
        <v>2196</v>
      </c>
      <c r="I513" s="2" t="s">
        <v>2196</v>
      </c>
      <c r="J513" s="2" t="s">
        <v>2196</v>
      </c>
      <c r="K513" s="2" t="s">
        <v>2196</v>
      </c>
      <c r="L513" s="2" t="s">
        <v>2196</v>
      </c>
      <c r="M513" s="2" t="s">
        <v>2196</v>
      </c>
      <c r="N513" s="2" t="s">
        <v>2196</v>
      </c>
      <c r="O513" s="2" t="s">
        <v>2196</v>
      </c>
      <c r="P513" s="2" t="s">
        <v>2196</v>
      </c>
      <c r="Q513" s="2" t="s">
        <v>2196</v>
      </c>
      <c r="R513" s="2" t="s">
        <v>2196</v>
      </c>
      <c r="S513" s="2" t="s">
        <v>2196</v>
      </c>
      <c r="T513" s="2" t="s">
        <v>2196</v>
      </c>
      <c r="U513" s="2" t="s">
        <v>2196</v>
      </c>
      <c r="V513" s="2" t="s">
        <v>2196</v>
      </c>
      <c r="W513" s="2" t="s">
        <v>2196</v>
      </c>
      <c r="X513" s="2" t="s">
        <v>2196</v>
      </c>
      <c r="Y513" s="2" t="s">
        <v>2196</v>
      </c>
      <c r="Z513" s="2" t="s">
        <v>2196</v>
      </c>
      <c r="AA513" s="2" t="s">
        <v>2196</v>
      </c>
    </row>
    <row r="514" spans="1:27" ht="12.75" customHeight="1" x14ac:dyDescent="0.35">
      <c r="A514" s="1" t="s">
        <v>515</v>
      </c>
      <c r="B514" s="2" t="str">
        <f t="shared" si="7"/>
        <v>MG</v>
      </c>
      <c r="C514" s="2" t="s">
        <v>2196</v>
      </c>
      <c r="D514" s="2" t="s">
        <v>2196</v>
      </c>
      <c r="E514" s="2" t="s">
        <v>2196</v>
      </c>
      <c r="F514" s="2" t="s">
        <v>2196</v>
      </c>
      <c r="G514" s="2" t="s">
        <v>2196</v>
      </c>
      <c r="H514" s="2" t="s">
        <v>2196</v>
      </c>
      <c r="I514" s="2" t="s">
        <v>2196</v>
      </c>
      <c r="J514" s="2" t="s">
        <v>2199</v>
      </c>
      <c r="K514" s="2" t="s">
        <v>2196</v>
      </c>
      <c r="L514" s="2" t="s">
        <v>2196</v>
      </c>
      <c r="M514" s="2" t="s">
        <v>2196</v>
      </c>
      <c r="N514" s="2" t="s">
        <v>2196</v>
      </c>
      <c r="O514" s="2" t="s">
        <v>2196</v>
      </c>
      <c r="P514" s="2" t="s">
        <v>2196</v>
      </c>
      <c r="Q514" s="2" t="s">
        <v>2196</v>
      </c>
      <c r="R514" s="2" t="s">
        <v>2196</v>
      </c>
      <c r="S514" s="2" t="s">
        <v>2196</v>
      </c>
      <c r="T514" s="2" t="s">
        <v>2197</v>
      </c>
      <c r="U514" s="2" t="s">
        <v>2196</v>
      </c>
      <c r="V514" s="2" t="s">
        <v>2196</v>
      </c>
      <c r="W514" s="2" t="s">
        <v>2196</v>
      </c>
      <c r="X514" s="2" t="s">
        <v>2196</v>
      </c>
      <c r="Y514" s="2" t="s">
        <v>2196</v>
      </c>
      <c r="Z514" s="2" t="s">
        <v>2197</v>
      </c>
      <c r="AA514" s="2" t="s">
        <v>2196</v>
      </c>
    </row>
    <row r="515" spans="1:27" ht="12.75" customHeight="1" x14ac:dyDescent="0.35">
      <c r="A515" s="1" t="s">
        <v>516</v>
      </c>
      <c r="B515" s="2" t="str">
        <f t="shared" si="7"/>
        <v>RJ</v>
      </c>
      <c r="C515" s="2" t="s">
        <v>2196</v>
      </c>
      <c r="D515" s="2" t="s">
        <v>2196</v>
      </c>
      <c r="E515" s="2" t="s">
        <v>2196</v>
      </c>
      <c r="F515" s="2" t="s">
        <v>2196</v>
      </c>
      <c r="G515" s="2" t="s">
        <v>2196</v>
      </c>
      <c r="H515" s="2" t="s">
        <v>2196</v>
      </c>
      <c r="I515" s="2" t="s">
        <v>2196</v>
      </c>
      <c r="J515" s="2" t="s">
        <v>2196</v>
      </c>
      <c r="K515" s="2" t="s">
        <v>2196</v>
      </c>
      <c r="L515" s="2" t="s">
        <v>2196</v>
      </c>
      <c r="M515" s="2" t="s">
        <v>2199</v>
      </c>
      <c r="N515" s="2" t="s">
        <v>2196</v>
      </c>
      <c r="O515" s="2" t="s">
        <v>2196</v>
      </c>
      <c r="P515" s="2" t="s">
        <v>2196</v>
      </c>
      <c r="Q515" s="2" t="s">
        <v>2196</v>
      </c>
      <c r="R515" s="2" t="s">
        <v>2196</v>
      </c>
      <c r="S515" s="2" t="s">
        <v>2196</v>
      </c>
      <c r="T515" s="2" t="s">
        <v>2197</v>
      </c>
      <c r="U515" s="2" t="s">
        <v>2196</v>
      </c>
      <c r="V515" s="2" t="s">
        <v>2196</v>
      </c>
      <c r="W515" s="2" t="s">
        <v>2196</v>
      </c>
      <c r="X515" s="2" t="s">
        <v>2196</v>
      </c>
      <c r="Y515" s="2" t="s">
        <v>2196</v>
      </c>
      <c r="Z515" s="2" t="s">
        <v>2196</v>
      </c>
      <c r="AA515" s="2" t="s">
        <v>2196</v>
      </c>
    </row>
    <row r="516" spans="1:27" ht="12.75" customHeight="1" x14ac:dyDescent="0.35">
      <c r="A516" s="1" t="s">
        <v>517</v>
      </c>
      <c r="B516" s="2" t="str">
        <f t="shared" si="7"/>
        <v>MT</v>
      </c>
      <c r="C516" s="2" t="s">
        <v>2196</v>
      </c>
      <c r="D516" s="2" t="s">
        <v>2196</v>
      </c>
      <c r="E516" s="2" t="s">
        <v>2196</v>
      </c>
      <c r="F516" s="2" t="s">
        <v>2196</v>
      </c>
      <c r="G516" s="2" t="s">
        <v>2196</v>
      </c>
      <c r="H516" s="2" t="s">
        <v>2196</v>
      </c>
      <c r="I516" s="2" t="s">
        <v>2196</v>
      </c>
      <c r="J516" s="2" t="s">
        <v>2199</v>
      </c>
      <c r="K516" s="2" t="s">
        <v>2196</v>
      </c>
      <c r="L516" s="2" t="s">
        <v>2196</v>
      </c>
      <c r="M516" s="2" t="s">
        <v>2196</v>
      </c>
      <c r="N516" s="2" t="s">
        <v>2196</v>
      </c>
      <c r="O516" s="2" t="s">
        <v>2196</v>
      </c>
      <c r="P516" s="2" t="s">
        <v>2196</v>
      </c>
      <c r="Q516" s="2" t="s">
        <v>2196</v>
      </c>
      <c r="R516" s="2" t="s">
        <v>2196</v>
      </c>
      <c r="S516" s="2" t="s">
        <v>2196</v>
      </c>
      <c r="T516" s="2" t="s">
        <v>2197</v>
      </c>
      <c r="U516" s="2" t="s">
        <v>2196</v>
      </c>
      <c r="V516" s="2" t="s">
        <v>2196</v>
      </c>
      <c r="W516" s="2" t="s">
        <v>2196</v>
      </c>
      <c r="X516" s="2" t="s">
        <v>2196</v>
      </c>
      <c r="Y516" s="2" t="s">
        <v>2196</v>
      </c>
      <c r="Z516" s="2" t="s">
        <v>2196</v>
      </c>
      <c r="AA516" s="2" t="s">
        <v>2196</v>
      </c>
    </row>
    <row r="517" spans="1:27" ht="12.75" customHeight="1" x14ac:dyDescent="0.35">
      <c r="A517" s="1" t="s">
        <v>518</v>
      </c>
      <c r="B517" s="2" t="str">
        <f t="shared" si="7"/>
        <v>ES</v>
      </c>
      <c r="C517" s="2" t="s">
        <v>2196</v>
      </c>
      <c r="D517" s="2" t="s">
        <v>2196</v>
      </c>
      <c r="E517" s="2" t="s">
        <v>2196</v>
      </c>
      <c r="F517" s="2" t="s">
        <v>2196</v>
      </c>
      <c r="G517" s="2" t="s">
        <v>2196</v>
      </c>
      <c r="H517" s="2" t="s">
        <v>2196</v>
      </c>
      <c r="I517" s="2" t="s">
        <v>2196</v>
      </c>
      <c r="J517" s="2" t="s">
        <v>2196</v>
      </c>
      <c r="K517" s="2" t="s">
        <v>2196</v>
      </c>
      <c r="L517" s="2" t="s">
        <v>2196</v>
      </c>
      <c r="M517" s="2" t="s">
        <v>2196</v>
      </c>
      <c r="N517" s="2" t="s">
        <v>2196</v>
      </c>
      <c r="O517" s="2" t="s">
        <v>2196</v>
      </c>
      <c r="P517" s="2" t="s">
        <v>2196</v>
      </c>
      <c r="Q517" s="2" t="s">
        <v>2196</v>
      </c>
      <c r="R517" s="2" t="s">
        <v>2196</v>
      </c>
      <c r="S517" s="2" t="s">
        <v>2196</v>
      </c>
      <c r="T517" s="2" t="s">
        <v>2196</v>
      </c>
      <c r="U517" s="2" t="s">
        <v>2196</v>
      </c>
      <c r="V517" s="2" t="s">
        <v>2196</v>
      </c>
      <c r="W517" s="2" t="s">
        <v>2196</v>
      </c>
      <c r="X517" s="2" t="s">
        <v>2196</v>
      </c>
      <c r="Y517" s="2" t="s">
        <v>2196</v>
      </c>
      <c r="Z517" s="2" t="s">
        <v>2196</v>
      </c>
      <c r="AA517" s="2" t="s">
        <v>2196</v>
      </c>
    </row>
    <row r="518" spans="1:27" ht="12.75" customHeight="1" x14ac:dyDescent="0.35">
      <c r="A518" s="1" t="s">
        <v>519</v>
      </c>
      <c r="B518" s="2" t="str">
        <f t="shared" ref="B518:B581" si="8">RIGHT(A518,2)</f>
        <v>MG</v>
      </c>
      <c r="C518" s="2" t="s">
        <v>2196</v>
      </c>
      <c r="D518" s="2" t="s">
        <v>2196</v>
      </c>
      <c r="E518" s="2" t="s">
        <v>2196</v>
      </c>
      <c r="F518" s="2" t="s">
        <v>2196</v>
      </c>
      <c r="G518" s="2" t="s">
        <v>2196</v>
      </c>
      <c r="H518" s="2" t="s">
        <v>2196</v>
      </c>
      <c r="I518" s="2" t="s">
        <v>2196</v>
      </c>
      <c r="J518" s="2" t="s">
        <v>2199</v>
      </c>
      <c r="K518" s="2" t="s">
        <v>2196</v>
      </c>
      <c r="L518" s="2" t="s">
        <v>2196</v>
      </c>
      <c r="M518" s="2" t="s">
        <v>2196</v>
      </c>
      <c r="N518" s="2" t="s">
        <v>2196</v>
      </c>
      <c r="O518" s="2" t="s">
        <v>2196</v>
      </c>
      <c r="P518" s="2" t="s">
        <v>2196</v>
      </c>
      <c r="Q518" s="2" t="s">
        <v>2196</v>
      </c>
      <c r="R518" s="2" t="s">
        <v>2196</v>
      </c>
      <c r="S518" s="2" t="s">
        <v>2196</v>
      </c>
      <c r="T518" s="2" t="s">
        <v>2197</v>
      </c>
      <c r="U518" s="2" t="s">
        <v>2196</v>
      </c>
      <c r="V518" s="2" t="s">
        <v>2196</v>
      </c>
      <c r="W518" s="2" t="s">
        <v>2196</v>
      </c>
      <c r="X518" s="2" t="s">
        <v>2196</v>
      </c>
      <c r="Y518" s="2" t="s">
        <v>2196</v>
      </c>
      <c r="Z518" s="2" t="s">
        <v>2196</v>
      </c>
      <c r="AA518" s="2" t="s">
        <v>2196</v>
      </c>
    </row>
    <row r="519" spans="1:27" ht="12.75" customHeight="1" x14ac:dyDescent="0.35">
      <c r="A519" s="1" t="s">
        <v>520</v>
      </c>
      <c r="B519" s="2" t="str">
        <f t="shared" si="8"/>
        <v>RJ</v>
      </c>
      <c r="C519" s="2" t="s">
        <v>2196</v>
      </c>
      <c r="D519" s="2" t="s">
        <v>2196</v>
      </c>
      <c r="E519" s="2" t="s">
        <v>2196</v>
      </c>
      <c r="F519" s="2" t="s">
        <v>2196</v>
      </c>
      <c r="G519" s="2" t="s">
        <v>2196</v>
      </c>
      <c r="H519" s="2" t="s">
        <v>2196</v>
      </c>
      <c r="I519" s="2" t="s">
        <v>2196</v>
      </c>
      <c r="J519" s="2" t="s">
        <v>2196</v>
      </c>
      <c r="K519" s="2" t="s">
        <v>2196</v>
      </c>
      <c r="L519" s="2" t="s">
        <v>2196</v>
      </c>
      <c r="M519" s="2" t="s">
        <v>2196</v>
      </c>
      <c r="N519" s="2" t="s">
        <v>2196</v>
      </c>
      <c r="O519" s="2" t="s">
        <v>2196</v>
      </c>
      <c r="P519" s="2" t="s">
        <v>2196</v>
      </c>
      <c r="Q519" s="2" t="s">
        <v>2196</v>
      </c>
      <c r="R519" s="2" t="s">
        <v>2196</v>
      </c>
      <c r="S519" s="2" t="s">
        <v>2196</v>
      </c>
      <c r="T519" s="2" t="s">
        <v>2196</v>
      </c>
      <c r="U519" s="2" t="s">
        <v>2196</v>
      </c>
      <c r="V519" s="2" t="s">
        <v>2196</v>
      </c>
      <c r="W519" s="2" t="s">
        <v>2196</v>
      </c>
      <c r="X519" s="2" t="s">
        <v>2196</v>
      </c>
      <c r="Y519" s="2" t="s">
        <v>2196</v>
      </c>
      <c r="Z519" s="2" t="s">
        <v>2196</v>
      </c>
      <c r="AA519" s="2" t="s">
        <v>2196</v>
      </c>
    </row>
    <row r="520" spans="1:27" ht="12.75" customHeight="1" x14ac:dyDescent="0.35">
      <c r="A520" s="1" t="s">
        <v>521</v>
      </c>
      <c r="B520" s="2" t="str">
        <f t="shared" si="8"/>
        <v>MG</v>
      </c>
      <c r="C520" s="2" t="s">
        <v>2196</v>
      </c>
      <c r="D520" s="2" t="s">
        <v>2196</v>
      </c>
      <c r="E520" s="2" t="s">
        <v>2196</v>
      </c>
      <c r="F520" s="2" t="s">
        <v>2196</v>
      </c>
      <c r="G520" s="2" t="s">
        <v>2196</v>
      </c>
      <c r="H520" s="2" t="s">
        <v>2196</v>
      </c>
      <c r="I520" s="2" t="s">
        <v>2196</v>
      </c>
      <c r="J520" s="2" t="s">
        <v>2199</v>
      </c>
      <c r="K520" s="2" t="s">
        <v>2196</v>
      </c>
      <c r="L520" s="2" t="s">
        <v>2196</v>
      </c>
      <c r="M520" s="2" t="s">
        <v>2196</v>
      </c>
      <c r="N520" s="2" t="s">
        <v>2196</v>
      </c>
      <c r="O520" s="2" t="s">
        <v>2196</v>
      </c>
      <c r="P520" s="2" t="s">
        <v>2196</v>
      </c>
      <c r="Q520" s="2" t="s">
        <v>2196</v>
      </c>
      <c r="R520" s="2" t="s">
        <v>2196</v>
      </c>
      <c r="S520" s="2" t="s">
        <v>2196</v>
      </c>
      <c r="T520" s="2" t="s">
        <v>2197</v>
      </c>
      <c r="U520" s="2" t="s">
        <v>2196</v>
      </c>
      <c r="V520" s="2" t="s">
        <v>2196</v>
      </c>
      <c r="W520" s="2" t="s">
        <v>2196</v>
      </c>
      <c r="X520" s="2" t="s">
        <v>2196</v>
      </c>
      <c r="Y520" s="2" t="s">
        <v>2196</v>
      </c>
      <c r="Z520" s="2" t="s">
        <v>2196</v>
      </c>
      <c r="AA520" s="2" t="s">
        <v>2196</v>
      </c>
    </row>
    <row r="521" spans="1:27" ht="12.75" customHeight="1" x14ac:dyDescent="0.35">
      <c r="A521" s="1" t="s">
        <v>522</v>
      </c>
      <c r="B521" s="2" t="str">
        <f t="shared" si="8"/>
        <v>SP</v>
      </c>
      <c r="C521" s="2" t="s">
        <v>2196</v>
      </c>
      <c r="D521" s="2" t="s">
        <v>2196</v>
      </c>
      <c r="E521" s="2" t="s">
        <v>2196</v>
      </c>
      <c r="F521" s="2" t="s">
        <v>2196</v>
      </c>
      <c r="G521" s="2" t="s">
        <v>2196</v>
      </c>
      <c r="H521" s="2" t="s">
        <v>2196</v>
      </c>
      <c r="I521" s="2" t="s">
        <v>2196</v>
      </c>
      <c r="J521" s="2" t="s">
        <v>2196</v>
      </c>
      <c r="K521" s="2" t="s">
        <v>2196</v>
      </c>
      <c r="L521" s="2" t="s">
        <v>2196</v>
      </c>
      <c r="M521" s="2" t="s">
        <v>2196</v>
      </c>
      <c r="N521" s="2" t="s">
        <v>2196</v>
      </c>
      <c r="O521" s="2" t="s">
        <v>2196</v>
      </c>
      <c r="P521" s="2" t="s">
        <v>2196</v>
      </c>
      <c r="Q521" s="2" t="s">
        <v>2196</v>
      </c>
      <c r="R521" s="2" t="s">
        <v>2196</v>
      </c>
      <c r="S521" s="2" t="s">
        <v>2196</v>
      </c>
      <c r="T521" s="2" t="s">
        <v>2196</v>
      </c>
      <c r="U521" s="2" t="s">
        <v>2196</v>
      </c>
      <c r="V521" s="2" t="s">
        <v>2196</v>
      </c>
      <c r="W521" s="2" t="s">
        <v>2196</v>
      </c>
      <c r="X521" s="2" t="s">
        <v>2196</v>
      </c>
      <c r="Y521" s="2" t="s">
        <v>2196</v>
      </c>
      <c r="Z521" s="2" t="s">
        <v>2196</v>
      </c>
      <c r="AA521" s="2" t="s">
        <v>2196</v>
      </c>
    </row>
    <row r="522" spans="1:27" ht="12.75" customHeight="1" x14ac:dyDescent="0.35">
      <c r="A522" s="1" t="s">
        <v>523</v>
      </c>
      <c r="B522" s="2" t="str">
        <f t="shared" si="8"/>
        <v>SC</v>
      </c>
      <c r="C522" s="2" t="s">
        <v>2196</v>
      </c>
      <c r="D522" s="2" t="s">
        <v>2196</v>
      </c>
      <c r="E522" s="2" t="s">
        <v>2196</v>
      </c>
      <c r="F522" s="2" t="s">
        <v>2196</v>
      </c>
      <c r="G522" s="2" t="s">
        <v>2196</v>
      </c>
      <c r="H522" s="2" t="s">
        <v>2196</v>
      </c>
      <c r="I522" s="2" t="s">
        <v>2196</v>
      </c>
      <c r="J522" s="2" t="s">
        <v>2196</v>
      </c>
      <c r="K522" s="2" t="s">
        <v>2196</v>
      </c>
      <c r="L522" s="2" t="s">
        <v>2196</v>
      </c>
      <c r="M522" s="2" t="s">
        <v>2196</v>
      </c>
      <c r="N522" s="2" t="s">
        <v>2196</v>
      </c>
      <c r="O522" s="2" t="s">
        <v>2196</v>
      </c>
      <c r="P522" s="2" t="s">
        <v>2196</v>
      </c>
      <c r="Q522" s="2" t="s">
        <v>2196</v>
      </c>
      <c r="R522" s="2" t="s">
        <v>2196</v>
      </c>
      <c r="S522" s="2" t="s">
        <v>2196</v>
      </c>
      <c r="T522" s="2" t="s">
        <v>2196</v>
      </c>
      <c r="U522" s="2" t="s">
        <v>2196</v>
      </c>
      <c r="V522" s="2" t="s">
        <v>2196</v>
      </c>
      <c r="W522" s="2" t="s">
        <v>2196</v>
      </c>
      <c r="X522" s="2" t="s">
        <v>2196</v>
      </c>
      <c r="Y522" s="2" t="s">
        <v>2196</v>
      </c>
      <c r="Z522" s="2" t="s">
        <v>2196</v>
      </c>
      <c r="AA522" s="2" t="s">
        <v>2196</v>
      </c>
    </row>
    <row r="523" spans="1:27" ht="12.75" customHeight="1" x14ac:dyDescent="0.35">
      <c r="A523" s="1" t="s">
        <v>524</v>
      </c>
      <c r="B523" s="2" t="str">
        <f t="shared" si="8"/>
        <v>PE</v>
      </c>
      <c r="C523" s="2" t="s">
        <v>2196</v>
      </c>
      <c r="D523" s="2" t="s">
        <v>2196</v>
      </c>
      <c r="E523" s="2" t="s">
        <v>2196</v>
      </c>
      <c r="F523" s="2" t="s">
        <v>2196</v>
      </c>
      <c r="G523" s="2" t="s">
        <v>2198</v>
      </c>
      <c r="H523" s="2" t="s">
        <v>2196</v>
      </c>
      <c r="I523" s="2" t="s">
        <v>2196</v>
      </c>
      <c r="J523" s="2" t="s">
        <v>2196</v>
      </c>
      <c r="K523" s="2" t="s">
        <v>2196</v>
      </c>
      <c r="L523" s="2" t="s">
        <v>2196</v>
      </c>
      <c r="M523" s="2" t="s">
        <v>2198</v>
      </c>
      <c r="N523" s="2" t="s">
        <v>2196</v>
      </c>
      <c r="O523" s="2" t="s">
        <v>2196</v>
      </c>
      <c r="P523" s="2" t="s">
        <v>2196</v>
      </c>
      <c r="Q523" s="2" t="s">
        <v>2196</v>
      </c>
      <c r="R523" s="2" t="s">
        <v>2196</v>
      </c>
      <c r="S523" s="2" t="s">
        <v>2196</v>
      </c>
      <c r="T523" s="2" t="s">
        <v>2197</v>
      </c>
      <c r="U523" s="2" t="s">
        <v>2196</v>
      </c>
      <c r="V523" s="2" t="s">
        <v>2196</v>
      </c>
      <c r="W523" s="2" t="s">
        <v>2196</v>
      </c>
      <c r="X523" s="2" t="s">
        <v>2196</v>
      </c>
      <c r="Y523" s="2" t="s">
        <v>2196</v>
      </c>
      <c r="Z523" s="2" t="s">
        <v>2196</v>
      </c>
      <c r="AA523" s="2" t="s">
        <v>2196</v>
      </c>
    </row>
    <row r="524" spans="1:27" ht="12.75" customHeight="1" x14ac:dyDescent="0.35">
      <c r="A524" s="1" t="s">
        <v>525</v>
      </c>
      <c r="B524" s="2" t="str">
        <f t="shared" si="8"/>
        <v>PB</v>
      </c>
      <c r="C524" s="2" t="s">
        <v>2196</v>
      </c>
      <c r="D524" s="2" t="s">
        <v>2198</v>
      </c>
      <c r="E524" s="2" t="s">
        <v>2198</v>
      </c>
      <c r="F524" s="2" t="s">
        <v>2196</v>
      </c>
      <c r="G524" s="2" t="s">
        <v>2198</v>
      </c>
      <c r="H524" s="2" t="s">
        <v>2196</v>
      </c>
      <c r="I524" s="2" t="s">
        <v>2196</v>
      </c>
      <c r="J524" s="2" t="s">
        <v>2196</v>
      </c>
      <c r="K524" s="2" t="s">
        <v>2196</v>
      </c>
      <c r="L524" s="2" t="s">
        <v>2196</v>
      </c>
      <c r="M524" s="2" t="s">
        <v>2198</v>
      </c>
      <c r="N524" s="2" t="s">
        <v>2196</v>
      </c>
      <c r="O524" s="2" t="s">
        <v>2196</v>
      </c>
      <c r="P524" s="2" t="s">
        <v>2196</v>
      </c>
      <c r="Q524" s="2" t="s">
        <v>2196</v>
      </c>
      <c r="R524" s="2" t="s">
        <v>2196</v>
      </c>
      <c r="S524" s="2" t="s">
        <v>2196</v>
      </c>
      <c r="T524" s="2" t="s">
        <v>2198</v>
      </c>
      <c r="U524" s="2" t="s">
        <v>2196</v>
      </c>
      <c r="V524" s="2" t="s">
        <v>2196</v>
      </c>
      <c r="W524" s="2" t="s">
        <v>2196</v>
      </c>
      <c r="X524" s="2" t="s">
        <v>2196</v>
      </c>
      <c r="Y524" s="2" t="s">
        <v>2196</v>
      </c>
      <c r="Z524" s="2" t="s">
        <v>2196</v>
      </c>
      <c r="AA524" s="2" t="s">
        <v>2196</v>
      </c>
    </row>
    <row r="525" spans="1:27" ht="12.75" customHeight="1" x14ac:dyDescent="0.35">
      <c r="A525" s="1" t="s">
        <v>526</v>
      </c>
      <c r="B525" s="2" t="str">
        <f t="shared" si="8"/>
        <v>RS</v>
      </c>
      <c r="C525" s="2" t="s">
        <v>2196</v>
      </c>
      <c r="D525" s="2" t="s">
        <v>2196</v>
      </c>
      <c r="E525" s="2" t="s">
        <v>2196</v>
      </c>
      <c r="F525" s="2" t="s">
        <v>2196</v>
      </c>
      <c r="G525" s="2" t="s">
        <v>2196</v>
      </c>
      <c r="H525" s="2" t="s">
        <v>2196</v>
      </c>
      <c r="I525" s="2" t="s">
        <v>2196</v>
      </c>
      <c r="J525" s="2" t="s">
        <v>2199</v>
      </c>
      <c r="K525" s="2" t="s">
        <v>2196</v>
      </c>
      <c r="L525" s="2" t="s">
        <v>2196</v>
      </c>
      <c r="M525" s="2" t="s">
        <v>2196</v>
      </c>
      <c r="N525" s="2" t="s">
        <v>2196</v>
      </c>
      <c r="O525" s="2" t="s">
        <v>2196</v>
      </c>
      <c r="P525" s="2" t="s">
        <v>2196</v>
      </c>
      <c r="Q525" s="2" t="s">
        <v>2196</v>
      </c>
      <c r="R525" s="2" t="s">
        <v>2196</v>
      </c>
      <c r="S525" s="2" t="s">
        <v>2196</v>
      </c>
      <c r="T525" s="2" t="s">
        <v>2196</v>
      </c>
      <c r="U525" s="2" t="s">
        <v>2196</v>
      </c>
      <c r="V525" s="2" t="s">
        <v>2196</v>
      </c>
      <c r="W525" s="2" t="s">
        <v>2196</v>
      </c>
      <c r="X525" s="2" t="s">
        <v>2196</v>
      </c>
      <c r="Y525" s="2" t="s">
        <v>2196</v>
      </c>
      <c r="Z525" s="2" t="s">
        <v>2196</v>
      </c>
      <c r="AA525" s="2" t="s">
        <v>2196</v>
      </c>
    </row>
    <row r="526" spans="1:27" ht="12.75" customHeight="1" x14ac:dyDescent="0.35">
      <c r="A526" s="1" t="s">
        <v>527</v>
      </c>
      <c r="B526" s="2" t="str">
        <f t="shared" si="8"/>
        <v>MT</v>
      </c>
      <c r="C526" s="2" t="s">
        <v>2196</v>
      </c>
      <c r="D526" s="2" t="s">
        <v>2196</v>
      </c>
      <c r="E526" s="2" t="s">
        <v>2196</v>
      </c>
      <c r="F526" s="2" t="s">
        <v>2196</v>
      </c>
      <c r="G526" s="2" t="s">
        <v>2196</v>
      </c>
      <c r="H526" s="2" t="s">
        <v>2196</v>
      </c>
      <c r="I526" s="2" t="s">
        <v>2196</v>
      </c>
      <c r="J526" s="2" t="s">
        <v>2199</v>
      </c>
      <c r="K526" s="2" t="s">
        <v>2196</v>
      </c>
      <c r="L526" s="2" t="s">
        <v>2196</v>
      </c>
      <c r="M526" s="2" t="s">
        <v>2196</v>
      </c>
      <c r="N526" s="2" t="s">
        <v>2196</v>
      </c>
      <c r="O526" s="2" t="s">
        <v>2196</v>
      </c>
      <c r="P526" s="2" t="s">
        <v>2196</v>
      </c>
      <c r="Q526" s="2" t="s">
        <v>2196</v>
      </c>
      <c r="R526" s="2" t="s">
        <v>2196</v>
      </c>
      <c r="S526" s="2" t="s">
        <v>2196</v>
      </c>
      <c r="T526" s="2" t="s">
        <v>2196</v>
      </c>
      <c r="U526" s="2" t="s">
        <v>2196</v>
      </c>
      <c r="V526" s="2" t="s">
        <v>2196</v>
      </c>
      <c r="W526" s="2" t="s">
        <v>2196</v>
      </c>
      <c r="X526" s="2" t="s">
        <v>2196</v>
      </c>
      <c r="Y526" s="2" t="s">
        <v>2196</v>
      </c>
      <c r="Z526" s="2" t="s">
        <v>2196</v>
      </c>
      <c r="AA526" s="2" t="s">
        <v>2196</v>
      </c>
    </row>
    <row r="527" spans="1:27" ht="12.75" customHeight="1" x14ac:dyDescent="0.35">
      <c r="A527" s="1" t="s">
        <v>528</v>
      </c>
      <c r="B527" s="2" t="str">
        <f t="shared" si="8"/>
        <v>MG</v>
      </c>
      <c r="C527" s="2" t="s">
        <v>2196</v>
      </c>
      <c r="D527" s="2" t="s">
        <v>2196</v>
      </c>
      <c r="E527" s="2" t="s">
        <v>2196</v>
      </c>
      <c r="F527" s="2" t="s">
        <v>2196</v>
      </c>
      <c r="G527" s="2" t="s">
        <v>2196</v>
      </c>
      <c r="H527" s="2" t="s">
        <v>2196</v>
      </c>
      <c r="I527" s="2" t="s">
        <v>2196</v>
      </c>
      <c r="J527" s="2" t="s">
        <v>2199</v>
      </c>
      <c r="K527" s="2" t="s">
        <v>2199</v>
      </c>
      <c r="L527" s="2" t="s">
        <v>2196</v>
      </c>
      <c r="M527" s="2" t="s">
        <v>2196</v>
      </c>
      <c r="N527" s="2" t="s">
        <v>2196</v>
      </c>
      <c r="O527" s="2" t="s">
        <v>2196</v>
      </c>
      <c r="P527" s="2" t="s">
        <v>2199</v>
      </c>
      <c r="Q527" s="2" t="s">
        <v>2196</v>
      </c>
      <c r="R527" s="2" t="s">
        <v>2196</v>
      </c>
      <c r="S527" s="2" t="s">
        <v>2196</v>
      </c>
      <c r="T527" s="2" t="s">
        <v>2197</v>
      </c>
      <c r="U527" s="2" t="s">
        <v>2196</v>
      </c>
      <c r="V527" s="2" t="s">
        <v>2196</v>
      </c>
      <c r="W527" s="2" t="s">
        <v>2196</v>
      </c>
      <c r="X527" s="2" t="s">
        <v>2196</v>
      </c>
      <c r="Y527" s="2" t="s">
        <v>2196</v>
      </c>
      <c r="Z527" s="2" t="s">
        <v>2196</v>
      </c>
      <c r="AA527" s="2" t="s">
        <v>2196</v>
      </c>
    </row>
    <row r="528" spans="1:27" ht="12.75" customHeight="1" x14ac:dyDescent="0.35">
      <c r="A528" s="1" t="s">
        <v>529</v>
      </c>
      <c r="B528" s="2" t="str">
        <f t="shared" si="8"/>
        <v>PR</v>
      </c>
      <c r="C528" s="2" t="s">
        <v>2196</v>
      </c>
      <c r="D528" s="2" t="s">
        <v>2196</v>
      </c>
      <c r="E528" s="2" t="s">
        <v>2196</v>
      </c>
      <c r="F528" s="2" t="s">
        <v>2196</v>
      </c>
      <c r="G528" s="2" t="s">
        <v>2196</v>
      </c>
      <c r="H528" s="2" t="s">
        <v>2196</v>
      </c>
      <c r="I528" s="2" t="s">
        <v>2196</v>
      </c>
      <c r="J528" s="2" t="s">
        <v>2196</v>
      </c>
      <c r="K528" s="2" t="s">
        <v>2196</v>
      </c>
      <c r="L528" s="2" t="s">
        <v>2196</v>
      </c>
      <c r="M528" s="2" t="s">
        <v>2196</v>
      </c>
      <c r="N528" s="2" t="s">
        <v>2196</v>
      </c>
      <c r="O528" s="2" t="s">
        <v>2196</v>
      </c>
      <c r="P528" s="2" t="s">
        <v>2196</v>
      </c>
      <c r="Q528" s="2" t="s">
        <v>2196</v>
      </c>
      <c r="R528" s="2" t="s">
        <v>2196</v>
      </c>
      <c r="S528" s="2" t="s">
        <v>2196</v>
      </c>
      <c r="T528" s="2" t="s">
        <v>2196</v>
      </c>
      <c r="U528" s="2" t="s">
        <v>2196</v>
      </c>
      <c r="V528" s="2" t="s">
        <v>2196</v>
      </c>
      <c r="W528" s="2" t="s">
        <v>2196</v>
      </c>
      <c r="X528" s="2" t="s">
        <v>2196</v>
      </c>
      <c r="Y528" s="2" t="s">
        <v>2196</v>
      </c>
      <c r="Z528" s="2" t="s">
        <v>2196</v>
      </c>
      <c r="AA528" s="2" t="s">
        <v>2196</v>
      </c>
    </row>
    <row r="529" spans="1:27" ht="12.75" customHeight="1" x14ac:dyDescent="0.35">
      <c r="A529" s="1" t="s">
        <v>530</v>
      </c>
      <c r="B529" s="2" t="str">
        <f t="shared" si="8"/>
        <v>MT</v>
      </c>
      <c r="C529" s="2" t="s">
        <v>2196</v>
      </c>
      <c r="D529" s="2" t="s">
        <v>2196</v>
      </c>
      <c r="E529" s="2" t="s">
        <v>2196</v>
      </c>
      <c r="F529" s="2" t="s">
        <v>2196</v>
      </c>
      <c r="G529" s="2" t="s">
        <v>2196</v>
      </c>
      <c r="H529" s="2" t="s">
        <v>2196</v>
      </c>
      <c r="I529" s="2" t="s">
        <v>2196</v>
      </c>
      <c r="J529" s="2" t="s">
        <v>2196</v>
      </c>
      <c r="K529" s="2" t="s">
        <v>2196</v>
      </c>
      <c r="L529" s="2" t="s">
        <v>2196</v>
      </c>
      <c r="M529" s="2" t="s">
        <v>2196</v>
      </c>
      <c r="N529" s="2" t="s">
        <v>2196</v>
      </c>
      <c r="O529" s="2" t="s">
        <v>2196</v>
      </c>
      <c r="P529" s="2" t="s">
        <v>2196</v>
      </c>
      <c r="Q529" s="2" t="s">
        <v>2196</v>
      </c>
      <c r="R529" s="2" t="s">
        <v>2196</v>
      </c>
      <c r="S529" s="2" t="s">
        <v>2196</v>
      </c>
      <c r="T529" s="2" t="s">
        <v>2196</v>
      </c>
      <c r="U529" s="2" t="s">
        <v>2196</v>
      </c>
      <c r="V529" s="2" t="s">
        <v>2196</v>
      </c>
      <c r="W529" s="2" t="s">
        <v>2196</v>
      </c>
      <c r="X529" s="2" t="s">
        <v>2196</v>
      </c>
      <c r="Y529" s="2" t="s">
        <v>2196</v>
      </c>
      <c r="Z529" s="2" t="s">
        <v>2196</v>
      </c>
      <c r="AA529" s="2" t="s">
        <v>2196</v>
      </c>
    </row>
    <row r="530" spans="1:27" ht="12.75" customHeight="1" x14ac:dyDescent="0.35">
      <c r="A530" s="1" t="s">
        <v>531</v>
      </c>
      <c r="B530" s="2" t="str">
        <f t="shared" si="8"/>
        <v>RS</v>
      </c>
      <c r="C530" s="2" t="s">
        <v>2196</v>
      </c>
      <c r="D530" s="2" t="s">
        <v>2196</v>
      </c>
      <c r="E530" s="2" t="s">
        <v>2196</v>
      </c>
      <c r="F530" s="2" t="s">
        <v>2196</v>
      </c>
      <c r="G530" s="2" t="s">
        <v>2196</v>
      </c>
      <c r="H530" s="2" t="s">
        <v>2196</v>
      </c>
      <c r="I530" s="2" t="s">
        <v>2196</v>
      </c>
      <c r="J530" s="2" t="s">
        <v>2196</v>
      </c>
      <c r="K530" s="2" t="s">
        <v>2196</v>
      </c>
      <c r="L530" s="2" t="s">
        <v>2196</v>
      </c>
      <c r="M530" s="2" t="s">
        <v>2196</v>
      </c>
      <c r="N530" s="2" t="s">
        <v>2196</v>
      </c>
      <c r="O530" s="2" t="s">
        <v>2196</v>
      </c>
      <c r="P530" s="2" t="s">
        <v>2196</v>
      </c>
      <c r="Q530" s="2" t="s">
        <v>2196</v>
      </c>
      <c r="R530" s="2" t="s">
        <v>2196</v>
      </c>
      <c r="S530" s="2" t="s">
        <v>2196</v>
      </c>
      <c r="T530" s="2" t="s">
        <v>2196</v>
      </c>
      <c r="U530" s="2" t="s">
        <v>2196</v>
      </c>
      <c r="V530" s="2" t="s">
        <v>2196</v>
      </c>
      <c r="W530" s="2" t="s">
        <v>2196</v>
      </c>
      <c r="X530" s="2" t="s">
        <v>2196</v>
      </c>
      <c r="Y530" s="2" t="s">
        <v>2196</v>
      </c>
      <c r="Z530" s="2" t="s">
        <v>2196</v>
      </c>
      <c r="AA530" s="2" t="s">
        <v>2196</v>
      </c>
    </row>
    <row r="531" spans="1:27" ht="12.75" customHeight="1" x14ac:dyDescent="0.35">
      <c r="A531" s="1" t="s">
        <v>532</v>
      </c>
      <c r="B531" s="2" t="str">
        <f t="shared" si="8"/>
        <v>MG</v>
      </c>
      <c r="C531" s="2" t="s">
        <v>2196</v>
      </c>
      <c r="D531" s="2" t="s">
        <v>2196</v>
      </c>
      <c r="E531" s="2" t="s">
        <v>2196</v>
      </c>
      <c r="F531" s="2" t="s">
        <v>2196</v>
      </c>
      <c r="G531" s="2" t="s">
        <v>2196</v>
      </c>
      <c r="H531" s="2" t="s">
        <v>2196</v>
      </c>
      <c r="I531" s="2" t="s">
        <v>2196</v>
      </c>
      <c r="J531" s="2" t="s">
        <v>2196</v>
      </c>
      <c r="K531" s="2" t="s">
        <v>2196</v>
      </c>
      <c r="L531" s="2" t="s">
        <v>2196</v>
      </c>
      <c r="M531" s="2" t="s">
        <v>2196</v>
      </c>
      <c r="N531" s="2" t="s">
        <v>2196</v>
      </c>
      <c r="O531" s="2" t="s">
        <v>2196</v>
      </c>
      <c r="P531" s="2" t="s">
        <v>2196</v>
      </c>
      <c r="Q531" s="2" t="s">
        <v>2196</v>
      </c>
      <c r="R531" s="2" t="s">
        <v>2196</v>
      </c>
      <c r="S531" s="2" t="s">
        <v>2197</v>
      </c>
      <c r="T531" s="2" t="s">
        <v>2196</v>
      </c>
      <c r="U531" s="2" t="s">
        <v>2196</v>
      </c>
      <c r="V531" s="2" t="s">
        <v>2196</v>
      </c>
      <c r="W531" s="2" t="s">
        <v>2196</v>
      </c>
      <c r="X531" s="2" t="s">
        <v>2196</v>
      </c>
      <c r="Y531" s="2" t="s">
        <v>2196</v>
      </c>
      <c r="Z531" s="2" t="s">
        <v>2196</v>
      </c>
      <c r="AA531" s="2" t="s">
        <v>2196</v>
      </c>
    </row>
    <row r="532" spans="1:27" ht="12.75" customHeight="1" x14ac:dyDescent="0.35">
      <c r="A532" s="1" t="s">
        <v>533</v>
      </c>
      <c r="B532" s="2" t="str">
        <f t="shared" si="8"/>
        <v>PR</v>
      </c>
      <c r="C532" s="2" t="s">
        <v>2196</v>
      </c>
      <c r="D532" s="2" t="s">
        <v>2196</v>
      </c>
      <c r="E532" s="2" t="s">
        <v>2196</v>
      </c>
      <c r="F532" s="2" t="s">
        <v>2196</v>
      </c>
      <c r="G532" s="2" t="s">
        <v>2196</v>
      </c>
      <c r="H532" s="2" t="s">
        <v>2196</v>
      </c>
      <c r="I532" s="2" t="s">
        <v>2196</v>
      </c>
      <c r="J532" s="2" t="s">
        <v>2196</v>
      </c>
      <c r="K532" s="2" t="s">
        <v>2196</v>
      </c>
      <c r="L532" s="2" t="s">
        <v>2196</v>
      </c>
      <c r="M532" s="2" t="s">
        <v>2196</v>
      </c>
      <c r="N532" s="2" t="s">
        <v>2196</v>
      </c>
      <c r="O532" s="2" t="s">
        <v>2196</v>
      </c>
      <c r="P532" s="2" t="s">
        <v>2196</v>
      </c>
      <c r="Q532" s="2" t="s">
        <v>2196</v>
      </c>
      <c r="R532" s="2" t="s">
        <v>2196</v>
      </c>
      <c r="S532" s="2" t="s">
        <v>2197</v>
      </c>
      <c r="T532" s="2" t="s">
        <v>2196</v>
      </c>
      <c r="U532" s="2" t="s">
        <v>2196</v>
      </c>
      <c r="V532" s="2" t="s">
        <v>2196</v>
      </c>
      <c r="W532" s="2" t="s">
        <v>2196</v>
      </c>
      <c r="X532" s="2" t="s">
        <v>2196</v>
      </c>
      <c r="Y532" s="2" t="s">
        <v>2196</v>
      </c>
      <c r="Z532" s="2" t="s">
        <v>2196</v>
      </c>
      <c r="AA532" s="2" t="s">
        <v>2196</v>
      </c>
    </row>
    <row r="533" spans="1:27" ht="12.75" customHeight="1" x14ac:dyDescent="0.35">
      <c r="A533" s="1" t="s">
        <v>534</v>
      </c>
      <c r="B533" s="2" t="str">
        <f t="shared" si="8"/>
        <v>AL</v>
      </c>
      <c r="C533" s="2" t="s">
        <v>2198</v>
      </c>
      <c r="D533" s="2" t="s">
        <v>2196</v>
      </c>
      <c r="E533" s="2" t="s">
        <v>2196</v>
      </c>
      <c r="F533" s="2" t="s">
        <v>2196</v>
      </c>
      <c r="G533" s="2" t="s">
        <v>2198</v>
      </c>
      <c r="H533" s="2" t="s">
        <v>2196</v>
      </c>
      <c r="I533" s="2" t="s">
        <v>2198</v>
      </c>
      <c r="J533" s="2" t="s">
        <v>2198</v>
      </c>
      <c r="K533" s="2" t="s">
        <v>2196</v>
      </c>
      <c r="L533" s="2" t="s">
        <v>2198</v>
      </c>
      <c r="M533" s="2" t="s">
        <v>2198</v>
      </c>
      <c r="N533" s="2" t="s">
        <v>2198</v>
      </c>
      <c r="O533" s="2" t="s">
        <v>2196</v>
      </c>
      <c r="P533" s="2" t="s">
        <v>2198</v>
      </c>
      <c r="Q533" s="2" t="s">
        <v>2198</v>
      </c>
      <c r="R533" s="2" t="s">
        <v>2196</v>
      </c>
      <c r="S533" s="2" t="s">
        <v>2198</v>
      </c>
      <c r="T533" s="2" t="s">
        <v>2198</v>
      </c>
      <c r="U533" s="2" t="s">
        <v>2198</v>
      </c>
      <c r="V533" s="2" t="s">
        <v>2198</v>
      </c>
      <c r="W533" s="2" t="s">
        <v>2196</v>
      </c>
      <c r="X533" s="2" t="s">
        <v>2196</v>
      </c>
      <c r="Y533" s="2" t="s">
        <v>2198</v>
      </c>
      <c r="Z533" s="2" t="s">
        <v>2196</v>
      </c>
      <c r="AA533" s="2" t="s">
        <v>2198</v>
      </c>
    </row>
    <row r="534" spans="1:27" ht="12.75" customHeight="1" x14ac:dyDescent="0.35">
      <c r="A534" s="1" t="s">
        <v>535</v>
      </c>
      <c r="B534" s="2" t="str">
        <f t="shared" si="8"/>
        <v>RS</v>
      </c>
      <c r="C534" s="2" t="s">
        <v>2196</v>
      </c>
      <c r="D534" s="2" t="s">
        <v>2196</v>
      </c>
      <c r="E534" s="2" t="s">
        <v>2196</v>
      </c>
      <c r="F534" s="2" t="s">
        <v>2196</v>
      </c>
      <c r="G534" s="2" t="s">
        <v>2196</v>
      </c>
      <c r="H534" s="2" t="s">
        <v>2196</v>
      </c>
      <c r="I534" s="2" t="s">
        <v>2196</v>
      </c>
      <c r="J534" s="2" t="s">
        <v>2196</v>
      </c>
      <c r="K534" s="2" t="s">
        <v>2196</v>
      </c>
      <c r="L534" s="2" t="s">
        <v>2196</v>
      </c>
      <c r="M534" s="2" t="s">
        <v>2196</v>
      </c>
      <c r="N534" s="2" t="s">
        <v>2196</v>
      </c>
      <c r="O534" s="2" t="s">
        <v>2196</v>
      </c>
      <c r="P534" s="2" t="s">
        <v>2196</v>
      </c>
      <c r="Q534" s="2" t="s">
        <v>2196</v>
      </c>
      <c r="R534" s="2" t="s">
        <v>2196</v>
      </c>
      <c r="S534" s="2" t="s">
        <v>2196</v>
      </c>
      <c r="T534" s="2" t="s">
        <v>2196</v>
      </c>
      <c r="U534" s="2" t="s">
        <v>2196</v>
      </c>
      <c r="V534" s="2" t="s">
        <v>2196</v>
      </c>
      <c r="W534" s="2" t="s">
        <v>2196</v>
      </c>
      <c r="X534" s="2" t="s">
        <v>2196</v>
      </c>
      <c r="Y534" s="2" t="s">
        <v>2196</v>
      </c>
      <c r="Z534" s="2" t="s">
        <v>2196</v>
      </c>
      <c r="AA534" s="2" t="s">
        <v>2196</v>
      </c>
    </row>
    <row r="535" spans="1:27" ht="12.75" customHeight="1" x14ac:dyDescent="0.35">
      <c r="A535" s="1" t="s">
        <v>536</v>
      </c>
      <c r="B535" s="2" t="str">
        <f t="shared" si="8"/>
        <v>MG</v>
      </c>
      <c r="C535" s="2" t="s">
        <v>2198</v>
      </c>
      <c r="D535" s="2" t="s">
        <v>2196</v>
      </c>
      <c r="E535" s="2" t="s">
        <v>2198</v>
      </c>
      <c r="F535" s="2" t="s">
        <v>2198</v>
      </c>
      <c r="G535" s="2" t="s">
        <v>2198</v>
      </c>
      <c r="H535" s="2" t="s">
        <v>2196</v>
      </c>
      <c r="I535" s="2" t="s">
        <v>2196</v>
      </c>
      <c r="J535" s="2" t="s">
        <v>2198</v>
      </c>
      <c r="K535" s="2" t="s">
        <v>2198</v>
      </c>
      <c r="L535" s="2" t="s">
        <v>2196</v>
      </c>
      <c r="M535" s="2" t="s">
        <v>2198</v>
      </c>
      <c r="N535" s="2" t="s">
        <v>2198</v>
      </c>
      <c r="O535" s="2" t="s">
        <v>2196</v>
      </c>
      <c r="P535" s="2" t="s">
        <v>2196</v>
      </c>
      <c r="Q535" s="2" t="s">
        <v>2196</v>
      </c>
      <c r="R535" s="2" t="s">
        <v>2196</v>
      </c>
      <c r="S535" s="2" t="s">
        <v>2196</v>
      </c>
      <c r="T535" s="2" t="s">
        <v>2197</v>
      </c>
      <c r="U535" s="2" t="s">
        <v>2196</v>
      </c>
      <c r="V535" s="2" t="s">
        <v>2198</v>
      </c>
      <c r="W535" s="2" t="s">
        <v>2198</v>
      </c>
      <c r="X535" s="2" t="s">
        <v>2196</v>
      </c>
      <c r="Y535" s="2" t="s">
        <v>2196</v>
      </c>
      <c r="Z535" s="2" t="s">
        <v>2196</v>
      </c>
      <c r="AA535" s="2" t="s">
        <v>2198</v>
      </c>
    </row>
    <row r="536" spans="1:27" ht="12.75" customHeight="1" x14ac:dyDescent="0.35">
      <c r="A536" s="1" t="s">
        <v>537</v>
      </c>
      <c r="B536" s="2" t="str">
        <f t="shared" si="8"/>
        <v>BA</v>
      </c>
      <c r="C536" s="2" t="s">
        <v>2198</v>
      </c>
      <c r="D536" s="2" t="s">
        <v>2196</v>
      </c>
      <c r="E536" s="2" t="s">
        <v>2198</v>
      </c>
      <c r="F536" s="2" t="s">
        <v>2196</v>
      </c>
      <c r="G536" s="2" t="s">
        <v>2198</v>
      </c>
      <c r="H536" s="2" t="s">
        <v>2196</v>
      </c>
      <c r="I536" s="2" t="s">
        <v>2198</v>
      </c>
      <c r="J536" s="2" t="s">
        <v>2196</v>
      </c>
      <c r="K536" s="2" t="s">
        <v>2196</v>
      </c>
      <c r="L536" s="2" t="s">
        <v>2198</v>
      </c>
      <c r="M536" s="2" t="s">
        <v>2198</v>
      </c>
      <c r="N536" s="2" t="s">
        <v>2198</v>
      </c>
      <c r="O536" s="2" t="s">
        <v>2196</v>
      </c>
      <c r="P536" s="2" t="s">
        <v>2198</v>
      </c>
      <c r="Q536" s="2" t="s">
        <v>2198</v>
      </c>
      <c r="R536" s="2" t="s">
        <v>2196</v>
      </c>
      <c r="S536" s="2" t="s">
        <v>2198</v>
      </c>
      <c r="T536" s="2" t="s">
        <v>2197</v>
      </c>
      <c r="U536" s="2" t="s">
        <v>2196</v>
      </c>
      <c r="V536" s="2" t="s">
        <v>2196</v>
      </c>
      <c r="W536" s="2" t="s">
        <v>2196</v>
      </c>
      <c r="X536" s="2" t="s">
        <v>2196</v>
      </c>
      <c r="Y536" s="2" t="s">
        <v>2196</v>
      </c>
      <c r="Z536" s="2" t="s">
        <v>2196</v>
      </c>
      <c r="AA536" s="2" t="s">
        <v>2198</v>
      </c>
    </row>
    <row r="537" spans="1:27" ht="12.75" customHeight="1" x14ac:dyDescent="0.35">
      <c r="A537" s="1" t="s">
        <v>538</v>
      </c>
      <c r="B537" s="2" t="str">
        <f t="shared" si="8"/>
        <v>PR</v>
      </c>
      <c r="C537" s="2" t="s">
        <v>2196</v>
      </c>
      <c r="D537" s="2" t="s">
        <v>2196</v>
      </c>
      <c r="E537" s="2" t="s">
        <v>2196</v>
      </c>
      <c r="F537" s="2" t="s">
        <v>2196</v>
      </c>
      <c r="G537" s="2" t="s">
        <v>2196</v>
      </c>
      <c r="H537" s="2" t="s">
        <v>2196</v>
      </c>
      <c r="I537" s="2" t="s">
        <v>2196</v>
      </c>
      <c r="J537" s="2" t="s">
        <v>2199</v>
      </c>
      <c r="K537" s="2" t="s">
        <v>2199</v>
      </c>
      <c r="L537" s="2" t="s">
        <v>2196</v>
      </c>
      <c r="M537" s="2" t="s">
        <v>2196</v>
      </c>
      <c r="N537" s="2" t="s">
        <v>2196</v>
      </c>
      <c r="O537" s="2" t="s">
        <v>2199</v>
      </c>
      <c r="P537" s="2" t="s">
        <v>2196</v>
      </c>
      <c r="Q537" s="2" t="s">
        <v>2196</v>
      </c>
      <c r="R537" s="2" t="s">
        <v>2196</v>
      </c>
      <c r="S537" s="2" t="s">
        <v>2196</v>
      </c>
      <c r="T537" s="2" t="s">
        <v>2196</v>
      </c>
      <c r="U537" s="2" t="s">
        <v>2196</v>
      </c>
      <c r="V537" s="2" t="s">
        <v>2196</v>
      </c>
      <c r="W537" s="2" t="s">
        <v>2196</v>
      </c>
      <c r="X537" s="2" t="s">
        <v>2196</v>
      </c>
      <c r="Y537" s="2" t="s">
        <v>2196</v>
      </c>
      <c r="Z537" s="2" t="s">
        <v>2196</v>
      </c>
      <c r="AA537" s="2" t="s">
        <v>2196</v>
      </c>
    </row>
    <row r="538" spans="1:27" ht="12.75" customHeight="1" x14ac:dyDescent="0.35">
      <c r="A538" s="1" t="s">
        <v>539</v>
      </c>
      <c r="B538" s="2" t="str">
        <f t="shared" si="8"/>
        <v>RJ</v>
      </c>
      <c r="C538" s="2" t="s">
        <v>2196</v>
      </c>
      <c r="D538" s="2" t="s">
        <v>2196</v>
      </c>
      <c r="E538" s="2" t="s">
        <v>2196</v>
      </c>
      <c r="F538" s="2" t="s">
        <v>2196</v>
      </c>
      <c r="G538" s="2" t="s">
        <v>2196</v>
      </c>
      <c r="H538" s="2" t="s">
        <v>2196</v>
      </c>
      <c r="I538" s="2" t="s">
        <v>2196</v>
      </c>
      <c r="J538" s="2" t="s">
        <v>2196</v>
      </c>
      <c r="K538" s="2" t="s">
        <v>2196</v>
      </c>
      <c r="L538" s="2" t="s">
        <v>2196</v>
      </c>
      <c r="M538" s="2" t="s">
        <v>2196</v>
      </c>
      <c r="N538" s="2" t="s">
        <v>2196</v>
      </c>
      <c r="O538" s="2" t="s">
        <v>2196</v>
      </c>
      <c r="P538" s="2" t="s">
        <v>2196</v>
      </c>
      <c r="Q538" s="2" t="s">
        <v>2196</v>
      </c>
      <c r="R538" s="2" t="s">
        <v>2196</v>
      </c>
      <c r="S538" s="2" t="s">
        <v>2197</v>
      </c>
      <c r="T538" s="2" t="s">
        <v>2197</v>
      </c>
      <c r="U538" s="2" t="s">
        <v>2196</v>
      </c>
      <c r="V538" s="2" t="s">
        <v>2196</v>
      </c>
      <c r="W538" s="2" t="s">
        <v>2196</v>
      </c>
      <c r="X538" s="2" t="s">
        <v>2196</v>
      </c>
      <c r="Y538" s="2" t="s">
        <v>2196</v>
      </c>
      <c r="Z538" s="2" t="s">
        <v>2196</v>
      </c>
      <c r="AA538" s="2" t="s">
        <v>2196</v>
      </c>
    </row>
    <row r="539" spans="1:27" ht="12.75" customHeight="1" x14ac:dyDescent="0.35">
      <c r="A539" s="1" t="s">
        <v>540</v>
      </c>
      <c r="B539" s="2" t="str">
        <f t="shared" si="8"/>
        <v>MG</v>
      </c>
      <c r="C539" s="2" t="s">
        <v>2199</v>
      </c>
      <c r="D539" s="2" t="s">
        <v>2199</v>
      </c>
      <c r="E539" s="2" t="s">
        <v>2199</v>
      </c>
      <c r="F539" s="2" t="s">
        <v>2196</v>
      </c>
      <c r="G539" s="2" t="s">
        <v>2199</v>
      </c>
      <c r="H539" s="2" t="s">
        <v>2196</v>
      </c>
      <c r="I539" s="2" t="s">
        <v>2196</v>
      </c>
      <c r="J539" s="2" t="s">
        <v>2199</v>
      </c>
      <c r="K539" s="2" t="s">
        <v>2196</v>
      </c>
      <c r="L539" s="2" t="s">
        <v>2199</v>
      </c>
      <c r="M539" s="2" t="s">
        <v>2199</v>
      </c>
      <c r="N539" s="2" t="s">
        <v>2199</v>
      </c>
      <c r="O539" s="2" t="s">
        <v>2196</v>
      </c>
      <c r="P539" s="2" t="s">
        <v>2199</v>
      </c>
      <c r="Q539" s="2" t="s">
        <v>2199</v>
      </c>
      <c r="R539" s="2" t="s">
        <v>2196</v>
      </c>
      <c r="S539" s="2" t="s">
        <v>2199</v>
      </c>
      <c r="T539" s="2" t="s">
        <v>2197</v>
      </c>
      <c r="U539" s="2" t="s">
        <v>2196</v>
      </c>
      <c r="V539" s="2" t="s">
        <v>2199</v>
      </c>
      <c r="W539" s="2" t="s">
        <v>2199</v>
      </c>
      <c r="X539" s="2" t="s">
        <v>2196</v>
      </c>
      <c r="Y539" s="2" t="s">
        <v>2199</v>
      </c>
      <c r="Z539" s="2" t="s">
        <v>2196</v>
      </c>
      <c r="AA539" s="2" t="s">
        <v>2196</v>
      </c>
    </row>
    <row r="540" spans="1:27" ht="12.75" customHeight="1" x14ac:dyDescent="0.35">
      <c r="A540" s="1" t="s">
        <v>541</v>
      </c>
      <c r="B540" s="2" t="str">
        <f t="shared" si="8"/>
        <v>MA</v>
      </c>
      <c r="C540" s="2" t="s">
        <v>2196</v>
      </c>
      <c r="D540" s="2" t="s">
        <v>2196</v>
      </c>
      <c r="E540" s="2" t="s">
        <v>2198</v>
      </c>
      <c r="F540" s="2" t="s">
        <v>2196</v>
      </c>
      <c r="G540" s="2" t="s">
        <v>2196</v>
      </c>
      <c r="H540" s="2" t="s">
        <v>2196</v>
      </c>
      <c r="I540" s="2" t="s">
        <v>2196</v>
      </c>
      <c r="J540" s="2" t="s">
        <v>2198</v>
      </c>
      <c r="K540" s="2" t="s">
        <v>2198</v>
      </c>
      <c r="L540" s="2" t="s">
        <v>2198</v>
      </c>
      <c r="M540" s="2" t="s">
        <v>2198</v>
      </c>
      <c r="N540" s="2" t="s">
        <v>2196</v>
      </c>
      <c r="O540" s="2" t="s">
        <v>2196</v>
      </c>
      <c r="P540" s="2" t="s">
        <v>2198</v>
      </c>
      <c r="Q540" s="2" t="s">
        <v>2198</v>
      </c>
      <c r="R540" s="2" t="s">
        <v>2196</v>
      </c>
      <c r="S540" s="2" t="s">
        <v>2196</v>
      </c>
      <c r="T540" s="2" t="s">
        <v>2197</v>
      </c>
      <c r="U540" s="2" t="s">
        <v>2196</v>
      </c>
      <c r="V540" s="2" t="s">
        <v>2196</v>
      </c>
      <c r="W540" s="2" t="s">
        <v>2196</v>
      </c>
      <c r="X540" s="2" t="s">
        <v>2196</v>
      </c>
      <c r="Y540" s="2" t="s">
        <v>2196</v>
      </c>
      <c r="Z540" s="2" t="s">
        <v>2196</v>
      </c>
      <c r="AA540" s="2" t="s">
        <v>2196</v>
      </c>
    </row>
    <row r="541" spans="1:27" ht="12.75" customHeight="1" x14ac:dyDescent="0.35">
      <c r="A541" s="1" t="s">
        <v>542</v>
      </c>
      <c r="B541" s="2" t="str">
        <f t="shared" si="8"/>
        <v>MG</v>
      </c>
      <c r="C541" s="2" t="s">
        <v>2196</v>
      </c>
      <c r="D541" s="2" t="s">
        <v>2196</v>
      </c>
      <c r="E541" s="2" t="s">
        <v>2196</v>
      </c>
      <c r="F541" s="2" t="s">
        <v>2196</v>
      </c>
      <c r="G541" s="2" t="s">
        <v>2196</v>
      </c>
      <c r="H541" s="2" t="s">
        <v>2196</v>
      </c>
      <c r="I541" s="2" t="s">
        <v>2196</v>
      </c>
      <c r="J541" s="2" t="s">
        <v>2196</v>
      </c>
      <c r="K541" s="2" t="s">
        <v>2196</v>
      </c>
      <c r="L541" s="2" t="s">
        <v>2196</v>
      </c>
      <c r="M541" s="2" t="s">
        <v>2196</v>
      </c>
      <c r="N541" s="2" t="s">
        <v>2196</v>
      </c>
      <c r="O541" s="2" t="s">
        <v>2196</v>
      </c>
      <c r="P541" s="2" t="s">
        <v>2196</v>
      </c>
      <c r="Q541" s="2" t="s">
        <v>2196</v>
      </c>
      <c r="R541" s="2" t="s">
        <v>2196</v>
      </c>
      <c r="S541" s="2" t="s">
        <v>2196</v>
      </c>
      <c r="T541" s="2" t="s">
        <v>2197</v>
      </c>
      <c r="U541" s="2" t="s">
        <v>2196</v>
      </c>
      <c r="V541" s="2" t="s">
        <v>2196</v>
      </c>
      <c r="W541" s="2" t="s">
        <v>2196</v>
      </c>
      <c r="X541" s="2" t="s">
        <v>2196</v>
      </c>
      <c r="Y541" s="2" t="s">
        <v>2196</v>
      </c>
      <c r="Z541" s="2" t="s">
        <v>2196</v>
      </c>
      <c r="AA541" s="2" t="s">
        <v>2196</v>
      </c>
    </row>
    <row r="542" spans="1:27" ht="12.75" customHeight="1" x14ac:dyDescent="0.35">
      <c r="A542" s="1" t="s">
        <v>543</v>
      </c>
      <c r="B542" s="2" t="str">
        <f t="shared" si="8"/>
        <v>RS</v>
      </c>
      <c r="C542" s="2" t="s">
        <v>2196</v>
      </c>
      <c r="D542" s="2" t="s">
        <v>2196</v>
      </c>
      <c r="E542" s="2" t="s">
        <v>2196</v>
      </c>
      <c r="F542" s="2" t="s">
        <v>2196</v>
      </c>
      <c r="G542" s="2" t="s">
        <v>2196</v>
      </c>
      <c r="H542" s="2" t="s">
        <v>2196</v>
      </c>
      <c r="I542" s="2" t="s">
        <v>2196</v>
      </c>
      <c r="J542" s="2" t="s">
        <v>2196</v>
      </c>
      <c r="K542" s="2" t="s">
        <v>2196</v>
      </c>
      <c r="L542" s="2" t="s">
        <v>2196</v>
      </c>
      <c r="M542" s="2" t="s">
        <v>2196</v>
      </c>
      <c r="N542" s="2" t="s">
        <v>2196</v>
      </c>
      <c r="O542" s="2" t="s">
        <v>2196</v>
      </c>
      <c r="P542" s="2" t="s">
        <v>2196</v>
      </c>
      <c r="Q542" s="2" t="s">
        <v>2196</v>
      </c>
      <c r="R542" s="2" t="s">
        <v>2196</v>
      </c>
      <c r="S542" s="2" t="s">
        <v>2196</v>
      </c>
      <c r="T542" s="2" t="s">
        <v>2196</v>
      </c>
      <c r="U542" s="2" t="s">
        <v>2196</v>
      </c>
      <c r="V542" s="2" t="s">
        <v>2196</v>
      </c>
      <c r="W542" s="2" t="s">
        <v>2196</v>
      </c>
      <c r="X542" s="2" t="s">
        <v>2196</v>
      </c>
      <c r="Y542" s="2" t="s">
        <v>2196</v>
      </c>
      <c r="Z542" s="2" t="s">
        <v>2196</v>
      </c>
      <c r="AA542" s="2" t="s">
        <v>2196</v>
      </c>
    </row>
    <row r="543" spans="1:27" ht="12.75" customHeight="1" x14ac:dyDescent="0.35">
      <c r="A543" s="1" t="s">
        <v>544</v>
      </c>
      <c r="B543" s="2" t="str">
        <f t="shared" si="8"/>
        <v>RS</v>
      </c>
      <c r="C543" s="2" t="s">
        <v>2196</v>
      </c>
      <c r="D543" s="2" t="s">
        <v>2196</v>
      </c>
      <c r="E543" s="2" t="s">
        <v>2196</v>
      </c>
      <c r="F543" s="2" t="s">
        <v>2196</v>
      </c>
      <c r="G543" s="2" t="s">
        <v>2196</v>
      </c>
      <c r="H543" s="2" t="s">
        <v>2196</v>
      </c>
      <c r="I543" s="2" t="s">
        <v>2196</v>
      </c>
      <c r="J543" s="2" t="s">
        <v>2199</v>
      </c>
      <c r="K543" s="2" t="s">
        <v>2196</v>
      </c>
      <c r="L543" s="2" t="s">
        <v>2196</v>
      </c>
      <c r="M543" s="2" t="s">
        <v>2199</v>
      </c>
      <c r="N543" s="2" t="s">
        <v>2196</v>
      </c>
      <c r="O543" s="2" t="s">
        <v>2196</v>
      </c>
      <c r="P543" s="2" t="s">
        <v>2199</v>
      </c>
      <c r="Q543" s="2" t="s">
        <v>2196</v>
      </c>
      <c r="R543" s="2" t="s">
        <v>2196</v>
      </c>
      <c r="S543" s="2" t="s">
        <v>2196</v>
      </c>
      <c r="T543" s="2" t="s">
        <v>2197</v>
      </c>
      <c r="U543" s="2" t="s">
        <v>2196</v>
      </c>
      <c r="V543" s="2" t="s">
        <v>2196</v>
      </c>
      <c r="W543" s="2" t="s">
        <v>2196</v>
      </c>
      <c r="X543" s="2" t="s">
        <v>2196</v>
      </c>
      <c r="Y543" s="2" t="s">
        <v>2196</v>
      </c>
      <c r="Z543" s="2" t="s">
        <v>2196</v>
      </c>
      <c r="AA543" s="2" t="s">
        <v>2196</v>
      </c>
    </row>
    <row r="544" spans="1:27" ht="12.75" customHeight="1" x14ac:dyDescent="0.35">
      <c r="A544" s="1" t="s">
        <v>545</v>
      </c>
      <c r="B544" s="2" t="str">
        <f t="shared" si="8"/>
        <v>MG</v>
      </c>
      <c r="C544" s="2" t="s">
        <v>2196</v>
      </c>
      <c r="D544" s="2" t="s">
        <v>2196</v>
      </c>
      <c r="E544" s="2" t="s">
        <v>2196</v>
      </c>
      <c r="F544" s="2" t="s">
        <v>2198</v>
      </c>
      <c r="G544" s="2" t="s">
        <v>2196</v>
      </c>
      <c r="H544" s="2" t="s">
        <v>2196</v>
      </c>
      <c r="I544" s="2" t="s">
        <v>2196</v>
      </c>
      <c r="J544" s="2" t="s">
        <v>2198</v>
      </c>
      <c r="K544" s="2" t="s">
        <v>2196</v>
      </c>
      <c r="L544" s="2" t="s">
        <v>2196</v>
      </c>
      <c r="M544" s="2" t="s">
        <v>2196</v>
      </c>
      <c r="N544" s="2" t="s">
        <v>2196</v>
      </c>
      <c r="O544" s="2" t="s">
        <v>2196</v>
      </c>
      <c r="P544" s="2" t="s">
        <v>2196</v>
      </c>
      <c r="Q544" s="2" t="s">
        <v>2196</v>
      </c>
      <c r="R544" s="2" t="s">
        <v>2196</v>
      </c>
      <c r="S544" s="2" t="s">
        <v>2198</v>
      </c>
      <c r="T544" s="2" t="s">
        <v>2197</v>
      </c>
      <c r="U544" s="2" t="s">
        <v>2196</v>
      </c>
      <c r="V544" s="2" t="s">
        <v>2196</v>
      </c>
      <c r="W544" s="2" t="s">
        <v>2196</v>
      </c>
      <c r="X544" s="2" t="s">
        <v>2196</v>
      </c>
      <c r="Y544" s="2" t="s">
        <v>2196</v>
      </c>
      <c r="Z544" s="2" t="s">
        <v>2196</v>
      </c>
      <c r="AA544" s="2" t="s">
        <v>2196</v>
      </c>
    </row>
    <row r="545" spans="1:27" ht="12.75" customHeight="1" x14ac:dyDescent="0.35">
      <c r="A545" s="1" t="s">
        <v>546</v>
      </c>
      <c r="B545" s="2" t="str">
        <f t="shared" si="8"/>
        <v>RN</v>
      </c>
      <c r="C545" s="2" t="s">
        <v>2196</v>
      </c>
      <c r="D545" s="2" t="s">
        <v>2196</v>
      </c>
      <c r="E545" s="2" t="s">
        <v>2196</v>
      </c>
      <c r="F545" s="2" t="s">
        <v>2196</v>
      </c>
      <c r="G545" s="2" t="s">
        <v>2199</v>
      </c>
      <c r="H545" s="2" t="s">
        <v>2196</v>
      </c>
      <c r="I545" s="2" t="s">
        <v>2196</v>
      </c>
      <c r="J545" s="2" t="s">
        <v>2196</v>
      </c>
      <c r="K545" s="2" t="s">
        <v>2196</v>
      </c>
      <c r="L545" s="2" t="s">
        <v>2196</v>
      </c>
      <c r="M545" s="2" t="s">
        <v>2196</v>
      </c>
      <c r="N545" s="2" t="s">
        <v>2196</v>
      </c>
      <c r="O545" s="2" t="s">
        <v>2196</v>
      </c>
      <c r="P545" s="2" t="s">
        <v>2196</v>
      </c>
      <c r="Q545" s="2" t="s">
        <v>2196</v>
      </c>
      <c r="R545" s="2" t="s">
        <v>2196</v>
      </c>
      <c r="S545" s="2" t="s">
        <v>2196</v>
      </c>
      <c r="T545" s="2" t="s">
        <v>2197</v>
      </c>
      <c r="U545" s="2" t="s">
        <v>2196</v>
      </c>
      <c r="V545" s="2" t="s">
        <v>2196</v>
      </c>
      <c r="W545" s="2" t="s">
        <v>2196</v>
      </c>
      <c r="X545" s="2" t="s">
        <v>2196</v>
      </c>
      <c r="Y545" s="2" t="s">
        <v>2196</v>
      </c>
      <c r="Z545" s="2" t="s">
        <v>2196</v>
      </c>
      <c r="AA545" s="2" t="s">
        <v>2196</v>
      </c>
    </row>
    <row r="546" spans="1:27" ht="12.75" customHeight="1" x14ac:dyDescent="0.35">
      <c r="A546" s="1" t="s">
        <v>547</v>
      </c>
      <c r="B546" s="2" t="str">
        <f t="shared" si="8"/>
        <v>SP</v>
      </c>
      <c r="C546" s="2" t="s">
        <v>2196</v>
      </c>
      <c r="D546" s="2" t="s">
        <v>2196</v>
      </c>
      <c r="E546" s="2" t="s">
        <v>2196</v>
      </c>
      <c r="F546" s="2" t="s">
        <v>2196</v>
      </c>
      <c r="G546" s="2" t="s">
        <v>2196</v>
      </c>
      <c r="H546" s="2" t="s">
        <v>2196</v>
      </c>
      <c r="I546" s="2" t="s">
        <v>2196</v>
      </c>
      <c r="J546" s="2" t="s">
        <v>2199</v>
      </c>
      <c r="K546" s="2" t="s">
        <v>2199</v>
      </c>
      <c r="L546" s="2" t="s">
        <v>2196</v>
      </c>
      <c r="M546" s="2" t="s">
        <v>2196</v>
      </c>
      <c r="N546" s="2" t="s">
        <v>2196</v>
      </c>
      <c r="O546" s="2" t="s">
        <v>2196</v>
      </c>
      <c r="P546" s="2" t="s">
        <v>2196</v>
      </c>
      <c r="Q546" s="2" t="s">
        <v>2196</v>
      </c>
      <c r="R546" s="2" t="s">
        <v>2196</v>
      </c>
      <c r="S546" s="2" t="s">
        <v>2196</v>
      </c>
      <c r="T546" s="2" t="s">
        <v>2197</v>
      </c>
      <c r="U546" s="2" t="s">
        <v>2196</v>
      </c>
      <c r="V546" s="2" t="s">
        <v>2196</v>
      </c>
      <c r="W546" s="2" t="s">
        <v>2196</v>
      </c>
      <c r="X546" s="2" t="s">
        <v>2196</v>
      </c>
      <c r="Y546" s="2" t="s">
        <v>2196</v>
      </c>
      <c r="Z546" s="2" t="s">
        <v>2196</v>
      </c>
      <c r="AA546" s="2" t="s">
        <v>2196</v>
      </c>
    </row>
    <row r="547" spans="1:27" ht="12.75" customHeight="1" x14ac:dyDescent="0.35">
      <c r="A547" s="1" t="s">
        <v>548</v>
      </c>
      <c r="B547" s="2" t="str">
        <f t="shared" si="8"/>
        <v>RS</v>
      </c>
      <c r="C547" s="2" t="s">
        <v>2196</v>
      </c>
      <c r="D547" s="2" t="s">
        <v>2196</v>
      </c>
      <c r="E547" s="2" t="s">
        <v>2196</v>
      </c>
      <c r="F547" s="2" t="s">
        <v>2196</v>
      </c>
      <c r="G547" s="2" t="s">
        <v>2196</v>
      </c>
      <c r="H547" s="2" t="s">
        <v>2196</v>
      </c>
      <c r="I547" s="2" t="s">
        <v>2196</v>
      </c>
      <c r="J547" s="2" t="s">
        <v>2196</v>
      </c>
      <c r="K547" s="2" t="s">
        <v>2196</v>
      </c>
      <c r="L547" s="2" t="s">
        <v>2196</v>
      </c>
      <c r="M547" s="2" t="s">
        <v>2196</v>
      </c>
      <c r="N547" s="2" t="s">
        <v>2196</v>
      </c>
      <c r="O547" s="2" t="s">
        <v>2196</v>
      </c>
      <c r="P547" s="2" t="s">
        <v>2196</v>
      </c>
      <c r="Q547" s="2" t="s">
        <v>2196</v>
      </c>
      <c r="R547" s="2" t="s">
        <v>2196</v>
      </c>
      <c r="S547" s="2" t="s">
        <v>2196</v>
      </c>
      <c r="T547" s="2" t="s">
        <v>2197</v>
      </c>
      <c r="U547" s="2" t="s">
        <v>2196</v>
      </c>
      <c r="V547" s="2" t="s">
        <v>2196</v>
      </c>
      <c r="W547" s="2" t="s">
        <v>2196</v>
      </c>
      <c r="X547" s="2" t="s">
        <v>2196</v>
      </c>
      <c r="Y547" s="2" t="s">
        <v>2196</v>
      </c>
      <c r="Z547" s="2" t="s">
        <v>2196</v>
      </c>
      <c r="AA547" s="2" t="s">
        <v>2196</v>
      </c>
    </row>
    <row r="548" spans="1:27" ht="12.75" customHeight="1" x14ac:dyDescent="0.35">
      <c r="A548" s="1" t="s">
        <v>549</v>
      </c>
      <c r="B548" s="2" t="str">
        <f t="shared" si="8"/>
        <v>MS</v>
      </c>
      <c r="C548" s="2" t="s">
        <v>2196</v>
      </c>
      <c r="D548" s="2" t="s">
        <v>2196</v>
      </c>
      <c r="E548" s="2" t="s">
        <v>2196</v>
      </c>
      <c r="F548" s="2" t="s">
        <v>2196</v>
      </c>
      <c r="G548" s="2" t="s">
        <v>2196</v>
      </c>
      <c r="H548" s="2" t="s">
        <v>2196</v>
      </c>
      <c r="I548" s="2" t="s">
        <v>2196</v>
      </c>
      <c r="J548" s="2" t="s">
        <v>2196</v>
      </c>
      <c r="K548" s="2" t="s">
        <v>2196</v>
      </c>
      <c r="L548" s="2" t="s">
        <v>2196</v>
      </c>
      <c r="M548" s="2" t="s">
        <v>2196</v>
      </c>
      <c r="N548" s="2" t="s">
        <v>2196</v>
      </c>
      <c r="O548" s="2" t="s">
        <v>2196</v>
      </c>
      <c r="P548" s="2" t="s">
        <v>2196</v>
      </c>
      <c r="Q548" s="2" t="s">
        <v>2196</v>
      </c>
      <c r="R548" s="2" t="s">
        <v>2196</v>
      </c>
      <c r="S548" s="2" t="s">
        <v>2197</v>
      </c>
      <c r="T548" s="2" t="s">
        <v>2196</v>
      </c>
      <c r="U548" s="2" t="s">
        <v>2196</v>
      </c>
      <c r="V548" s="2" t="s">
        <v>2196</v>
      </c>
      <c r="W548" s="2" t="s">
        <v>2196</v>
      </c>
      <c r="X548" s="2" t="s">
        <v>2196</v>
      </c>
      <c r="Y548" s="2" t="s">
        <v>2196</v>
      </c>
      <c r="Z548" s="2" t="s">
        <v>2196</v>
      </c>
      <c r="AA548" s="2" t="s">
        <v>2196</v>
      </c>
    </row>
    <row r="549" spans="1:27" ht="12.75" customHeight="1" x14ac:dyDescent="0.35">
      <c r="A549" s="1" t="s">
        <v>550</v>
      </c>
      <c r="B549" s="2" t="str">
        <f t="shared" si="8"/>
        <v>MG</v>
      </c>
      <c r="C549" s="2" t="s">
        <v>2196</v>
      </c>
      <c r="D549" s="2" t="s">
        <v>2196</v>
      </c>
      <c r="E549" s="2" t="s">
        <v>2196</v>
      </c>
      <c r="F549" s="2" t="s">
        <v>2196</v>
      </c>
      <c r="G549" s="2" t="s">
        <v>2196</v>
      </c>
      <c r="H549" s="2" t="s">
        <v>2196</v>
      </c>
      <c r="I549" s="2" t="s">
        <v>2196</v>
      </c>
      <c r="J549" s="2" t="s">
        <v>2199</v>
      </c>
      <c r="K549" s="2" t="s">
        <v>2196</v>
      </c>
      <c r="L549" s="2" t="s">
        <v>2196</v>
      </c>
      <c r="M549" s="2" t="s">
        <v>2196</v>
      </c>
      <c r="N549" s="2" t="s">
        <v>2196</v>
      </c>
      <c r="O549" s="2" t="s">
        <v>2196</v>
      </c>
      <c r="P549" s="2" t="s">
        <v>2199</v>
      </c>
      <c r="Q549" s="2" t="s">
        <v>2196</v>
      </c>
      <c r="R549" s="2" t="s">
        <v>2196</v>
      </c>
      <c r="S549" s="2" t="s">
        <v>2196</v>
      </c>
      <c r="T549" s="2" t="s">
        <v>2197</v>
      </c>
      <c r="U549" s="2" t="s">
        <v>2196</v>
      </c>
      <c r="V549" s="2" t="s">
        <v>2196</v>
      </c>
      <c r="W549" s="2" t="s">
        <v>2196</v>
      </c>
      <c r="X549" s="2" t="s">
        <v>2196</v>
      </c>
      <c r="Y549" s="2" t="s">
        <v>2196</v>
      </c>
      <c r="Z549" s="2" t="s">
        <v>2196</v>
      </c>
      <c r="AA549" s="2" t="s">
        <v>2196</v>
      </c>
    </row>
    <row r="550" spans="1:27" ht="12.75" customHeight="1" x14ac:dyDescent="0.35">
      <c r="A550" s="1" t="s">
        <v>551</v>
      </c>
      <c r="B550" s="2" t="str">
        <f t="shared" si="8"/>
        <v>GO</v>
      </c>
      <c r="C550" s="2" t="s">
        <v>2196</v>
      </c>
      <c r="D550" s="2" t="s">
        <v>2196</v>
      </c>
      <c r="E550" s="2" t="s">
        <v>2196</v>
      </c>
      <c r="F550" s="2" t="s">
        <v>2196</v>
      </c>
      <c r="G550" s="2" t="s">
        <v>2196</v>
      </c>
      <c r="H550" s="2" t="s">
        <v>2196</v>
      </c>
      <c r="I550" s="2" t="s">
        <v>2196</v>
      </c>
      <c r="J550" s="2" t="s">
        <v>2199</v>
      </c>
      <c r="K550" s="2" t="s">
        <v>2196</v>
      </c>
      <c r="L550" s="2" t="s">
        <v>2196</v>
      </c>
      <c r="M550" s="2" t="s">
        <v>2196</v>
      </c>
      <c r="N550" s="2" t="s">
        <v>2196</v>
      </c>
      <c r="O550" s="2" t="s">
        <v>2196</v>
      </c>
      <c r="P550" s="2" t="s">
        <v>2196</v>
      </c>
      <c r="Q550" s="2" t="s">
        <v>2196</v>
      </c>
      <c r="R550" s="2" t="s">
        <v>2196</v>
      </c>
      <c r="S550" s="2" t="s">
        <v>2196</v>
      </c>
      <c r="T550" s="2" t="s">
        <v>2197</v>
      </c>
      <c r="U550" s="2" t="s">
        <v>2196</v>
      </c>
      <c r="V550" s="2" t="s">
        <v>2196</v>
      </c>
      <c r="W550" s="2" t="s">
        <v>2196</v>
      </c>
      <c r="X550" s="2" t="s">
        <v>2196</v>
      </c>
      <c r="Y550" s="2" t="s">
        <v>2196</v>
      </c>
      <c r="Z550" s="2" t="s">
        <v>2196</v>
      </c>
      <c r="AA550" s="2" t="s">
        <v>2196</v>
      </c>
    </row>
    <row r="551" spans="1:27" ht="12.75" customHeight="1" x14ac:dyDescent="0.35">
      <c r="A551" s="1" t="s">
        <v>552</v>
      </c>
      <c r="B551" s="2" t="str">
        <f t="shared" si="8"/>
        <v>PI</v>
      </c>
      <c r="C551" s="2" t="s">
        <v>2196</v>
      </c>
      <c r="D551" s="2" t="s">
        <v>2196</v>
      </c>
      <c r="E551" s="2" t="s">
        <v>2196</v>
      </c>
      <c r="F551" s="2" t="s">
        <v>2196</v>
      </c>
      <c r="G551" s="2" t="s">
        <v>2196</v>
      </c>
      <c r="H551" s="2" t="s">
        <v>2196</v>
      </c>
      <c r="I551" s="2" t="s">
        <v>2196</v>
      </c>
      <c r="J551" s="2" t="s">
        <v>2196</v>
      </c>
      <c r="K551" s="2" t="s">
        <v>2196</v>
      </c>
      <c r="L551" s="2" t="s">
        <v>2196</v>
      </c>
      <c r="M551" s="2" t="s">
        <v>2196</v>
      </c>
      <c r="N551" s="2" t="s">
        <v>2196</v>
      </c>
      <c r="O551" s="2" t="s">
        <v>2196</v>
      </c>
      <c r="P551" s="2" t="s">
        <v>2199</v>
      </c>
      <c r="Q551" s="2" t="s">
        <v>2196</v>
      </c>
      <c r="R551" s="2" t="s">
        <v>2196</v>
      </c>
      <c r="S551" s="2" t="s">
        <v>2196</v>
      </c>
      <c r="T551" s="2" t="s">
        <v>2197</v>
      </c>
      <c r="U551" s="2" t="s">
        <v>2196</v>
      </c>
      <c r="V551" s="2" t="s">
        <v>2196</v>
      </c>
      <c r="W551" s="2" t="s">
        <v>2196</v>
      </c>
      <c r="X551" s="2" t="s">
        <v>2196</v>
      </c>
      <c r="Y551" s="2" t="s">
        <v>2196</v>
      </c>
      <c r="Z551" s="2" t="s">
        <v>2196</v>
      </c>
      <c r="AA551" s="2" t="s">
        <v>2196</v>
      </c>
    </row>
    <row r="552" spans="1:27" ht="12.75" customHeight="1" x14ac:dyDescent="0.35">
      <c r="A552" s="1" t="s">
        <v>553</v>
      </c>
      <c r="B552" s="2" t="str">
        <f t="shared" si="8"/>
        <v>PE</v>
      </c>
      <c r="C552" s="2" t="s">
        <v>2196</v>
      </c>
      <c r="D552" s="2" t="s">
        <v>2196</v>
      </c>
      <c r="E552" s="2" t="s">
        <v>2196</v>
      </c>
      <c r="F552" s="2" t="s">
        <v>2196</v>
      </c>
      <c r="G552" s="2" t="s">
        <v>2196</v>
      </c>
      <c r="H552" s="2" t="s">
        <v>2196</v>
      </c>
      <c r="I552" s="2" t="s">
        <v>2198</v>
      </c>
      <c r="J552" s="2" t="s">
        <v>2198</v>
      </c>
      <c r="K552" s="2" t="s">
        <v>2196</v>
      </c>
      <c r="L552" s="2" t="s">
        <v>2198</v>
      </c>
      <c r="M552" s="2" t="s">
        <v>2198</v>
      </c>
      <c r="N552" s="2" t="s">
        <v>2198</v>
      </c>
      <c r="O552" s="2" t="s">
        <v>2196</v>
      </c>
      <c r="P552" s="2" t="s">
        <v>2198</v>
      </c>
      <c r="Q552" s="2" t="s">
        <v>2198</v>
      </c>
      <c r="R552" s="2" t="s">
        <v>2196</v>
      </c>
      <c r="S552" s="2" t="s">
        <v>2196</v>
      </c>
      <c r="T552" s="2" t="s">
        <v>2197</v>
      </c>
      <c r="U552" s="2" t="s">
        <v>2196</v>
      </c>
      <c r="V552" s="2" t="s">
        <v>2196</v>
      </c>
      <c r="W552" s="2" t="s">
        <v>2196</v>
      </c>
      <c r="X552" s="2" t="s">
        <v>2196</v>
      </c>
      <c r="Y552" s="2" t="s">
        <v>2196</v>
      </c>
      <c r="Z552" s="2" t="s">
        <v>2196</v>
      </c>
      <c r="AA552" s="2" t="s">
        <v>2198</v>
      </c>
    </row>
    <row r="553" spans="1:27" ht="12.75" customHeight="1" x14ac:dyDescent="0.35">
      <c r="A553" s="1" t="s">
        <v>554</v>
      </c>
      <c r="B553" s="2" t="str">
        <f t="shared" si="8"/>
        <v>BA</v>
      </c>
      <c r="C553" s="2" t="s">
        <v>2196</v>
      </c>
      <c r="D553" s="2" t="s">
        <v>2196</v>
      </c>
      <c r="E553" s="2" t="s">
        <v>2196</v>
      </c>
      <c r="F553" s="2" t="s">
        <v>2196</v>
      </c>
      <c r="G553" s="2" t="s">
        <v>2199</v>
      </c>
      <c r="H553" s="2" t="s">
        <v>2196</v>
      </c>
      <c r="I553" s="2" t="s">
        <v>2196</v>
      </c>
      <c r="J553" s="2" t="s">
        <v>2199</v>
      </c>
      <c r="K553" s="2" t="s">
        <v>2199</v>
      </c>
      <c r="L553" s="2" t="s">
        <v>2199</v>
      </c>
      <c r="M553" s="2" t="s">
        <v>2199</v>
      </c>
      <c r="N553" s="2" t="s">
        <v>2199</v>
      </c>
      <c r="O553" s="2" t="s">
        <v>2196</v>
      </c>
      <c r="P553" s="2" t="s">
        <v>2196</v>
      </c>
      <c r="Q553" s="2" t="s">
        <v>2196</v>
      </c>
      <c r="R553" s="2" t="s">
        <v>2196</v>
      </c>
      <c r="S553" s="2" t="s">
        <v>2199</v>
      </c>
      <c r="T553" s="2" t="s">
        <v>2197</v>
      </c>
      <c r="U553" s="2" t="s">
        <v>2196</v>
      </c>
      <c r="V553" s="2" t="s">
        <v>2196</v>
      </c>
      <c r="W553" s="2" t="s">
        <v>2196</v>
      </c>
      <c r="X553" s="2" t="s">
        <v>2196</v>
      </c>
      <c r="Y553" s="2" t="s">
        <v>2196</v>
      </c>
      <c r="Z553" s="2" t="s">
        <v>2196</v>
      </c>
      <c r="AA553" s="2" t="s">
        <v>2196</v>
      </c>
    </row>
    <row r="554" spans="1:27" ht="12.75" customHeight="1" x14ac:dyDescent="0.35">
      <c r="A554" s="1" t="s">
        <v>555</v>
      </c>
      <c r="B554" s="2" t="str">
        <f t="shared" si="8"/>
        <v>PE</v>
      </c>
      <c r="C554" s="2" t="s">
        <v>2196</v>
      </c>
      <c r="D554" s="2" t="s">
        <v>2196</v>
      </c>
      <c r="E554" s="2" t="s">
        <v>2196</v>
      </c>
      <c r="F554" s="2" t="s">
        <v>2196</v>
      </c>
      <c r="G554" s="2" t="s">
        <v>2196</v>
      </c>
      <c r="H554" s="2" t="s">
        <v>2196</v>
      </c>
      <c r="I554" s="2" t="s">
        <v>2198</v>
      </c>
      <c r="J554" s="2" t="s">
        <v>2196</v>
      </c>
      <c r="K554" s="2" t="s">
        <v>2198</v>
      </c>
      <c r="L554" s="2" t="s">
        <v>2196</v>
      </c>
      <c r="M554" s="2" t="s">
        <v>2198</v>
      </c>
      <c r="N554" s="2" t="s">
        <v>2198</v>
      </c>
      <c r="O554" s="2" t="s">
        <v>2196</v>
      </c>
      <c r="P554" s="2" t="s">
        <v>2196</v>
      </c>
      <c r="Q554" s="2" t="s">
        <v>2198</v>
      </c>
      <c r="R554" s="2" t="s">
        <v>2196</v>
      </c>
      <c r="S554" s="2" t="s">
        <v>2198</v>
      </c>
      <c r="T554" s="2" t="s">
        <v>2198</v>
      </c>
      <c r="U554" s="2" t="s">
        <v>2196</v>
      </c>
      <c r="V554" s="2" t="s">
        <v>2196</v>
      </c>
      <c r="W554" s="2" t="s">
        <v>2196</v>
      </c>
      <c r="X554" s="2" t="s">
        <v>2196</v>
      </c>
      <c r="Y554" s="2" t="s">
        <v>2196</v>
      </c>
      <c r="Z554" s="2" t="s">
        <v>2196</v>
      </c>
      <c r="AA554" s="2" t="s">
        <v>2196</v>
      </c>
    </row>
    <row r="555" spans="1:27" ht="12.75" customHeight="1" x14ac:dyDescent="0.35">
      <c r="A555" s="1" t="s">
        <v>556</v>
      </c>
      <c r="B555" s="2" t="str">
        <f t="shared" si="8"/>
        <v>MS</v>
      </c>
      <c r="C555" s="2" t="s">
        <v>2196</v>
      </c>
      <c r="D555" s="2" t="s">
        <v>2196</v>
      </c>
      <c r="E555" s="2" t="s">
        <v>2196</v>
      </c>
      <c r="F555" s="2" t="s">
        <v>2196</v>
      </c>
      <c r="G555" s="2" t="s">
        <v>2196</v>
      </c>
      <c r="H555" s="2" t="s">
        <v>2196</v>
      </c>
      <c r="I555" s="2" t="s">
        <v>2196</v>
      </c>
      <c r="J555" s="2" t="s">
        <v>2196</v>
      </c>
      <c r="K555" s="2" t="s">
        <v>2199</v>
      </c>
      <c r="L555" s="2" t="s">
        <v>2196</v>
      </c>
      <c r="M555" s="2" t="s">
        <v>2196</v>
      </c>
      <c r="N555" s="2" t="s">
        <v>2196</v>
      </c>
      <c r="O555" s="2" t="s">
        <v>2196</v>
      </c>
      <c r="P555" s="2" t="s">
        <v>2196</v>
      </c>
      <c r="Q555" s="2" t="s">
        <v>2196</v>
      </c>
      <c r="R555" s="2" t="s">
        <v>2196</v>
      </c>
      <c r="S555" s="2" t="s">
        <v>2196</v>
      </c>
      <c r="T555" s="2" t="s">
        <v>2197</v>
      </c>
      <c r="U555" s="2" t="s">
        <v>2196</v>
      </c>
      <c r="V555" s="2" t="s">
        <v>2196</v>
      </c>
      <c r="W555" s="2" t="s">
        <v>2196</v>
      </c>
      <c r="X555" s="2" t="s">
        <v>2196</v>
      </c>
      <c r="Y555" s="2" t="s">
        <v>2196</v>
      </c>
      <c r="Z555" s="2" t="s">
        <v>2196</v>
      </c>
      <c r="AA555" s="2" t="s">
        <v>2196</v>
      </c>
    </row>
    <row r="556" spans="1:27" ht="12.75" customHeight="1" x14ac:dyDescent="0.35">
      <c r="A556" s="1" t="s">
        <v>557</v>
      </c>
      <c r="B556" s="2" t="str">
        <f t="shared" si="8"/>
        <v>GO</v>
      </c>
      <c r="C556" s="2" t="s">
        <v>2196</v>
      </c>
      <c r="D556" s="2" t="s">
        <v>2196</v>
      </c>
      <c r="E556" s="2" t="s">
        <v>2196</v>
      </c>
      <c r="F556" s="2" t="s">
        <v>2196</v>
      </c>
      <c r="G556" s="2" t="s">
        <v>2196</v>
      </c>
      <c r="H556" s="2" t="s">
        <v>2196</v>
      </c>
      <c r="I556" s="2" t="s">
        <v>2196</v>
      </c>
      <c r="J556" s="2" t="s">
        <v>2196</v>
      </c>
      <c r="K556" s="2" t="s">
        <v>2196</v>
      </c>
      <c r="L556" s="2" t="s">
        <v>2196</v>
      </c>
      <c r="M556" s="2" t="s">
        <v>2196</v>
      </c>
      <c r="N556" s="2" t="s">
        <v>2196</v>
      </c>
      <c r="O556" s="2" t="s">
        <v>2196</v>
      </c>
      <c r="P556" s="2" t="s">
        <v>2196</v>
      </c>
      <c r="Q556" s="2" t="s">
        <v>2196</v>
      </c>
      <c r="R556" s="2" t="s">
        <v>2196</v>
      </c>
      <c r="S556" s="2" t="s">
        <v>2196</v>
      </c>
      <c r="T556" s="2" t="s">
        <v>2197</v>
      </c>
      <c r="U556" s="2" t="s">
        <v>2196</v>
      </c>
      <c r="V556" s="2" t="s">
        <v>2196</v>
      </c>
      <c r="W556" s="2" t="s">
        <v>2196</v>
      </c>
      <c r="X556" s="2" t="s">
        <v>2196</v>
      </c>
      <c r="Y556" s="2" t="s">
        <v>2196</v>
      </c>
      <c r="Z556" s="2" t="s">
        <v>2196</v>
      </c>
      <c r="AA556" s="2" t="s">
        <v>2196</v>
      </c>
    </row>
    <row r="557" spans="1:27" ht="12.75" customHeight="1" x14ac:dyDescent="0.35">
      <c r="A557" s="1" t="s">
        <v>558</v>
      </c>
      <c r="B557" s="2" t="str">
        <f t="shared" si="8"/>
        <v>AL</v>
      </c>
      <c r="C557" s="2" t="s">
        <v>2196</v>
      </c>
      <c r="D557" s="2" t="s">
        <v>2196</v>
      </c>
      <c r="E557" s="2" t="s">
        <v>2196</v>
      </c>
      <c r="F557" s="2" t="s">
        <v>2196</v>
      </c>
      <c r="G557" s="2" t="s">
        <v>2196</v>
      </c>
      <c r="H557" s="2" t="s">
        <v>2196</v>
      </c>
      <c r="I557" s="2" t="s">
        <v>2196</v>
      </c>
      <c r="J557" s="2" t="s">
        <v>2196</v>
      </c>
      <c r="K557" s="2" t="s">
        <v>2196</v>
      </c>
      <c r="L557" s="2" t="s">
        <v>2196</v>
      </c>
      <c r="M557" s="2" t="s">
        <v>2196</v>
      </c>
      <c r="N557" s="2" t="s">
        <v>2196</v>
      </c>
      <c r="O557" s="2" t="s">
        <v>2196</v>
      </c>
      <c r="P557" s="2" t="s">
        <v>2196</v>
      </c>
      <c r="Q557" s="2" t="s">
        <v>2196</v>
      </c>
      <c r="R557" s="2" t="s">
        <v>2196</v>
      </c>
      <c r="S557" s="2" t="s">
        <v>2196</v>
      </c>
      <c r="T557" s="2" t="s">
        <v>2197</v>
      </c>
      <c r="U557" s="2" t="s">
        <v>2196</v>
      </c>
      <c r="V557" s="2" t="s">
        <v>2196</v>
      </c>
      <c r="W557" s="2" t="s">
        <v>2196</v>
      </c>
      <c r="X557" s="2" t="s">
        <v>2196</v>
      </c>
      <c r="Y557" s="2" t="s">
        <v>2196</v>
      </c>
      <c r="Z557" s="2" t="s">
        <v>2196</v>
      </c>
      <c r="AA557" s="2" t="s">
        <v>2196</v>
      </c>
    </row>
    <row r="558" spans="1:27" ht="12.75" customHeight="1" x14ac:dyDescent="0.35">
      <c r="A558" s="1" t="s">
        <v>559</v>
      </c>
      <c r="B558" s="2" t="str">
        <f t="shared" si="8"/>
        <v>MS</v>
      </c>
      <c r="C558" s="2" t="s">
        <v>2196</v>
      </c>
      <c r="D558" s="2" t="s">
        <v>2196</v>
      </c>
      <c r="E558" s="2" t="s">
        <v>2196</v>
      </c>
      <c r="F558" s="2" t="s">
        <v>2196</v>
      </c>
      <c r="G558" s="2" t="s">
        <v>2196</v>
      </c>
      <c r="H558" s="2" t="s">
        <v>2196</v>
      </c>
      <c r="I558" s="2" t="s">
        <v>2196</v>
      </c>
      <c r="J558" s="2" t="s">
        <v>2196</v>
      </c>
      <c r="K558" s="2" t="s">
        <v>2196</v>
      </c>
      <c r="L558" s="2" t="s">
        <v>2196</v>
      </c>
      <c r="M558" s="2" t="s">
        <v>2196</v>
      </c>
      <c r="N558" s="2" t="s">
        <v>2196</v>
      </c>
      <c r="O558" s="2" t="s">
        <v>2196</v>
      </c>
      <c r="P558" s="2" t="s">
        <v>2196</v>
      </c>
      <c r="Q558" s="2" t="s">
        <v>2196</v>
      </c>
      <c r="R558" s="2" t="s">
        <v>2196</v>
      </c>
      <c r="S558" s="2" t="s">
        <v>2196</v>
      </c>
      <c r="T558" s="2" t="s">
        <v>2196</v>
      </c>
      <c r="U558" s="2" t="s">
        <v>2196</v>
      </c>
      <c r="V558" s="2" t="s">
        <v>2196</v>
      </c>
      <c r="W558" s="2" t="s">
        <v>2196</v>
      </c>
      <c r="X558" s="2" t="s">
        <v>2196</v>
      </c>
      <c r="Y558" s="2" t="s">
        <v>2196</v>
      </c>
      <c r="Z558" s="2" t="s">
        <v>2196</v>
      </c>
      <c r="AA558" s="2" t="s">
        <v>2196</v>
      </c>
    </row>
    <row r="559" spans="1:27" ht="12.75" customHeight="1" x14ac:dyDescent="0.35">
      <c r="A559" s="1" t="s">
        <v>560</v>
      </c>
      <c r="B559" s="2" t="str">
        <f t="shared" si="8"/>
        <v>SP</v>
      </c>
      <c r="C559" s="2" t="s">
        <v>2196</v>
      </c>
      <c r="D559" s="2" t="s">
        <v>2196</v>
      </c>
      <c r="E559" s="2" t="s">
        <v>2196</v>
      </c>
      <c r="F559" s="2" t="s">
        <v>2196</v>
      </c>
      <c r="G559" s="2" t="s">
        <v>2196</v>
      </c>
      <c r="H559" s="2" t="s">
        <v>2196</v>
      </c>
      <c r="I559" s="2" t="s">
        <v>2196</v>
      </c>
      <c r="J559" s="2" t="s">
        <v>2196</v>
      </c>
      <c r="K559" s="2" t="s">
        <v>2199</v>
      </c>
      <c r="L559" s="2" t="s">
        <v>2196</v>
      </c>
      <c r="M559" s="2" t="s">
        <v>2196</v>
      </c>
      <c r="N559" s="2" t="s">
        <v>2196</v>
      </c>
      <c r="O559" s="2" t="s">
        <v>2196</v>
      </c>
      <c r="P559" s="2" t="s">
        <v>2196</v>
      </c>
      <c r="Q559" s="2" t="s">
        <v>2196</v>
      </c>
      <c r="R559" s="2" t="s">
        <v>2196</v>
      </c>
      <c r="S559" s="2" t="s">
        <v>2196</v>
      </c>
      <c r="T559" s="2" t="s">
        <v>2196</v>
      </c>
      <c r="U559" s="2" t="s">
        <v>2196</v>
      </c>
      <c r="V559" s="2" t="s">
        <v>2196</v>
      </c>
      <c r="W559" s="2" t="s">
        <v>2196</v>
      </c>
      <c r="X559" s="2" t="s">
        <v>2196</v>
      </c>
      <c r="Y559" s="2" t="s">
        <v>2196</v>
      </c>
      <c r="Z559" s="2" t="s">
        <v>2196</v>
      </c>
      <c r="AA559" s="2" t="s">
        <v>2196</v>
      </c>
    </row>
    <row r="560" spans="1:27" ht="12.75" customHeight="1" x14ac:dyDescent="0.35">
      <c r="A560" s="1" t="s">
        <v>561</v>
      </c>
      <c r="B560" s="2" t="str">
        <f t="shared" si="8"/>
        <v>MT</v>
      </c>
      <c r="C560" s="2" t="s">
        <v>2196</v>
      </c>
      <c r="D560" s="2" t="s">
        <v>2196</v>
      </c>
      <c r="E560" s="2" t="s">
        <v>2196</v>
      </c>
      <c r="F560" s="2" t="s">
        <v>2196</v>
      </c>
      <c r="G560" s="2" t="s">
        <v>2196</v>
      </c>
      <c r="H560" s="2" t="s">
        <v>2196</v>
      </c>
      <c r="I560" s="2" t="s">
        <v>2196</v>
      </c>
      <c r="J560" s="2" t="s">
        <v>2196</v>
      </c>
      <c r="K560" s="2" t="s">
        <v>2196</v>
      </c>
      <c r="L560" s="2" t="s">
        <v>2196</v>
      </c>
      <c r="M560" s="2" t="s">
        <v>2196</v>
      </c>
      <c r="N560" s="2" t="s">
        <v>2196</v>
      </c>
      <c r="O560" s="2" t="s">
        <v>2196</v>
      </c>
      <c r="P560" s="2" t="s">
        <v>2196</v>
      </c>
      <c r="Q560" s="2" t="s">
        <v>2196</v>
      </c>
      <c r="R560" s="2" t="s">
        <v>2196</v>
      </c>
      <c r="S560" s="2" t="s">
        <v>2196</v>
      </c>
      <c r="T560" s="2" t="s">
        <v>2196</v>
      </c>
      <c r="U560" s="2" t="s">
        <v>2196</v>
      </c>
      <c r="V560" s="2" t="s">
        <v>2196</v>
      </c>
      <c r="W560" s="2" t="s">
        <v>2196</v>
      </c>
      <c r="X560" s="2" t="s">
        <v>2196</v>
      </c>
      <c r="Y560" s="2" t="s">
        <v>2196</v>
      </c>
      <c r="Z560" s="2" t="s">
        <v>2196</v>
      </c>
      <c r="AA560" s="2" t="s">
        <v>2196</v>
      </c>
    </row>
    <row r="561" spans="1:27" ht="12.75" customHeight="1" x14ac:dyDescent="0.35">
      <c r="A561" s="1" t="s">
        <v>562</v>
      </c>
      <c r="B561" s="2" t="str">
        <f t="shared" si="8"/>
        <v>TO</v>
      </c>
      <c r="C561" s="2" t="s">
        <v>2196</v>
      </c>
      <c r="D561" s="2" t="s">
        <v>2196</v>
      </c>
      <c r="E561" s="2" t="s">
        <v>2196</v>
      </c>
      <c r="F561" s="2" t="s">
        <v>2196</v>
      </c>
      <c r="G561" s="2" t="s">
        <v>2196</v>
      </c>
      <c r="H561" s="2" t="s">
        <v>2196</v>
      </c>
      <c r="I561" s="2" t="s">
        <v>2196</v>
      </c>
      <c r="J561" s="2" t="s">
        <v>2199</v>
      </c>
      <c r="K561" s="2" t="s">
        <v>2196</v>
      </c>
      <c r="L561" s="2" t="s">
        <v>2199</v>
      </c>
      <c r="M561" s="2" t="s">
        <v>2199</v>
      </c>
      <c r="N561" s="2" t="s">
        <v>2199</v>
      </c>
      <c r="O561" s="2" t="s">
        <v>2196</v>
      </c>
      <c r="P561" s="2" t="s">
        <v>2196</v>
      </c>
      <c r="Q561" s="2" t="s">
        <v>2196</v>
      </c>
      <c r="R561" s="2" t="s">
        <v>2197</v>
      </c>
      <c r="S561" s="2" t="s">
        <v>2196</v>
      </c>
      <c r="T561" s="2" t="s">
        <v>2197</v>
      </c>
      <c r="U561" s="2" t="s">
        <v>2196</v>
      </c>
      <c r="V561" s="2" t="s">
        <v>2196</v>
      </c>
      <c r="W561" s="2" t="s">
        <v>2196</v>
      </c>
      <c r="X561" s="2" t="s">
        <v>2196</v>
      </c>
      <c r="Y561" s="2" t="s">
        <v>2196</v>
      </c>
      <c r="Z561" s="2" t="s">
        <v>2197</v>
      </c>
      <c r="AA561" s="2" t="s">
        <v>2196</v>
      </c>
    </row>
    <row r="562" spans="1:27" ht="12.75" customHeight="1" x14ac:dyDescent="0.35">
      <c r="A562" s="1" t="s">
        <v>563</v>
      </c>
      <c r="B562" s="2" t="str">
        <f t="shared" si="8"/>
        <v>MS</v>
      </c>
      <c r="C562" s="2" t="s">
        <v>2196</v>
      </c>
      <c r="D562" s="2" t="s">
        <v>2196</v>
      </c>
      <c r="E562" s="2" t="s">
        <v>2196</v>
      </c>
      <c r="F562" s="2" t="s">
        <v>2196</v>
      </c>
      <c r="G562" s="2" t="s">
        <v>2196</v>
      </c>
      <c r="H562" s="2" t="s">
        <v>2196</v>
      </c>
      <c r="I562" s="2" t="s">
        <v>2198</v>
      </c>
      <c r="J562" s="2" t="s">
        <v>2198</v>
      </c>
      <c r="K562" s="2" t="s">
        <v>2196</v>
      </c>
      <c r="L562" s="2" t="s">
        <v>2196</v>
      </c>
      <c r="M562" s="2" t="s">
        <v>2198</v>
      </c>
      <c r="N562" s="2" t="s">
        <v>2196</v>
      </c>
      <c r="O562" s="2" t="s">
        <v>2196</v>
      </c>
      <c r="P562" s="2" t="s">
        <v>2196</v>
      </c>
      <c r="Q562" s="2" t="s">
        <v>2196</v>
      </c>
      <c r="R562" s="2" t="s">
        <v>2196</v>
      </c>
      <c r="S562" s="2" t="s">
        <v>2196</v>
      </c>
      <c r="T562" s="2" t="s">
        <v>2196</v>
      </c>
      <c r="U562" s="2" t="s">
        <v>2196</v>
      </c>
      <c r="V562" s="2" t="s">
        <v>2196</v>
      </c>
      <c r="W562" s="2" t="s">
        <v>2196</v>
      </c>
      <c r="X562" s="2" t="s">
        <v>2196</v>
      </c>
      <c r="Y562" s="2" t="s">
        <v>2196</v>
      </c>
      <c r="Z562" s="2" t="s">
        <v>2196</v>
      </c>
      <c r="AA562" s="2" t="s">
        <v>2196</v>
      </c>
    </row>
    <row r="563" spans="1:27" ht="12.75" customHeight="1" x14ac:dyDescent="0.35">
      <c r="A563" s="1" t="s">
        <v>564</v>
      </c>
      <c r="B563" s="2" t="str">
        <f t="shared" si="8"/>
        <v>AL</v>
      </c>
      <c r="C563" s="2" t="s">
        <v>2196</v>
      </c>
      <c r="D563" s="2" t="s">
        <v>2196</v>
      </c>
      <c r="E563" s="2" t="s">
        <v>2196</v>
      </c>
      <c r="F563" s="2" t="s">
        <v>2196</v>
      </c>
      <c r="G563" s="2" t="s">
        <v>2196</v>
      </c>
      <c r="H563" s="2" t="s">
        <v>2196</v>
      </c>
      <c r="I563" s="2" t="s">
        <v>2196</v>
      </c>
      <c r="J563" s="2" t="s">
        <v>2196</v>
      </c>
      <c r="K563" s="2" t="s">
        <v>2196</v>
      </c>
      <c r="L563" s="2" t="s">
        <v>2196</v>
      </c>
      <c r="M563" s="2" t="s">
        <v>2196</v>
      </c>
      <c r="N563" s="2" t="s">
        <v>2196</v>
      </c>
      <c r="O563" s="2" t="s">
        <v>2196</v>
      </c>
      <c r="P563" s="2" t="s">
        <v>2196</v>
      </c>
      <c r="Q563" s="2" t="s">
        <v>2196</v>
      </c>
      <c r="R563" s="2" t="s">
        <v>2196</v>
      </c>
      <c r="S563" s="2" t="s">
        <v>2196</v>
      </c>
      <c r="T563" s="2" t="s">
        <v>2197</v>
      </c>
      <c r="U563" s="2" t="s">
        <v>2196</v>
      </c>
      <c r="V563" s="2" t="s">
        <v>2196</v>
      </c>
      <c r="W563" s="2" t="s">
        <v>2196</v>
      </c>
      <c r="X563" s="2" t="s">
        <v>2196</v>
      </c>
      <c r="Y563" s="2" t="s">
        <v>2196</v>
      </c>
      <c r="Z563" s="2" t="s">
        <v>2196</v>
      </c>
      <c r="AA563" s="2" t="s">
        <v>2196</v>
      </c>
    </row>
    <row r="564" spans="1:27" ht="12.75" customHeight="1" x14ac:dyDescent="0.35">
      <c r="A564" s="1" t="s">
        <v>565</v>
      </c>
      <c r="B564" s="2" t="str">
        <f t="shared" si="8"/>
        <v>CE</v>
      </c>
      <c r="C564" s="2" t="s">
        <v>2196</v>
      </c>
      <c r="D564" s="2" t="s">
        <v>2196</v>
      </c>
      <c r="E564" s="2" t="s">
        <v>2196</v>
      </c>
      <c r="F564" s="2" t="s">
        <v>2196</v>
      </c>
      <c r="G564" s="2" t="s">
        <v>2196</v>
      </c>
      <c r="H564" s="2" t="s">
        <v>2196</v>
      </c>
      <c r="I564" s="2" t="s">
        <v>2196</v>
      </c>
      <c r="J564" s="2" t="s">
        <v>2199</v>
      </c>
      <c r="K564" s="2" t="s">
        <v>2196</v>
      </c>
      <c r="L564" s="2" t="s">
        <v>2196</v>
      </c>
      <c r="M564" s="2" t="s">
        <v>2196</v>
      </c>
      <c r="N564" s="2" t="s">
        <v>2196</v>
      </c>
      <c r="O564" s="2" t="s">
        <v>2196</v>
      </c>
      <c r="P564" s="2" t="s">
        <v>2196</v>
      </c>
      <c r="Q564" s="2" t="s">
        <v>2196</v>
      </c>
      <c r="R564" s="2" t="s">
        <v>2196</v>
      </c>
      <c r="S564" s="2" t="s">
        <v>2196</v>
      </c>
      <c r="T564" s="2" t="s">
        <v>2196</v>
      </c>
      <c r="U564" s="2" t="s">
        <v>2196</v>
      </c>
      <c r="V564" s="2" t="s">
        <v>2196</v>
      </c>
      <c r="W564" s="2" t="s">
        <v>2196</v>
      </c>
      <c r="X564" s="2" t="s">
        <v>2196</v>
      </c>
      <c r="Y564" s="2" t="s">
        <v>2196</v>
      </c>
      <c r="Z564" s="2" t="s">
        <v>2196</v>
      </c>
      <c r="AA564" s="2" t="s">
        <v>2196</v>
      </c>
    </row>
    <row r="565" spans="1:27" ht="12.75" customHeight="1" x14ac:dyDescent="0.35">
      <c r="A565" s="1" t="s">
        <v>566</v>
      </c>
      <c r="B565" s="2" t="str">
        <f t="shared" si="8"/>
        <v>SP</v>
      </c>
      <c r="C565" s="2" t="s">
        <v>2196</v>
      </c>
      <c r="D565" s="2" t="s">
        <v>2196</v>
      </c>
      <c r="E565" s="2" t="s">
        <v>2196</v>
      </c>
      <c r="F565" s="2" t="s">
        <v>2196</v>
      </c>
      <c r="G565" s="2" t="s">
        <v>2196</v>
      </c>
      <c r="H565" s="2" t="s">
        <v>2196</v>
      </c>
      <c r="I565" s="2" t="s">
        <v>2196</v>
      </c>
      <c r="J565" s="2" t="s">
        <v>2196</v>
      </c>
      <c r="K565" s="2" t="s">
        <v>2196</v>
      </c>
      <c r="L565" s="2" t="s">
        <v>2196</v>
      </c>
      <c r="M565" s="2" t="s">
        <v>2196</v>
      </c>
      <c r="N565" s="2" t="s">
        <v>2196</v>
      </c>
      <c r="O565" s="2" t="s">
        <v>2199</v>
      </c>
      <c r="P565" s="2" t="s">
        <v>2196</v>
      </c>
      <c r="Q565" s="2" t="s">
        <v>2196</v>
      </c>
      <c r="R565" s="2" t="s">
        <v>2196</v>
      </c>
      <c r="S565" s="2" t="s">
        <v>2196</v>
      </c>
      <c r="T565" s="2" t="s">
        <v>2197</v>
      </c>
      <c r="U565" s="2" t="s">
        <v>2196</v>
      </c>
      <c r="V565" s="2" t="s">
        <v>2196</v>
      </c>
      <c r="W565" s="2" t="s">
        <v>2196</v>
      </c>
      <c r="X565" s="2" t="s">
        <v>2196</v>
      </c>
      <c r="Y565" s="2" t="s">
        <v>2196</v>
      </c>
      <c r="Z565" s="2" t="s">
        <v>2196</v>
      </c>
      <c r="AA565" s="2" t="s">
        <v>2196</v>
      </c>
    </row>
    <row r="566" spans="1:27" ht="12.75" customHeight="1" x14ac:dyDescent="0.35">
      <c r="A566" s="1" t="s">
        <v>567</v>
      </c>
      <c r="B566" s="2" t="str">
        <f t="shared" si="8"/>
        <v>SC</v>
      </c>
      <c r="C566" s="2" t="s">
        <v>2196</v>
      </c>
      <c r="D566" s="2" t="s">
        <v>2196</v>
      </c>
      <c r="E566" s="2" t="s">
        <v>2196</v>
      </c>
      <c r="F566" s="2" t="s">
        <v>2196</v>
      </c>
      <c r="G566" s="2" t="s">
        <v>2196</v>
      </c>
      <c r="H566" s="2" t="s">
        <v>2196</v>
      </c>
      <c r="I566" s="2" t="s">
        <v>2196</v>
      </c>
      <c r="J566" s="2" t="s">
        <v>2198</v>
      </c>
      <c r="K566" s="2" t="s">
        <v>2196</v>
      </c>
      <c r="L566" s="2" t="s">
        <v>2196</v>
      </c>
      <c r="M566" s="2" t="s">
        <v>2198</v>
      </c>
      <c r="N566" s="2" t="s">
        <v>2198</v>
      </c>
      <c r="O566" s="2" t="s">
        <v>2196</v>
      </c>
      <c r="P566" s="2" t="s">
        <v>2196</v>
      </c>
      <c r="Q566" s="2" t="s">
        <v>2196</v>
      </c>
      <c r="R566" s="2" t="s">
        <v>2196</v>
      </c>
      <c r="S566" s="2" t="s">
        <v>2196</v>
      </c>
      <c r="T566" s="2" t="s">
        <v>2196</v>
      </c>
      <c r="U566" s="2" t="s">
        <v>2196</v>
      </c>
      <c r="V566" s="2" t="s">
        <v>2196</v>
      </c>
      <c r="W566" s="2" t="s">
        <v>2196</v>
      </c>
      <c r="X566" s="2" t="s">
        <v>2196</v>
      </c>
      <c r="Y566" s="2" t="s">
        <v>2196</v>
      </c>
      <c r="Z566" s="2" t="s">
        <v>2196</v>
      </c>
      <c r="AA566" s="2" t="s">
        <v>2196</v>
      </c>
    </row>
    <row r="567" spans="1:27" ht="12.75" customHeight="1" x14ac:dyDescent="0.35">
      <c r="A567" s="1" t="s">
        <v>568</v>
      </c>
      <c r="B567" s="2" t="str">
        <f t="shared" si="8"/>
        <v>RS</v>
      </c>
      <c r="C567" s="2" t="s">
        <v>2196</v>
      </c>
      <c r="D567" s="2" t="s">
        <v>2196</v>
      </c>
      <c r="E567" s="2" t="s">
        <v>2196</v>
      </c>
      <c r="F567" s="2" t="s">
        <v>2196</v>
      </c>
      <c r="G567" s="2" t="s">
        <v>2196</v>
      </c>
      <c r="H567" s="2" t="s">
        <v>2196</v>
      </c>
      <c r="I567" s="2" t="s">
        <v>2196</v>
      </c>
      <c r="J567" s="2" t="s">
        <v>2196</v>
      </c>
      <c r="K567" s="2" t="s">
        <v>2196</v>
      </c>
      <c r="L567" s="2" t="s">
        <v>2196</v>
      </c>
      <c r="M567" s="2" t="s">
        <v>2196</v>
      </c>
      <c r="N567" s="2" t="s">
        <v>2196</v>
      </c>
      <c r="O567" s="2" t="s">
        <v>2196</v>
      </c>
      <c r="P567" s="2" t="s">
        <v>2196</v>
      </c>
      <c r="Q567" s="2" t="s">
        <v>2196</v>
      </c>
      <c r="R567" s="2" t="s">
        <v>2196</v>
      </c>
      <c r="S567" s="2" t="s">
        <v>2196</v>
      </c>
      <c r="T567" s="2" t="s">
        <v>2196</v>
      </c>
      <c r="U567" s="2" t="s">
        <v>2196</v>
      </c>
      <c r="V567" s="2" t="s">
        <v>2196</v>
      </c>
      <c r="W567" s="2" t="s">
        <v>2196</v>
      </c>
      <c r="X567" s="2" t="s">
        <v>2196</v>
      </c>
      <c r="Y567" s="2" t="s">
        <v>2196</v>
      </c>
      <c r="Z567" s="2" t="s">
        <v>2196</v>
      </c>
      <c r="AA567" s="2" t="s">
        <v>2196</v>
      </c>
    </row>
    <row r="568" spans="1:27" ht="12.75" customHeight="1" x14ac:dyDescent="0.35">
      <c r="A568" s="1" t="s">
        <v>569</v>
      </c>
      <c r="B568" s="2" t="str">
        <f t="shared" si="8"/>
        <v>PI</v>
      </c>
      <c r="C568" s="2" t="s">
        <v>2196</v>
      </c>
      <c r="D568" s="2" t="s">
        <v>2196</v>
      </c>
      <c r="E568" s="2" t="s">
        <v>2197</v>
      </c>
      <c r="F568" s="2" t="s">
        <v>2196</v>
      </c>
      <c r="G568" s="2" t="s">
        <v>2196</v>
      </c>
      <c r="H568" s="2" t="s">
        <v>2196</v>
      </c>
      <c r="I568" s="2" t="s">
        <v>2196</v>
      </c>
      <c r="J568" s="2" t="s">
        <v>2196</v>
      </c>
      <c r="K568" s="2" t="s">
        <v>2196</v>
      </c>
      <c r="L568" s="2" t="s">
        <v>2196</v>
      </c>
      <c r="M568" s="2" t="s">
        <v>2196</v>
      </c>
      <c r="N568" s="2" t="s">
        <v>2196</v>
      </c>
      <c r="O568" s="2" t="s">
        <v>2196</v>
      </c>
      <c r="P568" s="2" t="s">
        <v>2199</v>
      </c>
      <c r="Q568" s="2" t="s">
        <v>2196</v>
      </c>
      <c r="R568" s="2" t="s">
        <v>2196</v>
      </c>
      <c r="S568" s="2" t="s">
        <v>2196</v>
      </c>
      <c r="T568" s="2" t="s">
        <v>2197</v>
      </c>
      <c r="U568" s="2" t="s">
        <v>2196</v>
      </c>
      <c r="V568" s="2" t="s">
        <v>2196</v>
      </c>
      <c r="W568" s="2" t="s">
        <v>2196</v>
      </c>
      <c r="X568" s="2" t="s">
        <v>2196</v>
      </c>
      <c r="Y568" s="2" t="s">
        <v>2196</v>
      </c>
      <c r="Z568" s="2" t="s">
        <v>2196</v>
      </c>
      <c r="AA568" s="2" t="s">
        <v>2196</v>
      </c>
    </row>
    <row r="569" spans="1:27" ht="12.75" customHeight="1" x14ac:dyDescent="0.35">
      <c r="A569" s="1" t="s">
        <v>570</v>
      </c>
      <c r="B569" s="2" t="str">
        <f t="shared" si="8"/>
        <v>GO</v>
      </c>
      <c r="C569" s="2" t="s">
        <v>2196</v>
      </c>
      <c r="D569" s="2" t="s">
        <v>2196</v>
      </c>
      <c r="E569" s="2" t="s">
        <v>2196</v>
      </c>
      <c r="F569" s="2" t="s">
        <v>2196</v>
      </c>
      <c r="G569" s="2" t="s">
        <v>2196</v>
      </c>
      <c r="H569" s="2" t="s">
        <v>2196</v>
      </c>
      <c r="I569" s="2" t="s">
        <v>2198</v>
      </c>
      <c r="J569" s="2" t="s">
        <v>2198</v>
      </c>
      <c r="K569" s="2" t="s">
        <v>2196</v>
      </c>
      <c r="L569" s="2" t="s">
        <v>2198</v>
      </c>
      <c r="M569" s="2" t="s">
        <v>2198</v>
      </c>
      <c r="N569" s="2" t="s">
        <v>2196</v>
      </c>
      <c r="O569" s="2" t="s">
        <v>2196</v>
      </c>
      <c r="P569" s="2" t="s">
        <v>2196</v>
      </c>
      <c r="Q569" s="2" t="s">
        <v>2198</v>
      </c>
      <c r="R569" s="2" t="s">
        <v>2196</v>
      </c>
      <c r="S569" s="2" t="s">
        <v>2196</v>
      </c>
      <c r="T569" s="2" t="s">
        <v>2197</v>
      </c>
      <c r="U569" s="2" t="s">
        <v>2196</v>
      </c>
      <c r="V569" s="2" t="s">
        <v>2196</v>
      </c>
      <c r="W569" s="2" t="s">
        <v>2196</v>
      </c>
      <c r="X569" s="2" t="s">
        <v>2196</v>
      </c>
      <c r="Y569" s="2" t="s">
        <v>2196</v>
      </c>
      <c r="Z569" s="2" t="s">
        <v>2196</v>
      </c>
      <c r="AA569" s="2" t="s">
        <v>2196</v>
      </c>
    </row>
    <row r="570" spans="1:27" ht="12.75" customHeight="1" x14ac:dyDescent="0.35">
      <c r="A570" s="1" t="s">
        <v>571</v>
      </c>
      <c r="B570" s="2" t="str">
        <f t="shared" si="8"/>
        <v>GO</v>
      </c>
      <c r="C570" s="2" t="s">
        <v>2196</v>
      </c>
      <c r="D570" s="2" t="s">
        <v>2196</v>
      </c>
      <c r="E570" s="2" t="s">
        <v>2196</v>
      </c>
      <c r="F570" s="2" t="s">
        <v>2196</v>
      </c>
      <c r="G570" s="2" t="s">
        <v>2196</v>
      </c>
      <c r="H570" s="2" t="s">
        <v>2196</v>
      </c>
      <c r="I570" s="2" t="s">
        <v>2196</v>
      </c>
      <c r="J570" s="2" t="s">
        <v>2196</v>
      </c>
      <c r="K570" s="2" t="s">
        <v>2196</v>
      </c>
      <c r="L570" s="2" t="s">
        <v>2196</v>
      </c>
      <c r="M570" s="2" t="s">
        <v>2196</v>
      </c>
      <c r="N570" s="2" t="s">
        <v>2196</v>
      </c>
      <c r="O570" s="2" t="s">
        <v>2196</v>
      </c>
      <c r="P570" s="2" t="s">
        <v>2196</v>
      </c>
      <c r="Q570" s="2" t="s">
        <v>2196</v>
      </c>
      <c r="R570" s="2" t="s">
        <v>2196</v>
      </c>
      <c r="S570" s="2" t="s">
        <v>2196</v>
      </c>
      <c r="T570" s="2" t="s">
        <v>2197</v>
      </c>
      <c r="U570" s="2" t="s">
        <v>2196</v>
      </c>
      <c r="V570" s="2" t="s">
        <v>2196</v>
      </c>
      <c r="W570" s="2" t="s">
        <v>2196</v>
      </c>
      <c r="X570" s="2" t="s">
        <v>2196</v>
      </c>
      <c r="Y570" s="2" t="s">
        <v>2196</v>
      </c>
      <c r="Z570" s="2" t="s">
        <v>2196</v>
      </c>
      <c r="AA570" s="2" t="s">
        <v>2196</v>
      </c>
    </row>
    <row r="571" spans="1:27" ht="12.75" customHeight="1" x14ac:dyDescent="0.35">
      <c r="A571" s="1" t="s">
        <v>572</v>
      </c>
      <c r="B571" s="2" t="str">
        <f t="shared" si="8"/>
        <v>GO</v>
      </c>
      <c r="C571" s="2" t="s">
        <v>2196</v>
      </c>
      <c r="D571" s="2" t="s">
        <v>2196</v>
      </c>
      <c r="E571" s="2" t="s">
        <v>2196</v>
      </c>
      <c r="F571" s="2" t="s">
        <v>2196</v>
      </c>
      <c r="G571" s="2" t="s">
        <v>2196</v>
      </c>
      <c r="H571" s="2" t="s">
        <v>2196</v>
      </c>
      <c r="I571" s="2" t="s">
        <v>2196</v>
      </c>
      <c r="J571" s="2" t="s">
        <v>2196</v>
      </c>
      <c r="K571" s="2" t="s">
        <v>2196</v>
      </c>
      <c r="L571" s="2" t="s">
        <v>2196</v>
      </c>
      <c r="M571" s="2" t="s">
        <v>2198</v>
      </c>
      <c r="N571" s="2" t="s">
        <v>2196</v>
      </c>
      <c r="O571" s="2" t="s">
        <v>2196</v>
      </c>
      <c r="P571" s="2" t="s">
        <v>2196</v>
      </c>
      <c r="Q571" s="2" t="s">
        <v>2196</v>
      </c>
      <c r="R571" s="2" t="s">
        <v>2196</v>
      </c>
      <c r="S571" s="2" t="s">
        <v>2196</v>
      </c>
      <c r="T571" s="2" t="s">
        <v>2197</v>
      </c>
      <c r="U571" s="2" t="s">
        <v>2196</v>
      </c>
      <c r="V571" s="2" t="s">
        <v>2196</v>
      </c>
      <c r="W571" s="2" t="s">
        <v>2196</v>
      </c>
      <c r="X571" s="2" t="s">
        <v>2196</v>
      </c>
      <c r="Y571" s="2" t="s">
        <v>2198</v>
      </c>
      <c r="Z571" s="2" t="s">
        <v>2196</v>
      </c>
      <c r="AA571" s="2" t="s">
        <v>2196</v>
      </c>
    </row>
    <row r="572" spans="1:27" ht="12.75" customHeight="1" x14ac:dyDescent="0.35">
      <c r="A572" s="1" t="s">
        <v>573</v>
      </c>
      <c r="B572" s="2" t="str">
        <f t="shared" si="8"/>
        <v>MG</v>
      </c>
      <c r="C572" s="2" t="s">
        <v>2196</v>
      </c>
      <c r="D572" s="2" t="s">
        <v>2196</v>
      </c>
      <c r="E572" s="2" t="s">
        <v>2196</v>
      </c>
      <c r="F572" s="2" t="s">
        <v>2196</v>
      </c>
      <c r="G572" s="2" t="s">
        <v>2196</v>
      </c>
      <c r="H572" s="2" t="s">
        <v>2196</v>
      </c>
      <c r="I572" s="2" t="s">
        <v>2196</v>
      </c>
      <c r="J572" s="2" t="s">
        <v>2199</v>
      </c>
      <c r="K572" s="2" t="s">
        <v>2196</v>
      </c>
      <c r="L572" s="2" t="s">
        <v>2196</v>
      </c>
      <c r="M572" s="2" t="s">
        <v>2199</v>
      </c>
      <c r="N572" s="2" t="s">
        <v>2196</v>
      </c>
      <c r="O572" s="2" t="s">
        <v>2196</v>
      </c>
      <c r="P572" s="2" t="s">
        <v>2196</v>
      </c>
      <c r="Q572" s="2" t="s">
        <v>2196</v>
      </c>
      <c r="R572" s="2" t="s">
        <v>2196</v>
      </c>
      <c r="S572" s="2" t="s">
        <v>2196</v>
      </c>
      <c r="T572" s="2" t="s">
        <v>2197</v>
      </c>
      <c r="U572" s="2" t="s">
        <v>2196</v>
      </c>
      <c r="V572" s="2" t="s">
        <v>2196</v>
      </c>
      <c r="W572" s="2" t="s">
        <v>2196</v>
      </c>
      <c r="X572" s="2" t="s">
        <v>2196</v>
      </c>
      <c r="Y572" s="2" t="s">
        <v>2196</v>
      </c>
      <c r="Z572" s="2" t="s">
        <v>2196</v>
      </c>
      <c r="AA572" s="2" t="s">
        <v>2196</v>
      </c>
    </row>
    <row r="573" spans="1:27" ht="12.75" customHeight="1" x14ac:dyDescent="0.35">
      <c r="A573" s="1" t="s">
        <v>574</v>
      </c>
      <c r="B573" s="2" t="str">
        <f t="shared" si="8"/>
        <v>PR</v>
      </c>
      <c r="C573" s="2" t="s">
        <v>2196</v>
      </c>
      <c r="D573" s="2" t="s">
        <v>2196</v>
      </c>
      <c r="E573" s="2" t="s">
        <v>2196</v>
      </c>
      <c r="F573" s="2" t="s">
        <v>2196</v>
      </c>
      <c r="G573" s="2" t="s">
        <v>2196</v>
      </c>
      <c r="H573" s="2" t="s">
        <v>2196</v>
      </c>
      <c r="I573" s="2" t="s">
        <v>2199</v>
      </c>
      <c r="J573" s="2" t="s">
        <v>2199</v>
      </c>
      <c r="K573" s="2" t="s">
        <v>2196</v>
      </c>
      <c r="L573" s="2" t="s">
        <v>2199</v>
      </c>
      <c r="M573" s="2" t="s">
        <v>2196</v>
      </c>
      <c r="N573" s="2" t="s">
        <v>2196</v>
      </c>
      <c r="O573" s="2" t="s">
        <v>2196</v>
      </c>
      <c r="P573" s="2" t="s">
        <v>2199</v>
      </c>
      <c r="Q573" s="2" t="s">
        <v>2196</v>
      </c>
      <c r="R573" s="2" t="s">
        <v>2196</v>
      </c>
      <c r="S573" s="2" t="s">
        <v>2196</v>
      </c>
      <c r="T573" s="2" t="s">
        <v>2197</v>
      </c>
      <c r="U573" s="2" t="s">
        <v>2196</v>
      </c>
      <c r="V573" s="2" t="s">
        <v>2196</v>
      </c>
      <c r="W573" s="2" t="s">
        <v>2196</v>
      </c>
      <c r="X573" s="2" t="s">
        <v>2196</v>
      </c>
      <c r="Y573" s="2" t="s">
        <v>2196</v>
      </c>
      <c r="Z573" s="2" t="s">
        <v>2196</v>
      </c>
      <c r="AA573" s="2" t="s">
        <v>2196</v>
      </c>
    </row>
    <row r="574" spans="1:27" ht="12.75" customHeight="1" x14ac:dyDescent="0.35">
      <c r="A574" s="1" t="s">
        <v>575</v>
      </c>
      <c r="B574" s="2" t="str">
        <f t="shared" si="8"/>
        <v>PR</v>
      </c>
      <c r="C574" s="2" t="s">
        <v>2196</v>
      </c>
      <c r="D574" s="2" t="s">
        <v>2196</v>
      </c>
      <c r="E574" s="2" t="s">
        <v>2197</v>
      </c>
      <c r="F574" s="2" t="s">
        <v>2196</v>
      </c>
      <c r="G574" s="2" t="s">
        <v>2196</v>
      </c>
      <c r="H574" s="2" t="s">
        <v>2196</v>
      </c>
      <c r="I574" s="2" t="s">
        <v>2196</v>
      </c>
      <c r="J574" s="2" t="s">
        <v>2199</v>
      </c>
      <c r="K574" s="2" t="s">
        <v>2196</v>
      </c>
      <c r="L574" s="2" t="s">
        <v>2199</v>
      </c>
      <c r="M574" s="2" t="s">
        <v>2196</v>
      </c>
      <c r="N574" s="2" t="s">
        <v>2196</v>
      </c>
      <c r="O574" s="2" t="s">
        <v>2196</v>
      </c>
      <c r="P574" s="2" t="s">
        <v>2199</v>
      </c>
      <c r="Q574" s="2" t="s">
        <v>2196</v>
      </c>
      <c r="R574" s="2" t="s">
        <v>2196</v>
      </c>
      <c r="S574" s="2" t="s">
        <v>2196</v>
      </c>
      <c r="T574" s="2" t="s">
        <v>2196</v>
      </c>
      <c r="U574" s="2" t="s">
        <v>2196</v>
      </c>
      <c r="V574" s="2" t="s">
        <v>2196</v>
      </c>
      <c r="W574" s="2" t="s">
        <v>2196</v>
      </c>
      <c r="X574" s="2" t="s">
        <v>2196</v>
      </c>
      <c r="Y574" s="2" t="s">
        <v>2196</v>
      </c>
      <c r="Z574" s="2" t="s">
        <v>2196</v>
      </c>
      <c r="AA574" s="2" t="s">
        <v>2196</v>
      </c>
    </row>
    <row r="575" spans="1:27" ht="12.75" customHeight="1" x14ac:dyDescent="0.35">
      <c r="A575" s="1" t="s">
        <v>576</v>
      </c>
      <c r="B575" s="2" t="str">
        <f t="shared" si="8"/>
        <v>RN</v>
      </c>
      <c r="C575" s="2" t="s">
        <v>2196</v>
      </c>
      <c r="D575" s="2" t="s">
        <v>2196</v>
      </c>
      <c r="E575" s="2" t="s">
        <v>2196</v>
      </c>
      <c r="F575" s="2" t="s">
        <v>2196</v>
      </c>
      <c r="G575" s="2" t="s">
        <v>2196</v>
      </c>
      <c r="H575" s="2" t="s">
        <v>2196</v>
      </c>
      <c r="I575" s="2" t="s">
        <v>2198</v>
      </c>
      <c r="J575" s="2" t="s">
        <v>2196</v>
      </c>
      <c r="K575" s="2" t="s">
        <v>2196</v>
      </c>
      <c r="L575" s="2" t="s">
        <v>2196</v>
      </c>
      <c r="M575" s="2" t="s">
        <v>2198</v>
      </c>
      <c r="N575" s="2" t="s">
        <v>2198</v>
      </c>
      <c r="O575" s="2" t="s">
        <v>2196</v>
      </c>
      <c r="P575" s="2" t="s">
        <v>2196</v>
      </c>
      <c r="Q575" s="2" t="s">
        <v>2198</v>
      </c>
      <c r="R575" s="2" t="s">
        <v>2196</v>
      </c>
      <c r="S575" s="2" t="s">
        <v>2196</v>
      </c>
      <c r="T575" s="2" t="s">
        <v>2197</v>
      </c>
      <c r="U575" s="2" t="s">
        <v>2196</v>
      </c>
      <c r="V575" s="2" t="s">
        <v>2196</v>
      </c>
      <c r="W575" s="2" t="s">
        <v>2196</v>
      </c>
      <c r="X575" s="2" t="s">
        <v>2196</v>
      </c>
      <c r="Y575" s="2" t="s">
        <v>2196</v>
      </c>
      <c r="Z575" s="2" t="s">
        <v>2196</v>
      </c>
      <c r="AA575" s="2" t="s">
        <v>2196</v>
      </c>
    </row>
    <row r="576" spans="1:27" ht="12.75" customHeight="1" x14ac:dyDescent="0.35">
      <c r="A576" s="1" t="s">
        <v>577</v>
      </c>
      <c r="B576" s="2" t="str">
        <f t="shared" si="8"/>
        <v>SP</v>
      </c>
      <c r="C576" s="2" t="s">
        <v>2196</v>
      </c>
      <c r="D576" s="2" t="s">
        <v>2196</v>
      </c>
      <c r="E576" s="2" t="s">
        <v>2196</v>
      </c>
      <c r="F576" s="2" t="s">
        <v>2196</v>
      </c>
      <c r="G576" s="2" t="s">
        <v>2199</v>
      </c>
      <c r="H576" s="2" t="s">
        <v>2196</v>
      </c>
      <c r="I576" s="2" t="s">
        <v>2199</v>
      </c>
      <c r="J576" s="2" t="s">
        <v>2199</v>
      </c>
      <c r="K576" s="2" t="s">
        <v>2199</v>
      </c>
      <c r="L576" s="2" t="s">
        <v>2199</v>
      </c>
      <c r="M576" s="2" t="s">
        <v>2199</v>
      </c>
      <c r="N576" s="2" t="s">
        <v>2199</v>
      </c>
      <c r="O576" s="2" t="s">
        <v>2196</v>
      </c>
      <c r="P576" s="2" t="s">
        <v>2199</v>
      </c>
      <c r="Q576" s="2" t="s">
        <v>2199</v>
      </c>
      <c r="R576" s="2" t="s">
        <v>2196</v>
      </c>
      <c r="S576" s="2" t="s">
        <v>2196</v>
      </c>
      <c r="T576" s="2" t="s">
        <v>2199</v>
      </c>
      <c r="U576" s="2" t="s">
        <v>2196</v>
      </c>
      <c r="V576" s="2" t="s">
        <v>2196</v>
      </c>
      <c r="W576" s="2" t="s">
        <v>2196</v>
      </c>
      <c r="X576" s="2" t="s">
        <v>2196</v>
      </c>
      <c r="Y576" s="2" t="s">
        <v>2196</v>
      </c>
      <c r="Z576" s="2" t="s">
        <v>2196</v>
      </c>
      <c r="AA576" s="2" t="s">
        <v>2196</v>
      </c>
    </row>
    <row r="577" spans="1:27" ht="12.75" customHeight="1" x14ac:dyDescent="0.35">
      <c r="A577" s="1" t="s">
        <v>578</v>
      </c>
      <c r="B577" s="2" t="str">
        <f t="shared" si="8"/>
        <v>MT</v>
      </c>
      <c r="C577" s="2" t="s">
        <v>2196</v>
      </c>
      <c r="D577" s="2" t="s">
        <v>2196</v>
      </c>
      <c r="E577" s="2" t="s">
        <v>2196</v>
      </c>
      <c r="F577" s="2" t="s">
        <v>2196</v>
      </c>
      <c r="G577" s="2" t="s">
        <v>2196</v>
      </c>
      <c r="H577" s="2" t="s">
        <v>2196</v>
      </c>
      <c r="I577" s="2" t="s">
        <v>2196</v>
      </c>
      <c r="J577" s="2" t="s">
        <v>2196</v>
      </c>
      <c r="K577" s="2" t="s">
        <v>2196</v>
      </c>
      <c r="L577" s="2" t="s">
        <v>2196</v>
      </c>
      <c r="M577" s="2" t="s">
        <v>2196</v>
      </c>
      <c r="N577" s="2" t="s">
        <v>2196</v>
      </c>
      <c r="O577" s="2" t="s">
        <v>2196</v>
      </c>
      <c r="P577" s="2" t="s">
        <v>2196</v>
      </c>
      <c r="Q577" s="2" t="s">
        <v>2196</v>
      </c>
      <c r="R577" s="2" t="s">
        <v>2196</v>
      </c>
      <c r="S577" s="2" t="s">
        <v>2196</v>
      </c>
      <c r="T577" s="2" t="s">
        <v>2196</v>
      </c>
      <c r="U577" s="2" t="s">
        <v>2196</v>
      </c>
      <c r="V577" s="2" t="s">
        <v>2196</v>
      </c>
      <c r="W577" s="2" t="s">
        <v>2196</v>
      </c>
      <c r="X577" s="2" t="s">
        <v>2196</v>
      </c>
      <c r="Y577" s="2" t="s">
        <v>2196</v>
      </c>
      <c r="Z577" s="2" t="s">
        <v>2196</v>
      </c>
      <c r="AA577" s="2" t="s">
        <v>2196</v>
      </c>
    </row>
    <row r="578" spans="1:27" ht="12.75" customHeight="1" x14ac:dyDescent="0.35">
      <c r="A578" s="1" t="s">
        <v>579</v>
      </c>
      <c r="B578" s="2" t="str">
        <f t="shared" si="8"/>
        <v>PB</v>
      </c>
      <c r="C578" s="2" t="s">
        <v>2198</v>
      </c>
      <c r="D578" s="2" t="s">
        <v>2196</v>
      </c>
      <c r="E578" s="2" t="s">
        <v>2198</v>
      </c>
      <c r="F578" s="2" t="s">
        <v>2196</v>
      </c>
      <c r="G578" s="2" t="s">
        <v>2198</v>
      </c>
      <c r="H578" s="2" t="s">
        <v>2196</v>
      </c>
      <c r="I578" s="2" t="s">
        <v>2198</v>
      </c>
      <c r="J578" s="2" t="s">
        <v>2196</v>
      </c>
      <c r="K578" s="2" t="s">
        <v>2196</v>
      </c>
      <c r="L578" s="2" t="s">
        <v>2196</v>
      </c>
      <c r="M578" s="2" t="s">
        <v>2198</v>
      </c>
      <c r="N578" s="2" t="s">
        <v>2198</v>
      </c>
      <c r="O578" s="2" t="s">
        <v>2196</v>
      </c>
      <c r="P578" s="2" t="s">
        <v>2198</v>
      </c>
      <c r="Q578" s="2" t="s">
        <v>2198</v>
      </c>
      <c r="R578" s="2" t="s">
        <v>2196</v>
      </c>
      <c r="S578" s="2" t="s">
        <v>2196</v>
      </c>
      <c r="T578" s="2" t="s">
        <v>2197</v>
      </c>
      <c r="U578" s="2" t="s">
        <v>2196</v>
      </c>
      <c r="V578" s="2" t="s">
        <v>2196</v>
      </c>
      <c r="W578" s="2" t="s">
        <v>2196</v>
      </c>
      <c r="X578" s="2" t="s">
        <v>2196</v>
      </c>
      <c r="Y578" s="2" t="s">
        <v>2198</v>
      </c>
      <c r="Z578" s="2" t="s">
        <v>2196</v>
      </c>
      <c r="AA578" s="2" t="s">
        <v>2198</v>
      </c>
    </row>
    <row r="579" spans="1:27" ht="12.75" customHeight="1" x14ac:dyDescent="0.35">
      <c r="A579" s="1" t="s">
        <v>580</v>
      </c>
      <c r="B579" s="2" t="str">
        <f t="shared" si="8"/>
        <v>PB</v>
      </c>
      <c r="C579" s="2" t="s">
        <v>2196</v>
      </c>
      <c r="D579" s="2" t="s">
        <v>2196</v>
      </c>
      <c r="E579" s="2" t="s">
        <v>2198</v>
      </c>
      <c r="F579" s="2" t="s">
        <v>2196</v>
      </c>
      <c r="G579" s="2" t="s">
        <v>2196</v>
      </c>
      <c r="H579" s="2" t="s">
        <v>2196</v>
      </c>
      <c r="I579" s="2" t="s">
        <v>2198</v>
      </c>
      <c r="J579" s="2" t="s">
        <v>2196</v>
      </c>
      <c r="K579" s="2" t="s">
        <v>2196</v>
      </c>
      <c r="L579" s="2" t="s">
        <v>2198</v>
      </c>
      <c r="M579" s="2" t="s">
        <v>2198</v>
      </c>
      <c r="N579" s="2" t="s">
        <v>2196</v>
      </c>
      <c r="O579" s="2" t="s">
        <v>2198</v>
      </c>
      <c r="P579" s="2" t="s">
        <v>2198</v>
      </c>
      <c r="Q579" s="2" t="s">
        <v>2198</v>
      </c>
      <c r="R579" s="2" t="s">
        <v>2196</v>
      </c>
      <c r="S579" s="2" t="s">
        <v>2196</v>
      </c>
      <c r="T579" s="2" t="s">
        <v>2197</v>
      </c>
      <c r="U579" s="2" t="s">
        <v>2196</v>
      </c>
      <c r="V579" s="2" t="s">
        <v>2196</v>
      </c>
      <c r="W579" s="2" t="s">
        <v>2196</v>
      </c>
      <c r="X579" s="2" t="s">
        <v>2196</v>
      </c>
      <c r="Y579" s="2" t="s">
        <v>2196</v>
      </c>
      <c r="Z579" s="2" t="s">
        <v>2196</v>
      </c>
      <c r="AA579" s="2" t="s">
        <v>2198</v>
      </c>
    </row>
    <row r="580" spans="1:27" ht="12.75" customHeight="1" x14ac:dyDescent="0.35">
      <c r="A580" s="1" t="s">
        <v>581</v>
      </c>
      <c r="B580" s="2" t="str">
        <f t="shared" si="8"/>
        <v>RO</v>
      </c>
      <c r="C580" s="2" t="s">
        <v>2196</v>
      </c>
      <c r="D580" s="2" t="s">
        <v>2196</v>
      </c>
      <c r="E580" s="2" t="s">
        <v>2196</v>
      </c>
      <c r="F580" s="2" t="s">
        <v>2196</v>
      </c>
      <c r="G580" s="2" t="s">
        <v>2196</v>
      </c>
      <c r="H580" s="2" t="s">
        <v>2196</v>
      </c>
      <c r="I580" s="2" t="s">
        <v>2196</v>
      </c>
      <c r="J580" s="2" t="s">
        <v>2196</v>
      </c>
      <c r="K580" s="2" t="s">
        <v>2196</v>
      </c>
      <c r="L580" s="2" t="s">
        <v>2196</v>
      </c>
      <c r="M580" s="2" t="s">
        <v>2196</v>
      </c>
      <c r="N580" s="2" t="s">
        <v>2196</v>
      </c>
      <c r="O580" s="2" t="s">
        <v>2196</v>
      </c>
      <c r="P580" s="2" t="s">
        <v>2196</v>
      </c>
      <c r="Q580" s="2" t="s">
        <v>2196</v>
      </c>
      <c r="R580" s="2" t="s">
        <v>2196</v>
      </c>
      <c r="S580" s="2" t="s">
        <v>2196</v>
      </c>
      <c r="T580" s="2" t="s">
        <v>2197</v>
      </c>
      <c r="U580" s="2" t="s">
        <v>2196</v>
      </c>
      <c r="V580" s="2" t="s">
        <v>2196</v>
      </c>
      <c r="W580" s="2" t="s">
        <v>2196</v>
      </c>
      <c r="X580" s="2" t="s">
        <v>2196</v>
      </c>
      <c r="Y580" s="2" t="s">
        <v>2196</v>
      </c>
      <c r="Z580" s="2" t="s">
        <v>2196</v>
      </c>
      <c r="AA580" s="2" t="s">
        <v>2196</v>
      </c>
    </row>
    <row r="581" spans="1:27" ht="12.75" customHeight="1" x14ac:dyDescent="0.35">
      <c r="A581" s="1" t="s">
        <v>582</v>
      </c>
      <c r="B581" s="2" t="str">
        <f t="shared" si="8"/>
        <v>GO</v>
      </c>
      <c r="C581" s="2" t="s">
        <v>2196</v>
      </c>
      <c r="D581" s="2" t="s">
        <v>2196</v>
      </c>
      <c r="E581" s="2" t="s">
        <v>2196</v>
      </c>
      <c r="F581" s="2" t="s">
        <v>2196</v>
      </c>
      <c r="G581" s="2" t="s">
        <v>2196</v>
      </c>
      <c r="H581" s="2" t="s">
        <v>2196</v>
      </c>
      <c r="I581" s="2" t="s">
        <v>2196</v>
      </c>
      <c r="J581" s="2" t="s">
        <v>2199</v>
      </c>
      <c r="K581" s="2" t="s">
        <v>2196</v>
      </c>
      <c r="L581" s="2" t="s">
        <v>2196</v>
      </c>
      <c r="M581" s="2" t="s">
        <v>2196</v>
      </c>
      <c r="N581" s="2" t="s">
        <v>2196</v>
      </c>
      <c r="O581" s="2" t="s">
        <v>2196</v>
      </c>
      <c r="P581" s="2" t="s">
        <v>2196</v>
      </c>
      <c r="Q581" s="2" t="s">
        <v>2196</v>
      </c>
      <c r="R581" s="2" t="s">
        <v>2196</v>
      </c>
      <c r="S581" s="2" t="s">
        <v>2196</v>
      </c>
      <c r="T581" s="2" t="s">
        <v>2197</v>
      </c>
      <c r="U581" s="2" t="s">
        <v>2196</v>
      </c>
      <c r="V581" s="2" t="s">
        <v>2196</v>
      </c>
      <c r="W581" s="2" t="s">
        <v>2196</v>
      </c>
      <c r="X581" s="2" t="s">
        <v>2196</v>
      </c>
      <c r="Y581" s="2" t="s">
        <v>2196</v>
      </c>
      <c r="Z581" s="2" t="s">
        <v>2196</v>
      </c>
      <c r="AA581" s="2" t="s">
        <v>2196</v>
      </c>
    </row>
    <row r="582" spans="1:27" ht="12.75" customHeight="1" x14ac:dyDescent="0.35">
      <c r="A582" s="1" t="s">
        <v>583</v>
      </c>
      <c r="B582" s="2" t="str">
        <f t="shared" ref="B582:B645" si="9">RIGHT(A582,2)</f>
        <v>PE</v>
      </c>
      <c r="C582" s="2" t="s">
        <v>2198</v>
      </c>
      <c r="D582" s="2" t="s">
        <v>2196</v>
      </c>
      <c r="E582" s="2" t="s">
        <v>2198</v>
      </c>
      <c r="F582" s="2" t="s">
        <v>2196</v>
      </c>
      <c r="G582" s="2" t="s">
        <v>2198</v>
      </c>
      <c r="H582" s="2" t="s">
        <v>2196</v>
      </c>
      <c r="I582" s="2" t="s">
        <v>2198</v>
      </c>
      <c r="J582" s="2" t="s">
        <v>2198</v>
      </c>
      <c r="K582" s="2" t="s">
        <v>2196</v>
      </c>
      <c r="L582" s="2" t="s">
        <v>2196</v>
      </c>
      <c r="M582" s="2" t="s">
        <v>2198</v>
      </c>
      <c r="N582" s="2" t="s">
        <v>2198</v>
      </c>
      <c r="O582" s="2" t="s">
        <v>2196</v>
      </c>
      <c r="P582" s="2" t="s">
        <v>2196</v>
      </c>
      <c r="Q582" s="2" t="s">
        <v>2198</v>
      </c>
      <c r="R582" s="2" t="s">
        <v>2196</v>
      </c>
      <c r="S582" s="2" t="s">
        <v>2198</v>
      </c>
      <c r="T582" s="2" t="s">
        <v>2197</v>
      </c>
      <c r="U582" s="2" t="s">
        <v>2196</v>
      </c>
      <c r="V582" s="2" t="s">
        <v>2196</v>
      </c>
      <c r="W582" s="2" t="s">
        <v>2196</v>
      </c>
      <c r="X582" s="2" t="s">
        <v>2196</v>
      </c>
      <c r="Y582" s="2" t="s">
        <v>2196</v>
      </c>
      <c r="Z582" s="2" t="s">
        <v>2196</v>
      </c>
      <c r="AA582" s="2" t="s">
        <v>2196</v>
      </c>
    </row>
    <row r="583" spans="1:27" ht="12.75" customHeight="1" x14ac:dyDescent="0.35">
      <c r="A583" s="1" t="s">
        <v>584</v>
      </c>
      <c r="B583" s="2" t="str">
        <f t="shared" si="9"/>
        <v>PR</v>
      </c>
      <c r="C583" s="2" t="s">
        <v>2196</v>
      </c>
      <c r="D583" s="2" t="s">
        <v>2196</v>
      </c>
      <c r="E583" s="2" t="s">
        <v>2196</v>
      </c>
      <c r="F583" s="2" t="s">
        <v>2196</v>
      </c>
      <c r="G583" s="2" t="s">
        <v>2196</v>
      </c>
      <c r="H583" s="2" t="s">
        <v>2196</v>
      </c>
      <c r="I583" s="2" t="s">
        <v>2196</v>
      </c>
      <c r="J583" s="2" t="s">
        <v>2196</v>
      </c>
      <c r="K583" s="2" t="s">
        <v>2196</v>
      </c>
      <c r="L583" s="2" t="s">
        <v>2196</v>
      </c>
      <c r="M583" s="2" t="s">
        <v>2196</v>
      </c>
      <c r="N583" s="2" t="s">
        <v>2196</v>
      </c>
      <c r="O583" s="2" t="s">
        <v>2196</v>
      </c>
      <c r="P583" s="2" t="s">
        <v>2196</v>
      </c>
      <c r="Q583" s="2" t="s">
        <v>2196</v>
      </c>
      <c r="R583" s="2" t="s">
        <v>2196</v>
      </c>
      <c r="S583" s="2" t="s">
        <v>2196</v>
      </c>
      <c r="T583" s="2" t="s">
        <v>2196</v>
      </c>
      <c r="U583" s="2" t="s">
        <v>2196</v>
      </c>
      <c r="V583" s="2" t="s">
        <v>2196</v>
      </c>
      <c r="W583" s="2" t="s">
        <v>2196</v>
      </c>
      <c r="X583" s="2" t="s">
        <v>2196</v>
      </c>
      <c r="Y583" s="2" t="s">
        <v>2196</v>
      </c>
      <c r="Z583" s="2" t="s">
        <v>2196</v>
      </c>
      <c r="AA583" s="2" t="s">
        <v>2196</v>
      </c>
    </row>
    <row r="584" spans="1:27" ht="12.75" customHeight="1" x14ac:dyDescent="0.35">
      <c r="A584" s="1" t="s">
        <v>585</v>
      </c>
      <c r="B584" s="2" t="str">
        <f t="shared" si="9"/>
        <v>SC</v>
      </c>
      <c r="C584" s="2" t="s">
        <v>2196</v>
      </c>
      <c r="D584" s="2" t="s">
        <v>2196</v>
      </c>
      <c r="E584" s="2" t="s">
        <v>2196</v>
      </c>
      <c r="F584" s="2" t="s">
        <v>2196</v>
      </c>
      <c r="G584" s="2" t="s">
        <v>2196</v>
      </c>
      <c r="H584" s="2" t="s">
        <v>2196</v>
      </c>
      <c r="I584" s="2" t="s">
        <v>2196</v>
      </c>
      <c r="J584" s="2" t="s">
        <v>2196</v>
      </c>
      <c r="K584" s="2" t="s">
        <v>2196</v>
      </c>
      <c r="L584" s="2" t="s">
        <v>2196</v>
      </c>
      <c r="M584" s="2" t="s">
        <v>2196</v>
      </c>
      <c r="N584" s="2" t="s">
        <v>2196</v>
      </c>
      <c r="O584" s="2" t="s">
        <v>2196</v>
      </c>
      <c r="P584" s="2" t="s">
        <v>2196</v>
      </c>
      <c r="Q584" s="2" t="s">
        <v>2196</v>
      </c>
      <c r="R584" s="2" t="s">
        <v>2196</v>
      </c>
      <c r="S584" s="2" t="s">
        <v>2196</v>
      </c>
      <c r="T584" s="2" t="s">
        <v>2196</v>
      </c>
      <c r="U584" s="2" t="s">
        <v>2196</v>
      </c>
      <c r="V584" s="2" t="s">
        <v>2196</v>
      </c>
      <c r="W584" s="2" t="s">
        <v>2196</v>
      </c>
      <c r="X584" s="2" t="s">
        <v>2196</v>
      </c>
      <c r="Y584" s="2" t="s">
        <v>2196</v>
      </c>
      <c r="Z584" s="2" t="s">
        <v>2196</v>
      </c>
      <c r="AA584" s="2" t="s">
        <v>2196</v>
      </c>
    </row>
    <row r="585" spans="1:27" ht="12.75" customHeight="1" x14ac:dyDescent="0.35">
      <c r="A585" s="1" t="s">
        <v>586</v>
      </c>
      <c r="B585" s="2" t="str">
        <f t="shared" si="9"/>
        <v>PR</v>
      </c>
      <c r="C585" s="2" t="s">
        <v>2196</v>
      </c>
      <c r="D585" s="2" t="s">
        <v>2196</v>
      </c>
      <c r="E585" s="2" t="s">
        <v>2196</v>
      </c>
      <c r="F585" s="2" t="s">
        <v>2196</v>
      </c>
      <c r="G585" s="2" t="s">
        <v>2196</v>
      </c>
      <c r="H585" s="2" t="s">
        <v>2196</v>
      </c>
      <c r="I585" s="2" t="s">
        <v>2196</v>
      </c>
      <c r="J585" s="2" t="s">
        <v>2196</v>
      </c>
      <c r="K585" s="2" t="s">
        <v>2198</v>
      </c>
      <c r="L585" s="2" t="s">
        <v>2196</v>
      </c>
      <c r="M585" s="2" t="s">
        <v>2198</v>
      </c>
      <c r="N585" s="2" t="s">
        <v>2196</v>
      </c>
      <c r="O585" s="2" t="s">
        <v>2196</v>
      </c>
      <c r="P585" s="2" t="s">
        <v>2196</v>
      </c>
      <c r="Q585" s="2" t="s">
        <v>2196</v>
      </c>
      <c r="R585" s="2" t="s">
        <v>2196</v>
      </c>
      <c r="S585" s="2" t="s">
        <v>2196</v>
      </c>
      <c r="T585" s="2" t="s">
        <v>2196</v>
      </c>
      <c r="U585" s="2" t="s">
        <v>2196</v>
      </c>
      <c r="V585" s="2" t="s">
        <v>2196</v>
      </c>
      <c r="W585" s="2" t="s">
        <v>2196</v>
      </c>
      <c r="X585" s="2" t="s">
        <v>2196</v>
      </c>
      <c r="Y585" s="2" t="s">
        <v>2196</v>
      </c>
      <c r="Z585" s="2" t="s">
        <v>2196</v>
      </c>
      <c r="AA585" s="2" t="s">
        <v>2196</v>
      </c>
    </row>
    <row r="586" spans="1:27" ht="12.75" customHeight="1" x14ac:dyDescent="0.35">
      <c r="A586" s="1" t="s">
        <v>587</v>
      </c>
      <c r="B586" s="2" t="str">
        <f t="shared" si="9"/>
        <v>PA</v>
      </c>
      <c r="C586" s="2" t="s">
        <v>2196</v>
      </c>
      <c r="D586" s="2" t="s">
        <v>2199</v>
      </c>
      <c r="E586" s="2" t="s">
        <v>2199</v>
      </c>
      <c r="F586" s="2" t="s">
        <v>2196</v>
      </c>
      <c r="G586" s="2" t="s">
        <v>2199</v>
      </c>
      <c r="H586" s="2" t="s">
        <v>2196</v>
      </c>
      <c r="I586" s="2" t="s">
        <v>2199</v>
      </c>
      <c r="J586" s="2" t="s">
        <v>2199</v>
      </c>
      <c r="K586" s="2" t="s">
        <v>2196</v>
      </c>
      <c r="L586" s="2" t="s">
        <v>2196</v>
      </c>
      <c r="M586" s="2" t="s">
        <v>2199</v>
      </c>
      <c r="N586" s="2" t="s">
        <v>2196</v>
      </c>
      <c r="O586" s="2" t="s">
        <v>2196</v>
      </c>
      <c r="P586" s="2" t="s">
        <v>2199</v>
      </c>
      <c r="Q586" s="2" t="s">
        <v>2199</v>
      </c>
      <c r="R586" s="2" t="s">
        <v>2196</v>
      </c>
      <c r="S586" s="2" t="s">
        <v>2199</v>
      </c>
      <c r="T586" s="2" t="s">
        <v>2197</v>
      </c>
      <c r="U586" s="2" t="s">
        <v>2196</v>
      </c>
      <c r="V586" s="2" t="s">
        <v>2199</v>
      </c>
      <c r="W586" s="2" t="s">
        <v>2199</v>
      </c>
      <c r="X586" s="2" t="s">
        <v>2199</v>
      </c>
      <c r="Y586" s="2" t="s">
        <v>2199</v>
      </c>
      <c r="Z586" s="2" t="s">
        <v>2196</v>
      </c>
      <c r="AA586" s="2" t="s">
        <v>2196</v>
      </c>
    </row>
    <row r="587" spans="1:27" ht="12.75" customHeight="1" x14ac:dyDescent="0.35">
      <c r="A587" s="1" t="s">
        <v>588</v>
      </c>
      <c r="B587" s="2" t="str">
        <f t="shared" si="9"/>
        <v>PI</v>
      </c>
      <c r="C587" s="2" t="s">
        <v>2196</v>
      </c>
      <c r="D587" s="2" t="s">
        <v>2196</v>
      </c>
      <c r="E587" s="2" t="s">
        <v>2198</v>
      </c>
      <c r="F587" s="2" t="s">
        <v>2196</v>
      </c>
      <c r="G587" s="2" t="s">
        <v>2198</v>
      </c>
      <c r="H587" s="2" t="s">
        <v>2196</v>
      </c>
      <c r="I587" s="2" t="s">
        <v>2196</v>
      </c>
      <c r="J587" s="2" t="s">
        <v>2198</v>
      </c>
      <c r="K587" s="2" t="s">
        <v>2196</v>
      </c>
      <c r="L587" s="2" t="s">
        <v>2198</v>
      </c>
      <c r="M587" s="2" t="s">
        <v>2198</v>
      </c>
      <c r="N587" s="2" t="s">
        <v>2198</v>
      </c>
      <c r="O587" s="2" t="s">
        <v>2196</v>
      </c>
      <c r="P587" s="2" t="s">
        <v>2196</v>
      </c>
      <c r="Q587" s="2" t="s">
        <v>2198</v>
      </c>
      <c r="R587" s="2" t="s">
        <v>2196</v>
      </c>
      <c r="S587" s="2" t="s">
        <v>2196</v>
      </c>
      <c r="T587" s="2" t="s">
        <v>2197</v>
      </c>
      <c r="U587" s="2" t="s">
        <v>2196</v>
      </c>
      <c r="V587" s="2" t="s">
        <v>2196</v>
      </c>
      <c r="W587" s="2" t="s">
        <v>2196</v>
      </c>
      <c r="X587" s="2" t="s">
        <v>2196</v>
      </c>
      <c r="Y587" s="2" t="s">
        <v>2196</v>
      </c>
      <c r="Z587" s="2" t="s">
        <v>2196</v>
      </c>
      <c r="AA587" s="2" t="s">
        <v>2196</v>
      </c>
    </row>
    <row r="588" spans="1:27" ht="12.75" customHeight="1" x14ac:dyDescent="0.35">
      <c r="A588" s="1" t="s">
        <v>589</v>
      </c>
      <c r="B588" s="2" t="str">
        <f t="shared" si="9"/>
        <v>MT</v>
      </c>
      <c r="C588" s="2" t="s">
        <v>2196</v>
      </c>
      <c r="D588" s="2" t="s">
        <v>2196</v>
      </c>
      <c r="E588" s="2" t="s">
        <v>2196</v>
      </c>
      <c r="F588" s="2" t="s">
        <v>2196</v>
      </c>
      <c r="G588" s="2" t="s">
        <v>2196</v>
      </c>
      <c r="H588" s="2" t="s">
        <v>2196</v>
      </c>
      <c r="I588" s="2" t="s">
        <v>2196</v>
      </c>
      <c r="J588" s="2" t="s">
        <v>2196</v>
      </c>
      <c r="K588" s="2" t="s">
        <v>2196</v>
      </c>
      <c r="L588" s="2" t="s">
        <v>2196</v>
      </c>
      <c r="M588" s="2" t="s">
        <v>2196</v>
      </c>
      <c r="N588" s="2" t="s">
        <v>2196</v>
      </c>
      <c r="O588" s="2" t="s">
        <v>2196</v>
      </c>
      <c r="P588" s="2" t="s">
        <v>2196</v>
      </c>
      <c r="Q588" s="2" t="s">
        <v>2196</v>
      </c>
      <c r="R588" s="2" t="s">
        <v>2196</v>
      </c>
      <c r="S588" s="2" t="s">
        <v>2196</v>
      </c>
      <c r="T588" s="2" t="s">
        <v>2196</v>
      </c>
      <c r="U588" s="2" t="s">
        <v>2196</v>
      </c>
      <c r="V588" s="2" t="s">
        <v>2196</v>
      </c>
      <c r="W588" s="2" t="s">
        <v>2196</v>
      </c>
      <c r="X588" s="2" t="s">
        <v>2196</v>
      </c>
      <c r="Y588" s="2" t="s">
        <v>2196</v>
      </c>
      <c r="Z588" s="2" t="s">
        <v>2196</v>
      </c>
      <c r="AA588" s="2" t="s">
        <v>2196</v>
      </c>
    </row>
    <row r="589" spans="1:27" ht="12.75" customHeight="1" x14ac:dyDescent="0.35">
      <c r="A589" s="1" t="s">
        <v>590</v>
      </c>
      <c r="B589" s="2" t="str">
        <f t="shared" si="9"/>
        <v>PE</v>
      </c>
      <c r="C589" s="2" t="s">
        <v>2196</v>
      </c>
      <c r="D589" s="2" t="s">
        <v>2196</v>
      </c>
      <c r="E589" s="2" t="s">
        <v>2198</v>
      </c>
      <c r="F589" s="2" t="s">
        <v>2196</v>
      </c>
      <c r="G589" s="2" t="s">
        <v>2196</v>
      </c>
      <c r="H589" s="2" t="s">
        <v>2196</v>
      </c>
      <c r="I589" s="2" t="s">
        <v>2198</v>
      </c>
      <c r="J589" s="2" t="s">
        <v>2198</v>
      </c>
      <c r="K589" s="2" t="s">
        <v>2196</v>
      </c>
      <c r="L589" s="2" t="s">
        <v>2198</v>
      </c>
      <c r="M589" s="2" t="s">
        <v>2198</v>
      </c>
      <c r="N589" s="2" t="s">
        <v>2198</v>
      </c>
      <c r="O589" s="2" t="s">
        <v>2196</v>
      </c>
      <c r="P589" s="2" t="s">
        <v>2196</v>
      </c>
      <c r="Q589" s="2" t="s">
        <v>2198</v>
      </c>
      <c r="R589" s="2" t="s">
        <v>2196</v>
      </c>
      <c r="S589" s="2" t="s">
        <v>2196</v>
      </c>
      <c r="T589" s="2" t="s">
        <v>2198</v>
      </c>
      <c r="U589" s="2" t="s">
        <v>2196</v>
      </c>
      <c r="V589" s="2" t="s">
        <v>2196</v>
      </c>
      <c r="W589" s="2" t="s">
        <v>2196</v>
      </c>
      <c r="X589" s="2" t="s">
        <v>2196</v>
      </c>
      <c r="Y589" s="2" t="s">
        <v>2196</v>
      </c>
      <c r="Z589" s="2" t="s">
        <v>2196</v>
      </c>
      <c r="AA589" s="2" t="s">
        <v>2196</v>
      </c>
    </row>
    <row r="590" spans="1:27" ht="12.75" customHeight="1" x14ac:dyDescent="0.35">
      <c r="A590" s="1" t="s">
        <v>591</v>
      </c>
      <c r="B590" s="2" t="str">
        <f t="shared" si="9"/>
        <v>GO</v>
      </c>
      <c r="C590" s="2" t="s">
        <v>2196</v>
      </c>
      <c r="D590" s="2" t="s">
        <v>2196</v>
      </c>
      <c r="E590" s="2" t="s">
        <v>2196</v>
      </c>
      <c r="F590" s="2" t="s">
        <v>2196</v>
      </c>
      <c r="G590" s="2" t="s">
        <v>2196</v>
      </c>
      <c r="H590" s="2" t="s">
        <v>2196</v>
      </c>
      <c r="I590" s="2" t="s">
        <v>2196</v>
      </c>
      <c r="J590" s="2" t="s">
        <v>2199</v>
      </c>
      <c r="K590" s="2" t="s">
        <v>2196</v>
      </c>
      <c r="L590" s="2" t="s">
        <v>2196</v>
      </c>
      <c r="M590" s="2" t="s">
        <v>2196</v>
      </c>
      <c r="N590" s="2" t="s">
        <v>2196</v>
      </c>
      <c r="O590" s="2" t="s">
        <v>2196</v>
      </c>
      <c r="P590" s="2" t="s">
        <v>2196</v>
      </c>
      <c r="Q590" s="2" t="s">
        <v>2196</v>
      </c>
      <c r="R590" s="2" t="s">
        <v>2196</v>
      </c>
      <c r="S590" s="2" t="s">
        <v>2196</v>
      </c>
      <c r="T590" s="2" t="s">
        <v>2197</v>
      </c>
      <c r="U590" s="2" t="s">
        <v>2196</v>
      </c>
      <c r="V590" s="2" t="s">
        <v>2196</v>
      </c>
      <c r="W590" s="2" t="s">
        <v>2196</v>
      </c>
      <c r="X590" s="2" t="s">
        <v>2196</v>
      </c>
      <c r="Y590" s="2" t="s">
        <v>2196</v>
      </c>
      <c r="Z590" s="2" t="s">
        <v>2196</v>
      </c>
      <c r="AA590" s="2" t="s">
        <v>2196</v>
      </c>
    </row>
    <row r="591" spans="1:27" ht="12.75" customHeight="1" x14ac:dyDescent="0.35">
      <c r="A591" s="1" t="s">
        <v>592</v>
      </c>
      <c r="B591" s="2" t="str">
        <f t="shared" si="9"/>
        <v>GO</v>
      </c>
      <c r="C591" s="2" t="s">
        <v>2196</v>
      </c>
      <c r="D591" s="2" t="s">
        <v>2196</v>
      </c>
      <c r="E591" s="2" t="s">
        <v>2198</v>
      </c>
      <c r="F591" s="2" t="s">
        <v>2196</v>
      </c>
      <c r="G591" s="2" t="s">
        <v>2196</v>
      </c>
      <c r="H591" s="2" t="s">
        <v>2196</v>
      </c>
      <c r="I591" s="2" t="s">
        <v>2196</v>
      </c>
      <c r="J591" s="2" t="s">
        <v>2198</v>
      </c>
      <c r="K591" s="2" t="s">
        <v>2198</v>
      </c>
      <c r="L591" s="2" t="s">
        <v>2198</v>
      </c>
      <c r="M591" s="2" t="s">
        <v>2198</v>
      </c>
      <c r="N591" s="2" t="s">
        <v>2198</v>
      </c>
      <c r="O591" s="2" t="s">
        <v>2196</v>
      </c>
      <c r="P591" s="2" t="s">
        <v>2198</v>
      </c>
      <c r="Q591" s="2" t="s">
        <v>2196</v>
      </c>
      <c r="R591" s="2" t="s">
        <v>2196</v>
      </c>
      <c r="S591" s="2" t="s">
        <v>2196</v>
      </c>
      <c r="T591" s="2" t="s">
        <v>2197</v>
      </c>
      <c r="U591" s="2" t="s">
        <v>2196</v>
      </c>
      <c r="V591" s="2" t="s">
        <v>2196</v>
      </c>
      <c r="W591" s="2" t="s">
        <v>2198</v>
      </c>
      <c r="X591" s="2" t="s">
        <v>2196</v>
      </c>
      <c r="Y591" s="2" t="s">
        <v>2196</v>
      </c>
      <c r="Z591" s="2" t="s">
        <v>2196</v>
      </c>
      <c r="AA591" s="2" t="s">
        <v>2196</v>
      </c>
    </row>
    <row r="592" spans="1:27" ht="12.75" customHeight="1" x14ac:dyDescent="0.35">
      <c r="A592" s="1" t="s">
        <v>593</v>
      </c>
      <c r="B592" s="2" t="str">
        <f t="shared" si="9"/>
        <v>PI</v>
      </c>
      <c r="C592" s="2" t="s">
        <v>2196</v>
      </c>
      <c r="D592" s="2" t="s">
        <v>2196</v>
      </c>
      <c r="E592" s="2" t="s">
        <v>2196</v>
      </c>
      <c r="F592" s="2" t="s">
        <v>2196</v>
      </c>
      <c r="G592" s="2" t="s">
        <v>2196</v>
      </c>
      <c r="H592" s="2" t="s">
        <v>2196</v>
      </c>
      <c r="I592" s="2" t="s">
        <v>2196</v>
      </c>
      <c r="J592" s="2" t="s">
        <v>2196</v>
      </c>
      <c r="K592" s="2" t="s">
        <v>2196</v>
      </c>
      <c r="L592" s="2" t="s">
        <v>2196</v>
      </c>
      <c r="M592" s="2" t="s">
        <v>2199</v>
      </c>
      <c r="N592" s="2" t="s">
        <v>2199</v>
      </c>
      <c r="O592" s="2" t="s">
        <v>2196</v>
      </c>
      <c r="P592" s="2" t="s">
        <v>2196</v>
      </c>
      <c r="Q592" s="2" t="s">
        <v>2196</v>
      </c>
      <c r="R592" s="2" t="s">
        <v>2196</v>
      </c>
      <c r="S592" s="2" t="s">
        <v>2196</v>
      </c>
      <c r="T592" s="2" t="s">
        <v>2196</v>
      </c>
      <c r="U592" s="2" t="s">
        <v>2196</v>
      </c>
      <c r="V592" s="2" t="s">
        <v>2196</v>
      </c>
      <c r="W592" s="2" t="s">
        <v>2196</v>
      </c>
      <c r="X592" s="2" t="s">
        <v>2196</v>
      </c>
      <c r="Y592" s="2" t="s">
        <v>2196</v>
      </c>
      <c r="Z592" s="2" t="s">
        <v>2196</v>
      </c>
      <c r="AA592" s="2" t="s">
        <v>2196</v>
      </c>
    </row>
    <row r="593" spans="1:27" ht="12.75" customHeight="1" x14ac:dyDescent="0.35">
      <c r="A593" s="1" t="s">
        <v>594</v>
      </c>
      <c r="B593" s="2" t="str">
        <f t="shared" si="9"/>
        <v>MG</v>
      </c>
      <c r="C593" s="2" t="s">
        <v>2199</v>
      </c>
      <c r="D593" s="2" t="s">
        <v>2196</v>
      </c>
      <c r="E593" s="2" t="s">
        <v>2196</v>
      </c>
      <c r="F593" s="2" t="s">
        <v>2196</v>
      </c>
      <c r="G593" s="2" t="s">
        <v>2199</v>
      </c>
      <c r="H593" s="2" t="s">
        <v>2196</v>
      </c>
      <c r="I593" s="2" t="s">
        <v>2196</v>
      </c>
      <c r="J593" s="2" t="s">
        <v>2199</v>
      </c>
      <c r="K593" s="2" t="s">
        <v>2196</v>
      </c>
      <c r="L593" s="2" t="s">
        <v>2199</v>
      </c>
      <c r="M593" s="2" t="s">
        <v>2199</v>
      </c>
      <c r="N593" s="2" t="s">
        <v>2196</v>
      </c>
      <c r="O593" s="2" t="s">
        <v>2196</v>
      </c>
      <c r="P593" s="2" t="s">
        <v>2196</v>
      </c>
      <c r="Q593" s="2" t="s">
        <v>2199</v>
      </c>
      <c r="R593" s="2" t="s">
        <v>2196</v>
      </c>
      <c r="S593" s="2" t="s">
        <v>2199</v>
      </c>
      <c r="T593" s="2" t="s">
        <v>2197</v>
      </c>
      <c r="U593" s="2" t="s">
        <v>2196</v>
      </c>
      <c r="V593" s="2" t="s">
        <v>2199</v>
      </c>
      <c r="W593" s="2" t="s">
        <v>2199</v>
      </c>
      <c r="X593" s="2" t="s">
        <v>2196</v>
      </c>
      <c r="Y593" s="2" t="s">
        <v>2199</v>
      </c>
      <c r="Z593" s="2" t="s">
        <v>2196</v>
      </c>
      <c r="AA593" s="2" t="s">
        <v>2196</v>
      </c>
    </row>
    <row r="594" spans="1:27" ht="12.75" customHeight="1" x14ac:dyDescent="0.35">
      <c r="A594" s="1" t="s">
        <v>595</v>
      </c>
      <c r="B594" s="2" t="str">
        <f t="shared" si="9"/>
        <v>PB</v>
      </c>
      <c r="C594" s="2" t="s">
        <v>2196</v>
      </c>
      <c r="D594" s="2" t="s">
        <v>2198</v>
      </c>
      <c r="E594" s="2" t="s">
        <v>2198</v>
      </c>
      <c r="F594" s="2" t="s">
        <v>2196</v>
      </c>
      <c r="G594" s="2" t="s">
        <v>2198</v>
      </c>
      <c r="H594" s="2" t="s">
        <v>2196</v>
      </c>
      <c r="I594" s="2" t="s">
        <v>2198</v>
      </c>
      <c r="J594" s="2" t="s">
        <v>2196</v>
      </c>
      <c r="K594" s="2" t="s">
        <v>2196</v>
      </c>
      <c r="L594" s="2" t="s">
        <v>2198</v>
      </c>
      <c r="M594" s="2" t="s">
        <v>2198</v>
      </c>
      <c r="N594" s="2" t="s">
        <v>2196</v>
      </c>
      <c r="O594" s="2" t="s">
        <v>2196</v>
      </c>
      <c r="P594" s="2" t="s">
        <v>2196</v>
      </c>
      <c r="Q594" s="2" t="s">
        <v>2198</v>
      </c>
      <c r="R594" s="2" t="s">
        <v>2196</v>
      </c>
      <c r="S594" s="2" t="s">
        <v>2196</v>
      </c>
      <c r="T594" s="2" t="s">
        <v>2197</v>
      </c>
      <c r="U594" s="2" t="s">
        <v>2196</v>
      </c>
      <c r="V594" s="2" t="s">
        <v>2196</v>
      </c>
      <c r="W594" s="2" t="s">
        <v>2196</v>
      </c>
      <c r="X594" s="2" t="s">
        <v>2196</v>
      </c>
      <c r="Y594" s="2" t="s">
        <v>2196</v>
      </c>
      <c r="Z594" s="2" t="s">
        <v>2196</v>
      </c>
      <c r="AA594" s="2" t="s">
        <v>2196</v>
      </c>
    </row>
    <row r="595" spans="1:27" ht="12.75" customHeight="1" x14ac:dyDescent="0.35">
      <c r="A595" s="1" t="s">
        <v>596</v>
      </c>
      <c r="B595" s="2" t="str">
        <f t="shared" si="9"/>
        <v>RS</v>
      </c>
      <c r="C595" s="2" t="s">
        <v>2196</v>
      </c>
      <c r="D595" s="2" t="s">
        <v>2196</v>
      </c>
      <c r="E595" s="2" t="s">
        <v>2196</v>
      </c>
      <c r="F595" s="2" t="s">
        <v>2196</v>
      </c>
      <c r="G595" s="2" t="s">
        <v>2196</v>
      </c>
      <c r="H595" s="2" t="s">
        <v>2196</v>
      </c>
      <c r="I595" s="2" t="s">
        <v>2196</v>
      </c>
      <c r="J595" s="2" t="s">
        <v>2196</v>
      </c>
      <c r="K595" s="2" t="s">
        <v>2196</v>
      </c>
      <c r="L595" s="2" t="s">
        <v>2196</v>
      </c>
      <c r="M595" s="2" t="s">
        <v>2196</v>
      </c>
      <c r="N595" s="2" t="s">
        <v>2196</v>
      </c>
      <c r="O595" s="2" t="s">
        <v>2196</v>
      </c>
      <c r="P595" s="2" t="s">
        <v>2196</v>
      </c>
      <c r="Q595" s="2" t="s">
        <v>2196</v>
      </c>
      <c r="R595" s="2" t="s">
        <v>2196</v>
      </c>
      <c r="S595" s="2" t="s">
        <v>2196</v>
      </c>
      <c r="T595" s="2" t="s">
        <v>2197</v>
      </c>
      <c r="U595" s="2" t="s">
        <v>2196</v>
      </c>
      <c r="V595" s="2" t="s">
        <v>2196</v>
      </c>
      <c r="W595" s="2" t="s">
        <v>2196</v>
      </c>
      <c r="X595" s="2" t="s">
        <v>2196</v>
      </c>
      <c r="Y595" s="2" t="s">
        <v>2196</v>
      </c>
      <c r="Z595" s="2" t="s">
        <v>2196</v>
      </c>
      <c r="AA595" s="2" t="s">
        <v>2196</v>
      </c>
    </row>
    <row r="596" spans="1:27" ht="12.75" customHeight="1" x14ac:dyDescent="0.35">
      <c r="A596" s="1" t="s">
        <v>597</v>
      </c>
      <c r="B596" s="2" t="str">
        <f t="shared" si="9"/>
        <v>SP</v>
      </c>
      <c r="C596" s="2" t="s">
        <v>2196</v>
      </c>
      <c r="D596" s="2" t="s">
        <v>2196</v>
      </c>
      <c r="E596" s="2" t="s">
        <v>2196</v>
      </c>
      <c r="F596" s="2" t="s">
        <v>2196</v>
      </c>
      <c r="G596" s="2" t="s">
        <v>2198</v>
      </c>
      <c r="H596" s="2" t="s">
        <v>2196</v>
      </c>
      <c r="I596" s="2" t="s">
        <v>2198</v>
      </c>
      <c r="J596" s="2" t="s">
        <v>2196</v>
      </c>
      <c r="K596" s="2" t="s">
        <v>2196</v>
      </c>
      <c r="L596" s="2" t="s">
        <v>2196</v>
      </c>
      <c r="M596" s="2" t="s">
        <v>2198</v>
      </c>
      <c r="N596" s="2" t="s">
        <v>2196</v>
      </c>
      <c r="O596" s="2" t="s">
        <v>2196</v>
      </c>
      <c r="P596" s="2" t="s">
        <v>2196</v>
      </c>
      <c r="Q596" s="2" t="s">
        <v>2198</v>
      </c>
      <c r="R596" s="2" t="s">
        <v>2196</v>
      </c>
      <c r="S596" s="2" t="s">
        <v>2196</v>
      </c>
      <c r="T596" s="2" t="s">
        <v>2196</v>
      </c>
      <c r="U596" s="2" t="s">
        <v>2196</v>
      </c>
      <c r="V596" s="2" t="s">
        <v>2196</v>
      </c>
      <c r="W596" s="2" t="s">
        <v>2196</v>
      </c>
      <c r="X596" s="2" t="s">
        <v>2196</v>
      </c>
      <c r="Y596" s="2" t="s">
        <v>2196</v>
      </c>
      <c r="Z596" s="2" t="s">
        <v>2196</v>
      </c>
      <c r="AA596" s="2" t="s">
        <v>2196</v>
      </c>
    </row>
    <row r="597" spans="1:27" ht="12.75" customHeight="1" x14ac:dyDescent="0.35">
      <c r="A597" s="1" t="s">
        <v>598</v>
      </c>
      <c r="B597" s="2" t="str">
        <f t="shared" si="9"/>
        <v>PB</v>
      </c>
      <c r="C597" s="2" t="s">
        <v>2198</v>
      </c>
      <c r="D597" s="2" t="s">
        <v>2196</v>
      </c>
      <c r="E597" s="2" t="s">
        <v>2198</v>
      </c>
      <c r="F597" s="2" t="s">
        <v>2196</v>
      </c>
      <c r="G597" s="2" t="s">
        <v>2198</v>
      </c>
      <c r="H597" s="2" t="s">
        <v>2196</v>
      </c>
      <c r="I597" s="2" t="s">
        <v>2198</v>
      </c>
      <c r="J597" s="2" t="s">
        <v>2196</v>
      </c>
      <c r="K597" s="2" t="s">
        <v>2196</v>
      </c>
      <c r="L597" s="2" t="s">
        <v>2198</v>
      </c>
      <c r="M597" s="2" t="s">
        <v>2198</v>
      </c>
      <c r="N597" s="2" t="s">
        <v>2198</v>
      </c>
      <c r="O597" s="2" t="s">
        <v>2196</v>
      </c>
      <c r="P597" s="2" t="s">
        <v>2196</v>
      </c>
      <c r="Q597" s="2" t="s">
        <v>2198</v>
      </c>
      <c r="R597" s="2" t="s">
        <v>2196</v>
      </c>
      <c r="S597" s="2" t="s">
        <v>2198</v>
      </c>
      <c r="T597" s="2" t="s">
        <v>2197</v>
      </c>
      <c r="U597" s="2" t="s">
        <v>2196</v>
      </c>
      <c r="V597" s="2" t="s">
        <v>2196</v>
      </c>
      <c r="W597" s="2" t="s">
        <v>2196</v>
      </c>
      <c r="X597" s="2" t="s">
        <v>2196</v>
      </c>
      <c r="Y597" s="2" t="s">
        <v>2196</v>
      </c>
      <c r="Z597" s="2" t="s">
        <v>2196</v>
      </c>
      <c r="AA597" s="2" t="s">
        <v>2198</v>
      </c>
    </row>
    <row r="598" spans="1:27" ht="12.75" customHeight="1" x14ac:dyDescent="0.35">
      <c r="A598" s="1" t="s">
        <v>599</v>
      </c>
      <c r="B598" s="2" t="str">
        <f t="shared" si="9"/>
        <v>PR</v>
      </c>
      <c r="C598" s="2" t="s">
        <v>2196</v>
      </c>
      <c r="D598" s="2" t="s">
        <v>2196</v>
      </c>
      <c r="E598" s="2" t="s">
        <v>2196</v>
      </c>
      <c r="F598" s="2" t="s">
        <v>2196</v>
      </c>
      <c r="G598" s="2" t="s">
        <v>2196</v>
      </c>
      <c r="H598" s="2" t="s">
        <v>2196</v>
      </c>
      <c r="I598" s="2" t="s">
        <v>2196</v>
      </c>
      <c r="J598" s="2" t="s">
        <v>2199</v>
      </c>
      <c r="K598" s="2" t="s">
        <v>2199</v>
      </c>
      <c r="L598" s="2" t="s">
        <v>2196</v>
      </c>
      <c r="M598" s="2" t="s">
        <v>2196</v>
      </c>
      <c r="N598" s="2" t="s">
        <v>2196</v>
      </c>
      <c r="O598" s="2" t="s">
        <v>2196</v>
      </c>
      <c r="P598" s="2" t="s">
        <v>2199</v>
      </c>
      <c r="Q598" s="2" t="s">
        <v>2196</v>
      </c>
      <c r="R598" s="2" t="s">
        <v>2196</v>
      </c>
      <c r="S598" s="2" t="s">
        <v>2196</v>
      </c>
      <c r="T598" s="2" t="s">
        <v>2196</v>
      </c>
      <c r="U598" s="2" t="s">
        <v>2196</v>
      </c>
      <c r="V598" s="2" t="s">
        <v>2196</v>
      </c>
      <c r="W598" s="2" t="s">
        <v>2196</v>
      </c>
      <c r="X598" s="2" t="s">
        <v>2196</v>
      </c>
      <c r="Y598" s="2" t="s">
        <v>2196</v>
      </c>
      <c r="Z598" s="2" t="s">
        <v>2196</v>
      </c>
      <c r="AA598" s="2" t="s">
        <v>2196</v>
      </c>
    </row>
    <row r="599" spans="1:27" ht="12.75" customHeight="1" x14ac:dyDescent="0.35">
      <c r="A599" s="1" t="s">
        <v>600</v>
      </c>
      <c r="B599" s="2" t="str">
        <f t="shared" si="9"/>
        <v>MG</v>
      </c>
      <c r="C599" s="2" t="s">
        <v>2196</v>
      </c>
      <c r="D599" s="2" t="s">
        <v>2196</v>
      </c>
      <c r="E599" s="2" t="s">
        <v>2196</v>
      </c>
      <c r="F599" s="2" t="s">
        <v>2196</v>
      </c>
      <c r="G599" s="2" t="s">
        <v>2196</v>
      </c>
      <c r="H599" s="2" t="s">
        <v>2196</v>
      </c>
      <c r="I599" s="2" t="s">
        <v>2196</v>
      </c>
      <c r="J599" s="2" t="s">
        <v>2199</v>
      </c>
      <c r="K599" s="2" t="s">
        <v>2196</v>
      </c>
      <c r="L599" s="2" t="s">
        <v>2196</v>
      </c>
      <c r="M599" s="2" t="s">
        <v>2196</v>
      </c>
      <c r="N599" s="2" t="s">
        <v>2196</v>
      </c>
      <c r="O599" s="2" t="s">
        <v>2196</v>
      </c>
      <c r="P599" s="2" t="s">
        <v>2196</v>
      </c>
      <c r="Q599" s="2" t="s">
        <v>2196</v>
      </c>
      <c r="R599" s="2" t="s">
        <v>2196</v>
      </c>
      <c r="S599" s="2" t="s">
        <v>2196</v>
      </c>
      <c r="T599" s="2" t="s">
        <v>2196</v>
      </c>
      <c r="U599" s="2" t="s">
        <v>2196</v>
      </c>
      <c r="V599" s="2" t="s">
        <v>2196</v>
      </c>
      <c r="W599" s="2" t="s">
        <v>2196</v>
      </c>
      <c r="X599" s="2" t="s">
        <v>2196</v>
      </c>
      <c r="Y599" s="2" t="s">
        <v>2196</v>
      </c>
      <c r="Z599" s="2" t="s">
        <v>2196</v>
      </c>
      <c r="AA599" s="2" t="s">
        <v>2196</v>
      </c>
    </row>
    <row r="600" spans="1:27" ht="12.75" customHeight="1" x14ac:dyDescent="0.35">
      <c r="A600" s="1" t="s">
        <v>601</v>
      </c>
      <c r="B600" s="2" t="str">
        <f t="shared" si="9"/>
        <v>TO</v>
      </c>
      <c r="C600" s="2" t="s">
        <v>2196</v>
      </c>
      <c r="D600" s="2" t="s">
        <v>2196</v>
      </c>
      <c r="E600" s="2" t="s">
        <v>2196</v>
      </c>
      <c r="F600" s="2" t="s">
        <v>2196</v>
      </c>
      <c r="G600" s="2" t="s">
        <v>2196</v>
      </c>
      <c r="H600" s="2" t="s">
        <v>2196</v>
      </c>
      <c r="I600" s="2" t="s">
        <v>2196</v>
      </c>
      <c r="J600" s="2" t="s">
        <v>2199</v>
      </c>
      <c r="K600" s="2" t="s">
        <v>2196</v>
      </c>
      <c r="L600" s="2" t="s">
        <v>2199</v>
      </c>
      <c r="M600" s="2" t="s">
        <v>2196</v>
      </c>
      <c r="N600" s="2" t="s">
        <v>2196</v>
      </c>
      <c r="O600" s="2" t="s">
        <v>2196</v>
      </c>
      <c r="P600" s="2" t="s">
        <v>2196</v>
      </c>
      <c r="Q600" s="2" t="s">
        <v>2196</v>
      </c>
      <c r="R600" s="2" t="s">
        <v>2196</v>
      </c>
      <c r="S600" s="2" t="s">
        <v>2196</v>
      </c>
      <c r="T600" s="2" t="s">
        <v>2197</v>
      </c>
      <c r="U600" s="2" t="s">
        <v>2196</v>
      </c>
      <c r="V600" s="2" t="s">
        <v>2196</v>
      </c>
      <c r="W600" s="2" t="s">
        <v>2196</v>
      </c>
      <c r="X600" s="2" t="s">
        <v>2196</v>
      </c>
      <c r="Y600" s="2" t="s">
        <v>2196</v>
      </c>
      <c r="Z600" s="2" t="s">
        <v>2196</v>
      </c>
      <c r="AA600" s="2" t="s">
        <v>2196</v>
      </c>
    </row>
    <row r="601" spans="1:27" ht="12.75" customHeight="1" x14ac:dyDescent="0.35">
      <c r="A601" s="1" t="s">
        <v>602</v>
      </c>
      <c r="B601" s="2" t="str">
        <f t="shared" si="9"/>
        <v>RS</v>
      </c>
      <c r="C601" s="2" t="s">
        <v>2196</v>
      </c>
      <c r="D601" s="2" t="s">
        <v>2196</v>
      </c>
      <c r="E601" s="2" t="s">
        <v>2196</v>
      </c>
      <c r="F601" s="2" t="s">
        <v>2196</v>
      </c>
      <c r="G601" s="2" t="s">
        <v>2196</v>
      </c>
      <c r="H601" s="2" t="s">
        <v>2196</v>
      </c>
      <c r="I601" s="2" t="s">
        <v>2196</v>
      </c>
      <c r="J601" s="2" t="s">
        <v>2196</v>
      </c>
      <c r="K601" s="2" t="s">
        <v>2196</v>
      </c>
      <c r="L601" s="2" t="s">
        <v>2196</v>
      </c>
      <c r="M601" s="2" t="s">
        <v>2196</v>
      </c>
      <c r="N601" s="2" t="s">
        <v>2196</v>
      </c>
      <c r="O601" s="2" t="s">
        <v>2196</v>
      </c>
      <c r="P601" s="2" t="s">
        <v>2196</v>
      </c>
      <c r="Q601" s="2" t="s">
        <v>2196</v>
      </c>
      <c r="R601" s="2" t="s">
        <v>2196</v>
      </c>
      <c r="S601" s="2" t="s">
        <v>2196</v>
      </c>
      <c r="T601" s="2" t="s">
        <v>2196</v>
      </c>
      <c r="U601" s="2" t="s">
        <v>2196</v>
      </c>
      <c r="V601" s="2" t="s">
        <v>2196</v>
      </c>
      <c r="W601" s="2" t="s">
        <v>2196</v>
      </c>
      <c r="X601" s="2" t="s">
        <v>2196</v>
      </c>
      <c r="Y601" s="2" t="s">
        <v>2196</v>
      </c>
      <c r="Z601" s="2" t="s">
        <v>2196</v>
      </c>
      <c r="AA601" s="2" t="s">
        <v>2196</v>
      </c>
    </row>
    <row r="602" spans="1:27" ht="12.75" customHeight="1" x14ac:dyDescent="0.35">
      <c r="A602" s="1" t="s">
        <v>603</v>
      </c>
      <c r="B602" s="2" t="str">
        <f t="shared" si="9"/>
        <v>SP</v>
      </c>
      <c r="C602" s="2" t="s">
        <v>2196</v>
      </c>
      <c r="D602" s="2" t="s">
        <v>2196</v>
      </c>
      <c r="E602" s="2" t="s">
        <v>2196</v>
      </c>
      <c r="F602" s="2" t="s">
        <v>2196</v>
      </c>
      <c r="G602" s="2" t="s">
        <v>2196</v>
      </c>
      <c r="H602" s="2" t="s">
        <v>2196</v>
      </c>
      <c r="I602" s="2" t="s">
        <v>2196</v>
      </c>
      <c r="J602" s="2" t="s">
        <v>2199</v>
      </c>
      <c r="K602" s="2" t="s">
        <v>2196</v>
      </c>
      <c r="L602" s="2" t="s">
        <v>2196</v>
      </c>
      <c r="M602" s="2" t="s">
        <v>2196</v>
      </c>
      <c r="N602" s="2" t="s">
        <v>2196</v>
      </c>
      <c r="O602" s="2" t="s">
        <v>2196</v>
      </c>
      <c r="P602" s="2" t="s">
        <v>2196</v>
      </c>
      <c r="Q602" s="2" t="s">
        <v>2196</v>
      </c>
      <c r="R602" s="2" t="s">
        <v>2196</v>
      </c>
      <c r="S602" s="2" t="s">
        <v>2196</v>
      </c>
      <c r="T602" s="2" t="s">
        <v>2197</v>
      </c>
      <c r="U602" s="2" t="s">
        <v>2196</v>
      </c>
      <c r="V602" s="2" t="s">
        <v>2196</v>
      </c>
      <c r="W602" s="2" t="s">
        <v>2196</v>
      </c>
      <c r="X602" s="2" t="s">
        <v>2196</v>
      </c>
      <c r="Y602" s="2" t="s">
        <v>2196</v>
      </c>
      <c r="Z602" s="2" t="s">
        <v>2196</v>
      </c>
      <c r="AA602" s="2" t="s">
        <v>2196</v>
      </c>
    </row>
    <row r="603" spans="1:27" ht="12.75" customHeight="1" x14ac:dyDescent="0.35">
      <c r="A603" s="1" t="s">
        <v>604</v>
      </c>
      <c r="B603" s="2" t="str">
        <f t="shared" si="9"/>
        <v>MG</v>
      </c>
      <c r="C603" s="2" t="s">
        <v>2196</v>
      </c>
      <c r="D603" s="2" t="s">
        <v>2196</v>
      </c>
      <c r="E603" s="2" t="s">
        <v>2196</v>
      </c>
      <c r="F603" s="2" t="s">
        <v>2196</v>
      </c>
      <c r="G603" s="2" t="s">
        <v>2196</v>
      </c>
      <c r="H603" s="2" t="s">
        <v>2196</v>
      </c>
      <c r="I603" s="2" t="s">
        <v>2196</v>
      </c>
      <c r="J603" s="2" t="s">
        <v>2199</v>
      </c>
      <c r="K603" s="2" t="s">
        <v>2196</v>
      </c>
      <c r="L603" s="2" t="s">
        <v>2196</v>
      </c>
      <c r="M603" s="2" t="s">
        <v>2196</v>
      </c>
      <c r="N603" s="2" t="s">
        <v>2196</v>
      </c>
      <c r="O603" s="2" t="s">
        <v>2196</v>
      </c>
      <c r="P603" s="2" t="s">
        <v>2196</v>
      </c>
      <c r="Q603" s="2" t="s">
        <v>2196</v>
      </c>
      <c r="R603" s="2" t="s">
        <v>2196</v>
      </c>
      <c r="S603" s="2" t="s">
        <v>2196</v>
      </c>
      <c r="T603" s="2" t="s">
        <v>2197</v>
      </c>
      <c r="U603" s="2" t="s">
        <v>2196</v>
      </c>
      <c r="V603" s="2" t="s">
        <v>2196</v>
      </c>
      <c r="W603" s="2" t="s">
        <v>2196</v>
      </c>
      <c r="X603" s="2" t="s">
        <v>2196</v>
      </c>
      <c r="Y603" s="2" t="s">
        <v>2196</v>
      </c>
      <c r="Z603" s="2" t="s">
        <v>2196</v>
      </c>
      <c r="AA603" s="2" t="s">
        <v>2196</v>
      </c>
    </row>
    <row r="604" spans="1:27" ht="12.75" customHeight="1" x14ac:dyDescent="0.35">
      <c r="A604" s="1" t="s">
        <v>605</v>
      </c>
      <c r="B604" s="2" t="str">
        <f t="shared" si="9"/>
        <v>SP</v>
      </c>
      <c r="C604" s="2" t="s">
        <v>2196</v>
      </c>
      <c r="D604" s="2" t="s">
        <v>2196</v>
      </c>
      <c r="E604" s="2" t="s">
        <v>2196</v>
      </c>
      <c r="F604" s="2" t="s">
        <v>2196</v>
      </c>
      <c r="G604" s="2" t="s">
        <v>2196</v>
      </c>
      <c r="H604" s="2" t="s">
        <v>2196</v>
      </c>
      <c r="I604" s="2" t="s">
        <v>2196</v>
      </c>
      <c r="J604" s="2" t="s">
        <v>2199</v>
      </c>
      <c r="K604" s="2" t="s">
        <v>2199</v>
      </c>
      <c r="L604" s="2" t="s">
        <v>2196</v>
      </c>
      <c r="M604" s="2" t="s">
        <v>2196</v>
      </c>
      <c r="N604" s="2" t="s">
        <v>2196</v>
      </c>
      <c r="O604" s="2" t="s">
        <v>2196</v>
      </c>
      <c r="P604" s="2" t="s">
        <v>2196</v>
      </c>
      <c r="Q604" s="2" t="s">
        <v>2196</v>
      </c>
      <c r="R604" s="2" t="s">
        <v>2196</v>
      </c>
      <c r="S604" s="2" t="s">
        <v>2196</v>
      </c>
      <c r="T604" s="2" t="s">
        <v>2197</v>
      </c>
      <c r="U604" s="2" t="s">
        <v>2196</v>
      </c>
      <c r="V604" s="2" t="s">
        <v>2196</v>
      </c>
      <c r="W604" s="2" t="s">
        <v>2196</v>
      </c>
      <c r="X604" s="2" t="s">
        <v>2196</v>
      </c>
      <c r="Y604" s="2" t="s">
        <v>2196</v>
      </c>
      <c r="Z604" s="2" t="s">
        <v>2196</v>
      </c>
      <c r="AA604" s="2" t="s">
        <v>2196</v>
      </c>
    </row>
    <row r="605" spans="1:27" ht="12.75" customHeight="1" x14ac:dyDescent="0.35">
      <c r="A605" s="1" t="s">
        <v>606</v>
      </c>
      <c r="B605" s="2" t="str">
        <f t="shared" si="9"/>
        <v>MG</v>
      </c>
      <c r="C605" s="2" t="s">
        <v>2196</v>
      </c>
      <c r="D605" s="2" t="s">
        <v>2196</v>
      </c>
      <c r="E605" s="2" t="s">
        <v>2196</v>
      </c>
      <c r="F605" s="2" t="s">
        <v>2196</v>
      </c>
      <c r="G605" s="2" t="s">
        <v>2196</v>
      </c>
      <c r="H605" s="2" t="s">
        <v>2196</v>
      </c>
      <c r="I605" s="2" t="s">
        <v>2196</v>
      </c>
      <c r="J605" s="2" t="s">
        <v>2196</v>
      </c>
      <c r="K605" s="2" t="s">
        <v>2196</v>
      </c>
      <c r="L605" s="2" t="s">
        <v>2196</v>
      </c>
      <c r="M605" s="2" t="s">
        <v>2196</v>
      </c>
      <c r="N605" s="2" t="s">
        <v>2196</v>
      </c>
      <c r="O605" s="2" t="s">
        <v>2196</v>
      </c>
      <c r="P605" s="2" t="s">
        <v>2196</v>
      </c>
      <c r="Q605" s="2" t="s">
        <v>2196</v>
      </c>
      <c r="R605" s="2" t="s">
        <v>2196</v>
      </c>
      <c r="S605" s="2" t="s">
        <v>2196</v>
      </c>
      <c r="T605" s="2" t="s">
        <v>2196</v>
      </c>
      <c r="U605" s="2" t="s">
        <v>2196</v>
      </c>
      <c r="V605" s="2" t="s">
        <v>2196</v>
      </c>
      <c r="W605" s="2" t="s">
        <v>2196</v>
      </c>
      <c r="X605" s="2" t="s">
        <v>2196</v>
      </c>
      <c r="Y605" s="2" t="s">
        <v>2196</v>
      </c>
      <c r="Z605" s="2" t="s">
        <v>2196</v>
      </c>
      <c r="AA605" s="2" t="s">
        <v>2196</v>
      </c>
    </row>
    <row r="606" spans="1:27" ht="12.75" customHeight="1" x14ac:dyDescent="0.35">
      <c r="A606" s="1" t="s">
        <v>607</v>
      </c>
      <c r="B606" s="2" t="str">
        <f t="shared" si="9"/>
        <v>RS</v>
      </c>
      <c r="C606" s="2" t="s">
        <v>2196</v>
      </c>
      <c r="D606" s="2" t="s">
        <v>2196</v>
      </c>
      <c r="E606" s="2" t="s">
        <v>2196</v>
      </c>
      <c r="F606" s="2" t="s">
        <v>2196</v>
      </c>
      <c r="G606" s="2" t="s">
        <v>2196</v>
      </c>
      <c r="H606" s="2" t="s">
        <v>2196</v>
      </c>
      <c r="I606" s="2" t="s">
        <v>2196</v>
      </c>
      <c r="J606" s="2" t="s">
        <v>2196</v>
      </c>
      <c r="K606" s="2" t="s">
        <v>2196</v>
      </c>
      <c r="L606" s="2" t="s">
        <v>2196</v>
      </c>
      <c r="M606" s="2" t="s">
        <v>2196</v>
      </c>
      <c r="N606" s="2" t="s">
        <v>2196</v>
      </c>
      <c r="O606" s="2" t="s">
        <v>2196</v>
      </c>
      <c r="P606" s="2" t="s">
        <v>2196</v>
      </c>
      <c r="Q606" s="2" t="s">
        <v>2196</v>
      </c>
      <c r="R606" s="2" t="s">
        <v>2196</v>
      </c>
      <c r="S606" s="2" t="s">
        <v>2196</v>
      </c>
      <c r="T606" s="2" t="s">
        <v>2196</v>
      </c>
      <c r="U606" s="2" t="s">
        <v>2196</v>
      </c>
      <c r="V606" s="2" t="s">
        <v>2196</v>
      </c>
      <c r="W606" s="2" t="s">
        <v>2196</v>
      </c>
      <c r="X606" s="2" t="s">
        <v>2196</v>
      </c>
      <c r="Y606" s="2" t="s">
        <v>2196</v>
      </c>
      <c r="Z606" s="2" t="s">
        <v>2196</v>
      </c>
      <c r="AA606" s="2" t="s">
        <v>2196</v>
      </c>
    </row>
    <row r="607" spans="1:27" ht="12.75" customHeight="1" x14ac:dyDescent="0.35">
      <c r="A607" s="1" t="s">
        <v>608</v>
      </c>
      <c r="B607" s="2" t="str">
        <f t="shared" si="9"/>
        <v>MS</v>
      </c>
      <c r="C607" s="2" t="s">
        <v>2196</v>
      </c>
      <c r="D607" s="2" t="s">
        <v>2196</v>
      </c>
      <c r="E607" s="2" t="s">
        <v>2196</v>
      </c>
      <c r="F607" s="2" t="s">
        <v>2196</v>
      </c>
      <c r="G607" s="2" t="s">
        <v>2196</v>
      </c>
      <c r="H607" s="2" t="s">
        <v>2196</v>
      </c>
      <c r="I607" s="2" t="s">
        <v>2196</v>
      </c>
      <c r="J607" s="2" t="s">
        <v>2196</v>
      </c>
      <c r="K607" s="2" t="s">
        <v>2196</v>
      </c>
      <c r="L607" s="2" t="s">
        <v>2196</v>
      </c>
      <c r="M607" s="2" t="s">
        <v>2199</v>
      </c>
      <c r="N607" s="2" t="s">
        <v>2196</v>
      </c>
      <c r="O607" s="2" t="s">
        <v>2196</v>
      </c>
      <c r="P607" s="2" t="s">
        <v>2199</v>
      </c>
      <c r="Q607" s="2" t="s">
        <v>2196</v>
      </c>
      <c r="R607" s="2" t="s">
        <v>2196</v>
      </c>
      <c r="S607" s="2" t="s">
        <v>2196</v>
      </c>
      <c r="T607" s="2" t="s">
        <v>2197</v>
      </c>
      <c r="U607" s="2" t="s">
        <v>2196</v>
      </c>
      <c r="V607" s="2" t="s">
        <v>2196</v>
      </c>
      <c r="W607" s="2" t="s">
        <v>2196</v>
      </c>
      <c r="X607" s="2" t="s">
        <v>2196</v>
      </c>
      <c r="Y607" s="2" t="s">
        <v>2196</v>
      </c>
      <c r="Z607" s="2" t="s">
        <v>2196</v>
      </c>
      <c r="AA607" s="2" t="s">
        <v>2196</v>
      </c>
    </row>
    <row r="608" spans="1:27" ht="12.75" customHeight="1" x14ac:dyDescent="0.35">
      <c r="A608" s="1" t="s">
        <v>609</v>
      </c>
      <c r="B608" s="2" t="str">
        <f t="shared" si="9"/>
        <v>TO</v>
      </c>
      <c r="C608" s="2" t="s">
        <v>2196</v>
      </c>
      <c r="D608" s="2" t="s">
        <v>2196</v>
      </c>
      <c r="E608" s="2" t="s">
        <v>2196</v>
      </c>
      <c r="F608" s="2" t="s">
        <v>2196</v>
      </c>
      <c r="G608" s="2" t="s">
        <v>2196</v>
      </c>
      <c r="H608" s="2" t="s">
        <v>2196</v>
      </c>
      <c r="I608" s="2" t="s">
        <v>2199</v>
      </c>
      <c r="J608" s="2" t="s">
        <v>2199</v>
      </c>
      <c r="K608" s="2" t="s">
        <v>2199</v>
      </c>
      <c r="L608" s="2" t="s">
        <v>2199</v>
      </c>
      <c r="M608" s="2" t="s">
        <v>2196</v>
      </c>
      <c r="N608" s="2" t="s">
        <v>2196</v>
      </c>
      <c r="O608" s="2" t="s">
        <v>2196</v>
      </c>
      <c r="P608" s="2" t="s">
        <v>2196</v>
      </c>
      <c r="Q608" s="2" t="s">
        <v>2196</v>
      </c>
      <c r="R608" s="2" t="s">
        <v>2196</v>
      </c>
      <c r="S608" s="2" t="s">
        <v>2196</v>
      </c>
      <c r="T608" s="2" t="s">
        <v>2197</v>
      </c>
      <c r="U608" s="2" t="s">
        <v>2196</v>
      </c>
      <c r="V608" s="2" t="s">
        <v>2196</v>
      </c>
      <c r="W608" s="2" t="s">
        <v>2196</v>
      </c>
      <c r="X608" s="2" t="s">
        <v>2196</v>
      </c>
      <c r="Y608" s="2" t="s">
        <v>2196</v>
      </c>
      <c r="Z608" s="2" t="s">
        <v>2196</v>
      </c>
      <c r="AA608" s="2" t="s">
        <v>2196</v>
      </c>
    </row>
    <row r="609" spans="1:27" ht="12.75" customHeight="1" x14ac:dyDescent="0.35">
      <c r="A609" s="1" t="s">
        <v>610</v>
      </c>
      <c r="B609" s="2" t="str">
        <f t="shared" si="9"/>
        <v>RS</v>
      </c>
      <c r="C609" s="2" t="s">
        <v>2196</v>
      </c>
      <c r="D609" s="2" t="s">
        <v>2196</v>
      </c>
      <c r="E609" s="2" t="s">
        <v>2196</v>
      </c>
      <c r="F609" s="2" t="s">
        <v>2196</v>
      </c>
      <c r="G609" s="2" t="s">
        <v>2196</v>
      </c>
      <c r="H609" s="2" t="s">
        <v>2196</v>
      </c>
      <c r="I609" s="2" t="s">
        <v>2196</v>
      </c>
      <c r="J609" s="2" t="s">
        <v>2196</v>
      </c>
      <c r="K609" s="2" t="s">
        <v>2196</v>
      </c>
      <c r="L609" s="2" t="s">
        <v>2196</v>
      </c>
      <c r="M609" s="2" t="s">
        <v>2196</v>
      </c>
      <c r="N609" s="2" t="s">
        <v>2196</v>
      </c>
      <c r="O609" s="2" t="s">
        <v>2196</v>
      </c>
      <c r="P609" s="2" t="s">
        <v>2196</v>
      </c>
      <c r="Q609" s="2" t="s">
        <v>2196</v>
      </c>
      <c r="R609" s="2" t="s">
        <v>2196</v>
      </c>
      <c r="S609" s="2" t="s">
        <v>2196</v>
      </c>
      <c r="T609" s="2" t="s">
        <v>2196</v>
      </c>
      <c r="U609" s="2" t="s">
        <v>2196</v>
      </c>
      <c r="V609" s="2" t="s">
        <v>2196</v>
      </c>
      <c r="W609" s="2" t="s">
        <v>2196</v>
      </c>
      <c r="X609" s="2" t="s">
        <v>2196</v>
      </c>
      <c r="Y609" s="2" t="s">
        <v>2196</v>
      </c>
      <c r="Z609" s="2" t="s">
        <v>2196</v>
      </c>
      <c r="AA609" s="2" t="s">
        <v>2196</v>
      </c>
    </row>
    <row r="610" spans="1:27" ht="12.75" customHeight="1" x14ac:dyDescent="0.35">
      <c r="A610" s="1" t="s">
        <v>611</v>
      </c>
      <c r="B610" s="2" t="str">
        <f t="shared" si="9"/>
        <v>PA</v>
      </c>
      <c r="C610" s="2" t="s">
        <v>2198</v>
      </c>
      <c r="D610" s="2" t="s">
        <v>2196</v>
      </c>
      <c r="E610" s="2" t="s">
        <v>2196</v>
      </c>
      <c r="F610" s="2" t="s">
        <v>2196</v>
      </c>
      <c r="G610" s="2" t="s">
        <v>2198</v>
      </c>
      <c r="H610" s="2" t="s">
        <v>2196</v>
      </c>
      <c r="I610" s="2" t="s">
        <v>2198</v>
      </c>
      <c r="J610" s="2" t="s">
        <v>2198</v>
      </c>
      <c r="K610" s="2" t="s">
        <v>2196</v>
      </c>
      <c r="L610" s="2" t="s">
        <v>2198</v>
      </c>
      <c r="M610" s="2" t="s">
        <v>2198</v>
      </c>
      <c r="N610" s="2" t="s">
        <v>2196</v>
      </c>
      <c r="O610" s="2" t="s">
        <v>2196</v>
      </c>
      <c r="P610" s="2" t="s">
        <v>2196</v>
      </c>
      <c r="Q610" s="2" t="s">
        <v>2198</v>
      </c>
      <c r="R610" s="2" t="s">
        <v>2196</v>
      </c>
      <c r="S610" s="2" t="s">
        <v>2196</v>
      </c>
      <c r="T610" s="2" t="s">
        <v>2197</v>
      </c>
      <c r="U610" s="2" t="s">
        <v>2196</v>
      </c>
      <c r="V610" s="2" t="s">
        <v>2196</v>
      </c>
      <c r="W610" s="2" t="s">
        <v>2196</v>
      </c>
      <c r="X610" s="2" t="s">
        <v>2196</v>
      </c>
      <c r="Y610" s="2" t="s">
        <v>2196</v>
      </c>
      <c r="Z610" s="2" t="s">
        <v>2196</v>
      </c>
      <c r="AA610" s="2" t="s">
        <v>2198</v>
      </c>
    </row>
    <row r="611" spans="1:27" ht="12.75" customHeight="1" x14ac:dyDescent="0.35">
      <c r="A611" s="1" t="s">
        <v>612</v>
      </c>
      <c r="B611" s="2" t="str">
        <f t="shared" si="9"/>
        <v>RS</v>
      </c>
      <c r="C611" s="2" t="s">
        <v>2196</v>
      </c>
      <c r="D611" s="2" t="s">
        <v>2196</v>
      </c>
      <c r="E611" s="2" t="s">
        <v>2196</v>
      </c>
      <c r="F611" s="2" t="s">
        <v>2196</v>
      </c>
      <c r="G611" s="2" t="s">
        <v>2196</v>
      </c>
      <c r="H611" s="2" t="s">
        <v>2196</v>
      </c>
      <c r="I611" s="2" t="s">
        <v>2196</v>
      </c>
      <c r="J611" s="2" t="s">
        <v>2196</v>
      </c>
      <c r="K611" s="2" t="s">
        <v>2196</v>
      </c>
      <c r="L611" s="2" t="s">
        <v>2196</v>
      </c>
      <c r="M611" s="2" t="s">
        <v>2196</v>
      </c>
      <c r="N611" s="2" t="s">
        <v>2196</v>
      </c>
      <c r="O611" s="2" t="s">
        <v>2196</v>
      </c>
      <c r="P611" s="2" t="s">
        <v>2196</v>
      </c>
      <c r="Q611" s="2" t="s">
        <v>2196</v>
      </c>
      <c r="R611" s="2" t="s">
        <v>2196</v>
      </c>
      <c r="S611" s="2" t="s">
        <v>2196</v>
      </c>
      <c r="T611" s="2" t="s">
        <v>2196</v>
      </c>
      <c r="U611" s="2" t="s">
        <v>2196</v>
      </c>
      <c r="V611" s="2" t="s">
        <v>2196</v>
      </c>
      <c r="W611" s="2" t="s">
        <v>2196</v>
      </c>
      <c r="X611" s="2" t="s">
        <v>2196</v>
      </c>
      <c r="Y611" s="2" t="s">
        <v>2196</v>
      </c>
      <c r="Z611" s="2" t="s">
        <v>2196</v>
      </c>
      <c r="AA611" s="2" t="s">
        <v>2196</v>
      </c>
    </row>
    <row r="612" spans="1:27" ht="12.75" customHeight="1" x14ac:dyDescent="0.35">
      <c r="A612" s="1" t="s">
        <v>613</v>
      </c>
      <c r="B612" s="2" t="str">
        <f t="shared" si="9"/>
        <v>RS</v>
      </c>
      <c r="C612" s="2" t="s">
        <v>2196</v>
      </c>
      <c r="D612" s="2" t="s">
        <v>2196</v>
      </c>
      <c r="E612" s="2" t="s">
        <v>2196</v>
      </c>
      <c r="F612" s="2" t="s">
        <v>2196</v>
      </c>
      <c r="G612" s="2" t="s">
        <v>2196</v>
      </c>
      <c r="H612" s="2" t="s">
        <v>2196</v>
      </c>
      <c r="I612" s="2" t="s">
        <v>2198</v>
      </c>
      <c r="J612" s="2" t="s">
        <v>2196</v>
      </c>
      <c r="K612" s="2" t="s">
        <v>2196</v>
      </c>
      <c r="L612" s="2" t="s">
        <v>2196</v>
      </c>
      <c r="M612" s="2" t="s">
        <v>2196</v>
      </c>
      <c r="N612" s="2" t="s">
        <v>2196</v>
      </c>
      <c r="O612" s="2" t="s">
        <v>2196</v>
      </c>
      <c r="P612" s="2" t="s">
        <v>2198</v>
      </c>
      <c r="Q612" s="2" t="s">
        <v>2196</v>
      </c>
      <c r="R612" s="2" t="s">
        <v>2196</v>
      </c>
      <c r="S612" s="2" t="s">
        <v>2196</v>
      </c>
      <c r="T612" s="2" t="s">
        <v>2197</v>
      </c>
      <c r="U612" s="2" t="s">
        <v>2196</v>
      </c>
      <c r="V612" s="2" t="s">
        <v>2196</v>
      </c>
      <c r="W612" s="2" t="s">
        <v>2196</v>
      </c>
      <c r="X612" s="2" t="s">
        <v>2196</v>
      </c>
      <c r="Y612" s="2" t="s">
        <v>2196</v>
      </c>
      <c r="Z612" s="2" t="s">
        <v>2196</v>
      </c>
      <c r="AA612" s="2" t="s">
        <v>2198</v>
      </c>
    </row>
    <row r="613" spans="1:27" ht="12.75" customHeight="1" x14ac:dyDescent="0.35">
      <c r="A613" s="1" t="s">
        <v>614</v>
      </c>
      <c r="B613" s="2" t="str">
        <f t="shared" si="9"/>
        <v>ES</v>
      </c>
      <c r="C613" s="2" t="s">
        <v>2196</v>
      </c>
      <c r="D613" s="2" t="s">
        <v>2196</v>
      </c>
      <c r="E613" s="2" t="s">
        <v>2196</v>
      </c>
      <c r="F613" s="2" t="s">
        <v>2196</v>
      </c>
      <c r="G613" s="2" t="s">
        <v>2196</v>
      </c>
      <c r="H613" s="2" t="s">
        <v>2196</v>
      </c>
      <c r="I613" s="2" t="s">
        <v>2196</v>
      </c>
      <c r="J613" s="2" t="s">
        <v>2196</v>
      </c>
      <c r="K613" s="2" t="s">
        <v>2196</v>
      </c>
      <c r="L613" s="2" t="s">
        <v>2196</v>
      </c>
      <c r="M613" s="2" t="s">
        <v>2196</v>
      </c>
      <c r="N613" s="2" t="s">
        <v>2196</v>
      </c>
      <c r="O613" s="2" t="s">
        <v>2196</v>
      </c>
      <c r="P613" s="2" t="s">
        <v>2196</v>
      </c>
      <c r="Q613" s="2" t="s">
        <v>2196</v>
      </c>
      <c r="R613" s="2" t="s">
        <v>2196</v>
      </c>
      <c r="S613" s="2" t="s">
        <v>2196</v>
      </c>
      <c r="T613" s="2" t="s">
        <v>2196</v>
      </c>
      <c r="U613" s="2" t="s">
        <v>2196</v>
      </c>
      <c r="V613" s="2" t="s">
        <v>2196</v>
      </c>
      <c r="W613" s="2" t="s">
        <v>2196</v>
      </c>
      <c r="X613" s="2" t="s">
        <v>2196</v>
      </c>
      <c r="Y613" s="2" t="s">
        <v>2196</v>
      </c>
      <c r="Z613" s="2" t="s">
        <v>2196</v>
      </c>
      <c r="AA613" s="2" t="s">
        <v>2196</v>
      </c>
    </row>
    <row r="614" spans="1:27" ht="12.75" customHeight="1" x14ac:dyDescent="0.35">
      <c r="A614" s="1" t="s">
        <v>615</v>
      </c>
      <c r="B614" s="2" t="str">
        <f t="shared" si="9"/>
        <v>RS</v>
      </c>
      <c r="C614" s="2" t="s">
        <v>2196</v>
      </c>
      <c r="D614" s="2" t="s">
        <v>2196</v>
      </c>
      <c r="E614" s="2" t="s">
        <v>2196</v>
      </c>
      <c r="F614" s="2" t="s">
        <v>2196</v>
      </c>
      <c r="G614" s="2" t="s">
        <v>2196</v>
      </c>
      <c r="H614" s="2" t="s">
        <v>2196</v>
      </c>
      <c r="I614" s="2" t="s">
        <v>2196</v>
      </c>
      <c r="J614" s="2" t="s">
        <v>2196</v>
      </c>
      <c r="K614" s="2" t="s">
        <v>2196</v>
      </c>
      <c r="L614" s="2" t="s">
        <v>2196</v>
      </c>
      <c r="M614" s="2" t="s">
        <v>2196</v>
      </c>
      <c r="N614" s="2" t="s">
        <v>2196</v>
      </c>
      <c r="O614" s="2" t="s">
        <v>2196</v>
      </c>
      <c r="P614" s="2" t="s">
        <v>2196</v>
      </c>
      <c r="Q614" s="2" t="s">
        <v>2196</v>
      </c>
      <c r="R614" s="2" t="s">
        <v>2196</v>
      </c>
      <c r="S614" s="2" t="s">
        <v>2196</v>
      </c>
      <c r="T614" s="2" t="s">
        <v>2196</v>
      </c>
      <c r="U614" s="2" t="s">
        <v>2196</v>
      </c>
      <c r="V614" s="2" t="s">
        <v>2196</v>
      </c>
      <c r="W614" s="2" t="s">
        <v>2196</v>
      </c>
      <c r="X614" s="2" t="s">
        <v>2196</v>
      </c>
      <c r="Y614" s="2" t="s">
        <v>2196</v>
      </c>
      <c r="Z614" s="2" t="s">
        <v>2196</v>
      </c>
      <c r="AA614" s="2" t="s">
        <v>2196</v>
      </c>
    </row>
    <row r="615" spans="1:27" ht="12.75" customHeight="1" x14ac:dyDescent="0.35">
      <c r="A615" s="1" t="s">
        <v>616</v>
      </c>
      <c r="B615" s="2" t="str">
        <f t="shared" si="9"/>
        <v>PB</v>
      </c>
      <c r="C615" s="2" t="s">
        <v>2198</v>
      </c>
      <c r="D615" s="2" t="s">
        <v>2196</v>
      </c>
      <c r="E615" s="2" t="s">
        <v>2196</v>
      </c>
      <c r="F615" s="2" t="s">
        <v>2196</v>
      </c>
      <c r="G615" s="2" t="s">
        <v>2198</v>
      </c>
      <c r="H615" s="2" t="s">
        <v>2196</v>
      </c>
      <c r="I615" s="2" t="s">
        <v>2198</v>
      </c>
      <c r="J615" s="2" t="s">
        <v>2196</v>
      </c>
      <c r="K615" s="2" t="s">
        <v>2196</v>
      </c>
      <c r="L615" s="2" t="s">
        <v>2196</v>
      </c>
      <c r="M615" s="2" t="s">
        <v>2198</v>
      </c>
      <c r="N615" s="2" t="s">
        <v>2198</v>
      </c>
      <c r="O615" s="2" t="s">
        <v>2196</v>
      </c>
      <c r="P615" s="2" t="s">
        <v>2196</v>
      </c>
      <c r="Q615" s="2" t="s">
        <v>2196</v>
      </c>
      <c r="R615" s="2" t="s">
        <v>2196</v>
      </c>
      <c r="S615" s="2" t="s">
        <v>2196</v>
      </c>
      <c r="T615" s="2" t="s">
        <v>2197</v>
      </c>
      <c r="U615" s="2" t="s">
        <v>2196</v>
      </c>
      <c r="V615" s="2" t="s">
        <v>2196</v>
      </c>
      <c r="W615" s="2" t="s">
        <v>2196</v>
      </c>
      <c r="X615" s="2" t="s">
        <v>2196</v>
      </c>
      <c r="Y615" s="2" t="s">
        <v>2196</v>
      </c>
      <c r="Z615" s="2" t="s">
        <v>2196</v>
      </c>
      <c r="AA615" s="2" t="s">
        <v>2198</v>
      </c>
    </row>
    <row r="616" spans="1:27" ht="12.75" customHeight="1" x14ac:dyDescent="0.35">
      <c r="A616" s="1" t="s">
        <v>617</v>
      </c>
      <c r="B616" s="2" t="str">
        <f t="shared" si="9"/>
        <v>MG</v>
      </c>
      <c r="C616" s="2" t="s">
        <v>2196</v>
      </c>
      <c r="D616" s="2" t="s">
        <v>2196</v>
      </c>
      <c r="E616" s="2" t="s">
        <v>2196</v>
      </c>
      <c r="F616" s="2" t="s">
        <v>2196</v>
      </c>
      <c r="G616" s="2" t="s">
        <v>2196</v>
      </c>
      <c r="H616" s="2" t="s">
        <v>2196</v>
      </c>
      <c r="I616" s="2" t="s">
        <v>2196</v>
      </c>
      <c r="J616" s="2" t="s">
        <v>2199</v>
      </c>
      <c r="K616" s="2" t="s">
        <v>2196</v>
      </c>
      <c r="L616" s="2" t="s">
        <v>2196</v>
      </c>
      <c r="M616" s="2" t="s">
        <v>2196</v>
      </c>
      <c r="N616" s="2" t="s">
        <v>2196</v>
      </c>
      <c r="O616" s="2" t="s">
        <v>2196</v>
      </c>
      <c r="P616" s="2" t="s">
        <v>2196</v>
      </c>
      <c r="Q616" s="2" t="s">
        <v>2196</v>
      </c>
      <c r="R616" s="2" t="s">
        <v>2196</v>
      </c>
      <c r="S616" s="2" t="s">
        <v>2196</v>
      </c>
      <c r="T616" s="2" t="s">
        <v>2197</v>
      </c>
      <c r="U616" s="2" t="s">
        <v>2196</v>
      </c>
      <c r="V616" s="2" t="s">
        <v>2196</v>
      </c>
      <c r="W616" s="2" t="s">
        <v>2196</v>
      </c>
      <c r="X616" s="2" t="s">
        <v>2196</v>
      </c>
      <c r="Y616" s="2" t="s">
        <v>2196</v>
      </c>
      <c r="Z616" s="2" t="s">
        <v>2196</v>
      </c>
      <c r="AA616" s="2" t="s">
        <v>2196</v>
      </c>
    </row>
    <row r="617" spans="1:27" ht="12.75" customHeight="1" x14ac:dyDescent="0.35">
      <c r="A617" s="1" t="s">
        <v>618</v>
      </c>
      <c r="B617" s="2" t="str">
        <f t="shared" si="9"/>
        <v>ES</v>
      </c>
      <c r="C617" s="2" t="s">
        <v>2196</v>
      </c>
      <c r="D617" s="2" t="s">
        <v>2196</v>
      </c>
      <c r="E617" s="2" t="s">
        <v>2196</v>
      </c>
      <c r="F617" s="2" t="s">
        <v>2196</v>
      </c>
      <c r="G617" s="2" t="s">
        <v>2196</v>
      </c>
      <c r="H617" s="2" t="s">
        <v>2196</v>
      </c>
      <c r="I617" s="2" t="s">
        <v>2196</v>
      </c>
      <c r="J617" s="2" t="s">
        <v>2196</v>
      </c>
      <c r="K617" s="2" t="s">
        <v>2196</v>
      </c>
      <c r="L617" s="2" t="s">
        <v>2196</v>
      </c>
      <c r="M617" s="2" t="s">
        <v>2196</v>
      </c>
      <c r="N617" s="2" t="s">
        <v>2196</v>
      </c>
      <c r="O617" s="2" t="s">
        <v>2196</v>
      </c>
      <c r="P617" s="2" t="s">
        <v>2196</v>
      </c>
      <c r="Q617" s="2" t="s">
        <v>2196</v>
      </c>
      <c r="R617" s="2" t="s">
        <v>2196</v>
      </c>
      <c r="S617" s="2" t="s">
        <v>2196</v>
      </c>
      <c r="T617" s="2" t="s">
        <v>2197</v>
      </c>
      <c r="U617" s="2" t="s">
        <v>2196</v>
      </c>
      <c r="V617" s="2" t="s">
        <v>2196</v>
      </c>
      <c r="W617" s="2" t="s">
        <v>2196</v>
      </c>
      <c r="X617" s="2" t="s">
        <v>2196</v>
      </c>
      <c r="Y617" s="2" t="s">
        <v>2196</v>
      </c>
      <c r="Z617" s="2" t="s">
        <v>2196</v>
      </c>
      <c r="AA617" s="2" t="s">
        <v>2196</v>
      </c>
    </row>
    <row r="618" spans="1:27" ht="12.75" customHeight="1" x14ac:dyDescent="0.35">
      <c r="A618" s="1" t="s">
        <v>619</v>
      </c>
      <c r="B618" s="2" t="str">
        <f t="shared" si="9"/>
        <v>PE</v>
      </c>
      <c r="C618" s="2" t="s">
        <v>2196</v>
      </c>
      <c r="D618" s="2" t="s">
        <v>2196</v>
      </c>
      <c r="E618" s="2" t="s">
        <v>2198</v>
      </c>
      <c r="F618" s="2" t="s">
        <v>2196</v>
      </c>
      <c r="G618" s="2" t="s">
        <v>2196</v>
      </c>
      <c r="H618" s="2" t="s">
        <v>2196</v>
      </c>
      <c r="I618" s="2" t="s">
        <v>2198</v>
      </c>
      <c r="J618" s="2" t="s">
        <v>2196</v>
      </c>
      <c r="K618" s="2" t="s">
        <v>2198</v>
      </c>
      <c r="L618" s="2" t="s">
        <v>2196</v>
      </c>
      <c r="M618" s="2" t="s">
        <v>2198</v>
      </c>
      <c r="N618" s="2" t="s">
        <v>2196</v>
      </c>
      <c r="O618" s="2" t="s">
        <v>2196</v>
      </c>
      <c r="P618" s="2" t="s">
        <v>2196</v>
      </c>
      <c r="Q618" s="2" t="s">
        <v>2198</v>
      </c>
      <c r="R618" s="2" t="s">
        <v>2196</v>
      </c>
      <c r="S618" s="2" t="s">
        <v>2196</v>
      </c>
      <c r="T618" s="2" t="s">
        <v>2197</v>
      </c>
      <c r="U618" s="2" t="s">
        <v>2196</v>
      </c>
      <c r="V618" s="2" t="s">
        <v>2196</v>
      </c>
      <c r="W618" s="2" t="s">
        <v>2196</v>
      </c>
      <c r="X618" s="2" t="s">
        <v>2196</v>
      </c>
      <c r="Y618" s="2" t="s">
        <v>2196</v>
      </c>
      <c r="Z618" s="2" t="s">
        <v>2196</v>
      </c>
      <c r="AA618" s="2" t="s">
        <v>2196</v>
      </c>
    </row>
    <row r="619" spans="1:27" ht="12.75" customHeight="1" x14ac:dyDescent="0.35">
      <c r="A619" s="1" t="s">
        <v>620</v>
      </c>
      <c r="B619" s="2" t="str">
        <f t="shared" si="9"/>
        <v>MS</v>
      </c>
      <c r="C619" s="2" t="s">
        <v>2196</v>
      </c>
      <c r="D619" s="2" t="s">
        <v>2196</v>
      </c>
      <c r="E619" s="2" t="s">
        <v>2196</v>
      </c>
      <c r="F619" s="2" t="s">
        <v>2196</v>
      </c>
      <c r="G619" s="2" t="s">
        <v>2196</v>
      </c>
      <c r="H619" s="2" t="s">
        <v>2196</v>
      </c>
      <c r="I619" s="2" t="s">
        <v>2196</v>
      </c>
      <c r="J619" s="2" t="s">
        <v>2196</v>
      </c>
      <c r="K619" s="2" t="s">
        <v>2196</v>
      </c>
      <c r="L619" s="2" t="s">
        <v>2196</v>
      </c>
      <c r="M619" s="2" t="s">
        <v>2196</v>
      </c>
      <c r="N619" s="2" t="s">
        <v>2196</v>
      </c>
      <c r="O619" s="2" t="s">
        <v>2196</v>
      </c>
      <c r="P619" s="2" t="s">
        <v>2196</v>
      </c>
      <c r="Q619" s="2" t="s">
        <v>2196</v>
      </c>
      <c r="R619" s="2" t="s">
        <v>2196</v>
      </c>
      <c r="S619" s="2" t="s">
        <v>2196</v>
      </c>
      <c r="T619" s="2" t="s">
        <v>2197</v>
      </c>
      <c r="U619" s="2" t="s">
        <v>2196</v>
      </c>
      <c r="V619" s="2" t="s">
        <v>2196</v>
      </c>
      <c r="W619" s="2" t="s">
        <v>2196</v>
      </c>
      <c r="X619" s="2" t="s">
        <v>2196</v>
      </c>
      <c r="Y619" s="2" t="s">
        <v>2196</v>
      </c>
      <c r="Z619" s="2" t="s">
        <v>2196</v>
      </c>
      <c r="AA619" s="2" t="s">
        <v>2196</v>
      </c>
    </row>
    <row r="620" spans="1:27" ht="12.75" customHeight="1" x14ac:dyDescent="0.35">
      <c r="A620" s="1" t="s">
        <v>621</v>
      </c>
      <c r="B620" s="2" t="str">
        <f t="shared" si="9"/>
        <v>MS</v>
      </c>
      <c r="C620" s="2" t="s">
        <v>2196</v>
      </c>
      <c r="D620" s="2" t="s">
        <v>2196</v>
      </c>
      <c r="E620" s="2" t="s">
        <v>2196</v>
      </c>
      <c r="F620" s="2" t="s">
        <v>2196</v>
      </c>
      <c r="G620" s="2" t="s">
        <v>2197</v>
      </c>
      <c r="H620" s="2" t="s">
        <v>2196</v>
      </c>
      <c r="I620" s="2" t="s">
        <v>2196</v>
      </c>
      <c r="J620" s="2" t="s">
        <v>2196</v>
      </c>
      <c r="K620" s="2" t="s">
        <v>2196</v>
      </c>
      <c r="L620" s="2" t="s">
        <v>2196</v>
      </c>
      <c r="M620" s="2" t="s">
        <v>2198</v>
      </c>
      <c r="N620" s="2" t="s">
        <v>2198</v>
      </c>
      <c r="O620" s="2" t="s">
        <v>2196</v>
      </c>
      <c r="P620" s="2" t="s">
        <v>2198</v>
      </c>
      <c r="Q620" s="2" t="s">
        <v>2196</v>
      </c>
      <c r="R620" s="2" t="s">
        <v>2196</v>
      </c>
      <c r="S620" s="2" t="s">
        <v>2196</v>
      </c>
      <c r="T620" s="2" t="s">
        <v>2196</v>
      </c>
      <c r="U620" s="2" t="s">
        <v>2196</v>
      </c>
      <c r="V620" s="2" t="s">
        <v>2196</v>
      </c>
      <c r="W620" s="2" t="s">
        <v>2196</v>
      </c>
      <c r="X620" s="2" t="s">
        <v>2196</v>
      </c>
      <c r="Y620" s="2" t="s">
        <v>2196</v>
      </c>
      <c r="Z620" s="2" t="s">
        <v>2196</v>
      </c>
      <c r="AA620" s="2" t="s">
        <v>2196</v>
      </c>
    </row>
    <row r="621" spans="1:27" ht="12.75" customHeight="1" x14ac:dyDescent="0.35">
      <c r="A621" s="1" t="s">
        <v>622</v>
      </c>
      <c r="B621" s="2" t="str">
        <f t="shared" si="9"/>
        <v>RS</v>
      </c>
      <c r="C621" s="2" t="s">
        <v>2196</v>
      </c>
      <c r="D621" s="2" t="s">
        <v>2196</v>
      </c>
      <c r="E621" s="2" t="s">
        <v>2196</v>
      </c>
      <c r="F621" s="2" t="s">
        <v>2196</v>
      </c>
      <c r="G621" s="2" t="s">
        <v>2196</v>
      </c>
      <c r="H621" s="2" t="s">
        <v>2196</v>
      </c>
      <c r="I621" s="2" t="s">
        <v>2196</v>
      </c>
      <c r="J621" s="2" t="s">
        <v>2196</v>
      </c>
      <c r="K621" s="2" t="s">
        <v>2196</v>
      </c>
      <c r="L621" s="2" t="s">
        <v>2196</v>
      </c>
      <c r="M621" s="2" t="s">
        <v>2196</v>
      </c>
      <c r="N621" s="2" t="s">
        <v>2196</v>
      </c>
      <c r="O621" s="2" t="s">
        <v>2196</v>
      </c>
      <c r="P621" s="2" t="s">
        <v>2196</v>
      </c>
      <c r="Q621" s="2" t="s">
        <v>2196</v>
      </c>
      <c r="R621" s="2" t="s">
        <v>2196</v>
      </c>
      <c r="S621" s="2" t="s">
        <v>2196</v>
      </c>
      <c r="T621" s="2" t="s">
        <v>2196</v>
      </c>
      <c r="U621" s="2" t="s">
        <v>2196</v>
      </c>
      <c r="V621" s="2" t="s">
        <v>2196</v>
      </c>
      <c r="W621" s="2" t="s">
        <v>2196</v>
      </c>
      <c r="X621" s="2" t="s">
        <v>2196</v>
      </c>
      <c r="Y621" s="2" t="s">
        <v>2196</v>
      </c>
      <c r="Z621" s="2" t="s">
        <v>2196</v>
      </c>
      <c r="AA621" s="2" t="s">
        <v>2196</v>
      </c>
    </row>
    <row r="622" spans="1:27" ht="12.75" customHeight="1" x14ac:dyDescent="0.35">
      <c r="A622" s="1" t="s">
        <v>623</v>
      </c>
      <c r="B622" s="2" t="str">
        <f t="shared" si="9"/>
        <v>RN</v>
      </c>
      <c r="C622" s="2" t="s">
        <v>2196</v>
      </c>
      <c r="D622" s="2" t="s">
        <v>2196</v>
      </c>
      <c r="E622" s="2" t="s">
        <v>2196</v>
      </c>
      <c r="F622" s="2" t="s">
        <v>2196</v>
      </c>
      <c r="G622" s="2" t="s">
        <v>2196</v>
      </c>
      <c r="H622" s="2" t="s">
        <v>2196</v>
      </c>
      <c r="I622" s="2" t="s">
        <v>2196</v>
      </c>
      <c r="J622" s="2" t="s">
        <v>2196</v>
      </c>
      <c r="K622" s="2" t="s">
        <v>2196</v>
      </c>
      <c r="L622" s="2" t="s">
        <v>2196</v>
      </c>
      <c r="M622" s="2" t="s">
        <v>2196</v>
      </c>
      <c r="N622" s="2" t="s">
        <v>2196</v>
      </c>
      <c r="O622" s="2" t="s">
        <v>2196</v>
      </c>
      <c r="P622" s="2" t="s">
        <v>2196</v>
      </c>
      <c r="Q622" s="2" t="s">
        <v>2196</v>
      </c>
      <c r="R622" s="2" t="s">
        <v>2196</v>
      </c>
      <c r="S622" s="2" t="s">
        <v>2196</v>
      </c>
      <c r="T622" s="2" t="s">
        <v>2197</v>
      </c>
      <c r="U622" s="2" t="s">
        <v>2196</v>
      </c>
      <c r="V622" s="2" t="s">
        <v>2196</v>
      </c>
      <c r="W622" s="2" t="s">
        <v>2196</v>
      </c>
      <c r="X622" s="2" t="s">
        <v>2196</v>
      </c>
      <c r="Y622" s="2" t="s">
        <v>2196</v>
      </c>
      <c r="Z622" s="2" t="s">
        <v>2196</v>
      </c>
      <c r="AA622" s="2" t="s">
        <v>2196</v>
      </c>
    </row>
    <row r="623" spans="1:27" ht="12.75" customHeight="1" x14ac:dyDescent="0.35">
      <c r="A623" s="1" t="s">
        <v>624</v>
      </c>
      <c r="B623" s="2" t="str">
        <f t="shared" si="9"/>
        <v>PR</v>
      </c>
      <c r="C623" s="2" t="s">
        <v>2198</v>
      </c>
      <c r="D623" s="2" t="s">
        <v>2196</v>
      </c>
      <c r="E623" s="2" t="s">
        <v>2196</v>
      </c>
      <c r="F623" s="2" t="s">
        <v>2196</v>
      </c>
      <c r="G623" s="2" t="s">
        <v>2198</v>
      </c>
      <c r="H623" s="2" t="s">
        <v>2196</v>
      </c>
      <c r="I623" s="2" t="s">
        <v>2196</v>
      </c>
      <c r="J623" s="2" t="s">
        <v>2198</v>
      </c>
      <c r="K623" s="2" t="s">
        <v>2198</v>
      </c>
      <c r="L623" s="2" t="s">
        <v>2196</v>
      </c>
      <c r="M623" s="2" t="s">
        <v>2198</v>
      </c>
      <c r="N623" s="2" t="s">
        <v>2198</v>
      </c>
      <c r="O623" s="2" t="s">
        <v>2198</v>
      </c>
      <c r="P623" s="2" t="s">
        <v>2196</v>
      </c>
      <c r="Q623" s="2" t="s">
        <v>2196</v>
      </c>
      <c r="R623" s="2" t="s">
        <v>2196</v>
      </c>
      <c r="S623" s="2" t="s">
        <v>2198</v>
      </c>
      <c r="T623" s="2" t="s">
        <v>2198</v>
      </c>
      <c r="U623" s="2" t="s">
        <v>2196</v>
      </c>
      <c r="V623" s="2" t="s">
        <v>2196</v>
      </c>
      <c r="W623" s="2" t="s">
        <v>2198</v>
      </c>
      <c r="X623" s="2" t="s">
        <v>2196</v>
      </c>
      <c r="Y623" s="2" t="s">
        <v>2196</v>
      </c>
      <c r="Z623" s="2" t="s">
        <v>2196</v>
      </c>
      <c r="AA623" s="2" t="s">
        <v>2198</v>
      </c>
    </row>
    <row r="624" spans="1:27" ht="12.75" customHeight="1" x14ac:dyDescent="0.35">
      <c r="A624" s="1" t="s">
        <v>625</v>
      </c>
      <c r="B624" s="2" t="str">
        <f t="shared" si="9"/>
        <v>GO</v>
      </c>
      <c r="C624" s="2" t="s">
        <v>2196</v>
      </c>
      <c r="D624" s="2" t="s">
        <v>2196</v>
      </c>
      <c r="E624" s="2" t="s">
        <v>2196</v>
      </c>
      <c r="F624" s="2" t="s">
        <v>2196</v>
      </c>
      <c r="G624" s="2" t="s">
        <v>2196</v>
      </c>
      <c r="H624" s="2" t="s">
        <v>2196</v>
      </c>
      <c r="I624" s="2" t="s">
        <v>2196</v>
      </c>
      <c r="J624" s="2" t="s">
        <v>2196</v>
      </c>
      <c r="K624" s="2" t="s">
        <v>2196</v>
      </c>
      <c r="L624" s="2" t="s">
        <v>2196</v>
      </c>
      <c r="M624" s="2" t="s">
        <v>2199</v>
      </c>
      <c r="N624" s="2" t="s">
        <v>2199</v>
      </c>
      <c r="O624" s="2" t="s">
        <v>2196</v>
      </c>
      <c r="P624" s="2" t="s">
        <v>2199</v>
      </c>
      <c r="Q624" s="2" t="s">
        <v>2196</v>
      </c>
      <c r="R624" s="2" t="s">
        <v>2196</v>
      </c>
      <c r="S624" s="2" t="s">
        <v>2196</v>
      </c>
      <c r="T624" s="2" t="s">
        <v>2197</v>
      </c>
      <c r="U624" s="2" t="s">
        <v>2196</v>
      </c>
      <c r="V624" s="2" t="s">
        <v>2196</v>
      </c>
      <c r="W624" s="2" t="s">
        <v>2196</v>
      </c>
      <c r="X624" s="2" t="s">
        <v>2196</v>
      </c>
      <c r="Y624" s="2" t="s">
        <v>2196</v>
      </c>
      <c r="Z624" s="2" t="s">
        <v>2196</v>
      </c>
      <c r="AA624" s="2" t="s">
        <v>2196</v>
      </c>
    </row>
    <row r="625" spans="1:27" ht="12.75" customHeight="1" x14ac:dyDescent="0.35">
      <c r="A625" s="1" t="s">
        <v>626</v>
      </c>
      <c r="B625" s="2" t="str">
        <f t="shared" si="9"/>
        <v>RJ</v>
      </c>
      <c r="C625" s="2" t="s">
        <v>2196</v>
      </c>
      <c r="D625" s="2" t="s">
        <v>2196</v>
      </c>
      <c r="E625" s="2" t="s">
        <v>2196</v>
      </c>
      <c r="F625" s="2" t="s">
        <v>2196</v>
      </c>
      <c r="G625" s="2" t="s">
        <v>2196</v>
      </c>
      <c r="H625" s="2" t="s">
        <v>2196</v>
      </c>
      <c r="I625" s="2" t="s">
        <v>2196</v>
      </c>
      <c r="J625" s="2" t="s">
        <v>2196</v>
      </c>
      <c r="K625" s="2" t="s">
        <v>2196</v>
      </c>
      <c r="L625" s="2" t="s">
        <v>2196</v>
      </c>
      <c r="M625" s="2" t="s">
        <v>2196</v>
      </c>
      <c r="N625" s="2" t="s">
        <v>2196</v>
      </c>
      <c r="O625" s="2" t="s">
        <v>2196</v>
      </c>
      <c r="P625" s="2" t="s">
        <v>2196</v>
      </c>
      <c r="Q625" s="2" t="s">
        <v>2196</v>
      </c>
      <c r="R625" s="2" t="s">
        <v>2196</v>
      </c>
      <c r="S625" s="2" t="s">
        <v>2196</v>
      </c>
      <c r="T625" s="2" t="s">
        <v>2196</v>
      </c>
      <c r="U625" s="2" t="s">
        <v>2196</v>
      </c>
      <c r="V625" s="2" t="s">
        <v>2196</v>
      </c>
      <c r="W625" s="2" t="s">
        <v>2196</v>
      </c>
      <c r="X625" s="2" t="s">
        <v>2196</v>
      </c>
      <c r="Y625" s="2" t="s">
        <v>2196</v>
      </c>
      <c r="Z625" s="2" t="s">
        <v>2196</v>
      </c>
      <c r="AA625" s="2" t="s">
        <v>2196</v>
      </c>
    </row>
    <row r="626" spans="1:27" ht="12.75" customHeight="1" x14ac:dyDescent="0.35">
      <c r="A626" s="1" t="s">
        <v>627</v>
      </c>
      <c r="B626" s="2" t="str">
        <f t="shared" si="9"/>
        <v>MA</v>
      </c>
      <c r="C626" s="2" t="s">
        <v>2196</v>
      </c>
      <c r="D626" s="2" t="s">
        <v>2196</v>
      </c>
      <c r="E626" s="2" t="s">
        <v>2196</v>
      </c>
      <c r="F626" s="2" t="s">
        <v>2196</v>
      </c>
      <c r="G626" s="2" t="s">
        <v>2196</v>
      </c>
      <c r="H626" s="2" t="s">
        <v>2196</v>
      </c>
      <c r="I626" s="2" t="s">
        <v>2196</v>
      </c>
      <c r="J626" s="2" t="s">
        <v>2199</v>
      </c>
      <c r="K626" s="2" t="s">
        <v>2196</v>
      </c>
      <c r="L626" s="2" t="s">
        <v>2199</v>
      </c>
      <c r="M626" s="2" t="s">
        <v>2196</v>
      </c>
      <c r="N626" s="2" t="s">
        <v>2196</v>
      </c>
      <c r="O626" s="2" t="s">
        <v>2196</v>
      </c>
      <c r="P626" s="2" t="s">
        <v>2196</v>
      </c>
      <c r="Q626" s="2" t="s">
        <v>2196</v>
      </c>
      <c r="R626" s="2" t="s">
        <v>2196</v>
      </c>
      <c r="S626" s="2" t="s">
        <v>2196</v>
      </c>
      <c r="T626" s="2" t="s">
        <v>2197</v>
      </c>
      <c r="U626" s="2" t="s">
        <v>2196</v>
      </c>
      <c r="V626" s="2" t="s">
        <v>2196</v>
      </c>
      <c r="W626" s="2" t="s">
        <v>2196</v>
      </c>
      <c r="X626" s="2" t="s">
        <v>2196</v>
      </c>
      <c r="Y626" s="2" t="s">
        <v>2196</v>
      </c>
      <c r="Z626" s="2" t="s">
        <v>2196</v>
      </c>
      <c r="AA626" s="2" t="s">
        <v>2196</v>
      </c>
    </row>
    <row r="627" spans="1:27" ht="12.75" customHeight="1" x14ac:dyDescent="0.35">
      <c r="A627" s="1" t="s">
        <v>628</v>
      </c>
      <c r="B627" s="2" t="str">
        <f t="shared" si="9"/>
        <v>RJ</v>
      </c>
      <c r="C627" s="2" t="s">
        <v>2196</v>
      </c>
      <c r="D627" s="2" t="s">
        <v>2196</v>
      </c>
      <c r="E627" s="2" t="s">
        <v>2196</v>
      </c>
      <c r="F627" s="2" t="s">
        <v>2196</v>
      </c>
      <c r="G627" s="2" t="s">
        <v>2196</v>
      </c>
      <c r="H627" s="2" t="s">
        <v>2196</v>
      </c>
      <c r="I627" s="2" t="s">
        <v>2196</v>
      </c>
      <c r="J627" s="2" t="s">
        <v>2196</v>
      </c>
      <c r="K627" s="2" t="s">
        <v>2196</v>
      </c>
      <c r="L627" s="2" t="s">
        <v>2196</v>
      </c>
      <c r="M627" s="2" t="s">
        <v>2196</v>
      </c>
      <c r="N627" s="2" t="s">
        <v>2196</v>
      </c>
      <c r="O627" s="2" t="s">
        <v>2196</v>
      </c>
      <c r="P627" s="2" t="s">
        <v>2196</v>
      </c>
      <c r="Q627" s="2" t="s">
        <v>2196</v>
      </c>
      <c r="R627" s="2" t="s">
        <v>2196</v>
      </c>
      <c r="S627" s="2" t="s">
        <v>2196</v>
      </c>
      <c r="T627" s="2" t="s">
        <v>2196</v>
      </c>
      <c r="U627" s="2" t="s">
        <v>2196</v>
      </c>
      <c r="V627" s="2" t="s">
        <v>2196</v>
      </c>
      <c r="W627" s="2" t="s">
        <v>2196</v>
      </c>
      <c r="X627" s="2" t="s">
        <v>2196</v>
      </c>
      <c r="Y627" s="2" t="s">
        <v>2196</v>
      </c>
      <c r="Z627" s="2" t="s">
        <v>2196</v>
      </c>
      <c r="AA627" s="2" t="s">
        <v>2196</v>
      </c>
    </row>
    <row r="628" spans="1:27" ht="12.75" customHeight="1" x14ac:dyDescent="0.35">
      <c r="A628" s="1" t="s">
        <v>629</v>
      </c>
      <c r="B628" s="2" t="str">
        <f t="shared" si="9"/>
        <v>GO</v>
      </c>
      <c r="C628" s="2" t="s">
        <v>2196</v>
      </c>
      <c r="D628" s="2" t="s">
        <v>2196</v>
      </c>
      <c r="E628" s="2" t="s">
        <v>2196</v>
      </c>
      <c r="F628" s="2" t="s">
        <v>2196</v>
      </c>
      <c r="G628" s="2" t="s">
        <v>2196</v>
      </c>
      <c r="H628" s="2" t="s">
        <v>2196</v>
      </c>
      <c r="I628" s="2" t="s">
        <v>2196</v>
      </c>
      <c r="J628" s="2" t="s">
        <v>2196</v>
      </c>
      <c r="K628" s="2" t="s">
        <v>2196</v>
      </c>
      <c r="L628" s="2" t="s">
        <v>2196</v>
      </c>
      <c r="M628" s="2" t="s">
        <v>2196</v>
      </c>
      <c r="N628" s="2" t="s">
        <v>2196</v>
      </c>
      <c r="O628" s="2" t="s">
        <v>2196</v>
      </c>
      <c r="P628" s="2" t="s">
        <v>2198</v>
      </c>
      <c r="Q628" s="2" t="s">
        <v>2196</v>
      </c>
      <c r="R628" s="2" t="s">
        <v>2196</v>
      </c>
      <c r="S628" s="2" t="s">
        <v>2196</v>
      </c>
      <c r="T628" s="2" t="s">
        <v>2197</v>
      </c>
      <c r="U628" s="2" t="s">
        <v>2196</v>
      </c>
      <c r="V628" s="2" t="s">
        <v>2196</v>
      </c>
      <c r="W628" s="2" t="s">
        <v>2196</v>
      </c>
      <c r="X628" s="2" t="s">
        <v>2196</v>
      </c>
      <c r="Y628" s="2" t="s">
        <v>2196</v>
      </c>
      <c r="Z628" s="2" t="s">
        <v>2196</v>
      </c>
      <c r="AA628" s="2" t="s">
        <v>2196</v>
      </c>
    </row>
    <row r="629" spans="1:27" ht="12.75" customHeight="1" x14ac:dyDescent="0.35">
      <c r="A629" s="1" t="s">
        <v>630</v>
      </c>
      <c r="B629" s="2" t="str">
        <f t="shared" si="9"/>
        <v>GO</v>
      </c>
      <c r="C629" s="2" t="s">
        <v>2196</v>
      </c>
      <c r="D629" s="2" t="s">
        <v>2196</v>
      </c>
      <c r="E629" s="2" t="s">
        <v>2196</v>
      </c>
      <c r="F629" s="2" t="s">
        <v>2196</v>
      </c>
      <c r="G629" s="2" t="s">
        <v>2196</v>
      </c>
      <c r="H629" s="2" t="s">
        <v>2196</v>
      </c>
      <c r="I629" s="2" t="s">
        <v>2196</v>
      </c>
      <c r="J629" s="2" t="s">
        <v>2196</v>
      </c>
      <c r="K629" s="2" t="s">
        <v>2196</v>
      </c>
      <c r="L629" s="2" t="s">
        <v>2196</v>
      </c>
      <c r="M629" s="2" t="s">
        <v>2199</v>
      </c>
      <c r="N629" s="2" t="s">
        <v>2199</v>
      </c>
      <c r="O629" s="2" t="s">
        <v>2196</v>
      </c>
      <c r="P629" s="2" t="s">
        <v>2196</v>
      </c>
      <c r="Q629" s="2" t="s">
        <v>2196</v>
      </c>
      <c r="R629" s="2" t="s">
        <v>2196</v>
      </c>
      <c r="S629" s="2" t="s">
        <v>2196</v>
      </c>
      <c r="T629" s="2" t="s">
        <v>2197</v>
      </c>
      <c r="U629" s="2" t="s">
        <v>2196</v>
      </c>
      <c r="V629" s="2" t="s">
        <v>2196</v>
      </c>
      <c r="W629" s="2" t="s">
        <v>2196</v>
      </c>
      <c r="X629" s="2" t="s">
        <v>2196</v>
      </c>
      <c r="Y629" s="2" t="s">
        <v>2196</v>
      </c>
      <c r="Z629" s="2" t="s">
        <v>2196</v>
      </c>
      <c r="AA629" s="2" t="s">
        <v>2196</v>
      </c>
    </row>
    <row r="630" spans="1:27" ht="12.75" customHeight="1" x14ac:dyDescent="0.35">
      <c r="A630" s="1" t="s">
        <v>631</v>
      </c>
      <c r="B630" s="2" t="str">
        <f t="shared" si="9"/>
        <v>MS</v>
      </c>
      <c r="C630" s="2" t="s">
        <v>2196</v>
      </c>
      <c r="D630" s="2" t="s">
        <v>2196</v>
      </c>
      <c r="E630" s="2" t="s">
        <v>2196</v>
      </c>
      <c r="F630" s="2" t="s">
        <v>2196</v>
      </c>
      <c r="G630" s="2" t="s">
        <v>2196</v>
      </c>
      <c r="H630" s="2" t="s">
        <v>2196</v>
      </c>
      <c r="I630" s="2" t="s">
        <v>2196</v>
      </c>
      <c r="J630" s="2" t="s">
        <v>2199</v>
      </c>
      <c r="K630" s="2" t="s">
        <v>2196</v>
      </c>
      <c r="L630" s="2" t="s">
        <v>2196</v>
      </c>
      <c r="M630" s="2" t="s">
        <v>2199</v>
      </c>
      <c r="N630" s="2" t="s">
        <v>2199</v>
      </c>
      <c r="O630" s="2" t="s">
        <v>2196</v>
      </c>
      <c r="P630" s="2" t="s">
        <v>2196</v>
      </c>
      <c r="Q630" s="2" t="s">
        <v>2196</v>
      </c>
      <c r="R630" s="2" t="s">
        <v>2196</v>
      </c>
      <c r="S630" s="2" t="s">
        <v>2196</v>
      </c>
      <c r="T630" s="2" t="s">
        <v>2197</v>
      </c>
      <c r="U630" s="2" t="s">
        <v>2196</v>
      </c>
      <c r="V630" s="2" t="s">
        <v>2196</v>
      </c>
      <c r="W630" s="2" t="s">
        <v>2196</v>
      </c>
      <c r="X630" s="2" t="s">
        <v>2196</v>
      </c>
      <c r="Y630" s="2" t="s">
        <v>2196</v>
      </c>
      <c r="Z630" s="2" t="s">
        <v>2196</v>
      </c>
      <c r="AA630" s="2" t="s">
        <v>2196</v>
      </c>
    </row>
    <row r="631" spans="1:27" ht="12.75" customHeight="1" x14ac:dyDescent="0.35">
      <c r="A631" s="1" t="s">
        <v>632</v>
      </c>
      <c r="B631" s="2" t="str">
        <f t="shared" si="9"/>
        <v>PI</v>
      </c>
      <c r="C631" s="2" t="s">
        <v>2196</v>
      </c>
      <c r="D631" s="2" t="s">
        <v>2196</v>
      </c>
      <c r="E631" s="2" t="s">
        <v>2196</v>
      </c>
      <c r="F631" s="2" t="s">
        <v>2196</v>
      </c>
      <c r="G631" s="2" t="s">
        <v>2196</v>
      </c>
      <c r="H631" s="2" t="s">
        <v>2196</v>
      </c>
      <c r="I631" s="2" t="s">
        <v>2196</v>
      </c>
      <c r="J631" s="2" t="s">
        <v>2196</v>
      </c>
      <c r="K631" s="2" t="s">
        <v>2196</v>
      </c>
      <c r="L631" s="2" t="s">
        <v>2196</v>
      </c>
      <c r="M631" s="2" t="s">
        <v>2199</v>
      </c>
      <c r="N631" s="2" t="s">
        <v>2199</v>
      </c>
      <c r="O631" s="2" t="s">
        <v>2196</v>
      </c>
      <c r="P631" s="2" t="s">
        <v>2199</v>
      </c>
      <c r="Q631" s="2" t="s">
        <v>2196</v>
      </c>
      <c r="R631" s="2" t="s">
        <v>2196</v>
      </c>
      <c r="S631" s="2" t="s">
        <v>2196</v>
      </c>
      <c r="T631" s="2" t="s">
        <v>2197</v>
      </c>
      <c r="U631" s="2" t="s">
        <v>2196</v>
      </c>
      <c r="V631" s="2" t="s">
        <v>2196</v>
      </c>
      <c r="W631" s="2" t="s">
        <v>2196</v>
      </c>
      <c r="X631" s="2" t="s">
        <v>2196</v>
      </c>
      <c r="Y631" s="2" t="s">
        <v>2196</v>
      </c>
      <c r="Z631" s="2" t="s">
        <v>2196</v>
      </c>
      <c r="AA631" s="2" t="s">
        <v>2196</v>
      </c>
    </row>
    <row r="632" spans="1:27" ht="12.75" customHeight="1" x14ac:dyDescent="0.35">
      <c r="A632" s="1" t="s">
        <v>633</v>
      </c>
      <c r="B632" s="2" t="str">
        <f t="shared" si="9"/>
        <v>SP</v>
      </c>
      <c r="C632" s="2" t="s">
        <v>2196</v>
      </c>
      <c r="D632" s="2" t="s">
        <v>2196</v>
      </c>
      <c r="E632" s="2" t="s">
        <v>2196</v>
      </c>
      <c r="F632" s="2" t="s">
        <v>2196</v>
      </c>
      <c r="G632" s="2" t="s">
        <v>2196</v>
      </c>
      <c r="H632" s="2" t="s">
        <v>2196</v>
      </c>
      <c r="I632" s="2" t="s">
        <v>2196</v>
      </c>
      <c r="J632" s="2" t="s">
        <v>2196</v>
      </c>
      <c r="K632" s="2" t="s">
        <v>2196</v>
      </c>
      <c r="L632" s="2" t="s">
        <v>2196</v>
      </c>
      <c r="M632" s="2" t="s">
        <v>2196</v>
      </c>
      <c r="N632" s="2" t="s">
        <v>2196</v>
      </c>
      <c r="O632" s="2" t="s">
        <v>2196</v>
      </c>
      <c r="P632" s="2" t="s">
        <v>2196</v>
      </c>
      <c r="Q632" s="2" t="s">
        <v>2196</v>
      </c>
      <c r="R632" s="2" t="s">
        <v>2196</v>
      </c>
      <c r="S632" s="2" t="s">
        <v>2196</v>
      </c>
      <c r="T632" s="2" t="s">
        <v>2196</v>
      </c>
      <c r="U632" s="2" t="s">
        <v>2196</v>
      </c>
      <c r="V632" s="2" t="s">
        <v>2196</v>
      </c>
      <c r="W632" s="2" t="s">
        <v>2196</v>
      </c>
      <c r="X632" s="2" t="s">
        <v>2196</v>
      </c>
      <c r="Y632" s="2" t="s">
        <v>2196</v>
      </c>
      <c r="Z632" s="2" t="s">
        <v>2196</v>
      </c>
      <c r="AA632" s="2" t="s">
        <v>2196</v>
      </c>
    </row>
    <row r="633" spans="1:27" ht="12.75" customHeight="1" x14ac:dyDescent="0.35">
      <c r="A633" s="1" t="s">
        <v>634</v>
      </c>
      <c r="B633" s="2" t="str">
        <f t="shared" si="9"/>
        <v>RS</v>
      </c>
      <c r="C633" s="2" t="s">
        <v>2196</v>
      </c>
      <c r="D633" s="2" t="s">
        <v>2196</v>
      </c>
      <c r="E633" s="2" t="s">
        <v>2196</v>
      </c>
      <c r="F633" s="2" t="s">
        <v>2196</v>
      </c>
      <c r="G633" s="2" t="s">
        <v>2196</v>
      </c>
      <c r="H633" s="2" t="s">
        <v>2196</v>
      </c>
      <c r="I633" s="2" t="s">
        <v>2196</v>
      </c>
      <c r="J633" s="2" t="s">
        <v>2196</v>
      </c>
      <c r="K633" s="2" t="s">
        <v>2196</v>
      </c>
      <c r="L633" s="2" t="s">
        <v>2196</v>
      </c>
      <c r="M633" s="2" t="s">
        <v>2196</v>
      </c>
      <c r="N633" s="2" t="s">
        <v>2196</v>
      </c>
      <c r="O633" s="2" t="s">
        <v>2196</v>
      </c>
      <c r="P633" s="2" t="s">
        <v>2196</v>
      </c>
      <c r="Q633" s="2" t="s">
        <v>2196</v>
      </c>
      <c r="R633" s="2" t="s">
        <v>2196</v>
      </c>
      <c r="S633" s="2" t="s">
        <v>2196</v>
      </c>
      <c r="T633" s="2" t="s">
        <v>2196</v>
      </c>
      <c r="U633" s="2" t="s">
        <v>2196</v>
      </c>
      <c r="V633" s="2" t="s">
        <v>2196</v>
      </c>
      <c r="W633" s="2" t="s">
        <v>2196</v>
      </c>
      <c r="X633" s="2" t="s">
        <v>2196</v>
      </c>
      <c r="Y633" s="2" t="s">
        <v>2196</v>
      </c>
      <c r="Z633" s="2" t="s">
        <v>2196</v>
      </c>
      <c r="AA633" s="2" t="s">
        <v>2198</v>
      </c>
    </row>
    <row r="634" spans="1:27" ht="12.75" customHeight="1" x14ac:dyDescent="0.35">
      <c r="A634" s="1" t="s">
        <v>635</v>
      </c>
      <c r="B634" s="2" t="str">
        <f t="shared" si="9"/>
        <v>RN</v>
      </c>
      <c r="C634" s="2" t="s">
        <v>2196</v>
      </c>
      <c r="D634" s="2" t="s">
        <v>2196</v>
      </c>
      <c r="E634" s="2" t="s">
        <v>2196</v>
      </c>
      <c r="F634" s="2" t="s">
        <v>2196</v>
      </c>
      <c r="G634" s="2" t="s">
        <v>2196</v>
      </c>
      <c r="H634" s="2" t="s">
        <v>2196</v>
      </c>
      <c r="I634" s="2" t="s">
        <v>2196</v>
      </c>
      <c r="J634" s="2" t="s">
        <v>2199</v>
      </c>
      <c r="K634" s="2" t="s">
        <v>2196</v>
      </c>
      <c r="L634" s="2" t="s">
        <v>2196</v>
      </c>
      <c r="M634" s="2" t="s">
        <v>2199</v>
      </c>
      <c r="N634" s="2" t="s">
        <v>2199</v>
      </c>
      <c r="O634" s="2" t="s">
        <v>2196</v>
      </c>
      <c r="P634" s="2" t="s">
        <v>2199</v>
      </c>
      <c r="Q634" s="2" t="s">
        <v>2196</v>
      </c>
      <c r="R634" s="2" t="s">
        <v>2196</v>
      </c>
      <c r="S634" s="2" t="s">
        <v>2196</v>
      </c>
      <c r="T634" s="2" t="s">
        <v>2197</v>
      </c>
      <c r="U634" s="2" t="s">
        <v>2196</v>
      </c>
      <c r="V634" s="2" t="s">
        <v>2196</v>
      </c>
      <c r="W634" s="2" t="s">
        <v>2196</v>
      </c>
      <c r="X634" s="2" t="s">
        <v>2196</v>
      </c>
      <c r="Y634" s="2" t="s">
        <v>2196</v>
      </c>
      <c r="Z634" s="2" t="s">
        <v>2196</v>
      </c>
      <c r="AA634" s="2" t="s">
        <v>2196</v>
      </c>
    </row>
    <row r="635" spans="1:27" ht="12.75" customHeight="1" x14ac:dyDescent="0.35">
      <c r="A635" s="1" t="s">
        <v>636</v>
      </c>
      <c r="B635" s="2" t="str">
        <f t="shared" si="9"/>
        <v>RS</v>
      </c>
      <c r="C635" s="2" t="s">
        <v>2196</v>
      </c>
      <c r="D635" s="2" t="s">
        <v>2196</v>
      </c>
      <c r="E635" s="2" t="s">
        <v>2196</v>
      </c>
      <c r="F635" s="2" t="s">
        <v>2196</v>
      </c>
      <c r="G635" s="2" t="s">
        <v>2196</v>
      </c>
      <c r="H635" s="2" t="s">
        <v>2196</v>
      </c>
      <c r="I635" s="2" t="s">
        <v>2196</v>
      </c>
      <c r="J635" s="2" t="s">
        <v>2199</v>
      </c>
      <c r="K635" s="2" t="s">
        <v>2196</v>
      </c>
      <c r="L635" s="2" t="s">
        <v>2196</v>
      </c>
      <c r="M635" s="2" t="s">
        <v>2196</v>
      </c>
      <c r="N635" s="2" t="s">
        <v>2196</v>
      </c>
      <c r="O635" s="2" t="s">
        <v>2196</v>
      </c>
      <c r="P635" s="2" t="s">
        <v>2196</v>
      </c>
      <c r="Q635" s="2" t="s">
        <v>2196</v>
      </c>
      <c r="R635" s="2" t="s">
        <v>2196</v>
      </c>
      <c r="S635" s="2" t="s">
        <v>2196</v>
      </c>
      <c r="T635" s="2" t="s">
        <v>2196</v>
      </c>
      <c r="U635" s="2" t="s">
        <v>2196</v>
      </c>
      <c r="V635" s="2" t="s">
        <v>2196</v>
      </c>
      <c r="W635" s="2" t="s">
        <v>2196</v>
      </c>
      <c r="X635" s="2" t="s">
        <v>2196</v>
      </c>
      <c r="Y635" s="2" t="s">
        <v>2196</v>
      </c>
      <c r="Z635" s="2" t="s">
        <v>2196</v>
      </c>
      <c r="AA635" s="2" t="s">
        <v>2196</v>
      </c>
    </row>
    <row r="636" spans="1:27" ht="12.75" customHeight="1" x14ac:dyDescent="0.35">
      <c r="A636" s="1" t="s">
        <v>637</v>
      </c>
      <c r="B636" s="2" t="str">
        <f t="shared" si="9"/>
        <v>MG</v>
      </c>
      <c r="C636" s="2" t="s">
        <v>2196</v>
      </c>
      <c r="D636" s="2" t="s">
        <v>2196</v>
      </c>
      <c r="E636" s="2" t="s">
        <v>2196</v>
      </c>
      <c r="F636" s="2" t="s">
        <v>2196</v>
      </c>
      <c r="G636" s="2" t="s">
        <v>2196</v>
      </c>
      <c r="H636" s="2" t="s">
        <v>2196</v>
      </c>
      <c r="I636" s="2" t="s">
        <v>2196</v>
      </c>
      <c r="J636" s="2" t="s">
        <v>2199</v>
      </c>
      <c r="K636" s="2" t="s">
        <v>2196</v>
      </c>
      <c r="L636" s="2" t="s">
        <v>2199</v>
      </c>
      <c r="M636" s="2" t="s">
        <v>2199</v>
      </c>
      <c r="N636" s="2" t="s">
        <v>2199</v>
      </c>
      <c r="O636" s="2" t="s">
        <v>2196</v>
      </c>
      <c r="P636" s="2" t="s">
        <v>2196</v>
      </c>
      <c r="Q636" s="2" t="s">
        <v>2196</v>
      </c>
      <c r="R636" s="2" t="s">
        <v>2196</v>
      </c>
      <c r="S636" s="2" t="s">
        <v>2196</v>
      </c>
      <c r="T636" s="2" t="s">
        <v>2197</v>
      </c>
      <c r="U636" s="2" t="s">
        <v>2196</v>
      </c>
      <c r="V636" s="2" t="s">
        <v>2196</v>
      </c>
      <c r="W636" s="2" t="s">
        <v>2196</v>
      </c>
      <c r="X636" s="2" t="s">
        <v>2196</v>
      </c>
      <c r="Y636" s="2" t="s">
        <v>2196</v>
      </c>
      <c r="Z636" s="2" t="s">
        <v>2196</v>
      </c>
      <c r="AA636" s="2" t="s">
        <v>2196</v>
      </c>
    </row>
    <row r="637" spans="1:27" ht="12.75" customHeight="1" x14ac:dyDescent="0.35">
      <c r="A637" s="1" t="s">
        <v>638</v>
      </c>
      <c r="B637" s="2" t="str">
        <f t="shared" si="9"/>
        <v>SP</v>
      </c>
      <c r="C637" s="2" t="s">
        <v>2196</v>
      </c>
      <c r="D637" s="2" t="s">
        <v>2196</v>
      </c>
      <c r="E637" s="2" t="s">
        <v>2198</v>
      </c>
      <c r="F637" s="2" t="s">
        <v>2196</v>
      </c>
      <c r="G637" s="2" t="s">
        <v>2198</v>
      </c>
      <c r="H637" s="2" t="s">
        <v>2196</v>
      </c>
      <c r="I637" s="2" t="s">
        <v>2198</v>
      </c>
      <c r="J637" s="2" t="s">
        <v>2196</v>
      </c>
      <c r="K637" s="2" t="s">
        <v>2198</v>
      </c>
      <c r="L637" s="2" t="s">
        <v>2198</v>
      </c>
      <c r="M637" s="2" t="s">
        <v>2198</v>
      </c>
      <c r="N637" s="2" t="s">
        <v>2198</v>
      </c>
      <c r="O637" s="2" t="s">
        <v>2196</v>
      </c>
      <c r="P637" s="2" t="s">
        <v>2198</v>
      </c>
      <c r="Q637" s="2" t="s">
        <v>2198</v>
      </c>
      <c r="R637" s="2" t="s">
        <v>2196</v>
      </c>
      <c r="S637" s="2" t="s">
        <v>2196</v>
      </c>
      <c r="T637" s="2" t="s">
        <v>2196</v>
      </c>
      <c r="U637" s="2" t="s">
        <v>2196</v>
      </c>
      <c r="V637" s="2" t="s">
        <v>2196</v>
      </c>
      <c r="W637" s="2" t="s">
        <v>2196</v>
      </c>
      <c r="X637" s="2" t="s">
        <v>2196</v>
      </c>
      <c r="Y637" s="2" t="s">
        <v>2196</v>
      </c>
      <c r="Z637" s="2" t="s">
        <v>2196</v>
      </c>
      <c r="AA637" s="2" t="s">
        <v>2198</v>
      </c>
    </row>
    <row r="638" spans="1:27" ht="12.75" customHeight="1" x14ac:dyDescent="0.35">
      <c r="A638" s="1" t="s">
        <v>639</v>
      </c>
      <c r="B638" s="2" t="str">
        <f t="shared" si="9"/>
        <v>RS</v>
      </c>
      <c r="C638" s="2" t="s">
        <v>2196</v>
      </c>
      <c r="D638" s="2" t="s">
        <v>2196</v>
      </c>
      <c r="E638" s="2" t="s">
        <v>2196</v>
      </c>
      <c r="F638" s="2" t="s">
        <v>2196</v>
      </c>
      <c r="G638" s="2" t="s">
        <v>2196</v>
      </c>
      <c r="H638" s="2" t="s">
        <v>2196</v>
      </c>
      <c r="I638" s="2" t="s">
        <v>2196</v>
      </c>
      <c r="J638" s="2" t="s">
        <v>2199</v>
      </c>
      <c r="K638" s="2" t="s">
        <v>2196</v>
      </c>
      <c r="L638" s="2" t="s">
        <v>2196</v>
      </c>
      <c r="M638" s="2" t="s">
        <v>2196</v>
      </c>
      <c r="N638" s="2" t="s">
        <v>2196</v>
      </c>
      <c r="O638" s="2" t="s">
        <v>2196</v>
      </c>
      <c r="P638" s="2" t="s">
        <v>2196</v>
      </c>
      <c r="Q638" s="2" t="s">
        <v>2196</v>
      </c>
      <c r="R638" s="2" t="s">
        <v>2196</v>
      </c>
      <c r="S638" s="2" t="s">
        <v>2196</v>
      </c>
      <c r="T638" s="2" t="s">
        <v>2196</v>
      </c>
      <c r="U638" s="2" t="s">
        <v>2196</v>
      </c>
      <c r="V638" s="2" t="s">
        <v>2196</v>
      </c>
      <c r="W638" s="2" t="s">
        <v>2196</v>
      </c>
      <c r="X638" s="2" t="s">
        <v>2196</v>
      </c>
      <c r="Y638" s="2" t="s">
        <v>2196</v>
      </c>
      <c r="Z638" s="2" t="s">
        <v>2196</v>
      </c>
      <c r="AA638" s="2" t="s">
        <v>2196</v>
      </c>
    </row>
    <row r="639" spans="1:27" ht="12.75" customHeight="1" x14ac:dyDescent="0.35">
      <c r="A639" s="1" t="s">
        <v>640</v>
      </c>
      <c r="B639" s="2" t="str">
        <f t="shared" si="9"/>
        <v>RS</v>
      </c>
      <c r="C639" s="2" t="s">
        <v>2196</v>
      </c>
      <c r="D639" s="2" t="s">
        <v>2196</v>
      </c>
      <c r="E639" s="2" t="s">
        <v>2196</v>
      </c>
      <c r="F639" s="2" t="s">
        <v>2196</v>
      </c>
      <c r="G639" s="2" t="s">
        <v>2196</v>
      </c>
      <c r="H639" s="2" t="s">
        <v>2196</v>
      </c>
      <c r="I639" s="2" t="s">
        <v>2196</v>
      </c>
      <c r="J639" s="2" t="s">
        <v>2196</v>
      </c>
      <c r="K639" s="2" t="s">
        <v>2196</v>
      </c>
      <c r="L639" s="2" t="s">
        <v>2196</v>
      </c>
      <c r="M639" s="2" t="s">
        <v>2196</v>
      </c>
      <c r="N639" s="2" t="s">
        <v>2196</v>
      </c>
      <c r="O639" s="2" t="s">
        <v>2196</v>
      </c>
      <c r="P639" s="2" t="s">
        <v>2196</v>
      </c>
      <c r="Q639" s="2" t="s">
        <v>2196</v>
      </c>
      <c r="R639" s="2" t="s">
        <v>2196</v>
      </c>
      <c r="S639" s="2" t="s">
        <v>2196</v>
      </c>
      <c r="T639" s="2" t="s">
        <v>2196</v>
      </c>
      <c r="U639" s="2" t="s">
        <v>2196</v>
      </c>
      <c r="V639" s="2" t="s">
        <v>2196</v>
      </c>
      <c r="W639" s="2" t="s">
        <v>2196</v>
      </c>
      <c r="X639" s="2" t="s">
        <v>2196</v>
      </c>
      <c r="Y639" s="2" t="s">
        <v>2196</v>
      </c>
      <c r="Z639" s="2" t="s">
        <v>2196</v>
      </c>
      <c r="AA639" s="2" t="s">
        <v>2196</v>
      </c>
    </row>
    <row r="640" spans="1:27" ht="12.75" customHeight="1" x14ac:dyDescent="0.35">
      <c r="A640" s="1" t="s">
        <v>641</v>
      </c>
      <c r="B640" s="2" t="str">
        <f t="shared" si="9"/>
        <v>AM</v>
      </c>
      <c r="C640" s="2" t="s">
        <v>2199</v>
      </c>
      <c r="D640" s="2" t="s">
        <v>2196</v>
      </c>
      <c r="E640" s="2" t="s">
        <v>2196</v>
      </c>
      <c r="F640" s="2" t="s">
        <v>2196</v>
      </c>
      <c r="G640" s="2" t="s">
        <v>2199</v>
      </c>
      <c r="H640" s="2" t="s">
        <v>2196</v>
      </c>
      <c r="I640" s="2" t="s">
        <v>2199</v>
      </c>
      <c r="J640" s="2" t="s">
        <v>2199</v>
      </c>
      <c r="K640" s="2" t="s">
        <v>2199</v>
      </c>
      <c r="L640" s="2" t="s">
        <v>2199</v>
      </c>
      <c r="M640" s="2" t="s">
        <v>2199</v>
      </c>
      <c r="N640" s="2" t="s">
        <v>2199</v>
      </c>
      <c r="O640" s="2" t="s">
        <v>2196</v>
      </c>
      <c r="P640" s="2" t="s">
        <v>2199</v>
      </c>
      <c r="Q640" s="2" t="s">
        <v>2199</v>
      </c>
      <c r="R640" s="2" t="s">
        <v>2196</v>
      </c>
      <c r="S640" s="2" t="s">
        <v>2199</v>
      </c>
      <c r="T640" s="2" t="s">
        <v>2197</v>
      </c>
      <c r="U640" s="2" t="s">
        <v>2196</v>
      </c>
      <c r="V640" s="2" t="s">
        <v>2196</v>
      </c>
      <c r="W640" s="2" t="s">
        <v>2196</v>
      </c>
      <c r="X640" s="2" t="s">
        <v>2196</v>
      </c>
      <c r="Y640" s="2" t="s">
        <v>2196</v>
      </c>
      <c r="Z640" s="2" t="s">
        <v>2196</v>
      </c>
      <c r="AA640" s="2" t="s">
        <v>2196</v>
      </c>
    </row>
    <row r="641" spans="1:27" ht="12.75" customHeight="1" x14ac:dyDescent="0.35">
      <c r="A641" s="1" t="s">
        <v>642</v>
      </c>
      <c r="B641" s="2" t="str">
        <f t="shared" si="9"/>
        <v>RS</v>
      </c>
      <c r="C641" s="2" t="s">
        <v>2196</v>
      </c>
      <c r="D641" s="2" t="s">
        <v>2196</v>
      </c>
      <c r="E641" s="2" t="s">
        <v>2196</v>
      </c>
      <c r="F641" s="2" t="s">
        <v>2196</v>
      </c>
      <c r="G641" s="2" t="s">
        <v>2196</v>
      </c>
      <c r="H641" s="2" t="s">
        <v>2196</v>
      </c>
      <c r="I641" s="2" t="s">
        <v>2196</v>
      </c>
      <c r="J641" s="2" t="s">
        <v>2196</v>
      </c>
      <c r="K641" s="2" t="s">
        <v>2196</v>
      </c>
      <c r="L641" s="2" t="s">
        <v>2196</v>
      </c>
      <c r="M641" s="2" t="s">
        <v>2196</v>
      </c>
      <c r="N641" s="2" t="s">
        <v>2196</v>
      </c>
      <c r="O641" s="2" t="s">
        <v>2196</v>
      </c>
      <c r="P641" s="2" t="s">
        <v>2199</v>
      </c>
      <c r="Q641" s="2" t="s">
        <v>2196</v>
      </c>
      <c r="R641" s="2" t="s">
        <v>2196</v>
      </c>
      <c r="S641" s="2" t="s">
        <v>2196</v>
      </c>
      <c r="T641" s="2" t="s">
        <v>2196</v>
      </c>
      <c r="U641" s="2" t="s">
        <v>2196</v>
      </c>
      <c r="V641" s="2" t="s">
        <v>2196</v>
      </c>
      <c r="W641" s="2" t="s">
        <v>2196</v>
      </c>
      <c r="X641" s="2" t="s">
        <v>2196</v>
      </c>
      <c r="Y641" s="2" t="s">
        <v>2196</v>
      </c>
      <c r="Z641" s="2" t="s">
        <v>2196</v>
      </c>
      <c r="AA641" s="2" t="s">
        <v>2196</v>
      </c>
    </row>
    <row r="642" spans="1:27" ht="12.75" customHeight="1" x14ac:dyDescent="0.35">
      <c r="A642" s="1" t="s">
        <v>643</v>
      </c>
      <c r="B642" s="2" t="str">
        <f t="shared" si="9"/>
        <v>RS</v>
      </c>
      <c r="C642" s="2" t="s">
        <v>2196</v>
      </c>
      <c r="D642" s="2" t="s">
        <v>2196</v>
      </c>
      <c r="E642" s="2" t="s">
        <v>2196</v>
      </c>
      <c r="F642" s="2" t="s">
        <v>2196</v>
      </c>
      <c r="G642" s="2" t="s">
        <v>2196</v>
      </c>
      <c r="H642" s="2" t="s">
        <v>2196</v>
      </c>
      <c r="I642" s="2" t="s">
        <v>2196</v>
      </c>
      <c r="J642" s="2" t="s">
        <v>2196</v>
      </c>
      <c r="K642" s="2" t="s">
        <v>2196</v>
      </c>
      <c r="L642" s="2" t="s">
        <v>2196</v>
      </c>
      <c r="M642" s="2" t="s">
        <v>2199</v>
      </c>
      <c r="N642" s="2" t="s">
        <v>2199</v>
      </c>
      <c r="O642" s="2" t="s">
        <v>2196</v>
      </c>
      <c r="P642" s="2" t="s">
        <v>2196</v>
      </c>
      <c r="Q642" s="2" t="s">
        <v>2196</v>
      </c>
      <c r="R642" s="2" t="s">
        <v>2196</v>
      </c>
      <c r="S642" s="2" t="s">
        <v>2196</v>
      </c>
      <c r="T642" s="2" t="s">
        <v>2196</v>
      </c>
      <c r="U642" s="2" t="s">
        <v>2196</v>
      </c>
      <c r="V642" s="2" t="s">
        <v>2196</v>
      </c>
      <c r="W642" s="2" t="s">
        <v>2196</v>
      </c>
      <c r="X642" s="2" t="s">
        <v>2196</v>
      </c>
      <c r="Y642" s="2" t="s">
        <v>2196</v>
      </c>
      <c r="Z642" s="2" t="s">
        <v>2196</v>
      </c>
      <c r="AA642" s="2" t="s">
        <v>2196</v>
      </c>
    </row>
    <row r="643" spans="1:27" ht="12.75" customHeight="1" x14ac:dyDescent="0.35">
      <c r="A643" s="1" t="s">
        <v>644</v>
      </c>
      <c r="B643" s="2" t="str">
        <f t="shared" si="9"/>
        <v>RS</v>
      </c>
      <c r="C643" s="2" t="s">
        <v>2196</v>
      </c>
      <c r="D643" s="2" t="s">
        <v>2196</v>
      </c>
      <c r="E643" s="2" t="s">
        <v>2196</v>
      </c>
      <c r="F643" s="2" t="s">
        <v>2196</v>
      </c>
      <c r="G643" s="2" t="s">
        <v>2196</v>
      </c>
      <c r="H643" s="2" t="s">
        <v>2196</v>
      </c>
      <c r="I643" s="2" t="s">
        <v>2196</v>
      </c>
      <c r="J643" s="2" t="s">
        <v>2196</v>
      </c>
      <c r="K643" s="2" t="s">
        <v>2196</v>
      </c>
      <c r="L643" s="2" t="s">
        <v>2196</v>
      </c>
      <c r="M643" s="2" t="s">
        <v>2196</v>
      </c>
      <c r="N643" s="2" t="s">
        <v>2196</v>
      </c>
      <c r="O643" s="2" t="s">
        <v>2196</v>
      </c>
      <c r="P643" s="2" t="s">
        <v>2196</v>
      </c>
      <c r="Q643" s="2" t="s">
        <v>2196</v>
      </c>
      <c r="R643" s="2" t="s">
        <v>2196</v>
      </c>
      <c r="S643" s="2" t="s">
        <v>2196</v>
      </c>
      <c r="T643" s="2" t="s">
        <v>2197</v>
      </c>
      <c r="U643" s="2" t="s">
        <v>2196</v>
      </c>
      <c r="V643" s="2" t="s">
        <v>2196</v>
      </c>
      <c r="W643" s="2" t="s">
        <v>2196</v>
      </c>
      <c r="X643" s="2" t="s">
        <v>2196</v>
      </c>
      <c r="Y643" s="2" t="s">
        <v>2196</v>
      </c>
      <c r="Z643" s="2" t="s">
        <v>2196</v>
      </c>
      <c r="AA643" s="2" t="s">
        <v>2196</v>
      </c>
    </row>
    <row r="644" spans="1:27" ht="12.75" customHeight="1" x14ac:dyDescent="0.35">
      <c r="A644" s="1" t="s">
        <v>645</v>
      </c>
      <c r="B644" s="2" t="str">
        <f t="shared" si="9"/>
        <v>PE</v>
      </c>
      <c r="C644" s="2" t="s">
        <v>2196</v>
      </c>
      <c r="D644" s="2" t="s">
        <v>2196</v>
      </c>
      <c r="E644" s="2" t="s">
        <v>2196</v>
      </c>
      <c r="F644" s="2" t="s">
        <v>2196</v>
      </c>
      <c r="G644" s="2" t="s">
        <v>2196</v>
      </c>
      <c r="H644" s="2" t="s">
        <v>2196</v>
      </c>
      <c r="I644" s="2" t="s">
        <v>2198</v>
      </c>
      <c r="J644" s="2" t="s">
        <v>2196</v>
      </c>
      <c r="K644" s="2" t="s">
        <v>2198</v>
      </c>
      <c r="L644" s="2" t="s">
        <v>2198</v>
      </c>
      <c r="M644" s="2" t="s">
        <v>2198</v>
      </c>
      <c r="N644" s="2" t="s">
        <v>2196</v>
      </c>
      <c r="O644" s="2" t="s">
        <v>2196</v>
      </c>
      <c r="P644" s="2" t="s">
        <v>2196</v>
      </c>
      <c r="Q644" s="2" t="s">
        <v>2196</v>
      </c>
      <c r="R644" s="2" t="s">
        <v>2196</v>
      </c>
      <c r="S644" s="2" t="s">
        <v>2196</v>
      </c>
      <c r="T644" s="2" t="s">
        <v>2197</v>
      </c>
      <c r="U644" s="2" t="s">
        <v>2196</v>
      </c>
      <c r="V644" s="2" t="s">
        <v>2196</v>
      </c>
      <c r="W644" s="2" t="s">
        <v>2196</v>
      </c>
      <c r="X644" s="2" t="s">
        <v>2196</v>
      </c>
      <c r="Y644" s="2" t="s">
        <v>2196</v>
      </c>
      <c r="Z644" s="2" t="s">
        <v>2196</v>
      </c>
      <c r="AA644" s="2" t="s">
        <v>2196</v>
      </c>
    </row>
    <row r="645" spans="1:27" ht="12.75" customHeight="1" x14ac:dyDescent="0.35">
      <c r="A645" s="1" t="s">
        <v>646</v>
      </c>
      <c r="B645" s="2" t="str">
        <f t="shared" si="9"/>
        <v>MG</v>
      </c>
      <c r="C645" s="2" t="s">
        <v>2196</v>
      </c>
      <c r="D645" s="2" t="s">
        <v>2196</v>
      </c>
      <c r="E645" s="2" t="s">
        <v>2196</v>
      </c>
      <c r="F645" s="2" t="s">
        <v>2196</v>
      </c>
      <c r="G645" s="2" t="s">
        <v>2196</v>
      </c>
      <c r="H645" s="2" t="s">
        <v>2196</v>
      </c>
      <c r="I645" s="2" t="s">
        <v>2196</v>
      </c>
      <c r="J645" s="2" t="s">
        <v>2196</v>
      </c>
      <c r="K645" s="2" t="s">
        <v>2196</v>
      </c>
      <c r="L645" s="2" t="s">
        <v>2199</v>
      </c>
      <c r="M645" s="2" t="s">
        <v>2196</v>
      </c>
      <c r="N645" s="2" t="s">
        <v>2196</v>
      </c>
      <c r="O645" s="2" t="s">
        <v>2196</v>
      </c>
      <c r="P645" s="2" t="s">
        <v>2196</v>
      </c>
      <c r="Q645" s="2" t="s">
        <v>2196</v>
      </c>
      <c r="R645" s="2" t="s">
        <v>2196</v>
      </c>
      <c r="S645" s="2" t="s">
        <v>2196</v>
      </c>
      <c r="T645" s="2" t="s">
        <v>2196</v>
      </c>
      <c r="U645" s="2" t="s">
        <v>2196</v>
      </c>
      <c r="V645" s="2" t="s">
        <v>2196</v>
      </c>
      <c r="W645" s="2" t="s">
        <v>2196</v>
      </c>
      <c r="X645" s="2" t="s">
        <v>2196</v>
      </c>
      <c r="Y645" s="2" t="s">
        <v>2196</v>
      </c>
      <c r="Z645" s="2" t="s">
        <v>2196</v>
      </c>
      <c r="AA645" s="2" t="s">
        <v>2196</v>
      </c>
    </row>
    <row r="646" spans="1:27" ht="12.75" customHeight="1" x14ac:dyDescent="0.35">
      <c r="A646" s="1" t="s">
        <v>647</v>
      </c>
      <c r="B646" s="2" t="str">
        <f t="shared" ref="B646:B709" si="10">RIGHT(A646,2)</f>
        <v>PB</v>
      </c>
      <c r="C646" s="2" t="s">
        <v>2196</v>
      </c>
      <c r="D646" s="2" t="s">
        <v>2196</v>
      </c>
      <c r="E646" s="2" t="s">
        <v>2198</v>
      </c>
      <c r="F646" s="2" t="s">
        <v>2196</v>
      </c>
      <c r="G646" s="2" t="s">
        <v>2196</v>
      </c>
      <c r="H646" s="2" t="s">
        <v>2196</v>
      </c>
      <c r="I646" s="2" t="s">
        <v>2198</v>
      </c>
      <c r="J646" s="2" t="s">
        <v>2196</v>
      </c>
      <c r="K646" s="2" t="s">
        <v>2196</v>
      </c>
      <c r="L646" s="2" t="s">
        <v>2198</v>
      </c>
      <c r="M646" s="2" t="s">
        <v>2198</v>
      </c>
      <c r="N646" s="2" t="s">
        <v>2198</v>
      </c>
      <c r="O646" s="2" t="s">
        <v>2196</v>
      </c>
      <c r="P646" s="2" t="s">
        <v>2196</v>
      </c>
      <c r="Q646" s="2" t="s">
        <v>2196</v>
      </c>
      <c r="R646" s="2" t="s">
        <v>2196</v>
      </c>
      <c r="S646" s="2" t="s">
        <v>2196</v>
      </c>
      <c r="T646" s="2" t="s">
        <v>2197</v>
      </c>
      <c r="U646" s="2" t="s">
        <v>2196</v>
      </c>
      <c r="V646" s="2" t="s">
        <v>2196</v>
      </c>
      <c r="W646" s="2" t="s">
        <v>2196</v>
      </c>
      <c r="X646" s="2" t="s">
        <v>2196</v>
      </c>
      <c r="Y646" s="2" t="s">
        <v>2196</v>
      </c>
      <c r="Z646" s="2" t="s">
        <v>2196</v>
      </c>
      <c r="AA646" s="2" t="s">
        <v>2196</v>
      </c>
    </row>
    <row r="647" spans="1:27" ht="12.75" customHeight="1" x14ac:dyDescent="0.35">
      <c r="A647" s="1" t="s">
        <v>648</v>
      </c>
      <c r="B647" s="2" t="str">
        <f t="shared" si="10"/>
        <v>PR</v>
      </c>
      <c r="C647" s="2" t="s">
        <v>2196</v>
      </c>
      <c r="D647" s="2" t="s">
        <v>2196</v>
      </c>
      <c r="E647" s="2" t="s">
        <v>2196</v>
      </c>
      <c r="F647" s="2" t="s">
        <v>2196</v>
      </c>
      <c r="G647" s="2" t="s">
        <v>2196</v>
      </c>
      <c r="H647" s="2" t="s">
        <v>2196</v>
      </c>
      <c r="I647" s="2" t="s">
        <v>2196</v>
      </c>
      <c r="J647" s="2" t="s">
        <v>2199</v>
      </c>
      <c r="K647" s="2" t="s">
        <v>2196</v>
      </c>
      <c r="L647" s="2" t="s">
        <v>2196</v>
      </c>
      <c r="M647" s="2" t="s">
        <v>2196</v>
      </c>
      <c r="N647" s="2" t="s">
        <v>2196</v>
      </c>
      <c r="O647" s="2" t="s">
        <v>2196</v>
      </c>
      <c r="P647" s="2" t="s">
        <v>2196</v>
      </c>
      <c r="Q647" s="2" t="s">
        <v>2196</v>
      </c>
      <c r="R647" s="2" t="s">
        <v>2196</v>
      </c>
      <c r="S647" s="2" t="s">
        <v>2196</v>
      </c>
      <c r="T647" s="2" t="s">
        <v>2197</v>
      </c>
      <c r="U647" s="2" t="s">
        <v>2196</v>
      </c>
      <c r="V647" s="2" t="s">
        <v>2196</v>
      </c>
      <c r="W647" s="2" t="s">
        <v>2196</v>
      </c>
      <c r="X647" s="2" t="s">
        <v>2196</v>
      </c>
      <c r="Y647" s="2" t="s">
        <v>2196</v>
      </c>
      <c r="Z647" s="2" t="s">
        <v>2196</v>
      </c>
      <c r="AA647" s="2" t="s">
        <v>2196</v>
      </c>
    </row>
    <row r="648" spans="1:27" ht="12.75" customHeight="1" x14ac:dyDescent="0.35">
      <c r="A648" s="1" t="s">
        <v>649</v>
      </c>
      <c r="B648" s="2" t="str">
        <f t="shared" si="10"/>
        <v>PI</v>
      </c>
      <c r="C648" s="2" t="s">
        <v>2196</v>
      </c>
      <c r="D648" s="2" t="s">
        <v>2196</v>
      </c>
      <c r="E648" s="2" t="s">
        <v>2196</v>
      </c>
      <c r="F648" s="2" t="s">
        <v>2196</v>
      </c>
      <c r="G648" s="2" t="s">
        <v>2196</v>
      </c>
      <c r="H648" s="2" t="s">
        <v>2196</v>
      </c>
      <c r="I648" s="2" t="s">
        <v>2196</v>
      </c>
      <c r="J648" s="2" t="s">
        <v>2199</v>
      </c>
      <c r="K648" s="2" t="s">
        <v>2196</v>
      </c>
      <c r="L648" s="2" t="s">
        <v>2196</v>
      </c>
      <c r="M648" s="2" t="s">
        <v>2196</v>
      </c>
      <c r="N648" s="2" t="s">
        <v>2196</v>
      </c>
      <c r="O648" s="2" t="s">
        <v>2196</v>
      </c>
      <c r="P648" s="2" t="s">
        <v>2196</v>
      </c>
      <c r="Q648" s="2" t="s">
        <v>2196</v>
      </c>
      <c r="R648" s="2" t="s">
        <v>2196</v>
      </c>
      <c r="S648" s="2" t="s">
        <v>2196</v>
      </c>
      <c r="T648" s="2" t="s">
        <v>2197</v>
      </c>
      <c r="U648" s="2" t="s">
        <v>2196</v>
      </c>
      <c r="V648" s="2" t="s">
        <v>2196</v>
      </c>
      <c r="W648" s="2" t="s">
        <v>2196</v>
      </c>
      <c r="X648" s="2" t="s">
        <v>2196</v>
      </c>
      <c r="Y648" s="2" t="s">
        <v>2196</v>
      </c>
      <c r="Z648" s="2" t="s">
        <v>2196</v>
      </c>
      <c r="AA648" s="2" t="s">
        <v>2196</v>
      </c>
    </row>
    <row r="649" spans="1:27" ht="12.75" customHeight="1" x14ac:dyDescent="0.35">
      <c r="A649" s="1" t="s">
        <v>650</v>
      </c>
      <c r="B649" s="2" t="str">
        <f t="shared" si="10"/>
        <v>RO</v>
      </c>
      <c r="C649" s="2" t="s">
        <v>2196</v>
      </c>
      <c r="D649" s="2" t="s">
        <v>2196</v>
      </c>
      <c r="E649" s="2" t="s">
        <v>2196</v>
      </c>
      <c r="F649" s="2" t="s">
        <v>2196</v>
      </c>
      <c r="G649" s="2" t="s">
        <v>2196</v>
      </c>
      <c r="H649" s="2" t="s">
        <v>2196</v>
      </c>
      <c r="I649" s="2" t="s">
        <v>2196</v>
      </c>
      <c r="J649" s="2" t="s">
        <v>2196</v>
      </c>
      <c r="K649" s="2" t="s">
        <v>2196</v>
      </c>
      <c r="L649" s="2" t="s">
        <v>2196</v>
      </c>
      <c r="M649" s="2" t="s">
        <v>2196</v>
      </c>
      <c r="N649" s="2" t="s">
        <v>2196</v>
      </c>
      <c r="O649" s="2" t="s">
        <v>2196</v>
      </c>
      <c r="P649" s="2" t="s">
        <v>2196</v>
      </c>
      <c r="Q649" s="2" t="s">
        <v>2196</v>
      </c>
      <c r="R649" s="2" t="s">
        <v>2196</v>
      </c>
      <c r="S649" s="2" t="s">
        <v>2196</v>
      </c>
      <c r="T649" s="2" t="s">
        <v>2196</v>
      </c>
      <c r="U649" s="2" t="s">
        <v>2196</v>
      </c>
      <c r="V649" s="2" t="s">
        <v>2196</v>
      </c>
      <c r="W649" s="2" t="s">
        <v>2196</v>
      </c>
      <c r="X649" s="2" t="s">
        <v>2196</v>
      </c>
      <c r="Y649" s="2" t="s">
        <v>2196</v>
      </c>
      <c r="Z649" s="2" t="s">
        <v>2196</v>
      </c>
      <c r="AA649" s="2" t="s">
        <v>2196</v>
      </c>
    </row>
    <row r="650" spans="1:27" ht="12.75" customHeight="1" x14ac:dyDescent="0.35">
      <c r="A650" s="1" t="s">
        <v>651</v>
      </c>
      <c r="B650" s="2" t="str">
        <f t="shared" si="10"/>
        <v>MG</v>
      </c>
      <c r="C650" s="2" t="s">
        <v>2196</v>
      </c>
      <c r="D650" s="2" t="s">
        <v>2196</v>
      </c>
      <c r="E650" s="2" t="s">
        <v>2196</v>
      </c>
      <c r="F650" s="2" t="s">
        <v>2196</v>
      </c>
      <c r="G650" s="2" t="s">
        <v>2198</v>
      </c>
      <c r="H650" s="2" t="s">
        <v>2196</v>
      </c>
      <c r="I650" s="2" t="s">
        <v>2198</v>
      </c>
      <c r="J650" s="2" t="s">
        <v>2198</v>
      </c>
      <c r="K650" s="2" t="s">
        <v>2196</v>
      </c>
      <c r="L650" s="2" t="s">
        <v>2198</v>
      </c>
      <c r="M650" s="2" t="s">
        <v>2198</v>
      </c>
      <c r="N650" s="2" t="s">
        <v>2198</v>
      </c>
      <c r="O650" s="2" t="s">
        <v>2196</v>
      </c>
      <c r="P650" s="2" t="s">
        <v>2196</v>
      </c>
      <c r="Q650" s="2" t="s">
        <v>2198</v>
      </c>
      <c r="R650" s="2" t="s">
        <v>2196</v>
      </c>
      <c r="S650" s="2" t="s">
        <v>2198</v>
      </c>
      <c r="T650" s="2" t="s">
        <v>2198</v>
      </c>
      <c r="U650" s="2" t="s">
        <v>2198</v>
      </c>
      <c r="V650" s="2" t="s">
        <v>2198</v>
      </c>
      <c r="W650" s="2" t="s">
        <v>2196</v>
      </c>
      <c r="X650" s="2" t="s">
        <v>2196</v>
      </c>
      <c r="Y650" s="2" t="s">
        <v>2196</v>
      </c>
      <c r="Z650" s="2" t="s">
        <v>2196</v>
      </c>
      <c r="AA650" s="2" t="s">
        <v>2198</v>
      </c>
    </row>
    <row r="651" spans="1:27" ht="12.75" customHeight="1" x14ac:dyDescent="0.35">
      <c r="A651" s="1" t="s">
        <v>652</v>
      </c>
      <c r="B651" s="2" t="str">
        <f t="shared" si="10"/>
        <v>RS</v>
      </c>
      <c r="C651" s="2" t="s">
        <v>2196</v>
      </c>
      <c r="D651" s="2" t="s">
        <v>2196</v>
      </c>
      <c r="E651" s="2" t="s">
        <v>2196</v>
      </c>
      <c r="F651" s="2" t="s">
        <v>2199</v>
      </c>
      <c r="G651" s="2" t="s">
        <v>2196</v>
      </c>
      <c r="H651" s="2" t="s">
        <v>2196</v>
      </c>
      <c r="I651" s="2" t="s">
        <v>2196</v>
      </c>
      <c r="J651" s="2" t="s">
        <v>2196</v>
      </c>
      <c r="K651" s="2" t="s">
        <v>2196</v>
      </c>
      <c r="L651" s="2" t="s">
        <v>2196</v>
      </c>
      <c r="M651" s="2" t="s">
        <v>2199</v>
      </c>
      <c r="N651" s="2" t="s">
        <v>2199</v>
      </c>
      <c r="O651" s="2" t="s">
        <v>2196</v>
      </c>
      <c r="P651" s="2" t="s">
        <v>2196</v>
      </c>
      <c r="Q651" s="2" t="s">
        <v>2196</v>
      </c>
      <c r="R651" s="2" t="s">
        <v>2196</v>
      </c>
      <c r="S651" s="2" t="s">
        <v>2196</v>
      </c>
      <c r="T651" s="2" t="s">
        <v>2197</v>
      </c>
      <c r="U651" s="2" t="s">
        <v>2196</v>
      </c>
      <c r="V651" s="2" t="s">
        <v>2196</v>
      </c>
      <c r="W651" s="2" t="s">
        <v>2196</v>
      </c>
      <c r="X651" s="2" t="s">
        <v>2196</v>
      </c>
      <c r="Y651" s="2" t="s">
        <v>2196</v>
      </c>
      <c r="Z651" s="2" t="s">
        <v>2196</v>
      </c>
      <c r="AA651" s="2" t="s">
        <v>2196</v>
      </c>
    </row>
    <row r="652" spans="1:27" ht="12.75" customHeight="1" x14ac:dyDescent="0.35">
      <c r="A652" s="1" t="s">
        <v>653</v>
      </c>
      <c r="B652" s="2" t="str">
        <f t="shared" si="10"/>
        <v>RS</v>
      </c>
      <c r="C652" s="2" t="s">
        <v>2196</v>
      </c>
      <c r="D652" s="2" t="s">
        <v>2196</v>
      </c>
      <c r="E652" s="2" t="s">
        <v>2196</v>
      </c>
      <c r="F652" s="2" t="s">
        <v>2196</v>
      </c>
      <c r="G652" s="2" t="s">
        <v>2196</v>
      </c>
      <c r="H652" s="2" t="s">
        <v>2196</v>
      </c>
      <c r="I652" s="2" t="s">
        <v>2196</v>
      </c>
      <c r="J652" s="2" t="s">
        <v>2196</v>
      </c>
      <c r="K652" s="2" t="s">
        <v>2196</v>
      </c>
      <c r="L652" s="2" t="s">
        <v>2196</v>
      </c>
      <c r="M652" s="2" t="s">
        <v>2196</v>
      </c>
      <c r="N652" s="2" t="s">
        <v>2196</v>
      </c>
      <c r="O652" s="2" t="s">
        <v>2196</v>
      </c>
      <c r="P652" s="2" t="s">
        <v>2196</v>
      </c>
      <c r="Q652" s="2" t="s">
        <v>2196</v>
      </c>
      <c r="R652" s="2" t="s">
        <v>2196</v>
      </c>
      <c r="S652" s="2" t="s">
        <v>2196</v>
      </c>
      <c r="T652" s="2" t="s">
        <v>2196</v>
      </c>
      <c r="U652" s="2" t="s">
        <v>2196</v>
      </c>
      <c r="V652" s="2" t="s">
        <v>2196</v>
      </c>
      <c r="W652" s="2" t="s">
        <v>2196</v>
      </c>
      <c r="X652" s="2" t="s">
        <v>2196</v>
      </c>
      <c r="Y652" s="2" t="s">
        <v>2196</v>
      </c>
      <c r="Z652" s="2" t="s">
        <v>2196</v>
      </c>
      <c r="AA652" s="2" t="s">
        <v>2196</v>
      </c>
    </row>
    <row r="653" spans="1:27" ht="12.75" customHeight="1" x14ac:dyDescent="0.35">
      <c r="A653" s="1" t="s">
        <v>654</v>
      </c>
      <c r="B653" s="2" t="str">
        <f t="shared" si="10"/>
        <v>RS</v>
      </c>
      <c r="C653" s="2" t="s">
        <v>2196</v>
      </c>
      <c r="D653" s="2" t="s">
        <v>2196</v>
      </c>
      <c r="E653" s="2" t="s">
        <v>2196</v>
      </c>
      <c r="F653" s="2" t="s">
        <v>2196</v>
      </c>
      <c r="G653" s="2" t="s">
        <v>2196</v>
      </c>
      <c r="H653" s="2" t="s">
        <v>2196</v>
      </c>
      <c r="I653" s="2" t="s">
        <v>2196</v>
      </c>
      <c r="J653" s="2" t="s">
        <v>2199</v>
      </c>
      <c r="K653" s="2" t="s">
        <v>2196</v>
      </c>
      <c r="L653" s="2" t="s">
        <v>2196</v>
      </c>
      <c r="M653" s="2" t="s">
        <v>2196</v>
      </c>
      <c r="N653" s="2" t="s">
        <v>2196</v>
      </c>
      <c r="O653" s="2" t="s">
        <v>2196</v>
      </c>
      <c r="P653" s="2" t="s">
        <v>2196</v>
      </c>
      <c r="Q653" s="2" t="s">
        <v>2196</v>
      </c>
      <c r="R653" s="2" t="s">
        <v>2196</v>
      </c>
      <c r="S653" s="2" t="s">
        <v>2196</v>
      </c>
      <c r="T653" s="2" t="s">
        <v>2196</v>
      </c>
      <c r="U653" s="2" t="s">
        <v>2196</v>
      </c>
      <c r="V653" s="2" t="s">
        <v>2196</v>
      </c>
      <c r="W653" s="2" t="s">
        <v>2196</v>
      </c>
      <c r="X653" s="2" t="s">
        <v>2196</v>
      </c>
      <c r="Y653" s="2" t="s">
        <v>2196</v>
      </c>
      <c r="Z653" s="2" t="s">
        <v>2196</v>
      </c>
      <c r="AA653" s="2" t="s">
        <v>2196</v>
      </c>
    </row>
    <row r="654" spans="1:27" ht="12.75" customHeight="1" x14ac:dyDescent="0.35">
      <c r="A654" s="1" t="s">
        <v>655</v>
      </c>
      <c r="B654" s="2" t="str">
        <f t="shared" si="10"/>
        <v>RS</v>
      </c>
      <c r="C654" s="2" t="s">
        <v>2196</v>
      </c>
      <c r="D654" s="2" t="s">
        <v>2196</v>
      </c>
      <c r="E654" s="2" t="s">
        <v>2196</v>
      </c>
      <c r="F654" s="2" t="s">
        <v>2196</v>
      </c>
      <c r="G654" s="2" t="s">
        <v>2196</v>
      </c>
      <c r="H654" s="2" t="s">
        <v>2196</v>
      </c>
      <c r="I654" s="2" t="s">
        <v>2196</v>
      </c>
      <c r="J654" s="2" t="s">
        <v>2196</v>
      </c>
      <c r="K654" s="2" t="s">
        <v>2196</v>
      </c>
      <c r="L654" s="2" t="s">
        <v>2196</v>
      </c>
      <c r="M654" s="2" t="s">
        <v>2196</v>
      </c>
      <c r="N654" s="2" t="s">
        <v>2196</v>
      </c>
      <c r="O654" s="2" t="s">
        <v>2196</v>
      </c>
      <c r="P654" s="2" t="s">
        <v>2196</v>
      </c>
      <c r="Q654" s="2" t="s">
        <v>2196</v>
      </c>
      <c r="R654" s="2" t="s">
        <v>2196</v>
      </c>
      <c r="S654" s="2" t="s">
        <v>2196</v>
      </c>
      <c r="T654" s="2" t="s">
        <v>2196</v>
      </c>
      <c r="U654" s="2" t="s">
        <v>2196</v>
      </c>
      <c r="V654" s="2" t="s">
        <v>2196</v>
      </c>
      <c r="W654" s="2" t="s">
        <v>2196</v>
      </c>
      <c r="X654" s="2" t="s">
        <v>2196</v>
      </c>
      <c r="Y654" s="2" t="s">
        <v>2196</v>
      </c>
      <c r="Z654" s="2" t="s">
        <v>2196</v>
      </c>
      <c r="AA654" s="2" t="s">
        <v>2196</v>
      </c>
    </row>
    <row r="655" spans="1:27" ht="12.75" customHeight="1" x14ac:dyDescent="0.35">
      <c r="A655" s="1" t="s">
        <v>656</v>
      </c>
      <c r="B655" s="2" t="str">
        <f t="shared" si="10"/>
        <v>RS</v>
      </c>
      <c r="C655" s="2" t="s">
        <v>2196</v>
      </c>
      <c r="D655" s="2" t="s">
        <v>2196</v>
      </c>
      <c r="E655" s="2" t="s">
        <v>2196</v>
      </c>
      <c r="F655" s="2" t="s">
        <v>2196</v>
      </c>
      <c r="G655" s="2" t="s">
        <v>2196</v>
      </c>
      <c r="H655" s="2" t="s">
        <v>2196</v>
      </c>
      <c r="I655" s="2" t="s">
        <v>2196</v>
      </c>
      <c r="J655" s="2" t="s">
        <v>2196</v>
      </c>
      <c r="K655" s="2" t="s">
        <v>2196</v>
      </c>
      <c r="L655" s="2" t="s">
        <v>2196</v>
      </c>
      <c r="M655" s="2" t="s">
        <v>2196</v>
      </c>
      <c r="N655" s="2" t="s">
        <v>2196</v>
      </c>
      <c r="O655" s="2" t="s">
        <v>2196</v>
      </c>
      <c r="P655" s="2" t="s">
        <v>2196</v>
      </c>
      <c r="Q655" s="2" t="s">
        <v>2196</v>
      </c>
      <c r="R655" s="2" t="s">
        <v>2196</v>
      </c>
      <c r="S655" s="2" t="s">
        <v>2196</v>
      </c>
      <c r="T655" s="2" t="s">
        <v>2196</v>
      </c>
      <c r="U655" s="2" t="s">
        <v>2196</v>
      </c>
      <c r="V655" s="2" t="s">
        <v>2196</v>
      </c>
      <c r="W655" s="2" t="s">
        <v>2196</v>
      </c>
      <c r="X655" s="2" t="s">
        <v>2196</v>
      </c>
      <c r="Y655" s="2" t="s">
        <v>2196</v>
      </c>
      <c r="Z655" s="2" t="s">
        <v>2196</v>
      </c>
      <c r="AA655" s="2" t="s">
        <v>2196</v>
      </c>
    </row>
    <row r="656" spans="1:27" ht="12.75" customHeight="1" x14ac:dyDescent="0.35">
      <c r="A656" s="1" t="s">
        <v>657</v>
      </c>
      <c r="B656" s="2" t="str">
        <f t="shared" si="10"/>
        <v>SP</v>
      </c>
      <c r="C656" s="2" t="s">
        <v>2196</v>
      </c>
      <c r="D656" s="2" t="s">
        <v>2196</v>
      </c>
      <c r="E656" s="2" t="s">
        <v>2196</v>
      </c>
      <c r="F656" s="2" t="s">
        <v>2196</v>
      </c>
      <c r="G656" s="2" t="s">
        <v>2196</v>
      </c>
      <c r="H656" s="2" t="s">
        <v>2196</v>
      </c>
      <c r="I656" s="2" t="s">
        <v>2196</v>
      </c>
      <c r="J656" s="2" t="s">
        <v>2199</v>
      </c>
      <c r="K656" s="2" t="s">
        <v>2196</v>
      </c>
      <c r="L656" s="2" t="s">
        <v>2196</v>
      </c>
      <c r="M656" s="2" t="s">
        <v>2196</v>
      </c>
      <c r="N656" s="2" t="s">
        <v>2196</v>
      </c>
      <c r="O656" s="2" t="s">
        <v>2196</v>
      </c>
      <c r="P656" s="2" t="s">
        <v>2196</v>
      </c>
      <c r="Q656" s="2" t="s">
        <v>2196</v>
      </c>
      <c r="R656" s="2" t="s">
        <v>2196</v>
      </c>
      <c r="S656" s="2" t="s">
        <v>2196</v>
      </c>
      <c r="T656" s="2" t="s">
        <v>2197</v>
      </c>
      <c r="U656" s="2" t="s">
        <v>2196</v>
      </c>
      <c r="V656" s="2" t="s">
        <v>2196</v>
      </c>
      <c r="W656" s="2" t="s">
        <v>2196</v>
      </c>
      <c r="X656" s="2" t="s">
        <v>2196</v>
      </c>
      <c r="Y656" s="2" t="s">
        <v>2196</v>
      </c>
      <c r="Z656" s="2" t="s">
        <v>2196</v>
      </c>
      <c r="AA656" s="2" t="s">
        <v>2196</v>
      </c>
    </row>
    <row r="657" spans="1:27" ht="12.75" customHeight="1" x14ac:dyDescent="0.35">
      <c r="A657" s="1" t="s">
        <v>658</v>
      </c>
      <c r="B657" s="2" t="str">
        <f t="shared" si="10"/>
        <v>MG</v>
      </c>
      <c r="C657" s="2" t="s">
        <v>2196</v>
      </c>
      <c r="D657" s="2" t="s">
        <v>2196</v>
      </c>
      <c r="E657" s="2" t="s">
        <v>2196</v>
      </c>
      <c r="F657" s="2" t="s">
        <v>2196</v>
      </c>
      <c r="G657" s="2" t="s">
        <v>2196</v>
      </c>
      <c r="H657" s="2" t="s">
        <v>2196</v>
      </c>
      <c r="I657" s="2" t="s">
        <v>2196</v>
      </c>
      <c r="J657" s="2" t="s">
        <v>2199</v>
      </c>
      <c r="K657" s="2" t="s">
        <v>2196</v>
      </c>
      <c r="L657" s="2" t="s">
        <v>2196</v>
      </c>
      <c r="M657" s="2" t="s">
        <v>2196</v>
      </c>
      <c r="N657" s="2" t="s">
        <v>2196</v>
      </c>
      <c r="O657" s="2" t="s">
        <v>2196</v>
      </c>
      <c r="P657" s="2" t="s">
        <v>2196</v>
      </c>
      <c r="Q657" s="2" t="s">
        <v>2196</v>
      </c>
      <c r="R657" s="2" t="s">
        <v>2196</v>
      </c>
      <c r="S657" s="2" t="s">
        <v>2196</v>
      </c>
      <c r="T657" s="2" t="s">
        <v>2197</v>
      </c>
      <c r="U657" s="2" t="s">
        <v>2196</v>
      </c>
      <c r="V657" s="2" t="s">
        <v>2196</v>
      </c>
      <c r="W657" s="2" t="s">
        <v>2196</v>
      </c>
      <c r="X657" s="2" t="s">
        <v>2196</v>
      </c>
      <c r="Y657" s="2" t="s">
        <v>2196</v>
      </c>
      <c r="Z657" s="2" t="s">
        <v>2196</v>
      </c>
      <c r="AA657" s="2" t="s">
        <v>2196</v>
      </c>
    </row>
    <row r="658" spans="1:27" ht="12.75" customHeight="1" x14ac:dyDescent="0.35">
      <c r="A658" s="1" t="s">
        <v>659</v>
      </c>
      <c r="B658" s="2" t="str">
        <f t="shared" si="10"/>
        <v>RS</v>
      </c>
      <c r="C658" s="2" t="s">
        <v>2196</v>
      </c>
      <c r="D658" s="2" t="s">
        <v>2196</v>
      </c>
      <c r="E658" s="2" t="s">
        <v>2196</v>
      </c>
      <c r="F658" s="2" t="s">
        <v>2196</v>
      </c>
      <c r="G658" s="2" t="s">
        <v>2196</v>
      </c>
      <c r="H658" s="2" t="s">
        <v>2196</v>
      </c>
      <c r="I658" s="2" t="s">
        <v>2196</v>
      </c>
      <c r="J658" s="2" t="s">
        <v>2196</v>
      </c>
      <c r="K658" s="2" t="s">
        <v>2196</v>
      </c>
      <c r="L658" s="2" t="s">
        <v>2199</v>
      </c>
      <c r="M658" s="2" t="s">
        <v>2196</v>
      </c>
      <c r="N658" s="2" t="s">
        <v>2196</v>
      </c>
      <c r="O658" s="2" t="s">
        <v>2196</v>
      </c>
      <c r="P658" s="2" t="s">
        <v>2199</v>
      </c>
      <c r="Q658" s="2" t="s">
        <v>2196</v>
      </c>
      <c r="R658" s="2" t="s">
        <v>2196</v>
      </c>
      <c r="S658" s="2" t="s">
        <v>2196</v>
      </c>
      <c r="T658" s="2" t="s">
        <v>2196</v>
      </c>
      <c r="U658" s="2" t="s">
        <v>2196</v>
      </c>
      <c r="V658" s="2" t="s">
        <v>2196</v>
      </c>
      <c r="W658" s="2" t="s">
        <v>2196</v>
      </c>
      <c r="X658" s="2" t="s">
        <v>2196</v>
      </c>
      <c r="Y658" s="2" t="s">
        <v>2196</v>
      </c>
      <c r="Z658" s="2" t="s">
        <v>2196</v>
      </c>
      <c r="AA658" s="2" t="s">
        <v>2196</v>
      </c>
    </row>
    <row r="659" spans="1:27" ht="12.75" customHeight="1" x14ac:dyDescent="0.35">
      <c r="A659" s="1" t="s">
        <v>660</v>
      </c>
      <c r="B659" s="2" t="str">
        <f t="shared" si="10"/>
        <v>RS</v>
      </c>
      <c r="C659" s="2" t="s">
        <v>2196</v>
      </c>
      <c r="D659" s="2" t="s">
        <v>2196</v>
      </c>
      <c r="E659" s="2" t="s">
        <v>2196</v>
      </c>
      <c r="F659" s="2" t="s">
        <v>2196</v>
      </c>
      <c r="G659" s="2" t="s">
        <v>2196</v>
      </c>
      <c r="H659" s="2" t="s">
        <v>2196</v>
      </c>
      <c r="I659" s="2" t="s">
        <v>2196</v>
      </c>
      <c r="J659" s="2" t="s">
        <v>2196</v>
      </c>
      <c r="K659" s="2" t="s">
        <v>2196</v>
      </c>
      <c r="L659" s="2" t="s">
        <v>2196</v>
      </c>
      <c r="M659" s="2" t="s">
        <v>2196</v>
      </c>
      <c r="N659" s="2" t="s">
        <v>2196</v>
      </c>
      <c r="O659" s="2" t="s">
        <v>2196</v>
      </c>
      <c r="P659" s="2" t="s">
        <v>2196</v>
      </c>
      <c r="Q659" s="2" t="s">
        <v>2196</v>
      </c>
      <c r="R659" s="2" t="s">
        <v>2196</v>
      </c>
      <c r="S659" s="2" t="s">
        <v>2196</v>
      </c>
      <c r="T659" s="2" t="s">
        <v>2196</v>
      </c>
      <c r="U659" s="2" t="s">
        <v>2196</v>
      </c>
      <c r="V659" s="2" t="s">
        <v>2196</v>
      </c>
      <c r="W659" s="2" t="s">
        <v>2196</v>
      </c>
      <c r="X659" s="2" t="s">
        <v>2196</v>
      </c>
      <c r="Y659" s="2" t="s">
        <v>2196</v>
      </c>
      <c r="Z659" s="2" t="s">
        <v>2196</v>
      </c>
      <c r="AA659" s="2" t="s">
        <v>2196</v>
      </c>
    </row>
    <row r="660" spans="1:27" ht="12.75" customHeight="1" x14ac:dyDescent="0.35">
      <c r="A660" s="1" t="s">
        <v>661</v>
      </c>
      <c r="B660" s="2" t="str">
        <f t="shared" si="10"/>
        <v>CE</v>
      </c>
      <c r="C660" s="2" t="s">
        <v>2196</v>
      </c>
      <c r="D660" s="2" t="s">
        <v>2196</v>
      </c>
      <c r="E660" s="2" t="s">
        <v>2196</v>
      </c>
      <c r="F660" s="2" t="s">
        <v>2196</v>
      </c>
      <c r="G660" s="2" t="s">
        <v>2196</v>
      </c>
      <c r="H660" s="2" t="s">
        <v>2196</v>
      </c>
      <c r="I660" s="2" t="s">
        <v>2196</v>
      </c>
      <c r="J660" s="2" t="s">
        <v>2196</v>
      </c>
      <c r="K660" s="2" t="s">
        <v>2196</v>
      </c>
      <c r="L660" s="2" t="s">
        <v>2196</v>
      </c>
      <c r="M660" s="2" t="s">
        <v>2198</v>
      </c>
      <c r="N660" s="2" t="s">
        <v>2196</v>
      </c>
      <c r="O660" s="2" t="s">
        <v>2196</v>
      </c>
      <c r="P660" s="2" t="s">
        <v>2196</v>
      </c>
      <c r="Q660" s="2" t="s">
        <v>2196</v>
      </c>
      <c r="R660" s="2" t="s">
        <v>2196</v>
      </c>
      <c r="S660" s="2" t="s">
        <v>2196</v>
      </c>
      <c r="T660" s="2" t="s">
        <v>2196</v>
      </c>
      <c r="U660" s="2" t="s">
        <v>2196</v>
      </c>
      <c r="V660" s="2" t="s">
        <v>2196</v>
      </c>
      <c r="W660" s="2" t="s">
        <v>2196</v>
      </c>
      <c r="X660" s="2" t="s">
        <v>2196</v>
      </c>
      <c r="Y660" s="2" t="s">
        <v>2196</v>
      </c>
      <c r="Z660" s="2" t="s">
        <v>2196</v>
      </c>
      <c r="AA660" s="2" t="s">
        <v>2196</v>
      </c>
    </row>
    <row r="661" spans="1:27" ht="12.75" customHeight="1" x14ac:dyDescent="0.35">
      <c r="A661" s="1" t="s">
        <v>662</v>
      </c>
      <c r="B661" s="2" t="str">
        <f t="shared" si="10"/>
        <v>MG</v>
      </c>
      <c r="C661" s="2" t="s">
        <v>2196</v>
      </c>
      <c r="D661" s="2" t="s">
        <v>2196</v>
      </c>
      <c r="E661" s="2" t="s">
        <v>2196</v>
      </c>
      <c r="F661" s="2" t="s">
        <v>2196</v>
      </c>
      <c r="G661" s="2" t="s">
        <v>2198</v>
      </c>
      <c r="H661" s="2" t="s">
        <v>2196</v>
      </c>
      <c r="I661" s="2" t="s">
        <v>2196</v>
      </c>
      <c r="J661" s="2" t="s">
        <v>2196</v>
      </c>
      <c r="K661" s="2" t="s">
        <v>2198</v>
      </c>
      <c r="L661" s="2" t="s">
        <v>2196</v>
      </c>
      <c r="M661" s="2" t="s">
        <v>2198</v>
      </c>
      <c r="N661" s="2" t="s">
        <v>2198</v>
      </c>
      <c r="O661" s="2" t="s">
        <v>2198</v>
      </c>
      <c r="P661" s="2" t="s">
        <v>2198</v>
      </c>
      <c r="Q661" s="2" t="s">
        <v>2196</v>
      </c>
      <c r="R661" s="2" t="s">
        <v>2196</v>
      </c>
      <c r="S661" s="2" t="s">
        <v>2196</v>
      </c>
      <c r="T661" s="2" t="s">
        <v>2196</v>
      </c>
      <c r="U661" s="2" t="s">
        <v>2196</v>
      </c>
      <c r="V661" s="2" t="s">
        <v>2196</v>
      </c>
      <c r="W661" s="2" t="s">
        <v>2196</v>
      </c>
      <c r="X661" s="2" t="s">
        <v>2196</v>
      </c>
      <c r="Y661" s="2" t="s">
        <v>2196</v>
      </c>
      <c r="Z661" s="2" t="s">
        <v>2196</v>
      </c>
      <c r="AA661" s="2" t="s">
        <v>2196</v>
      </c>
    </row>
    <row r="662" spans="1:27" ht="12.75" customHeight="1" x14ac:dyDescent="0.35">
      <c r="A662" s="1" t="s">
        <v>663</v>
      </c>
      <c r="B662" s="2" t="str">
        <f t="shared" si="10"/>
        <v>RN</v>
      </c>
      <c r="C662" s="2" t="s">
        <v>2196</v>
      </c>
      <c r="D662" s="2" t="s">
        <v>2196</v>
      </c>
      <c r="E662" s="2" t="s">
        <v>2196</v>
      </c>
      <c r="F662" s="2" t="s">
        <v>2196</v>
      </c>
      <c r="G662" s="2" t="s">
        <v>2198</v>
      </c>
      <c r="H662" s="2" t="s">
        <v>2196</v>
      </c>
      <c r="I662" s="2" t="s">
        <v>2196</v>
      </c>
      <c r="J662" s="2" t="s">
        <v>2196</v>
      </c>
      <c r="K662" s="2" t="s">
        <v>2196</v>
      </c>
      <c r="L662" s="2" t="s">
        <v>2196</v>
      </c>
      <c r="M662" s="2" t="s">
        <v>2198</v>
      </c>
      <c r="N662" s="2" t="s">
        <v>2198</v>
      </c>
      <c r="O662" s="2" t="s">
        <v>2196</v>
      </c>
      <c r="P662" s="2" t="s">
        <v>2196</v>
      </c>
      <c r="Q662" s="2" t="s">
        <v>2196</v>
      </c>
      <c r="R662" s="2" t="s">
        <v>2196</v>
      </c>
      <c r="S662" s="2" t="s">
        <v>2196</v>
      </c>
      <c r="T662" s="2" t="s">
        <v>2197</v>
      </c>
      <c r="U662" s="2" t="s">
        <v>2196</v>
      </c>
      <c r="V662" s="2" t="s">
        <v>2196</v>
      </c>
      <c r="W662" s="2" t="s">
        <v>2198</v>
      </c>
      <c r="X662" s="2" t="s">
        <v>2196</v>
      </c>
      <c r="Y662" s="2" t="s">
        <v>2196</v>
      </c>
      <c r="Z662" s="2" t="s">
        <v>2196</v>
      </c>
      <c r="AA662" s="2" t="s">
        <v>2196</v>
      </c>
    </row>
    <row r="663" spans="1:27" ht="12.75" customHeight="1" x14ac:dyDescent="0.35">
      <c r="A663" s="1" t="s">
        <v>664</v>
      </c>
      <c r="B663" s="2" t="str">
        <f t="shared" si="10"/>
        <v>PE</v>
      </c>
      <c r="C663" s="2" t="s">
        <v>2196</v>
      </c>
      <c r="D663" s="2" t="s">
        <v>2196</v>
      </c>
      <c r="E663" s="2" t="s">
        <v>2196</v>
      </c>
      <c r="F663" s="2" t="s">
        <v>2198</v>
      </c>
      <c r="G663" s="2" t="s">
        <v>2198</v>
      </c>
      <c r="H663" s="2" t="s">
        <v>2196</v>
      </c>
      <c r="I663" s="2" t="s">
        <v>2198</v>
      </c>
      <c r="J663" s="2" t="s">
        <v>2196</v>
      </c>
      <c r="K663" s="2" t="s">
        <v>2196</v>
      </c>
      <c r="L663" s="2" t="s">
        <v>2198</v>
      </c>
      <c r="M663" s="2" t="s">
        <v>2198</v>
      </c>
      <c r="N663" s="2" t="s">
        <v>2198</v>
      </c>
      <c r="O663" s="2" t="s">
        <v>2196</v>
      </c>
      <c r="P663" s="2" t="s">
        <v>2196</v>
      </c>
      <c r="Q663" s="2" t="s">
        <v>2198</v>
      </c>
      <c r="R663" s="2" t="s">
        <v>2196</v>
      </c>
      <c r="S663" s="2" t="s">
        <v>2196</v>
      </c>
      <c r="T663" s="2" t="s">
        <v>2197</v>
      </c>
      <c r="U663" s="2" t="s">
        <v>2196</v>
      </c>
      <c r="V663" s="2" t="s">
        <v>2196</v>
      </c>
      <c r="W663" s="2" t="s">
        <v>2196</v>
      </c>
      <c r="X663" s="2" t="s">
        <v>2196</v>
      </c>
      <c r="Y663" s="2" t="s">
        <v>2196</v>
      </c>
      <c r="Z663" s="2" t="s">
        <v>2196</v>
      </c>
      <c r="AA663" s="2" t="s">
        <v>2196</v>
      </c>
    </row>
    <row r="664" spans="1:27" ht="12.75" customHeight="1" x14ac:dyDescent="0.35">
      <c r="A664" s="1" t="s">
        <v>665</v>
      </c>
      <c r="B664" s="2" t="str">
        <f t="shared" si="10"/>
        <v>RS</v>
      </c>
      <c r="C664" s="2" t="s">
        <v>2196</v>
      </c>
      <c r="D664" s="2" t="s">
        <v>2196</v>
      </c>
      <c r="E664" s="2" t="s">
        <v>2196</v>
      </c>
      <c r="F664" s="2" t="s">
        <v>2196</v>
      </c>
      <c r="G664" s="2" t="s">
        <v>2196</v>
      </c>
      <c r="H664" s="2" t="s">
        <v>2196</v>
      </c>
      <c r="I664" s="2" t="s">
        <v>2196</v>
      </c>
      <c r="J664" s="2" t="s">
        <v>2196</v>
      </c>
      <c r="K664" s="2" t="s">
        <v>2196</v>
      </c>
      <c r="L664" s="2" t="s">
        <v>2196</v>
      </c>
      <c r="M664" s="2" t="s">
        <v>2196</v>
      </c>
      <c r="N664" s="2" t="s">
        <v>2196</v>
      </c>
      <c r="O664" s="2" t="s">
        <v>2196</v>
      </c>
      <c r="P664" s="2" t="s">
        <v>2196</v>
      </c>
      <c r="Q664" s="2" t="s">
        <v>2196</v>
      </c>
      <c r="R664" s="2" t="s">
        <v>2196</v>
      </c>
      <c r="S664" s="2" t="s">
        <v>2196</v>
      </c>
      <c r="T664" s="2" t="s">
        <v>2196</v>
      </c>
      <c r="U664" s="2" t="s">
        <v>2196</v>
      </c>
      <c r="V664" s="2" t="s">
        <v>2196</v>
      </c>
      <c r="W664" s="2" t="s">
        <v>2196</v>
      </c>
      <c r="X664" s="2" t="s">
        <v>2196</v>
      </c>
      <c r="Y664" s="2" t="s">
        <v>2196</v>
      </c>
      <c r="Z664" s="2" t="s">
        <v>2196</v>
      </c>
      <c r="AA664" s="2" t="s">
        <v>2196</v>
      </c>
    </row>
    <row r="665" spans="1:27" ht="12.75" customHeight="1" x14ac:dyDescent="0.35">
      <c r="A665" s="1" t="s">
        <v>666</v>
      </c>
      <c r="B665" s="2" t="str">
        <f t="shared" si="10"/>
        <v>GO</v>
      </c>
      <c r="C665" s="2" t="s">
        <v>2196</v>
      </c>
      <c r="D665" s="2" t="s">
        <v>2196</v>
      </c>
      <c r="E665" s="2" t="s">
        <v>2196</v>
      </c>
      <c r="F665" s="2" t="s">
        <v>2196</v>
      </c>
      <c r="G665" s="2" t="s">
        <v>2196</v>
      </c>
      <c r="H665" s="2" t="s">
        <v>2196</v>
      </c>
      <c r="I665" s="2" t="s">
        <v>2196</v>
      </c>
      <c r="J665" s="2" t="s">
        <v>2199</v>
      </c>
      <c r="K665" s="2" t="s">
        <v>2196</v>
      </c>
      <c r="L665" s="2" t="s">
        <v>2196</v>
      </c>
      <c r="M665" s="2" t="s">
        <v>2199</v>
      </c>
      <c r="N665" s="2" t="s">
        <v>2199</v>
      </c>
      <c r="O665" s="2" t="s">
        <v>2196</v>
      </c>
      <c r="P665" s="2" t="s">
        <v>2196</v>
      </c>
      <c r="Q665" s="2" t="s">
        <v>2196</v>
      </c>
      <c r="R665" s="2" t="s">
        <v>2196</v>
      </c>
      <c r="S665" s="2" t="s">
        <v>2196</v>
      </c>
      <c r="T665" s="2" t="s">
        <v>2197</v>
      </c>
      <c r="U665" s="2" t="s">
        <v>2196</v>
      </c>
      <c r="V665" s="2" t="s">
        <v>2196</v>
      </c>
      <c r="W665" s="2" t="s">
        <v>2196</v>
      </c>
      <c r="X665" s="2" t="s">
        <v>2196</v>
      </c>
      <c r="Y665" s="2" t="s">
        <v>2196</v>
      </c>
      <c r="Z665" s="2" t="s">
        <v>2196</v>
      </c>
      <c r="AA665" s="2" t="s">
        <v>2196</v>
      </c>
    </row>
    <row r="666" spans="1:27" ht="12.75" customHeight="1" x14ac:dyDescent="0.35">
      <c r="A666" s="1" t="s">
        <v>667</v>
      </c>
      <c r="B666" s="2" t="str">
        <f t="shared" si="10"/>
        <v>RS</v>
      </c>
      <c r="C666" s="2" t="s">
        <v>2196</v>
      </c>
      <c r="D666" s="2" t="s">
        <v>2196</v>
      </c>
      <c r="E666" s="2" t="s">
        <v>2196</v>
      </c>
      <c r="F666" s="2" t="s">
        <v>2196</v>
      </c>
      <c r="G666" s="2" t="s">
        <v>2196</v>
      </c>
      <c r="H666" s="2" t="s">
        <v>2196</v>
      </c>
      <c r="I666" s="2" t="s">
        <v>2196</v>
      </c>
      <c r="J666" s="2" t="s">
        <v>2196</v>
      </c>
      <c r="K666" s="2" t="s">
        <v>2196</v>
      </c>
      <c r="L666" s="2" t="s">
        <v>2196</v>
      </c>
      <c r="M666" s="2" t="s">
        <v>2196</v>
      </c>
      <c r="N666" s="2" t="s">
        <v>2196</v>
      </c>
      <c r="O666" s="2" t="s">
        <v>2196</v>
      </c>
      <c r="P666" s="2" t="s">
        <v>2196</v>
      </c>
      <c r="Q666" s="2" t="s">
        <v>2196</v>
      </c>
      <c r="R666" s="2" t="s">
        <v>2196</v>
      </c>
      <c r="S666" s="2" t="s">
        <v>2196</v>
      </c>
      <c r="T666" s="2" t="s">
        <v>2196</v>
      </c>
      <c r="U666" s="2" t="s">
        <v>2196</v>
      </c>
      <c r="V666" s="2" t="s">
        <v>2196</v>
      </c>
      <c r="W666" s="2" t="s">
        <v>2196</v>
      </c>
      <c r="X666" s="2" t="s">
        <v>2196</v>
      </c>
      <c r="Y666" s="2" t="s">
        <v>2196</v>
      </c>
      <c r="Z666" s="2" t="s">
        <v>2196</v>
      </c>
      <c r="AA666" s="2" t="s">
        <v>2196</v>
      </c>
    </row>
    <row r="667" spans="1:27" ht="12.75" customHeight="1" x14ac:dyDescent="0.35">
      <c r="A667" s="1" t="s">
        <v>668</v>
      </c>
      <c r="B667" s="2" t="str">
        <f t="shared" si="10"/>
        <v>MS</v>
      </c>
      <c r="C667" s="2" t="s">
        <v>2196</v>
      </c>
      <c r="D667" s="2" t="s">
        <v>2196</v>
      </c>
      <c r="E667" s="2" t="s">
        <v>2196</v>
      </c>
      <c r="F667" s="2" t="s">
        <v>2196</v>
      </c>
      <c r="G667" s="2" t="s">
        <v>2196</v>
      </c>
      <c r="H667" s="2" t="s">
        <v>2196</v>
      </c>
      <c r="I667" s="2" t="s">
        <v>2196</v>
      </c>
      <c r="J667" s="2" t="s">
        <v>2196</v>
      </c>
      <c r="K667" s="2" t="s">
        <v>2196</v>
      </c>
      <c r="L667" s="2" t="s">
        <v>2196</v>
      </c>
      <c r="M667" s="2" t="s">
        <v>2196</v>
      </c>
      <c r="N667" s="2" t="s">
        <v>2196</v>
      </c>
      <c r="O667" s="2" t="s">
        <v>2196</v>
      </c>
      <c r="P667" s="2" t="s">
        <v>2199</v>
      </c>
      <c r="Q667" s="2" t="s">
        <v>2196</v>
      </c>
      <c r="R667" s="2" t="s">
        <v>2196</v>
      </c>
      <c r="S667" s="2" t="s">
        <v>2196</v>
      </c>
      <c r="T667" s="2" t="s">
        <v>2196</v>
      </c>
      <c r="U667" s="2" t="s">
        <v>2196</v>
      </c>
      <c r="V667" s="2" t="s">
        <v>2196</v>
      </c>
      <c r="W667" s="2" t="s">
        <v>2196</v>
      </c>
      <c r="X667" s="2" t="s">
        <v>2196</v>
      </c>
      <c r="Y667" s="2" t="s">
        <v>2196</v>
      </c>
      <c r="Z667" s="2" t="s">
        <v>2196</v>
      </c>
      <c r="AA667" s="2" t="s">
        <v>2196</v>
      </c>
    </row>
    <row r="668" spans="1:27" ht="12.75" customHeight="1" x14ac:dyDescent="0.35">
      <c r="A668" s="1" t="s">
        <v>669</v>
      </c>
      <c r="B668" s="2" t="str">
        <f t="shared" si="10"/>
        <v>RS</v>
      </c>
      <c r="C668" s="2" t="s">
        <v>2196</v>
      </c>
      <c r="D668" s="2" t="s">
        <v>2196</v>
      </c>
      <c r="E668" s="2" t="s">
        <v>2196</v>
      </c>
      <c r="F668" s="2" t="s">
        <v>2196</v>
      </c>
      <c r="G668" s="2" t="s">
        <v>2196</v>
      </c>
      <c r="H668" s="2" t="s">
        <v>2196</v>
      </c>
      <c r="I668" s="2" t="s">
        <v>2196</v>
      </c>
      <c r="J668" s="2" t="s">
        <v>2196</v>
      </c>
      <c r="K668" s="2" t="s">
        <v>2196</v>
      </c>
      <c r="L668" s="2" t="s">
        <v>2196</v>
      </c>
      <c r="M668" s="2" t="s">
        <v>2196</v>
      </c>
      <c r="N668" s="2" t="s">
        <v>2196</v>
      </c>
      <c r="O668" s="2" t="s">
        <v>2196</v>
      </c>
      <c r="P668" s="2" t="s">
        <v>2196</v>
      </c>
      <c r="Q668" s="2" t="s">
        <v>2196</v>
      </c>
      <c r="R668" s="2" t="s">
        <v>2196</v>
      </c>
      <c r="S668" s="2" t="s">
        <v>2196</v>
      </c>
      <c r="T668" s="2" t="s">
        <v>2196</v>
      </c>
      <c r="U668" s="2" t="s">
        <v>2196</v>
      </c>
      <c r="V668" s="2" t="s">
        <v>2196</v>
      </c>
      <c r="W668" s="2" t="s">
        <v>2196</v>
      </c>
      <c r="X668" s="2" t="s">
        <v>2196</v>
      </c>
      <c r="Y668" s="2" t="s">
        <v>2196</v>
      </c>
      <c r="Z668" s="2" t="s">
        <v>2196</v>
      </c>
      <c r="AA668" s="2" t="s">
        <v>2196</v>
      </c>
    </row>
    <row r="669" spans="1:27" ht="12.75" customHeight="1" x14ac:dyDescent="0.35">
      <c r="A669" s="1" t="s">
        <v>670</v>
      </c>
      <c r="B669" s="2" t="str">
        <f t="shared" si="10"/>
        <v>GO</v>
      </c>
      <c r="C669" s="2" t="s">
        <v>2196</v>
      </c>
      <c r="D669" s="2" t="s">
        <v>2196</v>
      </c>
      <c r="E669" s="2" t="s">
        <v>2196</v>
      </c>
      <c r="F669" s="2" t="s">
        <v>2196</v>
      </c>
      <c r="G669" s="2" t="s">
        <v>2196</v>
      </c>
      <c r="H669" s="2" t="s">
        <v>2196</v>
      </c>
      <c r="I669" s="2" t="s">
        <v>2199</v>
      </c>
      <c r="J669" s="2" t="s">
        <v>2196</v>
      </c>
      <c r="K669" s="2" t="s">
        <v>2196</v>
      </c>
      <c r="L669" s="2" t="s">
        <v>2196</v>
      </c>
      <c r="M669" s="2" t="s">
        <v>2196</v>
      </c>
      <c r="N669" s="2" t="s">
        <v>2196</v>
      </c>
      <c r="O669" s="2" t="s">
        <v>2196</v>
      </c>
      <c r="P669" s="2" t="s">
        <v>2199</v>
      </c>
      <c r="Q669" s="2" t="s">
        <v>2196</v>
      </c>
      <c r="R669" s="2" t="s">
        <v>2196</v>
      </c>
      <c r="S669" s="2" t="s">
        <v>2196</v>
      </c>
      <c r="T669" s="2" t="s">
        <v>2197</v>
      </c>
      <c r="U669" s="2" t="s">
        <v>2196</v>
      </c>
      <c r="V669" s="2" t="s">
        <v>2196</v>
      </c>
      <c r="W669" s="2" t="s">
        <v>2196</v>
      </c>
      <c r="X669" s="2" t="s">
        <v>2196</v>
      </c>
      <c r="Y669" s="2" t="s">
        <v>2196</v>
      </c>
      <c r="Z669" s="2" t="s">
        <v>2196</v>
      </c>
      <c r="AA669" s="2" t="s">
        <v>2196</v>
      </c>
    </row>
    <row r="670" spans="1:27" ht="12.75" customHeight="1" x14ac:dyDescent="0.35">
      <c r="A670" s="1" t="s">
        <v>671</v>
      </c>
      <c r="B670" s="2" t="str">
        <f t="shared" si="10"/>
        <v>PR</v>
      </c>
      <c r="C670" s="2" t="s">
        <v>2196</v>
      </c>
      <c r="D670" s="2" t="s">
        <v>2196</v>
      </c>
      <c r="E670" s="2" t="s">
        <v>2196</v>
      </c>
      <c r="F670" s="2" t="s">
        <v>2196</v>
      </c>
      <c r="G670" s="2" t="s">
        <v>2196</v>
      </c>
      <c r="H670" s="2" t="s">
        <v>2196</v>
      </c>
      <c r="I670" s="2" t="s">
        <v>2196</v>
      </c>
      <c r="J670" s="2" t="s">
        <v>2196</v>
      </c>
      <c r="K670" s="2" t="s">
        <v>2196</v>
      </c>
      <c r="L670" s="2" t="s">
        <v>2196</v>
      </c>
      <c r="M670" s="2" t="s">
        <v>2196</v>
      </c>
      <c r="N670" s="2" t="s">
        <v>2196</v>
      </c>
      <c r="O670" s="2" t="s">
        <v>2196</v>
      </c>
      <c r="P670" s="2" t="s">
        <v>2196</v>
      </c>
      <c r="Q670" s="2" t="s">
        <v>2196</v>
      </c>
      <c r="R670" s="2" t="s">
        <v>2196</v>
      </c>
      <c r="S670" s="2" t="s">
        <v>2196</v>
      </c>
      <c r="T670" s="2" t="s">
        <v>2196</v>
      </c>
      <c r="U670" s="2" t="s">
        <v>2196</v>
      </c>
      <c r="V670" s="2" t="s">
        <v>2196</v>
      </c>
      <c r="W670" s="2" t="s">
        <v>2196</v>
      </c>
      <c r="X670" s="2" t="s">
        <v>2196</v>
      </c>
      <c r="Y670" s="2" t="s">
        <v>2196</v>
      </c>
      <c r="Z670" s="2" t="s">
        <v>2196</v>
      </c>
      <c r="AA670" s="2" t="s">
        <v>2196</v>
      </c>
    </row>
    <row r="671" spans="1:27" ht="12.75" customHeight="1" x14ac:dyDescent="0.35">
      <c r="A671" s="1" t="s">
        <v>672</v>
      </c>
      <c r="B671" s="2" t="str">
        <f t="shared" si="10"/>
        <v>RS</v>
      </c>
      <c r="C671" s="2" t="s">
        <v>2196</v>
      </c>
      <c r="D671" s="2" t="s">
        <v>2196</v>
      </c>
      <c r="E671" s="2" t="s">
        <v>2196</v>
      </c>
      <c r="F671" s="2" t="s">
        <v>2196</v>
      </c>
      <c r="G671" s="2" t="s">
        <v>2196</v>
      </c>
      <c r="H671" s="2" t="s">
        <v>2196</v>
      </c>
      <c r="I671" s="2" t="s">
        <v>2196</v>
      </c>
      <c r="J671" s="2" t="s">
        <v>2196</v>
      </c>
      <c r="K671" s="2" t="s">
        <v>2196</v>
      </c>
      <c r="L671" s="2" t="s">
        <v>2196</v>
      </c>
      <c r="M671" s="2" t="s">
        <v>2199</v>
      </c>
      <c r="N671" s="2" t="s">
        <v>2199</v>
      </c>
      <c r="O671" s="2" t="s">
        <v>2196</v>
      </c>
      <c r="P671" s="2" t="s">
        <v>2196</v>
      </c>
      <c r="Q671" s="2" t="s">
        <v>2196</v>
      </c>
      <c r="R671" s="2" t="s">
        <v>2196</v>
      </c>
      <c r="S671" s="2" t="s">
        <v>2196</v>
      </c>
      <c r="T671" s="2" t="s">
        <v>2197</v>
      </c>
      <c r="U671" s="2" t="s">
        <v>2196</v>
      </c>
      <c r="V671" s="2" t="s">
        <v>2196</v>
      </c>
      <c r="W671" s="2" t="s">
        <v>2196</v>
      </c>
      <c r="X671" s="2" t="s">
        <v>2196</v>
      </c>
      <c r="Y671" s="2" t="s">
        <v>2196</v>
      </c>
      <c r="Z671" s="2" t="s">
        <v>2196</v>
      </c>
      <c r="AA671" s="2" t="s">
        <v>2196</v>
      </c>
    </row>
    <row r="672" spans="1:27" ht="12.75" customHeight="1" x14ac:dyDescent="0.35">
      <c r="A672" s="1" t="s">
        <v>673</v>
      </c>
      <c r="B672" s="2" t="str">
        <f t="shared" si="10"/>
        <v>BA</v>
      </c>
      <c r="C672" s="2" t="s">
        <v>2196</v>
      </c>
      <c r="D672" s="2" t="s">
        <v>2196</v>
      </c>
      <c r="E672" s="2" t="s">
        <v>2196</v>
      </c>
      <c r="F672" s="2" t="s">
        <v>2196</v>
      </c>
      <c r="G672" s="2" t="s">
        <v>2196</v>
      </c>
      <c r="H672" s="2" t="s">
        <v>2196</v>
      </c>
      <c r="I672" s="2" t="s">
        <v>2196</v>
      </c>
      <c r="J672" s="2" t="s">
        <v>2196</v>
      </c>
      <c r="K672" s="2" t="s">
        <v>2196</v>
      </c>
      <c r="L672" s="2" t="s">
        <v>2196</v>
      </c>
      <c r="M672" s="2" t="s">
        <v>2196</v>
      </c>
      <c r="N672" s="2" t="s">
        <v>2196</v>
      </c>
      <c r="O672" s="2" t="s">
        <v>2196</v>
      </c>
      <c r="P672" s="2" t="s">
        <v>2196</v>
      </c>
      <c r="Q672" s="2" t="s">
        <v>2196</v>
      </c>
      <c r="R672" s="2" t="s">
        <v>2196</v>
      </c>
      <c r="S672" s="2" t="s">
        <v>2196</v>
      </c>
      <c r="T672" s="2" t="s">
        <v>2196</v>
      </c>
      <c r="U672" s="2" t="s">
        <v>2196</v>
      </c>
      <c r="V672" s="2" t="s">
        <v>2196</v>
      </c>
      <c r="W672" s="2" t="s">
        <v>2196</v>
      </c>
      <c r="X672" s="2" t="s">
        <v>2196</v>
      </c>
      <c r="Y672" s="2" t="s">
        <v>2196</v>
      </c>
      <c r="Z672" s="2" t="s">
        <v>2196</v>
      </c>
      <c r="AA672" s="2" t="s">
        <v>2196</v>
      </c>
    </row>
    <row r="673" spans="1:27" ht="12.75" customHeight="1" x14ac:dyDescent="0.35">
      <c r="A673" s="1" t="s">
        <v>674</v>
      </c>
      <c r="B673" s="2" t="str">
        <f t="shared" si="10"/>
        <v>PE</v>
      </c>
      <c r="C673" s="2" t="s">
        <v>2196</v>
      </c>
      <c r="D673" s="2" t="s">
        <v>2196</v>
      </c>
      <c r="E673" s="2" t="s">
        <v>2198</v>
      </c>
      <c r="F673" s="2" t="s">
        <v>2196</v>
      </c>
      <c r="G673" s="2" t="s">
        <v>2198</v>
      </c>
      <c r="H673" s="2" t="s">
        <v>2196</v>
      </c>
      <c r="I673" s="2" t="s">
        <v>2196</v>
      </c>
      <c r="J673" s="2" t="s">
        <v>2196</v>
      </c>
      <c r="K673" s="2" t="s">
        <v>2196</v>
      </c>
      <c r="L673" s="2" t="s">
        <v>2198</v>
      </c>
      <c r="M673" s="2" t="s">
        <v>2198</v>
      </c>
      <c r="N673" s="2" t="s">
        <v>2198</v>
      </c>
      <c r="O673" s="2" t="s">
        <v>2196</v>
      </c>
      <c r="P673" s="2" t="s">
        <v>2198</v>
      </c>
      <c r="Q673" s="2" t="s">
        <v>2198</v>
      </c>
      <c r="R673" s="2" t="s">
        <v>2196</v>
      </c>
      <c r="S673" s="2" t="s">
        <v>2196</v>
      </c>
      <c r="T673" s="2" t="s">
        <v>2197</v>
      </c>
      <c r="U673" s="2" t="s">
        <v>2196</v>
      </c>
      <c r="V673" s="2" t="s">
        <v>2196</v>
      </c>
      <c r="W673" s="2" t="s">
        <v>2196</v>
      </c>
      <c r="X673" s="2" t="s">
        <v>2196</v>
      </c>
      <c r="Y673" s="2" t="s">
        <v>2198</v>
      </c>
      <c r="Z673" s="2" t="s">
        <v>2196</v>
      </c>
      <c r="AA673" s="2" t="s">
        <v>2196</v>
      </c>
    </row>
    <row r="674" spans="1:27" ht="12.75" customHeight="1" x14ac:dyDescent="0.35">
      <c r="A674" s="1" t="s">
        <v>675</v>
      </c>
      <c r="B674" s="2" t="str">
        <f t="shared" si="10"/>
        <v>MG</v>
      </c>
      <c r="C674" s="2" t="s">
        <v>2199</v>
      </c>
      <c r="D674" s="2" t="s">
        <v>2196</v>
      </c>
      <c r="E674" s="2" t="s">
        <v>2196</v>
      </c>
      <c r="F674" s="2" t="s">
        <v>2196</v>
      </c>
      <c r="G674" s="2" t="s">
        <v>2199</v>
      </c>
      <c r="H674" s="2" t="s">
        <v>2196</v>
      </c>
      <c r="I674" s="2" t="s">
        <v>2196</v>
      </c>
      <c r="J674" s="2" t="s">
        <v>2199</v>
      </c>
      <c r="K674" s="2" t="s">
        <v>2196</v>
      </c>
      <c r="L674" s="2" t="s">
        <v>2199</v>
      </c>
      <c r="M674" s="2" t="s">
        <v>2199</v>
      </c>
      <c r="N674" s="2" t="s">
        <v>2199</v>
      </c>
      <c r="O674" s="2" t="s">
        <v>2196</v>
      </c>
      <c r="P674" s="2" t="s">
        <v>2199</v>
      </c>
      <c r="Q674" s="2" t="s">
        <v>2199</v>
      </c>
      <c r="R674" s="2" t="s">
        <v>2196</v>
      </c>
      <c r="S674" s="2" t="s">
        <v>2199</v>
      </c>
      <c r="T674" s="2" t="s">
        <v>2199</v>
      </c>
      <c r="U674" s="2" t="s">
        <v>2196</v>
      </c>
      <c r="V674" s="2" t="s">
        <v>2199</v>
      </c>
      <c r="W674" s="2" t="s">
        <v>2199</v>
      </c>
      <c r="X674" s="2" t="s">
        <v>2199</v>
      </c>
      <c r="Y674" s="2" t="s">
        <v>2199</v>
      </c>
      <c r="Z674" s="2" t="s">
        <v>2196</v>
      </c>
      <c r="AA674" s="2" t="s">
        <v>2196</v>
      </c>
    </row>
    <row r="675" spans="1:27" ht="12.75" customHeight="1" x14ac:dyDescent="0.35">
      <c r="A675" s="1" t="s">
        <v>676</v>
      </c>
      <c r="B675" s="2" t="str">
        <f t="shared" si="10"/>
        <v>MG</v>
      </c>
      <c r="C675" s="2" t="s">
        <v>2196</v>
      </c>
      <c r="D675" s="2" t="s">
        <v>2196</v>
      </c>
      <c r="E675" s="2" t="s">
        <v>2196</v>
      </c>
      <c r="F675" s="2" t="s">
        <v>2196</v>
      </c>
      <c r="G675" s="2" t="s">
        <v>2196</v>
      </c>
      <c r="H675" s="2" t="s">
        <v>2196</v>
      </c>
      <c r="I675" s="2" t="s">
        <v>2196</v>
      </c>
      <c r="J675" s="2" t="s">
        <v>2196</v>
      </c>
      <c r="K675" s="2" t="s">
        <v>2196</v>
      </c>
      <c r="L675" s="2" t="s">
        <v>2196</v>
      </c>
      <c r="M675" s="2" t="s">
        <v>2196</v>
      </c>
      <c r="N675" s="2" t="s">
        <v>2196</v>
      </c>
      <c r="O675" s="2" t="s">
        <v>2196</v>
      </c>
      <c r="P675" s="2" t="s">
        <v>2196</v>
      </c>
      <c r="Q675" s="2" t="s">
        <v>2196</v>
      </c>
      <c r="R675" s="2" t="s">
        <v>2196</v>
      </c>
      <c r="S675" s="2" t="s">
        <v>2196</v>
      </c>
      <c r="T675" s="2" t="s">
        <v>2197</v>
      </c>
      <c r="U675" s="2" t="s">
        <v>2196</v>
      </c>
      <c r="V675" s="2" t="s">
        <v>2196</v>
      </c>
      <c r="W675" s="2" t="s">
        <v>2196</v>
      </c>
      <c r="X675" s="2" t="s">
        <v>2196</v>
      </c>
      <c r="Y675" s="2" t="s">
        <v>2196</v>
      </c>
      <c r="Z675" s="2" t="s">
        <v>2196</v>
      </c>
      <c r="AA675" s="2" t="s">
        <v>2196</v>
      </c>
    </row>
    <row r="676" spans="1:27" ht="12.75" customHeight="1" x14ac:dyDescent="0.35">
      <c r="A676" s="1" t="s">
        <v>677</v>
      </c>
      <c r="B676" s="2" t="str">
        <f t="shared" si="10"/>
        <v>RS</v>
      </c>
      <c r="C676" s="2" t="s">
        <v>2196</v>
      </c>
      <c r="D676" s="2" t="s">
        <v>2196</v>
      </c>
      <c r="E676" s="2" t="s">
        <v>2196</v>
      </c>
      <c r="F676" s="2" t="s">
        <v>2196</v>
      </c>
      <c r="G676" s="2" t="s">
        <v>2196</v>
      </c>
      <c r="H676" s="2" t="s">
        <v>2196</v>
      </c>
      <c r="I676" s="2" t="s">
        <v>2196</v>
      </c>
      <c r="J676" s="2" t="s">
        <v>2196</v>
      </c>
      <c r="K676" s="2" t="s">
        <v>2196</v>
      </c>
      <c r="L676" s="2" t="s">
        <v>2196</v>
      </c>
      <c r="M676" s="2" t="s">
        <v>2196</v>
      </c>
      <c r="N676" s="2" t="s">
        <v>2196</v>
      </c>
      <c r="O676" s="2" t="s">
        <v>2196</v>
      </c>
      <c r="P676" s="2" t="s">
        <v>2196</v>
      </c>
      <c r="Q676" s="2" t="s">
        <v>2196</v>
      </c>
      <c r="R676" s="2" t="s">
        <v>2196</v>
      </c>
      <c r="S676" s="2" t="s">
        <v>2196</v>
      </c>
      <c r="T676" s="2" t="s">
        <v>2196</v>
      </c>
      <c r="U676" s="2" t="s">
        <v>2196</v>
      </c>
      <c r="V676" s="2" t="s">
        <v>2196</v>
      </c>
      <c r="W676" s="2" t="s">
        <v>2196</v>
      </c>
      <c r="X676" s="2" t="s">
        <v>2196</v>
      </c>
      <c r="Y676" s="2" t="s">
        <v>2196</v>
      </c>
      <c r="Z676" s="2" t="s">
        <v>2196</v>
      </c>
      <c r="AA676" s="2" t="s">
        <v>2196</v>
      </c>
    </row>
    <row r="677" spans="1:27" ht="12.75" customHeight="1" x14ac:dyDescent="0.35">
      <c r="A677" s="1" t="s">
        <v>678</v>
      </c>
      <c r="B677" s="2" t="str">
        <f t="shared" si="10"/>
        <v>MT</v>
      </c>
      <c r="C677" s="2" t="s">
        <v>2196</v>
      </c>
      <c r="D677" s="2" t="s">
        <v>2196</v>
      </c>
      <c r="E677" s="2" t="s">
        <v>2196</v>
      </c>
      <c r="F677" s="2" t="s">
        <v>2196</v>
      </c>
      <c r="G677" s="2" t="s">
        <v>2196</v>
      </c>
      <c r="H677" s="2" t="s">
        <v>2196</v>
      </c>
      <c r="I677" s="2" t="s">
        <v>2196</v>
      </c>
      <c r="J677" s="2" t="s">
        <v>2196</v>
      </c>
      <c r="K677" s="2" t="s">
        <v>2196</v>
      </c>
      <c r="L677" s="2" t="s">
        <v>2196</v>
      </c>
      <c r="M677" s="2" t="s">
        <v>2196</v>
      </c>
      <c r="N677" s="2" t="s">
        <v>2196</v>
      </c>
      <c r="O677" s="2" t="s">
        <v>2196</v>
      </c>
      <c r="P677" s="2" t="s">
        <v>2196</v>
      </c>
      <c r="Q677" s="2" t="s">
        <v>2196</v>
      </c>
      <c r="R677" s="2" t="s">
        <v>2196</v>
      </c>
      <c r="S677" s="2" t="s">
        <v>2196</v>
      </c>
      <c r="T677" s="2" t="s">
        <v>2196</v>
      </c>
      <c r="U677" s="2" t="s">
        <v>2196</v>
      </c>
      <c r="V677" s="2" t="s">
        <v>2196</v>
      </c>
      <c r="W677" s="2" t="s">
        <v>2196</v>
      </c>
      <c r="X677" s="2" t="s">
        <v>2196</v>
      </c>
      <c r="Y677" s="2" t="s">
        <v>2196</v>
      </c>
      <c r="Z677" s="2" t="s">
        <v>2196</v>
      </c>
      <c r="AA677" s="2" t="s">
        <v>2196</v>
      </c>
    </row>
    <row r="678" spans="1:27" ht="12.75" customHeight="1" x14ac:dyDescent="0.35">
      <c r="A678" s="1" t="s">
        <v>679</v>
      </c>
      <c r="B678" s="2" t="str">
        <f t="shared" si="10"/>
        <v>PR</v>
      </c>
      <c r="C678" s="2" t="s">
        <v>2196</v>
      </c>
      <c r="D678" s="2" t="s">
        <v>2196</v>
      </c>
      <c r="E678" s="2" t="s">
        <v>2196</v>
      </c>
      <c r="F678" s="2" t="s">
        <v>2196</v>
      </c>
      <c r="G678" s="2" t="s">
        <v>2196</v>
      </c>
      <c r="H678" s="2" t="s">
        <v>2196</v>
      </c>
      <c r="I678" s="2" t="s">
        <v>2196</v>
      </c>
      <c r="J678" s="2" t="s">
        <v>2196</v>
      </c>
      <c r="K678" s="2" t="s">
        <v>2196</v>
      </c>
      <c r="L678" s="2" t="s">
        <v>2199</v>
      </c>
      <c r="M678" s="2" t="s">
        <v>2196</v>
      </c>
      <c r="N678" s="2" t="s">
        <v>2196</v>
      </c>
      <c r="O678" s="2" t="s">
        <v>2196</v>
      </c>
      <c r="P678" s="2" t="s">
        <v>2199</v>
      </c>
      <c r="Q678" s="2" t="s">
        <v>2196</v>
      </c>
      <c r="R678" s="2" t="s">
        <v>2196</v>
      </c>
      <c r="S678" s="2" t="s">
        <v>2197</v>
      </c>
      <c r="T678" s="2" t="s">
        <v>2196</v>
      </c>
      <c r="U678" s="2" t="s">
        <v>2196</v>
      </c>
      <c r="V678" s="2" t="s">
        <v>2196</v>
      </c>
      <c r="W678" s="2" t="s">
        <v>2196</v>
      </c>
      <c r="X678" s="2" t="s">
        <v>2196</v>
      </c>
      <c r="Y678" s="2" t="s">
        <v>2196</v>
      </c>
      <c r="Z678" s="2" t="s">
        <v>2196</v>
      </c>
      <c r="AA678" s="2" t="s">
        <v>2196</v>
      </c>
    </row>
    <row r="679" spans="1:27" ht="12.75" customHeight="1" x14ac:dyDescent="0.35">
      <c r="A679" s="1" t="s">
        <v>680</v>
      </c>
      <c r="B679" s="2" t="str">
        <f t="shared" si="10"/>
        <v>SP</v>
      </c>
      <c r="C679" s="2" t="s">
        <v>2196</v>
      </c>
      <c r="D679" s="2" t="s">
        <v>2196</v>
      </c>
      <c r="E679" s="2" t="s">
        <v>2196</v>
      </c>
      <c r="F679" s="2" t="s">
        <v>2196</v>
      </c>
      <c r="G679" s="2" t="s">
        <v>2196</v>
      </c>
      <c r="H679" s="2" t="s">
        <v>2196</v>
      </c>
      <c r="I679" s="2" t="s">
        <v>2196</v>
      </c>
      <c r="J679" s="2" t="s">
        <v>2196</v>
      </c>
      <c r="K679" s="2" t="s">
        <v>2199</v>
      </c>
      <c r="L679" s="2" t="s">
        <v>2196</v>
      </c>
      <c r="M679" s="2" t="s">
        <v>2196</v>
      </c>
      <c r="N679" s="2" t="s">
        <v>2196</v>
      </c>
      <c r="O679" s="2" t="s">
        <v>2196</v>
      </c>
      <c r="P679" s="2" t="s">
        <v>2196</v>
      </c>
      <c r="Q679" s="2" t="s">
        <v>2196</v>
      </c>
      <c r="R679" s="2" t="s">
        <v>2196</v>
      </c>
      <c r="S679" s="2" t="s">
        <v>2196</v>
      </c>
      <c r="T679" s="2" t="s">
        <v>2196</v>
      </c>
      <c r="U679" s="2" t="s">
        <v>2196</v>
      </c>
      <c r="V679" s="2" t="s">
        <v>2196</v>
      </c>
      <c r="W679" s="2" t="s">
        <v>2196</v>
      </c>
      <c r="X679" s="2" t="s">
        <v>2196</v>
      </c>
      <c r="Y679" s="2" t="s">
        <v>2196</v>
      </c>
      <c r="Z679" s="2" t="s">
        <v>2196</v>
      </c>
      <c r="AA679" s="2" t="s">
        <v>2196</v>
      </c>
    </row>
    <row r="680" spans="1:27" ht="12.75" customHeight="1" x14ac:dyDescent="0.35">
      <c r="A680" s="1" t="s">
        <v>681</v>
      </c>
      <c r="B680" s="2" t="str">
        <f t="shared" si="10"/>
        <v>SP</v>
      </c>
      <c r="C680" s="2" t="s">
        <v>2196</v>
      </c>
      <c r="D680" s="2" t="s">
        <v>2196</v>
      </c>
      <c r="E680" s="2" t="s">
        <v>2196</v>
      </c>
      <c r="F680" s="2" t="s">
        <v>2196</v>
      </c>
      <c r="G680" s="2" t="s">
        <v>2196</v>
      </c>
      <c r="H680" s="2" t="s">
        <v>2196</v>
      </c>
      <c r="I680" s="2" t="s">
        <v>2196</v>
      </c>
      <c r="J680" s="2" t="s">
        <v>2199</v>
      </c>
      <c r="K680" s="2" t="s">
        <v>2196</v>
      </c>
      <c r="L680" s="2" t="s">
        <v>2196</v>
      </c>
      <c r="M680" s="2" t="s">
        <v>2196</v>
      </c>
      <c r="N680" s="2" t="s">
        <v>2196</v>
      </c>
      <c r="O680" s="2" t="s">
        <v>2196</v>
      </c>
      <c r="P680" s="2" t="s">
        <v>2196</v>
      </c>
      <c r="Q680" s="2" t="s">
        <v>2196</v>
      </c>
      <c r="R680" s="2" t="s">
        <v>2196</v>
      </c>
      <c r="S680" s="2" t="s">
        <v>2196</v>
      </c>
      <c r="T680" s="2" t="s">
        <v>2196</v>
      </c>
      <c r="U680" s="2" t="s">
        <v>2196</v>
      </c>
      <c r="V680" s="2" t="s">
        <v>2196</v>
      </c>
      <c r="W680" s="2" t="s">
        <v>2196</v>
      </c>
      <c r="X680" s="2" t="s">
        <v>2196</v>
      </c>
      <c r="Y680" s="2" t="s">
        <v>2196</v>
      </c>
      <c r="Z680" s="2" t="s">
        <v>2196</v>
      </c>
      <c r="AA680" s="2" t="s">
        <v>2196</v>
      </c>
    </row>
    <row r="681" spans="1:27" ht="12.75" customHeight="1" x14ac:dyDescent="0.35">
      <c r="A681" s="1" t="s">
        <v>682</v>
      </c>
      <c r="B681" s="2" t="str">
        <f t="shared" si="10"/>
        <v>PE</v>
      </c>
      <c r="C681" s="2" t="s">
        <v>2196</v>
      </c>
      <c r="D681" s="2" t="s">
        <v>2196</v>
      </c>
      <c r="E681" s="2" t="s">
        <v>2198</v>
      </c>
      <c r="F681" s="2" t="s">
        <v>2196</v>
      </c>
      <c r="G681" s="2" t="s">
        <v>2198</v>
      </c>
      <c r="H681" s="2" t="s">
        <v>2196</v>
      </c>
      <c r="I681" s="2" t="s">
        <v>2198</v>
      </c>
      <c r="J681" s="2" t="s">
        <v>2196</v>
      </c>
      <c r="K681" s="2" t="s">
        <v>2196</v>
      </c>
      <c r="L681" s="2" t="s">
        <v>2196</v>
      </c>
      <c r="M681" s="2" t="s">
        <v>2198</v>
      </c>
      <c r="N681" s="2" t="s">
        <v>2198</v>
      </c>
      <c r="O681" s="2" t="s">
        <v>2196</v>
      </c>
      <c r="P681" s="2" t="s">
        <v>2196</v>
      </c>
      <c r="Q681" s="2" t="s">
        <v>2198</v>
      </c>
      <c r="R681" s="2" t="s">
        <v>2196</v>
      </c>
      <c r="S681" s="2" t="s">
        <v>2196</v>
      </c>
      <c r="T681" s="2" t="s">
        <v>2197</v>
      </c>
      <c r="U681" s="2" t="s">
        <v>2196</v>
      </c>
      <c r="V681" s="2" t="s">
        <v>2196</v>
      </c>
      <c r="W681" s="2" t="s">
        <v>2196</v>
      </c>
      <c r="X681" s="2" t="s">
        <v>2196</v>
      </c>
      <c r="Y681" s="2" t="s">
        <v>2196</v>
      </c>
      <c r="Z681" s="2" t="s">
        <v>2196</v>
      </c>
      <c r="AA681" s="2" t="s">
        <v>2196</v>
      </c>
    </row>
    <row r="682" spans="1:27" ht="12.75" customHeight="1" x14ac:dyDescent="0.35">
      <c r="A682" s="1" t="s">
        <v>683</v>
      </c>
      <c r="B682" s="2" t="str">
        <f t="shared" si="10"/>
        <v>TO</v>
      </c>
      <c r="C682" s="2" t="s">
        <v>2196</v>
      </c>
      <c r="D682" s="2" t="s">
        <v>2196</v>
      </c>
      <c r="E682" s="2" t="s">
        <v>2196</v>
      </c>
      <c r="F682" s="2" t="s">
        <v>2196</v>
      </c>
      <c r="G682" s="2" t="s">
        <v>2196</v>
      </c>
      <c r="H682" s="2" t="s">
        <v>2196</v>
      </c>
      <c r="I682" s="2" t="s">
        <v>2199</v>
      </c>
      <c r="J682" s="2" t="s">
        <v>2199</v>
      </c>
      <c r="K682" s="2" t="s">
        <v>2196</v>
      </c>
      <c r="L682" s="2" t="s">
        <v>2199</v>
      </c>
      <c r="M682" s="2" t="s">
        <v>2199</v>
      </c>
      <c r="N682" s="2" t="s">
        <v>2196</v>
      </c>
      <c r="O682" s="2" t="s">
        <v>2196</v>
      </c>
      <c r="P682" s="2" t="s">
        <v>2196</v>
      </c>
      <c r="Q682" s="2" t="s">
        <v>2196</v>
      </c>
      <c r="R682" s="2" t="s">
        <v>2196</v>
      </c>
      <c r="S682" s="2" t="s">
        <v>2196</v>
      </c>
      <c r="T682" s="2" t="s">
        <v>2197</v>
      </c>
      <c r="U682" s="2" t="s">
        <v>2196</v>
      </c>
      <c r="V682" s="2" t="s">
        <v>2196</v>
      </c>
      <c r="W682" s="2" t="s">
        <v>2196</v>
      </c>
      <c r="X682" s="2" t="s">
        <v>2196</v>
      </c>
      <c r="Y682" s="2" t="s">
        <v>2196</v>
      </c>
      <c r="Z682" s="2" t="s">
        <v>2196</v>
      </c>
      <c r="AA682" s="2" t="s">
        <v>2196</v>
      </c>
    </row>
    <row r="683" spans="1:27" ht="12.75" customHeight="1" x14ac:dyDescent="0.35">
      <c r="A683" s="1" t="s">
        <v>684</v>
      </c>
      <c r="B683" s="2" t="str">
        <f t="shared" si="10"/>
        <v>MT</v>
      </c>
      <c r="C683" s="2" t="s">
        <v>2196</v>
      </c>
      <c r="D683" s="2" t="s">
        <v>2196</v>
      </c>
      <c r="E683" s="2" t="s">
        <v>2196</v>
      </c>
      <c r="F683" s="2" t="s">
        <v>2196</v>
      </c>
      <c r="G683" s="2" t="s">
        <v>2196</v>
      </c>
      <c r="H683" s="2" t="s">
        <v>2196</v>
      </c>
      <c r="I683" s="2" t="s">
        <v>2199</v>
      </c>
      <c r="J683" s="2" t="s">
        <v>2199</v>
      </c>
      <c r="K683" s="2" t="s">
        <v>2196</v>
      </c>
      <c r="L683" s="2" t="s">
        <v>2199</v>
      </c>
      <c r="M683" s="2" t="s">
        <v>2198</v>
      </c>
      <c r="N683" s="2" t="s">
        <v>2199</v>
      </c>
      <c r="O683" s="2" t="s">
        <v>2196</v>
      </c>
      <c r="P683" s="2" t="s">
        <v>2196</v>
      </c>
      <c r="Q683" s="2" t="s">
        <v>2196</v>
      </c>
      <c r="R683" s="2" t="s">
        <v>2196</v>
      </c>
      <c r="S683" s="2" t="s">
        <v>2196</v>
      </c>
      <c r="T683" s="2" t="s">
        <v>2197</v>
      </c>
      <c r="U683" s="2" t="s">
        <v>2196</v>
      </c>
      <c r="V683" s="2" t="s">
        <v>2196</v>
      </c>
      <c r="W683" s="2" t="s">
        <v>2196</v>
      </c>
      <c r="X683" s="2" t="s">
        <v>2196</v>
      </c>
      <c r="Y683" s="2" t="s">
        <v>2196</v>
      </c>
      <c r="Z683" s="2" t="s">
        <v>2196</v>
      </c>
      <c r="AA683" s="2" t="s">
        <v>2196</v>
      </c>
    </row>
    <row r="684" spans="1:27" ht="12.75" customHeight="1" x14ac:dyDescent="0.35">
      <c r="A684" s="1" t="s">
        <v>685</v>
      </c>
      <c r="B684" s="2" t="str">
        <f t="shared" si="10"/>
        <v>BA</v>
      </c>
      <c r="C684" s="2" t="s">
        <v>2198</v>
      </c>
      <c r="D684" s="2" t="s">
        <v>2196</v>
      </c>
      <c r="E684" s="2" t="s">
        <v>2198</v>
      </c>
      <c r="F684" s="2" t="s">
        <v>2196</v>
      </c>
      <c r="G684" s="2" t="s">
        <v>2198</v>
      </c>
      <c r="H684" s="2" t="s">
        <v>2196</v>
      </c>
      <c r="I684" s="2" t="s">
        <v>2196</v>
      </c>
      <c r="J684" s="2" t="s">
        <v>2198</v>
      </c>
      <c r="K684" s="2" t="s">
        <v>2198</v>
      </c>
      <c r="L684" s="2" t="s">
        <v>2198</v>
      </c>
      <c r="M684" s="2" t="s">
        <v>2198</v>
      </c>
      <c r="N684" s="2" t="s">
        <v>2198</v>
      </c>
      <c r="O684" s="2" t="s">
        <v>2196</v>
      </c>
      <c r="P684" s="2" t="s">
        <v>2196</v>
      </c>
      <c r="Q684" s="2" t="s">
        <v>2198</v>
      </c>
      <c r="R684" s="2" t="s">
        <v>2196</v>
      </c>
      <c r="S684" s="2" t="s">
        <v>2198</v>
      </c>
      <c r="T684" s="2" t="s">
        <v>2197</v>
      </c>
      <c r="U684" s="2" t="s">
        <v>2198</v>
      </c>
      <c r="V684" s="2" t="s">
        <v>2198</v>
      </c>
      <c r="W684" s="2" t="s">
        <v>2196</v>
      </c>
      <c r="X684" s="2" t="s">
        <v>2196</v>
      </c>
      <c r="Y684" s="2" t="s">
        <v>2198</v>
      </c>
      <c r="Z684" s="2" t="s">
        <v>2196</v>
      </c>
      <c r="AA684" s="2" t="s">
        <v>2198</v>
      </c>
    </row>
    <row r="685" spans="1:27" ht="12.75" customHeight="1" x14ac:dyDescent="0.35">
      <c r="A685" s="1" t="s">
        <v>686</v>
      </c>
      <c r="B685" s="2" t="str">
        <f t="shared" si="10"/>
        <v>GO</v>
      </c>
      <c r="C685" s="2" t="s">
        <v>2196</v>
      </c>
      <c r="D685" s="2" t="s">
        <v>2196</v>
      </c>
      <c r="E685" s="2" t="s">
        <v>2196</v>
      </c>
      <c r="F685" s="2" t="s">
        <v>2196</v>
      </c>
      <c r="G685" s="2" t="s">
        <v>2196</v>
      </c>
      <c r="H685" s="2" t="s">
        <v>2196</v>
      </c>
      <c r="I685" s="2" t="s">
        <v>2198</v>
      </c>
      <c r="J685" s="2" t="s">
        <v>2196</v>
      </c>
      <c r="K685" s="2" t="s">
        <v>2196</v>
      </c>
      <c r="L685" s="2" t="s">
        <v>2196</v>
      </c>
      <c r="M685" s="2" t="s">
        <v>2198</v>
      </c>
      <c r="N685" s="2" t="s">
        <v>2198</v>
      </c>
      <c r="O685" s="2" t="s">
        <v>2196</v>
      </c>
      <c r="P685" s="2" t="s">
        <v>2198</v>
      </c>
      <c r="Q685" s="2" t="s">
        <v>2196</v>
      </c>
      <c r="R685" s="2" t="s">
        <v>2196</v>
      </c>
      <c r="S685" s="2" t="s">
        <v>2196</v>
      </c>
      <c r="T685" s="2" t="s">
        <v>2197</v>
      </c>
      <c r="U685" s="2" t="s">
        <v>2196</v>
      </c>
      <c r="V685" s="2" t="s">
        <v>2196</v>
      </c>
      <c r="W685" s="2" t="s">
        <v>2198</v>
      </c>
      <c r="X685" s="2" t="s">
        <v>2196</v>
      </c>
      <c r="Y685" s="2" t="s">
        <v>2196</v>
      </c>
      <c r="Z685" s="2" t="s">
        <v>2196</v>
      </c>
      <c r="AA685" s="2" t="s">
        <v>2196</v>
      </c>
    </row>
    <row r="686" spans="1:27" ht="12.75" customHeight="1" x14ac:dyDescent="0.35">
      <c r="A686" s="1" t="s">
        <v>687</v>
      </c>
      <c r="B686" s="2" t="str">
        <f t="shared" si="10"/>
        <v>AL</v>
      </c>
      <c r="C686" s="2" t="s">
        <v>2196</v>
      </c>
      <c r="D686" s="2" t="s">
        <v>2196</v>
      </c>
      <c r="E686" s="2" t="s">
        <v>2196</v>
      </c>
      <c r="F686" s="2" t="s">
        <v>2196</v>
      </c>
      <c r="G686" s="2" t="s">
        <v>2196</v>
      </c>
      <c r="H686" s="2" t="s">
        <v>2196</v>
      </c>
      <c r="I686" s="2" t="s">
        <v>2196</v>
      </c>
      <c r="J686" s="2" t="s">
        <v>2199</v>
      </c>
      <c r="K686" s="2" t="s">
        <v>2196</v>
      </c>
      <c r="L686" s="2" t="s">
        <v>2196</v>
      </c>
      <c r="M686" s="2" t="s">
        <v>2199</v>
      </c>
      <c r="N686" s="2" t="s">
        <v>2196</v>
      </c>
      <c r="O686" s="2" t="s">
        <v>2196</v>
      </c>
      <c r="P686" s="2" t="s">
        <v>2199</v>
      </c>
      <c r="Q686" s="2" t="s">
        <v>2199</v>
      </c>
      <c r="R686" s="2" t="s">
        <v>2196</v>
      </c>
      <c r="S686" s="2" t="s">
        <v>2197</v>
      </c>
      <c r="T686" s="2" t="s">
        <v>2197</v>
      </c>
      <c r="U686" s="2" t="s">
        <v>2199</v>
      </c>
      <c r="V686" s="2" t="s">
        <v>2196</v>
      </c>
      <c r="W686" s="2" t="s">
        <v>2196</v>
      </c>
      <c r="X686" s="2" t="s">
        <v>2196</v>
      </c>
      <c r="Y686" s="2" t="s">
        <v>2196</v>
      </c>
      <c r="Z686" s="2" t="s">
        <v>2196</v>
      </c>
      <c r="AA686" s="2" t="s">
        <v>2196</v>
      </c>
    </row>
    <row r="687" spans="1:27" ht="12.75" customHeight="1" x14ac:dyDescent="0.35">
      <c r="A687" s="1" t="s">
        <v>688</v>
      </c>
      <c r="B687" s="2" t="str">
        <f t="shared" si="10"/>
        <v>PR</v>
      </c>
      <c r="C687" s="2" t="s">
        <v>2196</v>
      </c>
      <c r="D687" s="2" t="s">
        <v>2196</v>
      </c>
      <c r="E687" s="2" t="s">
        <v>2196</v>
      </c>
      <c r="F687" s="2" t="s">
        <v>2196</v>
      </c>
      <c r="G687" s="2" t="s">
        <v>2196</v>
      </c>
      <c r="H687" s="2" t="s">
        <v>2196</v>
      </c>
      <c r="I687" s="2" t="s">
        <v>2196</v>
      </c>
      <c r="J687" s="2" t="s">
        <v>2196</v>
      </c>
      <c r="K687" s="2" t="s">
        <v>2196</v>
      </c>
      <c r="L687" s="2" t="s">
        <v>2196</v>
      </c>
      <c r="M687" s="2" t="s">
        <v>2196</v>
      </c>
      <c r="N687" s="2" t="s">
        <v>2196</v>
      </c>
      <c r="O687" s="2" t="s">
        <v>2196</v>
      </c>
      <c r="P687" s="2" t="s">
        <v>2196</v>
      </c>
      <c r="Q687" s="2" t="s">
        <v>2196</v>
      </c>
      <c r="R687" s="2" t="s">
        <v>2196</v>
      </c>
      <c r="S687" s="2" t="s">
        <v>2196</v>
      </c>
      <c r="T687" s="2" t="s">
        <v>2196</v>
      </c>
      <c r="U687" s="2" t="s">
        <v>2196</v>
      </c>
      <c r="V687" s="2" t="s">
        <v>2196</v>
      </c>
      <c r="W687" s="2" t="s">
        <v>2196</v>
      </c>
      <c r="X687" s="2" t="s">
        <v>2196</v>
      </c>
      <c r="Y687" s="2" t="s">
        <v>2196</v>
      </c>
      <c r="Z687" s="2" t="s">
        <v>2196</v>
      </c>
      <c r="AA687" s="2" t="s">
        <v>2196</v>
      </c>
    </row>
    <row r="688" spans="1:27" ht="12.75" customHeight="1" x14ac:dyDescent="0.35">
      <c r="A688" s="1" t="s">
        <v>689</v>
      </c>
      <c r="B688" s="2" t="str">
        <f t="shared" si="10"/>
        <v>SP</v>
      </c>
      <c r="C688" s="2" t="s">
        <v>2196</v>
      </c>
      <c r="D688" s="2" t="s">
        <v>2196</v>
      </c>
      <c r="E688" s="2" t="s">
        <v>2196</v>
      </c>
      <c r="F688" s="2" t="s">
        <v>2196</v>
      </c>
      <c r="G688" s="2" t="s">
        <v>2196</v>
      </c>
      <c r="H688" s="2" t="s">
        <v>2196</v>
      </c>
      <c r="I688" s="2" t="s">
        <v>2196</v>
      </c>
      <c r="J688" s="2" t="s">
        <v>2196</v>
      </c>
      <c r="K688" s="2" t="s">
        <v>2196</v>
      </c>
      <c r="L688" s="2" t="s">
        <v>2196</v>
      </c>
      <c r="M688" s="2" t="s">
        <v>2196</v>
      </c>
      <c r="N688" s="2" t="s">
        <v>2196</v>
      </c>
      <c r="O688" s="2" t="s">
        <v>2196</v>
      </c>
      <c r="P688" s="2" t="s">
        <v>2196</v>
      </c>
      <c r="Q688" s="2" t="s">
        <v>2196</v>
      </c>
      <c r="R688" s="2" t="s">
        <v>2196</v>
      </c>
      <c r="S688" s="2" t="s">
        <v>2196</v>
      </c>
      <c r="T688" s="2" t="s">
        <v>2197</v>
      </c>
      <c r="U688" s="2" t="s">
        <v>2196</v>
      </c>
      <c r="V688" s="2" t="s">
        <v>2196</v>
      </c>
      <c r="W688" s="2" t="s">
        <v>2196</v>
      </c>
      <c r="X688" s="2" t="s">
        <v>2196</v>
      </c>
      <c r="Y688" s="2" t="s">
        <v>2196</v>
      </c>
      <c r="Z688" s="2" t="s">
        <v>2196</v>
      </c>
      <c r="AA688" s="2" t="s">
        <v>2196</v>
      </c>
    </row>
    <row r="689" spans="1:27" ht="12.75" customHeight="1" x14ac:dyDescent="0.35">
      <c r="A689" s="1" t="s">
        <v>690</v>
      </c>
      <c r="B689" s="2" t="str">
        <f t="shared" si="10"/>
        <v>PE</v>
      </c>
      <c r="C689" s="2" t="s">
        <v>2196</v>
      </c>
      <c r="D689" s="2" t="s">
        <v>2196</v>
      </c>
      <c r="E689" s="2" t="s">
        <v>2198</v>
      </c>
      <c r="F689" s="2" t="s">
        <v>2196</v>
      </c>
      <c r="G689" s="2" t="s">
        <v>2196</v>
      </c>
      <c r="H689" s="2" t="s">
        <v>2196</v>
      </c>
      <c r="I689" s="2" t="s">
        <v>2198</v>
      </c>
      <c r="J689" s="2" t="s">
        <v>2198</v>
      </c>
      <c r="K689" s="2" t="s">
        <v>2198</v>
      </c>
      <c r="L689" s="2" t="s">
        <v>2198</v>
      </c>
      <c r="M689" s="2" t="s">
        <v>2198</v>
      </c>
      <c r="N689" s="2" t="s">
        <v>2198</v>
      </c>
      <c r="O689" s="2" t="s">
        <v>2196</v>
      </c>
      <c r="P689" s="2" t="s">
        <v>2196</v>
      </c>
      <c r="Q689" s="2" t="s">
        <v>2198</v>
      </c>
      <c r="R689" s="2" t="s">
        <v>2196</v>
      </c>
      <c r="S689" s="2" t="s">
        <v>2196</v>
      </c>
      <c r="T689" s="2" t="s">
        <v>2197</v>
      </c>
      <c r="U689" s="2" t="s">
        <v>2196</v>
      </c>
      <c r="V689" s="2" t="s">
        <v>2196</v>
      </c>
      <c r="W689" s="2" t="s">
        <v>2196</v>
      </c>
      <c r="X689" s="2" t="s">
        <v>2196</v>
      </c>
      <c r="Y689" s="2" t="s">
        <v>2196</v>
      </c>
      <c r="Z689" s="2" t="s">
        <v>2196</v>
      </c>
      <c r="AA689" s="2" t="s">
        <v>2196</v>
      </c>
    </row>
    <row r="690" spans="1:27" ht="12.75" customHeight="1" x14ac:dyDescent="0.35">
      <c r="A690" s="1" t="s">
        <v>691</v>
      </c>
      <c r="B690" s="2" t="str">
        <f t="shared" si="10"/>
        <v>RS</v>
      </c>
      <c r="C690" s="2" t="s">
        <v>2196</v>
      </c>
      <c r="D690" s="2" t="s">
        <v>2196</v>
      </c>
      <c r="E690" s="2" t="s">
        <v>2196</v>
      </c>
      <c r="F690" s="2" t="s">
        <v>2196</v>
      </c>
      <c r="G690" s="2" t="s">
        <v>2196</v>
      </c>
      <c r="H690" s="2" t="s">
        <v>2196</v>
      </c>
      <c r="I690" s="2" t="s">
        <v>2196</v>
      </c>
      <c r="J690" s="2" t="s">
        <v>2196</v>
      </c>
      <c r="K690" s="2" t="s">
        <v>2196</v>
      </c>
      <c r="L690" s="2" t="s">
        <v>2196</v>
      </c>
      <c r="M690" s="2" t="s">
        <v>2196</v>
      </c>
      <c r="N690" s="2" t="s">
        <v>2196</v>
      </c>
      <c r="O690" s="2" t="s">
        <v>2196</v>
      </c>
      <c r="P690" s="2" t="s">
        <v>2196</v>
      </c>
      <c r="Q690" s="2" t="s">
        <v>2196</v>
      </c>
      <c r="R690" s="2" t="s">
        <v>2196</v>
      </c>
      <c r="S690" s="2" t="s">
        <v>2196</v>
      </c>
      <c r="T690" s="2" t="s">
        <v>2196</v>
      </c>
      <c r="U690" s="2" t="s">
        <v>2196</v>
      </c>
      <c r="V690" s="2" t="s">
        <v>2196</v>
      </c>
      <c r="W690" s="2" t="s">
        <v>2196</v>
      </c>
      <c r="X690" s="2" t="s">
        <v>2196</v>
      </c>
      <c r="Y690" s="2" t="s">
        <v>2196</v>
      </c>
      <c r="Z690" s="2" t="s">
        <v>2196</v>
      </c>
      <c r="AA690" s="2" t="s">
        <v>2196</v>
      </c>
    </row>
    <row r="691" spans="1:27" ht="12.75" customHeight="1" x14ac:dyDescent="0.35">
      <c r="A691" s="1" t="s">
        <v>692</v>
      </c>
      <c r="B691" s="2" t="str">
        <f t="shared" si="10"/>
        <v>PE</v>
      </c>
      <c r="C691" s="2" t="s">
        <v>2196</v>
      </c>
      <c r="D691" s="2" t="s">
        <v>2196</v>
      </c>
      <c r="E691" s="2" t="s">
        <v>2196</v>
      </c>
      <c r="F691" s="2" t="s">
        <v>2196</v>
      </c>
      <c r="G691" s="2" t="s">
        <v>2196</v>
      </c>
      <c r="H691" s="2" t="s">
        <v>2196</v>
      </c>
      <c r="I691" s="2" t="s">
        <v>2198</v>
      </c>
      <c r="J691" s="2" t="s">
        <v>2196</v>
      </c>
      <c r="K691" s="2" t="s">
        <v>2196</v>
      </c>
      <c r="L691" s="2" t="s">
        <v>2196</v>
      </c>
      <c r="M691" s="2" t="s">
        <v>2198</v>
      </c>
      <c r="N691" s="2" t="s">
        <v>2198</v>
      </c>
      <c r="O691" s="2" t="s">
        <v>2196</v>
      </c>
      <c r="P691" s="2" t="s">
        <v>2196</v>
      </c>
      <c r="Q691" s="2" t="s">
        <v>2198</v>
      </c>
      <c r="R691" s="2" t="s">
        <v>2196</v>
      </c>
      <c r="S691" s="2" t="s">
        <v>2196</v>
      </c>
      <c r="T691" s="2" t="s">
        <v>2197</v>
      </c>
      <c r="U691" s="2" t="s">
        <v>2196</v>
      </c>
      <c r="V691" s="2" t="s">
        <v>2198</v>
      </c>
      <c r="W691" s="2" t="s">
        <v>2196</v>
      </c>
      <c r="X691" s="2" t="s">
        <v>2196</v>
      </c>
      <c r="Y691" s="2" t="s">
        <v>2196</v>
      </c>
      <c r="Z691" s="2" t="s">
        <v>2196</v>
      </c>
      <c r="AA691" s="2" t="s">
        <v>2196</v>
      </c>
    </row>
    <row r="692" spans="1:27" ht="12.75" customHeight="1" x14ac:dyDescent="0.35">
      <c r="A692" s="1" t="s">
        <v>693</v>
      </c>
      <c r="B692" s="2" t="str">
        <f t="shared" si="10"/>
        <v>PR</v>
      </c>
      <c r="C692" s="2" t="s">
        <v>2196</v>
      </c>
      <c r="D692" s="2" t="s">
        <v>2196</v>
      </c>
      <c r="E692" s="2" t="s">
        <v>2196</v>
      </c>
      <c r="F692" s="2" t="s">
        <v>2196</v>
      </c>
      <c r="G692" s="2" t="s">
        <v>2196</v>
      </c>
      <c r="H692" s="2" t="s">
        <v>2196</v>
      </c>
      <c r="I692" s="2" t="s">
        <v>2196</v>
      </c>
      <c r="J692" s="2" t="s">
        <v>2199</v>
      </c>
      <c r="K692" s="2" t="s">
        <v>2196</v>
      </c>
      <c r="L692" s="2" t="s">
        <v>2196</v>
      </c>
      <c r="M692" s="2" t="s">
        <v>2196</v>
      </c>
      <c r="N692" s="2" t="s">
        <v>2196</v>
      </c>
      <c r="O692" s="2" t="s">
        <v>2196</v>
      </c>
      <c r="P692" s="2" t="s">
        <v>2196</v>
      </c>
      <c r="Q692" s="2" t="s">
        <v>2196</v>
      </c>
      <c r="R692" s="2" t="s">
        <v>2196</v>
      </c>
      <c r="S692" s="2" t="s">
        <v>2196</v>
      </c>
      <c r="T692" s="2" t="s">
        <v>2197</v>
      </c>
      <c r="U692" s="2" t="s">
        <v>2196</v>
      </c>
      <c r="V692" s="2" t="s">
        <v>2196</v>
      </c>
      <c r="W692" s="2" t="s">
        <v>2196</v>
      </c>
      <c r="X692" s="2" t="s">
        <v>2196</v>
      </c>
      <c r="Y692" s="2" t="s">
        <v>2196</v>
      </c>
      <c r="Z692" s="2" t="s">
        <v>2196</v>
      </c>
      <c r="AA692" s="2" t="s">
        <v>2196</v>
      </c>
    </row>
    <row r="693" spans="1:27" ht="12.75" customHeight="1" x14ac:dyDescent="0.35">
      <c r="A693" s="1" t="s">
        <v>694</v>
      </c>
      <c r="B693" s="2" t="str">
        <f t="shared" si="10"/>
        <v>MG</v>
      </c>
      <c r="C693" s="2" t="s">
        <v>2198</v>
      </c>
      <c r="D693" s="2" t="s">
        <v>2196</v>
      </c>
      <c r="E693" s="2" t="s">
        <v>2198</v>
      </c>
      <c r="F693" s="2" t="s">
        <v>2196</v>
      </c>
      <c r="G693" s="2" t="s">
        <v>2198</v>
      </c>
      <c r="H693" s="2" t="s">
        <v>2196</v>
      </c>
      <c r="I693" s="2" t="s">
        <v>2196</v>
      </c>
      <c r="J693" s="2" t="s">
        <v>2198</v>
      </c>
      <c r="K693" s="2" t="s">
        <v>2198</v>
      </c>
      <c r="L693" s="2" t="s">
        <v>2198</v>
      </c>
      <c r="M693" s="2" t="s">
        <v>2198</v>
      </c>
      <c r="N693" s="2" t="s">
        <v>2198</v>
      </c>
      <c r="O693" s="2" t="s">
        <v>2196</v>
      </c>
      <c r="P693" s="2" t="s">
        <v>2198</v>
      </c>
      <c r="Q693" s="2" t="s">
        <v>2198</v>
      </c>
      <c r="R693" s="2" t="s">
        <v>2196</v>
      </c>
      <c r="S693" s="2" t="s">
        <v>2196</v>
      </c>
      <c r="T693" s="2" t="s">
        <v>2198</v>
      </c>
      <c r="U693" s="2" t="s">
        <v>2196</v>
      </c>
      <c r="V693" s="2" t="s">
        <v>2196</v>
      </c>
      <c r="W693" s="2" t="s">
        <v>2196</v>
      </c>
      <c r="X693" s="2" t="s">
        <v>2196</v>
      </c>
      <c r="Y693" s="2" t="s">
        <v>2196</v>
      </c>
      <c r="Z693" s="2" t="s">
        <v>2196</v>
      </c>
      <c r="AA693" s="2" t="s">
        <v>2198</v>
      </c>
    </row>
    <row r="694" spans="1:27" ht="12.75" customHeight="1" x14ac:dyDescent="0.35">
      <c r="A694" s="1" t="s">
        <v>695</v>
      </c>
      <c r="B694" s="2" t="str">
        <f t="shared" si="10"/>
        <v>PI</v>
      </c>
      <c r="C694" s="2" t="s">
        <v>2196</v>
      </c>
      <c r="D694" s="2" t="s">
        <v>2196</v>
      </c>
      <c r="E694" s="2" t="s">
        <v>2196</v>
      </c>
      <c r="F694" s="2" t="s">
        <v>2196</v>
      </c>
      <c r="G694" s="2" t="s">
        <v>2196</v>
      </c>
      <c r="H694" s="2" t="s">
        <v>2196</v>
      </c>
      <c r="I694" s="2" t="s">
        <v>2196</v>
      </c>
      <c r="J694" s="2" t="s">
        <v>2196</v>
      </c>
      <c r="K694" s="2" t="s">
        <v>2196</v>
      </c>
      <c r="L694" s="2" t="s">
        <v>2196</v>
      </c>
      <c r="M694" s="2" t="s">
        <v>2196</v>
      </c>
      <c r="N694" s="2" t="s">
        <v>2196</v>
      </c>
      <c r="O694" s="2" t="s">
        <v>2196</v>
      </c>
      <c r="P694" s="2" t="s">
        <v>2196</v>
      </c>
      <c r="Q694" s="2" t="s">
        <v>2196</v>
      </c>
      <c r="R694" s="2" t="s">
        <v>2196</v>
      </c>
      <c r="S694" s="2" t="s">
        <v>2196</v>
      </c>
      <c r="T694" s="2" t="s">
        <v>2197</v>
      </c>
      <c r="U694" s="2" t="s">
        <v>2196</v>
      </c>
      <c r="V694" s="2" t="s">
        <v>2196</v>
      </c>
      <c r="W694" s="2" t="s">
        <v>2196</v>
      </c>
      <c r="X694" s="2" t="s">
        <v>2196</v>
      </c>
      <c r="Y694" s="2" t="s">
        <v>2196</v>
      </c>
      <c r="Z694" s="2" t="s">
        <v>2196</v>
      </c>
      <c r="AA694" s="2" t="s">
        <v>2196</v>
      </c>
    </row>
    <row r="695" spans="1:27" ht="12.75" customHeight="1" x14ac:dyDescent="0.35">
      <c r="A695" s="1" t="s">
        <v>696</v>
      </c>
      <c r="B695" s="2" t="str">
        <f t="shared" si="10"/>
        <v>RS</v>
      </c>
      <c r="C695" s="2" t="s">
        <v>2196</v>
      </c>
      <c r="D695" s="2" t="s">
        <v>2196</v>
      </c>
      <c r="E695" s="2" t="s">
        <v>2196</v>
      </c>
      <c r="F695" s="2" t="s">
        <v>2196</v>
      </c>
      <c r="G695" s="2" t="s">
        <v>2196</v>
      </c>
      <c r="H695" s="2" t="s">
        <v>2196</v>
      </c>
      <c r="I695" s="2" t="s">
        <v>2196</v>
      </c>
      <c r="J695" s="2" t="s">
        <v>2196</v>
      </c>
      <c r="K695" s="2" t="s">
        <v>2196</v>
      </c>
      <c r="L695" s="2" t="s">
        <v>2196</v>
      </c>
      <c r="M695" s="2" t="s">
        <v>2196</v>
      </c>
      <c r="N695" s="2" t="s">
        <v>2196</v>
      </c>
      <c r="O695" s="2" t="s">
        <v>2196</v>
      </c>
      <c r="P695" s="2" t="s">
        <v>2196</v>
      </c>
      <c r="Q695" s="2" t="s">
        <v>2196</v>
      </c>
      <c r="R695" s="2" t="s">
        <v>2196</v>
      </c>
      <c r="S695" s="2" t="s">
        <v>2196</v>
      </c>
      <c r="T695" s="2" t="s">
        <v>2196</v>
      </c>
      <c r="U695" s="2" t="s">
        <v>2196</v>
      </c>
      <c r="V695" s="2" t="s">
        <v>2196</v>
      </c>
      <c r="W695" s="2" t="s">
        <v>2196</v>
      </c>
      <c r="X695" s="2" t="s">
        <v>2196</v>
      </c>
      <c r="Y695" s="2" t="s">
        <v>2196</v>
      </c>
      <c r="Z695" s="2" t="s">
        <v>2196</v>
      </c>
      <c r="AA695" s="2" t="s">
        <v>2196</v>
      </c>
    </row>
    <row r="696" spans="1:27" ht="12.75" customHeight="1" x14ac:dyDescent="0.35">
      <c r="A696" s="1" t="s">
        <v>697</v>
      </c>
      <c r="B696" s="2" t="str">
        <f t="shared" si="10"/>
        <v>SC</v>
      </c>
      <c r="C696" s="2" t="s">
        <v>2196</v>
      </c>
      <c r="D696" s="2" t="s">
        <v>2196</v>
      </c>
      <c r="E696" s="2" t="s">
        <v>2196</v>
      </c>
      <c r="F696" s="2" t="s">
        <v>2196</v>
      </c>
      <c r="G696" s="2" t="s">
        <v>2196</v>
      </c>
      <c r="H696" s="2" t="s">
        <v>2196</v>
      </c>
      <c r="I696" s="2" t="s">
        <v>2196</v>
      </c>
      <c r="J696" s="2" t="s">
        <v>2196</v>
      </c>
      <c r="K696" s="2" t="s">
        <v>2198</v>
      </c>
      <c r="L696" s="2" t="s">
        <v>2198</v>
      </c>
      <c r="M696" s="2" t="s">
        <v>2198</v>
      </c>
      <c r="N696" s="2" t="s">
        <v>2198</v>
      </c>
      <c r="O696" s="2" t="s">
        <v>2196</v>
      </c>
      <c r="P696" s="2" t="s">
        <v>2198</v>
      </c>
      <c r="Q696" s="2" t="s">
        <v>2198</v>
      </c>
      <c r="R696" s="2" t="s">
        <v>2196</v>
      </c>
      <c r="S696" s="2" t="s">
        <v>2196</v>
      </c>
      <c r="T696" s="2" t="s">
        <v>2196</v>
      </c>
      <c r="U696" s="2" t="s">
        <v>2196</v>
      </c>
      <c r="V696" s="2" t="s">
        <v>2196</v>
      </c>
      <c r="W696" s="2" t="s">
        <v>2196</v>
      </c>
      <c r="X696" s="2" t="s">
        <v>2196</v>
      </c>
      <c r="Y696" s="2" t="s">
        <v>2196</v>
      </c>
      <c r="Z696" s="2" t="s">
        <v>2196</v>
      </c>
      <c r="AA696" s="2" t="s">
        <v>2198</v>
      </c>
    </row>
    <row r="697" spans="1:27" ht="12.75" customHeight="1" x14ac:dyDescent="0.35">
      <c r="A697" s="1" t="s">
        <v>698</v>
      </c>
      <c r="B697" s="2" t="str">
        <f t="shared" si="10"/>
        <v>PR</v>
      </c>
      <c r="C697" s="2" t="s">
        <v>2196</v>
      </c>
      <c r="D697" s="2" t="s">
        <v>2196</v>
      </c>
      <c r="E697" s="2" t="s">
        <v>2196</v>
      </c>
      <c r="F697" s="2" t="s">
        <v>2196</v>
      </c>
      <c r="G697" s="2" t="s">
        <v>2196</v>
      </c>
      <c r="H697" s="2" t="s">
        <v>2196</v>
      </c>
      <c r="I697" s="2" t="s">
        <v>2196</v>
      </c>
      <c r="J697" s="2" t="s">
        <v>2199</v>
      </c>
      <c r="K697" s="2" t="s">
        <v>2196</v>
      </c>
      <c r="L697" s="2" t="s">
        <v>2196</v>
      </c>
      <c r="M697" s="2" t="s">
        <v>2196</v>
      </c>
      <c r="N697" s="2" t="s">
        <v>2196</v>
      </c>
      <c r="O697" s="2" t="s">
        <v>2196</v>
      </c>
      <c r="P697" s="2" t="s">
        <v>2199</v>
      </c>
      <c r="Q697" s="2" t="s">
        <v>2196</v>
      </c>
      <c r="R697" s="2" t="s">
        <v>2196</v>
      </c>
      <c r="S697" s="2" t="s">
        <v>2196</v>
      </c>
      <c r="T697" s="2" t="s">
        <v>2197</v>
      </c>
      <c r="U697" s="2" t="s">
        <v>2196</v>
      </c>
      <c r="V697" s="2" t="s">
        <v>2196</v>
      </c>
      <c r="W697" s="2" t="s">
        <v>2196</v>
      </c>
      <c r="X697" s="2" t="s">
        <v>2196</v>
      </c>
      <c r="Y697" s="2" t="s">
        <v>2196</v>
      </c>
      <c r="Z697" s="2" t="s">
        <v>2196</v>
      </c>
      <c r="AA697" s="2" t="s">
        <v>2196</v>
      </c>
    </row>
    <row r="698" spans="1:27" ht="12.75" customHeight="1" x14ac:dyDescent="0.35">
      <c r="A698" s="1" t="s">
        <v>699</v>
      </c>
      <c r="B698" s="2" t="str">
        <f t="shared" si="10"/>
        <v>AM</v>
      </c>
      <c r="C698" s="2" t="s">
        <v>2196</v>
      </c>
      <c r="D698" s="2" t="s">
        <v>2198</v>
      </c>
      <c r="E698" s="2" t="s">
        <v>2196</v>
      </c>
      <c r="F698" s="2" t="s">
        <v>2196</v>
      </c>
      <c r="G698" s="2" t="s">
        <v>2196</v>
      </c>
      <c r="H698" s="2" t="s">
        <v>2196</v>
      </c>
      <c r="I698" s="2" t="s">
        <v>2196</v>
      </c>
      <c r="J698" s="2" t="s">
        <v>2198</v>
      </c>
      <c r="K698" s="2" t="s">
        <v>2196</v>
      </c>
      <c r="L698" s="2" t="s">
        <v>2198</v>
      </c>
      <c r="M698" s="2" t="s">
        <v>2198</v>
      </c>
      <c r="N698" s="2" t="s">
        <v>2198</v>
      </c>
      <c r="O698" s="2" t="s">
        <v>2196</v>
      </c>
      <c r="P698" s="2" t="s">
        <v>2198</v>
      </c>
      <c r="Q698" s="2" t="s">
        <v>2198</v>
      </c>
      <c r="R698" s="2" t="s">
        <v>2196</v>
      </c>
      <c r="S698" s="2" t="s">
        <v>2198</v>
      </c>
      <c r="T698" s="2" t="s">
        <v>2197</v>
      </c>
      <c r="U698" s="2" t="s">
        <v>2198</v>
      </c>
      <c r="V698" s="2" t="s">
        <v>2198</v>
      </c>
      <c r="W698" s="2" t="s">
        <v>2196</v>
      </c>
      <c r="X698" s="2" t="s">
        <v>2196</v>
      </c>
      <c r="Y698" s="2" t="s">
        <v>2196</v>
      </c>
      <c r="Z698" s="2" t="s">
        <v>2196</v>
      </c>
      <c r="AA698" s="2" t="s">
        <v>2196</v>
      </c>
    </row>
    <row r="699" spans="1:27" ht="12.75" customHeight="1" x14ac:dyDescent="0.35">
      <c r="A699" s="1" t="s">
        <v>700</v>
      </c>
      <c r="B699" s="2" t="str">
        <f t="shared" si="10"/>
        <v>RS</v>
      </c>
      <c r="C699" s="2" t="s">
        <v>2196</v>
      </c>
      <c r="D699" s="2" t="s">
        <v>2196</v>
      </c>
      <c r="E699" s="2" t="s">
        <v>2196</v>
      </c>
      <c r="F699" s="2" t="s">
        <v>2196</v>
      </c>
      <c r="G699" s="2" t="s">
        <v>2196</v>
      </c>
      <c r="H699" s="2" t="s">
        <v>2196</v>
      </c>
      <c r="I699" s="2" t="s">
        <v>2196</v>
      </c>
      <c r="J699" s="2" t="s">
        <v>2196</v>
      </c>
      <c r="K699" s="2" t="s">
        <v>2196</v>
      </c>
      <c r="L699" s="2" t="s">
        <v>2196</v>
      </c>
      <c r="M699" s="2" t="s">
        <v>2196</v>
      </c>
      <c r="N699" s="2" t="s">
        <v>2196</v>
      </c>
      <c r="O699" s="2" t="s">
        <v>2196</v>
      </c>
      <c r="P699" s="2" t="s">
        <v>2196</v>
      </c>
      <c r="Q699" s="2" t="s">
        <v>2196</v>
      </c>
      <c r="R699" s="2" t="s">
        <v>2196</v>
      </c>
      <c r="S699" s="2" t="s">
        <v>2196</v>
      </c>
      <c r="T699" s="2" t="s">
        <v>2197</v>
      </c>
      <c r="U699" s="2" t="s">
        <v>2196</v>
      </c>
      <c r="V699" s="2" t="s">
        <v>2196</v>
      </c>
      <c r="W699" s="2" t="s">
        <v>2196</v>
      </c>
      <c r="X699" s="2" t="s">
        <v>2196</v>
      </c>
      <c r="Y699" s="2" t="s">
        <v>2196</v>
      </c>
      <c r="Z699" s="2" t="s">
        <v>2196</v>
      </c>
      <c r="AA699" s="2" t="s">
        <v>2196</v>
      </c>
    </row>
    <row r="700" spans="1:27" ht="12.75" customHeight="1" x14ac:dyDescent="0.35">
      <c r="A700" s="1" t="s">
        <v>701</v>
      </c>
      <c r="B700" s="2" t="str">
        <f t="shared" si="10"/>
        <v>MG</v>
      </c>
      <c r="C700" s="2" t="s">
        <v>2196</v>
      </c>
      <c r="D700" s="2" t="s">
        <v>2196</v>
      </c>
      <c r="E700" s="2" t="s">
        <v>2196</v>
      </c>
      <c r="F700" s="2" t="s">
        <v>2196</v>
      </c>
      <c r="G700" s="2" t="s">
        <v>2196</v>
      </c>
      <c r="H700" s="2" t="s">
        <v>2196</v>
      </c>
      <c r="I700" s="2" t="s">
        <v>2196</v>
      </c>
      <c r="J700" s="2" t="s">
        <v>2196</v>
      </c>
      <c r="K700" s="2" t="s">
        <v>2196</v>
      </c>
      <c r="L700" s="2" t="s">
        <v>2196</v>
      </c>
      <c r="M700" s="2" t="s">
        <v>2196</v>
      </c>
      <c r="N700" s="2" t="s">
        <v>2196</v>
      </c>
      <c r="O700" s="2" t="s">
        <v>2196</v>
      </c>
      <c r="P700" s="2" t="s">
        <v>2196</v>
      </c>
      <c r="Q700" s="2" t="s">
        <v>2196</v>
      </c>
      <c r="R700" s="2" t="s">
        <v>2196</v>
      </c>
      <c r="S700" s="2" t="s">
        <v>2196</v>
      </c>
      <c r="T700" s="2" t="s">
        <v>2196</v>
      </c>
      <c r="U700" s="2" t="s">
        <v>2196</v>
      </c>
      <c r="V700" s="2" t="s">
        <v>2196</v>
      </c>
      <c r="W700" s="2" t="s">
        <v>2196</v>
      </c>
      <c r="X700" s="2" t="s">
        <v>2196</v>
      </c>
      <c r="Y700" s="2" t="s">
        <v>2196</v>
      </c>
      <c r="Z700" s="2" t="s">
        <v>2196</v>
      </c>
      <c r="AA700" s="2" t="s">
        <v>2196</v>
      </c>
    </row>
    <row r="701" spans="1:27" ht="12.75" customHeight="1" x14ac:dyDescent="0.35">
      <c r="A701" s="1" t="s">
        <v>702</v>
      </c>
      <c r="B701" s="2" t="str">
        <f t="shared" si="10"/>
        <v>RS</v>
      </c>
      <c r="C701" s="2" t="s">
        <v>2196</v>
      </c>
      <c r="D701" s="2" t="s">
        <v>2196</v>
      </c>
      <c r="E701" s="2" t="s">
        <v>2196</v>
      </c>
      <c r="F701" s="2" t="s">
        <v>2196</v>
      </c>
      <c r="G701" s="2" t="s">
        <v>2196</v>
      </c>
      <c r="H701" s="2" t="s">
        <v>2196</v>
      </c>
      <c r="I701" s="2" t="s">
        <v>2196</v>
      </c>
      <c r="J701" s="2" t="s">
        <v>2196</v>
      </c>
      <c r="K701" s="2" t="s">
        <v>2196</v>
      </c>
      <c r="L701" s="2" t="s">
        <v>2196</v>
      </c>
      <c r="M701" s="2" t="s">
        <v>2196</v>
      </c>
      <c r="N701" s="2" t="s">
        <v>2196</v>
      </c>
      <c r="O701" s="2" t="s">
        <v>2196</v>
      </c>
      <c r="P701" s="2" t="s">
        <v>2196</v>
      </c>
      <c r="Q701" s="2" t="s">
        <v>2196</v>
      </c>
      <c r="R701" s="2" t="s">
        <v>2196</v>
      </c>
      <c r="S701" s="2" t="s">
        <v>2196</v>
      </c>
      <c r="T701" s="2" t="s">
        <v>2196</v>
      </c>
      <c r="U701" s="2" t="s">
        <v>2196</v>
      </c>
      <c r="V701" s="2" t="s">
        <v>2196</v>
      </c>
      <c r="W701" s="2" t="s">
        <v>2196</v>
      </c>
      <c r="X701" s="2" t="s">
        <v>2196</v>
      </c>
      <c r="Y701" s="2" t="s">
        <v>2196</v>
      </c>
      <c r="Z701" s="2" t="s">
        <v>2196</v>
      </c>
      <c r="AA701" s="2" t="s">
        <v>2196</v>
      </c>
    </row>
    <row r="702" spans="1:27" ht="12.75" customHeight="1" x14ac:dyDescent="0.35">
      <c r="A702" s="1" t="s">
        <v>703</v>
      </c>
      <c r="B702" s="2" t="str">
        <f t="shared" si="10"/>
        <v>GO</v>
      </c>
      <c r="C702" s="2" t="s">
        <v>2196</v>
      </c>
      <c r="D702" s="2" t="s">
        <v>2196</v>
      </c>
      <c r="E702" s="2" t="s">
        <v>2196</v>
      </c>
      <c r="F702" s="2" t="s">
        <v>2196</v>
      </c>
      <c r="G702" s="2" t="s">
        <v>2196</v>
      </c>
      <c r="H702" s="2" t="s">
        <v>2196</v>
      </c>
      <c r="I702" s="2" t="s">
        <v>2198</v>
      </c>
      <c r="J702" s="2" t="s">
        <v>2196</v>
      </c>
      <c r="K702" s="2" t="s">
        <v>2198</v>
      </c>
      <c r="L702" s="2" t="s">
        <v>2198</v>
      </c>
      <c r="M702" s="2" t="s">
        <v>2198</v>
      </c>
      <c r="N702" s="2" t="s">
        <v>2198</v>
      </c>
      <c r="O702" s="2" t="s">
        <v>2196</v>
      </c>
      <c r="P702" s="2" t="s">
        <v>2196</v>
      </c>
      <c r="Q702" s="2" t="s">
        <v>2198</v>
      </c>
      <c r="R702" s="2" t="s">
        <v>2196</v>
      </c>
      <c r="S702" s="2" t="s">
        <v>2196</v>
      </c>
      <c r="T702" s="2" t="s">
        <v>2197</v>
      </c>
      <c r="U702" s="2" t="s">
        <v>2196</v>
      </c>
      <c r="V702" s="2" t="s">
        <v>2196</v>
      </c>
      <c r="W702" s="2" t="s">
        <v>2196</v>
      </c>
      <c r="X702" s="2" t="s">
        <v>2196</v>
      </c>
      <c r="Y702" s="2" t="s">
        <v>2196</v>
      </c>
      <c r="Z702" s="2" t="s">
        <v>2196</v>
      </c>
      <c r="AA702" s="2" t="s">
        <v>2196</v>
      </c>
    </row>
    <row r="703" spans="1:27" ht="12.75" customHeight="1" x14ac:dyDescent="0.35">
      <c r="A703" s="1" t="s">
        <v>704</v>
      </c>
      <c r="B703" s="2" t="str">
        <f t="shared" si="10"/>
        <v>MA</v>
      </c>
      <c r="C703" s="2" t="s">
        <v>2198</v>
      </c>
      <c r="D703" s="2" t="s">
        <v>2198</v>
      </c>
      <c r="E703" s="2" t="s">
        <v>2198</v>
      </c>
      <c r="F703" s="2" t="s">
        <v>2196</v>
      </c>
      <c r="G703" s="2" t="s">
        <v>2198</v>
      </c>
      <c r="H703" s="2" t="s">
        <v>2196</v>
      </c>
      <c r="I703" s="2" t="s">
        <v>2198</v>
      </c>
      <c r="J703" s="2" t="s">
        <v>2198</v>
      </c>
      <c r="K703" s="2" t="s">
        <v>2196</v>
      </c>
      <c r="L703" s="2" t="s">
        <v>2196</v>
      </c>
      <c r="M703" s="2" t="s">
        <v>2198</v>
      </c>
      <c r="N703" s="2" t="s">
        <v>2198</v>
      </c>
      <c r="O703" s="2" t="s">
        <v>2196</v>
      </c>
      <c r="P703" s="2" t="s">
        <v>2198</v>
      </c>
      <c r="Q703" s="2" t="s">
        <v>2198</v>
      </c>
      <c r="R703" s="2" t="s">
        <v>2196</v>
      </c>
      <c r="S703" s="2" t="s">
        <v>2198</v>
      </c>
      <c r="T703" s="2" t="s">
        <v>2197</v>
      </c>
      <c r="U703" s="2" t="s">
        <v>2198</v>
      </c>
      <c r="V703" s="2" t="s">
        <v>2198</v>
      </c>
      <c r="W703" s="2" t="s">
        <v>2198</v>
      </c>
      <c r="X703" s="2" t="s">
        <v>2198</v>
      </c>
      <c r="Y703" s="2" t="s">
        <v>2198</v>
      </c>
      <c r="Z703" s="2" t="s">
        <v>2196</v>
      </c>
      <c r="AA703" s="2" t="s">
        <v>2198</v>
      </c>
    </row>
    <row r="704" spans="1:27" ht="12.75" customHeight="1" x14ac:dyDescent="0.35">
      <c r="A704" s="1" t="s">
        <v>705</v>
      </c>
      <c r="B704" s="2" t="str">
        <f t="shared" si="10"/>
        <v>GO</v>
      </c>
      <c r="C704" s="2" t="s">
        <v>2196</v>
      </c>
      <c r="D704" s="2" t="s">
        <v>2196</v>
      </c>
      <c r="E704" s="2" t="s">
        <v>2196</v>
      </c>
      <c r="F704" s="2" t="s">
        <v>2196</v>
      </c>
      <c r="G704" s="2" t="s">
        <v>2196</v>
      </c>
      <c r="H704" s="2" t="s">
        <v>2196</v>
      </c>
      <c r="I704" s="2" t="s">
        <v>2196</v>
      </c>
      <c r="J704" s="2" t="s">
        <v>2199</v>
      </c>
      <c r="K704" s="2" t="s">
        <v>2196</v>
      </c>
      <c r="L704" s="2" t="s">
        <v>2196</v>
      </c>
      <c r="M704" s="2" t="s">
        <v>2196</v>
      </c>
      <c r="N704" s="2" t="s">
        <v>2196</v>
      </c>
      <c r="O704" s="2" t="s">
        <v>2196</v>
      </c>
      <c r="P704" s="2" t="s">
        <v>2196</v>
      </c>
      <c r="Q704" s="2" t="s">
        <v>2196</v>
      </c>
      <c r="R704" s="2" t="s">
        <v>2196</v>
      </c>
      <c r="S704" s="2" t="s">
        <v>2196</v>
      </c>
      <c r="T704" s="2" t="s">
        <v>2197</v>
      </c>
      <c r="U704" s="2" t="s">
        <v>2196</v>
      </c>
      <c r="V704" s="2" t="s">
        <v>2196</v>
      </c>
      <c r="W704" s="2" t="s">
        <v>2196</v>
      </c>
      <c r="X704" s="2" t="s">
        <v>2196</v>
      </c>
      <c r="Y704" s="2" t="s">
        <v>2196</v>
      </c>
      <c r="Z704" s="2" t="s">
        <v>2196</v>
      </c>
      <c r="AA704" s="2" t="s">
        <v>2196</v>
      </c>
    </row>
    <row r="705" spans="1:27" ht="12.75" customHeight="1" x14ac:dyDescent="0.35">
      <c r="A705" s="1" t="s">
        <v>706</v>
      </c>
      <c r="B705" s="2" t="str">
        <f t="shared" si="10"/>
        <v>TO</v>
      </c>
      <c r="C705" s="2" t="s">
        <v>2198</v>
      </c>
      <c r="D705" s="2" t="s">
        <v>2196</v>
      </c>
      <c r="E705" s="2" t="s">
        <v>2198</v>
      </c>
      <c r="F705" s="2" t="s">
        <v>2196</v>
      </c>
      <c r="G705" s="2" t="s">
        <v>2198</v>
      </c>
      <c r="H705" s="2" t="s">
        <v>2196</v>
      </c>
      <c r="I705" s="2" t="s">
        <v>2198</v>
      </c>
      <c r="J705" s="2" t="s">
        <v>2198</v>
      </c>
      <c r="K705" s="2" t="s">
        <v>2196</v>
      </c>
      <c r="L705" s="2" t="s">
        <v>2198</v>
      </c>
      <c r="M705" s="2" t="s">
        <v>2198</v>
      </c>
      <c r="N705" s="2" t="s">
        <v>2196</v>
      </c>
      <c r="O705" s="2" t="s">
        <v>2196</v>
      </c>
      <c r="P705" s="2" t="s">
        <v>2196</v>
      </c>
      <c r="Q705" s="2" t="s">
        <v>2198</v>
      </c>
      <c r="R705" s="2" t="s">
        <v>2196</v>
      </c>
      <c r="S705" s="2" t="s">
        <v>2196</v>
      </c>
      <c r="T705" s="2" t="s">
        <v>2197</v>
      </c>
      <c r="U705" s="2" t="s">
        <v>2196</v>
      </c>
      <c r="V705" s="2" t="s">
        <v>2196</v>
      </c>
      <c r="W705" s="2" t="s">
        <v>2196</v>
      </c>
      <c r="X705" s="2" t="s">
        <v>2196</v>
      </c>
      <c r="Y705" s="2" t="s">
        <v>2196</v>
      </c>
      <c r="Z705" s="2" t="s">
        <v>2196</v>
      </c>
      <c r="AA705" s="2" t="s">
        <v>2198</v>
      </c>
    </row>
    <row r="706" spans="1:27" ht="12.75" customHeight="1" x14ac:dyDescent="0.35">
      <c r="A706" s="1" t="s">
        <v>707</v>
      </c>
      <c r="B706" s="2" t="str">
        <f t="shared" si="10"/>
        <v>SC</v>
      </c>
      <c r="C706" s="2" t="s">
        <v>2196</v>
      </c>
      <c r="D706" s="2" t="s">
        <v>2196</v>
      </c>
      <c r="E706" s="2" t="s">
        <v>2196</v>
      </c>
      <c r="F706" s="2" t="s">
        <v>2196</v>
      </c>
      <c r="G706" s="2" t="s">
        <v>2196</v>
      </c>
      <c r="H706" s="2" t="s">
        <v>2196</v>
      </c>
      <c r="I706" s="2" t="s">
        <v>2196</v>
      </c>
      <c r="J706" s="2" t="s">
        <v>2196</v>
      </c>
      <c r="K706" s="2" t="s">
        <v>2196</v>
      </c>
      <c r="L706" s="2" t="s">
        <v>2196</v>
      </c>
      <c r="M706" s="2" t="s">
        <v>2196</v>
      </c>
      <c r="N706" s="2" t="s">
        <v>2196</v>
      </c>
      <c r="O706" s="2" t="s">
        <v>2196</v>
      </c>
      <c r="P706" s="2" t="s">
        <v>2196</v>
      </c>
      <c r="Q706" s="2" t="s">
        <v>2196</v>
      </c>
      <c r="R706" s="2" t="s">
        <v>2196</v>
      </c>
      <c r="S706" s="2" t="s">
        <v>2196</v>
      </c>
      <c r="T706" s="2" t="s">
        <v>2196</v>
      </c>
      <c r="U706" s="2" t="s">
        <v>2196</v>
      </c>
      <c r="V706" s="2" t="s">
        <v>2196</v>
      </c>
      <c r="W706" s="2" t="s">
        <v>2196</v>
      </c>
      <c r="X706" s="2" t="s">
        <v>2196</v>
      </c>
      <c r="Y706" s="2" t="s">
        <v>2196</v>
      </c>
      <c r="Z706" s="2" t="s">
        <v>2196</v>
      </c>
      <c r="AA706" s="2" t="s">
        <v>2196</v>
      </c>
    </row>
    <row r="707" spans="1:27" ht="12.75" customHeight="1" x14ac:dyDescent="0.35">
      <c r="A707" s="1" t="s">
        <v>708</v>
      </c>
      <c r="B707" s="2" t="str">
        <f t="shared" si="10"/>
        <v>CE</v>
      </c>
      <c r="C707" s="2" t="s">
        <v>2196</v>
      </c>
      <c r="D707" s="2" t="s">
        <v>2196</v>
      </c>
      <c r="E707" s="2" t="s">
        <v>2196</v>
      </c>
      <c r="F707" s="2" t="s">
        <v>2196</v>
      </c>
      <c r="G707" s="2" t="s">
        <v>2196</v>
      </c>
      <c r="H707" s="2" t="s">
        <v>2196</v>
      </c>
      <c r="I707" s="2" t="s">
        <v>2196</v>
      </c>
      <c r="J707" s="2" t="s">
        <v>2196</v>
      </c>
      <c r="K707" s="2" t="s">
        <v>2196</v>
      </c>
      <c r="L707" s="2" t="s">
        <v>2196</v>
      </c>
      <c r="M707" s="2" t="s">
        <v>2196</v>
      </c>
      <c r="N707" s="2" t="s">
        <v>2196</v>
      </c>
      <c r="O707" s="2" t="s">
        <v>2196</v>
      </c>
      <c r="P707" s="2" t="s">
        <v>2196</v>
      </c>
      <c r="Q707" s="2" t="s">
        <v>2196</v>
      </c>
      <c r="R707" s="2" t="s">
        <v>2196</v>
      </c>
      <c r="S707" s="2" t="s">
        <v>2197</v>
      </c>
      <c r="T707" s="2" t="s">
        <v>2196</v>
      </c>
      <c r="U707" s="2" t="s">
        <v>2196</v>
      </c>
      <c r="V707" s="2" t="s">
        <v>2196</v>
      </c>
      <c r="W707" s="2" t="s">
        <v>2196</v>
      </c>
      <c r="X707" s="2" t="s">
        <v>2196</v>
      </c>
      <c r="Y707" s="2" t="s">
        <v>2196</v>
      </c>
      <c r="Z707" s="2" t="s">
        <v>2196</v>
      </c>
      <c r="AA707" s="2" t="s">
        <v>2196</v>
      </c>
    </row>
    <row r="708" spans="1:27" ht="12.75" customHeight="1" x14ac:dyDescent="0.35">
      <c r="A708" s="1" t="s">
        <v>709</v>
      </c>
      <c r="B708" s="2" t="str">
        <f t="shared" si="10"/>
        <v>MG</v>
      </c>
      <c r="C708" s="2" t="s">
        <v>2196</v>
      </c>
      <c r="D708" s="2" t="s">
        <v>2196</v>
      </c>
      <c r="E708" s="2" t="s">
        <v>2196</v>
      </c>
      <c r="F708" s="2" t="s">
        <v>2196</v>
      </c>
      <c r="G708" s="2" t="s">
        <v>2196</v>
      </c>
      <c r="H708" s="2" t="s">
        <v>2196</v>
      </c>
      <c r="I708" s="2" t="s">
        <v>2196</v>
      </c>
      <c r="J708" s="2" t="s">
        <v>2199</v>
      </c>
      <c r="K708" s="2" t="s">
        <v>2196</v>
      </c>
      <c r="L708" s="2" t="s">
        <v>2196</v>
      </c>
      <c r="M708" s="2" t="s">
        <v>2196</v>
      </c>
      <c r="N708" s="2" t="s">
        <v>2196</v>
      </c>
      <c r="O708" s="2" t="s">
        <v>2196</v>
      </c>
      <c r="P708" s="2" t="s">
        <v>2196</v>
      </c>
      <c r="Q708" s="2" t="s">
        <v>2196</v>
      </c>
      <c r="R708" s="2" t="s">
        <v>2196</v>
      </c>
      <c r="S708" s="2" t="s">
        <v>2196</v>
      </c>
      <c r="T708" s="2" t="s">
        <v>2197</v>
      </c>
      <c r="U708" s="2" t="s">
        <v>2196</v>
      </c>
      <c r="V708" s="2" t="s">
        <v>2196</v>
      </c>
      <c r="W708" s="2" t="s">
        <v>2196</v>
      </c>
      <c r="X708" s="2" t="s">
        <v>2196</v>
      </c>
      <c r="Y708" s="2" t="s">
        <v>2196</v>
      </c>
      <c r="Z708" s="2" t="s">
        <v>2196</v>
      </c>
      <c r="AA708" s="2" t="s">
        <v>2196</v>
      </c>
    </row>
    <row r="709" spans="1:27" ht="12.75" customHeight="1" x14ac:dyDescent="0.35">
      <c r="A709" s="1" t="s">
        <v>710</v>
      </c>
      <c r="B709" s="2" t="str">
        <f t="shared" si="10"/>
        <v>RS</v>
      </c>
      <c r="C709" s="2" t="s">
        <v>2196</v>
      </c>
      <c r="D709" s="2" t="s">
        <v>2196</v>
      </c>
      <c r="E709" s="2" t="s">
        <v>2196</v>
      </c>
      <c r="F709" s="2" t="s">
        <v>2196</v>
      </c>
      <c r="G709" s="2" t="s">
        <v>2196</v>
      </c>
      <c r="H709" s="2" t="s">
        <v>2196</v>
      </c>
      <c r="I709" s="2" t="s">
        <v>2196</v>
      </c>
      <c r="J709" s="2" t="s">
        <v>2196</v>
      </c>
      <c r="K709" s="2" t="s">
        <v>2196</v>
      </c>
      <c r="L709" s="2" t="s">
        <v>2196</v>
      </c>
      <c r="M709" s="2" t="s">
        <v>2199</v>
      </c>
      <c r="N709" s="2" t="s">
        <v>2199</v>
      </c>
      <c r="O709" s="2" t="s">
        <v>2196</v>
      </c>
      <c r="P709" s="2" t="s">
        <v>2196</v>
      </c>
      <c r="Q709" s="2" t="s">
        <v>2196</v>
      </c>
      <c r="R709" s="2" t="s">
        <v>2196</v>
      </c>
      <c r="S709" s="2" t="s">
        <v>2196</v>
      </c>
      <c r="T709" s="2" t="s">
        <v>2196</v>
      </c>
      <c r="U709" s="2" t="s">
        <v>2196</v>
      </c>
      <c r="V709" s="2" t="s">
        <v>2196</v>
      </c>
      <c r="W709" s="2" t="s">
        <v>2196</v>
      </c>
      <c r="X709" s="2" t="s">
        <v>2196</v>
      </c>
      <c r="Y709" s="2" t="s">
        <v>2196</v>
      </c>
      <c r="Z709" s="2" t="s">
        <v>2196</v>
      </c>
      <c r="AA709" s="2" t="s">
        <v>2196</v>
      </c>
    </row>
    <row r="710" spans="1:27" ht="12.75" customHeight="1" x14ac:dyDescent="0.35">
      <c r="A710" s="1" t="s">
        <v>711</v>
      </c>
      <c r="B710" s="2" t="str">
        <f t="shared" ref="B710:B773" si="11">RIGHT(A710,2)</f>
        <v>CE</v>
      </c>
      <c r="C710" s="2" t="s">
        <v>2196</v>
      </c>
      <c r="D710" s="2" t="s">
        <v>2196</v>
      </c>
      <c r="E710" s="2" t="s">
        <v>2196</v>
      </c>
      <c r="F710" s="2" t="s">
        <v>2196</v>
      </c>
      <c r="G710" s="2" t="s">
        <v>2196</v>
      </c>
      <c r="H710" s="2" t="s">
        <v>2196</v>
      </c>
      <c r="I710" s="2" t="s">
        <v>2198</v>
      </c>
      <c r="J710" s="2" t="s">
        <v>2196</v>
      </c>
      <c r="K710" s="2" t="s">
        <v>2196</v>
      </c>
      <c r="L710" s="2" t="s">
        <v>2196</v>
      </c>
      <c r="M710" s="2" t="s">
        <v>2198</v>
      </c>
      <c r="N710" s="2" t="s">
        <v>2196</v>
      </c>
      <c r="O710" s="2" t="s">
        <v>2196</v>
      </c>
      <c r="P710" s="2" t="s">
        <v>2196</v>
      </c>
      <c r="Q710" s="2" t="s">
        <v>2196</v>
      </c>
      <c r="R710" s="2" t="s">
        <v>2196</v>
      </c>
      <c r="S710" s="2" t="s">
        <v>2196</v>
      </c>
      <c r="T710" s="2" t="s">
        <v>2197</v>
      </c>
      <c r="U710" s="2" t="s">
        <v>2196</v>
      </c>
      <c r="V710" s="2" t="s">
        <v>2196</v>
      </c>
      <c r="W710" s="2" t="s">
        <v>2196</v>
      </c>
      <c r="X710" s="2" t="s">
        <v>2196</v>
      </c>
      <c r="Y710" s="2" t="s">
        <v>2196</v>
      </c>
      <c r="Z710" s="2" t="s">
        <v>2196</v>
      </c>
      <c r="AA710" s="2" t="s">
        <v>2196</v>
      </c>
    </row>
    <row r="711" spans="1:27" ht="12.75" customHeight="1" x14ac:dyDescent="0.35">
      <c r="A711" s="1" t="s">
        <v>712</v>
      </c>
      <c r="B711" s="2" t="str">
        <f t="shared" si="11"/>
        <v>PR</v>
      </c>
      <c r="C711" s="2" t="s">
        <v>2196</v>
      </c>
      <c r="D711" s="2" t="s">
        <v>2196</v>
      </c>
      <c r="E711" s="2" t="s">
        <v>2196</v>
      </c>
      <c r="F711" s="2" t="s">
        <v>2196</v>
      </c>
      <c r="G711" s="2" t="s">
        <v>2196</v>
      </c>
      <c r="H711" s="2" t="s">
        <v>2196</v>
      </c>
      <c r="I711" s="2" t="s">
        <v>2196</v>
      </c>
      <c r="J711" s="2" t="s">
        <v>2196</v>
      </c>
      <c r="K711" s="2" t="s">
        <v>2196</v>
      </c>
      <c r="L711" s="2" t="s">
        <v>2196</v>
      </c>
      <c r="M711" s="2" t="s">
        <v>2196</v>
      </c>
      <c r="N711" s="2" t="s">
        <v>2196</v>
      </c>
      <c r="O711" s="2" t="s">
        <v>2196</v>
      </c>
      <c r="P711" s="2" t="s">
        <v>2196</v>
      </c>
      <c r="Q711" s="2" t="s">
        <v>2196</v>
      </c>
      <c r="R711" s="2" t="s">
        <v>2196</v>
      </c>
      <c r="S711" s="2" t="s">
        <v>2196</v>
      </c>
      <c r="T711" s="2" t="s">
        <v>2196</v>
      </c>
      <c r="U711" s="2" t="s">
        <v>2196</v>
      </c>
      <c r="V711" s="2" t="s">
        <v>2196</v>
      </c>
      <c r="W711" s="2" t="s">
        <v>2196</v>
      </c>
      <c r="X711" s="2" t="s">
        <v>2196</v>
      </c>
      <c r="Y711" s="2" t="s">
        <v>2196</v>
      </c>
      <c r="Z711" s="2" t="s">
        <v>2196</v>
      </c>
      <c r="AA711" s="2" t="s">
        <v>2196</v>
      </c>
    </row>
    <row r="712" spans="1:27" ht="12.75" customHeight="1" x14ac:dyDescent="0.35">
      <c r="A712" s="1" t="s">
        <v>713</v>
      </c>
      <c r="B712" s="2" t="str">
        <f t="shared" si="11"/>
        <v>PR</v>
      </c>
      <c r="C712" s="2" t="s">
        <v>2196</v>
      </c>
      <c r="D712" s="2" t="s">
        <v>2196</v>
      </c>
      <c r="E712" s="2" t="s">
        <v>2196</v>
      </c>
      <c r="F712" s="2" t="s">
        <v>2196</v>
      </c>
      <c r="G712" s="2" t="s">
        <v>2196</v>
      </c>
      <c r="H712" s="2" t="s">
        <v>2196</v>
      </c>
      <c r="I712" s="2" t="s">
        <v>2196</v>
      </c>
      <c r="J712" s="2" t="s">
        <v>2196</v>
      </c>
      <c r="K712" s="2" t="s">
        <v>2196</v>
      </c>
      <c r="L712" s="2" t="s">
        <v>2196</v>
      </c>
      <c r="M712" s="2" t="s">
        <v>2196</v>
      </c>
      <c r="N712" s="2" t="s">
        <v>2196</v>
      </c>
      <c r="O712" s="2" t="s">
        <v>2196</v>
      </c>
      <c r="P712" s="2" t="s">
        <v>2196</v>
      </c>
      <c r="Q712" s="2" t="s">
        <v>2196</v>
      </c>
      <c r="R712" s="2" t="s">
        <v>2196</v>
      </c>
      <c r="S712" s="2" t="s">
        <v>2196</v>
      </c>
      <c r="T712" s="2" t="s">
        <v>2196</v>
      </c>
      <c r="U712" s="2" t="s">
        <v>2196</v>
      </c>
      <c r="V712" s="2" t="s">
        <v>2196</v>
      </c>
      <c r="W712" s="2" t="s">
        <v>2196</v>
      </c>
      <c r="X712" s="2" t="s">
        <v>2196</v>
      </c>
      <c r="Y712" s="2" t="s">
        <v>2196</v>
      </c>
      <c r="Z712" s="2" t="s">
        <v>2196</v>
      </c>
      <c r="AA712" s="2" t="s">
        <v>2196</v>
      </c>
    </row>
    <row r="713" spans="1:27" ht="12.75" customHeight="1" x14ac:dyDescent="0.35">
      <c r="A713" s="1" t="s">
        <v>714</v>
      </c>
      <c r="B713" s="2" t="str">
        <f t="shared" si="11"/>
        <v>PR</v>
      </c>
      <c r="C713" s="2" t="s">
        <v>2196</v>
      </c>
      <c r="D713" s="2" t="s">
        <v>2196</v>
      </c>
      <c r="E713" s="2" t="s">
        <v>2196</v>
      </c>
      <c r="F713" s="2" t="s">
        <v>2196</v>
      </c>
      <c r="G713" s="2" t="s">
        <v>2196</v>
      </c>
      <c r="H713" s="2" t="s">
        <v>2196</v>
      </c>
      <c r="I713" s="2" t="s">
        <v>2196</v>
      </c>
      <c r="J713" s="2" t="s">
        <v>2198</v>
      </c>
      <c r="K713" s="2" t="s">
        <v>2196</v>
      </c>
      <c r="L713" s="2" t="s">
        <v>2196</v>
      </c>
      <c r="M713" s="2" t="s">
        <v>2196</v>
      </c>
      <c r="N713" s="2" t="s">
        <v>2196</v>
      </c>
      <c r="O713" s="2" t="s">
        <v>2196</v>
      </c>
      <c r="P713" s="2" t="s">
        <v>2196</v>
      </c>
      <c r="Q713" s="2" t="s">
        <v>2196</v>
      </c>
      <c r="R713" s="2" t="s">
        <v>2196</v>
      </c>
      <c r="S713" s="2" t="s">
        <v>2196</v>
      </c>
      <c r="T713" s="2" t="s">
        <v>2196</v>
      </c>
      <c r="U713" s="2" t="s">
        <v>2196</v>
      </c>
      <c r="V713" s="2" t="s">
        <v>2196</v>
      </c>
      <c r="W713" s="2" t="s">
        <v>2196</v>
      </c>
      <c r="X713" s="2" t="s">
        <v>2196</v>
      </c>
      <c r="Y713" s="2" t="s">
        <v>2196</v>
      </c>
      <c r="Z713" s="2" t="s">
        <v>2196</v>
      </c>
      <c r="AA713" s="2" t="s">
        <v>2196</v>
      </c>
    </row>
    <row r="714" spans="1:27" ht="12.75" customHeight="1" x14ac:dyDescent="0.35">
      <c r="A714" s="1" t="s">
        <v>715</v>
      </c>
      <c r="B714" s="2" t="str">
        <f t="shared" si="11"/>
        <v>SP</v>
      </c>
      <c r="C714" s="2" t="s">
        <v>2198</v>
      </c>
      <c r="D714" s="2" t="s">
        <v>2196</v>
      </c>
      <c r="E714" s="2" t="s">
        <v>2198</v>
      </c>
      <c r="F714" s="2" t="s">
        <v>2196</v>
      </c>
      <c r="G714" s="2" t="s">
        <v>2196</v>
      </c>
      <c r="H714" s="2" t="s">
        <v>2196</v>
      </c>
      <c r="I714" s="2" t="s">
        <v>2198</v>
      </c>
      <c r="J714" s="2" t="s">
        <v>2196</v>
      </c>
      <c r="K714" s="2" t="s">
        <v>2198</v>
      </c>
      <c r="L714" s="2" t="s">
        <v>2196</v>
      </c>
      <c r="M714" s="2" t="s">
        <v>2198</v>
      </c>
      <c r="N714" s="2" t="s">
        <v>2198</v>
      </c>
      <c r="O714" s="2" t="s">
        <v>2196</v>
      </c>
      <c r="P714" s="2" t="s">
        <v>2196</v>
      </c>
      <c r="Q714" s="2" t="s">
        <v>2196</v>
      </c>
      <c r="R714" s="2" t="s">
        <v>2196</v>
      </c>
      <c r="S714" s="2" t="s">
        <v>2198</v>
      </c>
      <c r="T714" s="2" t="s">
        <v>2196</v>
      </c>
      <c r="U714" s="2" t="s">
        <v>2196</v>
      </c>
      <c r="V714" s="2" t="s">
        <v>2196</v>
      </c>
      <c r="W714" s="2" t="s">
        <v>2196</v>
      </c>
      <c r="X714" s="2" t="s">
        <v>2196</v>
      </c>
      <c r="Y714" s="2" t="s">
        <v>2196</v>
      </c>
      <c r="Z714" s="2" t="s">
        <v>2196</v>
      </c>
      <c r="AA714" s="2" t="s">
        <v>2196</v>
      </c>
    </row>
    <row r="715" spans="1:27" ht="12.75" customHeight="1" x14ac:dyDescent="0.35">
      <c r="A715" s="1" t="s">
        <v>716</v>
      </c>
      <c r="B715" s="2" t="str">
        <f t="shared" si="11"/>
        <v>MG</v>
      </c>
      <c r="C715" s="2" t="s">
        <v>2196</v>
      </c>
      <c r="D715" s="2" t="s">
        <v>2196</v>
      </c>
      <c r="E715" s="2" t="s">
        <v>2196</v>
      </c>
      <c r="F715" s="2" t="s">
        <v>2196</v>
      </c>
      <c r="G715" s="2" t="s">
        <v>2196</v>
      </c>
      <c r="H715" s="2" t="s">
        <v>2196</v>
      </c>
      <c r="I715" s="2" t="s">
        <v>2196</v>
      </c>
      <c r="J715" s="2" t="s">
        <v>2196</v>
      </c>
      <c r="K715" s="2" t="s">
        <v>2196</v>
      </c>
      <c r="L715" s="2" t="s">
        <v>2196</v>
      </c>
      <c r="M715" s="2" t="s">
        <v>2198</v>
      </c>
      <c r="N715" s="2" t="s">
        <v>2196</v>
      </c>
      <c r="O715" s="2" t="s">
        <v>2196</v>
      </c>
      <c r="P715" s="2" t="s">
        <v>2196</v>
      </c>
      <c r="Q715" s="2" t="s">
        <v>2196</v>
      </c>
      <c r="R715" s="2" t="s">
        <v>2196</v>
      </c>
      <c r="S715" s="2" t="s">
        <v>2196</v>
      </c>
      <c r="T715" s="2" t="s">
        <v>2198</v>
      </c>
      <c r="U715" s="2" t="s">
        <v>2196</v>
      </c>
      <c r="V715" s="2" t="s">
        <v>2196</v>
      </c>
      <c r="W715" s="2" t="s">
        <v>2196</v>
      </c>
      <c r="X715" s="2" t="s">
        <v>2196</v>
      </c>
      <c r="Y715" s="2" t="s">
        <v>2196</v>
      </c>
      <c r="Z715" s="2" t="s">
        <v>2196</v>
      </c>
      <c r="AA715" s="2" t="s">
        <v>2196</v>
      </c>
    </row>
    <row r="716" spans="1:27" ht="12.75" customHeight="1" x14ac:dyDescent="0.35">
      <c r="A716" s="1" t="s">
        <v>717</v>
      </c>
      <c r="B716" s="2" t="str">
        <f t="shared" si="11"/>
        <v>PI</v>
      </c>
      <c r="C716" s="2" t="s">
        <v>2196</v>
      </c>
      <c r="D716" s="2" t="s">
        <v>2196</v>
      </c>
      <c r="E716" s="2" t="s">
        <v>2196</v>
      </c>
      <c r="F716" s="2" t="s">
        <v>2196</v>
      </c>
      <c r="G716" s="2" t="s">
        <v>2196</v>
      </c>
      <c r="H716" s="2" t="s">
        <v>2196</v>
      </c>
      <c r="I716" s="2" t="s">
        <v>2196</v>
      </c>
      <c r="J716" s="2" t="s">
        <v>2196</v>
      </c>
      <c r="K716" s="2" t="s">
        <v>2196</v>
      </c>
      <c r="L716" s="2" t="s">
        <v>2196</v>
      </c>
      <c r="M716" s="2" t="s">
        <v>2196</v>
      </c>
      <c r="N716" s="2" t="s">
        <v>2196</v>
      </c>
      <c r="O716" s="2" t="s">
        <v>2196</v>
      </c>
      <c r="P716" s="2" t="s">
        <v>2196</v>
      </c>
      <c r="Q716" s="2" t="s">
        <v>2196</v>
      </c>
      <c r="R716" s="2" t="s">
        <v>2196</v>
      </c>
      <c r="S716" s="2" t="s">
        <v>2196</v>
      </c>
      <c r="T716" s="2" t="s">
        <v>2197</v>
      </c>
      <c r="U716" s="2" t="s">
        <v>2196</v>
      </c>
      <c r="V716" s="2" t="s">
        <v>2196</v>
      </c>
      <c r="W716" s="2" t="s">
        <v>2196</v>
      </c>
      <c r="X716" s="2" t="s">
        <v>2196</v>
      </c>
      <c r="Y716" s="2" t="s">
        <v>2196</v>
      </c>
      <c r="Z716" s="2" t="s">
        <v>2196</v>
      </c>
      <c r="AA716" s="2" t="s">
        <v>2196</v>
      </c>
    </row>
    <row r="717" spans="1:27" ht="12.75" customHeight="1" x14ac:dyDescent="0.35">
      <c r="A717" s="1" t="s">
        <v>718</v>
      </c>
      <c r="B717" s="2" t="str">
        <f t="shared" si="11"/>
        <v>SP</v>
      </c>
      <c r="C717" s="2" t="s">
        <v>2196</v>
      </c>
      <c r="D717" s="2" t="s">
        <v>2196</v>
      </c>
      <c r="E717" s="2" t="s">
        <v>2196</v>
      </c>
      <c r="F717" s="2" t="s">
        <v>2196</v>
      </c>
      <c r="G717" s="2" t="s">
        <v>2196</v>
      </c>
      <c r="H717" s="2" t="s">
        <v>2196</v>
      </c>
      <c r="I717" s="2" t="s">
        <v>2196</v>
      </c>
      <c r="J717" s="2" t="s">
        <v>2196</v>
      </c>
      <c r="K717" s="2" t="s">
        <v>2196</v>
      </c>
      <c r="L717" s="2" t="s">
        <v>2196</v>
      </c>
      <c r="M717" s="2" t="s">
        <v>2196</v>
      </c>
      <c r="N717" s="2" t="s">
        <v>2196</v>
      </c>
      <c r="O717" s="2" t="s">
        <v>2196</v>
      </c>
      <c r="P717" s="2" t="s">
        <v>2196</v>
      </c>
      <c r="Q717" s="2" t="s">
        <v>2196</v>
      </c>
      <c r="R717" s="2" t="s">
        <v>2196</v>
      </c>
      <c r="S717" s="2" t="s">
        <v>2196</v>
      </c>
      <c r="T717" s="2" t="s">
        <v>2196</v>
      </c>
      <c r="U717" s="2" t="s">
        <v>2196</v>
      </c>
      <c r="V717" s="2" t="s">
        <v>2196</v>
      </c>
      <c r="W717" s="2" t="s">
        <v>2196</v>
      </c>
      <c r="X717" s="2" t="s">
        <v>2196</v>
      </c>
      <c r="Y717" s="2" t="s">
        <v>2196</v>
      </c>
      <c r="Z717" s="2" t="s">
        <v>2196</v>
      </c>
      <c r="AA717" s="2" t="s">
        <v>2196</v>
      </c>
    </row>
    <row r="718" spans="1:27" ht="12.75" customHeight="1" x14ac:dyDescent="0.35">
      <c r="A718" s="1" t="s">
        <v>719</v>
      </c>
      <c r="B718" s="2" t="str">
        <f t="shared" si="11"/>
        <v>RS</v>
      </c>
      <c r="C718" s="2" t="s">
        <v>2196</v>
      </c>
      <c r="D718" s="2" t="s">
        <v>2196</v>
      </c>
      <c r="E718" s="2" t="s">
        <v>2196</v>
      </c>
      <c r="F718" s="2" t="s">
        <v>2196</v>
      </c>
      <c r="G718" s="2" t="s">
        <v>2196</v>
      </c>
      <c r="H718" s="2" t="s">
        <v>2196</v>
      </c>
      <c r="I718" s="2" t="s">
        <v>2196</v>
      </c>
      <c r="J718" s="2" t="s">
        <v>2196</v>
      </c>
      <c r="K718" s="2" t="s">
        <v>2196</v>
      </c>
      <c r="L718" s="2" t="s">
        <v>2196</v>
      </c>
      <c r="M718" s="2" t="s">
        <v>2196</v>
      </c>
      <c r="N718" s="2" t="s">
        <v>2196</v>
      </c>
      <c r="O718" s="2" t="s">
        <v>2196</v>
      </c>
      <c r="P718" s="2" t="s">
        <v>2196</v>
      </c>
      <c r="Q718" s="2" t="s">
        <v>2196</v>
      </c>
      <c r="R718" s="2" t="s">
        <v>2196</v>
      </c>
      <c r="S718" s="2" t="s">
        <v>2196</v>
      </c>
      <c r="T718" s="2" t="s">
        <v>2197</v>
      </c>
      <c r="U718" s="2" t="s">
        <v>2196</v>
      </c>
      <c r="V718" s="2" t="s">
        <v>2196</v>
      </c>
      <c r="W718" s="2" t="s">
        <v>2196</v>
      </c>
      <c r="X718" s="2" t="s">
        <v>2196</v>
      </c>
      <c r="Y718" s="2" t="s">
        <v>2196</v>
      </c>
      <c r="Z718" s="2" t="s">
        <v>2196</v>
      </c>
      <c r="AA718" s="2" t="s">
        <v>2196</v>
      </c>
    </row>
    <row r="719" spans="1:27" ht="12.75" customHeight="1" x14ac:dyDescent="0.35">
      <c r="A719" s="1" t="s">
        <v>720</v>
      </c>
      <c r="B719" s="2" t="str">
        <f t="shared" si="11"/>
        <v>PB</v>
      </c>
      <c r="C719" s="2" t="s">
        <v>2196</v>
      </c>
      <c r="D719" s="2" t="s">
        <v>2196</v>
      </c>
      <c r="E719" s="2" t="s">
        <v>2196</v>
      </c>
      <c r="F719" s="2" t="s">
        <v>2196</v>
      </c>
      <c r="G719" s="2" t="s">
        <v>2196</v>
      </c>
      <c r="H719" s="2" t="s">
        <v>2196</v>
      </c>
      <c r="I719" s="2" t="s">
        <v>2196</v>
      </c>
      <c r="J719" s="2" t="s">
        <v>2196</v>
      </c>
      <c r="K719" s="2" t="s">
        <v>2196</v>
      </c>
      <c r="L719" s="2" t="s">
        <v>2196</v>
      </c>
      <c r="M719" s="2" t="s">
        <v>2198</v>
      </c>
      <c r="N719" s="2" t="s">
        <v>2196</v>
      </c>
      <c r="O719" s="2" t="s">
        <v>2196</v>
      </c>
      <c r="P719" s="2" t="s">
        <v>2196</v>
      </c>
      <c r="Q719" s="2" t="s">
        <v>2196</v>
      </c>
      <c r="R719" s="2" t="s">
        <v>2196</v>
      </c>
      <c r="S719" s="2" t="s">
        <v>2196</v>
      </c>
      <c r="T719" s="2" t="s">
        <v>2197</v>
      </c>
      <c r="U719" s="2" t="s">
        <v>2196</v>
      </c>
      <c r="V719" s="2" t="s">
        <v>2196</v>
      </c>
      <c r="W719" s="2" t="s">
        <v>2196</v>
      </c>
      <c r="X719" s="2" t="s">
        <v>2196</v>
      </c>
      <c r="Y719" s="2" t="s">
        <v>2196</v>
      </c>
      <c r="Z719" s="2" t="s">
        <v>2196</v>
      </c>
      <c r="AA719" s="2" t="s">
        <v>2196</v>
      </c>
    </row>
    <row r="720" spans="1:27" ht="12.75" customHeight="1" x14ac:dyDescent="0.35">
      <c r="A720" s="1" t="s">
        <v>721</v>
      </c>
      <c r="B720" s="2" t="str">
        <f t="shared" si="11"/>
        <v>MG</v>
      </c>
      <c r="C720" s="2" t="s">
        <v>2199</v>
      </c>
      <c r="D720" s="2" t="s">
        <v>2199</v>
      </c>
      <c r="E720" s="2" t="s">
        <v>2199</v>
      </c>
      <c r="F720" s="2" t="s">
        <v>2196</v>
      </c>
      <c r="G720" s="2" t="s">
        <v>2199</v>
      </c>
      <c r="H720" s="2" t="s">
        <v>2196</v>
      </c>
      <c r="I720" s="2" t="s">
        <v>2199</v>
      </c>
      <c r="J720" s="2" t="s">
        <v>2199</v>
      </c>
      <c r="K720" s="2" t="s">
        <v>2199</v>
      </c>
      <c r="L720" s="2" t="s">
        <v>2199</v>
      </c>
      <c r="M720" s="2" t="s">
        <v>2199</v>
      </c>
      <c r="N720" s="2" t="s">
        <v>2199</v>
      </c>
      <c r="O720" s="2" t="s">
        <v>2196</v>
      </c>
      <c r="P720" s="2" t="s">
        <v>2196</v>
      </c>
      <c r="Q720" s="2" t="s">
        <v>2199</v>
      </c>
      <c r="R720" s="2" t="s">
        <v>2196</v>
      </c>
      <c r="S720" s="2" t="s">
        <v>2199</v>
      </c>
      <c r="T720" s="2" t="s">
        <v>2199</v>
      </c>
      <c r="U720" s="2" t="s">
        <v>2196</v>
      </c>
      <c r="V720" s="2" t="s">
        <v>2199</v>
      </c>
      <c r="W720" s="2" t="s">
        <v>2199</v>
      </c>
      <c r="X720" s="2" t="s">
        <v>2199</v>
      </c>
      <c r="Y720" s="2" t="s">
        <v>2196</v>
      </c>
      <c r="Z720" s="2" t="s">
        <v>2196</v>
      </c>
      <c r="AA720" s="2" t="s">
        <v>2199</v>
      </c>
    </row>
    <row r="721" spans="1:27" ht="12.75" customHeight="1" x14ac:dyDescent="0.35">
      <c r="A721" s="1" t="s">
        <v>722</v>
      </c>
      <c r="B721" s="2" t="str">
        <f t="shared" si="11"/>
        <v>PI</v>
      </c>
      <c r="C721" s="2" t="s">
        <v>2196</v>
      </c>
      <c r="D721" s="2" t="s">
        <v>2196</v>
      </c>
      <c r="E721" s="2" t="s">
        <v>2199</v>
      </c>
      <c r="F721" s="2" t="s">
        <v>2196</v>
      </c>
      <c r="G721" s="2" t="s">
        <v>2196</v>
      </c>
      <c r="H721" s="2" t="s">
        <v>2196</v>
      </c>
      <c r="I721" s="2" t="s">
        <v>2196</v>
      </c>
      <c r="J721" s="2" t="s">
        <v>2199</v>
      </c>
      <c r="K721" s="2" t="s">
        <v>2196</v>
      </c>
      <c r="L721" s="2" t="s">
        <v>2199</v>
      </c>
      <c r="M721" s="2" t="s">
        <v>2199</v>
      </c>
      <c r="N721" s="2" t="s">
        <v>2199</v>
      </c>
      <c r="O721" s="2" t="s">
        <v>2196</v>
      </c>
      <c r="P721" s="2" t="s">
        <v>2196</v>
      </c>
      <c r="Q721" s="2" t="s">
        <v>2199</v>
      </c>
      <c r="R721" s="2" t="s">
        <v>2196</v>
      </c>
      <c r="S721" s="2" t="s">
        <v>2199</v>
      </c>
      <c r="T721" s="2" t="s">
        <v>2197</v>
      </c>
      <c r="U721" s="2" t="s">
        <v>2196</v>
      </c>
      <c r="V721" s="2" t="s">
        <v>2196</v>
      </c>
      <c r="W721" s="2" t="s">
        <v>2199</v>
      </c>
      <c r="X721" s="2" t="s">
        <v>2199</v>
      </c>
      <c r="Y721" s="2" t="s">
        <v>2196</v>
      </c>
      <c r="Z721" s="2" t="s">
        <v>2196</v>
      </c>
      <c r="AA721" s="2" t="s">
        <v>2196</v>
      </c>
    </row>
    <row r="722" spans="1:27" ht="12.75" customHeight="1" x14ac:dyDescent="0.35">
      <c r="A722" s="1" t="s">
        <v>723</v>
      </c>
      <c r="B722" s="2" t="str">
        <f t="shared" si="11"/>
        <v>ES</v>
      </c>
      <c r="C722" s="2" t="s">
        <v>2196</v>
      </c>
      <c r="D722" s="2" t="s">
        <v>2196</v>
      </c>
      <c r="E722" s="2" t="s">
        <v>2196</v>
      </c>
      <c r="F722" s="2" t="s">
        <v>2196</v>
      </c>
      <c r="G722" s="2" t="s">
        <v>2196</v>
      </c>
      <c r="H722" s="2" t="s">
        <v>2196</v>
      </c>
      <c r="I722" s="2" t="s">
        <v>2196</v>
      </c>
      <c r="J722" s="2" t="s">
        <v>2199</v>
      </c>
      <c r="K722" s="2" t="s">
        <v>2196</v>
      </c>
      <c r="L722" s="2" t="s">
        <v>2196</v>
      </c>
      <c r="M722" s="2" t="s">
        <v>2196</v>
      </c>
      <c r="N722" s="2" t="s">
        <v>2196</v>
      </c>
      <c r="O722" s="2" t="s">
        <v>2196</v>
      </c>
      <c r="P722" s="2" t="s">
        <v>2196</v>
      </c>
      <c r="Q722" s="2" t="s">
        <v>2196</v>
      </c>
      <c r="R722" s="2" t="s">
        <v>2196</v>
      </c>
      <c r="S722" s="2" t="s">
        <v>2196</v>
      </c>
      <c r="T722" s="2" t="s">
        <v>2197</v>
      </c>
      <c r="U722" s="2" t="s">
        <v>2196</v>
      </c>
      <c r="V722" s="2" t="s">
        <v>2196</v>
      </c>
      <c r="W722" s="2" t="s">
        <v>2196</v>
      </c>
      <c r="X722" s="2" t="s">
        <v>2196</v>
      </c>
      <c r="Y722" s="2" t="s">
        <v>2196</v>
      </c>
      <c r="Z722" s="2" t="s">
        <v>2196</v>
      </c>
      <c r="AA722" s="2" t="s">
        <v>2196</v>
      </c>
    </row>
    <row r="723" spans="1:27" ht="12.75" customHeight="1" x14ac:dyDescent="0.35">
      <c r="A723" s="1" t="s">
        <v>724</v>
      </c>
      <c r="B723" s="2" t="str">
        <f t="shared" si="11"/>
        <v>GO</v>
      </c>
      <c r="C723" s="2" t="s">
        <v>2196</v>
      </c>
      <c r="D723" s="2" t="s">
        <v>2196</v>
      </c>
      <c r="E723" s="2" t="s">
        <v>2196</v>
      </c>
      <c r="F723" s="2" t="s">
        <v>2196</v>
      </c>
      <c r="G723" s="2" t="s">
        <v>2199</v>
      </c>
      <c r="H723" s="2" t="s">
        <v>2196</v>
      </c>
      <c r="I723" s="2" t="s">
        <v>2196</v>
      </c>
      <c r="J723" s="2" t="s">
        <v>2196</v>
      </c>
      <c r="K723" s="2" t="s">
        <v>2196</v>
      </c>
      <c r="L723" s="2" t="s">
        <v>2196</v>
      </c>
      <c r="M723" s="2" t="s">
        <v>2199</v>
      </c>
      <c r="N723" s="2" t="s">
        <v>2199</v>
      </c>
      <c r="O723" s="2" t="s">
        <v>2199</v>
      </c>
      <c r="P723" s="2" t="s">
        <v>2199</v>
      </c>
      <c r="Q723" s="2" t="s">
        <v>2199</v>
      </c>
      <c r="R723" s="2" t="s">
        <v>2196</v>
      </c>
      <c r="S723" s="2" t="s">
        <v>2196</v>
      </c>
      <c r="T723" s="2" t="s">
        <v>2197</v>
      </c>
      <c r="U723" s="2" t="s">
        <v>2196</v>
      </c>
      <c r="V723" s="2" t="s">
        <v>2196</v>
      </c>
      <c r="W723" s="2" t="s">
        <v>2199</v>
      </c>
      <c r="X723" s="2" t="s">
        <v>2196</v>
      </c>
      <c r="Y723" s="2" t="s">
        <v>2196</v>
      </c>
      <c r="Z723" s="2" t="s">
        <v>2196</v>
      </c>
      <c r="AA723" s="2" t="s">
        <v>2199</v>
      </c>
    </row>
    <row r="724" spans="1:27" ht="12.75" customHeight="1" x14ac:dyDescent="0.35">
      <c r="A724" s="1" t="s">
        <v>725</v>
      </c>
      <c r="B724" s="2" t="str">
        <f t="shared" si="11"/>
        <v>PE</v>
      </c>
      <c r="C724" s="2" t="s">
        <v>2196</v>
      </c>
      <c r="D724" s="2" t="s">
        <v>2196</v>
      </c>
      <c r="E724" s="2" t="s">
        <v>2196</v>
      </c>
      <c r="F724" s="2" t="s">
        <v>2196</v>
      </c>
      <c r="G724" s="2" t="s">
        <v>2196</v>
      </c>
      <c r="H724" s="2" t="s">
        <v>2196</v>
      </c>
      <c r="I724" s="2" t="s">
        <v>2196</v>
      </c>
      <c r="J724" s="2" t="s">
        <v>2196</v>
      </c>
      <c r="K724" s="2" t="s">
        <v>2196</v>
      </c>
      <c r="L724" s="2" t="s">
        <v>2196</v>
      </c>
      <c r="M724" s="2" t="s">
        <v>2196</v>
      </c>
      <c r="N724" s="2" t="s">
        <v>2196</v>
      </c>
      <c r="O724" s="2" t="s">
        <v>2196</v>
      </c>
      <c r="P724" s="2" t="s">
        <v>2196</v>
      </c>
      <c r="Q724" s="2" t="s">
        <v>2196</v>
      </c>
      <c r="R724" s="2" t="s">
        <v>2196</v>
      </c>
      <c r="S724" s="2" t="s">
        <v>2196</v>
      </c>
      <c r="T724" s="2" t="s">
        <v>2197</v>
      </c>
      <c r="U724" s="2" t="s">
        <v>2196</v>
      </c>
      <c r="V724" s="2" t="s">
        <v>2196</v>
      </c>
      <c r="W724" s="2" t="s">
        <v>2196</v>
      </c>
      <c r="X724" s="2" t="s">
        <v>2196</v>
      </c>
      <c r="Y724" s="2" t="s">
        <v>2196</v>
      </c>
      <c r="Z724" s="2" t="s">
        <v>2196</v>
      </c>
      <c r="AA724" s="2" t="s">
        <v>2196</v>
      </c>
    </row>
    <row r="725" spans="1:27" ht="12.75" customHeight="1" x14ac:dyDescent="0.35">
      <c r="A725" s="1" t="s">
        <v>726</v>
      </c>
      <c r="B725" s="2" t="str">
        <f t="shared" si="11"/>
        <v>SP</v>
      </c>
      <c r="C725" s="2" t="s">
        <v>2196</v>
      </c>
      <c r="D725" s="2" t="s">
        <v>2196</v>
      </c>
      <c r="E725" s="2" t="s">
        <v>2196</v>
      </c>
      <c r="F725" s="2" t="s">
        <v>2196</v>
      </c>
      <c r="G725" s="2" t="s">
        <v>2196</v>
      </c>
      <c r="H725" s="2" t="s">
        <v>2196</v>
      </c>
      <c r="I725" s="2" t="s">
        <v>2196</v>
      </c>
      <c r="J725" s="2" t="s">
        <v>2196</v>
      </c>
      <c r="K725" s="2" t="s">
        <v>2196</v>
      </c>
      <c r="L725" s="2" t="s">
        <v>2196</v>
      </c>
      <c r="M725" s="2" t="s">
        <v>2196</v>
      </c>
      <c r="N725" s="2" t="s">
        <v>2196</v>
      </c>
      <c r="O725" s="2" t="s">
        <v>2196</v>
      </c>
      <c r="P725" s="2" t="s">
        <v>2196</v>
      </c>
      <c r="Q725" s="2" t="s">
        <v>2196</v>
      </c>
      <c r="R725" s="2" t="s">
        <v>2196</v>
      </c>
      <c r="S725" s="2" t="s">
        <v>2196</v>
      </c>
      <c r="T725" s="2" t="s">
        <v>2196</v>
      </c>
      <c r="U725" s="2" t="s">
        <v>2196</v>
      </c>
      <c r="V725" s="2" t="s">
        <v>2196</v>
      </c>
      <c r="W725" s="2" t="s">
        <v>2196</v>
      </c>
      <c r="X725" s="2" t="s">
        <v>2196</v>
      </c>
      <c r="Y725" s="2" t="s">
        <v>2196</v>
      </c>
      <c r="Z725" s="2" t="s">
        <v>2196</v>
      </c>
      <c r="AA725" s="2" t="s">
        <v>2196</v>
      </c>
    </row>
    <row r="726" spans="1:27" ht="12.75" customHeight="1" x14ac:dyDescent="0.35">
      <c r="A726" s="1" t="s">
        <v>727</v>
      </c>
      <c r="B726" s="2" t="str">
        <f t="shared" si="11"/>
        <v>RS</v>
      </c>
      <c r="C726" s="2" t="s">
        <v>2196</v>
      </c>
      <c r="D726" s="2" t="s">
        <v>2196</v>
      </c>
      <c r="E726" s="2" t="s">
        <v>2196</v>
      </c>
      <c r="F726" s="2" t="s">
        <v>2196</v>
      </c>
      <c r="G726" s="2" t="s">
        <v>2196</v>
      </c>
      <c r="H726" s="2" t="s">
        <v>2196</v>
      </c>
      <c r="I726" s="2" t="s">
        <v>2196</v>
      </c>
      <c r="J726" s="2" t="s">
        <v>2196</v>
      </c>
      <c r="K726" s="2" t="s">
        <v>2196</v>
      </c>
      <c r="L726" s="2" t="s">
        <v>2196</v>
      </c>
      <c r="M726" s="2" t="s">
        <v>2196</v>
      </c>
      <c r="N726" s="2" t="s">
        <v>2196</v>
      </c>
      <c r="O726" s="2" t="s">
        <v>2196</v>
      </c>
      <c r="P726" s="2" t="s">
        <v>2196</v>
      </c>
      <c r="Q726" s="2" t="s">
        <v>2196</v>
      </c>
      <c r="R726" s="2" t="s">
        <v>2196</v>
      </c>
      <c r="S726" s="2" t="s">
        <v>2196</v>
      </c>
      <c r="T726" s="2" t="s">
        <v>2196</v>
      </c>
      <c r="U726" s="2" t="s">
        <v>2196</v>
      </c>
      <c r="V726" s="2" t="s">
        <v>2196</v>
      </c>
      <c r="W726" s="2" t="s">
        <v>2196</v>
      </c>
      <c r="X726" s="2" t="s">
        <v>2196</v>
      </c>
      <c r="Y726" s="2" t="s">
        <v>2196</v>
      </c>
      <c r="Z726" s="2" t="s">
        <v>2196</v>
      </c>
      <c r="AA726" s="2" t="s">
        <v>2196</v>
      </c>
    </row>
    <row r="727" spans="1:27" ht="12.75" customHeight="1" x14ac:dyDescent="0.35">
      <c r="A727" s="1" t="s">
        <v>728</v>
      </c>
      <c r="B727" s="2" t="str">
        <f t="shared" si="11"/>
        <v>SC</v>
      </c>
      <c r="C727" s="2" t="s">
        <v>2196</v>
      </c>
      <c r="D727" s="2" t="s">
        <v>2196</v>
      </c>
      <c r="E727" s="2" t="s">
        <v>2196</v>
      </c>
      <c r="F727" s="2" t="s">
        <v>2196</v>
      </c>
      <c r="G727" s="2" t="s">
        <v>2196</v>
      </c>
      <c r="H727" s="2" t="s">
        <v>2196</v>
      </c>
      <c r="I727" s="2" t="s">
        <v>2196</v>
      </c>
      <c r="J727" s="2" t="s">
        <v>2196</v>
      </c>
      <c r="K727" s="2" t="s">
        <v>2196</v>
      </c>
      <c r="L727" s="2" t="s">
        <v>2196</v>
      </c>
      <c r="M727" s="2" t="s">
        <v>2196</v>
      </c>
      <c r="N727" s="2" t="s">
        <v>2196</v>
      </c>
      <c r="O727" s="2" t="s">
        <v>2196</v>
      </c>
      <c r="P727" s="2" t="s">
        <v>2196</v>
      </c>
      <c r="Q727" s="2" t="s">
        <v>2196</v>
      </c>
      <c r="R727" s="2" t="s">
        <v>2196</v>
      </c>
      <c r="S727" s="2" t="s">
        <v>2196</v>
      </c>
      <c r="T727" s="2" t="s">
        <v>2196</v>
      </c>
      <c r="U727" s="2" t="s">
        <v>2196</v>
      </c>
      <c r="V727" s="2" t="s">
        <v>2196</v>
      </c>
      <c r="W727" s="2" t="s">
        <v>2196</v>
      </c>
      <c r="X727" s="2" t="s">
        <v>2196</v>
      </c>
      <c r="Y727" s="2" t="s">
        <v>2196</v>
      </c>
      <c r="Z727" s="2" t="s">
        <v>2196</v>
      </c>
      <c r="AA727" s="2" t="s">
        <v>2196</v>
      </c>
    </row>
    <row r="728" spans="1:27" ht="12.75" customHeight="1" x14ac:dyDescent="0.35">
      <c r="A728" s="1" t="s">
        <v>729</v>
      </c>
      <c r="B728" s="2" t="str">
        <f t="shared" si="11"/>
        <v>RS</v>
      </c>
      <c r="C728" s="2" t="s">
        <v>2196</v>
      </c>
      <c r="D728" s="2" t="s">
        <v>2196</v>
      </c>
      <c r="E728" s="2" t="s">
        <v>2196</v>
      </c>
      <c r="F728" s="2" t="s">
        <v>2196</v>
      </c>
      <c r="G728" s="2" t="s">
        <v>2196</v>
      </c>
      <c r="H728" s="2" t="s">
        <v>2196</v>
      </c>
      <c r="I728" s="2" t="s">
        <v>2196</v>
      </c>
      <c r="J728" s="2" t="s">
        <v>2196</v>
      </c>
      <c r="K728" s="2" t="s">
        <v>2196</v>
      </c>
      <c r="L728" s="2" t="s">
        <v>2196</v>
      </c>
      <c r="M728" s="2" t="s">
        <v>2196</v>
      </c>
      <c r="N728" s="2" t="s">
        <v>2196</v>
      </c>
      <c r="O728" s="2" t="s">
        <v>2196</v>
      </c>
      <c r="P728" s="2" t="s">
        <v>2196</v>
      </c>
      <c r="Q728" s="2" t="s">
        <v>2196</v>
      </c>
      <c r="R728" s="2" t="s">
        <v>2196</v>
      </c>
      <c r="S728" s="2" t="s">
        <v>2196</v>
      </c>
      <c r="T728" s="2" t="s">
        <v>2196</v>
      </c>
      <c r="U728" s="2" t="s">
        <v>2196</v>
      </c>
      <c r="V728" s="2" t="s">
        <v>2196</v>
      </c>
      <c r="W728" s="2" t="s">
        <v>2196</v>
      </c>
      <c r="X728" s="2" t="s">
        <v>2196</v>
      </c>
      <c r="Y728" s="2" t="s">
        <v>2196</v>
      </c>
      <c r="Z728" s="2" t="s">
        <v>2196</v>
      </c>
      <c r="AA728" s="2" t="s">
        <v>2196</v>
      </c>
    </row>
    <row r="729" spans="1:27" ht="12.75" customHeight="1" x14ac:dyDescent="0.35">
      <c r="A729" s="1" t="s">
        <v>730</v>
      </c>
      <c r="B729" s="2" t="str">
        <f t="shared" si="11"/>
        <v>SP</v>
      </c>
      <c r="C729" s="2" t="s">
        <v>2196</v>
      </c>
      <c r="D729" s="2" t="s">
        <v>2196</v>
      </c>
      <c r="E729" s="2" t="s">
        <v>2196</v>
      </c>
      <c r="F729" s="2" t="s">
        <v>2196</v>
      </c>
      <c r="G729" s="2" t="s">
        <v>2196</v>
      </c>
      <c r="H729" s="2" t="s">
        <v>2196</v>
      </c>
      <c r="I729" s="2" t="s">
        <v>2196</v>
      </c>
      <c r="J729" s="2" t="s">
        <v>2199</v>
      </c>
      <c r="K729" s="2" t="s">
        <v>2196</v>
      </c>
      <c r="L729" s="2" t="s">
        <v>2196</v>
      </c>
      <c r="M729" s="2" t="s">
        <v>2196</v>
      </c>
      <c r="N729" s="2" t="s">
        <v>2196</v>
      </c>
      <c r="O729" s="2" t="s">
        <v>2196</v>
      </c>
      <c r="P729" s="2" t="s">
        <v>2196</v>
      </c>
      <c r="Q729" s="2" t="s">
        <v>2196</v>
      </c>
      <c r="R729" s="2" t="s">
        <v>2196</v>
      </c>
      <c r="S729" s="2" t="s">
        <v>2196</v>
      </c>
      <c r="T729" s="2" t="s">
        <v>2197</v>
      </c>
      <c r="U729" s="2" t="s">
        <v>2196</v>
      </c>
      <c r="V729" s="2" t="s">
        <v>2196</v>
      </c>
      <c r="W729" s="2" t="s">
        <v>2196</v>
      </c>
      <c r="X729" s="2" t="s">
        <v>2196</v>
      </c>
      <c r="Y729" s="2" t="s">
        <v>2196</v>
      </c>
      <c r="Z729" s="2" t="s">
        <v>2196</v>
      </c>
      <c r="AA729" s="2" t="s">
        <v>2196</v>
      </c>
    </row>
    <row r="730" spans="1:27" ht="12.75" customHeight="1" x14ac:dyDescent="0.35">
      <c r="A730" s="1" t="s">
        <v>731</v>
      </c>
      <c r="B730" s="2" t="str">
        <f t="shared" si="11"/>
        <v>MT</v>
      </c>
      <c r="C730" s="2" t="s">
        <v>2196</v>
      </c>
      <c r="D730" s="2" t="s">
        <v>2196</v>
      </c>
      <c r="E730" s="2" t="s">
        <v>2196</v>
      </c>
      <c r="F730" s="2" t="s">
        <v>2196</v>
      </c>
      <c r="G730" s="2" t="s">
        <v>2196</v>
      </c>
      <c r="H730" s="2" t="s">
        <v>2196</v>
      </c>
      <c r="I730" s="2" t="s">
        <v>2196</v>
      </c>
      <c r="J730" s="2" t="s">
        <v>2196</v>
      </c>
      <c r="K730" s="2" t="s">
        <v>2196</v>
      </c>
      <c r="L730" s="2" t="s">
        <v>2196</v>
      </c>
      <c r="M730" s="2" t="s">
        <v>2196</v>
      </c>
      <c r="N730" s="2" t="s">
        <v>2196</v>
      </c>
      <c r="O730" s="2" t="s">
        <v>2196</v>
      </c>
      <c r="P730" s="2" t="s">
        <v>2196</v>
      </c>
      <c r="Q730" s="2" t="s">
        <v>2196</v>
      </c>
      <c r="R730" s="2" t="s">
        <v>2196</v>
      </c>
      <c r="S730" s="2" t="s">
        <v>2196</v>
      </c>
      <c r="T730" s="2" t="s">
        <v>2196</v>
      </c>
      <c r="U730" s="2" t="s">
        <v>2196</v>
      </c>
      <c r="V730" s="2" t="s">
        <v>2196</v>
      </c>
      <c r="W730" s="2" t="s">
        <v>2196</v>
      </c>
      <c r="X730" s="2" t="s">
        <v>2196</v>
      </c>
      <c r="Y730" s="2" t="s">
        <v>2196</v>
      </c>
      <c r="Z730" s="2" t="s">
        <v>2196</v>
      </c>
      <c r="AA730" s="2" t="s">
        <v>2196</v>
      </c>
    </row>
    <row r="731" spans="1:27" ht="12.75" customHeight="1" x14ac:dyDescent="0.35">
      <c r="A731" s="1" t="s">
        <v>732</v>
      </c>
      <c r="B731" s="2" t="str">
        <f t="shared" si="11"/>
        <v>MT</v>
      </c>
      <c r="C731" s="2" t="s">
        <v>2196</v>
      </c>
      <c r="D731" s="2" t="s">
        <v>2196</v>
      </c>
      <c r="E731" s="2" t="s">
        <v>2196</v>
      </c>
      <c r="F731" s="2" t="s">
        <v>2196</v>
      </c>
      <c r="G731" s="2" t="s">
        <v>2196</v>
      </c>
      <c r="H731" s="2" t="s">
        <v>2196</v>
      </c>
      <c r="I731" s="2" t="s">
        <v>2196</v>
      </c>
      <c r="J731" s="2" t="s">
        <v>2199</v>
      </c>
      <c r="K731" s="2" t="s">
        <v>2196</v>
      </c>
      <c r="L731" s="2" t="s">
        <v>2196</v>
      </c>
      <c r="M731" s="2" t="s">
        <v>2196</v>
      </c>
      <c r="N731" s="2" t="s">
        <v>2196</v>
      </c>
      <c r="O731" s="2" t="s">
        <v>2196</v>
      </c>
      <c r="P731" s="2" t="s">
        <v>2199</v>
      </c>
      <c r="Q731" s="2" t="s">
        <v>2196</v>
      </c>
      <c r="R731" s="2" t="s">
        <v>2196</v>
      </c>
      <c r="S731" s="2" t="s">
        <v>2196</v>
      </c>
      <c r="T731" s="2" t="s">
        <v>2196</v>
      </c>
      <c r="U731" s="2" t="s">
        <v>2196</v>
      </c>
      <c r="V731" s="2" t="s">
        <v>2196</v>
      </c>
      <c r="W731" s="2" t="s">
        <v>2196</v>
      </c>
      <c r="X731" s="2" t="s">
        <v>2196</v>
      </c>
      <c r="Y731" s="2" t="s">
        <v>2196</v>
      </c>
      <c r="Z731" s="2" t="s">
        <v>2196</v>
      </c>
      <c r="AA731" s="2" t="s">
        <v>2196</v>
      </c>
    </row>
    <row r="732" spans="1:27" ht="12.75" customHeight="1" x14ac:dyDescent="0.35">
      <c r="A732" s="1" t="s">
        <v>733</v>
      </c>
      <c r="B732" s="2" t="str">
        <f t="shared" si="11"/>
        <v>SP</v>
      </c>
      <c r="C732" s="2" t="s">
        <v>2196</v>
      </c>
      <c r="D732" s="2" t="s">
        <v>2196</v>
      </c>
      <c r="E732" s="2" t="s">
        <v>2196</v>
      </c>
      <c r="F732" s="2" t="s">
        <v>2196</v>
      </c>
      <c r="G732" s="2" t="s">
        <v>2196</v>
      </c>
      <c r="H732" s="2" t="s">
        <v>2196</v>
      </c>
      <c r="I732" s="2" t="s">
        <v>2196</v>
      </c>
      <c r="J732" s="2" t="s">
        <v>2198</v>
      </c>
      <c r="K732" s="2" t="s">
        <v>2196</v>
      </c>
      <c r="L732" s="2" t="s">
        <v>2196</v>
      </c>
      <c r="M732" s="2" t="s">
        <v>2196</v>
      </c>
      <c r="N732" s="2" t="s">
        <v>2196</v>
      </c>
      <c r="O732" s="2" t="s">
        <v>2196</v>
      </c>
      <c r="P732" s="2" t="s">
        <v>2196</v>
      </c>
      <c r="Q732" s="2" t="s">
        <v>2196</v>
      </c>
      <c r="R732" s="2" t="s">
        <v>2196</v>
      </c>
      <c r="S732" s="2" t="s">
        <v>2196</v>
      </c>
      <c r="T732" s="2" t="s">
        <v>2197</v>
      </c>
      <c r="U732" s="2" t="s">
        <v>2196</v>
      </c>
      <c r="V732" s="2" t="s">
        <v>2196</v>
      </c>
      <c r="W732" s="2" t="s">
        <v>2196</v>
      </c>
      <c r="X732" s="2" t="s">
        <v>2196</v>
      </c>
      <c r="Y732" s="2" t="s">
        <v>2196</v>
      </c>
      <c r="Z732" s="2" t="s">
        <v>2196</v>
      </c>
      <c r="AA732" s="2" t="s">
        <v>2196</v>
      </c>
    </row>
    <row r="733" spans="1:27" ht="12.75" customHeight="1" x14ac:dyDescent="0.35">
      <c r="A733" s="1" t="s">
        <v>734</v>
      </c>
      <c r="B733" s="2" t="str">
        <f t="shared" si="11"/>
        <v>CE</v>
      </c>
      <c r="C733" s="2" t="s">
        <v>2196</v>
      </c>
      <c r="D733" s="2" t="s">
        <v>2196</v>
      </c>
      <c r="E733" s="2" t="s">
        <v>2199</v>
      </c>
      <c r="F733" s="2" t="s">
        <v>2196</v>
      </c>
      <c r="G733" s="2" t="s">
        <v>2196</v>
      </c>
      <c r="H733" s="2" t="s">
        <v>2196</v>
      </c>
      <c r="I733" s="2" t="s">
        <v>2196</v>
      </c>
      <c r="J733" s="2" t="s">
        <v>2199</v>
      </c>
      <c r="K733" s="2" t="s">
        <v>2199</v>
      </c>
      <c r="L733" s="2" t="s">
        <v>2199</v>
      </c>
      <c r="M733" s="2" t="s">
        <v>2199</v>
      </c>
      <c r="N733" s="2" t="s">
        <v>2199</v>
      </c>
      <c r="O733" s="2" t="s">
        <v>2196</v>
      </c>
      <c r="P733" s="2" t="s">
        <v>2196</v>
      </c>
      <c r="Q733" s="2" t="s">
        <v>2199</v>
      </c>
      <c r="R733" s="2" t="s">
        <v>2196</v>
      </c>
      <c r="S733" s="2" t="s">
        <v>2199</v>
      </c>
      <c r="T733" s="2" t="s">
        <v>2197</v>
      </c>
      <c r="U733" s="2" t="s">
        <v>2199</v>
      </c>
      <c r="V733" s="2" t="s">
        <v>2199</v>
      </c>
      <c r="W733" s="2" t="s">
        <v>2196</v>
      </c>
      <c r="X733" s="2" t="s">
        <v>2196</v>
      </c>
      <c r="Y733" s="2" t="s">
        <v>2199</v>
      </c>
      <c r="Z733" s="2" t="s">
        <v>2196</v>
      </c>
      <c r="AA733" s="2" t="s">
        <v>2196</v>
      </c>
    </row>
    <row r="734" spans="1:27" ht="12.75" customHeight="1" x14ac:dyDescent="0.35">
      <c r="A734" s="1" t="s">
        <v>735</v>
      </c>
      <c r="B734" s="2" t="str">
        <f t="shared" si="11"/>
        <v>RS</v>
      </c>
      <c r="C734" s="2" t="s">
        <v>2196</v>
      </c>
      <c r="D734" s="2" t="s">
        <v>2196</v>
      </c>
      <c r="E734" s="2" t="s">
        <v>2196</v>
      </c>
      <c r="F734" s="2" t="s">
        <v>2196</v>
      </c>
      <c r="G734" s="2" t="s">
        <v>2196</v>
      </c>
      <c r="H734" s="2" t="s">
        <v>2196</v>
      </c>
      <c r="I734" s="2" t="s">
        <v>2196</v>
      </c>
      <c r="J734" s="2" t="s">
        <v>2196</v>
      </c>
      <c r="K734" s="2" t="s">
        <v>2196</v>
      </c>
      <c r="L734" s="2" t="s">
        <v>2196</v>
      </c>
      <c r="M734" s="2" t="s">
        <v>2196</v>
      </c>
      <c r="N734" s="2" t="s">
        <v>2196</v>
      </c>
      <c r="O734" s="2" t="s">
        <v>2196</v>
      </c>
      <c r="P734" s="2" t="s">
        <v>2196</v>
      </c>
      <c r="Q734" s="2" t="s">
        <v>2196</v>
      </c>
      <c r="R734" s="2" t="s">
        <v>2196</v>
      </c>
      <c r="S734" s="2" t="s">
        <v>2196</v>
      </c>
      <c r="T734" s="2" t="s">
        <v>2196</v>
      </c>
      <c r="U734" s="2" t="s">
        <v>2196</v>
      </c>
      <c r="V734" s="2" t="s">
        <v>2196</v>
      </c>
      <c r="W734" s="2" t="s">
        <v>2196</v>
      </c>
      <c r="X734" s="2" t="s">
        <v>2196</v>
      </c>
      <c r="Y734" s="2" t="s">
        <v>2196</v>
      </c>
      <c r="Z734" s="2" t="s">
        <v>2196</v>
      </c>
      <c r="AA734" s="2" t="s">
        <v>2196</v>
      </c>
    </row>
    <row r="735" spans="1:27" ht="12.75" customHeight="1" x14ac:dyDescent="0.35">
      <c r="A735" s="1" t="s">
        <v>736</v>
      </c>
      <c r="B735" s="2" t="str">
        <f t="shared" si="11"/>
        <v>AL</v>
      </c>
      <c r="C735" s="2" t="s">
        <v>2196</v>
      </c>
      <c r="D735" s="2" t="s">
        <v>2198</v>
      </c>
      <c r="E735" s="2" t="s">
        <v>2198</v>
      </c>
      <c r="F735" s="2" t="s">
        <v>2196</v>
      </c>
      <c r="G735" s="2" t="s">
        <v>2196</v>
      </c>
      <c r="H735" s="2" t="s">
        <v>2196</v>
      </c>
      <c r="I735" s="2" t="s">
        <v>2196</v>
      </c>
      <c r="J735" s="2" t="s">
        <v>2198</v>
      </c>
      <c r="K735" s="2" t="s">
        <v>2198</v>
      </c>
      <c r="L735" s="2" t="s">
        <v>2196</v>
      </c>
      <c r="M735" s="2" t="s">
        <v>2198</v>
      </c>
      <c r="N735" s="2" t="s">
        <v>2198</v>
      </c>
      <c r="O735" s="2" t="s">
        <v>2196</v>
      </c>
      <c r="P735" s="2" t="s">
        <v>2198</v>
      </c>
      <c r="Q735" s="2" t="s">
        <v>2198</v>
      </c>
      <c r="R735" s="2" t="s">
        <v>2196</v>
      </c>
      <c r="S735" s="2" t="s">
        <v>2196</v>
      </c>
      <c r="T735" s="2" t="s">
        <v>2197</v>
      </c>
      <c r="U735" s="2" t="s">
        <v>2196</v>
      </c>
      <c r="V735" s="2" t="s">
        <v>2196</v>
      </c>
      <c r="W735" s="2" t="s">
        <v>2196</v>
      </c>
      <c r="X735" s="2" t="s">
        <v>2196</v>
      </c>
      <c r="Y735" s="2" t="s">
        <v>2196</v>
      </c>
      <c r="Z735" s="2" t="s">
        <v>2196</v>
      </c>
      <c r="AA735" s="2" t="s">
        <v>2196</v>
      </c>
    </row>
    <row r="736" spans="1:27" ht="12.75" customHeight="1" x14ac:dyDescent="0.35">
      <c r="A736" s="1" t="s">
        <v>737</v>
      </c>
      <c r="B736" s="2" t="str">
        <f t="shared" si="11"/>
        <v>RS</v>
      </c>
      <c r="C736" s="2" t="s">
        <v>2196</v>
      </c>
      <c r="D736" s="2" t="s">
        <v>2196</v>
      </c>
      <c r="E736" s="2" t="s">
        <v>2196</v>
      </c>
      <c r="F736" s="2" t="s">
        <v>2196</v>
      </c>
      <c r="G736" s="2" t="s">
        <v>2196</v>
      </c>
      <c r="H736" s="2" t="s">
        <v>2196</v>
      </c>
      <c r="I736" s="2" t="s">
        <v>2196</v>
      </c>
      <c r="J736" s="2" t="s">
        <v>2199</v>
      </c>
      <c r="K736" s="2" t="s">
        <v>2196</v>
      </c>
      <c r="L736" s="2" t="s">
        <v>2196</v>
      </c>
      <c r="M736" s="2" t="s">
        <v>2196</v>
      </c>
      <c r="N736" s="2" t="s">
        <v>2196</v>
      </c>
      <c r="O736" s="2" t="s">
        <v>2196</v>
      </c>
      <c r="P736" s="2" t="s">
        <v>2196</v>
      </c>
      <c r="Q736" s="2" t="s">
        <v>2196</v>
      </c>
      <c r="R736" s="2" t="s">
        <v>2196</v>
      </c>
      <c r="S736" s="2" t="s">
        <v>2196</v>
      </c>
      <c r="T736" s="2" t="s">
        <v>2196</v>
      </c>
      <c r="U736" s="2" t="s">
        <v>2196</v>
      </c>
      <c r="V736" s="2" t="s">
        <v>2196</v>
      </c>
      <c r="W736" s="2" t="s">
        <v>2196</v>
      </c>
      <c r="X736" s="2" t="s">
        <v>2196</v>
      </c>
      <c r="Y736" s="2" t="s">
        <v>2196</v>
      </c>
      <c r="Z736" s="2" t="s">
        <v>2196</v>
      </c>
      <c r="AA736" s="2" t="s">
        <v>2196</v>
      </c>
    </row>
    <row r="737" spans="1:27" ht="12.75" customHeight="1" x14ac:dyDescent="0.35">
      <c r="A737" s="1" t="s">
        <v>738</v>
      </c>
      <c r="B737" s="2" t="str">
        <f t="shared" si="11"/>
        <v>MT</v>
      </c>
      <c r="C737" s="2" t="s">
        <v>2196</v>
      </c>
      <c r="D737" s="2" t="s">
        <v>2196</v>
      </c>
      <c r="E737" s="2" t="s">
        <v>2196</v>
      </c>
      <c r="F737" s="2" t="s">
        <v>2196</v>
      </c>
      <c r="G737" s="2" t="s">
        <v>2196</v>
      </c>
      <c r="H737" s="2" t="s">
        <v>2196</v>
      </c>
      <c r="I737" s="2" t="s">
        <v>2196</v>
      </c>
      <c r="J737" s="2" t="s">
        <v>2199</v>
      </c>
      <c r="K737" s="2" t="s">
        <v>2196</v>
      </c>
      <c r="L737" s="2" t="s">
        <v>2196</v>
      </c>
      <c r="M737" s="2" t="s">
        <v>2199</v>
      </c>
      <c r="N737" s="2" t="s">
        <v>2199</v>
      </c>
      <c r="O737" s="2" t="s">
        <v>2196</v>
      </c>
      <c r="P737" s="2" t="s">
        <v>2196</v>
      </c>
      <c r="Q737" s="2" t="s">
        <v>2196</v>
      </c>
      <c r="R737" s="2" t="s">
        <v>2196</v>
      </c>
      <c r="S737" s="2" t="s">
        <v>2196</v>
      </c>
      <c r="T737" s="2" t="s">
        <v>2197</v>
      </c>
      <c r="U737" s="2" t="s">
        <v>2196</v>
      </c>
      <c r="V737" s="2" t="s">
        <v>2196</v>
      </c>
      <c r="W737" s="2" t="s">
        <v>2196</v>
      </c>
      <c r="X737" s="2" t="s">
        <v>2196</v>
      </c>
      <c r="Y737" s="2" t="s">
        <v>2196</v>
      </c>
      <c r="Z737" s="2" t="s">
        <v>2196</v>
      </c>
      <c r="AA737" s="2" t="s">
        <v>2196</v>
      </c>
    </row>
    <row r="738" spans="1:27" ht="12.75" customHeight="1" x14ac:dyDescent="0.35">
      <c r="A738" s="1" t="s">
        <v>739</v>
      </c>
      <c r="B738" s="2" t="str">
        <f t="shared" si="11"/>
        <v>PR</v>
      </c>
      <c r="C738" s="2" t="s">
        <v>2196</v>
      </c>
      <c r="D738" s="2" t="s">
        <v>2196</v>
      </c>
      <c r="E738" s="2" t="s">
        <v>2196</v>
      </c>
      <c r="F738" s="2" t="s">
        <v>2196</v>
      </c>
      <c r="G738" s="2" t="s">
        <v>2196</v>
      </c>
      <c r="H738" s="2" t="s">
        <v>2196</v>
      </c>
      <c r="I738" s="2" t="s">
        <v>2196</v>
      </c>
      <c r="J738" s="2" t="s">
        <v>2199</v>
      </c>
      <c r="K738" s="2" t="s">
        <v>2196</v>
      </c>
      <c r="L738" s="2" t="s">
        <v>2196</v>
      </c>
      <c r="M738" s="2" t="s">
        <v>2196</v>
      </c>
      <c r="N738" s="2" t="s">
        <v>2196</v>
      </c>
      <c r="O738" s="2" t="s">
        <v>2196</v>
      </c>
      <c r="P738" s="2" t="s">
        <v>2196</v>
      </c>
      <c r="Q738" s="2" t="s">
        <v>2196</v>
      </c>
      <c r="R738" s="2" t="s">
        <v>2196</v>
      </c>
      <c r="S738" s="2" t="s">
        <v>2196</v>
      </c>
      <c r="T738" s="2" t="s">
        <v>2197</v>
      </c>
      <c r="U738" s="2" t="s">
        <v>2196</v>
      </c>
      <c r="V738" s="2" t="s">
        <v>2196</v>
      </c>
      <c r="W738" s="2" t="s">
        <v>2196</v>
      </c>
      <c r="X738" s="2" t="s">
        <v>2196</v>
      </c>
      <c r="Y738" s="2" t="s">
        <v>2196</v>
      </c>
      <c r="Z738" s="2" t="s">
        <v>2196</v>
      </c>
      <c r="AA738" s="2" t="s">
        <v>2196</v>
      </c>
    </row>
    <row r="739" spans="1:27" ht="12.75" customHeight="1" x14ac:dyDescent="0.35">
      <c r="A739" s="1" t="s">
        <v>740</v>
      </c>
      <c r="B739" s="2" t="str">
        <f t="shared" si="11"/>
        <v>PE</v>
      </c>
      <c r="C739" s="2" t="s">
        <v>2198</v>
      </c>
      <c r="D739" s="2" t="s">
        <v>2196</v>
      </c>
      <c r="E739" s="2" t="s">
        <v>2198</v>
      </c>
      <c r="F739" s="2" t="s">
        <v>2198</v>
      </c>
      <c r="G739" s="2" t="s">
        <v>2198</v>
      </c>
      <c r="H739" s="2" t="s">
        <v>2196</v>
      </c>
      <c r="I739" s="2" t="s">
        <v>2198</v>
      </c>
      <c r="J739" s="2" t="s">
        <v>2196</v>
      </c>
      <c r="K739" s="2" t="s">
        <v>2198</v>
      </c>
      <c r="L739" s="2" t="s">
        <v>2196</v>
      </c>
      <c r="M739" s="2" t="s">
        <v>2198</v>
      </c>
      <c r="N739" s="2" t="s">
        <v>2198</v>
      </c>
      <c r="O739" s="2" t="s">
        <v>2196</v>
      </c>
      <c r="P739" s="2" t="s">
        <v>2196</v>
      </c>
      <c r="Q739" s="2" t="s">
        <v>2198</v>
      </c>
      <c r="R739" s="2" t="s">
        <v>2196</v>
      </c>
      <c r="S739" s="2" t="s">
        <v>2196</v>
      </c>
      <c r="T739" s="2" t="s">
        <v>2197</v>
      </c>
      <c r="U739" s="2" t="s">
        <v>2196</v>
      </c>
      <c r="V739" s="2" t="s">
        <v>2198</v>
      </c>
      <c r="W739" s="2" t="s">
        <v>2196</v>
      </c>
      <c r="X739" s="2" t="s">
        <v>2196</v>
      </c>
      <c r="Y739" s="2" t="s">
        <v>2196</v>
      </c>
      <c r="Z739" s="2" t="s">
        <v>2196</v>
      </c>
      <c r="AA739" s="2" t="s">
        <v>2196</v>
      </c>
    </row>
    <row r="740" spans="1:27" ht="12.75" customHeight="1" x14ac:dyDescent="0.35">
      <c r="A740" s="1" t="s">
        <v>741</v>
      </c>
      <c r="B740" s="2" t="str">
        <f t="shared" si="11"/>
        <v>GO</v>
      </c>
      <c r="C740" s="2" t="s">
        <v>2196</v>
      </c>
      <c r="D740" s="2" t="s">
        <v>2196</v>
      </c>
      <c r="E740" s="2" t="s">
        <v>2196</v>
      </c>
      <c r="F740" s="2" t="s">
        <v>2196</v>
      </c>
      <c r="G740" s="2" t="s">
        <v>2196</v>
      </c>
      <c r="H740" s="2" t="s">
        <v>2196</v>
      </c>
      <c r="I740" s="2" t="s">
        <v>2199</v>
      </c>
      <c r="J740" s="2" t="s">
        <v>2196</v>
      </c>
      <c r="K740" s="2" t="s">
        <v>2199</v>
      </c>
      <c r="L740" s="2" t="s">
        <v>2196</v>
      </c>
      <c r="M740" s="2" t="s">
        <v>2196</v>
      </c>
      <c r="N740" s="2" t="s">
        <v>2196</v>
      </c>
      <c r="O740" s="2" t="s">
        <v>2196</v>
      </c>
      <c r="P740" s="2" t="s">
        <v>2196</v>
      </c>
      <c r="Q740" s="2" t="s">
        <v>2196</v>
      </c>
      <c r="R740" s="2" t="s">
        <v>2196</v>
      </c>
      <c r="S740" s="2" t="s">
        <v>2196</v>
      </c>
      <c r="T740" s="2" t="s">
        <v>2197</v>
      </c>
      <c r="U740" s="2" t="s">
        <v>2196</v>
      </c>
      <c r="V740" s="2" t="s">
        <v>2196</v>
      </c>
      <c r="W740" s="2" t="s">
        <v>2196</v>
      </c>
      <c r="X740" s="2" t="s">
        <v>2196</v>
      </c>
      <c r="Y740" s="2" t="s">
        <v>2196</v>
      </c>
      <c r="Z740" s="2" t="s">
        <v>2196</v>
      </c>
      <c r="AA740" s="2" t="s">
        <v>2196</v>
      </c>
    </row>
    <row r="741" spans="1:27" ht="12.75" customHeight="1" x14ac:dyDescent="0.35">
      <c r="A741" s="1" t="s">
        <v>742</v>
      </c>
      <c r="B741" s="2" t="str">
        <f t="shared" si="11"/>
        <v>GO</v>
      </c>
      <c r="C741" s="2" t="s">
        <v>2196</v>
      </c>
      <c r="D741" s="2" t="s">
        <v>2196</v>
      </c>
      <c r="E741" s="2" t="s">
        <v>2196</v>
      </c>
      <c r="F741" s="2" t="s">
        <v>2196</v>
      </c>
      <c r="G741" s="2" t="s">
        <v>2199</v>
      </c>
      <c r="H741" s="2" t="s">
        <v>2196</v>
      </c>
      <c r="I741" s="2" t="s">
        <v>2196</v>
      </c>
      <c r="J741" s="2" t="s">
        <v>2196</v>
      </c>
      <c r="K741" s="2" t="s">
        <v>2196</v>
      </c>
      <c r="L741" s="2" t="s">
        <v>2196</v>
      </c>
      <c r="M741" s="2" t="s">
        <v>2196</v>
      </c>
      <c r="N741" s="2" t="s">
        <v>2196</v>
      </c>
      <c r="O741" s="2" t="s">
        <v>2196</v>
      </c>
      <c r="P741" s="2" t="s">
        <v>2196</v>
      </c>
      <c r="Q741" s="2" t="s">
        <v>2196</v>
      </c>
      <c r="R741" s="2" t="s">
        <v>2196</v>
      </c>
      <c r="S741" s="2" t="s">
        <v>2196</v>
      </c>
      <c r="T741" s="2" t="s">
        <v>2196</v>
      </c>
      <c r="U741" s="2" t="s">
        <v>2196</v>
      </c>
      <c r="V741" s="2" t="s">
        <v>2196</v>
      </c>
      <c r="W741" s="2" t="s">
        <v>2196</v>
      </c>
      <c r="X741" s="2" t="s">
        <v>2196</v>
      </c>
      <c r="Y741" s="2" t="s">
        <v>2196</v>
      </c>
      <c r="Z741" s="2" t="s">
        <v>2196</v>
      </c>
      <c r="AA741" s="2" t="s">
        <v>2199</v>
      </c>
    </row>
    <row r="742" spans="1:27" ht="12.75" customHeight="1" x14ac:dyDescent="0.35">
      <c r="A742" s="1" t="s">
        <v>743</v>
      </c>
      <c r="B742" s="2" t="str">
        <f t="shared" si="11"/>
        <v>GO</v>
      </c>
      <c r="C742" s="2" t="s">
        <v>2196</v>
      </c>
      <c r="D742" s="2" t="s">
        <v>2196</v>
      </c>
      <c r="E742" s="2" t="s">
        <v>2196</v>
      </c>
      <c r="F742" s="2" t="s">
        <v>2196</v>
      </c>
      <c r="G742" s="2" t="s">
        <v>2198</v>
      </c>
      <c r="H742" s="2" t="s">
        <v>2196</v>
      </c>
      <c r="I742" s="2" t="s">
        <v>2198</v>
      </c>
      <c r="J742" s="2" t="s">
        <v>2196</v>
      </c>
      <c r="K742" s="2" t="s">
        <v>2196</v>
      </c>
      <c r="L742" s="2" t="s">
        <v>2196</v>
      </c>
      <c r="M742" s="2" t="s">
        <v>2198</v>
      </c>
      <c r="N742" s="2" t="s">
        <v>2198</v>
      </c>
      <c r="O742" s="2" t="s">
        <v>2196</v>
      </c>
      <c r="P742" s="2" t="s">
        <v>2196</v>
      </c>
      <c r="Q742" s="2" t="s">
        <v>2198</v>
      </c>
      <c r="R742" s="2" t="s">
        <v>2196</v>
      </c>
      <c r="S742" s="2" t="s">
        <v>2196</v>
      </c>
      <c r="T742" s="2" t="s">
        <v>2197</v>
      </c>
      <c r="U742" s="2" t="s">
        <v>2196</v>
      </c>
      <c r="V742" s="2" t="s">
        <v>2196</v>
      </c>
      <c r="W742" s="2" t="s">
        <v>2196</v>
      </c>
      <c r="X742" s="2" t="s">
        <v>2196</v>
      </c>
      <c r="Y742" s="2" t="s">
        <v>2196</v>
      </c>
      <c r="Z742" s="2" t="s">
        <v>2196</v>
      </c>
      <c r="AA742" s="2" t="s">
        <v>2196</v>
      </c>
    </row>
    <row r="743" spans="1:27" ht="12.75" customHeight="1" x14ac:dyDescent="0.35">
      <c r="A743" s="1" t="s">
        <v>744</v>
      </c>
      <c r="B743" s="2" t="str">
        <f t="shared" si="11"/>
        <v>RN</v>
      </c>
      <c r="C743" s="2" t="s">
        <v>2198</v>
      </c>
      <c r="D743" s="2" t="s">
        <v>2196</v>
      </c>
      <c r="E743" s="2" t="s">
        <v>2196</v>
      </c>
      <c r="F743" s="2" t="s">
        <v>2196</v>
      </c>
      <c r="G743" s="2" t="s">
        <v>2198</v>
      </c>
      <c r="H743" s="2" t="s">
        <v>2196</v>
      </c>
      <c r="I743" s="2" t="s">
        <v>2198</v>
      </c>
      <c r="J743" s="2" t="s">
        <v>2198</v>
      </c>
      <c r="K743" s="2" t="s">
        <v>2196</v>
      </c>
      <c r="L743" s="2" t="s">
        <v>2198</v>
      </c>
      <c r="M743" s="2" t="s">
        <v>2198</v>
      </c>
      <c r="N743" s="2" t="s">
        <v>2198</v>
      </c>
      <c r="O743" s="2" t="s">
        <v>2196</v>
      </c>
      <c r="P743" s="2" t="s">
        <v>2198</v>
      </c>
      <c r="Q743" s="2" t="s">
        <v>2198</v>
      </c>
      <c r="R743" s="2" t="s">
        <v>2196</v>
      </c>
      <c r="S743" s="2" t="s">
        <v>2196</v>
      </c>
      <c r="T743" s="2" t="s">
        <v>2198</v>
      </c>
      <c r="U743" s="2" t="s">
        <v>2196</v>
      </c>
      <c r="V743" s="2" t="s">
        <v>2196</v>
      </c>
      <c r="W743" s="2" t="s">
        <v>2196</v>
      </c>
      <c r="X743" s="2" t="s">
        <v>2196</v>
      </c>
      <c r="Y743" s="2" t="s">
        <v>2196</v>
      </c>
      <c r="Z743" s="2" t="s">
        <v>2196</v>
      </c>
      <c r="AA743" s="2" t="s">
        <v>2198</v>
      </c>
    </row>
    <row r="744" spans="1:27" ht="12.75" customHeight="1" x14ac:dyDescent="0.35">
      <c r="A744" s="1" t="s">
        <v>745</v>
      </c>
      <c r="B744" s="2" t="str">
        <f t="shared" si="11"/>
        <v>GO</v>
      </c>
      <c r="C744" s="2" t="s">
        <v>2196</v>
      </c>
      <c r="D744" s="2" t="s">
        <v>2196</v>
      </c>
      <c r="E744" s="2" t="s">
        <v>2196</v>
      </c>
      <c r="F744" s="2" t="s">
        <v>2196</v>
      </c>
      <c r="G744" s="2" t="s">
        <v>2196</v>
      </c>
      <c r="H744" s="2" t="s">
        <v>2196</v>
      </c>
      <c r="I744" s="2" t="s">
        <v>2196</v>
      </c>
      <c r="J744" s="2" t="s">
        <v>2196</v>
      </c>
      <c r="K744" s="2" t="s">
        <v>2196</v>
      </c>
      <c r="L744" s="2" t="s">
        <v>2196</v>
      </c>
      <c r="M744" s="2" t="s">
        <v>2196</v>
      </c>
      <c r="N744" s="2" t="s">
        <v>2196</v>
      </c>
      <c r="O744" s="2" t="s">
        <v>2196</v>
      </c>
      <c r="P744" s="2" t="s">
        <v>2196</v>
      </c>
      <c r="Q744" s="2" t="s">
        <v>2196</v>
      </c>
      <c r="R744" s="2" t="s">
        <v>2196</v>
      </c>
      <c r="S744" s="2" t="s">
        <v>2196</v>
      </c>
      <c r="T744" s="2" t="s">
        <v>2197</v>
      </c>
      <c r="U744" s="2" t="s">
        <v>2196</v>
      </c>
      <c r="V744" s="2" t="s">
        <v>2196</v>
      </c>
      <c r="W744" s="2" t="s">
        <v>2196</v>
      </c>
      <c r="X744" s="2" t="s">
        <v>2196</v>
      </c>
      <c r="Y744" s="2" t="s">
        <v>2196</v>
      </c>
      <c r="Z744" s="2" t="s">
        <v>2196</v>
      </c>
      <c r="AA744" s="2" t="s">
        <v>2196</v>
      </c>
    </row>
    <row r="745" spans="1:27" ht="12.75" customHeight="1" x14ac:dyDescent="0.35">
      <c r="A745" s="1" t="s">
        <v>746</v>
      </c>
      <c r="B745" s="2" t="str">
        <f t="shared" si="11"/>
        <v>TO</v>
      </c>
      <c r="C745" s="2" t="s">
        <v>2196</v>
      </c>
      <c r="D745" s="2" t="s">
        <v>2196</v>
      </c>
      <c r="E745" s="2" t="s">
        <v>2196</v>
      </c>
      <c r="F745" s="2" t="s">
        <v>2196</v>
      </c>
      <c r="G745" s="2" t="s">
        <v>2196</v>
      </c>
      <c r="H745" s="2" t="s">
        <v>2196</v>
      </c>
      <c r="I745" s="2" t="s">
        <v>2196</v>
      </c>
      <c r="J745" s="2" t="s">
        <v>2199</v>
      </c>
      <c r="K745" s="2" t="s">
        <v>2196</v>
      </c>
      <c r="L745" s="2" t="s">
        <v>2199</v>
      </c>
      <c r="M745" s="2" t="s">
        <v>2199</v>
      </c>
      <c r="N745" s="2" t="s">
        <v>2199</v>
      </c>
      <c r="O745" s="2" t="s">
        <v>2196</v>
      </c>
      <c r="P745" s="2" t="s">
        <v>2196</v>
      </c>
      <c r="Q745" s="2" t="s">
        <v>2196</v>
      </c>
      <c r="R745" s="2" t="s">
        <v>2196</v>
      </c>
      <c r="S745" s="2" t="s">
        <v>2196</v>
      </c>
      <c r="T745" s="2" t="s">
        <v>2197</v>
      </c>
      <c r="U745" s="2" t="s">
        <v>2196</v>
      </c>
      <c r="V745" s="2" t="s">
        <v>2196</v>
      </c>
      <c r="W745" s="2" t="s">
        <v>2196</v>
      </c>
      <c r="X745" s="2" t="s">
        <v>2196</v>
      </c>
      <c r="Y745" s="2" t="s">
        <v>2196</v>
      </c>
      <c r="Z745" s="2" t="s">
        <v>2196</v>
      </c>
      <c r="AA745" s="2" t="s">
        <v>2196</v>
      </c>
    </row>
    <row r="746" spans="1:27" ht="12.75" customHeight="1" x14ac:dyDescent="0.35">
      <c r="A746" s="1" t="s">
        <v>747</v>
      </c>
      <c r="B746" s="2" t="str">
        <f t="shared" si="11"/>
        <v>GO</v>
      </c>
      <c r="C746" s="2" t="s">
        <v>2196</v>
      </c>
      <c r="D746" s="2" t="s">
        <v>2196</v>
      </c>
      <c r="E746" s="2" t="s">
        <v>2199</v>
      </c>
      <c r="F746" s="2" t="s">
        <v>2196</v>
      </c>
      <c r="G746" s="2" t="s">
        <v>2196</v>
      </c>
      <c r="H746" s="2" t="s">
        <v>2196</v>
      </c>
      <c r="I746" s="2" t="s">
        <v>2199</v>
      </c>
      <c r="J746" s="2" t="s">
        <v>2196</v>
      </c>
      <c r="K746" s="2" t="s">
        <v>2196</v>
      </c>
      <c r="L746" s="2" t="s">
        <v>2198</v>
      </c>
      <c r="M746" s="2" t="s">
        <v>2196</v>
      </c>
      <c r="N746" s="2" t="s">
        <v>2196</v>
      </c>
      <c r="O746" s="2" t="s">
        <v>2196</v>
      </c>
      <c r="P746" s="2" t="s">
        <v>2196</v>
      </c>
      <c r="Q746" s="2" t="s">
        <v>2196</v>
      </c>
      <c r="R746" s="2" t="s">
        <v>2196</v>
      </c>
      <c r="S746" s="2" t="s">
        <v>2196</v>
      </c>
      <c r="T746" s="2" t="s">
        <v>2197</v>
      </c>
      <c r="U746" s="2" t="s">
        <v>2196</v>
      </c>
      <c r="V746" s="2" t="s">
        <v>2196</v>
      </c>
      <c r="W746" s="2" t="s">
        <v>2196</v>
      </c>
      <c r="X746" s="2" t="s">
        <v>2196</v>
      </c>
      <c r="Y746" s="2" t="s">
        <v>2196</v>
      </c>
      <c r="Z746" s="2" t="s">
        <v>2196</v>
      </c>
      <c r="AA746" s="2" t="s">
        <v>2196</v>
      </c>
    </row>
    <row r="747" spans="1:27" ht="12.75" customHeight="1" x14ac:dyDescent="0.35">
      <c r="A747" s="1" t="s">
        <v>748</v>
      </c>
      <c r="B747" s="2" t="str">
        <f t="shared" si="11"/>
        <v>MG</v>
      </c>
      <c r="C747" s="2" t="s">
        <v>2196</v>
      </c>
      <c r="D747" s="2" t="s">
        <v>2196</v>
      </c>
      <c r="E747" s="2" t="s">
        <v>2196</v>
      </c>
      <c r="F747" s="2" t="s">
        <v>2196</v>
      </c>
      <c r="G747" s="2" t="s">
        <v>2196</v>
      </c>
      <c r="H747" s="2" t="s">
        <v>2196</v>
      </c>
      <c r="I747" s="2" t="s">
        <v>2196</v>
      </c>
      <c r="J747" s="2" t="s">
        <v>2196</v>
      </c>
      <c r="K747" s="2" t="s">
        <v>2196</v>
      </c>
      <c r="L747" s="2" t="s">
        <v>2196</v>
      </c>
      <c r="M747" s="2" t="s">
        <v>2199</v>
      </c>
      <c r="N747" s="2" t="s">
        <v>2199</v>
      </c>
      <c r="O747" s="2" t="s">
        <v>2196</v>
      </c>
      <c r="P747" s="2" t="s">
        <v>2196</v>
      </c>
      <c r="Q747" s="2" t="s">
        <v>2196</v>
      </c>
      <c r="R747" s="2" t="s">
        <v>2196</v>
      </c>
      <c r="S747" s="2" t="s">
        <v>2196</v>
      </c>
      <c r="T747" s="2" t="s">
        <v>2196</v>
      </c>
      <c r="U747" s="2" t="s">
        <v>2196</v>
      </c>
      <c r="V747" s="2" t="s">
        <v>2196</v>
      </c>
      <c r="W747" s="2" t="s">
        <v>2196</v>
      </c>
      <c r="X747" s="2" t="s">
        <v>2196</v>
      </c>
      <c r="Y747" s="2" t="s">
        <v>2196</v>
      </c>
      <c r="Z747" s="2" t="s">
        <v>2197</v>
      </c>
      <c r="AA747" s="2" t="s">
        <v>2196</v>
      </c>
    </row>
    <row r="748" spans="1:27" ht="12.75" customHeight="1" x14ac:dyDescent="0.35">
      <c r="A748" s="1" t="s">
        <v>749</v>
      </c>
      <c r="B748" s="2" t="str">
        <f t="shared" si="11"/>
        <v>GO</v>
      </c>
      <c r="C748" s="2" t="s">
        <v>2196</v>
      </c>
      <c r="D748" s="2" t="s">
        <v>2196</v>
      </c>
      <c r="E748" s="2" t="s">
        <v>2196</v>
      </c>
      <c r="F748" s="2" t="s">
        <v>2196</v>
      </c>
      <c r="G748" s="2" t="s">
        <v>2196</v>
      </c>
      <c r="H748" s="2" t="s">
        <v>2196</v>
      </c>
      <c r="I748" s="2" t="s">
        <v>2196</v>
      </c>
      <c r="J748" s="2" t="s">
        <v>2196</v>
      </c>
      <c r="K748" s="2" t="s">
        <v>2196</v>
      </c>
      <c r="L748" s="2" t="s">
        <v>2196</v>
      </c>
      <c r="M748" s="2" t="s">
        <v>2196</v>
      </c>
      <c r="N748" s="2" t="s">
        <v>2196</v>
      </c>
      <c r="O748" s="2" t="s">
        <v>2196</v>
      </c>
      <c r="P748" s="2" t="s">
        <v>2196</v>
      </c>
      <c r="Q748" s="2" t="s">
        <v>2196</v>
      </c>
      <c r="R748" s="2" t="s">
        <v>2196</v>
      </c>
      <c r="S748" s="2" t="s">
        <v>2196</v>
      </c>
      <c r="T748" s="2" t="s">
        <v>2197</v>
      </c>
      <c r="U748" s="2" t="s">
        <v>2196</v>
      </c>
      <c r="V748" s="2" t="s">
        <v>2196</v>
      </c>
      <c r="W748" s="2" t="s">
        <v>2196</v>
      </c>
      <c r="X748" s="2" t="s">
        <v>2196</v>
      </c>
      <c r="Y748" s="2" t="s">
        <v>2196</v>
      </c>
      <c r="Z748" s="2" t="s">
        <v>2196</v>
      </c>
      <c r="AA748" s="2" t="s">
        <v>2196</v>
      </c>
    </row>
    <row r="749" spans="1:27" ht="12.75" customHeight="1" x14ac:dyDescent="0.35">
      <c r="A749" s="1" t="s">
        <v>750</v>
      </c>
      <c r="B749" s="2" t="str">
        <f t="shared" si="11"/>
        <v>RO</v>
      </c>
      <c r="C749" s="2" t="s">
        <v>2196</v>
      </c>
      <c r="D749" s="2" t="s">
        <v>2196</v>
      </c>
      <c r="E749" s="2" t="s">
        <v>2196</v>
      </c>
      <c r="F749" s="2" t="s">
        <v>2196</v>
      </c>
      <c r="G749" s="2" t="s">
        <v>2196</v>
      </c>
      <c r="H749" s="2" t="s">
        <v>2196</v>
      </c>
      <c r="I749" s="2" t="s">
        <v>2198</v>
      </c>
      <c r="J749" s="2" t="s">
        <v>2196</v>
      </c>
      <c r="K749" s="2" t="s">
        <v>2196</v>
      </c>
      <c r="L749" s="2" t="s">
        <v>2198</v>
      </c>
      <c r="M749" s="2" t="s">
        <v>2198</v>
      </c>
      <c r="N749" s="2" t="s">
        <v>2196</v>
      </c>
      <c r="O749" s="2" t="s">
        <v>2196</v>
      </c>
      <c r="P749" s="2" t="s">
        <v>2196</v>
      </c>
      <c r="Q749" s="2" t="s">
        <v>2198</v>
      </c>
      <c r="R749" s="2" t="s">
        <v>2196</v>
      </c>
      <c r="S749" s="2" t="s">
        <v>2196</v>
      </c>
      <c r="T749" s="2" t="s">
        <v>2197</v>
      </c>
      <c r="U749" s="2" t="s">
        <v>2196</v>
      </c>
      <c r="V749" s="2" t="s">
        <v>2196</v>
      </c>
      <c r="W749" s="2" t="s">
        <v>2196</v>
      </c>
      <c r="X749" s="2" t="s">
        <v>2196</v>
      </c>
      <c r="Y749" s="2" t="s">
        <v>2196</v>
      </c>
      <c r="Z749" s="2" t="s">
        <v>2196</v>
      </c>
      <c r="AA749" s="2" t="s">
        <v>2196</v>
      </c>
    </row>
    <row r="750" spans="1:27" ht="12.75" customHeight="1" x14ac:dyDescent="0.35">
      <c r="A750" s="1" t="s">
        <v>751</v>
      </c>
      <c r="B750" s="2" t="str">
        <f t="shared" si="11"/>
        <v>MG</v>
      </c>
      <c r="C750" s="2" t="s">
        <v>2196</v>
      </c>
      <c r="D750" s="2" t="s">
        <v>2196</v>
      </c>
      <c r="E750" s="2" t="s">
        <v>2196</v>
      </c>
      <c r="F750" s="2" t="s">
        <v>2196</v>
      </c>
      <c r="G750" s="2" t="s">
        <v>2199</v>
      </c>
      <c r="H750" s="2" t="s">
        <v>2196</v>
      </c>
      <c r="I750" s="2" t="s">
        <v>2196</v>
      </c>
      <c r="J750" s="2" t="s">
        <v>2199</v>
      </c>
      <c r="K750" s="2" t="s">
        <v>2199</v>
      </c>
      <c r="L750" s="2" t="s">
        <v>2196</v>
      </c>
      <c r="M750" s="2" t="s">
        <v>2199</v>
      </c>
      <c r="N750" s="2" t="s">
        <v>2199</v>
      </c>
      <c r="O750" s="2" t="s">
        <v>2196</v>
      </c>
      <c r="P750" s="2" t="s">
        <v>2196</v>
      </c>
      <c r="Q750" s="2" t="s">
        <v>2196</v>
      </c>
      <c r="R750" s="2" t="s">
        <v>2196</v>
      </c>
      <c r="S750" s="2" t="s">
        <v>2196</v>
      </c>
      <c r="T750" s="2" t="s">
        <v>2196</v>
      </c>
      <c r="U750" s="2" t="s">
        <v>2196</v>
      </c>
      <c r="V750" s="2" t="s">
        <v>2196</v>
      </c>
      <c r="W750" s="2" t="s">
        <v>2196</v>
      </c>
      <c r="X750" s="2" t="s">
        <v>2196</v>
      </c>
      <c r="Y750" s="2" t="s">
        <v>2196</v>
      </c>
      <c r="Z750" s="2" t="s">
        <v>2196</v>
      </c>
      <c r="AA750" s="2" t="s">
        <v>2199</v>
      </c>
    </row>
    <row r="751" spans="1:27" ht="12.75" customHeight="1" x14ac:dyDescent="0.35">
      <c r="A751" s="1" t="s">
        <v>752</v>
      </c>
      <c r="B751" s="2" t="str">
        <f t="shared" si="11"/>
        <v>DF</v>
      </c>
      <c r="C751" s="2" t="s">
        <v>2196</v>
      </c>
      <c r="D751" s="2" t="s">
        <v>2196</v>
      </c>
      <c r="E751" s="2" t="s">
        <v>2196</v>
      </c>
      <c r="F751" s="2" t="s">
        <v>2196</v>
      </c>
      <c r="G751" s="2" t="s">
        <v>2196</v>
      </c>
      <c r="H751" s="2" t="s">
        <v>2196</v>
      </c>
      <c r="I751" s="2" t="s">
        <v>2196</v>
      </c>
      <c r="J751" s="2" t="s">
        <v>2196</v>
      </c>
      <c r="K751" s="2" t="s">
        <v>2196</v>
      </c>
      <c r="L751" s="2" t="s">
        <v>2196</v>
      </c>
      <c r="M751" s="2" t="s">
        <v>2196</v>
      </c>
      <c r="N751" s="2" t="s">
        <v>2196</v>
      </c>
      <c r="O751" s="2" t="s">
        <v>2196</v>
      </c>
      <c r="P751" s="2" t="s">
        <v>2196</v>
      </c>
      <c r="Q751" s="2" t="s">
        <v>2198</v>
      </c>
      <c r="R751" s="2" t="s">
        <v>2196</v>
      </c>
      <c r="S751" s="2" t="s">
        <v>2196</v>
      </c>
      <c r="T751" s="2" t="s">
        <v>2196</v>
      </c>
      <c r="U751" s="2" t="s">
        <v>2196</v>
      </c>
      <c r="V751" s="2" t="s">
        <v>2196</v>
      </c>
      <c r="W751" s="2" t="s">
        <v>2196</v>
      </c>
      <c r="X751" s="2" t="s">
        <v>2196</v>
      </c>
      <c r="Y751" s="2" t="s">
        <v>2196</v>
      </c>
      <c r="Z751" s="2" t="s">
        <v>2196</v>
      </c>
      <c r="AA751" s="2" t="s">
        <v>2196</v>
      </c>
    </row>
    <row r="752" spans="1:27" ht="12.75" customHeight="1" x14ac:dyDescent="0.35">
      <c r="A752" s="1" t="s">
        <v>753</v>
      </c>
      <c r="B752" s="2" t="str">
        <f t="shared" si="11"/>
        <v>BA</v>
      </c>
      <c r="C752" s="2" t="s">
        <v>2196</v>
      </c>
      <c r="D752" s="2" t="s">
        <v>2196</v>
      </c>
      <c r="E752" s="2" t="s">
        <v>2196</v>
      </c>
      <c r="F752" s="2" t="s">
        <v>2196</v>
      </c>
      <c r="G752" s="2" t="s">
        <v>2196</v>
      </c>
      <c r="H752" s="2" t="s">
        <v>2196</v>
      </c>
      <c r="I752" s="2" t="s">
        <v>2196</v>
      </c>
      <c r="J752" s="2" t="s">
        <v>2196</v>
      </c>
      <c r="K752" s="2" t="s">
        <v>2196</v>
      </c>
      <c r="L752" s="2" t="s">
        <v>2196</v>
      </c>
      <c r="M752" s="2" t="s">
        <v>2196</v>
      </c>
      <c r="N752" s="2" t="s">
        <v>2196</v>
      </c>
      <c r="O752" s="2" t="s">
        <v>2196</v>
      </c>
      <c r="P752" s="2" t="s">
        <v>2196</v>
      </c>
      <c r="Q752" s="2" t="s">
        <v>2196</v>
      </c>
      <c r="R752" s="2" t="s">
        <v>2196</v>
      </c>
      <c r="S752" s="2" t="s">
        <v>2196</v>
      </c>
      <c r="T752" s="2" t="s">
        <v>2196</v>
      </c>
      <c r="U752" s="2" t="s">
        <v>2196</v>
      </c>
      <c r="V752" s="2" t="s">
        <v>2196</v>
      </c>
      <c r="W752" s="2" t="s">
        <v>2196</v>
      </c>
      <c r="X752" s="2" t="s">
        <v>2196</v>
      </c>
      <c r="Y752" s="2" t="s">
        <v>2196</v>
      </c>
      <c r="Z752" s="2" t="s">
        <v>2196</v>
      </c>
      <c r="AA752" s="2" t="s">
        <v>2196</v>
      </c>
    </row>
    <row r="753" spans="1:27" ht="12.75" customHeight="1" x14ac:dyDescent="0.35">
      <c r="A753" s="1" t="s">
        <v>754</v>
      </c>
      <c r="B753" s="2" t="str">
        <f t="shared" si="11"/>
        <v>PB</v>
      </c>
      <c r="C753" s="2" t="s">
        <v>2196</v>
      </c>
      <c r="D753" s="2" t="s">
        <v>2196</v>
      </c>
      <c r="E753" s="2" t="s">
        <v>2196</v>
      </c>
      <c r="F753" s="2" t="s">
        <v>2196</v>
      </c>
      <c r="G753" s="2" t="s">
        <v>2196</v>
      </c>
      <c r="H753" s="2" t="s">
        <v>2196</v>
      </c>
      <c r="I753" s="2" t="s">
        <v>2196</v>
      </c>
      <c r="J753" s="2" t="s">
        <v>2196</v>
      </c>
      <c r="K753" s="2" t="s">
        <v>2196</v>
      </c>
      <c r="L753" s="2" t="s">
        <v>2196</v>
      </c>
      <c r="M753" s="2" t="s">
        <v>2196</v>
      </c>
      <c r="N753" s="2" t="s">
        <v>2196</v>
      </c>
      <c r="O753" s="2" t="s">
        <v>2196</v>
      </c>
      <c r="P753" s="2" t="s">
        <v>2196</v>
      </c>
      <c r="Q753" s="2" t="s">
        <v>2196</v>
      </c>
      <c r="R753" s="2" t="s">
        <v>2196</v>
      </c>
      <c r="S753" s="2" t="s">
        <v>2196</v>
      </c>
      <c r="T753" s="2" t="s">
        <v>2196</v>
      </c>
      <c r="U753" s="2" t="s">
        <v>2196</v>
      </c>
      <c r="V753" s="2" t="s">
        <v>2196</v>
      </c>
      <c r="W753" s="2" t="s">
        <v>2196</v>
      </c>
      <c r="X753" s="2" t="s">
        <v>2196</v>
      </c>
      <c r="Y753" s="2" t="s">
        <v>2196</v>
      </c>
      <c r="Z753" s="2" t="s">
        <v>2196</v>
      </c>
      <c r="AA753" s="2" t="s">
        <v>2196</v>
      </c>
    </row>
    <row r="754" spans="1:27" ht="12.75" customHeight="1" x14ac:dyDescent="0.35">
      <c r="A754" s="1" t="s">
        <v>755</v>
      </c>
      <c r="B754" s="2" t="str">
        <f t="shared" si="11"/>
        <v>AL</v>
      </c>
      <c r="C754" s="2" t="s">
        <v>2196</v>
      </c>
      <c r="D754" s="2" t="s">
        <v>2196</v>
      </c>
      <c r="E754" s="2" t="s">
        <v>2196</v>
      </c>
      <c r="F754" s="2" t="s">
        <v>2196</v>
      </c>
      <c r="G754" s="2" t="s">
        <v>2196</v>
      </c>
      <c r="H754" s="2" t="s">
        <v>2196</v>
      </c>
      <c r="I754" s="2" t="s">
        <v>2196</v>
      </c>
      <c r="J754" s="2" t="s">
        <v>2196</v>
      </c>
      <c r="K754" s="2" t="s">
        <v>2196</v>
      </c>
      <c r="L754" s="2" t="s">
        <v>2196</v>
      </c>
      <c r="M754" s="2" t="s">
        <v>2196</v>
      </c>
      <c r="N754" s="2" t="s">
        <v>2196</v>
      </c>
      <c r="O754" s="2" t="s">
        <v>2196</v>
      </c>
      <c r="P754" s="2" t="s">
        <v>2196</v>
      </c>
      <c r="Q754" s="2" t="s">
        <v>2196</v>
      </c>
      <c r="R754" s="2" t="s">
        <v>2196</v>
      </c>
      <c r="S754" s="2" t="s">
        <v>2196</v>
      </c>
      <c r="T754" s="2" t="s">
        <v>2196</v>
      </c>
      <c r="U754" s="2" t="s">
        <v>2196</v>
      </c>
      <c r="V754" s="2" t="s">
        <v>2196</v>
      </c>
      <c r="W754" s="2" t="s">
        <v>2196</v>
      </c>
      <c r="X754" s="2" t="s">
        <v>2196</v>
      </c>
      <c r="Y754" s="2" t="s">
        <v>2196</v>
      </c>
      <c r="Z754" s="2" t="s">
        <v>2196</v>
      </c>
      <c r="AA754" s="2" t="s">
        <v>2196</v>
      </c>
    </row>
    <row r="755" spans="1:27" ht="12.75" customHeight="1" x14ac:dyDescent="0.35">
      <c r="A755" s="1" t="s">
        <v>756</v>
      </c>
      <c r="B755" s="2" t="str">
        <f t="shared" si="11"/>
        <v>GO</v>
      </c>
      <c r="C755" s="2" t="s">
        <v>2196</v>
      </c>
      <c r="D755" s="2" t="s">
        <v>2196</v>
      </c>
      <c r="E755" s="2" t="s">
        <v>2196</v>
      </c>
      <c r="F755" s="2" t="s">
        <v>2196</v>
      </c>
      <c r="G755" s="2" t="s">
        <v>2196</v>
      </c>
      <c r="H755" s="2" t="s">
        <v>2196</v>
      </c>
      <c r="I755" s="2" t="s">
        <v>2196</v>
      </c>
      <c r="J755" s="2" t="s">
        <v>2196</v>
      </c>
      <c r="K755" s="2" t="s">
        <v>2196</v>
      </c>
      <c r="L755" s="2" t="s">
        <v>2196</v>
      </c>
      <c r="M755" s="2" t="s">
        <v>2196</v>
      </c>
      <c r="N755" s="2" t="s">
        <v>2196</v>
      </c>
      <c r="O755" s="2" t="s">
        <v>2196</v>
      </c>
      <c r="P755" s="2" t="s">
        <v>2196</v>
      </c>
      <c r="Q755" s="2" t="s">
        <v>2196</v>
      </c>
      <c r="R755" s="2" t="s">
        <v>2197</v>
      </c>
      <c r="S755" s="2" t="s">
        <v>2196</v>
      </c>
      <c r="T755" s="2" t="s">
        <v>2196</v>
      </c>
      <c r="U755" s="2" t="s">
        <v>2196</v>
      </c>
      <c r="V755" s="2" t="s">
        <v>2196</v>
      </c>
      <c r="W755" s="2" t="s">
        <v>2196</v>
      </c>
      <c r="X755" s="2" t="s">
        <v>2196</v>
      </c>
      <c r="Y755" s="2" t="s">
        <v>2196</v>
      </c>
      <c r="Z755" s="2" t="s">
        <v>2196</v>
      </c>
      <c r="AA755" s="2" t="s">
        <v>2196</v>
      </c>
    </row>
    <row r="756" spans="1:27" ht="12.75" customHeight="1" x14ac:dyDescent="0.35">
      <c r="A756" s="1" t="s">
        <v>757</v>
      </c>
      <c r="B756" s="2" t="str">
        <f t="shared" si="11"/>
        <v>MG</v>
      </c>
      <c r="C756" s="2" t="s">
        <v>2196</v>
      </c>
      <c r="D756" s="2" t="s">
        <v>2196</v>
      </c>
      <c r="E756" s="2" t="s">
        <v>2196</v>
      </c>
      <c r="F756" s="2" t="s">
        <v>2196</v>
      </c>
      <c r="G756" s="2" t="s">
        <v>2196</v>
      </c>
      <c r="H756" s="2" t="s">
        <v>2196</v>
      </c>
      <c r="I756" s="2" t="s">
        <v>2198</v>
      </c>
      <c r="J756" s="2" t="s">
        <v>2198</v>
      </c>
      <c r="K756" s="2" t="s">
        <v>2198</v>
      </c>
      <c r="L756" s="2" t="s">
        <v>2198</v>
      </c>
      <c r="M756" s="2" t="s">
        <v>2198</v>
      </c>
      <c r="N756" s="2" t="s">
        <v>2198</v>
      </c>
      <c r="O756" s="2" t="s">
        <v>2196</v>
      </c>
      <c r="P756" s="2" t="s">
        <v>2196</v>
      </c>
      <c r="Q756" s="2" t="s">
        <v>2198</v>
      </c>
      <c r="R756" s="2" t="s">
        <v>2196</v>
      </c>
      <c r="S756" s="2" t="s">
        <v>2196</v>
      </c>
      <c r="T756" s="2" t="s">
        <v>2196</v>
      </c>
      <c r="U756" s="2" t="s">
        <v>2196</v>
      </c>
      <c r="V756" s="2" t="s">
        <v>2196</v>
      </c>
      <c r="W756" s="2" t="s">
        <v>2196</v>
      </c>
      <c r="X756" s="2" t="s">
        <v>2196</v>
      </c>
      <c r="Y756" s="2" t="s">
        <v>2196</v>
      </c>
      <c r="Z756" s="2" t="s">
        <v>2196</v>
      </c>
      <c r="AA756" s="2" t="s">
        <v>2196</v>
      </c>
    </row>
    <row r="757" spans="1:27" ht="12.75" customHeight="1" x14ac:dyDescent="0.35">
      <c r="A757" s="1" t="s">
        <v>758</v>
      </c>
      <c r="B757" s="2" t="str">
        <f t="shared" si="11"/>
        <v>PE</v>
      </c>
      <c r="C757" s="2" t="s">
        <v>2196</v>
      </c>
      <c r="D757" s="2" t="s">
        <v>2196</v>
      </c>
      <c r="E757" s="2" t="s">
        <v>2196</v>
      </c>
      <c r="F757" s="2" t="s">
        <v>2196</v>
      </c>
      <c r="G757" s="2" t="s">
        <v>2196</v>
      </c>
      <c r="H757" s="2" t="s">
        <v>2196</v>
      </c>
      <c r="I757" s="2" t="s">
        <v>2196</v>
      </c>
      <c r="J757" s="2" t="s">
        <v>2196</v>
      </c>
      <c r="K757" s="2" t="s">
        <v>2196</v>
      </c>
      <c r="L757" s="2" t="s">
        <v>2196</v>
      </c>
      <c r="M757" s="2" t="s">
        <v>2196</v>
      </c>
      <c r="N757" s="2" t="s">
        <v>2196</v>
      </c>
      <c r="O757" s="2" t="s">
        <v>2196</v>
      </c>
      <c r="P757" s="2" t="s">
        <v>2196</v>
      </c>
      <c r="Q757" s="2" t="s">
        <v>2196</v>
      </c>
      <c r="R757" s="2" t="s">
        <v>2196</v>
      </c>
      <c r="S757" s="2" t="s">
        <v>2197</v>
      </c>
      <c r="T757" s="2" t="s">
        <v>2196</v>
      </c>
      <c r="U757" s="2" t="s">
        <v>2196</v>
      </c>
      <c r="V757" s="2" t="s">
        <v>2196</v>
      </c>
      <c r="W757" s="2" t="s">
        <v>2196</v>
      </c>
      <c r="X757" s="2" t="s">
        <v>2196</v>
      </c>
      <c r="Y757" s="2" t="s">
        <v>2196</v>
      </c>
      <c r="Z757" s="2" t="s">
        <v>2196</v>
      </c>
      <c r="AA757" s="2" t="s">
        <v>2196</v>
      </c>
    </row>
    <row r="758" spans="1:27" ht="12.75" customHeight="1" x14ac:dyDescent="0.35">
      <c r="A758" s="1" t="s">
        <v>759</v>
      </c>
      <c r="B758" s="2" t="str">
        <f t="shared" si="11"/>
        <v>RO</v>
      </c>
      <c r="C758" s="2" t="s">
        <v>2196</v>
      </c>
      <c r="D758" s="2" t="s">
        <v>2196</v>
      </c>
      <c r="E758" s="2" t="s">
        <v>2196</v>
      </c>
      <c r="F758" s="2" t="s">
        <v>2196</v>
      </c>
      <c r="G758" s="2" t="s">
        <v>2196</v>
      </c>
      <c r="H758" s="2" t="s">
        <v>2196</v>
      </c>
      <c r="I758" s="2" t="s">
        <v>2196</v>
      </c>
      <c r="J758" s="2" t="s">
        <v>2196</v>
      </c>
      <c r="K758" s="2" t="s">
        <v>2196</v>
      </c>
      <c r="L758" s="2" t="s">
        <v>2196</v>
      </c>
      <c r="M758" s="2" t="s">
        <v>2196</v>
      </c>
      <c r="N758" s="2" t="s">
        <v>2196</v>
      </c>
      <c r="O758" s="2" t="s">
        <v>2196</v>
      </c>
      <c r="P758" s="2" t="s">
        <v>2196</v>
      </c>
      <c r="Q758" s="2" t="s">
        <v>2196</v>
      </c>
      <c r="R758" s="2" t="s">
        <v>2196</v>
      </c>
      <c r="S758" s="2" t="s">
        <v>2196</v>
      </c>
      <c r="T758" s="2" t="s">
        <v>2196</v>
      </c>
      <c r="U758" s="2" t="s">
        <v>2196</v>
      </c>
      <c r="V758" s="2" t="s">
        <v>2196</v>
      </c>
      <c r="W758" s="2" t="s">
        <v>2196</v>
      </c>
      <c r="X758" s="2" t="s">
        <v>2196</v>
      </c>
      <c r="Y758" s="2" t="s">
        <v>2196</v>
      </c>
      <c r="Z758" s="2" t="s">
        <v>2196</v>
      </c>
      <c r="AA758" s="2" t="s">
        <v>2196</v>
      </c>
    </row>
    <row r="759" spans="1:27" ht="12.75" customHeight="1" x14ac:dyDescent="0.35">
      <c r="A759" s="1" t="s">
        <v>760</v>
      </c>
      <c r="B759" s="2" t="str">
        <f t="shared" si="11"/>
        <v>RR</v>
      </c>
      <c r="C759" s="2" t="s">
        <v>2196</v>
      </c>
      <c r="D759" s="2" t="s">
        <v>2196</v>
      </c>
      <c r="E759" s="2" t="s">
        <v>2196</v>
      </c>
      <c r="F759" s="2" t="s">
        <v>2196</v>
      </c>
      <c r="G759" s="2" t="s">
        <v>2198</v>
      </c>
      <c r="H759" s="2" t="s">
        <v>2198</v>
      </c>
      <c r="I759" s="2" t="s">
        <v>2196</v>
      </c>
      <c r="J759" s="2" t="s">
        <v>2196</v>
      </c>
      <c r="K759" s="2" t="s">
        <v>2196</v>
      </c>
      <c r="L759" s="2" t="s">
        <v>2196</v>
      </c>
      <c r="M759" s="2" t="s">
        <v>2198</v>
      </c>
      <c r="N759" s="2" t="s">
        <v>2198</v>
      </c>
      <c r="O759" s="2" t="s">
        <v>2196</v>
      </c>
      <c r="P759" s="2" t="s">
        <v>2196</v>
      </c>
      <c r="Q759" s="2" t="s">
        <v>2198</v>
      </c>
      <c r="R759" s="2" t="s">
        <v>2196</v>
      </c>
      <c r="S759" s="2" t="s">
        <v>2198</v>
      </c>
      <c r="T759" s="2" t="s">
        <v>2197</v>
      </c>
      <c r="U759" s="2" t="s">
        <v>2196</v>
      </c>
      <c r="V759" s="2" t="s">
        <v>2196</v>
      </c>
      <c r="W759" s="2" t="s">
        <v>2196</v>
      </c>
      <c r="X759" s="2" t="s">
        <v>2196</v>
      </c>
      <c r="Y759" s="2" t="s">
        <v>2198</v>
      </c>
      <c r="Z759" s="2" t="s">
        <v>2196</v>
      </c>
      <c r="AA759" s="2" t="s">
        <v>2198</v>
      </c>
    </row>
    <row r="760" spans="1:27" ht="12.75" customHeight="1" x14ac:dyDescent="0.35">
      <c r="A760" s="1" t="s">
        <v>761</v>
      </c>
      <c r="B760" s="2" t="str">
        <f t="shared" si="11"/>
        <v>SC</v>
      </c>
      <c r="C760" s="2" t="s">
        <v>2196</v>
      </c>
      <c r="D760" s="2" t="s">
        <v>2196</v>
      </c>
      <c r="E760" s="2" t="s">
        <v>2196</v>
      </c>
      <c r="F760" s="2" t="s">
        <v>2196</v>
      </c>
      <c r="G760" s="2" t="s">
        <v>2196</v>
      </c>
      <c r="H760" s="2" t="s">
        <v>2196</v>
      </c>
      <c r="I760" s="2" t="s">
        <v>2196</v>
      </c>
      <c r="J760" s="2" t="s">
        <v>2199</v>
      </c>
      <c r="K760" s="2" t="s">
        <v>2196</v>
      </c>
      <c r="L760" s="2" t="s">
        <v>2196</v>
      </c>
      <c r="M760" s="2" t="s">
        <v>2196</v>
      </c>
      <c r="N760" s="2" t="s">
        <v>2196</v>
      </c>
      <c r="O760" s="2" t="s">
        <v>2196</v>
      </c>
      <c r="P760" s="2" t="s">
        <v>2196</v>
      </c>
      <c r="Q760" s="2" t="s">
        <v>2198</v>
      </c>
      <c r="R760" s="2" t="s">
        <v>2196</v>
      </c>
      <c r="S760" s="2" t="s">
        <v>2196</v>
      </c>
      <c r="T760" s="2" t="s">
        <v>2196</v>
      </c>
      <c r="U760" s="2" t="s">
        <v>2196</v>
      </c>
      <c r="V760" s="2" t="s">
        <v>2196</v>
      </c>
      <c r="W760" s="2" t="s">
        <v>2196</v>
      </c>
      <c r="X760" s="2" t="s">
        <v>2196</v>
      </c>
      <c r="Y760" s="2" t="s">
        <v>2196</v>
      </c>
      <c r="Z760" s="2" t="s">
        <v>2196</v>
      </c>
      <c r="AA760" s="2" t="s">
        <v>2196</v>
      </c>
    </row>
    <row r="761" spans="1:27" ht="12.75" customHeight="1" x14ac:dyDescent="0.35">
      <c r="A761" s="1" t="s">
        <v>762</v>
      </c>
      <c r="B761" s="2" t="str">
        <f t="shared" si="11"/>
        <v>SP</v>
      </c>
      <c r="C761" s="2" t="s">
        <v>2196</v>
      </c>
      <c r="D761" s="2" t="s">
        <v>2196</v>
      </c>
      <c r="E761" s="2" t="s">
        <v>2196</v>
      </c>
      <c r="F761" s="2" t="s">
        <v>2196</v>
      </c>
      <c r="G761" s="2" t="s">
        <v>2196</v>
      </c>
      <c r="H761" s="2" t="s">
        <v>2196</v>
      </c>
      <c r="I761" s="2" t="s">
        <v>2196</v>
      </c>
      <c r="J761" s="2" t="s">
        <v>2196</v>
      </c>
      <c r="K761" s="2" t="s">
        <v>2196</v>
      </c>
      <c r="L761" s="2" t="s">
        <v>2196</v>
      </c>
      <c r="M761" s="2" t="s">
        <v>2196</v>
      </c>
      <c r="N761" s="2" t="s">
        <v>2196</v>
      </c>
      <c r="O761" s="2" t="s">
        <v>2196</v>
      </c>
      <c r="P761" s="2" t="s">
        <v>2196</v>
      </c>
      <c r="Q761" s="2" t="s">
        <v>2198</v>
      </c>
      <c r="R761" s="2" t="s">
        <v>2196</v>
      </c>
      <c r="S761" s="2" t="s">
        <v>2197</v>
      </c>
      <c r="T761" s="2" t="s">
        <v>2196</v>
      </c>
      <c r="U761" s="2" t="s">
        <v>2196</v>
      </c>
      <c r="V761" s="2" t="s">
        <v>2196</v>
      </c>
      <c r="W761" s="2" t="s">
        <v>2196</v>
      </c>
      <c r="X761" s="2" t="s">
        <v>2196</v>
      </c>
      <c r="Y761" s="2" t="s">
        <v>2196</v>
      </c>
      <c r="Z761" s="2" t="s">
        <v>2196</v>
      </c>
      <c r="AA761" s="2" t="s">
        <v>2196</v>
      </c>
    </row>
    <row r="762" spans="1:27" ht="12.75" customHeight="1" x14ac:dyDescent="0.35">
      <c r="A762" s="1" t="s">
        <v>763</v>
      </c>
      <c r="B762" s="2" t="str">
        <f t="shared" si="11"/>
        <v>SE</v>
      </c>
      <c r="C762" s="2" t="s">
        <v>2196</v>
      </c>
      <c r="D762" s="2" t="s">
        <v>2196</v>
      </c>
      <c r="E762" s="2" t="s">
        <v>2196</v>
      </c>
      <c r="F762" s="2" t="s">
        <v>2196</v>
      </c>
      <c r="G762" s="2" t="s">
        <v>2196</v>
      </c>
      <c r="H762" s="2" t="s">
        <v>2196</v>
      </c>
      <c r="I762" s="2" t="s">
        <v>2196</v>
      </c>
      <c r="J762" s="2" t="s">
        <v>2196</v>
      </c>
      <c r="K762" s="2" t="s">
        <v>2196</v>
      </c>
      <c r="L762" s="2" t="s">
        <v>2196</v>
      </c>
      <c r="M762" s="2" t="s">
        <v>2198</v>
      </c>
      <c r="N762" s="2" t="s">
        <v>2196</v>
      </c>
      <c r="O762" s="2" t="s">
        <v>2196</v>
      </c>
      <c r="P762" s="2" t="s">
        <v>2196</v>
      </c>
      <c r="Q762" s="2" t="s">
        <v>2198</v>
      </c>
      <c r="R762" s="2" t="s">
        <v>2196</v>
      </c>
      <c r="S762" s="2" t="s">
        <v>2197</v>
      </c>
      <c r="T762" s="2" t="s">
        <v>2196</v>
      </c>
      <c r="U762" s="2" t="s">
        <v>2196</v>
      </c>
      <c r="V762" s="2" t="s">
        <v>2196</v>
      </c>
      <c r="W762" s="2" t="s">
        <v>2196</v>
      </c>
      <c r="X762" s="2" t="s">
        <v>2196</v>
      </c>
      <c r="Y762" s="2" t="s">
        <v>2196</v>
      </c>
      <c r="Z762" s="2" t="s">
        <v>2196</v>
      </c>
      <c r="AA762" s="2" t="s">
        <v>2196</v>
      </c>
    </row>
    <row r="763" spans="1:27" ht="12.75" customHeight="1" x14ac:dyDescent="0.35">
      <c r="A763" s="1" t="s">
        <v>764</v>
      </c>
      <c r="B763" s="2" t="str">
        <f t="shared" si="11"/>
        <v>AC</v>
      </c>
      <c r="C763" s="2" t="s">
        <v>2196</v>
      </c>
      <c r="D763" s="2" t="s">
        <v>2196</v>
      </c>
      <c r="E763" s="2" t="s">
        <v>2196</v>
      </c>
      <c r="F763" s="2" t="s">
        <v>2196</v>
      </c>
      <c r="G763" s="2" t="s">
        <v>2196</v>
      </c>
      <c r="H763" s="2" t="s">
        <v>2196</v>
      </c>
      <c r="I763" s="2" t="s">
        <v>2196</v>
      </c>
      <c r="J763" s="2" t="s">
        <v>2199</v>
      </c>
      <c r="K763" s="2" t="s">
        <v>2196</v>
      </c>
      <c r="L763" s="2" t="s">
        <v>2196</v>
      </c>
      <c r="M763" s="2" t="s">
        <v>2196</v>
      </c>
      <c r="N763" s="2" t="s">
        <v>2196</v>
      </c>
      <c r="O763" s="2" t="s">
        <v>2196</v>
      </c>
      <c r="P763" s="2" t="s">
        <v>2196</v>
      </c>
      <c r="Q763" s="2" t="s">
        <v>2196</v>
      </c>
      <c r="R763" s="2" t="s">
        <v>2196</v>
      </c>
      <c r="S763" s="2" t="s">
        <v>2196</v>
      </c>
      <c r="T763" s="2" t="s">
        <v>2196</v>
      </c>
      <c r="U763" s="2" t="s">
        <v>2196</v>
      </c>
      <c r="V763" s="2" t="s">
        <v>2196</v>
      </c>
      <c r="W763" s="2" t="s">
        <v>2196</v>
      </c>
      <c r="X763" s="2" t="s">
        <v>2196</v>
      </c>
      <c r="Y763" s="2" t="s">
        <v>2196</v>
      </c>
      <c r="Z763" s="2" t="s">
        <v>2196</v>
      </c>
      <c r="AA763" s="2" t="s">
        <v>2196</v>
      </c>
    </row>
    <row r="764" spans="1:27" ht="12.75" customHeight="1" x14ac:dyDescent="0.35">
      <c r="A764" s="1" t="s">
        <v>765</v>
      </c>
      <c r="B764" s="2" t="str">
        <f t="shared" si="11"/>
        <v>AP</v>
      </c>
      <c r="C764" s="2" t="s">
        <v>2196</v>
      </c>
      <c r="D764" s="2" t="s">
        <v>2196</v>
      </c>
      <c r="E764" s="2" t="s">
        <v>2196</v>
      </c>
      <c r="F764" s="2" t="s">
        <v>2196</v>
      </c>
      <c r="G764" s="2" t="s">
        <v>2198</v>
      </c>
      <c r="H764" s="2" t="s">
        <v>2196</v>
      </c>
      <c r="I764" s="2" t="s">
        <v>2196</v>
      </c>
      <c r="J764" s="2" t="s">
        <v>2196</v>
      </c>
      <c r="K764" s="2" t="s">
        <v>2196</v>
      </c>
      <c r="L764" s="2" t="s">
        <v>2196</v>
      </c>
      <c r="M764" s="2" t="s">
        <v>2198</v>
      </c>
      <c r="N764" s="2" t="s">
        <v>2198</v>
      </c>
      <c r="O764" s="2" t="s">
        <v>2196</v>
      </c>
      <c r="P764" s="2" t="s">
        <v>2196</v>
      </c>
      <c r="Q764" s="2" t="s">
        <v>2196</v>
      </c>
      <c r="R764" s="2" t="s">
        <v>2196</v>
      </c>
      <c r="S764" s="2" t="s">
        <v>2196</v>
      </c>
      <c r="T764" s="2" t="s">
        <v>2196</v>
      </c>
      <c r="U764" s="2" t="s">
        <v>2196</v>
      </c>
      <c r="V764" s="2" t="s">
        <v>2196</v>
      </c>
      <c r="W764" s="2" t="s">
        <v>2196</v>
      </c>
      <c r="X764" s="2" t="s">
        <v>2196</v>
      </c>
      <c r="Y764" s="2" t="s">
        <v>2196</v>
      </c>
      <c r="Z764" s="2" t="s">
        <v>2196</v>
      </c>
      <c r="AA764" s="2" t="s">
        <v>2196</v>
      </c>
    </row>
    <row r="765" spans="1:27" ht="12.75" customHeight="1" x14ac:dyDescent="0.35">
      <c r="A765" s="1" t="s">
        <v>766</v>
      </c>
      <c r="B765" s="2" t="str">
        <f t="shared" si="11"/>
        <v>AM</v>
      </c>
      <c r="C765" s="2" t="s">
        <v>2196</v>
      </c>
      <c r="D765" s="2" t="s">
        <v>2196</v>
      </c>
      <c r="E765" s="2" t="s">
        <v>2196</v>
      </c>
      <c r="F765" s="2" t="s">
        <v>2196</v>
      </c>
      <c r="G765" s="2" t="s">
        <v>2196</v>
      </c>
      <c r="H765" s="2" t="s">
        <v>2196</v>
      </c>
      <c r="I765" s="2" t="s">
        <v>2196</v>
      </c>
      <c r="J765" s="2" t="s">
        <v>2196</v>
      </c>
      <c r="K765" s="2" t="s">
        <v>2199</v>
      </c>
      <c r="L765" s="2" t="s">
        <v>2196</v>
      </c>
      <c r="M765" s="2" t="s">
        <v>2196</v>
      </c>
      <c r="N765" s="2" t="s">
        <v>2196</v>
      </c>
      <c r="O765" s="2" t="s">
        <v>2196</v>
      </c>
      <c r="P765" s="2" t="s">
        <v>2196</v>
      </c>
      <c r="Q765" s="2" t="s">
        <v>2196</v>
      </c>
      <c r="R765" s="2" t="s">
        <v>2196</v>
      </c>
      <c r="S765" s="2" t="s">
        <v>2197</v>
      </c>
      <c r="T765" s="2" t="s">
        <v>2196</v>
      </c>
      <c r="U765" s="2" t="s">
        <v>2196</v>
      </c>
      <c r="V765" s="2" t="s">
        <v>2196</v>
      </c>
      <c r="W765" s="2" t="s">
        <v>2196</v>
      </c>
      <c r="X765" s="2" t="s">
        <v>2196</v>
      </c>
      <c r="Y765" s="2" t="s">
        <v>2196</v>
      </c>
      <c r="Z765" s="2" t="s">
        <v>2196</v>
      </c>
      <c r="AA765" s="2" t="s">
        <v>2196</v>
      </c>
    </row>
    <row r="766" spans="1:27" ht="12.75" customHeight="1" x14ac:dyDescent="0.35">
      <c r="A766" s="1" t="s">
        <v>767</v>
      </c>
      <c r="B766" s="2" t="str">
        <f t="shared" si="11"/>
        <v>CE</v>
      </c>
      <c r="C766" s="2" t="s">
        <v>2196</v>
      </c>
      <c r="D766" s="2" t="s">
        <v>2196</v>
      </c>
      <c r="E766" s="2" t="s">
        <v>2196</v>
      </c>
      <c r="F766" s="2" t="s">
        <v>2196</v>
      </c>
      <c r="G766" s="2" t="s">
        <v>2196</v>
      </c>
      <c r="H766" s="2" t="s">
        <v>2196</v>
      </c>
      <c r="I766" s="2" t="s">
        <v>2196</v>
      </c>
      <c r="J766" s="2" t="s">
        <v>2196</v>
      </c>
      <c r="K766" s="2" t="s">
        <v>2196</v>
      </c>
      <c r="L766" s="2" t="s">
        <v>2196</v>
      </c>
      <c r="M766" s="2" t="s">
        <v>2196</v>
      </c>
      <c r="N766" s="2" t="s">
        <v>2196</v>
      </c>
      <c r="O766" s="2" t="s">
        <v>2196</v>
      </c>
      <c r="P766" s="2" t="s">
        <v>2196</v>
      </c>
      <c r="Q766" s="2" t="s">
        <v>2196</v>
      </c>
      <c r="R766" s="2" t="s">
        <v>2196</v>
      </c>
      <c r="S766" s="2" t="s">
        <v>2197</v>
      </c>
      <c r="T766" s="2" t="s">
        <v>2196</v>
      </c>
      <c r="U766" s="2" t="s">
        <v>2196</v>
      </c>
      <c r="V766" s="2" t="s">
        <v>2196</v>
      </c>
      <c r="W766" s="2" t="s">
        <v>2196</v>
      </c>
      <c r="X766" s="2" t="s">
        <v>2196</v>
      </c>
      <c r="Y766" s="2" t="s">
        <v>2196</v>
      </c>
      <c r="Z766" s="2" t="s">
        <v>2196</v>
      </c>
      <c r="AA766" s="2" t="s">
        <v>2196</v>
      </c>
    </row>
    <row r="767" spans="1:27" ht="12.75" customHeight="1" x14ac:dyDescent="0.35">
      <c r="A767" s="1" t="s">
        <v>768</v>
      </c>
      <c r="B767" s="2" t="str">
        <f t="shared" si="11"/>
        <v>ES</v>
      </c>
      <c r="C767" s="2" t="s">
        <v>2196</v>
      </c>
      <c r="D767" s="2" t="s">
        <v>2196</v>
      </c>
      <c r="E767" s="2" t="s">
        <v>2196</v>
      </c>
      <c r="F767" s="2" t="s">
        <v>2196</v>
      </c>
      <c r="G767" s="2" t="s">
        <v>2196</v>
      </c>
      <c r="H767" s="2" t="s">
        <v>2196</v>
      </c>
      <c r="I767" s="2" t="s">
        <v>2196</v>
      </c>
      <c r="J767" s="2" t="s">
        <v>2196</v>
      </c>
      <c r="K767" s="2" t="s">
        <v>2196</v>
      </c>
      <c r="L767" s="2" t="s">
        <v>2196</v>
      </c>
      <c r="M767" s="2" t="s">
        <v>2196</v>
      </c>
      <c r="N767" s="2" t="s">
        <v>2196</v>
      </c>
      <c r="O767" s="2" t="s">
        <v>2196</v>
      </c>
      <c r="P767" s="2" t="s">
        <v>2196</v>
      </c>
      <c r="Q767" s="2" t="s">
        <v>2196</v>
      </c>
      <c r="R767" s="2" t="s">
        <v>2196</v>
      </c>
      <c r="S767" s="2" t="s">
        <v>2196</v>
      </c>
      <c r="T767" s="2" t="s">
        <v>2196</v>
      </c>
      <c r="U767" s="2" t="s">
        <v>2196</v>
      </c>
      <c r="V767" s="2" t="s">
        <v>2196</v>
      </c>
      <c r="W767" s="2" t="s">
        <v>2196</v>
      </c>
      <c r="X767" s="2" t="s">
        <v>2196</v>
      </c>
      <c r="Y767" s="2" t="s">
        <v>2196</v>
      </c>
      <c r="Z767" s="2" t="s">
        <v>2196</v>
      </c>
      <c r="AA767" s="2" t="s">
        <v>2196</v>
      </c>
    </row>
    <row r="768" spans="1:27" ht="12.75" customHeight="1" x14ac:dyDescent="0.35">
      <c r="A768" s="1" t="s">
        <v>769</v>
      </c>
      <c r="B768" s="2" t="str">
        <f t="shared" si="11"/>
        <v>MA</v>
      </c>
      <c r="C768" s="2" t="s">
        <v>2196</v>
      </c>
      <c r="D768" s="2" t="s">
        <v>2196</v>
      </c>
      <c r="E768" s="2" t="s">
        <v>2196</v>
      </c>
      <c r="F768" s="2" t="s">
        <v>2196</v>
      </c>
      <c r="G768" s="2" t="s">
        <v>2198</v>
      </c>
      <c r="H768" s="2" t="s">
        <v>2196</v>
      </c>
      <c r="I768" s="2" t="s">
        <v>2198</v>
      </c>
      <c r="J768" s="2" t="s">
        <v>2196</v>
      </c>
      <c r="K768" s="2" t="s">
        <v>2196</v>
      </c>
      <c r="L768" s="2" t="s">
        <v>2198</v>
      </c>
      <c r="M768" s="2" t="s">
        <v>2198</v>
      </c>
      <c r="N768" s="2" t="s">
        <v>2198</v>
      </c>
      <c r="O768" s="2" t="s">
        <v>2196</v>
      </c>
      <c r="P768" s="2" t="s">
        <v>2196</v>
      </c>
      <c r="Q768" s="2" t="s">
        <v>2196</v>
      </c>
      <c r="R768" s="2" t="s">
        <v>2197</v>
      </c>
      <c r="S768" s="2" t="s">
        <v>2196</v>
      </c>
      <c r="T768" s="2" t="s">
        <v>2198</v>
      </c>
      <c r="U768" s="2" t="s">
        <v>2196</v>
      </c>
      <c r="V768" s="2" t="s">
        <v>2198</v>
      </c>
      <c r="W768" s="2" t="s">
        <v>2196</v>
      </c>
      <c r="X768" s="2" t="s">
        <v>2196</v>
      </c>
      <c r="Y768" s="2" t="s">
        <v>2196</v>
      </c>
      <c r="Z768" s="2" t="s">
        <v>2196</v>
      </c>
      <c r="AA768" s="2" t="s">
        <v>2196</v>
      </c>
    </row>
    <row r="769" spans="1:27" ht="12.75" customHeight="1" x14ac:dyDescent="0.35">
      <c r="A769" s="1" t="s">
        <v>770</v>
      </c>
      <c r="B769" s="2" t="str">
        <f t="shared" si="11"/>
        <v>MT</v>
      </c>
      <c r="C769" s="2" t="s">
        <v>2196</v>
      </c>
      <c r="D769" s="2" t="s">
        <v>2196</v>
      </c>
      <c r="E769" s="2" t="s">
        <v>2196</v>
      </c>
      <c r="F769" s="2" t="s">
        <v>2196</v>
      </c>
      <c r="G769" s="2" t="s">
        <v>2196</v>
      </c>
      <c r="H769" s="2" t="s">
        <v>2196</v>
      </c>
      <c r="I769" s="2" t="s">
        <v>2196</v>
      </c>
      <c r="J769" s="2" t="s">
        <v>2199</v>
      </c>
      <c r="K769" s="2" t="s">
        <v>2196</v>
      </c>
      <c r="L769" s="2" t="s">
        <v>2196</v>
      </c>
      <c r="M769" s="2" t="s">
        <v>2196</v>
      </c>
      <c r="N769" s="2" t="s">
        <v>2196</v>
      </c>
      <c r="O769" s="2" t="s">
        <v>2196</v>
      </c>
      <c r="P769" s="2" t="s">
        <v>2196</v>
      </c>
      <c r="Q769" s="2" t="s">
        <v>2196</v>
      </c>
      <c r="R769" s="2" t="s">
        <v>2196</v>
      </c>
      <c r="S769" s="2" t="s">
        <v>2196</v>
      </c>
      <c r="T769" s="2" t="s">
        <v>2196</v>
      </c>
      <c r="U769" s="2" t="s">
        <v>2196</v>
      </c>
      <c r="V769" s="2" t="s">
        <v>2196</v>
      </c>
      <c r="W769" s="2" t="s">
        <v>2196</v>
      </c>
      <c r="X769" s="2" t="s">
        <v>2196</v>
      </c>
      <c r="Y769" s="2" t="s">
        <v>2196</v>
      </c>
      <c r="Z769" s="2" t="s">
        <v>2196</v>
      </c>
      <c r="AA769" s="2" t="s">
        <v>2196</v>
      </c>
    </row>
    <row r="770" spans="1:27" ht="12.75" customHeight="1" x14ac:dyDescent="0.35">
      <c r="A770" s="1" t="s">
        <v>771</v>
      </c>
      <c r="B770" s="2" t="str">
        <f t="shared" si="11"/>
        <v>MS</v>
      </c>
      <c r="C770" s="2" t="s">
        <v>2196</v>
      </c>
      <c r="D770" s="2" t="s">
        <v>2196</v>
      </c>
      <c r="E770" s="2" t="s">
        <v>2196</v>
      </c>
      <c r="F770" s="2" t="s">
        <v>2196</v>
      </c>
      <c r="G770" s="2" t="s">
        <v>2196</v>
      </c>
      <c r="H770" s="2" t="s">
        <v>2196</v>
      </c>
      <c r="I770" s="2" t="s">
        <v>2196</v>
      </c>
      <c r="J770" s="2" t="s">
        <v>2199</v>
      </c>
      <c r="K770" s="2" t="s">
        <v>2196</v>
      </c>
      <c r="L770" s="2" t="s">
        <v>2196</v>
      </c>
      <c r="M770" s="2" t="s">
        <v>2196</v>
      </c>
      <c r="N770" s="2" t="s">
        <v>2196</v>
      </c>
      <c r="O770" s="2" t="s">
        <v>2196</v>
      </c>
      <c r="P770" s="2" t="s">
        <v>2196</v>
      </c>
      <c r="Q770" s="2" t="s">
        <v>2196</v>
      </c>
      <c r="R770" s="2" t="s">
        <v>2196</v>
      </c>
      <c r="S770" s="2" t="s">
        <v>2196</v>
      </c>
      <c r="T770" s="2" t="s">
        <v>2196</v>
      </c>
      <c r="U770" s="2" t="s">
        <v>2196</v>
      </c>
      <c r="V770" s="2" t="s">
        <v>2196</v>
      </c>
      <c r="W770" s="2" t="s">
        <v>2196</v>
      </c>
      <c r="X770" s="2" t="s">
        <v>2196</v>
      </c>
      <c r="Y770" s="2" t="s">
        <v>2196</v>
      </c>
      <c r="Z770" s="2" t="s">
        <v>2196</v>
      </c>
      <c r="AA770" s="2" t="s">
        <v>2196</v>
      </c>
    </row>
    <row r="771" spans="1:27" ht="12.75" customHeight="1" x14ac:dyDescent="0.35">
      <c r="A771" s="1" t="s">
        <v>772</v>
      </c>
      <c r="B771" s="2" t="str">
        <f t="shared" si="11"/>
        <v>PA</v>
      </c>
      <c r="C771" s="2" t="s">
        <v>2196</v>
      </c>
      <c r="D771" s="2" t="s">
        <v>2196</v>
      </c>
      <c r="E771" s="2" t="s">
        <v>2196</v>
      </c>
      <c r="F771" s="2" t="s">
        <v>2196</v>
      </c>
      <c r="G771" s="2" t="s">
        <v>2196</v>
      </c>
      <c r="H771" s="2" t="s">
        <v>2196</v>
      </c>
      <c r="I771" s="2" t="s">
        <v>2196</v>
      </c>
      <c r="J771" s="2" t="s">
        <v>2199</v>
      </c>
      <c r="K771" s="2" t="s">
        <v>2196</v>
      </c>
      <c r="L771" s="2" t="s">
        <v>2196</v>
      </c>
      <c r="M771" s="2" t="s">
        <v>2196</v>
      </c>
      <c r="N771" s="2" t="s">
        <v>2196</v>
      </c>
      <c r="O771" s="2" t="s">
        <v>2196</v>
      </c>
      <c r="P771" s="2" t="s">
        <v>2196</v>
      </c>
      <c r="Q771" s="2" t="s">
        <v>2198</v>
      </c>
      <c r="R771" s="2" t="s">
        <v>2196</v>
      </c>
      <c r="S771" s="2" t="s">
        <v>2196</v>
      </c>
      <c r="T771" s="2" t="s">
        <v>2196</v>
      </c>
      <c r="U771" s="2" t="s">
        <v>2196</v>
      </c>
      <c r="V771" s="2" t="s">
        <v>2196</v>
      </c>
      <c r="W771" s="2" t="s">
        <v>2196</v>
      </c>
      <c r="X771" s="2" t="s">
        <v>2196</v>
      </c>
      <c r="Y771" s="2" t="s">
        <v>2196</v>
      </c>
      <c r="Z771" s="2" t="s">
        <v>2196</v>
      </c>
      <c r="AA771" s="2" t="s">
        <v>2198</v>
      </c>
    </row>
    <row r="772" spans="1:27" ht="12.75" customHeight="1" x14ac:dyDescent="0.35">
      <c r="A772" s="1" t="s">
        <v>773</v>
      </c>
      <c r="B772" s="2" t="str">
        <f t="shared" si="11"/>
        <v>PR</v>
      </c>
      <c r="C772" s="2" t="s">
        <v>2196</v>
      </c>
      <c r="D772" s="2" t="s">
        <v>2196</v>
      </c>
      <c r="E772" s="2" t="s">
        <v>2196</v>
      </c>
      <c r="F772" s="2" t="s">
        <v>2196</v>
      </c>
      <c r="G772" s="2" t="s">
        <v>2196</v>
      </c>
      <c r="H772" s="2" t="s">
        <v>2196</v>
      </c>
      <c r="I772" s="2" t="s">
        <v>2196</v>
      </c>
      <c r="J772" s="2" t="s">
        <v>2196</v>
      </c>
      <c r="K772" s="2" t="s">
        <v>2196</v>
      </c>
      <c r="L772" s="2" t="s">
        <v>2196</v>
      </c>
      <c r="M772" s="2" t="s">
        <v>2196</v>
      </c>
      <c r="N772" s="2" t="s">
        <v>2196</v>
      </c>
      <c r="O772" s="2" t="s">
        <v>2196</v>
      </c>
      <c r="P772" s="2" t="s">
        <v>2196</v>
      </c>
      <c r="Q772" s="2" t="s">
        <v>2196</v>
      </c>
      <c r="R772" s="2" t="s">
        <v>2196</v>
      </c>
      <c r="S772" s="2" t="s">
        <v>2196</v>
      </c>
      <c r="T772" s="2" t="s">
        <v>2196</v>
      </c>
      <c r="U772" s="2" t="s">
        <v>2196</v>
      </c>
      <c r="V772" s="2" t="s">
        <v>2196</v>
      </c>
      <c r="W772" s="2" t="s">
        <v>2196</v>
      </c>
      <c r="X772" s="2" t="s">
        <v>2196</v>
      </c>
      <c r="Y772" s="2" t="s">
        <v>2196</v>
      </c>
      <c r="Z772" s="2" t="s">
        <v>2196</v>
      </c>
      <c r="AA772" s="2" t="s">
        <v>2196</v>
      </c>
    </row>
    <row r="773" spans="1:27" ht="12.75" customHeight="1" x14ac:dyDescent="0.35">
      <c r="A773" s="1" t="s">
        <v>774</v>
      </c>
      <c r="B773" s="2" t="str">
        <f t="shared" si="11"/>
        <v>PI</v>
      </c>
      <c r="C773" s="2" t="s">
        <v>2196</v>
      </c>
      <c r="D773" s="2" t="s">
        <v>2196</v>
      </c>
      <c r="E773" s="2" t="s">
        <v>2196</v>
      </c>
      <c r="F773" s="2" t="s">
        <v>2196</v>
      </c>
      <c r="G773" s="2" t="s">
        <v>2196</v>
      </c>
      <c r="H773" s="2" t="s">
        <v>2196</v>
      </c>
      <c r="I773" s="2" t="s">
        <v>2196</v>
      </c>
      <c r="J773" s="2" t="s">
        <v>2198</v>
      </c>
      <c r="K773" s="2" t="s">
        <v>2196</v>
      </c>
      <c r="L773" s="2" t="s">
        <v>2196</v>
      </c>
      <c r="M773" s="2" t="s">
        <v>2198</v>
      </c>
      <c r="N773" s="2" t="s">
        <v>2196</v>
      </c>
      <c r="O773" s="2" t="s">
        <v>2196</v>
      </c>
      <c r="P773" s="2" t="s">
        <v>2196</v>
      </c>
      <c r="Q773" s="2" t="s">
        <v>2196</v>
      </c>
      <c r="R773" s="2" t="s">
        <v>2196</v>
      </c>
      <c r="S773" s="2" t="s">
        <v>2196</v>
      </c>
      <c r="T773" s="2" t="s">
        <v>2196</v>
      </c>
      <c r="U773" s="2" t="s">
        <v>2196</v>
      </c>
      <c r="V773" s="2" t="s">
        <v>2196</v>
      </c>
      <c r="W773" s="2" t="s">
        <v>2196</v>
      </c>
      <c r="X773" s="2" t="s">
        <v>2196</v>
      </c>
      <c r="Y773" s="2" t="s">
        <v>2196</v>
      </c>
      <c r="Z773" s="2" t="s">
        <v>2196</v>
      </c>
      <c r="AA773" s="2" t="s">
        <v>2196</v>
      </c>
    </row>
    <row r="774" spans="1:27" ht="12.75" customHeight="1" x14ac:dyDescent="0.35">
      <c r="A774" s="1" t="s">
        <v>775</v>
      </c>
      <c r="B774" s="2" t="str">
        <f t="shared" ref="B774:B837" si="12">RIGHT(A774,2)</f>
        <v>RJ</v>
      </c>
      <c r="C774" s="2" t="s">
        <v>2196</v>
      </c>
      <c r="D774" s="2" t="s">
        <v>2196</v>
      </c>
      <c r="E774" s="2" t="s">
        <v>2196</v>
      </c>
      <c r="F774" s="2" t="s">
        <v>2196</v>
      </c>
      <c r="G774" s="2" t="s">
        <v>2196</v>
      </c>
      <c r="H774" s="2" t="s">
        <v>2196</v>
      </c>
      <c r="I774" s="2" t="s">
        <v>2196</v>
      </c>
      <c r="J774" s="2" t="s">
        <v>2199</v>
      </c>
      <c r="K774" s="2" t="s">
        <v>2199</v>
      </c>
      <c r="L774" s="2" t="s">
        <v>2196</v>
      </c>
      <c r="M774" s="2" t="s">
        <v>2196</v>
      </c>
      <c r="N774" s="2" t="s">
        <v>2196</v>
      </c>
      <c r="O774" s="2" t="s">
        <v>2196</v>
      </c>
      <c r="P774" s="2" t="s">
        <v>2196</v>
      </c>
      <c r="Q774" s="2" t="s">
        <v>2196</v>
      </c>
      <c r="R774" s="2" t="s">
        <v>2196</v>
      </c>
      <c r="S774" s="2" t="s">
        <v>2196</v>
      </c>
      <c r="T774" s="2" t="s">
        <v>2196</v>
      </c>
      <c r="U774" s="2" t="s">
        <v>2196</v>
      </c>
      <c r="V774" s="2" t="s">
        <v>2196</v>
      </c>
      <c r="W774" s="2" t="s">
        <v>2196</v>
      </c>
      <c r="X774" s="2" t="s">
        <v>2196</v>
      </c>
      <c r="Y774" s="2" t="s">
        <v>2196</v>
      </c>
      <c r="Z774" s="2" t="s">
        <v>2196</v>
      </c>
      <c r="AA774" s="2" t="s">
        <v>2196</v>
      </c>
    </row>
    <row r="775" spans="1:27" ht="12.75" customHeight="1" x14ac:dyDescent="0.35">
      <c r="A775" s="1" t="s">
        <v>776</v>
      </c>
      <c r="B775" s="2" t="str">
        <f t="shared" si="12"/>
        <v>RN</v>
      </c>
      <c r="C775" s="2" t="s">
        <v>2196</v>
      </c>
      <c r="D775" s="2" t="s">
        <v>2196</v>
      </c>
      <c r="E775" s="2" t="s">
        <v>2196</v>
      </c>
      <c r="F775" s="2" t="s">
        <v>2196</v>
      </c>
      <c r="G775" s="2" t="s">
        <v>2196</v>
      </c>
      <c r="H775" s="2" t="s">
        <v>2196</v>
      </c>
      <c r="I775" s="2" t="s">
        <v>2198</v>
      </c>
      <c r="J775" s="2" t="s">
        <v>2199</v>
      </c>
      <c r="K775" s="2" t="s">
        <v>2198</v>
      </c>
      <c r="L775" s="2" t="s">
        <v>2198</v>
      </c>
      <c r="M775" s="2" t="s">
        <v>2198</v>
      </c>
      <c r="N775" s="2" t="s">
        <v>2198</v>
      </c>
      <c r="O775" s="2" t="s">
        <v>2196</v>
      </c>
      <c r="P775" s="2" t="s">
        <v>2196</v>
      </c>
      <c r="Q775" s="2" t="s">
        <v>2198</v>
      </c>
      <c r="R775" s="2" t="s">
        <v>2196</v>
      </c>
      <c r="S775" s="2" t="s">
        <v>2197</v>
      </c>
      <c r="T775" s="2" t="s">
        <v>2196</v>
      </c>
      <c r="U775" s="2" t="s">
        <v>2196</v>
      </c>
      <c r="V775" s="2" t="s">
        <v>2196</v>
      </c>
      <c r="W775" s="2" t="s">
        <v>2196</v>
      </c>
      <c r="X775" s="2" t="s">
        <v>2196</v>
      </c>
      <c r="Y775" s="2" t="s">
        <v>2196</v>
      </c>
      <c r="Z775" s="2" t="s">
        <v>2196</v>
      </c>
      <c r="AA775" s="2" t="s">
        <v>2198</v>
      </c>
    </row>
    <row r="776" spans="1:27" ht="12.75" customHeight="1" x14ac:dyDescent="0.35">
      <c r="A776" s="1" t="s">
        <v>777</v>
      </c>
      <c r="B776" s="2" t="str">
        <f t="shared" si="12"/>
        <v>RS</v>
      </c>
      <c r="C776" s="2" t="s">
        <v>2196</v>
      </c>
      <c r="D776" s="2" t="s">
        <v>2196</v>
      </c>
      <c r="E776" s="2" t="s">
        <v>2196</v>
      </c>
      <c r="F776" s="2" t="s">
        <v>2196</v>
      </c>
      <c r="G776" s="2" t="s">
        <v>2196</v>
      </c>
      <c r="H776" s="2" t="s">
        <v>2196</v>
      </c>
      <c r="I776" s="2" t="s">
        <v>2196</v>
      </c>
      <c r="J776" s="2" t="s">
        <v>2196</v>
      </c>
      <c r="K776" s="2" t="s">
        <v>2196</v>
      </c>
      <c r="L776" s="2" t="s">
        <v>2196</v>
      </c>
      <c r="M776" s="2" t="s">
        <v>2199</v>
      </c>
      <c r="N776" s="2" t="s">
        <v>2199</v>
      </c>
      <c r="O776" s="2" t="s">
        <v>2196</v>
      </c>
      <c r="P776" s="2" t="s">
        <v>2196</v>
      </c>
      <c r="Q776" s="2" t="s">
        <v>2196</v>
      </c>
      <c r="R776" s="2" t="s">
        <v>2196</v>
      </c>
      <c r="S776" s="2" t="s">
        <v>2196</v>
      </c>
      <c r="T776" s="2" t="s">
        <v>2196</v>
      </c>
      <c r="U776" s="2" t="s">
        <v>2196</v>
      </c>
      <c r="V776" s="2" t="s">
        <v>2196</v>
      </c>
      <c r="W776" s="2" t="s">
        <v>2196</v>
      </c>
      <c r="X776" s="2" t="s">
        <v>2196</v>
      </c>
      <c r="Y776" s="2" t="s">
        <v>2196</v>
      </c>
      <c r="Z776" s="2" t="s">
        <v>2196</v>
      </c>
      <c r="AA776" s="2" t="s">
        <v>2196</v>
      </c>
    </row>
    <row r="777" spans="1:27" ht="12.75" customHeight="1" x14ac:dyDescent="0.35">
      <c r="A777" s="1" t="s">
        <v>778</v>
      </c>
      <c r="B777" s="2" t="str">
        <f t="shared" si="12"/>
        <v>TO</v>
      </c>
      <c r="C777" s="2" t="s">
        <v>2196</v>
      </c>
      <c r="D777" s="2" t="s">
        <v>2196</v>
      </c>
      <c r="E777" s="2" t="s">
        <v>2196</v>
      </c>
      <c r="F777" s="2" t="s">
        <v>2196</v>
      </c>
      <c r="G777" s="2" t="s">
        <v>2196</v>
      </c>
      <c r="H777" s="2" t="s">
        <v>2196</v>
      </c>
      <c r="I777" s="2" t="s">
        <v>2196</v>
      </c>
      <c r="J777" s="2" t="s">
        <v>2196</v>
      </c>
      <c r="K777" s="2" t="s">
        <v>2198</v>
      </c>
      <c r="L777" s="2" t="s">
        <v>2198</v>
      </c>
      <c r="M777" s="2" t="s">
        <v>2198</v>
      </c>
      <c r="N777" s="2" t="s">
        <v>2198</v>
      </c>
      <c r="O777" s="2" t="s">
        <v>2196</v>
      </c>
      <c r="P777" s="2" t="s">
        <v>2196</v>
      </c>
      <c r="Q777" s="2" t="s">
        <v>2196</v>
      </c>
      <c r="R777" s="2" t="s">
        <v>2196</v>
      </c>
      <c r="S777" s="2" t="s">
        <v>2196</v>
      </c>
      <c r="T777" s="2" t="s">
        <v>2196</v>
      </c>
      <c r="U777" s="2" t="s">
        <v>2196</v>
      </c>
      <c r="V777" s="2" t="s">
        <v>2196</v>
      </c>
      <c r="W777" s="2" t="s">
        <v>2196</v>
      </c>
      <c r="X777" s="2" t="s">
        <v>2196</v>
      </c>
      <c r="Y777" s="2" t="s">
        <v>2196</v>
      </c>
      <c r="Z777" s="2" t="s">
        <v>2196</v>
      </c>
      <c r="AA777" s="2" t="s">
        <v>2196</v>
      </c>
    </row>
    <row r="778" spans="1:27" ht="12.75" customHeight="1" x14ac:dyDescent="0.35">
      <c r="A778" s="1" t="s">
        <v>779</v>
      </c>
      <c r="B778" s="2" t="str">
        <f t="shared" si="12"/>
        <v>RS</v>
      </c>
      <c r="C778" s="2" t="s">
        <v>2196</v>
      </c>
      <c r="D778" s="2" t="s">
        <v>2196</v>
      </c>
      <c r="E778" s="2" t="s">
        <v>2196</v>
      </c>
      <c r="F778" s="2" t="s">
        <v>2196</v>
      </c>
      <c r="G778" s="2" t="s">
        <v>2196</v>
      </c>
      <c r="H778" s="2" t="s">
        <v>2196</v>
      </c>
      <c r="I778" s="2" t="s">
        <v>2196</v>
      </c>
      <c r="J778" s="2" t="s">
        <v>2196</v>
      </c>
      <c r="K778" s="2" t="s">
        <v>2196</v>
      </c>
      <c r="L778" s="2" t="s">
        <v>2196</v>
      </c>
      <c r="M778" s="2" t="s">
        <v>2196</v>
      </c>
      <c r="N778" s="2" t="s">
        <v>2196</v>
      </c>
      <c r="O778" s="2" t="s">
        <v>2196</v>
      </c>
      <c r="P778" s="2" t="s">
        <v>2196</v>
      </c>
      <c r="Q778" s="2" t="s">
        <v>2196</v>
      </c>
      <c r="R778" s="2" t="s">
        <v>2196</v>
      </c>
      <c r="S778" s="2" t="s">
        <v>2196</v>
      </c>
      <c r="T778" s="2" t="s">
        <v>2197</v>
      </c>
      <c r="U778" s="2" t="s">
        <v>2196</v>
      </c>
      <c r="V778" s="2" t="s">
        <v>2196</v>
      </c>
      <c r="W778" s="2" t="s">
        <v>2196</v>
      </c>
      <c r="X778" s="2" t="s">
        <v>2196</v>
      </c>
      <c r="Y778" s="2" t="s">
        <v>2196</v>
      </c>
      <c r="Z778" s="2" t="s">
        <v>2196</v>
      </c>
      <c r="AA778" s="2" t="s">
        <v>2196</v>
      </c>
    </row>
    <row r="779" spans="1:27" ht="12.75" customHeight="1" x14ac:dyDescent="0.35">
      <c r="A779" s="1" t="s">
        <v>780</v>
      </c>
      <c r="B779" s="2" t="str">
        <f t="shared" si="12"/>
        <v>RS</v>
      </c>
      <c r="C779" s="2" t="s">
        <v>2196</v>
      </c>
      <c r="D779" s="2" t="s">
        <v>2196</v>
      </c>
      <c r="E779" s="2" t="s">
        <v>2199</v>
      </c>
      <c r="F779" s="2" t="s">
        <v>2196</v>
      </c>
      <c r="G779" s="2" t="s">
        <v>2196</v>
      </c>
      <c r="H779" s="2" t="s">
        <v>2196</v>
      </c>
      <c r="I779" s="2" t="s">
        <v>2196</v>
      </c>
      <c r="J779" s="2" t="s">
        <v>2199</v>
      </c>
      <c r="K779" s="2" t="s">
        <v>2196</v>
      </c>
      <c r="L779" s="2" t="s">
        <v>2196</v>
      </c>
      <c r="M779" s="2" t="s">
        <v>2196</v>
      </c>
      <c r="N779" s="2" t="s">
        <v>2196</v>
      </c>
      <c r="O779" s="2" t="s">
        <v>2196</v>
      </c>
      <c r="P779" s="2" t="s">
        <v>2196</v>
      </c>
      <c r="Q779" s="2" t="s">
        <v>2196</v>
      </c>
      <c r="R779" s="2" t="s">
        <v>2196</v>
      </c>
      <c r="S779" s="2" t="s">
        <v>2196</v>
      </c>
      <c r="T779" s="2" t="s">
        <v>2197</v>
      </c>
      <c r="U779" s="2" t="s">
        <v>2196</v>
      </c>
      <c r="V779" s="2" t="s">
        <v>2196</v>
      </c>
      <c r="W779" s="2" t="s">
        <v>2196</v>
      </c>
      <c r="X779" s="2" t="s">
        <v>2196</v>
      </c>
      <c r="Y779" s="2" t="s">
        <v>2196</v>
      </c>
      <c r="Z779" s="2" t="s">
        <v>2196</v>
      </c>
      <c r="AA779" s="2" t="s">
        <v>2196</v>
      </c>
    </row>
    <row r="780" spans="1:27" ht="12.75" customHeight="1" x14ac:dyDescent="0.35">
      <c r="A780" s="1" t="s">
        <v>781</v>
      </c>
      <c r="B780" s="2" t="str">
        <f t="shared" si="12"/>
        <v>PE</v>
      </c>
      <c r="C780" s="2" t="s">
        <v>2196</v>
      </c>
      <c r="D780" s="2" t="s">
        <v>2198</v>
      </c>
      <c r="E780" s="2" t="s">
        <v>2198</v>
      </c>
      <c r="F780" s="2" t="s">
        <v>2196</v>
      </c>
      <c r="G780" s="2" t="s">
        <v>2196</v>
      </c>
      <c r="H780" s="2" t="s">
        <v>2196</v>
      </c>
      <c r="I780" s="2" t="s">
        <v>2198</v>
      </c>
      <c r="J780" s="2" t="s">
        <v>2196</v>
      </c>
      <c r="K780" s="2" t="s">
        <v>2198</v>
      </c>
      <c r="L780" s="2" t="s">
        <v>2198</v>
      </c>
      <c r="M780" s="2" t="s">
        <v>2198</v>
      </c>
      <c r="N780" s="2" t="s">
        <v>2198</v>
      </c>
      <c r="O780" s="2" t="s">
        <v>2196</v>
      </c>
      <c r="P780" s="2" t="s">
        <v>2196</v>
      </c>
      <c r="Q780" s="2" t="s">
        <v>2198</v>
      </c>
      <c r="R780" s="2" t="s">
        <v>2196</v>
      </c>
      <c r="S780" s="2" t="s">
        <v>2198</v>
      </c>
      <c r="T780" s="2" t="s">
        <v>2197</v>
      </c>
      <c r="U780" s="2" t="s">
        <v>2196</v>
      </c>
      <c r="V780" s="2" t="s">
        <v>2198</v>
      </c>
      <c r="W780" s="2" t="s">
        <v>2196</v>
      </c>
      <c r="X780" s="2" t="s">
        <v>2196</v>
      </c>
      <c r="Y780" s="2" t="s">
        <v>2196</v>
      </c>
      <c r="Z780" s="2" t="s">
        <v>2196</v>
      </c>
      <c r="AA780" s="2" t="s">
        <v>2196</v>
      </c>
    </row>
    <row r="781" spans="1:27" ht="12.75" customHeight="1" x14ac:dyDescent="0.35">
      <c r="A781" s="1" t="s">
        <v>782</v>
      </c>
      <c r="B781" s="2" t="str">
        <f t="shared" si="12"/>
        <v>PE</v>
      </c>
      <c r="C781" s="2" t="s">
        <v>2196</v>
      </c>
      <c r="D781" s="2" t="s">
        <v>2196</v>
      </c>
      <c r="E781" s="2" t="s">
        <v>2196</v>
      </c>
      <c r="F781" s="2" t="s">
        <v>2196</v>
      </c>
      <c r="G781" s="2" t="s">
        <v>2196</v>
      </c>
      <c r="H781" s="2" t="s">
        <v>2196</v>
      </c>
      <c r="I781" s="2" t="s">
        <v>2196</v>
      </c>
      <c r="J781" s="2" t="s">
        <v>2196</v>
      </c>
      <c r="K781" s="2" t="s">
        <v>2196</v>
      </c>
      <c r="L781" s="2" t="s">
        <v>2196</v>
      </c>
      <c r="M781" s="2" t="s">
        <v>2198</v>
      </c>
      <c r="N781" s="2" t="s">
        <v>2196</v>
      </c>
      <c r="O781" s="2" t="s">
        <v>2196</v>
      </c>
      <c r="P781" s="2" t="s">
        <v>2196</v>
      </c>
      <c r="Q781" s="2" t="s">
        <v>2198</v>
      </c>
      <c r="R781" s="2" t="s">
        <v>2196</v>
      </c>
      <c r="S781" s="2" t="s">
        <v>2196</v>
      </c>
      <c r="T781" s="2" t="s">
        <v>2197</v>
      </c>
      <c r="U781" s="2" t="s">
        <v>2196</v>
      </c>
      <c r="V781" s="2" t="s">
        <v>2196</v>
      </c>
      <c r="W781" s="2" t="s">
        <v>2196</v>
      </c>
      <c r="X781" s="2" t="s">
        <v>2196</v>
      </c>
      <c r="Y781" s="2" t="s">
        <v>2196</v>
      </c>
      <c r="Z781" s="2" t="s">
        <v>2196</v>
      </c>
      <c r="AA781" s="2" t="s">
        <v>2196</v>
      </c>
    </row>
    <row r="782" spans="1:27" ht="12.75" customHeight="1" x14ac:dyDescent="0.35">
      <c r="A782" s="1" t="s">
        <v>783</v>
      </c>
      <c r="B782" s="2" t="str">
        <f t="shared" si="12"/>
        <v>RS</v>
      </c>
      <c r="C782" s="2" t="s">
        <v>2196</v>
      </c>
      <c r="D782" s="2" t="s">
        <v>2196</v>
      </c>
      <c r="E782" s="2" t="s">
        <v>2196</v>
      </c>
      <c r="F782" s="2" t="s">
        <v>2196</v>
      </c>
      <c r="G782" s="2" t="s">
        <v>2196</v>
      </c>
      <c r="H782" s="2" t="s">
        <v>2196</v>
      </c>
      <c r="I782" s="2" t="s">
        <v>2196</v>
      </c>
      <c r="J782" s="2" t="s">
        <v>2196</v>
      </c>
      <c r="K782" s="2" t="s">
        <v>2196</v>
      </c>
      <c r="L782" s="2" t="s">
        <v>2196</v>
      </c>
      <c r="M782" s="2" t="s">
        <v>2196</v>
      </c>
      <c r="N782" s="2" t="s">
        <v>2196</v>
      </c>
      <c r="O782" s="2" t="s">
        <v>2196</v>
      </c>
      <c r="P782" s="2" t="s">
        <v>2196</v>
      </c>
      <c r="Q782" s="2" t="s">
        <v>2196</v>
      </c>
      <c r="R782" s="2" t="s">
        <v>2196</v>
      </c>
      <c r="S782" s="2" t="s">
        <v>2196</v>
      </c>
      <c r="T782" s="2" t="s">
        <v>2196</v>
      </c>
      <c r="U782" s="2" t="s">
        <v>2196</v>
      </c>
      <c r="V782" s="2" t="s">
        <v>2196</v>
      </c>
      <c r="W782" s="2" t="s">
        <v>2196</v>
      </c>
      <c r="X782" s="2" t="s">
        <v>2196</v>
      </c>
      <c r="Y782" s="2" t="s">
        <v>2196</v>
      </c>
      <c r="Z782" s="2" t="s">
        <v>2196</v>
      </c>
      <c r="AA782" s="2" t="s">
        <v>2196</v>
      </c>
    </row>
    <row r="783" spans="1:27" ht="12.75" customHeight="1" x14ac:dyDescent="0.35">
      <c r="A783" s="1" t="s">
        <v>784</v>
      </c>
      <c r="B783" s="2" t="str">
        <f t="shared" si="12"/>
        <v>ES</v>
      </c>
      <c r="C783" s="2" t="s">
        <v>2196</v>
      </c>
      <c r="D783" s="2" t="s">
        <v>2196</v>
      </c>
      <c r="E783" s="2" t="s">
        <v>2196</v>
      </c>
      <c r="F783" s="2" t="s">
        <v>2196</v>
      </c>
      <c r="G783" s="2" t="s">
        <v>2196</v>
      </c>
      <c r="H783" s="2" t="s">
        <v>2196</v>
      </c>
      <c r="I783" s="2" t="s">
        <v>2196</v>
      </c>
      <c r="J783" s="2" t="s">
        <v>2196</v>
      </c>
      <c r="K783" s="2" t="s">
        <v>2196</v>
      </c>
      <c r="L783" s="2" t="s">
        <v>2196</v>
      </c>
      <c r="M783" s="2" t="s">
        <v>2196</v>
      </c>
      <c r="N783" s="2" t="s">
        <v>2196</v>
      </c>
      <c r="O783" s="2" t="s">
        <v>2196</v>
      </c>
      <c r="P783" s="2" t="s">
        <v>2196</v>
      </c>
      <c r="Q783" s="2" t="s">
        <v>2196</v>
      </c>
      <c r="R783" s="2" t="s">
        <v>2196</v>
      </c>
      <c r="S783" s="2" t="s">
        <v>2196</v>
      </c>
      <c r="T783" s="2" t="s">
        <v>2196</v>
      </c>
      <c r="U783" s="2" t="s">
        <v>2196</v>
      </c>
      <c r="V783" s="2" t="s">
        <v>2196</v>
      </c>
      <c r="W783" s="2" t="s">
        <v>2196</v>
      </c>
      <c r="X783" s="2" t="s">
        <v>2196</v>
      </c>
      <c r="Y783" s="2" t="s">
        <v>2196</v>
      </c>
      <c r="Z783" s="2" t="s">
        <v>2196</v>
      </c>
      <c r="AA783" s="2" t="s">
        <v>2196</v>
      </c>
    </row>
    <row r="784" spans="1:27" ht="12.75" customHeight="1" x14ac:dyDescent="0.35">
      <c r="A784" s="1" t="s">
        <v>785</v>
      </c>
      <c r="B784" s="2" t="str">
        <f t="shared" si="12"/>
        <v>RS</v>
      </c>
      <c r="C784" s="2" t="s">
        <v>2196</v>
      </c>
      <c r="D784" s="2" t="s">
        <v>2196</v>
      </c>
      <c r="E784" s="2" t="s">
        <v>2196</v>
      </c>
      <c r="F784" s="2" t="s">
        <v>2196</v>
      </c>
      <c r="G784" s="2" t="s">
        <v>2196</v>
      </c>
      <c r="H784" s="2" t="s">
        <v>2196</v>
      </c>
      <c r="I784" s="2" t="s">
        <v>2196</v>
      </c>
      <c r="J784" s="2" t="s">
        <v>2196</v>
      </c>
      <c r="K784" s="2" t="s">
        <v>2196</v>
      </c>
      <c r="L784" s="2" t="s">
        <v>2196</v>
      </c>
      <c r="M784" s="2" t="s">
        <v>2196</v>
      </c>
      <c r="N784" s="2" t="s">
        <v>2196</v>
      </c>
      <c r="O784" s="2" t="s">
        <v>2196</v>
      </c>
      <c r="P784" s="2" t="s">
        <v>2196</v>
      </c>
      <c r="Q784" s="2" t="s">
        <v>2196</v>
      </c>
      <c r="R784" s="2" t="s">
        <v>2196</v>
      </c>
      <c r="S784" s="2" t="s">
        <v>2196</v>
      </c>
      <c r="T784" s="2" t="s">
        <v>2196</v>
      </c>
      <c r="U784" s="2" t="s">
        <v>2196</v>
      </c>
      <c r="V784" s="2" t="s">
        <v>2196</v>
      </c>
      <c r="W784" s="2" t="s">
        <v>2196</v>
      </c>
      <c r="X784" s="2" t="s">
        <v>2196</v>
      </c>
      <c r="Y784" s="2" t="s">
        <v>2196</v>
      </c>
      <c r="Z784" s="2" t="s">
        <v>2196</v>
      </c>
      <c r="AA784" s="2" t="s">
        <v>2196</v>
      </c>
    </row>
    <row r="785" spans="1:27" ht="12.75" customHeight="1" x14ac:dyDescent="0.35">
      <c r="A785" s="1" t="s">
        <v>786</v>
      </c>
      <c r="B785" s="2" t="str">
        <f t="shared" si="12"/>
        <v>SP</v>
      </c>
      <c r="C785" s="2" t="s">
        <v>2196</v>
      </c>
      <c r="D785" s="2" t="s">
        <v>2196</v>
      </c>
      <c r="E785" s="2" t="s">
        <v>2196</v>
      </c>
      <c r="F785" s="2" t="s">
        <v>2196</v>
      </c>
      <c r="G785" s="2" t="s">
        <v>2196</v>
      </c>
      <c r="H785" s="2" t="s">
        <v>2196</v>
      </c>
      <c r="I785" s="2" t="s">
        <v>2196</v>
      </c>
      <c r="J785" s="2" t="s">
        <v>2196</v>
      </c>
      <c r="K785" s="2" t="s">
        <v>2196</v>
      </c>
      <c r="L785" s="2" t="s">
        <v>2196</v>
      </c>
      <c r="M785" s="2" t="s">
        <v>2196</v>
      </c>
      <c r="N785" s="2" t="s">
        <v>2196</v>
      </c>
      <c r="O785" s="2" t="s">
        <v>2196</v>
      </c>
      <c r="P785" s="2" t="s">
        <v>2196</v>
      </c>
      <c r="Q785" s="2" t="s">
        <v>2196</v>
      </c>
      <c r="R785" s="2" t="s">
        <v>2196</v>
      </c>
      <c r="S785" s="2" t="s">
        <v>2196</v>
      </c>
      <c r="T785" s="2" t="s">
        <v>2197</v>
      </c>
      <c r="U785" s="2" t="s">
        <v>2196</v>
      </c>
      <c r="V785" s="2" t="s">
        <v>2196</v>
      </c>
      <c r="W785" s="2" t="s">
        <v>2196</v>
      </c>
      <c r="X785" s="2" t="s">
        <v>2196</v>
      </c>
      <c r="Y785" s="2" t="s">
        <v>2196</v>
      </c>
      <c r="Z785" s="2" t="s">
        <v>2196</v>
      </c>
      <c r="AA785" s="2" t="s">
        <v>2196</v>
      </c>
    </row>
    <row r="786" spans="1:27" ht="12.75" customHeight="1" x14ac:dyDescent="0.35">
      <c r="A786" s="1" t="s">
        <v>787</v>
      </c>
      <c r="B786" s="2" t="str">
        <f t="shared" si="12"/>
        <v>SP</v>
      </c>
      <c r="C786" s="2" t="s">
        <v>2196</v>
      </c>
      <c r="D786" s="2" t="s">
        <v>2196</v>
      </c>
      <c r="E786" s="2" t="s">
        <v>2196</v>
      </c>
      <c r="F786" s="2" t="s">
        <v>2196</v>
      </c>
      <c r="G786" s="2" t="s">
        <v>2196</v>
      </c>
      <c r="H786" s="2" t="s">
        <v>2196</v>
      </c>
      <c r="I786" s="2" t="s">
        <v>2196</v>
      </c>
      <c r="J786" s="2" t="s">
        <v>2196</v>
      </c>
      <c r="K786" s="2" t="s">
        <v>2196</v>
      </c>
      <c r="L786" s="2" t="s">
        <v>2196</v>
      </c>
      <c r="M786" s="2" t="s">
        <v>2196</v>
      </c>
      <c r="N786" s="2" t="s">
        <v>2196</v>
      </c>
      <c r="O786" s="2" t="s">
        <v>2196</v>
      </c>
      <c r="P786" s="2" t="s">
        <v>2196</v>
      </c>
      <c r="Q786" s="2" t="s">
        <v>2196</v>
      </c>
      <c r="R786" s="2" t="s">
        <v>2196</v>
      </c>
      <c r="S786" s="2" t="s">
        <v>2196</v>
      </c>
      <c r="T786" s="2" t="s">
        <v>2197</v>
      </c>
      <c r="U786" s="2" t="s">
        <v>2196</v>
      </c>
      <c r="V786" s="2" t="s">
        <v>2196</v>
      </c>
      <c r="W786" s="2" t="s">
        <v>2196</v>
      </c>
      <c r="X786" s="2" t="s">
        <v>2196</v>
      </c>
      <c r="Y786" s="2" t="s">
        <v>2196</v>
      </c>
      <c r="Z786" s="2" t="s">
        <v>2196</v>
      </c>
      <c r="AA786" s="2" t="s">
        <v>2196</v>
      </c>
    </row>
    <row r="787" spans="1:27" ht="12.75" customHeight="1" x14ac:dyDescent="0.35">
      <c r="A787" s="1" t="s">
        <v>788</v>
      </c>
      <c r="B787" s="2" t="str">
        <f t="shared" si="12"/>
        <v>PR</v>
      </c>
      <c r="C787" s="2" t="s">
        <v>2196</v>
      </c>
      <c r="D787" s="2" t="s">
        <v>2196</v>
      </c>
      <c r="E787" s="2" t="s">
        <v>2199</v>
      </c>
      <c r="F787" s="2" t="s">
        <v>2196</v>
      </c>
      <c r="G787" s="2" t="s">
        <v>2199</v>
      </c>
      <c r="H787" s="2" t="s">
        <v>2196</v>
      </c>
      <c r="I787" s="2" t="s">
        <v>2199</v>
      </c>
      <c r="J787" s="2" t="s">
        <v>2199</v>
      </c>
      <c r="K787" s="2" t="s">
        <v>2196</v>
      </c>
      <c r="L787" s="2" t="s">
        <v>2199</v>
      </c>
      <c r="M787" s="2" t="s">
        <v>2199</v>
      </c>
      <c r="N787" s="2" t="s">
        <v>2199</v>
      </c>
      <c r="O787" s="2" t="s">
        <v>2196</v>
      </c>
      <c r="P787" s="2" t="s">
        <v>2199</v>
      </c>
      <c r="Q787" s="2" t="s">
        <v>2196</v>
      </c>
      <c r="R787" s="2" t="s">
        <v>2196</v>
      </c>
      <c r="S787" s="2" t="s">
        <v>2196</v>
      </c>
      <c r="T787" s="2" t="s">
        <v>2197</v>
      </c>
      <c r="U787" s="2" t="s">
        <v>2196</v>
      </c>
      <c r="V787" s="2" t="s">
        <v>2196</v>
      </c>
      <c r="W787" s="2" t="s">
        <v>2199</v>
      </c>
      <c r="X787" s="2" t="s">
        <v>2196</v>
      </c>
      <c r="Y787" s="2" t="s">
        <v>2196</v>
      </c>
      <c r="Z787" s="2" t="s">
        <v>2196</v>
      </c>
      <c r="AA787" s="2" t="s">
        <v>2199</v>
      </c>
    </row>
    <row r="788" spans="1:27" ht="12.75" customHeight="1" x14ac:dyDescent="0.35">
      <c r="A788" s="1" t="s">
        <v>789</v>
      </c>
      <c r="B788" s="2" t="str">
        <f t="shared" si="12"/>
        <v>RO</v>
      </c>
      <c r="C788" s="2" t="s">
        <v>2196</v>
      </c>
      <c r="D788" s="2" t="s">
        <v>2196</v>
      </c>
      <c r="E788" s="2" t="s">
        <v>2196</v>
      </c>
      <c r="F788" s="2" t="s">
        <v>2196</v>
      </c>
      <c r="G788" s="2" t="s">
        <v>2196</v>
      </c>
      <c r="H788" s="2" t="s">
        <v>2196</v>
      </c>
      <c r="I788" s="2" t="s">
        <v>2196</v>
      </c>
      <c r="J788" s="2" t="s">
        <v>2199</v>
      </c>
      <c r="K788" s="2" t="s">
        <v>2196</v>
      </c>
      <c r="L788" s="2" t="s">
        <v>2196</v>
      </c>
      <c r="M788" s="2" t="s">
        <v>2196</v>
      </c>
      <c r="N788" s="2" t="s">
        <v>2196</v>
      </c>
      <c r="O788" s="2" t="s">
        <v>2196</v>
      </c>
      <c r="P788" s="2" t="s">
        <v>2196</v>
      </c>
      <c r="Q788" s="2" t="s">
        <v>2196</v>
      </c>
      <c r="R788" s="2" t="s">
        <v>2196</v>
      </c>
      <c r="S788" s="2" t="s">
        <v>2196</v>
      </c>
      <c r="T788" s="2" t="s">
        <v>2197</v>
      </c>
      <c r="U788" s="2" t="s">
        <v>2196</v>
      </c>
      <c r="V788" s="2" t="s">
        <v>2196</v>
      </c>
      <c r="W788" s="2" t="s">
        <v>2196</v>
      </c>
      <c r="X788" s="2" t="s">
        <v>2196</v>
      </c>
      <c r="Y788" s="2" t="s">
        <v>2196</v>
      </c>
      <c r="Z788" s="2" t="s">
        <v>2196</v>
      </c>
      <c r="AA788" s="2" t="s">
        <v>2196</v>
      </c>
    </row>
    <row r="789" spans="1:27" ht="12.75" customHeight="1" x14ac:dyDescent="0.35">
      <c r="A789" s="1" t="s">
        <v>790</v>
      </c>
      <c r="B789" s="2" t="str">
        <f t="shared" si="12"/>
        <v>PR</v>
      </c>
      <c r="C789" s="2" t="s">
        <v>2196</v>
      </c>
      <c r="D789" s="2" t="s">
        <v>2196</v>
      </c>
      <c r="E789" s="2" t="s">
        <v>2196</v>
      </c>
      <c r="F789" s="2" t="s">
        <v>2196</v>
      </c>
      <c r="G789" s="2" t="s">
        <v>2196</v>
      </c>
      <c r="H789" s="2" t="s">
        <v>2196</v>
      </c>
      <c r="I789" s="2" t="s">
        <v>2196</v>
      </c>
      <c r="J789" s="2" t="s">
        <v>2196</v>
      </c>
      <c r="K789" s="2" t="s">
        <v>2196</v>
      </c>
      <c r="L789" s="2" t="s">
        <v>2196</v>
      </c>
      <c r="M789" s="2" t="s">
        <v>2196</v>
      </c>
      <c r="N789" s="2" t="s">
        <v>2196</v>
      </c>
      <c r="O789" s="2" t="s">
        <v>2196</v>
      </c>
      <c r="P789" s="2" t="s">
        <v>2196</v>
      </c>
      <c r="Q789" s="2" t="s">
        <v>2196</v>
      </c>
      <c r="R789" s="2" t="s">
        <v>2196</v>
      </c>
      <c r="S789" s="2" t="s">
        <v>2196</v>
      </c>
      <c r="T789" s="2" t="s">
        <v>2197</v>
      </c>
      <c r="U789" s="2" t="s">
        <v>2196</v>
      </c>
      <c r="V789" s="2" t="s">
        <v>2196</v>
      </c>
      <c r="W789" s="2" t="s">
        <v>2196</v>
      </c>
      <c r="X789" s="2" t="s">
        <v>2196</v>
      </c>
      <c r="Y789" s="2" t="s">
        <v>2196</v>
      </c>
      <c r="Z789" s="2" t="s">
        <v>2196</v>
      </c>
      <c r="AA789" s="2" t="s">
        <v>2196</v>
      </c>
    </row>
    <row r="790" spans="1:27" ht="12.75" customHeight="1" x14ac:dyDescent="0.35">
      <c r="A790" s="1" t="s">
        <v>791</v>
      </c>
      <c r="B790" s="2" t="str">
        <f t="shared" si="12"/>
        <v>MG</v>
      </c>
      <c r="C790" s="2" t="s">
        <v>2196</v>
      </c>
      <c r="D790" s="2" t="s">
        <v>2196</v>
      </c>
      <c r="E790" s="2" t="s">
        <v>2196</v>
      </c>
      <c r="F790" s="2" t="s">
        <v>2196</v>
      </c>
      <c r="G790" s="2" t="s">
        <v>2196</v>
      </c>
      <c r="H790" s="2" t="s">
        <v>2196</v>
      </c>
      <c r="I790" s="2" t="s">
        <v>2196</v>
      </c>
      <c r="J790" s="2" t="s">
        <v>2196</v>
      </c>
      <c r="K790" s="2" t="s">
        <v>2196</v>
      </c>
      <c r="L790" s="2" t="s">
        <v>2196</v>
      </c>
      <c r="M790" s="2" t="s">
        <v>2196</v>
      </c>
      <c r="N790" s="2" t="s">
        <v>2196</v>
      </c>
      <c r="O790" s="2" t="s">
        <v>2196</v>
      </c>
      <c r="P790" s="2" t="s">
        <v>2196</v>
      </c>
      <c r="Q790" s="2" t="s">
        <v>2196</v>
      </c>
      <c r="R790" s="2" t="s">
        <v>2196</v>
      </c>
      <c r="S790" s="2" t="s">
        <v>2196</v>
      </c>
      <c r="T790" s="2" t="s">
        <v>2199</v>
      </c>
      <c r="U790" s="2" t="s">
        <v>2196</v>
      </c>
      <c r="V790" s="2" t="s">
        <v>2196</v>
      </c>
      <c r="W790" s="2" t="s">
        <v>2196</v>
      </c>
      <c r="X790" s="2" t="s">
        <v>2196</v>
      </c>
      <c r="Y790" s="2" t="s">
        <v>2196</v>
      </c>
      <c r="Z790" s="2" t="s">
        <v>2196</v>
      </c>
      <c r="AA790" s="2" t="s">
        <v>2196</v>
      </c>
    </row>
    <row r="791" spans="1:27" ht="12.75" customHeight="1" x14ac:dyDescent="0.35">
      <c r="A791" s="1" t="s">
        <v>792</v>
      </c>
      <c r="B791" s="2" t="str">
        <f t="shared" si="12"/>
        <v>SP</v>
      </c>
      <c r="C791" s="2" t="s">
        <v>2196</v>
      </c>
      <c r="D791" s="2" t="s">
        <v>2196</v>
      </c>
      <c r="E791" s="2" t="s">
        <v>2196</v>
      </c>
      <c r="F791" s="2" t="s">
        <v>2196</v>
      </c>
      <c r="G791" s="2" t="s">
        <v>2196</v>
      </c>
      <c r="H791" s="2" t="s">
        <v>2196</v>
      </c>
      <c r="I791" s="2" t="s">
        <v>2196</v>
      </c>
      <c r="J791" s="2" t="s">
        <v>2196</v>
      </c>
      <c r="K791" s="2" t="s">
        <v>2196</v>
      </c>
      <c r="L791" s="2" t="s">
        <v>2196</v>
      </c>
      <c r="M791" s="2" t="s">
        <v>2196</v>
      </c>
      <c r="N791" s="2" t="s">
        <v>2196</v>
      </c>
      <c r="O791" s="2" t="s">
        <v>2196</v>
      </c>
      <c r="P791" s="2" t="s">
        <v>2196</v>
      </c>
      <c r="Q791" s="2" t="s">
        <v>2196</v>
      </c>
      <c r="R791" s="2" t="s">
        <v>2196</v>
      </c>
      <c r="S791" s="2" t="s">
        <v>2196</v>
      </c>
      <c r="T791" s="2" t="s">
        <v>2197</v>
      </c>
      <c r="U791" s="2" t="s">
        <v>2196</v>
      </c>
      <c r="V791" s="2" t="s">
        <v>2196</v>
      </c>
      <c r="W791" s="2" t="s">
        <v>2196</v>
      </c>
      <c r="X791" s="2" t="s">
        <v>2196</v>
      </c>
      <c r="Y791" s="2" t="s">
        <v>2196</v>
      </c>
      <c r="Z791" s="2" t="s">
        <v>2196</v>
      </c>
      <c r="AA791" s="2" t="s">
        <v>2196</v>
      </c>
    </row>
    <row r="792" spans="1:27" ht="12.75" customHeight="1" x14ac:dyDescent="0.35">
      <c r="A792" s="1" t="s">
        <v>793</v>
      </c>
      <c r="B792" s="2" t="str">
        <f t="shared" si="12"/>
        <v>GO</v>
      </c>
      <c r="C792" s="2" t="s">
        <v>2196</v>
      </c>
      <c r="D792" s="2" t="s">
        <v>2196</v>
      </c>
      <c r="E792" s="2" t="s">
        <v>2196</v>
      </c>
      <c r="F792" s="2" t="s">
        <v>2196</v>
      </c>
      <c r="G792" s="2" t="s">
        <v>2196</v>
      </c>
      <c r="H792" s="2" t="s">
        <v>2196</v>
      </c>
      <c r="I792" s="2" t="s">
        <v>2196</v>
      </c>
      <c r="J792" s="2" t="s">
        <v>2196</v>
      </c>
      <c r="K792" s="2" t="s">
        <v>2196</v>
      </c>
      <c r="L792" s="2" t="s">
        <v>2196</v>
      </c>
      <c r="M792" s="2" t="s">
        <v>2198</v>
      </c>
      <c r="N792" s="2" t="s">
        <v>2196</v>
      </c>
      <c r="O792" s="2" t="s">
        <v>2196</v>
      </c>
      <c r="P792" s="2" t="s">
        <v>2196</v>
      </c>
      <c r="Q792" s="2" t="s">
        <v>2196</v>
      </c>
      <c r="R792" s="2" t="s">
        <v>2196</v>
      </c>
      <c r="S792" s="2" t="s">
        <v>2198</v>
      </c>
      <c r="T792" s="2" t="s">
        <v>2197</v>
      </c>
      <c r="U792" s="2" t="s">
        <v>2196</v>
      </c>
      <c r="V792" s="2" t="s">
        <v>2196</v>
      </c>
      <c r="W792" s="2" t="s">
        <v>2196</v>
      </c>
      <c r="X792" s="2" t="s">
        <v>2196</v>
      </c>
      <c r="Y792" s="2" t="s">
        <v>2196</v>
      </c>
      <c r="Z792" s="2" t="s">
        <v>2196</v>
      </c>
      <c r="AA792" s="2" t="s">
        <v>2196</v>
      </c>
    </row>
    <row r="793" spans="1:27" ht="12.75" customHeight="1" x14ac:dyDescent="0.35">
      <c r="A793" s="1" t="s">
        <v>794</v>
      </c>
      <c r="B793" s="2" t="str">
        <f t="shared" si="12"/>
        <v>RS</v>
      </c>
      <c r="C793" s="2" t="s">
        <v>2196</v>
      </c>
      <c r="D793" s="2" t="s">
        <v>2196</v>
      </c>
      <c r="E793" s="2" t="s">
        <v>2196</v>
      </c>
      <c r="F793" s="2" t="s">
        <v>2196</v>
      </c>
      <c r="G793" s="2" t="s">
        <v>2196</v>
      </c>
      <c r="H793" s="2" t="s">
        <v>2196</v>
      </c>
      <c r="I793" s="2" t="s">
        <v>2196</v>
      </c>
      <c r="J793" s="2" t="s">
        <v>2196</v>
      </c>
      <c r="K793" s="2" t="s">
        <v>2196</v>
      </c>
      <c r="L793" s="2" t="s">
        <v>2196</v>
      </c>
      <c r="M793" s="2" t="s">
        <v>2196</v>
      </c>
      <c r="N793" s="2" t="s">
        <v>2196</v>
      </c>
      <c r="O793" s="2" t="s">
        <v>2196</v>
      </c>
      <c r="P793" s="2" t="s">
        <v>2196</v>
      </c>
      <c r="Q793" s="2" t="s">
        <v>2196</v>
      </c>
      <c r="R793" s="2" t="s">
        <v>2196</v>
      </c>
      <c r="S793" s="2" t="s">
        <v>2196</v>
      </c>
      <c r="T793" s="2" t="s">
        <v>2196</v>
      </c>
      <c r="U793" s="2" t="s">
        <v>2196</v>
      </c>
      <c r="V793" s="2" t="s">
        <v>2196</v>
      </c>
      <c r="W793" s="2" t="s">
        <v>2196</v>
      </c>
      <c r="X793" s="2" t="s">
        <v>2196</v>
      </c>
      <c r="Y793" s="2" t="s">
        <v>2196</v>
      </c>
      <c r="Z793" s="2" t="s">
        <v>2196</v>
      </c>
      <c r="AA793" s="2" t="s">
        <v>2196</v>
      </c>
    </row>
    <row r="794" spans="1:27" ht="12.75" customHeight="1" x14ac:dyDescent="0.35">
      <c r="A794" s="1" t="s">
        <v>795</v>
      </c>
      <c r="B794" s="2" t="str">
        <f t="shared" si="12"/>
        <v>PB</v>
      </c>
      <c r="C794" s="2" t="s">
        <v>2196</v>
      </c>
      <c r="D794" s="2" t="s">
        <v>2196</v>
      </c>
      <c r="E794" s="2" t="s">
        <v>2196</v>
      </c>
      <c r="F794" s="2" t="s">
        <v>2196</v>
      </c>
      <c r="G794" s="2" t="s">
        <v>2196</v>
      </c>
      <c r="H794" s="2" t="s">
        <v>2196</v>
      </c>
      <c r="I794" s="2" t="s">
        <v>2196</v>
      </c>
      <c r="J794" s="2" t="s">
        <v>2196</v>
      </c>
      <c r="K794" s="2" t="s">
        <v>2196</v>
      </c>
      <c r="L794" s="2" t="s">
        <v>2196</v>
      </c>
      <c r="M794" s="2" t="s">
        <v>2196</v>
      </c>
      <c r="N794" s="2" t="s">
        <v>2196</v>
      </c>
      <c r="O794" s="2" t="s">
        <v>2196</v>
      </c>
      <c r="P794" s="2" t="s">
        <v>2196</v>
      </c>
      <c r="Q794" s="2" t="s">
        <v>2196</v>
      </c>
      <c r="R794" s="2" t="s">
        <v>2196</v>
      </c>
      <c r="S794" s="2" t="s">
        <v>2196</v>
      </c>
      <c r="T794" s="2" t="s">
        <v>2197</v>
      </c>
      <c r="U794" s="2" t="s">
        <v>2196</v>
      </c>
      <c r="V794" s="2" t="s">
        <v>2196</v>
      </c>
      <c r="W794" s="2" t="s">
        <v>2196</v>
      </c>
      <c r="X794" s="2" t="s">
        <v>2196</v>
      </c>
      <c r="Y794" s="2" t="s">
        <v>2196</v>
      </c>
      <c r="Z794" s="2" t="s">
        <v>2196</v>
      </c>
      <c r="AA794" s="2" t="s">
        <v>2196</v>
      </c>
    </row>
    <row r="795" spans="1:27" ht="12.75" customHeight="1" x14ac:dyDescent="0.35">
      <c r="A795" s="1" t="s">
        <v>796</v>
      </c>
      <c r="B795" s="2" t="str">
        <f t="shared" si="12"/>
        <v>PR</v>
      </c>
      <c r="C795" s="2" t="s">
        <v>2196</v>
      </c>
      <c r="D795" s="2" t="s">
        <v>2196</v>
      </c>
      <c r="E795" s="2" t="s">
        <v>2197</v>
      </c>
      <c r="F795" s="2" t="s">
        <v>2196</v>
      </c>
      <c r="G795" s="2" t="s">
        <v>2196</v>
      </c>
      <c r="H795" s="2" t="s">
        <v>2196</v>
      </c>
      <c r="I795" s="2" t="s">
        <v>2196</v>
      </c>
      <c r="J795" s="2" t="s">
        <v>2196</v>
      </c>
      <c r="K795" s="2" t="s">
        <v>2196</v>
      </c>
      <c r="L795" s="2" t="s">
        <v>2196</v>
      </c>
      <c r="M795" s="2" t="s">
        <v>2196</v>
      </c>
      <c r="N795" s="2" t="s">
        <v>2196</v>
      </c>
      <c r="O795" s="2" t="s">
        <v>2196</v>
      </c>
      <c r="P795" s="2" t="s">
        <v>2199</v>
      </c>
      <c r="Q795" s="2" t="s">
        <v>2196</v>
      </c>
      <c r="R795" s="2" t="s">
        <v>2196</v>
      </c>
      <c r="S795" s="2" t="s">
        <v>2196</v>
      </c>
      <c r="T795" s="2" t="s">
        <v>2197</v>
      </c>
      <c r="U795" s="2" t="s">
        <v>2196</v>
      </c>
      <c r="V795" s="2" t="s">
        <v>2196</v>
      </c>
      <c r="W795" s="2" t="s">
        <v>2196</v>
      </c>
      <c r="X795" s="2" t="s">
        <v>2196</v>
      </c>
      <c r="Y795" s="2" t="s">
        <v>2196</v>
      </c>
      <c r="Z795" s="2" t="s">
        <v>2196</v>
      </c>
      <c r="AA795" s="2" t="s">
        <v>2196</v>
      </c>
    </row>
    <row r="796" spans="1:27" ht="12.75" customHeight="1" x14ac:dyDescent="0.35">
      <c r="A796" s="1" t="s">
        <v>797</v>
      </c>
      <c r="B796" s="2" t="str">
        <f t="shared" si="12"/>
        <v>SP</v>
      </c>
      <c r="C796" s="2" t="s">
        <v>2196</v>
      </c>
      <c r="D796" s="2" t="s">
        <v>2196</v>
      </c>
      <c r="E796" s="2" t="s">
        <v>2196</v>
      </c>
      <c r="F796" s="2" t="s">
        <v>2196</v>
      </c>
      <c r="G796" s="2" t="s">
        <v>2196</v>
      </c>
      <c r="H796" s="2" t="s">
        <v>2196</v>
      </c>
      <c r="I796" s="2" t="s">
        <v>2196</v>
      </c>
      <c r="J796" s="2" t="s">
        <v>2196</v>
      </c>
      <c r="K796" s="2" t="s">
        <v>2196</v>
      </c>
      <c r="L796" s="2" t="s">
        <v>2196</v>
      </c>
      <c r="M796" s="2" t="s">
        <v>2196</v>
      </c>
      <c r="N796" s="2" t="s">
        <v>2196</v>
      </c>
      <c r="O796" s="2" t="s">
        <v>2196</v>
      </c>
      <c r="P796" s="2" t="s">
        <v>2196</v>
      </c>
      <c r="Q796" s="2" t="s">
        <v>2196</v>
      </c>
      <c r="R796" s="2" t="s">
        <v>2196</v>
      </c>
      <c r="S796" s="2" t="s">
        <v>2196</v>
      </c>
      <c r="T796" s="2" t="s">
        <v>2197</v>
      </c>
      <c r="U796" s="2" t="s">
        <v>2196</v>
      </c>
      <c r="V796" s="2" t="s">
        <v>2196</v>
      </c>
      <c r="W796" s="2" t="s">
        <v>2196</v>
      </c>
      <c r="X796" s="2" t="s">
        <v>2196</v>
      </c>
      <c r="Y796" s="2" t="s">
        <v>2196</v>
      </c>
      <c r="Z796" s="2" t="s">
        <v>2196</v>
      </c>
      <c r="AA796" s="2" t="s">
        <v>2196</v>
      </c>
    </row>
    <row r="797" spans="1:27" ht="12.75" customHeight="1" x14ac:dyDescent="0.35">
      <c r="A797" s="1" t="s">
        <v>798</v>
      </c>
      <c r="B797" s="2" t="str">
        <f t="shared" si="12"/>
        <v>MG</v>
      </c>
      <c r="C797" s="2" t="s">
        <v>2196</v>
      </c>
      <c r="D797" s="2" t="s">
        <v>2196</v>
      </c>
      <c r="E797" s="2" t="s">
        <v>2199</v>
      </c>
      <c r="F797" s="2" t="s">
        <v>2196</v>
      </c>
      <c r="G797" s="2" t="s">
        <v>2196</v>
      </c>
      <c r="H797" s="2" t="s">
        <v>2196</v>
      </c>
      <c r="I797" s="2" t="s">
        <v>2196</v>
      </c>
      <c r="J797" s="2" t="s">
        <v>2199</v>
      </c>
      <c r="K797" s="2" t="s">
        <v>2196</v>
      </c>
      <c r="L797" s="2" t="s">
        <v>2196</v>
      </c>
      <c r="M797" s="2" t="s">
        <v>2199</v>
      </c>
      <c r="N797" s="2" t="s">
        <v>2199</v>
      </c>
      <c r="O797" s="2" t="s">
        <v>2196</v>
      </c>
      <c r="P797" s="2" t="s">
        <v>2196</v>
      </c>
      <c r="Q797" s="2" t="s">
        <v>2199</v>
      </c>
      <c r="R797" s="2" t="s">
        <v>2196</v>
      </c>
      <c r="S797" s="2" t="s">
        <v>2196</v>
      </c>
      <c r="T797" s="2" t="s">
        <v>2197</v>
      </c>
      <c r="U797" s="2" t="s">
        <v>2196</v>
      </c>
      <c r="V797" s="2" t="s">
        <v>2196</v>
      </c>
      <c r="W797" s="2" t="s">
        <v>2199</v>
      </c>
      <c r="X797" s="2" t="s">
        <v>2199</v>
      </c>
      <c r="Y797" s="2" t="s">
        <v>2196</v>
      </c>
      <c r="Z797" s="2" t="s">
        <v>2196</v>
      </c>
      <c r="AA797" s="2" t="s">
        <v>2196</v>
      </c>
    </row>
    <row r="798" spans="1:27" ht="12.75" customHeight="1" x14ac:dyDescent="0.35">
      <c r="A798" s="1" t="s">
        <v>799</v>
      </c>
      <c r="B798" s="2" t="str">
        <f t="shared" si="12"/>
        <v>TO</v>
      </c>
      <c r="C798" s="2" t="s">
        <v>2196</v>
      </c>
      <c r="D798" s="2" t="s">
        <v>2196</v>
      </c>
      <c r="E798" s="2" t="s">
        <v>2196</v>
      </c>
      <c r="F798" s="2" t="s">
        <v>2196</v>
      </c>
      <c r="G798" s="2" t="s">
        <v>2196</v>
      </c>
      <c r="H798" s="2" t="s">
        <v>2196</v>
      </c>
      <c r="I798" s="2" t="s">
        <v>2196</v>
      </c>
      <c r="J798" s="2" t="s">
        <v>2199</v>
      </c>
      <c r="K798" s="2" t="s">
        <v>2196</v>
      </c>
      <c r="L798" s="2" t="s">
        <v>2196</v>
      </c>
      <c r="M798" s="2" t="s">
        <v>2199</v>
      </c>
      <c r="N798" s="2" t="s">
        <v>2199</v>
      </c>
      <c r="O798" s="2" t="s">
        <v>2196</v>
      </c>
      <c r="P798" s="2" t="s">
        <v>2196</v>
      </c>
      <c r="Q798" s="2" t="s">
        <v>2196</v>
      </c>
      <c r="R798" s="2" t="s">
        <v>2196</v>
      </c>
      <c r="S798" s="2" t="s">
        <v>2196</v>
      </c>
      <c r="T798" s="2" t="s">
        <v>2197</v>
      </c>
      <c r="U798" s="2" t="s">
        <v>2196</v>
      </c>
      <c r="V798" s="2" t="s">
        <v>2196</v>
      </c>
      <c r="W798" s="2" t="s">
        <v>2196</v>
      </c>
      <c r="X798" s="2" t="s">
        <v>2196</v>
      </c>
      <c r="Y798" s="2" t="s">
        <v>2196</v>
      </c>
      <c r="Z798" s="2" t="s">
        <v>2196</v>
      </c>
      <c r="AA798" s="2" t="s">
        <v>2196</v>
      </c>
    </row>
    <row r="799" spans="1:27" ht="12.75" customHeight="1" x14ac:dyDescent="0.35">
      <c r="A799" s="1" t="s">
        <v>800</v>
      </c>
      <c r="B799" s="2" t="str">
        <f t="shared" si="12"/>
        <v>CE</v>
      </c>
      <c r="C799" s="2" t="s">
        <v>2196</v>
      </c>
      <c r="D799" s="2" t="s">
        <v>2196</v>
      </c>
      <c r="E799" s="2" t="s">
        <v>2196</v>
      </c>
      <c r="F799" s="2" t="s">
        <v>2196</v>
      </c>
      <c r="G799" s="2" t="s">
        <v>2196</v>
      </c>
      <c r="H799" s="2" t="s">
        <v>2196</v>
      </c>
      <c r="I799" s="2" t="s">
        <v>2198</v>
      </c>
      <c r="J799" s="2" t="s">
        <v>2196</v>
      </c>
      <c r="K799" s="2" t="s">
        <v>2198</v>
      </c>
      <c r="L799" s="2" t="s">
        <v>2196</v>
      </c>
      <c r="M799" s="2" t="s">
        <v>2198</v>
      </c>
      <c r="N799" s="2" t="s">
        <v>2198</v>
      </c>
      <c r="O799" s="2" t="s">
        <v>2196</v>
      </c>
      <c r="P799" s="2" t="s">
        <v>2196</v>
      </c>
      <c r="Q799" s="2" t="s">
        <v>2196</v>
      </c>
      <c r="R799" s="2" t="s">
        <v>2196</v>
      </c>
      <c r="S799" s="2" t="s">
        <v>2198</v>
      </c>
      <c r="T799" s="2" t="s">
        <v>2197</v>
      </c>
      <c r="U799" s="2" t="s">
        <v>2196</v>
      </c>
      <c r="V799" s="2" t="s">
        <v>2196</v>
      </c>
      <c r="W799" s="2" t="s">
        <v>2196</v>
      </c>
      <c r="X799" s="2" t="s">
        <v>2196</v>
      </c>
      <c r="Y799" s="2" t="s">
        <v>2196</v>
      </c>
      <c r="Z799" s="2" t="s">
        <v>2196</v>
      </c>
      <c r="AA799" s="2" t="s">
        <v>2198</v>
      </c>
    </row>
    <row r="800" spans="1:27" ht="12.75" customHeight="1" x14ac:dyDescent="0.35">
      <c r="A800" s="1" t="s">
        <v>801</v>
      </c>
      <c r="B800" s="2" t="str">
        <f t="shared" si="12"/>
        <v>MG</v>
      </c>
      <c r="C800" s="2" t="s">
        <v>2196</v>
      </c>
      <c r="D800" s="2" t="s">
        <v>2196</v>
      </c>
      <c r="E800" s="2" t="s">
        <v>2196</v>
      </c>
      <c r="F800" s="2" t="s">
        <v>2196</v>
      </c>
      <c r="G800" s="2" t="s">
        <v>2196</v>
      </c>
      <c r="H800" s="2" t="s">
        <v>2196</v>
      </c>
      <c r="I800" s="2" t="s">
        <v>2196</v>
      </c>
      <c r="J800" s="2" t="s">
        <v>2199</v>
      </c>
      <c r="K800" s="2" t="s">
        <v>2196</v>
      </c>
      <c r="L800" s="2" t="s">
        <v>2196</v>
      </c>
      <c r="M800" s="2" t="s">
        <v>2196</v>
      </c>
      <c r="N800" s="2" t="s">
        <v>2196</v>
      </c>
      <c r="O800" s="2" t="s">
        <v>2196</v>
      </c>
      <c r="P800" s="2" t="s">
        <v>2196</v>
      </c>
      <c r="Q800" s="2" t="s">
        <v>2196</v>
      </c>
      <c r="R800" s="2" t="s">
        <v>2196</v>
      </c>
      <c r="S800" s="2" t="s">
        <v>2196</v>
      </c>
      <c r="T800" s="2" t="s">
        <v>2197</v>
      </c>
      <c r="U800" s="2" t="s">
        <v>2196</v>
      </c>
      <c r="V800" s="2" t="s">
        <v>2196</v>
      </c>
      <c r="W800" s="2" t="s">
        <v>2196</v>
      </c>
      <c r="X800" s="2" t="s">
        <v>2196</v>
      </c>
      <c r="Y800" s="2" t="s">
        <v>2196</v>
      </c>
      <c r="Z800" s="2" t="s">
        <v>2196</v>
      </c>
      <c r="AA800" s="2" t="s">
        <v>2196</v>
      </c>
    </row>
    <row r="801" spans="1:27" ht="12.75" customHeight="1" x14ac:dyDescent="0.35">
      <c r="A801" s="1" t="s">
        <v>802</v>
      </c>
      <c r="B801" s="2" t="str">
        <f t="shared" si="12"/>
        <v>RS</v>
      </c>
      <c r="C801" s="2" t="s">
        <v>2196</v>
      </c>
      <c r="D801" s="2" t="s">
        <v>2196</v>
      </c>
      <c r="E801" s="2" t="s">
        <v>2196</v>
      </c>
      <c r="F801" s="2" t="s">
        <v>2196</v>
      </c>
      <c r="G801" s="2" t="s">
        <v>2196</v>
      </c>
      <c r="H801" s="2" t="s">
        <v>2196</v>
      </c>
      <c r="I801" s="2" t="s">
        <v>2196</v>
      </c>
      <c r="J801" s="2" t="s">
        <v>2196</v>
      </c>
      <c r="K801" s="2" t="s">
        <v>2196</v>
      </c>
      <c r="L801" s="2" t="s">
        <v>2196</v>
      </c>
      <c r="M801" s="2" t="s">
        <v>2196</v>
      </c>
      <c r="N801" s="2" t="s">
        <v>2196</v>
      </c>
      <c r="O801" s="2" t="s">
        <v>2196</v>
      </c>
      <c r="P801" s="2" t="s">
        <v>2196</v>
      </c>
      <c r="Q801" s="2" t="s">
        <v>2196</v>
      </c>
      <c r="R801" s="2" t="s">
        <v>2196</v>
      </c>
      <c r="S801" s="2" t="s">
        <v>2196</v>
      </c>
      <c r="T801" s="2" t="s">
        <v>2197</v>
      </c>
      <c r="U801" s="2" t="s">
        <v>2196</v>
      </c>
      <c r="V801" s="2" t="s">
        <v>2196</v>
      </c>
      <c r="W801" s="2" t="s">
        <v>2196</v>
      </c>
      <c r="X801" s="2" t="s">
        <v>2196</v>
      </c>
      <c r="Y801" s="2" t="s">
        <v>2196</v>
      </c>
      <c r="Z801" s="2" t="s">
        <v>2196</v>
      </c>
      <c r="AA801" s="2" t="s">
        <v>2196</v>
      </c>
    </row>
    <row r="802" spans="1:27" ht="12.75" customHeight="1" x14ac:dyDescent="0.35">
      <c r="A802" s="1" t="s">
        <v>803</v>
      </c>
      <c r="B802" s="2" t="str">
        <f t="shared" si="12"/>
        <v>GO</v>
      </c>
      <c r="C802" s="2" t="s">
        <v>2196</v>
      </c>
      <c r="D802" s="2" t="s">
        <v>2196</v>
      </c>
      <c r="E802" s="2" t="s">
        <v>2196</v>
      </c>
      <c r="F802" s="2" t="s">
        <v>2196</v>
      </c>
      <c r="G802" s="2" t="s">
        <v>2196</v>
      </c>
      <c r="H802" s="2" t="s">
        <v>2196</v>
      </c>
      <c r="I802" s="2" t="s">
        <v>2196</v>
      </c>
      <c r="J802" s="2" t="s">
        <v>2199</v>
      </c>
      <c r="K802" s="2" t="s">
        <v>2196</v>
      </c>
      <c r="L802" s="2" t="s">
        <v>2196</v>
      </c>
      <c r="M802" s="2" t="s">
        <v>2196</v>
      </c>
      <c r="N802" s="2" t="s">
        <v>2196</v>
      </c>
      <c r="O802" s="2" t="s">
        <v>2196</v>
      </c>
      <c r="P802" s="2" t="s">
        <v>2199</v>
      </c>
      <c r="Q802" s="2" t="s">
        <v>2196</v>
      </c>
      <c r="R802" s="2" t="s">
        <v>2196</v>
      </c>
      <c r="S802" s="2" t="s">
        <v>2196</v>
      </c>
      <c r="T802" s="2" t="s">
        <v>2197</v>
      </c>
      <c r="U802" s="2" t="s">
        <v>2196</v>
      </c>
      <c r="V802" s="2" t="s">
        <v>2196</v>
      </c>
      <c r="W802" s="2" t="s">
        <v>2196</v>
      </c>
      <c r="X802" s="2" t="s">
        <v>2196</v>
      </c>
      <c r="Y802" s="2" t="s">
        <v>2196</v>
      </c>
      <c r="Z802" s="2" t="s">
        <v>2196</v>
      </c>
      <c r="AA802" s="2" t="s">
        <v>2196</v>
      </c>
    </row>
    <row r="803" spans="1:27" ht="12.75" customHeight="1" x14ac:dyDescent="0.35">
      <c r="A803" s="1" t="s">
        <v>804</v>
      </c>
      <c r="B803" s="2" t="str">
        <f t="shared" si="12"/>
        <v>PR</v>
      </c>
      <c r="C803" s="2" t="s">
        <v>2196</v>
      </c>
      <c r="D803" s="2" t="s">
        <v>2196</v>
      </c>
      <c r="E803" s="2" t="s">
        <v>2196</v>
      </c>
      <c r="F803" s="2" t="s">
        <v>2196</v>
      </c>
      <c r="G803" s="2" t="s">
        <v>2196</v>
      </c>
      <c r="H803" s="2" t="s">
        <v>2196</v>
      </c>
      <c r="I803" s="2" t="s">
        <v>2196</v>
      </c>
      <c r="J803" s="2" t="s">
        <v>2196</v>
      </c>
      <c r="K803" s="2" t="s">
        <v>2196</v>
      </c>
      <c r="L803" s="2" t="s">
        <v>2196</v>
      </c>
      <c r="M803" s="2" t="s">
        <v>2196</v>
      </c>
      <c r="N803" s="2" t="s">
        <v>2196</v>
      </c>
      <c r="O803" s="2" t="s">
        <v>2196</v>
      </c>
      <c r="P803" s="2" t="s">
        <v>2196</v>
      </c>
      <c r="Q803" s="2" t="s">
        <v>2196</v>
      </c>
      <c r="R803" s="2" t="s">
        <v>2196</v>
      </c>
      <c r="S803" s="2" t="s">
        <v>2196</v>
      </c>
      <c r="T803" s="2" t="s">
        <v>2196</v>
      </c>
      <c r="U803" s="2" t="s">
        <v>2196</v>
      </c>
      <c r="V803" s="2" t="s">
        <v>2196</v>
      </c>
      <c r="W803" s="2" t="s">
        <v>2196</v>
      </c>
      <c r="X803" s="2" t="s">
        <v>2196</v>
      </c>
      <c r="Y803" s="2" t="s">
        <v>2196</v>
      </c>
      <c r="Z803" s="2" t="s">
        <v>2196</v>
      </c>
      <c r="AA803" s="2" t="s">
        <v>2196</v>
      </c>
    </row>
    <row r="804" spans="1:27" ht="12.75" customHeight="1" x14ac:dyDescent="0.35">
      <c r="A804" s="1" t="s">
        <v>805</v>
      </c>
      <c r="B804" s="2" t="str">
        <f t="shared" si="12"/>
        <v>MT</v>
      </c>
      <c r="C804" s="2" t="s">
        <v>2196</v>
      </c>
      <c r="D804" s="2" t="s">
        <v>2196</v>
      </c>
      <c r="E804" s="2" t="s">
        <v>2196</v>
      </c>
      <c r="F804" s="2" t="s">
        <v>2196</v>
      </c>
      <c r="G804" s="2" t="s">
        <v>2196</v>
      </c>
      <c r="H804" s="2" t="s">
        <v>2196</v>
      </c>
      <c r="I804" s="2" t="s">
        <v>2196</v>
      </c>
      <c r="J804" s="2" t="s">
        <v>2196</v>
      </c>
      <c r="K804" s="2" t="s">
        <v>2196</v>
      </c>
      <c r="L804" s="2" t="s">
        <v>2196</v>
      </c>
      <c r="M804" s="2" t="s">
        <v>2196</v>
      </c>
      <c r="N804" s="2" t="s">
        <v>2196</v>
      </c>
      <c r="O804" s="2" t="s">
        <v>2196</v>
      </c>
      <c r="P804" s="2" t="s">
        <v>2196</v>
      </c>
      <c r="Q804" s="2" t="s">
        <v>2196</v>
      </c>
      <c r="R804" s="2" t="s">
        <v>2196</v>
      </c>
      <c r="S804" s="2" t="s">
        <v>2196</v>
      </c>
      <c r="T804" s="2" t="s">
        <v>2197</v>
      </c>
      <c r="U804" s="2" t="s">
        <v>2196</v>
      </c>
      <c r="V804" s="2" t="s">
        <v>2196</v>
      </c>
      <c r="W804" s="2" t="s">
        <v>2196</v>
      </c>
      <c r="X804" s="2" t="s">
        <v>2196</v>
      </c>
      <c r="Y804" s="2" t="s">
        <v>2196</v>
      </c>
      <c r="Z804" s="2" t="s">
        <v>2196</v>
      </c>
      <c r="AA804" s="2" t="s">
        <v>2196</v>
      </c>
    </row>
    <row r="805" spans="1:27" ht="12.75" customHeight="1" x14ac:dyDescent="0.35">
      <c r="A805" s="1" t="s">
        <v>806</v>
      </c>
      <c r="B805" s="2" t="str">
        <f t="shared" si="12"/>
        <v>ES</v>
      </c>
      <c r="C805" s="2" t="s">
        <v>2196</v>
      </c>
      <c r="D805" s="2" t="s">
        <v>2196</v>
      </c>
      <c r="E805" s="2" t="s">
        <v>2196</v>
      </c>
      <c r="F805" s="2" t="s">
        <v>2196</v>
      </c>
      <c r="G805" s="2" t="s">
        <v>2196</v>
      </c>
      <c r="H805" s="2" t="s">
        <v>2196</v>
      </c>
      <c r="I805" s="2" t="s">
        <v>2196</v>
      </c>
      <c r="J805" s="2" t="s">
        <v>2196</v>
      </c>
      <c r="K805" s="2" t="s">
        <v>2196</v>
      </c>
      <c r="L805" s="2" t="s">
        <v>2196</v>
      </c>
      <c r="M805" s="2" t="s">
        <v>2196</v>
      </c>
      <c r="N805" s="2" t="s">
        <v>2196</v>
      </c>
      <c r="O805" s="2" t="s">
        <v>2196</v>
      </c>
      <c r="P805" s="2" t="s">
        <v>2196</v>
      </c>
      <c r="Q805" s="2" t="s">
        <v>2196</v>
      </c>
      <c r="R805" s="2" t="s">
        <v>2196</v>
      </c>
      <c r="S805" s="2" t="s">
        <v>2196</v>
      </c>
      <c r="T805" s="2" t="s">
        <v>2196</v>
      </c>
      <c r="U805" s="2" t="s">
        <v>2196</v>
      </c>
      <c r="V805" s="2" t="s">
        <v>2196</v>
      </c>
      <c r="W805" s="2" t="s">
        <v>2196</v>
      </c>
      <c r="X805" s="2" t="s">
        <v>2196</v>
      </c>
      <c r="Y805" s="2" t="s">
        <v>2196</v>
      </c>
      <c r="Z805" s="2" t="s">
        <v>2196</v>
      </c>
      <c r="AA805" s="2" t="s">
        <v>2196</v>
      </c>
    </row>
    <row r="806" spans="1:27" ht="12.75" customHeight="1" x14ac:dyDescent="0.35">
      <c r="A806" s="1" t="s">
        <v>807</v>
      </c>
      <c r="B806" s="2" t="str">
        <f t="shared" si="12"/>
        <v>PR</v>
      </c>
      <c r="C806" s="2" t="s">
        <v>2196</v>
      </c>
      <c r="D806" s="2" t="s">
        <v>2196</v>
      </c>
      <c r="E806" s="2" t="s">
        <v>2196</v>
      </c>
      <c r="F806" s="2" t="s">
        <v>2196</v>
      </c>
      <c r="G806" s="2" t="s">
        <v>2196</v>
      </c>
      <c r="H806" s="2" t="s">
        <v>2196</v>
      </c>
      <c r="I806" s="2" t="s">
        <v>2196</v>
      </c>
      <c r="J806" s="2" t="s">
        <v>2196</v>
      </c>
      <c r="K806" s="2" t="s">
        <v>2196</v>
      </c>
      <c r="L806" s="2" t="s">
        <v>2196</v>
      </c>
      <c r="M806" s="2" t="s">
        <v>2196</v>
      </c>
      <c r="N806" s="2" t="s">
        <v>2196</v>
      </c>
      <c r="O806" s="2" t="s">
        <v>2196</v>
      </c>
      <c r="P806" s="2" t="s">
        <v>2196</v>
      </c>
      <c r="Q806" s="2" t="s">
        <v>2196</v>
      </c>
      <c r="R806" s="2" t="s">
        <v>2196</v>
      </c>
      <c r="S806" s="2" t="s">
        <v>2196</v>
      </c>
      <c r="T806" s="2" t="s">
        <v>2196</v>
      </c>
      <c r="U806" s="2" t="s">
        <v>2196</v>
      </c>
      <c r="V806" s="2" t="s">
        <v>2196</v>
      </c>
      <c r="W806" s="2" t="s">
        <v>2196</v>
      </c>
      <c r="X806" s="2" t="s">
        <v>2196</v>
      </c>
      <c r="Y806" s="2" t="s">
        <v>2196</v>
      </c>
      <c r="Z806" s="2" t="s">
        <v>2196</v>
      </c>
      <c r="AA806" s="2" t="s">
        <v>2196</v>
      </c>
    </row>
    <row r="807" spans="1:27" ht="12.75" customHeight="1" x14ac:dyDescent="0.35">
      <c r="A807" s="1" t="s">
        <v>808</v>
      </c>
      <c r="B807" s="2" t="str">
        <f t="shared" si="12"/>
        <v>PR</v>
      </c>
      <c r="C807" s="2" t="s">
        <v>2196</v>
      </c>
      <c r="D807" s="2" t="s">
        <v>2196</v>
      </c>
      <c r="E807" s="2" t="s">
        <v>2196</v>
      </c>
      <c r="F807" s="2" t="s">
        <v>2196</v>
      </c>
      <c r="G807" s="2" t="s">
        <v>2196</v>
      </c>
      <c r="H807" s="2" t="s">
        <v>2196</v>
      </c>
      <c r="I807" s="2" t="s">
        <v>2196</v>
      </c>
      <c r="J807" s="2" t="s">
        <v>2196</v>
      </c>
      <c r="K807" s="2" t="s">
        <v>2196</v>
      </c>
      <c r="L807" s="2" t="s">
        <v>2196</v>
      </c>
      <c r="M807" s="2" t="s">
        <v>2198</v>
      </c>
      <c r="N807" s="2" t="s">
        <v>2196</v>
      </c>
      <c r="O807" s="2" t="s">
        <v>2196</v>
      </c>
      <c r="P807" s="2" t="s">
        <v>2198</v>
      </c>
      <c r="Q807" s="2" t="s">
        <v>2196</v>
      </c>
      <c r="R807" s="2" t="s">
        <v>2196</v>
      </c>
      <c r="S807" s="2" t="s">
        <v>2196</v>
      </c>
      <c r="T807" s="2" t="s">
        <v>2196</v>
      </c>
      <c r="U807" s="2" t="s">
        <v>2196</v>
      </c>
      <c r="V807" s="2" t="s">
        <v>2196</v>
      </c>
      <c r="W807" s="2" t="s">
        <v>2196</v>
      </c>
      <c r="X807" s="2" t="s">
        <v>2196</v>
      </c>
      <c r="Y807" s="2" t="s">
        <v>2196</v>
      </c>
      <c r="Z807" s="2" t="s">
        <v>2196</v>
      </c>
      <c r="AA807" s="2" t="s">
        <v>2196</v>
      </c>
    </row>
    <row r="808" spans="1:27" ht="12.75" customHeight="1" x14ac:dyDescent="0.35">
      <c r="A808" s="1" t="s">
        <v>809</v>
      </c>
      <c r="B808" s="2" t="str">
        <f t="shared" si="12"/>
        <v>SP</v>
      </c>
      <c r="C808" s="2" t="s">
        <v>2196</v>
      </c>
      <c r="D808" s="2" t="s">
        <v>2196</v>
      </c>
      <c r="E808" s="2" t="s">
        <v>2196</v>
      </c>
      <c r="F808" s="2" t="s">
        <v>2196</v>
      </c>
      <c r="G808" s="2" t="s">
        <v>2196</v>
      </c>
      <c r="H808" s="2" t="s">
        <v>2196</v>
      </c>
      <c r="I808" s="2" t="s">
        <v>2196</v>
      </c>
      <c r="J808" s="2" t="s">
        <v>2196</v>
      </c>
      <c r="K808" s="2" t="s">
        <v>2196</v>
      </c>
      <c r="L808" s="2" t="s">
        <v>2196</v>
      </c>
      <c r="M808" s="2" t="s">
        <v>2196</v>
      </c>
      <c r="N808" s="2" t="s">
        <v>2196</v>
      </c>
      <c r="O808" s="2" t="s">
        <v>2196</v>
      </c>
      <c r="P808" s="2" t="s">
        <v>2196</v>
      </c>
      <c r="Q808" s="2" t="s">
        <v>2196</v>
      </c>
      <c r="R808" s="2" t="s">
        <v>2196</v>
      </c>
      <c r="S808" s="2" t="s">
        <v>2196</v>
      </c>
      <c r="T808" s="2" t="s">
        <v>2196</v>
      </c>
      <c r="U808" s="2" t="s">
        <v>2196</v>
      </c>
      <c r="V808" s="2" t="s">
        <v>2196</v>
      </c>
      <c r="W808" s="2" t="s">
        <v>2196</v>
      </c>
      <c r="X808" s="2" t="s">
        <v>2196</v>
      </c>
      <c r="Y808" s="2" t="s">
        <v>2196</v>
      </c>
      <c r="Z808" s="2" t="s">
        <v>2196</v>
      </c>
      <c r="AA808" s="2" t="s">
        <v>2196</v>
      </c>
    </row>
    <row r="809" spans="1:27" ht="12.75" customHeight="1" x14ac:dyDescent="0.35">
      <c r="A809" s="1" t="s">
        <v>810</v>
      </c>
      <c r="B809" s="2" t="str">
        <f t="shared" si="12"/>
        <v>SP</v>
      </c>
      <c r="C809" s="2" t="s">
        <v>2196</v>
      </c>
      <c r="D809" s="2" t="s">
        <v>2196</v>
      </c>
      <c r="E809" s="2" t="s">
        <v>2196</v>
      </c>
      <c r="F809" s="2" t="s">
        <v>2196</v>
      </c>
      <c r="G809" s="2" t="s">
        <v>2196</v>
      </c>
      <c r="H809" s="2" t="s">
        <v>2196</v>
      </c>
      <c r="I809" s="2" t="s">
        <v>2196</v>
      </c>
      <c r="J809" s="2" t="s">
        <v>2196</v>
      </c>
      <c r="K809" s="2" t="s">
        <v>2196</v>
      </c>
      <c r="L809" s="2" t="s">
        <v>2196</v>
      </c>
      <c r="M809" s="2" t="s">
        <v>2196</v>
      </c>
      <c r="N809" s="2" t="s">
        <v>2196</v>
      </c>
      <c r="O809" s="2" t="s">
        <v>2196</v>
      </c>
      <c r="P809" s="2" t="s">
        <v>2196</v>
      </c>
      <c r="Q809" s="2" t="s">
        <v>2196</v>
      </c>
      <c r="R809" s="2" t="s">
        <v>2196</v>
      </c>
      <c r="S809" s="2" t="s">
        <v>2196</v>
      </c>
      <c r="T809" s="2" t="s">
        <v>2196</v>
      </c>
      <c r="U809" s="2" t="s">
        <v>2196</v>
      </c>
      <c r="V809" s="2" t="s">
        <v>2196</v>
      </c>
      <c r="W809" s="2" t="s">
        <v>2196</v>
      </c>
      <c r="X809" s="2" t="s">
        <v>2196</v>
      </c>
      <c r="Y809" s="2" t="s">
        <v>2196</v>
      </c>
      <c r="Z809" s="2" t="s">
        <v>2196</v>
      </c>
      <c r="AA809" s="2" t="s">
        <v>2196</v>
      </c>
    </row>
    <row r="810" spans="1:27" ht="12.75" customHeight="1" x14ac:dyDescent="0.35">
      <c r="A810" s="1" t="s">
        <v>811</v>
      </c>
      <c r="B810" s="2" t="str">
        <f t="shared" si="12"/>
        <v>MS</v>
      </c>
      <c r="C810" s="2" t="s">
        <v>2196</v>
      </c>
      <c r="D810" s="2" t="s">
        <v>2196</v>
      </c>
      <c r="E810" s="2" t="s">
        <v>2196</v>
      </c>
      <c r="F810" s="2" t="s">
        <v>2196</v>
      </c>
      <c r="G810" s="2" t="s">
        <v>2196</v>
      </c>
      <c r="H810" s="2" t="s">
        <v>2196</v>
      </c>
      <c r="I810" s="2" t="s">
        <v>2196</v>
      </c>
      <c r="J810" s="2" t="s">
        <v>2196</v>
      </c>
      <c r="K810" s="2" t="s">
        <v>2196</v>
      </c>
      <c r="L810" s="2" t="s">
        <v>2196</v>
      </c>
      <c r="M810" s="2" t="s">
        <v>2196</v>
      </c>
      <c r="N810" s="2" t="s">
        <v>2196</v>
      </c>
      <c r="O810" s="2" t="s">
        <v>2196</v>
      </c>
      <c r="P810" s="2" t="s">
        <v>2196</v>
      </c>
      <c r="Q810" s="2" t="s">
        <v>2196</v>
      </c>
      <c r="R810" s="2" t="s">
        <v>2196</v>
      </c>
      <c r="S810" s="2" t="s">
        <v>2196</v>
      </c>
      <c r="T810" s="2" t="s">
        <v>2196</v>
      </c>
      <c r="U810" s="2" t="s">
        <v>2196</v>
      </c>
      <c r="V810" s="2" t="s">
        <v>2196</v>
      </c>
      <c r="W810" s="2" t="s">
        <v>2196</v>
      </c>
      <c r="X810" s="2" t="s">
        <v>2196</v>
      </c>
      <c r="Y810" s="2" t="s">
        <v>2196</v>
      </c>
      <c r="Z810" s="2" t="s">
        <v>2196</v>
      </c>
      <c r="AA810" s="2" t="s">
        <v>2196</v>
      </c>
    </row>
    <row r="811" spans="1:27" ht="12.75" customHeight="1" x14ac:dyDescent="0.35">
      <c r="A811" s="1" t="s">
        <v>812</v>
      </c>
      <c r="B811" s="2" t="str">
        <f t="shared" si="12"/>
        <v>MG</v>
      </c>
      <c r="C811" s="2" t="s">
        <v>2196</v>
      </c>
      <c r="D811" s="2" t="s">
        <v>2196</v>
      </c>
      <c r="E811" s="2" t="s">
        <v>2196</v>
      </c>
      <c r="F811" s="2" t="s">
        <v>2196</v>
      </c>
      <c r="G811" s="2" t="s">
        <v>2196</v>
      </c>
      <c r="H811" s="2" t="s">
        <v>2196</v>
      </c>
      <c r="I811" s="2" t="s">
        <v>2199</v>
      </c>
      <c r="J811" s="2" t="s">
        <v>2199</v>
      </c>
      <c r="K811" s="2" t="s">
        <v>2196</v>
      </c>
      <c r="L811" s="2" t="s">
        <v>2196</v>
      </c>
      <c r="M811" s="2" t="s">
        <v>2199</v>
      </c>
      <c r="N811" s="2" t="s">
        <v>2196</v>
      </c>
      <c r="O811" s="2" t="s">
        <v>2196</v>
      </c>
      <c r="P811" s="2" t="s">
        <v>2196</v>
      </c>
      <c r="Q811" s="2" t="s">
        <v>2196</v>
      </c>
      <c r="R811" s="2" t="s">
        <v>2196</v>
      </c>
      <c r="S811" s="2" t="s">
        <v>2196</v>
      </c>
      <c r="T811" s="2" t="s">
        <v>2197</v>
      </c>
      <c r="U811" s="2" t="s">
        <v>2196</v>
      </c>
      <c r="V811" s="2" t="s">
        <v>2196</v>
      </c>
      <c r="W811" s="2" t="s">
        <v>2196</v>
      </c>
      <c r="X811" s="2" t="s">
        <v>2196</v>
      </c>
      <c r="Y811" s="2" t="s">
        <v>2196</v>
      </c>
      <c r="Z811" s="2" t="s">
        <v>2196</v>
      </c>
      <c r="AA811" s="2" t="s">
        <v>2196</v>
      </c>
    </row>
    <row r="812" spans="1:27" ht="12.75" customHeight="1" x14ac:dyDescent="0.35">
      <c r="A812" s="1" t="s">
        <v>813</v>
      </c>
      <c r="B812" s="2" t="str">
        <f t="shared" si="12"/>
        <v>MT</v>
      </c>
      <c r="C812" s="2" t="s">
        <v>2196</v>
      </c>
      <c r="D812" s="2" t="s">
        <v>2196</v>
      </c>
      <c r="E812" s="2" t="s">
        <v>2196</v>
      </c>
      <c r="F812" s="2" t="s">
        <v>2196</v>
      </c>
      <c r="G812" s="2" t="s">
        <v>2196</v>
      </c>
      <c r="H812" s="2" t="s">
        <v>2196</v>
      </c>
      <c r="I812" s="2" t="s">
        <v>2196</v>
      </c>
      <c r="J812" s="2" t="s">
        <v>2196</v>
      </c>
      <c r="K812" s="2" t="s">
        <v>2196</v>
      </c>
      <c r="L812" s="2" t="s">
        <v>2196</v>
      </c>
      <c r="M812" s="2" t="s">
        <v>2196</v>
      </c>
      <c r="N812" s="2" t="s">
        <v>2196</v>
      </c>
      <c r="O812" s="2" t="s">
        <v>2196</v>
      </c>
      <c r="P812" s="2" t="s">
        <v>2196</v>
      </c>
      <c r="Q812" s="2" t="s">
        <v>2196</v>
      </c>
      <c r="R812" s="2" t="s">
        <v>2196</v>
      </c>
      <c r="S812" s="2" t="s">
        <v>2196</v>
      </c>
      <c r="T812" s="2" t="s">
        <v>2197</v>
      </c>
      <c r="U812" s="2" t="s">
        <v>2196</v>
      </c>
      <c r="V812" s="2" t="s">
        <v>2196</v>
      </c>
      <c r="W812" s="2" t="s">
        <v>2196</v>
      </c>
      <c r="X812" s="2" t="s">
        <v>2196</v>
      </c>
      <c r="Y812" s="2" t="s">
        <v>2196</v>
      </c>
      <c r="Z812" s="2" t="s">
        <v>2196</v>
      </c>
      <c r="AA812" s="2" t="s">
        <v>2196</v>
      </c>
    </row>
    <row r="813" spans="1:27" ht="12.75" customHeight="1" x14ac:dyDescent="0.35">
      <c r="A813" s="1" t="s">
        <v>814</v>
      </c>
      <c r="B813" s="2" t="str">
        <f t="shared" si="12"/>
        <v>MG</v>
      </c>
      <c r="C813" s="2" t="s">
        <v>2196</v>
      </c>
      <c r="D813" s="2" t="s">
        <v>2196</v>
      </c>
      <c r="E813" s="2" t="s">
        <v>2196</v>
      </c>
      <c r="F813" s="2" t="s">
        <v>2196</v>
      </c>
      <c r="G813" s="2" t="s">
        <v>2199</v>
      </c>
      <c r="H813" s="2" t="s">
        <v>2196</v>
      </c>
      <c r="I813" s="2" t="s">
        <v>2199</v>
      </c>
      <c r="J813" s="2" t="s">
        <v>2199</v>
      </c>
      <c r="K813" s="2" t="s">
        <v>2199</v>
      </c>
      <c r="L813" s="2" t="s">
        <v>2199</v>
      </c>
      <c r="M813" s="2" t="s">
        <v>2199</v>
      </c>
      <c r="N813" s="2" t="s">
        <v>2196</v>
      </c>
      <c r="O813" s="2" t="s">
        <v>2196</v>
      </c>
      <c r="P813" s="2" t="s">
        <v>2196</v>
      </c>
      <c r="Q813" s="2" t="s">
        <v>2196</v>
      </c>
      <c r="R813" s="2" t="s">
        <v>2196</v>
      </c>
      <c r="S813" s="2" t="s">
        <v>2196</v>
      </c>
      <c r="T813" s="2" t="s">
        <v>2197</v>
      </c>
      <c r="U813" s="2" t="s">
        <v>2196</v>
      </c>
      <c r="V813" s="2" t="s">
        <v>2196</v>
      </c>
      <c r="W813" s="2" t="s">
        <v>2199</v>
      </c>
      <c r="X813" s="2" t="s">
        <v>2196</v>
      </c>
      <c r="Y813" s="2" t="s">
        <v>2196</v>
      </c>
      <c r="Z813" s="2" t="s">
        <v>2196</v>
      </c>
      <c r="AA813" s="2" t="s">
        <v>2196</v>
      </c>
    </row>
    <row r="814" spans="1:27" ht="12.75" customHeight="1" x14ac:dyDescent="0.35">
      <c r="A814" s="1" t="s">
        <v>815</v>
      </c>
      <c r="B814" s="2" t="str">
        <f t="shared" si="12"/>
        <v>MG</v>
      </c>
      <c r="C814" s="2" t="s">
        <v>2196</v>
      </c>
      <c r="D814" s="2" t="s">
        <v>2196</v>
      </c>
      <c r="E814" s="2" t="s">
        <v>2196</v>
      </c>
      <c r="F814" s="2" t="s">
        <v>2196</v>
      </c>
      <c r="G814" s="2" t="s">
        <v>2196</v>
      </c>
      <c r="H814" s="2" t="s">
        <v>2196</v>
      </c>
      <c r="I814" s="2" t="s">
        <v>2196</v>
      </c>
      <c r="J814" s="2" t="s">
        <v>2199</v>
      </c>
      <c r="K814" s="2" t="s">
        <v>2196</v>
      </c>
      <c r="L814" s="2" t="s">
        <v>2199</v>
      </c>
      <c r="M814" s="2" t="s">
        <v>2196</v>
      </c>
      <c r="N814" s="2" t="s">
        <v>2196</v>
      </c>
      <c r="O814" s="2" t="s">
        <v>2196</v>
      </c>
      <c r="P814" s="2" t="s">
        <v>2196</v>
      </c>
      <c r="Q814" s="2" t="s">
        <v>2196</v>
      </c>
      <c r="R814" s="2" t="s">
        <v>2196</v>
      </c>
      <c r="S814" s="2" t="s">
        <v>2196</v>
      </c>
      <c r="T814" s="2" t="s">
        <v>2197</v>
      </c>
      <c r="U814" s="2" t="s">
        <v>2196</v>
      </c>
      <c r="V814" s="2" t="s">
        <v>2196</v>
      </c>
      <c r="W814" s="2" t="s">
        <v>2196</v>
      </c>
      <c r="X814" s="2" t="s">
        <v>2196</v>
      </c>
      <c r="Y814" s="2" t="s">
        <v>2196</v>
      </c>
      <c r="Z814" s="2" t="s">
        <v>2196</v>
      </c>
      <c r="AA814" s="2" t="s">
        <v>2196</v>
      </c>
    </row>
    <row r="815" spans="1:27" ht="12.75" customHeight="1" x14ac:dyDescent="0.35">
      <c r="A815" s="1" t="s">
        <v>816</v>
      </c>
      <c r="B815" s="2" t="str">
        <f t="shared" si="12"/>
        <v>TO</v>
      </c>
      <c r="C815" s="2" t="s">
        <v>2196</v>
      </c>
      <c r="D815" s="2" t="s">
        <v>2196</v>
      </c>
      <c r="E815" s="2" t="s">
        <v>2196</v>
      </c>
      <c r="F815" s="2" t="s">
        <v>2196</v>
      </c>
      <c r="G815" s="2" t="s">
        <v>2196</v>
      </c>
      <c r="H815" s="2" t="s">
        <v>2196</v>
      </c>
      <c r="I815" s="2" t="s">
        <v>2196</v>
      </c>
      <c r="J815" s="2" t="s">
        <v>2196</v>
      </c>
      <c r="K815" s="2" t="s">
        <v>2196</v>
      </c>
      <c r="L815" s="2" t="s">
        <v>2196</v>
      </c>
      <c r="M815" s="2" t="s">
        <v>2196</v>
      </c>
      <c r="N815" s="2" t="s">
        <v>2196</v>
      </c>
      <c r="O815" s="2" t="s">
        <v>2196</v>
      </c>
      <c r="P815" s="2" t="s">
        <v>2196</v>
      </c>
      <c r="Q815" s="2" t="s">
        <v>2196</v>
      </c>
      <c r="R815" s="2" t="s">
        <v>2196</v>
      </c>
      <c r="S815" s="2" t="s">
        <v>2196</v>
      </c>
      <c r="T815" s="2" t="s">
        <v>2197</v>
      </c>
      <c r="U815" s="2" t="s">
        <v>2196</v>
      </c>
      <c r="V815" s="2" t="s">
        <v>2196</v>
      </c>
      <c r="W815" s="2" t="s">
        <v>2196</v>
      </c>
      <c r="X815" s="2" t="s">
        <v>2196</v>
      </c>
      <c r="Y815" s="2" t="s">
        <v>2196</v>
      </c>
      <c r="Z815" s="2" t="s">
        <v>2196</v>
      </c>
      <c r="AA815" s="2" t="s">
        <v>2196</v>
      </c>
    </row>
    <row r="816" spans="1:27" ht="12.75" customHeight="1" x14ac:dyDescent="0.35">
      <c r="A816" s="1" t="s">
        <v>817</v>
      </c>
      <c r="B816" s="2" t="str">
        <f t="shared" si="12"/>
        <v>RS</v>
      </c>
      <c r="C816" s="2" t="s">
        <v>2196</v>
      </c>
      <c r="D816" s="2" t="s">
        <v>2196</v>
      </c>
      <c r="E816" s="2" t="s">
        <v>2196</v>
      </c>
      <c r="F816" s="2" t="s">
        <v>2196</v>
      </c>
      <c r="G816" s="2" t="s">
        <v>2196</v>
      </c>
      <c r="H816" s="2" t="s">
        <v>2196</v>
      </c>
      <c r="I816" s="2" t="s">
        <v>2196</v>
      </c>
      <c r="J816" s="2" t="s">
        <v>2196</v>
      </c>
      <c r="K816" s="2" t="s">
        <v>2196</v>
      </c>
      <c r="L816" s="2" t="s">
        <v>2196</v>
      </c>
      <c r="M816" s="2" t="s">
        <v>2196</v>
      </c>
      <c r="N816" s="2" t="s">
        <v>2196</v>
      </c>
      <c r="O816" s="2" t="s">
        <v>2196</v>
      </c>
      <c r="P816" s="2" t="s">
        <v>2196</v>
      </c>
      <c r="Q816" s="2" t="s">
        <v>2196</v>
      </c>
      <c r="R816" s="2" t="s">
        <v>2196</v>
      </c>
      <c r="S816" s="2" t="s">
        <v>2196</v>
      </c>
      <c r="T816" s="2" t="s">
        <v>2196</v>
      </c>
      <c r="U816" s="2" t="s">
        <v>2196</v>
      </c>
      <c r="V816" s="2" t="s">
        <v>2196</v>
      </c>
      <c r="W816" s="2" t="s">
        <v>2196</v>
      </c>
      <c r="X816" s="2" t="s">
        <v>2196</v>
      </c>
      <c r="Y816" s="2" t="s">
        <v>2196</v>
      </c>
      <c r="Z816" s="2" t="s">
        <v>2196</v>
      </c>
      <c r="AA816" s="2" t="s">
        <v>2196</v>
      </c>
    </row>
    <row r="817" spans="1:27" ht="12.75" customHeight="1" x14ac:dyDescent="0.35">
      <c r="A817" s="1" t="s">
        <v>818</v>
      </c>
      <c r="B817" s="2" t="str">
        <f t="shared" si="12"/>
        <v>GO</v>
      </c>
      <c r="C817" s="2" t="s">
        <v>2196</v>
      </c>
      <c r="D817" s="2" t="s">
        <v>2196</v>
      </c>
      <c r="E817" s="2" t="s">
        <v>2196</v>
      </c>
      <c r="F817" s="2" t="s">
        <v>2196</v>
      </c>
      <c r="G817" s="2" t="s">
        <v>2196</v>
      </c>
      <c r="H817" s="2" t="s">
        <v>2196</v>
      </c>
      <c r="I817" s="2" t="s">
        <v>2199</v>
      </c>
      <c r="J817" s="2" t="s">
        <v>2199</v>
      </c>
      <c r="K817" s="2" t="s">
        <v>2196</v>
      </c>
      <c r="L817" s="2" t="s">
        <v>2199</v>
      </c>
      <c r="M817" s="2" t="s">
        <v>2199</v>
      </c>
      <c r="N817" s="2" t="s">
        <v>2199</v>
      </c>
      <c r="O817" s="2" t="s">
        <v>2196</v>
      </c>
      <c r="P817" s="2" t="s">
        <v>2199</v>
      </c>
      <c r="Q817" s="2" t="s">
        <v>2199</v>
      </c>
      <c r="R817" s="2" t="s">
        <v>2196</v>
      </c>
      <c r="S817" s="2" t="s">
        <v>2196</v>
      </c>
      <c r="T817" s="2" t="s">
        <v>2197</v>
      </c>
      <c r="U817" s="2" t="s">
        <v>2196</v>
      </c>
      <c r="V817" s="2" t="s">
        <v>2196</v>
      </c>
      <c r="W817" s="2" t="s">
        <v>2196</v>
      </c>
      <c r="X817" s="2" t="s">
        <v>2196</v>
      </c>
      <c r="Y817" s="2" t="s">
        <v>2196</v>
      </c>
      <c r="Z817" s="2" t="s">
        <v>2196</v>
      </c>
      <c r="AA817" s="2" t="s">
        <v>2196</v>
      </c>
    </row>
    <row r="818" spans="1:27" ht="12.75" customHeight="1" x14ac:dyDescent="0.35">
      <c r="A818" s="1" t="s">
        <v>819</v>
      </c>
      <c r="B818" s="2" t="str">
        <f t="shared" si="12"/>
        <v>MG</v>
      </c>
      <c r="C818" s="2" t="s">
        <v>2196</v>
      </c>
      <c r="D818" s="2" t="s">
        <v>2196</v>
      </c>
      <c r="E818" s="2" t="s">
        <v>2196</v>
      </c>
      <c r="F818" s="2" t="s">
        <v>2196</v>
      </c>
      <c r="G818" s="2" t="s">
        <v>2196</v>
      </c>
      <c r="H818" s="2" t="s">
        <v>2196</v>
      </c>
      <c r="I818" s="2" t="s">
        <v>2196</v>
      </c>
      <c r="J818" s="2" t="s">
        <v>2199</v>
      </c>
      <c r="K818" s="2" t="s">
        <v>2196</v>
      </c>
      <c r="L818" s="2" t="s">
        <v>2196</v>
      </c>
      <c r="M818" s="2" t="s">
        <v>2196</v>
      </c>
      <c r="N818" s="2" t="s">
        <v>2196</v>
      </c>
      <c r="O818" s="2" t="s">
        <v>2196</v>
      </c>
      <c r="P818" s="2" t="s">
        <v>2196</v>
      </c>
      <c r="Q818" s="2" t="s">
        <v>2196</v>
      </c>
      <c r="R818" s="2" t="s">
        <v>2196</v>
      </c>
      <c r="S818" s="2" t="s">
        <v>2196</v>
      </c>
      <c r="T818" s="2" t="s">
        <v>2197</v>
      </c>
      <c r="U818" s="2" t="s">
        <v>2196</v>
      </c>
      <c r="V818" s="2" t="s">
        <v>2196</v>
      </c>
      <c r="W818" s="2" t="s">
        <v>2196</v>
      </c>
      <c r="X818" s="2" t="s">
        <v>2196</v>
      </c>
      <c r="Y818" s="2" t="s">
        <v>2196</v>
      </c>
      <c r="Z818" s="2" t="s">
        <v>2196</v>
      </c>
      <c r="AA818" s="2" t="s">
        <v>2196</v>
      </c>
    </row>
    <row r="819" spans="1:27" ht="12.75" customHeight="1" x14ac:dyDescent="0.35">
      <c r="A819" s="1" t="s">
        <v>820</v>
      </c>
      <c r="B819" s="2" t="str">
        <f t="shared" si="12"/>
        <v>RS</v>
      </c>
      <c r="C819" s="2" t="s">
        <v>2196</v>
      </c>
      <c r="D819" s="2" t="s">
        <v>2196</v>
      </c>
      <c r="E819" s="2" t="s">
        <v>2196</v>
      </c>
      <c r="F819" s="2" t="s">
        <v>2196</v>
      </c>
      <c r="G819" s="2" t="s">
        <v>2196</v>
      </c>
      <c r="H819" s="2" t="s">
        <v>2196</v>
      </c>
      <c r="I819" s="2" t="s">
        <v>2196</v>
      </c>
      <c r="J819" s="2" t="s">
        <v>2196</v>
      </c>
      <c r="K819" s="2" t="s">
        <v>2196</v>
      </c>
      <c r="L819" s="2" t="s">
        <v>2196</v>
      </c>
      <c r="M819" s="2" t="s">
        <v>2196</v>
      </c>
      <c r="N819" s="2" t="s">
        <v>2196</v>
      </c>
      <c r="O819" s="2" t="s">
        <v>2196</v>
      </c>
      <c r="P819" s="2" t="s">
        <v>2196</v>
      </c>
      <c r="Q819" s="2" t="s">
        <v>2196</v>
      </c>
      <c r="R819" s="2" t="s">
        <v>2196</v>
      </c>
      <c r="S819" s="2" t="s">
        <v>2196</v>
      </c>
      <c r="T819" s="2" t="s">
        <v>2197</v>
      </c>
      <c r="U819" s="2" t="s">
        <v>2196</v>
      </c>
      <c r="V819" s="2" t="s">
        <v>2196</v>
      </c>
      <c r="W819" s="2" t="s">
        <v>2196</v>
      </c>
      <c r="X819" s="2" t="s">
        <v>2196</v>
      </c>
      <c r="Y819" s="2" t="s">
        <v>2196</v>
      </c>
      <c r="Z819" s="2" t="s">
        <v>2196</v>
      </c>
      <c r="AA819" s="2" t="s">
        <v>2196</v>
      </c>
    </row>
    <row r="820" spans="1:27" ht="12.75" customHeight="1" x14ac:dyDescent="0.35">
      <c r="A820" s="1" t="s">
        <v>821</v>
      </c>
      <c r="B820" s="2" t="str">
        <f t="shared" si="12"/>
        <v>SC</v>
      </c>
      <c r="C820" s="2" t="s">
        <v>2196</v>
      </c>
      <c r="D820" s="2" t="s">
        <v>2196</v>
      </c>
      <c r="E820" s="2" t="s">
        <v>2196</v>
      </c>
      <c r="F820" s="2" t="s">
        <v>2196</v>
      </c>
      <c r="G820" s="2" t="s">
        <v>2196</v>
      </c>
      <c r="H820" s="2" t="s">
        <v>2196</v>
      </c>
      <c r="I820" s="2" t="s">
        <v>2196</v>
      </c>
      <c r="J820" s="2" t="s">
        <v>2196</v>
      </c>
      <c r="K820" s="2" t="s">
        <v>2196</v>
      </c>
      <c r="L820" s="2" t="s">
        <v>2196</v>
      </c>
      <c r="M820" s="2" t="s">
        <v>2196</v>
      </c>
      <c r="N820" s="2" t="s">
        <v>2196</v>
      </c>
      <c r="O820" s="2" t="s">
        <v>2196</v>
      </c>
      <c r="P820" s="2" t="s">
        <v>2199</v>
      </c>
      <c r="Q820" s="2" t="s">
        <v>2196</v>
      </c>
      <c r="R820" s="2" t="s">
        <v>2196</v>
      </c>
      <c r="S820" s="2" t="s">
        <v>2196</v>
      </c>
      <c r="T820" s="2" t="s">
        <v>2196</v>
      </c>
      <c r="U820" s="2" t="s">
        <v>2196</v>
      </c>
      <c r="V820" s="2" t="s">
        <v>2196</v>
      </c>
      <c r="W820" s="2" t="s">
        <v>2196</v>
      </c>
      <c r="X820" s="2" t="s">
        <v>2196</v>
      </c>
      <c r="Y820" s="2" t="s">
        <v>2196</v>
      </c>
      <c r="Z820" s="2" t="s">
        <v>2196</v>
      </c>
      <c r="AA820" s="2" t="s">
        <v>2196</v>
      </c>
    </row>
    <row r="821" spans="1:27" ht="12.75" customHeight="1" x14ac:dyDescent="0.35">
      <c r="A821" s="1" t="s">
        <v>822</v>
      </c>
      <c r="B821" s="2" t="str">
        <f t="shared" si="12"/>
        <v>GO</v>
      </c>
      <c r="C821" s="2" t="s">
        <v>2196</v>
      </c>
      <c r="D821" s="2" t="s">
        <v>2196</v>
      </c>
      <c r="E821" s="2" t="s">
        <v>2196</v>
      </c>
      <c r="F821" s="2" t="s">
        <v>2196</v>
      </c>
      <c r="G821" s="2" t="s">
        <v>2196</v>
      </c>
      <c r="H821" s="2" t="s">
        <v>2196</v>
      </c>
      <c r="I821" s="2" t="s">
        <v>2196</v>
      </c>
      <c r="J821" s="2" t="s">
        <v>2196</v>
      </c>
      <c r="K821" s="2" t="s">
        <v>2196</v>
      </c>
      <c r="L821" s="2" t="s">
        <v>2196</v>
      </c>
      <c r="M821" s="2" t="s">
        <v>2196</v>
      </c>
      <c r="N821" s="2" t="s">
        <v>2196</v>
      </c>
      <c r="O821" s="2" t="s">
        <v>2196</v>
      </c>
      <c r="P821" s="2" t="s">
        <v>2196</v>
      </c>
      <c r="Q821" s="2" t="s">
        <v>2196</v>
      </c>
      <c r="R821" s="2" t="s">
        <v>2196</v>
      </c>
      <c r="S821" s="2" t="s">
        <v>2196</v>
      </c>
      <c r="T821" s="2" t="s">
        <v>2197</v>
      </c>
      <c r="U821" s="2" t="s">
        <v>2196</v>
      </c>
      <c r="V821" s="2" t="s">
        <v>2196</v>
      </c>
      <c r="W821" s="2" t="s">
        <v>2196</v>
      </c>
      <c r="X821" s="2" t="s">
        <v>2196</v>
      </c>
      <c r="Y821" s="2" t="s">
        <v>2196</v>
      </c>
      <c r="Z821" s="2" t="s">
        <v>2196</v>
      </c>
      <c r="AA821" s="2" t="s">
        <v>2196</v>
      </c>
    </row>
    <row r="822" spans="1:27" ht="12.75" customHeight="1" x14ac:dyDescent="0.35">
      <c r="A822" s="1" t="s">
        <v>823</v>
      </c>
      <c r="B822" s="2" t="str">
        <f t="shared" si="12"/>
        <v>SP</v>
      </c>
      <c r="C822" s="2" t="s">
        <v>2196</v>
      </c>
      <c r="D822" s="2" t="s">
        <v>2196</v>
      </c>
      <c r="E822" s="2" t="s">
        <v>2196</v>
      </c>
      <c r="F822" s="2" t="s">
        <v>2196</v>
      </c>
      <c r="G822" s="2" t="s">
        <v>2196</v>
      </c>
      <c r="H822" s="2" t="s">
        <v>2196</v>
      </c>
      <c r="I822" s="2" t="s">
        <v>2196</v>
      </c>
      <c r="J822" s="2" t="s">
        <v>2196</v>
      </c>
      <c r="K822" s="2" t="s">
        <v>2196</v>
      </c>
      <c r="L822" s="2" t="s">
        <v>2196</v>
      </c>
      <c r="M822" s="2" t="s">
        <v>2196</v>
      </c>
      <c r="N822" s="2" t="s">
        <v>2196</v>
      </c>
      <c r="O822" s="2" t="s">
        <v>2196</v>
      </c>
      <c r="P822" s="2" t="s">
        <v>2196</v>
      </c>
      <c r="Q822" s="2" t="s">
        <v>2196</v>
      </c>
      <c r="R822" s="2" t="s">
        <v>2196</v>
      </c>
      <c r="S822" s="2" t="s">
        <v>2196</v>
      </c>
      <c r="T822" s="2" t="s">
        <v>2197</v>
      </c>
      <c r="U822" s="2" t="s">
        <v>2196</v>
      </c>
      <c r="V822" s="2" t="s">
        <v>2196</v>
      </c>
      <c r="W822" s="2" t="s">
        <v>2196</v>
      </c>
      <c r="X822" s="2" t="s">
        <v>2196</v>
      </c>
      <c r="Y822" s="2" t="s">
        <v>2196</v>
      </c>
      <c r="Z822" s="2" t="s">
        <v>2196</v>
      </c>
      <c r="AA822" s="2" t="s">
        <v>2196</v>
      </c>
    </row>
    <row r="823" spans="1:27" ht="12.75" customHeight="1" x14ac:dyDescent="0.35">
      <c r="A823" s="1" t="s">
        <v>824</v>
      </c>
      <c r="B823" s="2" t="str">
        <f t="shared" si="12"/>
        <v>CE</v>
      </c>
      <c r="C823" s="2" t="s">
        <v>2196</v>
      </c>
      <c r="D823" s="2" t="s">
        <v>2196</v>
      </c>
      <c r="E823" s="2" t="s">
        <v>2196</v>
      </c>
      <c r="F823" s="2" t="s">
        <v>2196</v>
      </c>
      <c r="G823" s="2" t="s">
        <v>2196</v>
      </c>
      <c r="H823" s="2" t="s">
        <v>2196</v>
      </c>
      <c r="I823" s="2" t="s">
        <v>2196</v>
      </c>
      <c r="J823" s="2" t="s">
        <v>2196</v>
      </c>
      <c r="K823" s="2" t="s">
        <v>2196</v>
      </c>
      <c r="L823" s="2" t="s">
        <v>2196</v>
      </c>
      <c r="M823" s="2" t="s">
        <v>2198</v>
      </c>
      <c r="N823" s="2" t="s">
        <v>2196</v>
      </c>
      <c r="O823" s="2" t="s">
        <v>2196</v>
      </c>
      <c r="P823" s="2" t="s">
        <v>2196</v>
      </c>
      <c r="Q823" s="2" t="s">
        <v>2196</v>
      </c>
      <c r="R823" s="2" t="s">
        <v>2196</v>
      </c>
      <c r="S823" s="2" t="s">
        <v>2196</v>
      </c>
      <c r="T823" s="2" t="s">
        <v>2197</v>
      </c>
      <c r="U823" s="2" t="s">
        <v>2196</v>
      </c>
      <c r="V823" s="2" t="s">
        <v>2196</v>
      </c>
      <c r="W823" s="2" t="s">
        <v>2196</v>
      </c>
      <c r="X823" s="2" t="s">
        <v>2196</v>
      </c>
      <c r="Y823" s="2" t="s">
        <v>2196</v>
      </c>
      <c r="Z823" s="2" t="s">
        <v>2196</v>
      </c>
      <c r="AA823" s="2" t="s">
        <v>2196</v>
      </c>
    </row>
    <row r="824" spans="1:27" ht="12.75" customHeight="1" x14ac:dyDescent="0.35">
      <c r="A824" s="1" t="s">
        <v>825</v>
      </c>
      <c r="B824" s="2" t="str">
        <f t="shared" si="12"/>
        <v>RS</v>
      </c>
      <c r="C824" s="2" t="s">
        <v>2196</v>
      </c>
      <c r="D824" s="2" t="s">
        <v>2196</v>
      </c>
      <c r="E824" s="2" t="s">
        <v>2196</v>
      </c>
      <c r="F824" s="2" t="s">
        <v>2196</v>
      </c>
      <c r="G824" s="2" t="s">
        <v>2196</v>
      </c>
      <c r="H824" s="2" t="s">
        <v>2196</v>
      </c>
      <c r="I824" s="2" t="s">
        <v>2196</v>
      </c>
      <c r="J824" s="2" t="s">
        <v>2196</v>
      </c>
      <c r="K824" s="2" t="s">
        <v>2196</v>
      </c>
      <c r="L824" s="2" t="s">
        <v>2196</v>
      </c>
      <c r="M824" s="2" t="s">
        <v>2196</v>
      </c>
      <c r="N824" s="2" t="s">
        <v>2196</v>
      </c>
      <c r="O824" s="2" t="s">
        <v>2196</v>
      </c>
      <c r="P824" s="2" t="s">
        <v>2196</v>
      </c>
      <c r="Q824" s="2" t="s">
        <v>2196</v>
      </c>
      <c r="R824" s="2" t="s">
        <v>2196</v>
      </c>
      <c r="S824" s="2" t="s">
        <v>2196</v>
      </c>
      <c r="T824" s="2" t="s">
        <v>2196</v>
      </c>
      <c r="U824" s="2" t="s">
        <v>2196</v>
      </c>
      <c r="V824" s="2" t="s">
        <v>2196</v>
      </c>
      <c r="W824" s="2" t="s">
        <v>2196</v>
      </c>
      <c r="X824" s="2" t="s">
        <v>2196</v>
      </c>
      <c r="Y824" s="2" t="s">
        <v>2196</v>
      </c>
      <c r="Z824" s="2" t="s">
        <v>2196</v>
      </c>
      <c r="AA824" s="2" t="s">
        <v>2196</v>
      </c>
    </row>
    <row r="825" spans="1:27" ht="12.75" customHeight="1" x14ac:dyDescent="0.35">
      <c r="A825" s="1" t="s">
        <v>826</v>
      </c>
      <c r="B825" s="2" t="str">
        <f t="shared" si="12"/>
        <v>SP</v>
      </c>
      <c r="C825" s="2" t="s">
        <v>2196</v>
      </c>
      <c r="D825" s="2" t="s">
        <v>2196</v>
      </c>
      <c r="E825" s="2" t="s">
        <v>2196</v>
      </c>
      <c r="F825" s="2" t="s">
        <v>2196</v>
      </c>
      <c r="G825" s="2" t="s">
        <v>2196</v>
      </c>
      <c r="H825" s="2" t="s">
        <v>2196</v>
      </c>
      <c r="I825" s="2" t="s">
        <v>2196</v>
      </c>
      <c r="J825" s="2" t="s">
        <v>2196</v>
      </c>
      <c r="K825" s="2" t="s">
        <v>2196</v>
      </c>
      <c r="L825" s="2" t="s">
        <v>2196</v>
      </c>
      <c r="M825" s="2" t="s">
        <v>2196</v>
      </c>
      <c r="N825" s="2" t="s">
        <v>2196</v>
      </c>
      <c r="O825" s="2" t="s">
        <v>2196</v>
      </c>
      <c r="P825" s="2" t="s">
        <v>2196</v>
      </c>
      <c r="Q825" s="2" t="s">
        <v>2196</v>
      </c>
      <c r="R825" s="2" t="s">
        <v>2196</v>
      </c>
      <c r="S825" s="2" t="s">
        <v>2196</v>
      </c>
      <c r="T825" s="2" t="s">
        <v>2196</v>
      </c>
      <c r="U825" s="2" t="s">
        <v>2196</v>
      </c>
      <c r="V825" s="2" t="s">
        <v>2196</v>
      </c>
      <c r="W825" s="2" t="s">
        <v>2196</v>
      </c>
      <c r="X825" s="2" t="s">
        <v>2196</v>
      </c>
      <c r="Y825" s="2" t="s">
        <v>2196</v>
      </c>
      <c r="Z825" s="2" t="s">
        <v>2196</v>
      </c>
      <c r="AA825" s="2" t="s">
        <v>2196</v>
      </c>
    </row>
    <row r="826" spans="1:27" ht="12.75" customHeight="1" x14ac:dyDescent="0.35">
      <c r="A826" s="1" t="s">
        <v>827</v>
      </c>
      <c r="B826" s="2" t="str">
        <f t="shared" si="12"/>
        <v>PI</v>
      </c>
      <c r="C826" s="2" t="s">
        <v>2196</v>
      </c>
      <c r="D826" s="2" t="s">
        <v>2196</v>
      </c>
      <c r="E826" s="2" t="s">
        <v>2196</v>
      </c>
      <c r="F826" s="2" t="s">
        <v>2196</v>
      </c>
      <c r="G826" s="2" t="s">
        <v>2196</v>
      </c>
      <c r="H826" s="2" t="s">
        <v>2196</v>
      </c>
      <c r="I826" s="2" t="s">
        <v>2196</v>
      </c>
      <c r="J826" s="2" t="s">
        <v>2196</v>
      </c>
      <c r="K826" s="2" t="s">
        <v>2196</v>
      </c>
      <c r="L826" s="2" t="s">
        <v>2196</v>
      </c>
      <c r="M826" s="2" t="s">
        <v>2196</v>
      </c>
      <c r="N826" s="2" t="s">
        <v>2196</v>
      </c>
      <c r="O826" s="2" t="s">
        <v>2196</v>
      </c>
      <c r="P826" s="2" t="s">
        <v>2196</v>
      </c>
      <c r="Q826" s="2" t="s">
        <v>2196</v>
      </c>
      <c r="R826" s="2" t="s">
        <v>2196</v>
      </c>
      <c r="S826" s="2" t="s">
        <v>2196</v>
      </c>
      <c r="T826" s="2" t="s">
        <v>2197</v>
      </c>
      <c r="U826" s="2" t="s">
        <v>2196</v>
      </c>
      <c r="V826" s="2" t="s">
        <v>2196</v>
      </c>
      <c r="W826" s="2" t="s">
        <v>2196</v>
      </c>
      <c r="X826" s="2" t="s">
        <v>2196</v>
      </c>
      <c r="Y826" s="2" t="s">
        <v>2196</v>
      </c>
      <c r="Z826" s="2" t="s">
        <v>2196</v>
      </c>
      <c r="AA826" s="2" t="s">
        <v>2196</v>
      </c>
    </row>
    <row r="827" spans="1:27" ht="12.75" customHeight="1" x14ac:dyDescent="0.35">
      <c r="A827" s="1" t="s">
        <v>828</v>
      </c>
      <c r="B827" s="2" t="str">
        <f t="shared" si="12"/>
        <v>AM</v>
      </c>
      <c r="C827" s="2" t="s">
        <v>2196</v>
      </c>
      <c r="D827" s="2" t="s">
        <v>2196</v>
      </c>
      <c r="E827" s="2" t="s">
        <v>2196</v>
      </c>
      <c r="F827" s="2" t="s">
        <v>2196</v>
      </c>
      <c r="G827" s="2" t="s">
        <v>2196</v>
      </c>
      <c r="H827" s="2" t="s">
        <v>2196</v>
      </c>
      <c r="I827" s="2" t="s">
        <v>2198</v>
      </c>
      <c r="J827" s="2" t="s">
        <v>2198</v>
      </c>
      <c r="K827" s="2" t="s">
        <v>2196</v>
      </c>
      <c r="L827" s="2" t="s">
        <v>2196</v>
      </c>
      <c r="M827" s="2" t="s">
        <v>2198</v>
      </c>
      <c r="N827" s="2" t="s">
        <v>2196</v>
      </c>
      <c r="O827" s="2" t="s">
        <v>2196</v>
      </c>
      <c r="P827" s="2" t="s">
        <v>2198</v>
      </c>
      <c r="Q827" s="2" t="s">
        <v>2198</v>
      </c>
      <c r="R827" s="2" t="s">
        <v>2196</v>
      </c>
      <c r="S827" s="2" t="s">
        <v>2196</v>
      </c>
      <c r="T827" s="2" t="s">
        <v>2197</v>
      </c>
      <c r="U827" s="2" t="s">
        <v>2196</v>
      </c>
      <c r="V827" s="2" t="s">
        <v>2196</v>
      </c>
      <c r="W827" s="2" t="s">
        <v>2196</v>
      </c>
      <c r="X827" s="2" t="s">
        <v>2196</v>
      </c>
      <c r="Y827" s="2" t="s">
        <v>2196</v>
      </c>
      <c r="Z827" s="2" t="s">
        <v>2196</v>
      </c>
      <c r="AA827" s="2" t="s">
        <v>2196</v>
      </c>
    </row>
    <row r="828" spans="1:27" ht="12.75" customHeight="1" x14ac:dyDescent="0.35">
      <c r="A828" s="1" t="s">
        <v>829</v>
      </c>
      <c r="B828" s="2" t="str">
        <f t="shared" si="12"/>
        <v>RS</v>
      </c>
      <c r="C828" s="2" t="s">
        <v>2196</v>
      </c>
      <c r="D828" s="2" t="s">
        <v>2196</v>
      </c>
      <c r="E828" s="2" t="s">
        <v>2196</v>
      </c>
      <c r="F828" s="2" t="s">
        <v>2196</v>
      </c>
      <c r="G828" s="2" t="s">
        <v>2196</v>
      </c>
      <c r="H828" s="2" t="s">
        <v>2196</v>
      </c>
      <c r="I828" s="2" t="s">
        <v>2196</v>
      </c>
      <c r="J828" s="2" t="s">
        <v>2196</v>
      </c>
      <c r="K828" s="2" t="s">
        <v>2196</v>
      </c>
      <c r="L828" s="2" t="s">
        <v>2196</v>
      </c>
      <c r="M828" s="2" t="s">
        <v>2196</v>
      </c>
      <c r="N828" s="2" t="s">
        <v>2196</v>
      </c>
      <c r="O828" s="2" t="s">
        <v>2199</v>
      </c>
      <c r="P828" s="2" t="s">
        <v>2196</v>
      </c>
      <c r="Q828" s="2" t="s">
        <v>2196</v>
      </c>
      <c r="R828" s="2" t="s">
        <v>2196</v>
      </c>
      <c r="S828" s="2" t="s">
        <v>2196</v>
      </c>
      <c r="T828" s="2" t="s">
        <v>2196</v>
      </c>
      <c r="U828" s="2" t="s">
        <v>2196</v>
      </c>
      <c r="V828" s="2" t="s">
        <v>2196</v>
      </c>
      <c r="W828" s="2" t="s">
        <v>2196</v>
      </c>
      <c r="X828" s="2" t="s">
        <v>2196</v>
      </c>
      <c r="Y828" s="2" t="s">
        <v>2196</v>
      </c>
      <c r="Z828" s="2" t="s">
        <v>2196</v>
      </c>
      <c r="AA828" s="2" t="s">
        <v>2196</v>
      </c>
    </row>
    <row r="829" spans="1:27" ht="12.75" customHeight="1" x14ac:dyDescent="0.35">
      <c r="A829" s="1" t="s">
        <v>830</v>
      </c>
      <c r="B829" s="2" t="str">
        <f t="shared" si="12"/>
        <v>GO</v>
      </c>
      <c r="C829" s="2" t="s">
        <v>2196</v>
      </c>
      <c r="D829" s="2" t="s">
        <v>2196</v>
      </c>
      <c r="E829" s="2" t="s">
        <v>2196</v>
      </c>
      <c r="F829" s="2" t="s">
        <v>2196</v>
      </c>
      <c r="G829" s="2" t="s">
        <v>2199</v>
      </c>
      <c r="H829" s="2" t="s">
        <v>2196</v>
      </c>
      <c r="I829" s="2" t="s">
        <v>2196</v>
      </c>
      <c r="J829" s="2" t="s">
        <v>2199</v>
      </c>
      <c r="K829" s="2" t="s">
        <v>2196</v>
      </c>
      <c r="L829" s="2" t="s">
        <v>2196</v>
      </c>
      <c r="M829" s="2" t="s">
        <v>2199</v>
      </c>
      <c r="N829" s="2" t="s">
        <v>2199</v>
      </c>
      <c r="O829" s="2" t="s">
        <v>2199</v>
      </c>
      <c r="P829" s="2" t="s">
        <v>2199</v>
      </c>
      <c r="Q829" s="2" t="s">
        <v>2196</v>
      </c>
      <c r="R829" s="2" t="s">
        <v>2196</v>
      </c>
      <c r="S829" s="2" t="s">
        <v>2196</v>
      </c>
      <c r="T829" s="2" t="s">
        <v>2197</v>
      </c>
      <c r="U829" s="2" t="s">
        <v>2196</v>
      </c>
      <c r="V829" s="2" t="s">
        <v>2196</v>
      </c>
      <c r="W829" s="2" t="s">
        <v>2196</v>
      </c>
      <c r="X829" s="2" t="s">
        <v>2196</v>
      </c>
      <c r="Y829" s="2" t="s">
        <v>2196</v>
      </c>
      <c r="Z829" s="2" t="s">
        <v>2196</v>
      </c>
      <c r="AA829" s="2" t="s">
        <v>2196</v>
      </c>
    </row>
    <row r="830" spans="1:27" ht="12.75" customHeight="1" x14ac:dyDescent="0.35">
      <c r="A830" s="1" t="s">
        <v>831</v>
      </c>
      <c r="B830" s="2" t="str">
        <f t="shared" si="12"/>
        <v>PE</v>
      </c>
      <c r="C830" s="2" t="s">
        <v>2196</v>
      </c>
      <c r="D830" s="2" t="s">
        <v>2196</v>
      </c>
      <c r="E830" s="2" t="s">
        <v>2198</v>
      </c>
      <c r="F830" s="2" t="s">
        <v>2196</v>
      </c>
      <c r="G830" s="2" t="s">
        <v>2198</v>
      </c>
      <c r="H830" s="2" t="s">
        <v>2196</v>
      </c>
      <c r="I830" s="2" t="s">
        <v>2198</v>
      </c>
      <c r="J830" s="2" t="s">
        <v>2196</v>
      </c>
      <c r="K830" s="2" t="s">
        <v>2196</v>
      </c>
      <c r="L830" s="2" t="s">
        <v>2198</v>
      </c>
      <c r="M830" s="2" t="s">
        <v>2198</v>
      </c>
      <c r="N830" s="2" t="s">
        <v>2198</v>
      </c>
      <c r="O830" s="2" t="s">
        <v>2196</v>
      </c>
      <c r="P830" s="2" t="s">
        <v>2198</v>
      </c>
      <c r="Q830" s="2" t="s">
        <v>2198</v>
      </c>
      <c r="R830" s="2" t="s">
        <v>2196</v>
      </c>
      <c r="S830" s="2" t="s">
        <v>2196</v>
      </c>
      <c r="T830" s="2" t="s">
        <v>2197</v>
      </c>
      <c r="U830" s="2" t="s">
        <v>2196</v>
      </c>
      <c r="V830" s="2" t="s">
        <v>2196</v>
      </c>
      <c r="W830" s="2" t="s">
        <v>2196</v>
      </c>
      <c r="X830" s="2" t="s">
        <v>2196</v>
      </c>
      <c r="Y830" s="2" t="s">
        <v>2196</v>
      </c>
      <c r="Z830" s="2" t="s">
        <v>2196</v>
      </c>
      <c r="AA830" s="2" t="s">
        <v>2196</v>
      </c>
    </row>
    <row r="831" spans="1:27" ht="12.75" customHeight="1" x14ac:dyDescent="0.35">
      <c r="A831" s="1" t="s">
        <v>832</v>
      </c>
      <c r="B831" s="2" t="str">
        <f t="shared" si="12"/>
        <v>PR</v>
      </c>
      <c r="C831" s="2" t="s">
        <v>2196</v>
      </c>
      <c r="D831" s="2" t="s">
        <v>2196</v>
      </c>
      <c r="E831" s="2" t="s">
        <v>2196</v>
      </c>
      <c r="F831" s="2" t="s">
        <v>2196</v>
      </c>
      <c r="G831" s="2" t="s">
        <v>2196</v>
      </c>
      <c r="H831" s="2" t="s">
        <v>2196</v>
      </c>
      <c r="I831" s="2" t="s">
        <v>2196</v>
      </c>
      <c r="J831" s="2" t="s">
        <v>2196</v>
      </c>
      <c r="K831" s="2" t="s">
        <v>2196</v>
      </c>
      <c r="L831" s="2" t="s">
        <v>2196</v>
      </c>
      <c r="M831" s="2" t="s">
        <v>2196</v>
      </c>
      <c r="N831" s="2" t="s">
        <v>2196</v>
      </c>
      <c r="O831" s="2" t="s">
        <v>2196</v>
      </c>
      <c r="P831" s="2" t="s">
        <v>2196</v>
      </c>
      <c r="Q831" s="2" t="s">
        <v>2196</v>
      </c>
      <c r="R831" s="2" t="s">
        <v>2196</v>
      </c>
      <c r="S831" s="2" t="s">
        <v>2196</v>
      </c>
      <c r="T831" s="2" t="s">
        <v>2197</v>
      </c>
      <c r="U831" s="2" t="s">
        <v>2196</v>
      </c>
      <c r="V831" s="2" t="s">
        <v>2196</v>
      </c>
      <c r="W831" s="2" t="s">
        <v>2196</v>
      </c>
      <c r="X831" s="2" t="s">
        <v>2196</v>
      </c>
      <c r="Y831" s="2" t="s">
        <v>2196</v>
      </c>
      <c r="Z831" s="2" t="s">
        <v>2196</v>
      </c>
      <c r="AA831" s="2" t="s">
        <v>2196</v>
      </c>
    </row>
    <row r="832" spans="1:27" ht="12.75" customHeight="1" x14ac:dyDescent="0.35">
      <c r="A832" s="1" t="s">
        <v>833</v>
      </c>
      <c r="B832" s="2" t="str">
        <f t="shared" si="12"/>
        <v>SP</v>
      </c>
      <c r="C832" s="2" t="s">
        <v>2196</v>
      </c>
      <c r="D832" s="2" t="s">
        <v>2196</v>
      </c>
      <c r="E832" s="2" t="s">
        <v>2196</v>
      </c>
      <c r="F832" s="2" t="s">
        <v>2196</v>
      </c>
      <c r="G832" s="2" t="s">
        <v>2196</v>
      </c>
      <c r="H832" s="2" t="s">
        <v>2196</v>
      </c>
      <c r="I832" s="2" t="s">
        <v>2199</v>
      </c>
      <c r="J832" s="2" t="s">
        <v>2199</v>
      </c>
      <c r="K832" s="2" t="s">
        <v>2196</v>
      </c>
      <c r="L832" s="2" t="s">
        <v>2199</v>
      </c>
      <c r="M832" s="2" t="s">
        <v>2196</v>
      </c>
      <c r="N832" s="2" t="s">
        <v>2196</v>
      </c>
      <c r="O832" s="2" t="s">
        <v>2196</v>
      </c>
      <c r="P832" s="2" t="s">
        <v>2196</v>
      </c>
      <c r="Q832" s="2" t="s">
        <v>2199</v>
      </c>
      <c r="R832" s="2" t="s">
        <v>2196</v>
      </c>
      <c r="S832" s="2" t="s">
        <v>2199</v>
      </c>
      <c r="T832" s="2" t="s">
        <v>2197</v>
      </c>
      <c r="U832" s="2" t="s">
        <v>2196</v>
      </c>
      <c r="V832" s="2" t="s">
        <v>2196</v>
      </c>
      <c r="W832" s="2" t="s">
        <v>2199</v>
      </c>
      <c r="X832" s="2" t="s">
        <v>2199</v>
      </c>
      <c r="Y832" s="2" t="s">
        <v>2196</v>
      </c>
      <c r="Z832" s="2" t="s">
        <v>2196</v>
      </c>
      <c r="AA832" s="2" t="s">
        <v>2196</v>
      </c>
    </row>
    <row r="833" spans="1:27" ht="12.75" customHeight="1" x14ac:dyDescent="0.35">
      <c r="A833" s="1" t="s">
        <v>834</v>
      </c>
      <c r="B833" s="2" t="str">
        <f t="shared" si="12"/>
        <v>RS</v>
      </c>
      <c r="C833" s="2" t="s">
        <v>2196</v>
      </c>
      <c r="D833" s="2" t="s">
        <v>2196</v>
      </c>
      <c r="E833" s="2" t="s">
        <v>2196</v>
      </c>
      <c r="F833" s="2" t="s">
        <v>2196</v>
      </c>
      <c r="G833" s="2" t="s">
        <v>2196</v>
      </c>
      <c r="H833" s="2" t="s">
        <v>2196</v>
      </c>
      <c r="I833" s="2" t="s">
        <v>2196</v>
      </c>
      <c r="J833" s="2" t="s">
        <v>2196</v>
      </c>
      <c r="K833" s="2" t="s">
        <v>2196</v>
      </c>
      <c r="L833" s="2" t="s">
        <v>2196</v>
      </c>
      <c r="M833" s="2" t="s">
        <v>2196</v>
      </c>
      <c r="N833" s="2" t="s">
        <v>2196</v>
      </c>
      <c r="O833" s="2" t="s">
        <v>2196</v>
      </c>
      <c r="P833" s="2" t="s">
        <v>2196</v>
      </c>
      <c r="Q833" s="2" t="s">
        <v>2196</v>
      </c>
      <c r="R833" s="2" t="s">
        <v>2196</v>
      </c>
      <c r="S833" s="2" t="s">
        <v>2196</v>
      </c>
      <c r="T833" s="2" t="s">
        <v>2197</v>
      </c>
      <c r="U833" s="2" t="s">
        <v>2196</v>
      </c>
      <c r="V833" s="2" t="s">
        <v>2196</v>
      </c>
      <c r="W833" s="2" t="s">
        <v>2196</v>
      </c>
      <c r="X833" s="2" t="s">
        <v>2196</v>
      </c>
      <c r="Y833" s="2" t="s">
        <v>2196</v>
      </c>
      <c r="Z833" s="2" t="s">
        <v>2196</v>
      </c>
      <c r="AA833" s="2" t="s">
        <v>2196</v>
      </c>
    </row>
    <row r="834" spans="1:27" ht="12.75" customHeight="1" x14ac:dyDescent="0.35">
      <c r="A834" s="1" t="s">
        <v>835</v>
      </c>
      <c r="B834" s="2" t="str">
        <f t="shared" si="12"/>
        <v>BA</v>
      </c>
      <c r="C834" s="2" t="s">
        <v>2196</v>
      </c>
      <c r="D834" s="2" t="s">
        <v>2196</v>
      </c>
      <c r="E834" s="2" t="s">
        <v>2196</v>
      </c>
      <c r="F834" s="2" t="s">
        <v>2196</v>
      </c>
      <c r="G834" s="2" t="s">
        <v>2196</v>
      </c>
      <c r="H834" s="2" t="s">
        <v>2196</v>
      </c>
      <c r="I834" s="2" t="s">
        <v>2198</v>
      </c>
      <c r="J834" s="2" t="s">
        <v>2196</v>
      </c>
      <c r="K834" s="2" t="s">
        <v>2196</v>
      </c>
      <c r="L834" s="2" t="s">
        <v>2196</v>
      </c>
      <c r="M834" s="2" t="s">
        <v>2198</v>
      </c>
      <c r="N834" s="2" t="s">
        <v>2196</v>
      </c>
      <c r="O834" s="2" t="s">
        <v>2196</v>
      </c>
      <c r="P834" s="2" t="s">
        <v>2196</v>
      </c>
      <c r="Q834" s="2" t="s">
        <v>2196</v>
      </c>
      <c r="R834" s="2" t="s">
        <v>2196</v>
      </c>
      <c r="S834" s="2" t="s">
        <v>2196</v>
      </c>
      <c r="T834" s="2" t="s">
        <v>2197</v>
      </c>
      <c r="U834" s="2" t="s">
        <v>2196</v>
      </c>
      <c r="V834" s="2" t="s">
        <v>2196</v>
      </c>
      <c r="W834" s="2" t="s">
        <v>2196</v>
      </c>
      <c r="X834" s="2" t="s">
        <v>2196</v>
      </c>
      <c r="Y834" s="2" t="s">
        <v>2196</v>
      </c>
      <c r="Z834" s="2" t="s">
        <v>2196</v>
      </c>
      <c r="AA834" s="2" t="s">
        <v>2196</v>
      </c>
    </row>
    <row r="835" spans="1:27" ht="12.75" customHeight="1" x14ac:dyDescent="0.35">
      <c r="A835" s="1" t="s">
        <v>836</v>
      </c>
      <c r="B835" s="2" t="str">
        <f t="shared" si="12"/>
        <v>CE</v>
      </c>
      <c r="C835" s="2" t="s">
        <v>2196</v>
      </c>
      <c r="D835" s="2" t="s">
        <v>2196</v>
      </c>
      <c r="E835" s="2" t="s">
        <v>2198</v>
      </c>
      <c r="F835" s="2" t="s">
        <v>2196</v>
      </c>
      <c r="G835" s="2" t="s">
        <v>2198</v>
      </c>
      <c r="H835" s="2" t="s">
        <v>2196</v>
      </c>
      <c r="I835" s="2" t="s">
        <v>2196</v>
      </c>
      <c r="J835" s="2" t="s">
        <v>2196</v>
      </c>
      <c r="K835" s="2" t="s">
        <v>2196</v>
      </c>
      <c r="L835" s="2" t="s">
        <v>2196</v>
      </c>
      <c r="M835" s="2" t="s">
        <v>2198</v>
      </c>
      <c r="N835" s="2" t="s">
        <v>2196</v>
      </c>
      <c r="O835" s="2" t="s">
        <v>2196</v>
      </c>
      <c r="P835" s="2" t="s">
        <v>2196</v>
      </c>
      <c r="Q835" s="2" t="s">
        <v>2196</v>
      </c>
      <c r="R835" s="2" t="s">
        <v>2196</v>
      </c>
      <c r="S835" s="2" t="s">
        <v>2198</v>
      </c>
      <c r="T835" s="2" t="s">
        <v>2197</v>
      </c>
      <c r="U835" s="2" t="s">
        <v>2196</v>
      </c>
      <c r="V835" s="2" t="s">
        <v>2196</v>
      </c>
      <c r="W835" s="2" t="s">
        <v>2196</v>
      </c>
      <c r="X835" s="2" t="s">
        <v>2196</v>
      </c>
      <c r="Y835" s="2" t="s">
        <v>2196</v>
      </c>
      <c r="Z835" s="2" t="s">
        <v>2196</v>
      </c>
      <c r="AA835" s="2" t="s">
        <v>2198</v>
      </c>
    </row>
    <row r="836" spans="1:27" ht="12.75" customHeight="1" x14ac:dyDescent="0.35">
      <c r="A836" s="1" t="s">
        <v>837</v>
      </c>
      <c r="B836" s="2" t="str">
        <f t="shared" si="12"/>
        <v>PE</v>
      </c>
      <c r="C836" s="2" t="s">
        <v>2198</v>
      </c>
      <c r="D836" s="2" t="s">
        <v>2196</v>
      </c>
      <c r="E836" s="2" t="s">
        <v>2198</v>
      </c>
      <c r="F836" s="2" t="s">
        <v>2196</v>
      </c>
      <c r="G836" s="2" t="s">
        <v>2196</v>
      </c>
      <c r="H836" s="2" t="s">
        <v>2196</v>
      </c>
      <c r="I836" s="2" t="s">
        <v>2198</v>
      </c>
      <c r="J836" s="2" t="s">
        <v>2196</v>
      </c>
      <c r="K836" s="2" t="s">
        <v>2198</v>
      </c>
      <c r="L836" s="2" t="s">
        <v>2198</v>
      </c>
      <c r="M836" s="2" t="s">
        <v>2198</v>
      </c>
      <c r="N836" s="2" t="s">
        <v>2198</v>
      </c>
      <c r="O836" s="2" t="s">
        <v>2198</v>
      </c>
      <c r="P836" s="2" t="s">
        <v>2198</v>
      </c>
      <c r="Q836" s="2" t="s">
        <v>2196</v>
      </c>
      <c r="R836" s="2" t="s">
        <v>2196</v>
      </c>
      <c r="S836" s="2" t="s">
        <v>2196</v>
      </c>
      <c r="T836" s="2" t="s">
        <v>2198</v>
      </c>
      <c r="U836" s="2" t="s">
        <v>2196</v>
      </c>
      <c r="V836" s="2" t="s">
        <v>2196</v>
      </c>
      <c r="W836" s="2" t="s">
        <v>2196</v>
      </c>
      <c r="X836" s="2" t="s">
        <v>2196</v>
      </c>
      <c r="Y836" s="2" t="s">
        <v>2196</v>
      </c>
      <c r="Z836" s="2" t="s">
        <v>2196</v>
      </c>
      <c r="AA836" s="2" t="s">
        <v>2196</v>
      </c>
    </row>
    <row r="837" spans="1:27" ht="12.75" customHeight="1" x14ac:dyDescent="0.35">
      <c r="A837" s="1" t="s">
        <v>838</v>
      </c>
      <c r="B837" s="2" t="str">
        <f t="shared" si="12"/>
        <v>PR</v>
      </c>
      <c r="C837" s="2" t="s">
        <v>2196</v>
      </c>
      <c r="D837" s="2" t="s">
        <v>2196</v>
      </c>
      <c r="E837" s="2" t="s">
        <v>2196</v>
      </c>
      <c r="F837" s="2" t="s">
        <v>2196</v>
      </c>
      <c r="G837" s="2" t="s">
        <v>2196</v>
      </c>
      <c r="H837" s="2" t="s">
        <v>2196</v>
      </c>
      <c r="I837" s="2" t="s">
        <v>2196</v>
      </c>
      <c r="J837" s="2" t="s">
        <v>2196</v>
      </c>
      <c r="K837" s="2" t="s">
        <v>2196</v>
      </c>
      <c r="L837" s="2" t="s">
        <v>2199</v>
      </c>
      <c r="M837" s="2" t="s">
        <v>2196</v>
      </c>
      <c r="N837" s="2" t="s">
        <v>2196</v>
      </c>
      <c r="O837" s="2" t="s">
        <v>2196</v>
      </c>
      <c r="P837" s="2" t="s">
        <v>2199</v>
      </c>
      <c r="Q837" s="2" t="s">
        <v>2196</v>
      </c>
      <c r="R837" s="2" t="s">
        <v>2196</v>
      </c>
      <c r="S837" s="2" t="s">
        <v>2196</v>
      </c>
      <c r="T837" s="2" t="s">
        <v>2196</v>
      </c>
      <c r="U837" s="2" t="s">
        <v>2196</v>
      </c>
      <c r="V837" s="2" t="s">
        <v>2196</v>
      </c>
      <c r="W837" s="2" t="s">
        <v>2196</v>
      </c>
      <c r="X837" s="2" t="s">
        <v>2196</v>
      </c>
      <c r="Y837" s="2" t="s">
        <v>2196</v>
      </c>
      <c r="Z837" s="2" t="s">
        <v>2196</v>
      </c>
      <c r="AA837" s="2" t="s">
        <v>2196</v>
      </c>
    </row>
    <row r="838" spans="1:27" ht="12.75" customHeight="1" x14ac:dyDescent="0.35">
      <c r="A838" s="1" t="s">
        <v>839</v>
      </c>
      <c r="B838" s="2" t="str">
        <f t="shared" ref="B838:B901" si="13">RIGHT(A838,2)</f>
        <v>ES</v>
      </c>
      <c r="C838" s="2" t="s">
        <v>2196</v>
      </c>
      <c r="D838" s="2" t="s">
        <v>2196</v>
      </c>
      <c r="E838" s="2" t="s">
        <v>2196</v>
      </c>
      <c r="F838" s="2" t="s">
        <v>2196</v>
      </c>
      <c r="G838" s="2" t="s">
        <v>2196</v>
      </c>
      <c r="H838" s="2" t="s">
        <v>2196</v>
      </c>
      <c r="I838" s="2" t="s">
        <v>2196</v>
      </c>
      <c r="J838" s="2" t="s">
        <v>2196</v>
      </c>
      <c r="K838" s="2" t="s">
        <v>2196</v>
      </c>
      <c r="L838" s="2" t="s">
        <v>2196</v>
      </c>
      <c r="M838" s="2" t="s">
        <v>2196</v>
      </c>
      <c r="N838" s="2" t="s">
        <v>2196</v>
      </c>
      <c r="O838" s="2" t="s">
        <v>2196</v>
      </c>
      <c r="P838" s="2" t="s">
        <v>2196</v>
      </c>
      <c r="Q838" s="2" t="s">
        <v>2196</v>
      </c>
      <c r="R838" s="2" t="s">
        <v>2196</v>
      </c>
      <c r="S838" s="2" t="s">
        <v>2196</v>
      </c>
      <c r="T838" s="2" t="s">
        <v>2197</v>
      </c>
      <c r="U838" s="2" t="s">
        <v>2196</v>
      </c>
      <c r="V838" s="2" t="s">
        <v>2196</v>
      </c>
      <c r="W838" s="2" t="s">
        <v>2196</v>
      </c>
      <c r="X838" s="2" t="s">
        <v>2196</v>
      </c>
      <c r="Y838" s="2" t="s">
        <v>2196</v>
      </c>
      <c r="Z838" s="2" t="s">
        <v>2196</v>
      </c>
      <c r="AA838" s="2" t="s">
        <v>2196</v>
      </c>
    </row>
    <row r="839" spans="1:27" ht="12.75" customHeight="1" x14ac:dyDescent="0.35">
      <c r="A839" s="1" t="s">
        <v>840</v>
      </c>
      <c r="B839" s="2" t="str">
        <f t="shared" si="13"/>
        <v>RS</v>
      </c>
      <c r="C839" s="2" t="s">
        <v>2196</v>
      </c>
      <c r="D839" s="2" t="s">
        <v>2196</v>
      </c>
      <c r="E839" s="2" t="s">
        <v>2196</v>
      </c>
      <c r="F839" s="2" t="s">
        <v>2196</v>
      </c>
      <c r="G839" s="2" t="s">
        <v>2196</v>
      </c>
      <c r="H839" s="2" t="s">
        <v>2196</v>
      </c>
      <c r="I839" s="2" t="s">
        <v>2196</v>
      </c>
      <c r="J839" s="2" t="s">
        <v>2196</v>
      </c>
      <c r="K839" s="2" t="s">
        <v>2196</v>
      </c>
      <c r="L839" s="2" t="s">
        <v>2196</v>
      </c>
      <c r="M839" s="2" t="s">
        <v>2196</v>
      </c>
      <c r="N839" s="2" t="s">
        <v>2196</v>
      </c>
      <c r="O839" s="2" t="s">
        <v>2196</v>
      </c>
      <c r="P839" s="2" t="s">
        <v>2196</v>
      </c>
      <c r="Q839" s="2" t="s">
        <v>2196</v>
      </c>
      <c r="R839" s="2" t="s">
        <v>2196</v>
      </c>
      <c r="S839" s="2" t="s">
        <v>2196</v>
      </c>
      <c r="T839" s="2" t="s">
        <v>2196</v>
      </c>
      <c r="U839" s="2" t="s">
        <v>2196</v>
      </c>
      <c r="V839" s="2" t="s">
        <v>2196</v>
      </c>
      <c r="W839" s="2" t="s">
        <v>2196</v>
      </c>
      <c r="X839" s="2" t="s">
        <v>2196</v>
      </c>
      <c r="Y839" s="2" t="s">
        <v>2196</v>
      </c>
      <c r="Z839" s="2" t="s">
        <v>2196</v>
      </c>
      <c r="AA839" s="2" t="s">
        <v>2196</v>
      </c>
    </row>
    <row r="840" spans="1:27" ht="12.75" customHeight="1" x14ac:dyDescent="0.35">
      <c r="A840" s="1" t="s">
        <v>841</v>
      </c>
      <c r="B840" s="2" t="str">
        <f t="shared" si="13"/>
        <v>PE</v>
      </c>
      <c r="C840" s="2" t="s">
        <v>2196</v>
      </c>
      <c r="D840" s="2" t="s">
        <v>2196</v>
      </c>
      <c r="E840" s="2" t="s">
        <v>2198</v>
      </c>
      <c r="F840" s="2" t="s">
        <v>2196</v>
      </c>
      <c r="G840" s="2" t="s">
        <v>2198</v>
      </c>
      <c r="H840" s="2" t="s">
        <v>2196</v>
      </c>
      <c r="I840" s="2" t="s">
        <v>2198</v>
      </c>
      <c r="J840" s="2" t="s">
        <v>2196</v>
      </c>
      <c r="K840" s="2" t="s">
        <v>2198</v>
      </c>
      <c r="L840" s="2" t="s">
        <v>2196</v>
      </c>
      <c r="M840" s="2" t="s">
        <v>2198</v>
      </c>
      <c r="N840" s="2" t="s">
        <v>2198</v>
      </c>
      <c r="O840" s="2" t="s">
        <v>2196</v>
      </c>
      <c r="P840" s="2" t="s">
        <v>2196</v>
      </c>
      <c r="Q840" s="2" t="s">
        <v>2198</v>
      </c>
      <c r="R840" s="2" t="s">
        <v>2196</v>
      </c>
      <c r="S840" s="2" t="s">
        <v>2196</v>
      </c>
      <c r="T840" s="2" t="s">
        <v>2197</v>
      </c>
      <c r="U840" s="2" t="s">
        <v>2196</v>
      </c>
      <c r="V840" s="2" t="s">
        <v>2196</v>
      </c>
      <c r="W840" s="2" t="s">
        <v>2196</v>
      </c>
      <c r="X840" s="2" t="s">
        <v>2196</v>
      </c>
      <c r="Y840" s="2" t="s">
        <v>2196</v>
      </c>
      <c r="Z840" s="2" t="s">
        <v>2196</v>
      </c>
      <c r="AA840" s="2" t="s">
        <v>2196</v>
      </c>
    </row>
    <row r="841" spans="1:27" ht="12.75" customHeight="1" x14ac:dyDescent="0.35">
      <c r="A841" s="1" t="s">
        <v>842</v>
      </c>
      <c r="B841" s="2" t="str">
        <f t="shared" si="13"/>
        <v>RS</v>
      </c>
      <c r="C841" s="2" t="s">
        <v>2196</v>
      </c>
      <c r="D841" s="2" t="s">
        <v>2196</v>
      </c>
      <c r="E841" s="2" t="s">
        <v>2196</v>
      </c>
      <c r="F841" s="2" t="s">
        <v>2196</v>
      </c>
      <c r="G841" s="2" t="s">
        <v>2196</v>
      </c>
      <c r="H841" s="2" t="s">
        <v>2196</v>
      </c>
      <c r="I841" s="2" t="s">
        <v>2196</v>
      </c>
      <c r="J841" s="2" t="s">
        <v>2199</v>
      </c>
      <c r="K841" s="2" t="s">
        <v>2196</v>
      </c>
      <c r="L841" s="2" t="s">
        <v>2199</v>
      </c>
      <c r="M841" s="2" t="s">
        <v>2196</v>
      </c>
      <c r="N841" s="2" t="s">
        <v>2196</v>
      </c>
      <c r="O841" s="2" t="s">
        <v>2196</v>
      </c>
      <c r="P841" s="2" t="s">
        <v>2196</v>
      </c>
      <c r="Q841" s="2" t="s">
        <v>2196</v>
      </c>
      <c r="R841" s="2" t="s">
        <v>2196</v>
      </c>
      <c r="S841" s="2" t="s">
        <v>2196</v>
      </c>
      <c r="T841" s="2" t="s">
        <v>2197</v>
      </c>
      <c r="U841" s="2" t="s">
        <v>2196</v>
      </c>
      <c r="V841" s="2" t="s">
        <v>2196</v>
      </c>
      <c r="W841" s="2" t="s">
        <v>2196</v>
      </c>
      <c r="X841" s="2" t="s">
        <v>2196</v>
      </c>
      <c r="Y841" s="2" t="s">
        <v>2196</v>
      </c>
      <c r="Z841" s="2" t="s">
        <v>2196</v>
      </c>
      <c r="AA841" s="2" t="s">
        <v>2196</v>
      </c>
    </row>
    <row r="842" spans="1:27" ht="12.75" customHeight="1" x14ac:dyDescent="0.35">
      <c r="A842" s="1" t="s">
        <v>843</v>
      </c>
      <c r="B842" s="2" t="str">
        <f t="shared" si="13"/>
        <v>MG</v>
      </c>
      <c r="C842" s="2" t="s">
        <v>2196</v>
      </c>
      <c r="D842" s="2" t="s">
        <v>2196</v>
      </c>
      <c r="E842" s="2" t="s">
        <v>2196</v>
      </c>
      <c r="F842" s="2" t="s">
        <v>2196</v>
      </c>
      <c r="G842" s="2" t="s">
        <v>2196</v>
      </c>
      <c r="H842" s="2" t="s">
        <v>2196</v>
      </c>
      <c r="I842" s="2" t="s">
        <v>2196</v>
      </c>
      <c r="J842" s="2" t="s">
        <v>2199</v>
      </c>
      <c r="K842" s="2" t="s">
        <v>2196</v>
      </c>
      <c r="L842" s="2" t="s">
        <v>2199</v>
      </c>
      <c r="M842" s="2" t="s">
        <v>2196</v>
      </c>
      <c r="N842" s="2" t="s">
        <v>2196</v>
      </c>
      <c r="O842" s="2" t="s">
        <v>2196</v>
      </c>
      <c r="P842" s="2" t="s">
        <v>2196</v>
      </c>
      <c r="Q842" s="2" t="s">
        <v>2196</v>
      </c>
      <c r="R842" s="2" t="s">
        <v>2196</v>
      </c>
      <c r="S842" s="2" t="s">
        <v>2199</v>
      </c>
      <c r="T842" s="2" t="s">
        <v>2196</v>
      </c>
      <c r="U842" s="2" t="s">
        <v>2196</v>
      </c>
      <c r="V842" s="2" t="s">
        <v>2196</v>
      </c>
      <c r="W842" s="2" t="s">
        <v>2196</v>
      </c>
      <c r="X842" s="2" t="s">
        <v>2196</v>
      </c>
      <c r="Y842" s="2" t="s">
        <v>2196</v>
      </c>
      <c r="Z842" s="2" t="s">
        <v>2196</v>
      </c>
      <c r="AA842" s="2" t="s">
        <v>2196</v>
      </c>
    </row>
    <row r="843" spans="1:27" ht="12.75" customHeight="1" x14ac:dyDescent="0.35">
      <c r="A843" s="1" t="s">
        <v>844</v>
      </c>
      <c r="B843" s="2" t="str">
        <f t="shared" si="13"/>
        <v>RS</v>
      </c>
      <c r="C843" s="2" t="s">
        <v>2196</v>
      </c>
      <c r="D843" s="2" t="s">
        <v>2196</v>
      </c>
      <c r="E843" s="2" t="s">
        <v>2196</v>
      </c>
      <c r="F843" s="2" t="s">
        <v>2196</v>
      </c>
      <c r="G843" s="2" t="s">
        <v>2196</v>
      </c>
      <c r="H843" s="2" t="s">
        <v>2196</v>
      </c>
      <c r="I843" s="2" t="s">
        <v>2196</v>
      </c>
      <c r="J843" s="2" t="s">
        <v>2196</v>
      </c>
      <c r="K843" s="2" t="s">
        <v>2196</v>
      </c>
      <c r="L843" s="2" t="s">
        <v>2196</v>
      </c>
      <c r="M843" s="2" t="s">
        <v>2196</v>
      </c>
      <c r="N843" s="2" t="s">
        <v>2196</v>
      </c>
      <c r="O843" s="2" t="s">
        <v>2196</v>
      </c>
      <c r="P843" s="2" t="s">
        <v>2196</v>
      </c>
      <c r="Q843" s="2" t="s">
        <v>2196</v>
      </c>
      <c r="R843" s="2" t="s">
        <v>2196</v>
      </c>
      <c r="S843" s="2" t="s">
        <v>2196</v>
      </c>
      <c r="T843" s="2" t="s">
        <v>2196</v>
      </c>
      <c r="U843" s="2" t="s">
        <v>2196</v>
      </c>
      <c r="V843" s="2" t="s">
        <v>2196</v>
      </c>
      <c r="W843" s="2" t="s">
        <v>2196</v>
      </c>
      <c r="X843" s="2" t="s">
        <v>2196</v>
      </c>
      <c r="Y843" s="2" t="s">
        <v>2196</v>
      </c>
      <c r="Z843" s="2" t="s">
        <v>2196</v>
      </c>
      <c r="AA843" s="2" t="s">
        <v>2196</v>
      </c>
    </row>
    <row r="844" spans="1:27" ht="12.75" customHeight="1" x14ac:dyDescent="0.35">
      <c r="A844" s="1" t="s">
        <v>845</v>
      </c>
      <c r="B844" s="2" t="str">
        <f t="shared" si="13"/>
        <v>CE</v>
      </c>
      <c r="C844" s="2" t="s">
        <v>2196</v>
      </c>
      <c r="D844" s="2" t="s">
        <v>2196</v>
      </c>
      <c r="E844" s="2" t="s">
        <v>2198</v>
      </c>
      <c r="F844" s="2" t="s">
        <v>2196</v>
      </c>
      <c r="G844" s="2" t="s">
        <v>2198</v>
      </c>
      <c r="H844" s="2" t="s">
        <v>2196</v>
      </c>
      <c r="I844" s="2" t="s">
        <v>2196</v>
      </c>
      <c r="J844" s="2" t="s">
        <v>2196</v>
      </c>
      <c r="K844" s="2" t="s">
        <v>2196</v>
      </c>
      <c r="L844" s="2" t="s">
        <v>2196</v>
      </c>
      <c r="M844" s="2" t="s">
        <v>2198</v>
      </c>
      <c r="N844" s="2" t="s">
        <v>2198</v>
      </c>
      <c r="O844" s="2" t="s">
        <v>2196</v>
      </c>
      <c r="P844" s="2" t="s">
        <v>2196</v>
      </c>
      <c r="Q844" s="2" t="s">
        <v>2198</v>
      </c>
      <c r="R844" s="2" t="s">
        <v>2196</v>
      </c>
      <c r="S844" s="2" t="s">
        <v>2196</v>
      </c>
      <c r="T844" s="2" t="s">
        <v>2196</v>
      </c>
      <c r="U844" s="2" t="s">
        <v>2196</v>
      </c>
      <c r="V844" s="2" t="s">
        <v>2196</v>
      </c>
      <c r="W844" s="2" t="s">
        <v>2196</v>
      </c>
      <c r="X844" s="2" t="s">
        <v>2196</v>
      </c>
      <c r="Y844" s="2" t="s">
        <v>2196</v>
      </c>
      <c r="Z844" s="2" t="s">
        <v>2196</v>
      </c>
      <c r="AA844" s="2" t="s">
        <v>2198</v>
      </c>
    </row>
    <row r="845" spans="1:27" ht="12.75" customHeight="1" x14ac:dyDescent="0.35">
      <c r="A845" s="1" t="s">
        <v>846</v>
      </c>
      <c r="B845" s="2" t="str">
        <f t="shared" si="13"/>
        <v>SC</v>
      </c>
      <c r="C845" s="2" t="s">
        <v>2196</v>
      </c>
      <c r="D845" s="2" t="s">
        <v>2196</v>
      </c>
      <c r="E845" s="2" t="s">
        <v>2196</v>
      </c>
      <c r="F845" s="2" t="s">
        <v>2196</v>
      </c>
      <c r="G845" s="2" t="s">
        <v>2196</v>
      </c>
      <c r="H845" s="2" t="s">
        <v>2196</v>
      </c>
      <c r="I845" s="2" t="s">
        <v>2196</v>
      </c>
      <c r="J845" s="2" t="s">
        <v>2196</v>
      </c>
      <c r="K845" s="2" t="s">
        <v>2196</v>
      </c>
      <c r="L845" s="2" t="s">
        <v>2196</v>
      </c>
      <c r="M845" s="2" t="s">
        <v>2196</v>
      </c>
      <c r="N845" s="2" t="s">
        <v>2196</v>
      </c>
      <c r="O845" s="2" t="s">
        <v>2196</v>
      </c>
      <c r="P845" s="2" t="s">
        <v>2199</v>
      </c>
      <c r="Q845" s="2" t="s">
        <v>2196</v>
      </c>
      <c r="R845" s="2" t="s">
        <v>2196</v>
      </c>
      <c r="S845" s="2" t="s">
        <v>2196</v>
      </c>
      <c r="T845" s="2" t="s">
        <v>2196</v>
      </c>
      <c r="U845" s="2" t="s">
        <v>2196</v>
      </c>
      <c r="V845" s="2" t="s">
        <v>2196</v>
      </c>
      <c r="W845" s="2" t="s">
        <v>2196</v>
      </c>
      <c r="X845" s="2" t="s">
        <v>2196</v>
      </c>
      <c r="Y845" s="2" t="s">
        <v>2196</v>
      </c>
      <c r="Z845" s="2" t="s">
        <v>2196</v>
      </c>
      <c r="AA845" s="2" t="s">
        <v>2196</v>
      </c>
    </row>
    <row r="846" spans="1:27" ht="12.75" customHeight="1" x14ac:dyDescent="0.35">
      <c r="A846" s="1" t="s">
        <v>847</v>
      </c>
      <c r="B846" s="2" t="str">
        <f t="shared" si="13"/>
        <v>PR</v>
      </c>
      <c r="C846" s="2" t="s">
        <v>2196</v>
      </c>
      <c r="D846" s="2" t="s">
        <v>2196</v>
      </c>
      <c r="E846" s="2" t="s">
        <v>2196</v>
      </c>
      <c r="F846" s="2" t="s">
        <v>2196</v>
      </c>
      <c r="G846" s="2" t="s">
        <v>2196</v>
      </c>
      <c r="H846" s="2" t="s">
        <v>2196</v>
      </c>
      <c r="I846" s="2" t="s">
        <v>2196</v>
      </c>
      <c r="J846" s="2" t="s">
        <v>2196</v>
      </c>
      <c r="K846" s="2" t="s">
        <v>2196</v>
      </c>
      <c r="L846" s="2" t="s">
        <v>2196</v>
      </c>
      <c r="M846" s="2" t="s">
        <v>2196</v>
      </c>
      <c r="N846" s="2" t="s">
        <v>2196</v>
      </c>
      <c r="O846" s="2" t="s">
        <v>2196</v>
      </c>
      <c r="P846" s="2" t="s">
        <v>2196</v>
      </c>
      <c r="Q846" s="2" t="s">
        <v>2196</v>
      </c>
      <c r="R846" s="2" t="s">
        <v>2196</v>
      </c>
      <c r="S846" s="2" t="s">
        <v>2196</v>
      </c>
      <c r="T846" s="2" t="s">
        <v>2197</v>
      </c>
      <c r="U846" s="2" t="s">
        <v>2196</v>
      </c>
      <c r="V846" s="2" t="s">
        <v>2196</v>
      </c>
      <c r="W846" s="2" t="s">
        <v>2196</v>
      </c>
      <c r="X846" s="2" t="s">
        <v>2196</v>
      </c>
      <c r="Y846" s="2" t="s">
        <v>2196</v>
      </c>
      <c r="Z846" s="2" t="s">
        <v>2196</v>
      </c>
      <c r="AA846" s="2" t="s">
        <v>2196</v>
      </c>
    </row>
    <row r="847" spans="1:27" ht="12.75" customHeight="1" x14ac:dyDescent="0.35">
      <c r="A847" s="1" t="s">
        <v>848</v>
      </c>
      <c r="B847" s="2" t="str">
        <f t="shared" si="13"/>
        <v>ES</v>
      </c>
      <c r="C847" s="2" t="s">
        <v>2196</v>
      </c>
      <c r="D847" s="2" t="s">
        <v>2196</v>
      </c>
      <c r="E847" s="2" t="s">
        <v>2196</v>
      </c>
      <c r="F847" s="2" t="s">
        <v>2196</v>
      </c>
      <c r="G847" s="2" t="s">
        <v>2196</v>
      </c>
      <c r="H847" s="2" t="s">
        <v>2196</v>
      </c>
      <c r="I847" s="2" t="s">
        <v>2196</v>
      </c>
      <c r="J847" s="2" t="s">
        <v>2196</v>
      </c>
      <c r="K847" s="2" t="s">
        <v>2196</v>
      </c>
      <c r="L847" s="2" t="s">
        <v>2196</v>
      </c>
      <c r="M847" s="2" t="s">
        <v>2196</v>
      </c>
      <c r="N847" s="2" t="s">
        <v>2196</v>
      </c>
      <c r="O847" s="2" t="s">
        <v>2196</v>
      </c>
      <c r="P847" s="2" t="s">
        <v>2196</v>
      </c>
      <c r="Q847" s="2" t="s">
        <v>2196</v>
      </c>
      <c r="R847" s="2" t="s">
        <v>2196</v>
      </c>
      <c r="S847" s="2" t="s">
        <v>2196</v>
      </c>
      <c r="T847" s="2" t="s">
        <v>2196</v>
      </c>
      <c r="U847" s="2" t="s">
        <v>2196</v>
      </c>
      <c r="V847" s="2" t="s">
        <v>2196</v>
      </c>
      <c r="W847" s="2" t="s">
        <v>2196</v>
      </c>
      <c r="X847" s="2" t="s">
        <v>2196</v>
      </c>
      <c r="Y847" s="2" t="s">
        <v>2196</v>
      </c>
      <c r="Z847" s="2" t="s">
        <v>2196</v>
      </c>
      <c r="AA847" s="2" t="s">
        <v>2196</v>
      </c>
    </row>
    <row r="848" spans="1:27" ht="12.75" customHeight="1" x14ac:dyDescent="0.35">
      <c r="A848" s="1" t="s">
        <v>849</v>
      </c>
      <c r="B848" s="2" t="str">
        <f t="shared" si="13"/>
        <v>AL</v>
      </c>
      <c r="C848" s="2" t="s">
        <v>2196</v>
      </c>
      <c r="D848" s="2" t="s">
        <v>2196</v>
      </c>
      <c r="E848" s="2" t="s">
        <v>2196</v>
      </c>
      <c r="F848" s="2" t="s">
        <v>2196</v>
      </c>
      <c r="G848" s="2" t="s">
        <v>2196</v>
      </c>
      <c r="H848" s="2" t="s">
        <v>2196</v>
      </c>
      <c r="I848" s="2" t="s">
        <v>2196</v>
      </c>
      <c r="J848" s="2" t="s">
        <v>2198</v>
      </c>
      <c r="K848" s="2" t="s">
        <v>2196</v>
      </c>
      <c r="L848" s="2" t="s">
        <v>2196</v>
      </c>
      <c r="M848" s="2" t="s">
        <v>2198</v>
      </c>
      <c r="N848" s="2" t="s">
        <v>2196</v>
      </c>
      <c r="O848" s="2" t="s">
        <v>2196</v>
      </c>
      <c r="P848" s="2" t="s">
        <v>2196</v>
      </c>
      <c r="Q848" s="2" t="s">
        <v>2196</v>
      </c>
      <c r="R848" s="2" t="s">
        <v>2196</v>
      </c>
      <c r="S848" s="2" t="s">
        <v>2196</v>
      </c>
      <c r="T848" s="2" t="s">
        <v>2197</v>
      </c>
      <c r="U848" s="2" t="s">
        <v>2196</v>
      </c>
      <c r="V848" s="2" t="s">
        <v>2196</v>
      </c>
      <c r="W848" s="2" t="s">
        <v>2196</v>
      </c>
      <c r="X848" s="2" t="s">
        <v>2196</v>
      </c>
      <c r="Y848" s="2" t="s">
        <v>2196</v>
      </c>
      <c r="Z848" s="2" t="s">
        <v>2196</v>
      </c>
      <c r="AA848" s="2" t="s">
        <v>2196</v>
      </c>
    </row>
    <row r="849" spans="1:27" ht="12.75" customHeight="1" x14ac:dyDescent="0.35">
      <c r="A849" s="1" t="s">
        <v>850</v>
      </c>
      <c r="B849" s="2" t="str">
        <f t="shared" si="13"/>
        <v>SP</v>
      </c>
      <c r="C849" s="2" t="s">
        <v>2196</v>
      </c>
      <c r="D849" s="2" t="s">
        <v>2196</v>
      </c>
      <c r="E849" s="2" t="s">
        <v>2196</v>
      </c>
      <c r="F849" s="2" t="s">
        <v>2196</v>
      </c>
      <c r="G849" s="2" t="s">
        <v>2196</v>
      </c>
      <c r="H849" s="2" t="s">
        <v>2196</v>
      </c>
      <c r="I849" s="2" t="s">
        <v>2199</v>
      </c>
      <c r="J849" s="2" t="s">
        <v>2196</v>
      </c>
      <c r="K849" s="2" t="s">
        <v>2196</v>
      </c>
      <c r="L849" s="2" t="s">
        <v>2199</v>
      </c>
      <c r="M849" s="2" t="s">
        <v>2199</v>
      </c>
      <c r="N849" s="2" t="s">
        <v>2196</v>
      </c>
      <c r="O849" s="2" t="s">
        <v>2196</v>
      </c>
      <c r="P849" s="2" t="s">
        <v>2196</v>
      </c>
      <c r="Q849" s="2" t="s">
        <v>2196</v>
      </c>
      <c r="R849" s="2" t="s">
        <v>2196</v>
      </c>
      <c r="S849" s="2" t="s">
        <v>2199</v>
      </c>
      <c r="T849" s="2" t="s">
        <v>2197</v>
      </c>
      <c r="U849" s="2" t="s">
        <v>2196</v>
      </c>
      <c r="V849" s="2" t="s">
        <v>2196</v>
      </c>
      <c r="W849" s="2" t="s">
        <v>2196</v>
      </c>
      <c r="X849" s="2" t="s">
        <v>2196</v>
      </c>
      <c r="Y849" s="2" t="s">
        <v>2196</v>
      </c>
      <c r="Z849" s="2" t="s">
        <v>2196</v>
      </c>
      <c r="AA849" s="2" t="s">
        <v>2196</v>
      </c>
    </row>
    <row r="850" spans="1:27" ht="12.75" customHeight="1" x14ac:dyDescent="0.35">
      <c r="A850" s="1" t="s">
        <v>851</v>
      </c>
      <c r="B850" s="2" t="str">
        <f t="shared" si="13"/>
        <v>SP</v>
      </c>
      <c r="C850" s="2" t="s">
        <v>2196</v>
      </c>
      <c r="D850" s="2" t="s">
        <v>2196</v>
      </c>
      <c r="E850" s="2" t="s">
        <v>2198</v>
      </c>
      <c r="F850" s="2" t="s">
        <v>2196</v>
      </c>
      <c r="G850" s="2" t="s">
        <v>2198</v>
      </c>
      <c r="H850" s="2" t="s">
        <v>2196</v>
      </c>
      <c r="I850" s="2" t="s">
        <v>2198</v>
      </c>
      <c r="J850" s="2" t="s">
        <v>2198</v>
      </c>
      <c r="K850" s="2" t="s">
        <v>2198</v>
      </c>
      <c r="L850" s="2" t="s">
        <v>2196</v>
      </c>
      <c r="M850" s="2" t="s">
        <v>2198</v>
      </c>
      <c r="N850" s="2" t="s">
        <v>2198</v>
      </c>
      <c r="O850" s="2" t="s">
        <v>2196</v>
      </c>
      <c r="P850" s="2" t="s">
        <v>2198</v>
      </c>
      <c r="Q850" s="2" t="s">
        <v>2198</v>
      </c>
      <c r="R850" s="2" t="s">
        <v>2196</v>
      </c>
      <c r="S850" s="2" t="s">
        <v>2196</v>
      </c>
      <c r="T850" s="2" t="s">
        <v>2197</v>
      </c>
      <c r="U850" s="2" t="s">
        <v>2196</v>
      </c>
      <c r="V850" s="2" t="s">
        <v>2196</v>
      </c>
      <c r="W850" s="2" t="s">
        <v>2196</v>
      </c>
      <c r="X850" s="2" t="s">
        <v>2196</v>
      </c>
      <c r="Y850" s="2" t="s">
        <v>2196</v>
      </c>
      <c r="Z850" s="2" t="s">
        <v>2196</v>
      </c>
      <c r="AA850" s="2" t="s">
        <v>2198</v>
      </c>
    </row>
    <row r="851" spans="1:27" ht="12.75" customHeight="1" x14ac:dyDescent="0.35">
      <c r="A851" s="1" t="s">
        <v>852</v>
      </c>
      <c r="B851" s="2" t="str">
        <f t="shared" si="13"/>
        <v>MA</v>
      </c>
      <c r="C851" s="2" t="s">
        <v>2196</v>
      </c>
      <c r="D851" s="2" t="s">
        <v>2196</v>
      </c>
      <c r="E851" s="2" t="s">
        <v>2198</v>
      </c>
      <c r="F851" s="2" t="s">
        <v>2196</v>
      </c>
      <c r="G851" s="2" t="s">
        <v>2196</v>
      </c>
      <c r="H851" s="2" t="s">
        <v>2196</v>
      </c>
      <c r="I851" s="2" t="s">
        <v>2196</v>
      </c>
      <c r="J851" s="2" t="s">
        <v>2198</v>
      </c>
      <c r="K851" s="2" t="s">
        <v>2198</v>
      </c>
      <c r="L851" s="2" t="s">
        <v>2198</v>
      </c>
      <c r="M851" s="2" t="s">
        <v>2198</v>
      </c>
      <c r="N851" s="2" t="s">
        <v>2196</v>
      </c>
      <c r="O851" s="2" t="s">
        <v>2196</v>
      </c>
      <c r="P851" s="2" t="s">
        <v>2196</v>
      </c>
      <c r="Q851" s="2" t="s">
        <v>2198</v>
      </c>
      <c r="R851" s="2" t="s">
        <v>2196</v>
      </c>
      <c r="S851" s="2" t="s">
        <v>2196</v>
      </c>
      <c r="T851" s="2" t="s">
        <v>2198</v>
      </c>
      <c r="U851" s="2" t="s">
        <v>2196</v>
      </c>
      <c r="V851" s="2" t="s">
        <v>2196</v>
      </c>
      <c r="W851" s="2" t="s">
        <v>2198</v>
      </c>
      <c r="X851" s="2" t="s">
        <v>2196</v>
      </c>
      <c r="Y851" s="2" t="s">
        <v>2196</v>
      </c>
      <c r="Z851" s="2" t="s">
        <v>2196</v>
      </c>
      <c r="AA851" s="2" t="s">
        <v>2196</v>
      </c>
    </row>
    <row r="852" spans="1:27" ht="12.75" customHeight="1" x14ac:dyDescent="0.35">
      <c r="A852" s="1" t="s">
        <v>853</v>
      </c>
      <c r="B852" s="2" t="str">
        <f t="shared" si="13"/>
        <v>MA</v>
      </c>
      <c r="C852" s="2" t="s">
        <v>2196</v>
      </c>
      <c r="D852" s="2" t="s">
        <v>2196</v>
      </c>
      <c r="E852" s="2" t="s">
        <v>2198</v>
      </c>
      <c r="F852" s="2" t="s">
        <v>2196</v>
      </c>
      <c r="G852" s="2" t="s">
        <v>2196</v>
      </c>
      <c r="H852" s="2" t="s">
        <v>2196</v>
      </c>
      <c r="I852" s="2" t="s">
        <v>2198</v>
      </c>
      <c r="J852" s="2" t="s">
        <v>2198</v>
      </c>
      <c r="K852" s="2" t="s">
        <v>2198</v>
      </c>
      <c r="L852" s="2" t="s">
        <v>2198</v>
      </c>
      <c r="M852" s="2" t="s">
        <v>2198</v>
      </c>
      <c r="N852" s="2" t="s">
        <v>2198</v>
      </c>
      <c r="O852" s="2" t="s">
        <v>2196</v>
      </c>
      <c r="P852" s="2" t="s">
        <v>2198</v>
      </c>
      <c r="Q852" s="2" t="s">
        <v>2198</v>
      </c>
      <c r="R852" s="2" t="s">
        <v>2196</v>
      </c>
      <c r="S852" s="2" t="s">
        <v>2196</v>
      </c>
      <c r="T852" s="2" t="s">
        <v>2197</v>
      </c>
      <c r="U852" s="2" t="s">
        <v>2196</v>
      </c>
      <c r="V852" s="2" t="s">
        <v>2196</v>
      </c>
      <c r="W852" s="2" t="s">
        <v>2198</v>
      </c>
      <c r="X852" s="2" t="s">
        <v>2198</v>
      </c>
      <c r="Y852" s="2" t="s">
        <v>2196</v>
      </c>
      <c r="Z852" s="2" t="s">
        <v>2196</v>
      </c>
      <c r="AA852" s="2" t="s">
        <v>2198</v>
      </c>
    </row>
    <row r="853" spans="1:27" ht="12.75" customHeight="1" x14ac:dyDescent="0.35">
      <c r="A853" s="1" t="s">
        <v>854</v>
      </c>
      <c r="B853" s="2" t="str">
        <f t="shared" si="13"/>
        <v>PE</v>
      </c>
      <c r="C853" s="2" t="s">
        <v>2196</v>
      </c>
      <c r="D853" s="2" t="s">
        <v>2196</v>
      </c>
      <c r="E853" s="2" t="s">
        <v>2196</v>
      </c>
      <c r="F853" s="2" t="s">
        <v>2196</v>
      </c>
      <c r="G853" s="2" t="s">
        <v>2196</v>
      </c>
      <c r="H853" s="2" t="s">
        <v>2196</v>
      </c>
      <c r="I853" s="2" t="s">
        <v>2196</v>
      </c>
      <c r="J853" s="2" t="s">
        <v>2196</v>
      </c>
      <c r="K853" s="2" t="s">
        <v>2196</v>
      </c>
      <c r="L853" s="2" t="s">
        <v>2196</v>
      </c>
      <c r="M853" s="2" t="s">
        <v>2199</v>
      </c>
      <c r="N853" s="2" t="s">
        <v>2196</v>
      </c>
      <c r="O853" s="2" t="s">
        <v>2196</v>
      </c>
      <c r="P853" s="2" t="s">
        <v>2196</v>
      </c>
      <c r="Q853" s="2" t="s">
        <v>2196</v>
      </c>
      <c r="R853" s="2" t="s">
        <v>2196</v>
      </c>
      <c r="S853" s="2" t="s">
        <v>2196</v>
      </c>
      <c r="T853" s="2" t="s">
        <v>2197</v>
      </c>
      <c r="U853" s="2" t="s">
        <v>2196</v>
      </c>
      <c r="V853" s="2" t="s">
        <v>2196</v>
      </c>
      <c r="W853" s="2" t="s">
        <v>2196</v>
      </c>
      <c r="X853" s="2" t="s">
        <v>2196</v>
      </c>
      <c r="Y853" s="2" t="s">
        <v>2196</v>
      </c>
      <c r="Z853" s="2" t="s">
        <v>2196</v>
      </c>
      <c r="AA853" s="2" t="s">
        <v>2196</v>
      </c>
    </row>
    <row r="854" spans="1:27" ht="12.75" customHeight="1" x14ac:dyDescent="0.35">
      <c r="A854" s="1" t="s">
        <v>855</v>
      </c>
      <c r="B854" s="2" t="str">
        <f t="shared" si="13"/>
        <v>MG</v>
      </c>
      <c r="C854" s="2" t="s">
        <v>2196</v>
      </c>
      <c r="D854" s="2" t="s">
        <v>2196</v>
      </c>
      <c r="E854" s="2" t="s">
        <v>2196</v>
      </c>
      <c r="F854" s="2" t="s">
        <v>2196</v>
      </c>
      <c r="G854" s="2" t="s">
        <v>2196</v>
      </c>
      <c r="H854" s="2" t="s">
        <v>2196</v>
      </c>
      <c r="I854" s="2" t="s">
        <v>2196</v>
      </c>
      <c r="J854" s="2" t="s">
        <v>2199</v>
      </c>
      <c r="K854" s="2" t="s">
        <v>2196</v>
      </c>
      <c r="L854" s="2" t="s">
        <v>2196</v>
      </c>
      <c r="M854" s="2" t="s">
        <v>2199</v>
      </c>
      <c r="N854" s="2" t="s">
        <v>2196</v>
      </c>
      <c r="O854" s="2" t="s">
        <v>2196</v>
      </c>
      <c r="P854" s="2" t="s">
        <v>2196</v>
      </c>
      <c r="Q854" s="2" t="s">
        <v>2196</v>
      </c>
      <c r="R854" s="2" t="s">
        <v>2196</v>
      </c>
      <c r="S854" s="2" t="s">
        <v>2196</v>
      </c>
      <c r="T854" s="2" t="s">
        <v>2197</v>
      </c>
      <c r="U854" s="2" t="s">
        <v>2196</v>
      </c>
      <c r="V854" s="2" t="s">
        <v>2196</v>
      </c>
      <c r="W854" s="2" t="s">
        <v>2196</v>
      </c>
      <c r="X854" s="2" t="s">
        <v>2196</v>
      </c>
      <c r="Y854" s="2" t="s">
        <v>2196</v>
      </c>
      <c r="Z854" s="2" t="s">
        <v>2196</v>
      </c>
      <c r="AA854" s="2" t="s">
        <v>2196</v>
      </c>
    </row>
    <row r="855" spans="1:27" ht="12.75" customHeight="1" x14ac:dyDescent="0.35">
      <c r="A855" s="1" t="s">
        <v>856</v>
      </c>
      <c r="B855" s="2" t="str">
        <f t="shared" si="13"/>
        <v>RS</v>
      </c>
      <c r="C855" s="2" t="s">
        <v>2196</v>
      </c>
      <c r="D855" s="2" t="s">
        <v>2196</v>
      </c>
      <c r="E855" s="2" t="s">
        <v>2196</v>
      </c>
      <c r="F855" s="2" t="s">
        <v>2196</v>
      </c>
      <c r="G855" s="2" t="s">
        <v>2196</v>
      </c>
      <c r="H855" s="2" t="s">
        <v>2196</v>
      </c>
      <c r="I855" s="2" t="s">
        <v>2196</v>
      </c>
      <c r="J855" s="2" t="s">
        <v>2196</v>
      </c>
      <c r="K855" s="2" t="s">
        <v>2196</v>
      </c>
      <c r="L855" s="2" t="s">
        <v>2196</v>
      </c>
      <c r="M855" s="2" t="s">
        <v>2196</v>
      </c>
      <c r="N855" s="2" t="s">
        <v>2196</v>
      </c>
      <c r="O855" s="2" t="s">
        <v>2196</v>
      </c>
      <c r="P855" s="2" t="s">
        <v>2196</v>
      </c>
      <c r="Q855" s="2" t="s">
        <v>2196</v>
      </c>
      <c r="R855" s="2" t="s">
        <v>2196</v>
      </c>
      <c r="S855" s="2" t="s">
        <v>2196</v>
      </c>
      <c r="T855" s="2" t="s">
        <v>2196</v>
      </c>
      <c r="U855" s="2" t="s">
        <v>2196</v>
      </c>
      <c r="V855" s="2" t="s">
        <v>2196</v>
      </c>
      <c r="W855" s="2" t="s">
        <v>2196</v>
      </c>
      <c r="X855" s="2" t="s">
        <v>2196</v>
      </c>
      <c r="Y855" s="2" t="s">
        <v>2196</v>
      </c>
      <c r="Z855" s="2" t="s">
        <v>2196</v>
      </c>
      <c r="AA855" s="2" t="s">
        <v>2196</v>
      </c>
    </row>
    <row r="856" spans="1:27" ht="12.75" customHeight="1" x14ac:dyDescent="0.35">
      <c r="A856" s="1" t="s">
        <v>857</v>
      </c>
      <c r="B856" s="2" t="str">
        <f t="shared" si="13"/>
        <v>RJ</v>
      </c>
      <c r="C856" s="2" t="s">
        <v>2199</v>
      </c>
      <c r="D856" s="2" t="s">
        <v>2196</v>
      </c>
      <c r="E856" s="2" t="s">
        <v>2196</v>
      </c>
      <c r="F856" s="2" t="s">
        <v>2196</v>
      </c>
      <c r="G856" s="2" t="s">
        <v>2199</v>
      </c>
      <c r="H856" s="2" t="s">
        <v>2196</v>
      </c>
      <c r="I856" s="2" t="s">
        <v>2199</v>
      </c>
      <c r="J856" s="2" t="s">
        <v>2199</v>
      </c>
      <c r="K856" s="2" t="s">
        <v>2196</v>
      </c>
      <c r="L856" s="2" t="s">
        <v>2196</v>
      </c>
      <c r="M856" s="2" t="s">
        <v>2199</v>
      </c>
      <c r="N856" s="2" t="s">
        <v>2199</v>
      </c>
      <c r="O856" s="2" t="s">
        <v>2199</v>
      </c>
      <c r="P856" s="2" t="s">
        <v>2199</v>
      </c>
      <c r="Q856" s="2" t="s">
        <v>2199</v>
      </c>
      <c r="R856" s="2" t="s">
        <v>2197</v>
      </c>
      <c r="S856" s="2" t="s">
        <v>2196</v>
      </c>
      <c r="T856" s="2" t="s">
        <v>2197</v>
      </c>
      <c r="U856" s="2" t="s">
        <v>2196</v>
      </c>
      <c r="V856" s="2" t="s">
        <v>2196</v>
      </c>
      <c r="W856" s="2" t="s">
        <v>2196</v>
      </c>
      <c r="X856" s="2" t="s">
        <v>2196</v>
      </c>
      <c r="Y856" s="2" t="s">
        <v>2196</v>
      </c>
      <c r="Z856" s="2" t="s">
        <v>2196</v>
      </c>
      <c r="AA856" s="2" t="s">
        <v>2199</v>
      </c>
    </row>
    <row r="857" spans="1:27" ht="12.75" customHeight="1" x14ac:dyDescent="0.35">
      <c r="A857" s="1" t="s">
        <v>858</v>
      </c>
      <c r="B857" s="2" t="str">
        <f t="shared" si="13"/>
        <v>PE</v>
      </c>
      <c r="C857" s="2" t="s">
        <v>2196</v>
      </c>
      <c r="D857" s="2" t="s">
        <v>2196</v>
      </c>
      <c r="E857" s="2" t="s">
        <v>2196</v>
      </c>
      <c r="F857" s="2" t="s">
        <v>2196</v>
      </c>
      <c r="G857" s="2" t="s">
        <v>2196</v>
      </c>
      <c r="H857" s="2" t="s">
        <v>2196</v>
      </c>
      <c r="I857" s="2" t="s">
        <v>2199</v>
      </c>
      <c r="J857" s="2" t="s">
        <v>2196</v>
      </c>
      <c r="K857" s="2" t="s">
        <v>2196</v>
      </c>
      <c r="L857" s="2" t="s">
        <v>2196</v>
      </c>
      <c r="M857" s="2" t="s">
        <v>2199</v>
      </c>
      <c r="N857" s="2" t="s">
        <v>2196</v>
      </c>
      <c r="O857" s="2" t="s">
        <v>2196</v>
      </c>
      <c r="P857" s="2" t="s">
        <v>2196</v>
      </c>
      <c r="Q857" s="2" t="s">
        <v>2196</v>
      </c>
      <c r="R857" s="2" t="s">
        <v>2196</v>
      </c>
      <c r="S857" s="2" t="s">
        <v>2196</v>
      </c>
      <c r="T857" s="2" t="s">
        <v>2197</v>
      </c>
      <c r="U857" s="2" t="s">
        <v>2196</v>
      </c>
      <c r="V857" s="2" t="s">
        <v>2196</v>
      </c>
      <c r="W857" s="2" t="s">
        <v>2196</v>
      </c>
      <c r="X857" s="2" t="s">
        <v>2196</v>
      </c>
      <c r="Y857" s="2" t="s">
        <v>2196</v>
      </c>
      <c r="Z857" s="2" t="s">
        <v>2196</v>
      </c>
      <c r="AA857" s="2" t="s">
        <v>2196</v>
      </c>
    </row>
    <row r="858" spans="1:27" ht="12.75" customHeight="1" x14ac:dyDescent="0.35">
      <c r="A858" s="1" t="s">
        <v>859</v>
      </c>
      <c r="B858" s="2" t="str">
        <f t="shared" si="13"/>
        <v>MG</v>
      </c>
      <c r="C858" s="2" t="s">
        <v>2196</v>
      </c>
      <c r="D858" s="2" t="s">
        <v>2196</v>
      </c>
      <c r="E858" s="2" t="s">
        <v>2196</v>
      </c>
      <c r="F858" s="2" t="s">
        <v>2196</v>
      </c>
      <c r="G858" s="2" t="s">
        <v>2196</v>
      </c>
      <c r="H858" s="2" t="s">
        <v>2196</v>
      </c>
      <c r="I858" s="2" t="s">
        <v>2196</v>
      </c>
      <c r="J858" s="2" t="s">
        <v>2199</v>
      </c>
      <c r="K858" s="2" t="s">
        <v>2196</v>
      </c>
      <c r="L858" s="2" t="s">
        <v>2196</v>
      </c>
      <c r="M858" s="2" t="s">
        <v>2196</v>
      </c>
      <c r="N858" s="2" t="s">
        <v>2196</v>
      </c>
      <c r="O858" s="2" t="s">
        <v>2196</v>
      </c>
      <c r="P858" s="2" t="s">
        <v>2199</v>
      </c>
      <c r="Q858" s="2" t="s">
        <v>2196</v>
      </c>
      <c r="R858" s="2" t="s">
        <v>2196</v>
      </c>
      <c r="S858" s="2" t="s">
        <v>2196</v>
      </c>
      <c r="T858" s="2" t="s">
        <v>2197</v>
      </c>
      <c r="U858" s="2" t="s">
        <v>2196</v>
      </c>
      <c r="V858" s="2" t="s">
        <v>2196</v>
      </c>
      <c r="W858" s="2" t="s">
        <v>2196</v>
      </c>
      <c r="X858" s="2" t="s">
        <v>2196</v>
      </c>
      <c r="Y858" s="2" t="s">
        <v>2196</v>
      </c>
      <c r="Z858" s="2" t="s">
        <v>2196</v>
      </c>
      <c r="AA858" s="2" t="s">
        <v>2196</v>
      </c>
    </row>
    <row r="859" spans="1:27" ht="12.75" customHeight="1" x14ac:dyDescent="0.35">
      <c r="A859" s="1" t="s">
        <v>860</v>
      </c>
      <c r="B859" s="2" t="str">
        <f t="shared" si="13"/>
        <v>RS</v>
      </c>
      <c r="C859" s="2" t="s">
        <v>2196</v>
      </c>
      <c r="D859" s="2" t="s">
        <v>2196</v>
      </c>
      <c r="E859" s="2" t="s">
        <v>2196</v>
      </c>
      <c r="F859" s="2" t="s">
        <v>2196</v>
      </c>
      <c r="G859" s="2" t="s">
        <v>2196</v>
      </c>
      <c r="H859" s="2" t="s">
        <v>2196</v>
      </c>
      <c r="I859" s="2" t="s">
        <v>2196</v>
      </c>
      <c r="J859" s="2" t="s">
        <v>2196</v>
      </c>
      <c r="K859" s="2" t="s">
        <v>2199</v>
      </c>
      <c r="L859" s="2" t="s">
        <v>2196</v>
      </c>
      <c r="M859" s="2" t="s">
        <v>2196</v>
      </c>
      <c r="N859" s="2" t="s">
        <v>2196</v>
      </c>
      <c r="O859" s="2" t="s">
        <v>2196</v>
      </c>
      <c r="P859" s="2" t="s">
        <v>2196</v>
      </c>
      <c r="Q859" s="2" t="s">
        <v>2196</v>
      </c>
      <c r="R859" s="2" t="s">
        <v>2196</v>
      </c>
      <c r="S859" s="2" t="s">
        <v>2196</v>
      </c>
      <c r="T859" s="2" t="s">
        <v>2196</v>
      </c>
      <c r="U859" s="2" t="s">
        <v>2196</v>
      </c>
      <c r="V859" s="2" t="s">
        <v>2196</v>
      </c>
      <c r="W859" s="2" t="s">
        <v>2196</v>
      </c>
      <c r="X859" s="2" t="s">
        <v>2196</v>
      </c>
      <c r="Y859" s="2" t="s">
        <v>2196</v>
      </c>
      <c r="Z859" s="2" t="s">
        <v>2196</v>
      </c>
      <c r="AA859" s="2" t="s">
        <v>2196</v>
      </c>
    </row>
    <row r="860" spans="1:27" ht="12.75" customHeight="1" x14ac:dyDescent="0.35">
      <c r="A860" s="1" t="s">
        <v>861</v>
      </c>
      <c r="B860" s="2" t="str">
        <f t="shared" si="13"/>
        <v>SE</v>
      </c>
      <c r="C860" s="2" t="s">
        <v>2196</v>
      </c>
      <c r="D860" s="2" t="s">
        <v>2198</v>
      </c>
      <c r="E860" s="2" t="s">
        <v>2196</v>
      </c>
      <c r="F860" s="2" t="s">
        <v>2196</v>
      </c>
      <c r="G860" s="2" t="s">
        <v>2196</v>
      </c>
      <c r="H860" s="2" t="s">
        <v>2196</v>
      </c>
      <c r="I860" s="2" t="s">
        <v>2196</v>
      </c>
      <c r="J860" s="2" t="s">
        <v>2198</v>
      </c>
      <c r="K860" s="2" t="s">
        <v>2196</v>
      </c>
      <c r="L860" s="2" t="s">
        <v>2198</v>
      </c>
      <c r="M860" s="2" t="s">
        <v>2198</v>
      </c>
      <c r="N860" s="2" t="s">
        <v>2198</v>
      </c>
      <c r="O860" s="2" t="s">
        <v>2198</v>
      </c>
      <c r="P860" s="2" t="s">
        <v>2196</v>
      </c>
      <c r="Q860" s="2" t="s">
        <v>2198</v>
      </c>
      <c r="R860" s="2" t="s">
        <v>2196</v>
      </c>
      <c r="S860" s="2" t="s">
        <v>2196</v>
      </c>
      <c r="T860" s="2" t="s">
        <v>2198</v>
      </c>
      <c r="U860" s="2" t="s">
        <v>2196</v>
      </c>
      <c r="V860" s="2" t="s">
        <v>2196</v>
      </c>
      <c r="W860" s="2" t="s">
        <v>2196</v>
      </c>
      <c r="X860" s="2" t="s">
        <v>2196</v>
      </c>
      <c r="Y860" s="2" t="s">
        <v>2198</v>
      </c>
      <c r="Z860" s="2" t="s">
        <v>2198</v>
      </c>
      <c r="AA860" s="2" t="s">
        <v>2196</v>
      </c>
    </row>
    <row r="861" spans="1:27" ht="12.75" customHeight="1" x14ac:dyDescent="0.35">
      <c r="A861" s="1" t="s">
        <v>862</v>
      </c>
      <c r="B861" s="2" t="str">
        <f t="shared" si="13"/>
        <v>PE</v>
      </c>
      <c r="C861" s="2" t="s">
        <v>2196</v>
      </c>
      <c r="D861" s="2" t="s">
        <v>2196</v>
      </c>
      <c r="E861" s="2" t="s">
        <v>2198</v>
      </c>
      <c r="F861" s="2" t="s">
        <v>2196</v>
      </c>
      <c r="G861" s="2" t="s">
        <v>2198</v>
      </c>
      <c r="H861" s="2" t="s">
        <v>2196</v>
      </c>
      <c r="I861" s="2" t="s">
        <v>2198</v>
      </c>
      <c r="J861" s="2" t="s">
        <v>2196</v>
      </c>
      <c r="K861" s="2" t="s">
        <v>2196</v>
      </c>
      <c r="L861" s="2" t="s">
        <v>2198</v>
      </c>
      <c r="M861" s="2" t="s">
        <v>2198</v>
      </c>
      <c r="N861" s="2" t="s">
        <v>2198</v>
      </c>
      <c r="O861" s="2" t="s">
        <v>2196</v>
      </c>
      <c r="P861" s="2" t="s">
        <v>2196</v>
      </c>
      <c r="Q861" s="2" t="s">
        <v>2198</v>
      </c>
      <c r="R861" s="2" t="s">
        <v>2196</v>
      </c>
      <c r="S861" s="2" t="s">
        <v>2196</v>
      </c>
      <c r="T861" s="2" t="s">
        <v>2197</v>
      </c>
      <c r="U861" s="2" t="s">
        <v>2196</v>
      </c>
      <c r="V861" s="2" t="s">
        <v>2196</v>
      </c>
      <c r="W861" s="2" t="s">
        <v>2196</v>
      </c>
      <c r="X861" s="2" t="s">
        <v>2196</v>
      </c>
      <c r="Y861" s="2" t="s">
        <v>2196</v>
      </c>
      <c r="Z861" s="2" t="s">
        <v>2196</v>
      </c>
      <c r="AA861" s="2" t="s">
        <v>2198</v>
      </c>
    </row>
    <row r="862" spans="1:27" ht="12.75" customHeight="1" x14ac:dyDescent="0.35">
      <c r="A862" s="1" t="s">
        <v>863</v>
      </c>
      <c r="B862" s="2" t="str">
        <f t="shared" si="13"/>
        <v>SP</v>
      </c>
      <c r="C862" s="2" t="s">
        <v>2196</v>
      </c>
      <c r="D862" s="2" t="s">
        <v>2196</v>
      </c>
      <c r="E862" s="2" t="s">
        <v>2196</v>
      </c>
      <c r="F862" s="2" t="s">
        <v>2196</v>
      </c>
      <c r="G862" s="2" t="s">
        <v>2196</v>
      </c>
      <c r="H862" s="2" t="s">
        <v>2196</v>
      </c>
      <c r="I862" s="2" t="s">
        <v>2196</v>
      </c>
      <c r="J862" s="2" t="s">
        <v>2196</v>
      </c>
      <c r="K862" s="2" t="s">
        <v>2196</v>
      </c>
      <c r="L862" s="2" t="s">
        <v>2196</v>
      </c>
      <c r="M862" s="2" t="s">
        <v>2196</v>
      </c>
      <c r="N862" s="2" t="s">
        <v>2196</v>
      </c>
      <c r="O862" s="2" t="s">
        <v>2196</v>
      </c>
      <c r="P862" s="2" t="s">
        <v>2196</v>
      </c>
      <c r="Q862" s="2" t="s">
        <v>2196</v>
      </c>
      <c r="R862" s="2" t="s">
        <v>2196</v>
      </c>
      <c r="S862" s="2" t="s">
        <v>2196</v>
      </c>
      <c r="T862" s="2" t="s">
        <v>2196</v>
      </c>
      <c r="U862" s="2" t="s">
        <v>2196</v>
      </c>
      <c r="V862" s="2" t="s">
        <v>2196</v>
      </c>
      <c r="W862" s="2" t="s">
        <v>2196</v>
      </c>
      <c r="X862" s="2" t="s">
        <v>2196</v>
      </c>
      <c r="Y862" s="2" t="s">
        <v>2196</v>
      </c>
      <c r="Z862" s="2" t="s">
        <v>2196</v>
      </c>
      <c r="AA862" s="2" t="s">
        <v>2196</v>
      </c>
    </row>
    <row r="863" spans="1:27" ht="12.75" customHeight="1" x14ac:dyDescent="0.35">
      <c r="A863" s="1" t="s">
        <v>864</v>
      </c>
      <c r="B863" s="2" t="str">
        <f t="shared" si="13"/>
        <v>SP</v>
      </c>
      <c r="C863" s="2" t="s">
        <v>2196</v>
      </c>
      <c r="D863" s="2" t="s">
        <v>2196</v>
      </c>
      <c r="E863" s="2" t="s">
        <v>2196</v>
      </c>
      <c r="F863" s="2" t="s">
        <v>2196</v>
      </c>
      <c r="G863" s="2" t="s">
        <v>2196</v>
      </c>
      <c r="H863" s="2" t="s">
        <v>2196</v>
      </c>
      <c r="I863" s="2" t="s">
        <v>2196</v>
      </c>
      <c r="J863" s="2" t="s">
        <v>2196</v>
      </c>
      <c r="K863" s="2" t="s">
        <v>2196</v>
      </c>
      <c r="L863" s="2" t="s">
        <v>2196</v>
      </c>
      <c r="M863" s="2" t="s">
        <v>2196</v>
      </c>
      <c r="N863" s="2" t="s">
        <v>2196</v>
      </c>
      <c r="O863" s="2" t="s">
        <v>2196</v>
      </c>
      <c r="P863" s="2" t="s">
        <v>2196</v>
      </c>
      <c r="Q863" s="2" t="s">
        <v>2196</v>
      </c>
      <c r="R863" s="2" t="s">
        <v>2196</v>
      </c>
      <c r="S863" s="2" t="s">
        <v>2196</v>
      </c>
      <c r="T863" s="2" t="s">
        <v>2196</v>
      </c>
      <c r="U863" s="2" t="s">
        <v>2196</v>
      </c>
      <c r="V863" s="2" t="s">
        <v>2196</v>
      </c>
      <c r="W863" s="2" t="s">
        <v>2196</v>
      </c>
      <c r="X863" s="2" t="s">
        <v>2196</v>
      </c>
      <c r="Y863" s="2" t="s">
        <v>2196</v>
      </c>
      <c r="Z863" s="2" t="s">
        <v>2196</v>
      </c>
      <c r="AA863" s="2" t="s">
        <v>2196</v>
      </c>
    </row>
    <row r="864" spans="1:27" ht="12.75" customHeight="1" x14ac:dyDescent="0.35">
      <c r="A864" s="1" t="s">
        <v>865</v>
      </c>
      <c r="B864" s="2" t="str">
        <f t="shared" si="13"/>
        <v>SC</v>
      </c>
      <c r="C864" s="2" t="s">
        <v>2198</v>
      </c>
      <c r="D864" s="2" t="s">
        <v>2196</v>
      </c>
      <c r="E864" s="2" t="s">
        <v>2196</v>
      </c>
      <c r="F864" s="2" t="s">
        <v>2196</v>
      </c>
      <c r="G864" s="2" t="s">
        <v>2196</v>
      </c>
      <c r="H864" s="2" t="s">
        <v>2196</v>
      </c>
      <c r="I864" s="2" t="s">
        <v>2198</v>
      </c>
      <c r="J864" s="2" t="s">
        <v>2196</v>
      </c>
      <c r="K864" s="2" t="s">
        <v>2196</v>
      </c>
      <c r="L864" s="2" t="s">
        <v>2196</v>
      </c>
      <c r="M864" s="2" t="s">
        <v>2198</v>
      </c>
      <c r="N864" s="2" t="s">
        <v>2196</v>
      </c>
      <c r="O864" s="2" t="s">
        <v>2196</v>
      </c>
      <c r="P864" s="2" t="s">
        <v>2196</v>
      </c>
      <c r="Q864" s="2" t="s">
        <v>2196</v>
      </c>
      <c r="R864" s="2" t="s">
        <v>2196</v>
      </c>
      <c r="S864" s="2" t="s">
        <v>2196</v>
      </c>
      <c r="T864" s="2" t="s">
        <v>2197</v>
      </c>
      <c r="U864" s="2" t="s">
        <v>2196</v>
      </c>
      <c r="V864" s="2" t="s">
        <v>2196</v>
      </c>
      <c r="W864" s="2" t="s">
        <v>2196</v>
      </c>
      <c r="X864" s="2" t="s">
        <v>2196</v>
      </c>
      <c r="Y864" s="2" t="s">
        <v>2196</v>
      </c>
      <c r="Z864" s="2" t="s">
        <v>2196</v>
      </c>
      <c r="AA864" s="2" t="s">
        <v>2196</v>
      </c>
    </row>
    <row r="865" spans="1:27" ht="12.75" customHeight="1" x14ac:dyDescent="0.35">
      <c r="A865" s="1" t="s">
        <v>866</v>
      </c>
      <c r="B865" s="2" t="str">
        <f t="shared" si="13"/>
        <v>RS</v>
      </c>
      <c r="C865" s="2" t="s">
        <v>2196</v>
      </c>
      <c r="D865" s="2" t="s">
        <v>2196</v>
      </c>
      <c r="E865" s="2" t="s">
        <v>2196</v>
      </c>
      <c r="F865" s="2" t="s">
        <v>2196</v>
      </c>
      <c r="G865" s="2" t="s">
        <v>2196</v>
      </c>
      <c r="H865" s="2" t="s">
        <v>2196</v>
      </c>
      <c r="I865" s="2" t="s">
        <v>2196</v>
      </c>
      <c r="J865" s="2" t="s">
        <v>2199</v>
      </c>
      <c r="K865" s="2" t="s">
        <v>2196</v>
      </c>
      <c r="L865" s="2" t="s">
        <v>2196</v>
      </c>
      <c r="M865" s="2" t="s">
        <v>2196</v>
      </c>
      <c r="N865" s="2" t="s">
        <v>2196</v>
      </c>
      <c r="O865" s="2" t="s">
        <v>2196</v>
      </c>
      <c r="P865" s="2" t="s">
        <v>2196</v>
      </c>
      <c r="Q865" s="2" t="s">
        <v>2196</v>
      </c>
      <c r="R865" s="2" t="s">
        <v>2196</v>
      </c>
      <c r="S865" s="2" t="s">
        <v>2196</v>
      </c>
      <c r="T865" s="2" t="s">
        <v>2197</v>
      </c>
      <c r="U865" s="2" t="s">
        <v>2196</v>
      </c>
      <c r="V865" s="2" t="s">
        <v>2196</v>
      </c>
      <c r="W865" s="2" t="s">
        <v>2196</v>
      </c>
      <c r="X865" s="2" t="s">
        <v>2196</v>
      </c>
      <c r="Y865" s="2" t="s">
        <v>2196</v>
      </c>
      <c r="Z865" s="2" t="s">
        <v>2196</v>
      </c>
      <c r="AA865" s="2" t="s">
        <v>2196</v>
      </c>
    </row>
    <row r="866" spans="1:27" ht="12.75" customHeight="1" x14ac:dyDescent="0.35">
      <c r="A866" s="1" t="s">
        <v>867</v>
      </c>
      <c r="B866" s="2" t="str">
        <f t="shared" si="13"/>
        <v>PR</v>
      </c>
      <c r="C866" s="2" t="s">
        <v>2196</v>
      </c>
      <c r="D866" s="2" t="s">
        <v>2196</v>
      </c>
      <c r="E866" s="2" t="s">
        <v>2196</v>
      </c>
      <c r="F866" s="2" t="s">
        <v>2196</v>
      </c>
      <c r="G866" s="2" t="s">
        <v>2196</v>
      </c>
      <c r="H866" s="2" t="s">
        <v>2196</v>
      </c>
      <c r="I866" s="2" t="s">
        <v>2196</v>
      </c>
      <c r="J866" s="2" t="s">
        <v>2199</v>
      </c>
      <c r="K866" s="2" t="s">
        <v>2196</v>
      </c>
      <c r="L866" s="2" t="s">
        <v>2196</v>
      </c>
      <c r="M866" s="2" t="s">
        <v>2196</v>
      </c>
      <c r="N866" s="2" t="s">
        <v>2196</v>
      </c>
      <c r="O866" s="2" t="s">
        <v>2196</v>
      </c>
      <c r="P866" s="2" t="s">
        <v>2196</v>
      </c>
      <c r="Q866" s="2" t="s">
        <v>2196</v>
      </c>
      <c r="R866" s="2" t="s">
        <v>2196</v>
      </c>
      <c r="S866" s="2" t="s">
        <v>2196</v>
      </c>
      <c r="T866" s="2" t="s">
        <v>2196</v>
      </c>
      <c r="U866" s="2" t="s">
        <v>2196</v>
      </c>
      <c r="V866" s="2" t="s">
        <v>2196</v>
      </c>
      <c r="W866" s="2" t="s">
        <v>2196</v>
      </c>
      <c r="X866" s="2" t="s">
        <v>2196</v>
      </c>
      <c r="Y866" s="2" t="s">
        <v>2196</v>
      </c>
      <c r="Z866" s="2" t="s">
        <v>2196</v>
      </c>
      <c r="AA866" s="2" t="s">
        <v>2196</v>
      </c>
    </row>
    <row r="867" spans="1:27" ht="12.75" customHeight="1" x14ac:dyDescent="0.35">
      <c r="A867" s="1" t="s">
        <v>868</v>
      </c>
      <c r="B867" s="2" t="str">
        <f t="shared" si="13"/>
        <v>RS</v>
      </c>
      <c r="C867" s="2" t="s">
        <v>2196</v>
      </c>
      <c r="D867" s="2" t="s">
        <v>2196</v>
      </c>
      <c r="E867" s="2" t="s">
        <v>2196</v>
      </c>
      <c r="F867" s="2" t="s">
        <v>2196</v>
      </c>
      <c r="G867" s="2" t="s">
        <v>2196</v>
      </c>
      <c r="H867" s="2" t="s">
        <v>2196</v>
      </c>
      <c r="I867" s="2" t="s">
        <v>2196</v>
      </c>
      <c r="J867" s="2" t="s">
        <v>2196</v>
      </c>
      <c r="K867" s="2" t="s">
        <v>2196</v>
      </c>
      <c r="L867" s="2" t="s">
        <v>2196</v>
      </c>
      <c r="M867" s="2" t="s">
        <v>2196</v>
      </c>
      <c r="N867" s="2" t="s">
        <v>2196</v>
      </c>
      <c r="O867" s="2" t="s">
        <v>2196</v>
      </c>
      <c r="P867" s="2" t="s">
        <v>2196</v>
      </c>
      <c r="Q867" s="2" t="s">
        <v>2196</v>
      </c>
      <c r="R867" s="2" t="s">
        <v>2196</v>
      </c>
      <c r="S867" s="2" t="s">
        <v>2196</v>
      </c>
      <c r="T867" s="2" t="s">
        <v>2197</v>
      </c>
      <c r="U867" s="2" t="s">
        <v>2196</v>
      </c>
      <c r="V867" s="2" t="s">
        <v>2196</v>
      </c>
      <c r="W867" s="2" t="s">
        <v>2196</v>
      </c>
      <c r="X867" s="2" t="s">
        <v>2196</v>
      </c>
      <c r="Y867" s="2" t="s">
        <v>2196</v>
      </c>
      <c r="Z867" s="2" t="s">
        <v>2196</v>
      </c>
      <c r="AA867" s="2" t="s">
        <v>2196</v>
      </c>
    </row>
    <row r="868" spans="1:27" ht="12.75" customHeight="1" x14ac:dyDescent="0.35">
      <c r="A868" s="1" t="s">
        <v>869</v>
      </c>
      <c r="B868" s="2" t="str">
        <f t="shared" si="13"/>
        <v>PR</v>
      </c>
      <c r="C868" s="2" t="s">
        <v>2196</v>
      </c>
      <c r="D868" s="2" t="s">
        <v>2196</v>
      </c>
      <c r="E868" s="2" t="s">
        <v>2196</v>
      </c>
      <c r="F868" s="2" t="s">
        <v>2196</v>
      </c>
      <c r="G868" s="2" t="s">
        <v>2196</v>
      </c>
      <c r="H868" s="2" t="s">
        <v>2196</v>
      </c>
      <c r="I868" s="2" t="s">
        <v>2196</v>
      </c>
      <c r="J868" s="2" t="s">
        <v>2196</v>
      </c>
      <c r="K868" s="2" t="s">
        <v>2196</v>
      </c>
      <c r="L868" s="2" t="s">
        <v>2196</v>
      </c>
      <c r="M868" s="2" t="s">
        <v>2196</v>
      </c>
      <c r="N868" s="2" t="s">
        <v>2196</v>
      </c>
      <c r="O868" s="2" t="s">
        <v>2196</v>
      </c>
      <c r="P868" s="2" t="s">
        <v>2196</v>
      </c>
      <c r="Q868" s="2" t="s">
        <v>2196</v>
      </c>
      <c r="R868" s="2" t="s">
        <v>2196</v>
      </c>
      <c r="S868" s="2" t="s">
        <v>2196</v>
      </c>
      <c r="T868" s="2" t="s">
        <v>2196</v>
      </c>
      <c r="U868" s="2" t="s">
        <v>2196</v>
      </c>
      <c r="V868" s="2" t="s">
        <v>2196</v>
      </c>
      <c r="W868" s="2" t="s">
        <v>2196</v>
      </c>
      <c r="X868" s="2" t="s">
        <v>2196</v>
      </c>
      <c r="Y868" s="2" t="s">
        <v>2196</v>
      </c>
      <c r="Z868" s="2" t="s">
        <v>2196</v>
      </c>
      <c r="AA868" s="2" t="s">
        <v>2196</v>
      </c>
    </row>
    <row r="869" spans="1:27" ht="12.75" customHeight="1" x14ac:dyDescent="0.35">
      <c r="A869" s="1" t="s">
        <v>870</v>
      </c>
      <c r="B869" s="2" t="str">
        <f t="shared" si="13"/>
        <v>GO</v>
      </c>
      <c r="C869" s="2" t="s">
        <v>2196</v>
      </c>
      <c r="D869" s="2" t="s">
        <v>2196</v>
      </c>
      <c r="E869" s="2" t="s">
        <v>2196</v>
      </c>
      <c r="F869" s="2" t="s">
        <v>2196</v>
      </c>
      <c r="G869" s="2" t="s">
        <v>2196</v>
      </c>
      <c r="H869" s="2" t="s">
        <v>2196</v>
      </c>
      <c r="I869" s="2" t="s">
        <v>2196</v>
      </c>
      <c r="J869" s="2" t="s">
        <v>2196</v>
      </c>
      <c r="K869" s="2" t="s">
        <v>2196</v>
      </c>
      <c r="L869" s="2" t="s">
        <v>2196</v>
      </c>
      <c r="M869" s="2" t="s">
        <v>2196</v>
      </c>
      <c r="N869" s="2" t="s">
        <v>2196</v>
      </c>
      <c r="O869" s="2" t="s">
        <v>2196</v>
      </c>
      <c r="P869" s="2" t="s">
        <v>2196</v>
      </c>
      <c r="Q869" s="2" t="s">
        <v>2196</v>
      </c>
      <c r="R869" s="2" t="s">
        <v>2196</v>
      </c>
      <c r="S869" s="2" t="s">
        <v>2196</v>
      </c>
      <c r="T869" s="2" t="s">
        <v>2197</v>
      </c>
      <c r="U869" s="2" t="s">
        <v>2196</v>
      </c>
      <c r="V869" s="2" t="s">
        <v>2196</v>
      </c>
      <c r="W869" s="2" t="s">
        <v>2196</v>
      </c>
      <c r="X869" s="2" t="s">
        <v>2196</v>
      </c>
      <c r="Y869" s="2" t="s">
        <v>2196</v>
      </c>
      <c r="Z869" s="2" t="s">
        <v>2196</v>
      </c>
      <c r="AA869" s="2" t="s">
        <v>2196</v>
      </c>
    </row>
    <row r="870" spans="1:27" ht="12.75" customHeight="1" x14ac:dyDescent="0.35">
      <c r="A870" s="1" t="s">
        <v>871</v>
      </c>
      <c r="B870" s="2" t="str">
        <f t="shared" si="13"/>
        <v>PE</v>
      </c>
      <c r="C870" s="2" t="s">
        <v>2198</v>
      </c>
      <c r="D870" s="2" t="s">
        <v>2196</v>
      </c>
      <c r="E870" s="2" t="s">
        <v>2198</v>
      </c>
      <c r="F870" s="2" t="s">
        <v>2196</v>
      </c>
      <c r="G870" s="2" t="s">
        <v>2198</v>
      </c>
      <c r="H870" s="2" t="s">
        <v>2196</v>
      </c>
      <c r="I870" s="2" t="s">
        <v>2198</v>
      </c>
      <c r="J870" s="2" t="s">
        <v>2198</v>
      </c>
      <c r="K870" s="2" t="s">
        <v>2198</v>
      </c>
      <c r="L870" s="2" t="s">
        <v>2198</v>
      </c>
      <c r="M870" s="2" t="s">
        <v>2198</v>
      </c>
      <c r="N870" s="2" t="s">
        <v>2198</v>
      </c>
      <c r="O870" s="2" t="s">
        <v>2196</v>
      </c>
      <c r="P870" s="2" t="s">
        <v>2196</v>
      </c>
      <c r="Q870" s="2" t="s">
        <v>2198</v>
      </c>
      <c r="R870" s="2" t="s">
        <v>2196</v>
      </c>
      <c r="S870" s="2" t="s">
        <v>2196</v>
      </c>
      <c r="T870" s="2" t="s">
        <v>2197</v>
      </c>
      <c r="U870" s="2" t="s">
        <v>2196</v>
      </c>
      <c r="V870" s="2" t="s">
        <v>2196</v>
      </c>
      <c r="W870" s="2" t="s">
        <v>2196</v>
      </c>
      <c r="X870" s="2" t="s">
        <v>2196</v>
      </c>
      <c r="Y870" s="2" t="s">
        <v>2196</v>
      </c>
      <c r="Z870" s="2" t="s">
        <v>2196</v>
      </c>
      <c r="AA870" s="2" t="s">
        <v>2196</v>
      </c>
    </row>
    <row r="871" spans="1:27" ht="12.75" customHeight="1" x14ac:dyDescent="0.35">
      <c r="A871" s="1" t="s">
        <v>872</v>
      </c>
      <c r="B871" s="2" t="str">
        <f t="shared" si="13"/>
        <v>PR</v>
      </c>
      <c r="C871" s="2" t="s">
        <v>2196</v>
      </c>
      <c r="D871" s="2" t="s">
        <v>2198</v>
      </c>
      <c r="E871" s="2" t="s">
        <v>2198</v>
      </c>
      <c r="F871" s="2" t="s">
        <v>2196</v>
      </c>
      <c r="G871" s="2" t="s">
        <v>2198</v>
      </c>
      <c r="H871" s="2" t="s">
        <v>2196</v>
      </c>
      <c r="I871" s="2" t="s">
        <v>2196</v>
      </c>
      <c r="J871" s="2" t="s">
        <v>2198</v>
      </c>
      <c r="K871" s="2" t="s">
        <v>2196</v>
      </c>
      <c r="L871" s="2" t="s">
        <v>2198</v>
      </c>
      <c r="M871" s="2" t="s">
        <v>2198</v>
      </c>
      <c r="N871" s="2" t="s">
        <v>2198</v>
      </c>
      <c r="O871" s="2" t="s">
        <v>2196</v>
      </c>
      <c r="P871" s="2" t="s">
        <v>2198</v>
      </c>
      <c r="Q871" s="2" t="s">
        <v>2198</v>
      </c>
      <c r="R871" s="2" t="s">
        <v>2196</v>
      </c>
      <c r="S871" s="2" t="s">
        <v>2198</v>
      </c>
      <c r="T871" s="2" t="s">
        <v>2198</v>
      </c>
      <c r="U871" s="2" t="s">
        <v>2196</v>
      </c>
      <c r="V871" s="2" t="s">
        <v>2198</v>
      </c>
      <c r="W871" s="2" t="s">
        <v>2198</v>
      </c>
      <c r="X871" s="2" t="s">
        <v>2196</v>
      </c>
      <c r="Y871" s="2" t="s">
        <v>2198</v>
      </c>
      <c r="Z871" s="2" t="s">
        <v>2196</v>
      </c>
      <c r="AA871" s="2" t="s">
        <v>2196</v>
      </c>
    </row>
    <row r="872" spans="1:27" ht="12.75" customHeight="1" x14ac:dyDescent="0.35">
      <c r="A872" s="1" t="s">
        <v>873</v>
      </c>
      <c r="B872" s="2" t="str">
        <f t="shared" si="13"/>
        <v>SC</v>
      </c>
      <c r="C872" s="2" t="s">
        <v>2196</v>
      </c>
      <c r="D872" s="2" t="s">
        <v>2196</v>
      </c>
      <c r="E872" s="2" t="s">
        <v>2196</v>
      </c>
      <c r="F872" s="2" t="s">
        <v>2196</v>
      </c>
      <c r="G872" s="2" t="s">
        <v>2196</v>
      </c>
      <c r="H872" s="2" t="s">
        <v>2196</v>
      </c>
      <c r="I872" s="2" t="s">
        <v>2196</v>
      </c>
      <c r="J872" s="2" t="s">
        <v>2199</v>
      </c>
      <c r="K872" s="2" t="s">
        <v>2196</v>
      </c>
      <c r="L872" s="2" t="s">
        <v>2196</v>
      </c>
      <c r="M872" s="2" t="s">
        <v>2196</v>
      </c>
      <c r="N872" s="2" t="s">
        <v>2196</v>
      </c>
      <c r="O872" s="2" t="s">
        <v>2196</v>
      </c>
      <c r="P872" s="2" t="s">
        <v>2196</v>
      </c>
      <c r="Q872" s="2" t="s">
        <v>2196</v>
      </c>
      <c r="R872" s="2" t="s">
        <v>2196</v>
      </c>
      <c r="S872" s="2" t="s">
        <v>2196</v>
      </c>
      <c r="T872" s="2" t="s">
        <v>2196</v>
      </c>
      <c r="U872" s="2" t="s">
        <v>2196</v>
      </c>
      <c r="V872" s="2" t="s">
        <v>2196</v>
      </c>
      <c r="W872" s="2" t="s">
        <v>2196</v>
      </c>
      <c r="X872" s="2" t="s">
        <v>2196</v>
      </c>
      <c r="Y872" s="2" t="s">
        <v>2196</v>
      </c>
      <c r="Z872" s="2" t="s">
        <v>2196</v>
      </c>
      <c r="AA872" s="2" t="s">
        <v>2196</v>
      </c>
    </row>
    <row r="873" spans="1:27" ht="12.75" customHeight="1" x14ac:dyDescent="0.35">
      <c r="A873" s="1" t="s">
        <v>874</v>
      </c>
      <c r="B873" s="2" t="str">
        <f t="shared" si="13"/>
        <v>SP</v>
      </c>
      <c r="C873" s="2" t="s">
        <v>2196</v>
      </c>
      <c r="D873" s="2" t="s">
        <v>2196</v>
      </c>
      <c r="E873" s="2" t="s">
        <v>2196</v>
      </c>
      <c r="F873" s="2" t="s">
        <v>2196</v>
      </c>
      <c r="G873" s="2" t="s">
        <v>2196</v>
      </c>
      <c r="H873" s="2" t="s">
        <v>2196</v>
      </c>
      <c r="I873" s="2" t="s">
        <v>2196</v>
      </c>
      <c r="J873" s="2" t="s">
        <v>2196</v>
      </c>
      <c r="K873" s="2" t="s">
        <v>2196</v>
      </c>
      <c r="L873" s="2" t="s">
        <v>2196</v>
      </c>
      <c r="M873" s="2" t="s">
        <v>2196</v>
      </c>
      <c r="N873" s="2" t="s">
        <v>2196</v>
      </c>
      <c r="O873" s="2" t="s">
        <v>2196</v>
      </c>
      <c r="P873" s="2" t="s">
        <v>2196</v>
      </c>
      <c r="Q873" s="2" t="s">
        <v>2196</v>
      </c>
      <c r="R873" s="2" t="s">
        <v>2196</v>
      </c>
      <c r="S873" s="2" t="s">
        <v>2196</v>
      </c>
      <c r="T873" s="2" t="s">
        <v>2196</v>
      </c>
      <c r="U873" s="2" t="s">
        <v>2196</v>
      </c>
      <c r="V873" s="2" t="s">
        <v>2196</v>
      </c>
      <c r="W873" s="2" t="s">
        <v>2196</v>
      </c>
      <c r="X873" s="2" t="s">
        <v>2196</v>
      </c>
      <c r="Y873" s="2" t="s">
        <v>2196</v>
      </c>
      <c r="Z873" s="2" t="s">
        <v>2196</v>
      </c>
      <c r="AA873" s="2" t="s">
        <v>2196</v>
      </c>
    </row>
    <row r="874" spans="1:27" ht="12.75" customHeight="1" x14ac:dyDescent="0.35">
      <c r="A874" s="1" t="s">
        <v>875</v>
      </c>
      <c r="B874" s="2" t="str">
        <f t="shared" si="13"/>
        <v>RS</v>
      </c>
      <c r="C874" s="2" t="s">
        <v>2196</v>
      </c>
      <c r="D874" s="2" t="s">
        <v>2196</v>
      </c>
      <c r="E874" s="2" t="s">
        <v>2196</v>
      </c>
      <c r="F874" s="2" t="s">
        <v>2196</v>
      </c>
      <c r="G874" s="2" t="s">
        <v>2196</v>
      </c>
      <c r="H874" s="2" t="s">
        <v>2196</v>
      </c>
      <c r="I874" s="2" t="s">
        <v>2196</v>
      </c>
      <c r="J874" s="2" t="s">
        <v>2196</v>
      </c>
      <c r="K874" s="2" t="s">
        <v>2196</v>
      </c>
      <c r="L874" s="2" t="s">
        <v>2196</v>
      </c>
      <c r="M874" s="2" t="s">
        <v>2196</v>
      </c>
      <c r="N874" s="2" t="s">
        <v>2196</v>
      </c>
      <c r="O874" s="2" t="s">
        <v>2196</v>
      </c>
      <c r="P874" s="2" t="s">
        <v>2196</v>
      </c>
      <c r="Q874" s="2" t="s">
        <v>2196</v>
      </c>
      <c r="R874" s="2" t="s">
        <v>2196</v>
      </c>
      <c r="S874" s="2" t="s">
        <v>2196</v>
      </c>
      <c r="T874" s="2" t="s">
        <v>2196</v>
      </c>
      <c r="U874" s="2" t="s">
        <v>2196</v>
      </c>
      <c r="V874" s="2" t="s">
        <v>2196</v>
      </c>
      <c r="W874" s="2" t="s">
        <v>2196</v>
      </c>
      <c r="X874" s="2" t="s">
        <v>2196</v>
      </c>
      <c r="Y874" s="2" t="s">
        <v>2196</v>
      </c>
      <c r="Z874" s="2" t="s">
        <v>2196</v>
      </c>
      <c r="AA874" s="2" t="s">
        <v>2196</v>
      </c>
    </row>
    <row r="875" spans="1:27" ht="12.75" customHeight="1" x14ac:dyDescent="0.35">
      <c r="A875" s="1" t="s">
        <v>876</v>
      </c>
      <c r="B875" s="2" t="str">
        <f t="shared" si="13"/>
        <v>PR</v>
      </c>
      <c r="C875" s="2" t="s">
        <v>2196</v>
      </c>
      <c r="D875" s="2" t="s">
        <v>2196</v>
      </c>
      <c r="E875" s="2" t="s">
        <v>2196</v>
      </c>
      <c r="F875" s="2" t="s">
        <v>2196</v>
      </c>
      <c r="G875" s="2" t="s">
        <v>2196</v>
      </c>
      <c r="H875" s="2" t="s">
        <v>2196</v>
      </c>
      <c r="I875" s="2" t="s">
        <v>2196</v>
      </c>
      <c r="J875" s="2" t="s">
        <v>2196</v>
      </c>
      <c r="K875" s="2" t="s">
        <v>2196</v>
      </c>
      <c r="L875" s="2" t="s">
        <v>2196</v>
      </c>
      <c r="M875" s="2" t="s">
        <v>2196</v>
      </c>
      <c r="N875" s="2" t="s">
        <v>2196</v>
      </c>
      <c r="O875" s="2" t="s">
        <v>2196</v>
      </c>
      <c r="P875" s="2" t="s">
        <v>2196</v>
      </c>
      <c r="Q875" s="2" t="s">
        <v>2196</v>
      </c>
      <c r="R875" s="2" t="s">
        <v>2196</v>
      </c>
      <c r="S875" s="2" t="s">
        <v>2196</v>
      </c>
      <c r="T875" s="2" t="s">
        <v>2197</v>
      </c>
      <c r="U875" s="2" t="s">
        <v>2196</v>
      </c>
      <c r="V875" s="2" t="s">
        <v>2196</v>
      </c>
      <c r="W875" s="2" t="s">
        <v>2196</v>
      </c>
      <c r="X875" s="2" t="s">
        <v>2196</v>
      </c>
      <c r="Y875" s="2" t="s">
        <v>2196</v>
      </c>
      <c r="Z875" s="2" t="s">
        <v>2196</v>
      </c>
      <c r="AA875" s="2" t="s">
        <v>2196</v>
      </c>
    </row>
    <row r="876" spans="1:27" ht="12.75" customHeight="1" x14ac:dyDescent="0.35">
      <c r="A876" s="1" t="s">
        <v>877</v>
      </c>
      <c r="B876" s="2" t="str">
        <f t="shared" si="13"/>
        <v>GO</v>
      </c>
      <c r="C876" s="2" t="s">
        <v>2196</v>
      </c>
      <c r="D876" s="2" t="s">
        <v>2196</v>
      </c>
      <c r="E876" s="2" t="s">
        <v>2196</v>
      </c>
      <c r="F876" s="2" t="s">
        <v>2196</v>
      </c>
      <c r="G876" s="2" t="s">
        <v>2196</v>
      </c>
      <c r="H876" s="2" t="s">
        <v>2196</v>
      </c>
      <c r="I876" s="2" t="s">
        <v>2196</v>
      </c>
      <c r="J876" s="2" t="s">
        <v>2196</v>
      </c>
      <c r="K876" s="2" t="s">
        <v>2196</v>
      </c>
      <c r="L876" s="2" t="s">
        <v>2196</v>
      </c>
      <c r="M876" s="2" t="s">
        <v>2196</v>
      </c>
      <c r="N876" s="2" t="s">
        <v>2196</v>
      </c>
      <c r="O876" s="2" t="s">
        <v>2196</v>
      </c>
      <c r="P876" s="2" t="s">
        <v>2196</v>
      </c>
      <c r="Q876" s="2" t="s">
        <v>2196</v>
      </c>
      <c r="R876" s="2" t="s">
        <v>2196</v>
      </c>
      <c r="S876" s="2" t="s">
        <v>2196</v>
      </c>
      <c r="T876" s="2" t="s">
        <v>2197</v>
      </c>
      <c r="U876" s="2" t="s">
        <v>2196</v>
      </c>
      <c r="V876" s="2" t="s">
        <v>2196</v>
      </c>
      <c r="W876" s="2" t="s">
        <v>2196</v>
      </c>
      <c r="X876" s="2" t="s">
        <v>2196</v>
      </c>
      <c r="Y876" s="2" t="s">
        <v>2196</v>
      </c>
      <c r="Z876" s="2" t="s">
        <v>2196</v>
      </c>
      <c r="AA876" s="2" t="s">
        <v>2196</v>
      </c>
    </row>
    <row r="877" spans="1:27" ht="12.75" customHeight="1" x14ac:dyDescent="0.35">
      <c r="A877" s="1" t="s">
        <v>878</v>
      </c>
      <c r="B877" s="2" t="str">
        <f t="shared" si="13"/>
        <v>PE</v>
      </c>
      <c r="C877" s="2" t="s">
        <v>2196</v>
      </c>
      <c r="D877" s="2" t="s">
        <v>2196</v>
      </c>
      <c r="E877" s="2" t="s">
        <v>2198</v>
      </c>
      <c r="F877" s="2" t="s">
        <v>2196</v>
      </c>
      <c r="G877" s="2" t="s">
        <v>2198</v>
      </c>
      <c r="H877" s="2" t="s">
        <v>2196</v>
      </c>
      <c r="I877" s="2" t="s">
        <v>2198</v>
      </c>
      <c r="J877" s="2" t="s">
        <v>2196</v>
      </c>
      <c r="K877" s="2" t="s">
        <v>2196</v>
      </c>
      <c r="L877" s="2" t="s">
        <v>2196</v>
      </c>
      <c r="M877" s="2" t="s">
        <v>2198</v>
      </c>
      <c r="N877" s="2" t="s">
        <v>2196</v>
      </c>
      <c r="O877" s="2" t="s">
        <v>2196</v>
      </c>
      <c r="P877" s="2" t="s">
        <v>2196</v>
      </c>
      <c r="Q877" s="2" t="s">
        <v>2196</v>
      </c>
      <c r="R877" s="2" t="s">
        <v>2196</v>
      </c>
      <c r="S877" s="2" t="s">
        <v>2196</v>
      </c>
      <c r="T877" s="2" t="s">
        <v>2197</v>
      </c>
      <c r="U877" s="2" t="s">
        <v>2196</v>
      </c>
      <c r="V877" s="2" t="s">
        <v>2196</v>
      </c>
      <c r="W877" s="2" t="s">
        <v>2196</v>
      </c>
      <c r="X877" s="2" t="s">
        <v>2196</v>
      </c>
      <c r="Y877" s="2" t="s">
        <v>2196</v>
      </c>
      <c r="Z877" s="2" t="s">
        <v>2196</v>
      </c>
      <c r="AA877" s="2" t="s">
        <v>2196</v>
      </c>
    </row>
    <row r="878" spans="1:27" ht="12.75" customHeight="1" x14ac:dyDescent="0.35">
      <c r="A878" s="1" t="s">
        <v>879</v>
      </c>
      <c r="B878" s="2" t="str">
        <f t="shared" si="13"/>
        <v>AL</v>
      </c>
      <c r="C878" s="2" t="s">
        <v>2198</v>
      </c>
      <c r="D878" s="2" t="s">
        <v>2196</v>
      </c>
      <c r="E878" s="2" t="s">
        <v>2196</v>
      </c>
      <c r="F878" s="2" t="s">
        <v>2196</v>
      </c>
      <c r="G878" s="2" t="s">
        <v>2198</v>
      </c>
      <c r="H878" s="2" t="s">
        <v>2196</v>
      </c>
      <c r="I878" s="2" t="s">
        <v>2196</v>
      </c>
      <c r="J878" s="2" t="s">
        <v>2196</v>
      </c>
      <c r="K878" s="2" t="s">
        <v>2196</v>
      </c>
      <c r="L878" s="2" t="s">
        <v>2198</v>
      </c>
      <c r="M878" s="2" t="s">
        <v>2198</v>
      </c>
      <c r="N878" s="2" t="s">
        <v>2196</v>
      </c>
      <c r="O878" s="2" t="s">
        <v>2196</v>
      </c>
      <c r="P878" s="2" t="s">
        <v>2198</v>
      </c>
      <c r="Q878" s="2" t="s">
        <v>2198</v>
      </c>
      <c r="R878" s="2" t="s">
        <v>2196</v>
      </c>
      <c r="S878" s="2" t="s">
        <v>2196</v>
      </c>
      <c r="T878" s="2" t="s">
        <v>2197</v>
      </c>
      <c r="U878" s="2" t="s">
        <v>2196</v>
      </c>
      <c r="V878" s="2" t="s">
        <v>2196</v>
      </c>
      <c r="W878" s="2" t="s">
        <v>2196</v>
      </c>
      <c r="X878" s="2" t="s">
        <v>2196</v>
      </c>
      <c r="Y878" s="2" t="s">
        <v>2196</v>
      </c>
      <c r="Z878" s="2" t="s">
        <v>2196</v>
      </c>
      <c r="AA878" s="2" t="s">
        <v>2196</v>
      </c>
    </row>
    <row r="879" spans="1:27" ht="12.75" customHeight="1" x14ac:dyDescent="0.35">
      <c r="A879" s="1" t="s">
        <v>880</v>
      </c>
      <c r="B879" s="2" t="str">
        <f t="shared" si="13"/>
        <v>MG</v>
      </c>
      <c r="C879" s="2" t="s">
        <v>2199</v>
      </c>
      <c r="D879" s="2" t="s">
        <v>2196</v>
      </c>
      <c r="E879" s="2" t="s">
        <v>2199</v>
      </c>
      <c r="F879" s="2" t="s">
        <v>2196</v>
      </c>
      <c r="G879" s="2" t="s">
        <v>2199</v>
      </c>
      <c r="H879" s="2" t="s">
        <v>2196</v>
      </c>
      <c r="I879" s="2" t="s">
        <v>2196</v>
      </c>
      <c r="J879" s="2" t="s">
        <v>2199</v>
      </c>
      <c r="K879" s="2" t="s">
        <v>2196</v>
      </c>
      <c r="L879" s="2" t="s">
        <v>2199</v>
      </c>
      <c r="M879" s="2" t="s">
        <v>2199</v>
      </c>
      <c r="N879" s="2" t="s">
        <v>2199</v>
      </c>
      <c r="O879" s="2" t="s">
        <v>2196</v>
      </c>
      <c r="P879" s="2" t="s">
        <v>2199</v>
      </c>
      <c r="Q879" s="2" t="s">
        <v>2199</v>
      </c>
      <c r="R879" s="2" t="s">
        <v>2196</v>
      </c>
      <c r="S879" s="2" t="s">
        <v>2196</v>
      </c>
      <c r="T879" s="2" t="s">
        <v>2199</v>
      </c>
      <c r="U879" s="2" t="s">
        <v>2196</v>
      </c>
      <c r="V879" s="2" t="s">
        <v>2199</v>
      </c>
      <c r="W879" s="2" t="s">
        <v>2196</v>
      </c>
      <c r="X879" s="2" t="s">
        <v>2196</v>
      </c>
      <c r="Y879" s="2" t="s">
        <v>2199</v>
      </c>
      <c r="Z879" s="2" t="s">
        <v>2196</v>
      </c>
      <c r="AA879" s="2" t="s">
        <v>2199</v>
      </c>
    </row>
    <row r="880" spans="1:27" ht="12.75" customHeight="1" x14ac:dyDescent="0.35">
      <c r="A880" s="1" t="s">
        <v>881</v>
      </c>
      <c r="B880" s="2" t="str">
        <f t="shared" si="13"/>
        <v>GO</v>
      </c>
      <c r="C880" s="2" t="s">
        <v>2196</v>
      </c>
      <c r="D880" s="2" t="s">
        <v>2196</v>
      </c>
      <c r="E880" s="2" t="s">
        <v>2196</v>
      </c>
      <c r="F880" s="2" t="s">
        <v>2196</v>
      </c>
      <c r="G880" s="2" t="s">
        <v>2196</v>
      </c>
      <c r="H880" s="2" t="s">
        <v>2196</v>
      </c>
      <c r="I880" s="2" t="s">
        <v>2196</v>
      </c>
      <c r="J880" s="2" t="s">
        <v>2196</v>
      </c>
      <c r="K880" s="2" t="s">
        <v>2196</v>
      </c>
      <c r="L880" s="2" t="s">
        <v>2196</v>
      </c>
      <c r="M880" s="2" t="s">
        <v>2196</v>
      </c>
      <c r="N880" s="2" t="s">
        <v>2196</v>
      </c>
      <c r="O880" s="2" t="s">
        <v>2196</v>
      </c>
      <c r="P880" s="2" t="s">
        <v>2196</v>
      </c>
      <c r="Q880" s="2" t="s">
        <v>2196</v>
      </c>
      <c r="R880" s="2" t="s">
        <v>2196</v>
      </c>
      <c r="S880" s="2" t="s">
        <v>2196</v>
      </c>
      <c r="T880" s="2" t="s">
        <v>2197</v>
      </c>
      <c r="U880" s="2" t="s">
        <v>2196</v>
      </c>
      <c r="V880" s="2" t="s">
        <v>2196</v>
      </c>
      <c r="W880" s="2" t="s">
        <v>2196</v>
      </c>
      <c r="X880" s="2" t="s">
        <v>2196</v>
      </c>
      <c r="Y880" s="2" t="s">
        <v>2196</v>
      </c>
      <c r="Z880" s="2" t="s">
        <v>2196</v>
      </c>
      <c r="AA880" s="2" t="s">
        <v>2196</v>
      </c>
    </row>
    <row r="881" spans="1:27" ht="12.75" customHeight="1" x14ac:dyDescent="0.35">
      <c r="A881" s="1" t="s">
        <v>882</v>
      </c>
      <c r="B881" s="2" t="str">
        <f t="shared" si="13"/>
        <v>MS</v>
      </c>
      <c r="C881" s="2" t="s">
        <v>2196</v>
      </c>
      <c r="D881" s="2" t="s">
        <v>2196</v>
      </c>
      <c r="E881" s="2" t="s">
        <v>2196</v>
      </c>
      <c r="F881" s="2" t="s">
        <v>2196</v>
      </c>
      <c r="G881" s="2" t="s">
        <v>2196</v>
      </c>
      <c r="H881" s="2" t="s">
        <v>2196</v>
      </c>
      <c r="I881" s="2" t="s">
        <v>2196</v>
      </c>
      <c r="J881" s="2" t="s">
        <v>2196</v>
      </c>
      <c r="K881" s="2" t="s">
        <v>2196</v>
      </c>
      <c r="L881" s="2" t="s">
        <v>2196</v>
      </c>
      <c r="M881" s="2" t="s">
        <v>2196</v>
      </c>
      <c r="N881" s="2" t="s">
        <v>2196</v>
      </c>
      <c r="O881" s="2" t="s">
        <v>2196</v>
      </c>
      <c r="P881" s="2" t="s">
        <v>2196</v>
      </c>
      <c r="Q881" s="2" t="s">
        <v>2196</v>
      </c>
      <c r="R881" s="2" t="s">
        <v>2196</v>
      </c>
      <c r="S881" s="2" t="s">
        <v>2196</v>
      </c>
      <c r="T881" s="2" t="s">
        <v>2196</v>
      </c>
      <c r="U881" s="2" t="s">
        <v>2196</v>
      </c>
      <c r="V881" s="2" t="s">
        <v>2196</v>
      </c>
      <c r="W881" s="2" t="s">
        <v>2196</v>
      </c>
      <c r="X881" s="2" t="s">
        <v>2196</v>
      </c>
      <c r="Y881" s="2" t="s">
        <v>2196</v>
      </c>
      <c r="Z881" s="2" t="s">
        <v>2196</v>
      </c>
      <c r="AA881" s="2" t="s">
        <v>2196</v>
      </c>
    </row>
    <row r="882" spans="1:27" ht="12.75" customHeight="1" x14ac:dyDescent="0.35">
      <c r="A882" s="1" t="s">
        <v>883</v>
      </c>
      <c r="B882" s="2" t="str">
        <f t="shared" si="13"/>
        <v>GO</v>
      </c>
      <c r="C882" s="2" t="s">
        <v>2196</v>
      </c>
      <c r="D882" s="2" t="s">
        <v>2196</v>
      </c>
      <c r="E882" s="2" t="s">
        <v>2196</v>
      </c>
      <c r="F882" s="2" t="s">
        <v>2196</v>
      </c>
      <c r="G882" s="2" t="s">
        <v>2196</v>
      </c>
      <c r="H882" s="2" t="s">
        <v>2196</v>
      </c>
      <c r="I882" s="2" t="s">
        <v>2198</v>
      </c>
      <c r="J882" s="2" t="s">
        <v>2198</v>
      </c>
      <c r="K882" s="2" t="s">
        <v>2196</v>
      </c>
      <c r="L882" s="2" t="s">
        <v>2198</v>
      </c>
      <c r="M882" s="2" t="s">
        <v>2198</v>
      </c>
      <c r="N882" s="2" t="s">
        <v>2196</v>
      </c>
      <c r="O882" s="2" t="s">
        <v>2196</v>
      </c>
      <c r="P882" s="2" t="s">
        <v>2196</v>
      </c>
      <c r="Q882" s="2" t="s">
        <v>2198</v>
      </c>
      <c r="R882" s="2" t="s">
        <v>2196</v>
      </c>
      <c r="S882" s="2" t="s">
        <v>2196</v>
      </c>
      <c r="T882" s="2" t="s">
        <v>2197</v>
      </c>
      <c r="U882" s="2" t="s">
        <v>2196</v>
      </c>
      <c r="V882" s="2" t="s">
        <v>2196</v>
      </c>
      <c r="W882" s="2" t="s">
        <v>2196</v>
      </c>
      <c r="X882" s="2" t="s">
        <v>2196</v>
      </c>
      <c r="Y882" s="2" t="s">
        <v>2196</v>
      </c>
      <c r="Z882" s="2" t="s">
        <v>2196</v>
      </c>
      <c r="AA882" s="2" t="s">
        <v>2196</v>
      </c>
    </row>
    <row r="883" spans="1:27" ht="12.75" customHeight="1" x14ac:dyDescent="0.35">
      <c r="A883" s="1" t="s">
        <v>884</v>
      </c>
      <c r="B883" s="2" t="str">
        <f t="shared" si="13"/>
        <v>RS</v>
      </c>
      <c r="C883" s="2" t="s">
        <v>2196</v>
      </c>
      <c r="D883" s="2" t="s">
        <v>2196</v>
      </c>
      <c r="E883" s="2" t="s">
        <v>2196</v>
      </c>
      <c r="F883" s="2" t="s">
        <v>2196</v>
      </c>
      <c r="G883" s="2" t="s">
        <v>2196</v>
      </c>
      <c r="H883" s="2" t="s">
        <v>2196</v>
      </c>
      <c r="I883" s="2" t="s">
        <v>2196</v>
      </c>
      <c r="J883" s="2" t="s">
        <v>2196</v>
      </c>
      <c r="K883" s="2" t="s">
        <v>2196</v>
      </c>
      <c r="L883" s="2" t="s">
        <v>2196</v>
      </c>
      <c r="M883" s="2" t="s">
        <v>2196</v>
      </c>
      <c r="N883" s="2" t="s">
        <v>2196</v>
      </c>
      <c r="O883" s="2" t="s">
        <v>2196</v>
      </c>
      <c r="P883" s="2" t="s">
        <v>2196</v>
      </c>
      <c r="Q883" s="2" t="s">
        <v>2196</v>
      </c>
      <c r="R883" s="2" t="s">
        <v>2196</v>
      </c>
      <c r="S883" s="2" t="s">
        <v>2196</v>
      </c>
      <c r="T883" s="2" t="s">
        <v>2196</v>
      </c>
      <c r="U883" s="2" t="s">
        <v>2196</v>
      </c>
      <c r="V883" s="2" t="s">
        <v>2196</v>
      </c>
      <c r="W883" s="2" t="s">
        <v>2196</v>
      </c>
      <c r="X883" s="2" t="s">
        <v>2196</v>
      </c>
      <c r="Y883" s="2" t="s">
        <v>2196</v>
      </c>
      <c r="Z883" s="2" t="s">
        <v>2196</v>
      </c>
      <c r="AA883" s="2" t="s">
        <v>2196</v>
      </c>
    </row>
    <row r="884" spans="1:27" ht="12.75" customHeight="1" x14ac:dyDescent="0.35">
      <c r="A884" s="1" t="s">
        <v>885</v>
      </c>
      <c r="B884" s="2" t="str">
        <f t="shared" si="13"/>
        <v>BA</v>
      </c>
      <c r="C884" s="2" t="s">
        <v>2198</v>
      </c>
      <c r="D884" s="2" t="s">
        <v>2196</v>
      </c>
      <c r="E884" s="2" t="s">
        <v>2198</v>
      </c>
      <c r="F884" s="2" t="s">
        <v>2196</v>
      </c>
      <c r="G884" s="2" t="s">
        <v>2198</v>
      </c>
      <c r="H884" s="2" t="s">
        <v>2196</v>
      </c>
      <c r="I884" s="2" t="s">
        <v>2198</v>
      </c>
      <c r="J884" s="2" t="s">
        <v>2198</v>
      </c>
      <c r="K884" s="2" t="s">
        <v>2196</v>
      </c>
      <c r="L884" s="2" t="s">
        <v>2198</v>
      </c>
      <c r="M884" s="2" t="s">
        <v>2198</v>
      </c>
      <c r="N884" s="2" t="s">
        <v>2198</v>
      </c>
      <c r="O884" s="2" t="s">
        <v>2196</v>
      </c>
      <c r="P884" s="2" t="s">
        <v>2196</v>
      </c>
      <c r="Q884" s="2" t="s">
        <v>2198</v>
      </c>
      <c r="R884" s="2" t="s">
        <v>2196</v>
      </c>
      <c r="S884" s="2" t="s">
        <v>2196</v>
      </c>
      <c r="T884" s="2" t="s">
        <v>2197</v>
      </c>
      <c r="U884" s="2" t="s">
        <v>2196</v>
      </c>
      <c r="V884" s="2" t="s">
        <v>2196</v>
      </c>
      <c r="W884" s="2" t="s">
        <v>2196</v>
      </c>
      <c r="X884" s="2" t="s">
        <v>2196</v>
      </c>
      <c r="Y884" s="2" t="s">
        <v>2196</v>
      </c>
      <c r="Z884" s="2" t="s">
        <v>2196</v>
      </c>
      <c r="AA884" s="2" t="s">
        <v>2198</v>
      </c>
    </row>
    <row r="885" spans="1:27" ht="12.75" customHeight="1" x14ac:dyDescent="0.35">
      <c r="A885" s="1" t="s">
        <v>886</v>
      </c>
      <c r="B885" s="2" t="str">
        <f t="shared" si="13"/>
        <v>MG</v>
      </c>
      <c r="C885" s="2" t="s">
        <v>2196</v>
      </c>
      <c r="D885" s="2" t="s">
        <v>2196</v>
      </c>
      <c r="E885" s="2" t="s">
        <v>2196</v>
      </c>
      <c r="F885" s="2" t="s">
        <v>2196</v>
      </c>
      <c r="G885" s="2" t="s">
        <v>2196</v>
      </c>
      <c r="H885" s="2" t="s">
        <v>2196</v>
      </c>
      <c r="I885" s="2" t="s">
        <v>2196</v>
      </c>
      <c r="J885" s="2" t="s">
        <v>2196</v>
      </c>
      <c r="K885" s="2" t="s">
        <v>2196</v>
      </c>
      <c r="L885" s="2" t="s">
        <v>2196</v>
      </c>
      <c r="M885" s="2" t="s">
        <v>2196</v>
      </c>
      <c r="N885" s="2" t="s">
        <v>2196</v>
      </c>
      <c r="O885" s="2" t="s">
        <v>2196</v>
      </c>
      <c r="P885" s="2" t="s">
        <v>2196</v>
      </c>
      <c r="Q885" s="2" t="s">
        <v>2196</v>
      </c>
      <c r="R885" s="2" t="s">
        <v>2196</v>
      </c>
      <c r="S885" s="2" t="s">
        <v>2196</v>
      </c>
      <c r="T885" s="2" t="s">
        <v>2197</v>
      </c>
      <c r="U885" s="2" t="s">
        <v>2196</v>
      </c>
      <c r="V885" s="2" t="s">
        <v>2196</v>
      </c>
      <c r="W885" s="2" t="s">
        <v>2196</v>
      </c>
      <c r="X885" s="2" t="s">
        <v>2196</v>
      </c>
      <c r="Y885" s="2" t="s">
        <v>2196</v>
      </c>
      <c r="Z885" s="2" t="s">
        <v>2196</v>
      </c>
      <c r="AA885" s="2" t="s">
        <v>2196</v>
      </c>
    </row>
    <row r="886" spans="1:27" ht="12.75" customHeight="1" x14ac:dyDescent="0.35">
      <c r="A886" s="1" t="s">
        <v>887</v>
      </c>
      <c r="B886" s="2" t="str">
        <f t="shared" si="13"/>
        <v>SP</v>
      </c>
      <c r="C886" s="2" t="s">
        <v>2196</v>
      </c>
      <c r="D886" s="2" t="s">
        <v>2196</v>
      </c>
      <c r="E886" s="2" t="s">
        <v>2196</v>
      </c>
      <c r="F886" s="2" t="s">
        <v>2196</v>
      </c>
      <c r="G886" s="2" t="s">
        <v>2196</v>
      </c>
      <c r="H886" s="2" t="s">
        <v>2196</v>
      </c>
      <c r="I886" s="2" t="s">
        <v>2196</v>
      </c>
      <c r="J886" s="2" t="s">
        <v>2196</v>
      </c>
      <c r="K886" s="2" t="s">
        <v>2196</v>
      </c>
      <c r="L886" s="2" t="s">
        <v>2196</v>
      </c>
      <c r="M886" s="2" t="s">
        <v>2196</v>
      </c>
      <c r="N886" s="2" t="s">
        <v>2196</v>
      </c>
      <c r="O886" s="2" t="s">
        <v>2196</v>
      </c>
      <c r="P886" s="2" t="s">
        <v>2196</v>
      </c>
      <c r="Q886" s="2" t="s">
        <v>2196</v>
      </c>
      <c r="R886" s="2" t="s">
        <v>2196</v>
      </c>
      <c r="S886" s="2" t="s">
        <v>2196</v>
      </c>
      <c r="T886" s="2" t="s">
        <v>2197</v>
      </c>
      <c r="U886" s="2" t="s">
        <v>2196</v>
      </c>
      <c r="V886" s="2" t="s">
        <v>2196</v>
      </c>
      <c r="W886" s="2" t="s">
        <v>2196</v>
      </c>
      <c r="X886" s="2" t="s">
        <v>2196</v>
      </c>
      <c r="Y886" s="2" t="s">
        <v>2196</v>
      </c>
      <c r="Z886" s="2" t="s">
        <v>2196</v>
      </c>
      <c r="AA886" s="2" t="s">
        <v>2196</v>
      </c>
    </row>
    <row r="887" spans="1:27" ht="12.75" customHeight="1" x14ac:dyDescent="0.35">
      <c r="A887" s="1" t="s">
        <v>888</v>
      </c>
      <c r="B887" s="2" t="str">
        <f t="shared" si="13"/>
        <v>PR</v>
      </c>
      <c r="C887" s="2" t="s">
        <v>2196</v>
      </c>
      <c r="D887" s="2" t="s">
        <v>2196</v>
      </c>
      <c r="E887" s="2" t="s">
        <v>2196</v>
      </c>
      <c r="F887" s="2" t="s">
        <v>2196</v>
      </c>
      <c r="G887" s="2" t="s">
        <v>2196</v>
      </c>
      <c r="H887" s="2" t="s">
        <v>2196</v>
      </c>
      <c r="I887" s="2" t="s">
        <v>2196</v>
      </c>
      <c r="J887" s="2" t="s">
        <v>2196</v>
      </c>
      <c r="K887" s="2" t="s">
        <v>2196</v>
      </c>
      <c r="L887" s="2" t="s">
        <v>2196</v>
      </c>
      <c r="M887" s="2" t="s">
        <v>2196</v>
      </c>
      <c r="N887" s="2" t="s">
        <v>2196</v>
      </c>
      <c r="O887" s="2" t="s">
        <v>2196</v>
      </c>
      <c r="P887" s="2" t="s">
        <v>2196</v>
      </c>
      <c r="Q887" s="2" t="s">
        <v>2196</v>
      </c>
      <c r="R887" s="2" t="s">
        <v>2196</v>
      </c>
      <c r="S887" s="2" t="s">
        <v>2196</v>
      </c>
      <c r="T887" s="2" t="s">
        <v>2196</v>
      </c>
      <c r="U887" s="2" t="s">
        <v>2196</v>
      </c>
      <c r="V887" s="2" t="s">
        <v>2196</v>
      </c>
      <c r="W887" s="2" t="s">
        <v>2196</v>
      </c>
      <c r="X887" s="2" t="s">
        <v>2196</v>
      </c>
      <c r="Y887" s="2" t="s">
        <v>2196</v>
      </c>
      <c r="Z887" s="2" t="s">
        <v>2196</v>
      </c>
      <c r="AA887" s="2" t="s">
        <v>2196</v>
      </c>
    </row>
    <row r="888" spans="1:27" ht="12.75" customHeight="1" x14ac:dyDescent="0.35">
      <c r="A888" s="1" t="s">
        <v>889</v>
      </c>
      <c r="B888" s="2" t="str">
        <f t="shared" si="13"/>
        <v>MT</v>
      </c>
      <c r="C888" s="2" t="s">
        <v>2196</v>
      </c>
      <c r="D888" s="2" t="s">
        <v>2196</v>
      </c>
      <c r="E888" s="2" t="s">
        <v>2196</v>
      </c>
      <c r="F888" s="2" t="s">
        <v>2196</v>
      </c>
      <c r="G888" s="2" t="s">
        <v>2196</v>
      </c>
      <c r="H888" s="2" t="s">
        <v>2196</v>
      </c>
      <c r="I888" s="2" t="s">
        <v>2196</v>
      </c>
      <c r="J888" s="2" t="s">
        <v>2199</v>
      </c>
      <c r="K888" s="2" t="s">
        <v>2196</v>
      </c>
      <c r="L888" s="2" t="s">
        <v>2199</v>
      </c>
      <c r="M888" s="2" t="s">
        <v>2196</v>
      </c>
      <c r="N888" s="2" t="s">
        <v>2196</v>
      </c>
      <c r="O888" s="2" t="s">
        <v>2196</v>
      </c>
      <c r="P888" s="2" t="s">
        <v>2196</v>
      </c>
      <c r="Q888" s="2" t="s">
        <v>2196</v>
      </c>
      <c r="R888" s="2" t="s">
        <v>2196</v>
      </c>
      <c r="S888" s="2" t="s">
        <v>2196</v>
      </c>
      <c r="T888" s="2" t="s">
        <v>2196</v>
      </c>
      <c r="U888" s="2" t="s">
        <v>2196</v>
      </c>
      <c r="V888" s="2" t="s">
        <v>2196</v>
      </c>
      <c r="W888" s="2" t="s">
        <v>2196</v>
      </c>
      <c r="X888" s="2" t="s">
        <v>2196</v>
      </c>
      <c r="Y888" s="2" t="s">
        <v>2196</v>
      </c>
      <c r="Z888" s="2" t="s">
        <v>2196</v>
      </c>
      <c r="AA888" s="2" t="s">
        <v>2196</v>
      </c>
    </row>
    <row r="889" spans="1:27" ht="12.75" customHeight="1" x14ac:dyDescent="0.35">
      <c r="A889" s="1" t="s">
        <v>890</v>
      </c>
      <c r="B889" s="2" t="str">
        <f t="shared" si="13"/>
        <v>PE</v>
      </c>
      <c r="C889" s="2" t="s">
        <v>2196</v>
      </c>
      <c r="D889" s="2" t="s">
        <v>2196</v>
      </c>
      <c r="E889" s="2" t="s">
        <v>2196</v>
      </c>
      <c r="F889" s="2" t="s">
        <v>2196</v>
      </c>
      <c r="G889" s="2" t="s">
        <v>2196</v>
      </c>
      <c r="H889" s="2" t="s">
        <v>2196</v>
      </c>
      <c r="I889" s="2" t="s">
        <v>2196</v>
      </c>
      <c r="J889" s="2" t="s">
        <v>2196</v>
      </c>
      <c r="K889" s="2" t="s">
        <v>2196</v>
      </c>
      <c r="L889" s="2" t="s">
        <v>2196</v>
      </c>
      <c r="M889" s="2" t="s">
        <v>2196</v>
      </c>
      <c r="N889" s="2" t="s">
        <v>2196</v>
      </c>
      <c r="O889" s="2" t="s">
        <v>2196</v>
      </c>
      <c r="P889" s="2" t="s">
        <v>2196</v>
      </c>
      <c r="Q889" s="2" t="s">
        <v>2196</v>
      </c>
      <c r="R889" s="2" t="s">
        <v>2196</v>
      </c>
      <c r="S889" s="2" t="s">
        <v>2196</v>
      </c>
      <c r="T889" s="2" t="s">
        <v>2197</v>
      </c>
      <c r="U889" s="2" t="s">
        <v>2196</v>
      </c>
      <c r="V889" s="2" t="s">
        <v>2196</v>
      </c>
      <c r="W889" s="2" t="s">
        <v>2196</v>
      </c>
      <c r="X889" s="2" t="s">
        <v>2196</v>
      </c>
      <c r="Y889" s="2" t="s">
        <v>2196</v>
      </c>
      <c r="Z889" s="2" t="s">
        <v>2196</v>
      </c>
      <c r="AA889" s="2" t="s">
        <v>2196</v>
      </c>
    </row>
    <row r="890" spans="1:27" ht="12.75" customHeight="1" x14ac:dyDescent="0.35">
      <c r="A890" s="1" t="s">
        <v>891</v>
      </c>
      <c r="B890" s="2" t="str">
        <f t="shared" si="13"/>
        <v>GO</v>
      </c>
      <c r="C890" s="2" t="s">
        <v>2196</v>
      </c>
      <c r="D890" s="2" t="s">
        <v>2196</v>
      </c>
      <c r="E890" s="2" t="s">
        <v>2196</v>
      </c>
      <c r="F890" s="2" t="s">
        <v>2196</v>
      </c>
      <c r="G890" s="2" t="s">
        <v>2196</v>
      </c>
      <c r="H890" s="2" t="s">
        <v>2196</v>
      </c>
      <c r="I890" s="2" t="s">
        <v>2196</v>
      </c>
      <c r="J890" s="2" t="s">
        <v>2196</v>
      </c>
      <c r="K890" s="2" t="s">
        <v>2196</v>
      </c>
      <c r="L890" s="2" t="s">
        <v>2196</v>
      </c>
      <c r="M890" s="2" t="s">
        <v>2196</v>
      </c>
      <c r="N890" s="2" t="s">
        <v>2196</v>
      </c>
      <c r="O890" s="2" t="s">
        <v>2196</v>
      </c>
      <c r="P890" s="2" t="s">
        <v>2199</v>
      </c>
      <c r="Q890" s="2" t="s">
        <v>2196</v>
      </c>
      <c r="R890" s="2" t="s">
        <v>2196</v>
      </c>
      <c r="S890" s="2" t="s">
        <v>2196</v>
      </c>
      <c r="T890" s="2" t="s">
        <v>2197</v>
      </c>
      <c r="U890" s="2" t="s">
        <v>2196</v>
      </c>
      <c r="V890" s="2" t="s">
        <v>2196</v>
      </c>
      <c r="W890" s="2" t="s">
        <v>2196</v>
      </c>
      <c r="X890" s="2" t="s">
        <v>2196</v>
      </c>
      <c r="Y890" s="2" t="s">
        <v>2196</v>
      </c>
      <c r="Z890" s="2" t="s">
        <v>2196</v>
      </c>
      <c r="AA890" s="2" t="s">
        <v>2196</v>
      </c>
    </row>
    <row r="891" spans="1:27" ht="12.75" customHeight="1" x14ac:dyDescent="0.35">
      <c r="A891" s="1" t="s">
        <v>892</v>
      </c>
      <c r="B891" s="2" t="str">
        <f t="shared" si="13"/>
        <v>PR</v>
      </c>
      <c r="C891" s="2" t="s">
        <v>2196</v>
      </c>
      <c r="D891" s="2" t="s">
        <v>2196</v>
      </c>
      <c r="E891" s="2" t="s">
        <v>2196</v>
      </c>
      <c r="F891" s="2" t="s">
        <v>2196</v>
      </c>
      <c r="G891" s="2" t="s">
        <v>2196</v>
      </c>
      <c r="H891" s="2" t="s">
        <v>2196</v>
      </c>
      <c r="I891" s="2" t="s">
        <v>2196</v>
      </c>
      <c r="J891" s="2" t="s">
        <v>2198</v>
      </c>
      <c r="K891" s="2" t="s">
        <v>2198</v>
      </c>
      <c r="L891" s="2" t="s">
        <v>2196</v>
      </c>
      <c r="M891" s="2" t="s">
        <v>2198</v>
      </c>
      <c r="N891" s="2" t="s">
        <v>2196</v>
      </c>
      <c r="O891" s="2" t="s">
        <v>2196</v>
      </c>
      <c r="P891" s="2" t="s">
        <v>2198</v>
      </c>
      <c r="Q891" s="2" t="s">
        <v>2196</v>
      </c>
      <c r="R891" s="2" t="s">
        <v>2196</v>
      </c>
      <c r="S891" s="2" t="s">
        <v>2196</v>
      </c>
      <c r="T891" s="2" t="s">
        <v>2196</v>
      </c>
      <c r="U891" s="2" t="s">
        <v>2196</v>
      </c>
      <c r="V891" s="2" t="s">
        <v>2196</v>
      </c>
      <c r="W891" s="2" t="s">
        <v>2196</v>
      </c>
      <c r="X891" s="2" t="s">
        <v>2196</v>
      </c>
      <c r="Y891" s="2" t="s">
        <v>2196</v>
      </c>
      <c r="Z891" s="2" t="s">
        <v>2196</v>
      </c>
      <c r="AA891" s="2" t="s">
        <v>2196</v>
      </c>
    </row>
    <row r="892" spans="1:27" ht="12.75" customHeight="1" x14ac:dyDescent="0.35">
      <c r="A892" s="1" t="s">
        <v>893</v>
      </c>
      <c r="B892" s="2" t="str">
        <f t="shared" si="13"/>
        <v>CE</v>
      </c>
      <c r="C892" s="2" t="s">
        <v>2198</v>
      </c>
      <c r="D892" s="2" t="s">
        <v>2198</v>
      </c>
      <c r="E892" s="2" t="s">
        <v>2198</v>
      </c>
      <c r="F892" s="2" t="s">
        <v>2196</v>
      </c>
      <c r="G892" s="2" t="s">
        <v>2198</v>
      </c>
      <c r="H892" s="2" t="s">
        <v>2196</v>
      </c>
      <c r="I892" s="2" t="s">
        <v>2198</v>
      </c>
      <c r="J892" s="2" t="s">
        <v>2196</v>
      </c>
      <c r="K892" s="2" t="s">
        <v>2196</v>
      </c>
      <c r="L892" s="2" t="s">
        <v>2198</v>
      </c>
      <c r="M892" s="2" t="s">
        <v>2198</v>
      </c>
      <c r="N892" s="2" t="s">
        <v>2198</v>
      </c>
      <c r="O892" s="2" t="s">
        <v>2196</v>
      </c>
      <c r="P892" s="2" t="s">
        <v>2196</v>
      </c>
      <c r="Q892" s="2" t="s">
        <v>2196</v>
      </c>
      <c r="R892" s="2" t="s">
        <v>2196</v>
      </c>
      <c r="S892" s="2" t="s">
        <v>2196</v>
      </c>
      <c r="T892" s="2" t="s">
        <v>2198</v>
      </c>
      <c r="U892" s="2" t="s">
        <v>2196</v>
      </c>
      <c r="V892" s="2" t="s">
        <v>2196</v>
      </c>
      <c r="W892" s="2" t="s">
        <v>2196</v>
      </c>
      <c r="X892" s="2" t="s">
        <v>2196</v>
      </c>
      <c r="Y892" s="2" t="s">
        <v>2196</v>
      </c>
      <c r="Z892" s="2" t="s">
        <v>2196</v>
      </c>
      <c r="AA892" s="2" t="s">
        <v>2196</v>
      </c>
    </row>
    <row r="893" spans="1:27" ht="12.75" customHeight="1" x14ac:dyDescent="0.35">
      <c r="A893" s="1" t="s">
        <v>894</v>
      </c>
      <c r="B893" s="2" t="str">
        <f t="shared" si="13"/>
        <v>PE</v>
      </c>
      <c r="C893" s="2" t="s">
        <v>2196</v>
      </c>
      <c r="D893" s="2" t="s">
        <v>2198</v>
      </c>
      <c r="E893" s="2" t="s">
        <v>2198</v>
      </c>
      <c r="F893" s="2" t="s">
        <v>2196</v>
      </c>
      <c r="G893" s="2" t="s">
        <v>2196</v>
      </c>
      <c r="H893" s="2" t="s">
        <v>2196</v>
      </c>
      <c r="I893" s="2" t="s">
        <v>2196</v>
      </c>
      <c r="J893" s="2" t="s">
        <v>2198</v>
      </c>
      <c r="K893" s="2" t="s">
        <v>2198</v>
      </c>
      <c r="L893" s="2" t="s">
        <v>2196</v>
      </c>
      <c r="M893" s="2" t="s">
        <v>2198</v>
      </c>
      <c r="N893" s="2" t="s">
        <v>2196</v>
      </c>
      <c r="O893" s="2" t="s">
        <v>2196</v>
      </c>
      <c r="P893" s="2" t="s">
        <v>2196</v>
      </c>
      <c r="Q893" s="2" t="s">
        <v>2198</v>
      </c>
      <c r="R893" s="2" t="s">
        <v>2196</v>
      </c>
      <c r="S893" s="2" t="s">
        <v>2196</v>
      </c>
      <c r="T893" s="2" t="s">
        <v>2197</v>
      </c>
      <c r="U893" s="2" t="s">
        <v>2196</v>
      </c>
      <c r="V893" s="2" t="s">
        <v>2198</v>
      </c>
      <c r="W893" s="2" t="s">
        <v>2196</v>
      </c>
      <c r="X893" s="2" t="s">
        <v>2196</v>
      </c>
      <c r="Y893" s="2" t="s">
        <v>2196</v>
      </c>
      <c r="Z893" s="2" t="s">
        <v>2196</v>
      </c>
      <c r="AA893" s="2" t="s">
        <v>2196</v>
      </c>
    </row>
    <row r="894" spans="1:27" ht="12.75" customHeight="1" x14ac:dyDescent="0.35">
      <c r="A894" s="1" t="s">
        <v>895</v>
      </c>
      <c r="B894" s="2" t="str">
        <f t="shared" si="13"/>
        <v>CE</v>
      </c>
      <c r="C894" s="2" t="s">
        <v>2196</v>
      </c>
      <c r="D894" s="2" t="s">
        <v>2196</v>
      </c>
      <c r="E894" s="2" t="s">
        <v>2198</v>
      </c>
      <c r="F894" s="2" t="s">
        <v>2196</v>
      </c>
      <c r="G894" s="2" t="s">
        <v>2198</v>
      </c>
      <c r="H894" s="2" t="s">
        <v>2196</v>
      </c>
      <c r="I894" s="2" t="s">
        <v>2196</v>
      </c>
      <c r="J894" s="2" t="s">
        <v>2198</v>
      </c>
      <c r="K894" s="2" t="s">
        <v>2198</v>
      </c>
      <c r="L894" s="2" t="s">
        <v>2198</v>
      </c>
      <c r="M894" s="2" t="s">
        <v>2198</v>
      </c>
      <c r="N894" s="2" t="s">
        <v>2198</v>
      </c>
      <c r="O894" s="2" t="s">
        <v>2196</v>
      </c>
      <c r="P894" s="2" t="s">
        <v>2196</v>
      </c>
      <c r="Q894" s="2" t="s">
        <v>2198</v>
      </c>
      <c r="R894" s="2" t="s">
        <v>2196</v>
      </c>
      <c r="S894" s="2" t="s">
        <v>2198</v>
      </c>
      <c r="T894" s="2" t="s">
        <v>2197</v>
      </c>
      <c r="U894" s="2" t="s">
        <v>2196</v>
      </c>
      <c r="V894" s="2" t="s">
        <v>2198</v>
      </c>
      <c r="W894" s="2" t="s">
        <v>2198</v>
      </c>
      <c r="X894" s="2" t="s">
        <v>2198</v>
      </c>
      <c r="Y894" s="2" t="s">
        <v>2198</v>
      </c>
      <c r="Z894" s="2" t="s">
        <v>2196</v>
      </c>
      <c r="AA894" s="2" t="s">
        <v>2198</v>
      </c>
    </row>
    <row r="895" spans="1:27" ht="12.75" customHeight="1" x14ac:dyDescent="0.35">
      <c r="A895" s="1" t="s">
        <v>896</v>
      </c>
      <c r="B895" s="2" t="str">
        <f t="shared" si="13"/>
        <v>BA</v>
      </c>
      <c r="C895" s="2" t="s">
        <v>2196</v>
      </c>
      <c r="D895" s="2" t="s">
        <v>2196</v>
      </c>
      <c r="E895" s="2" t="s">
        <v>2196</v>
      </c>
      <c r="F895" s="2" t="s">
        <v>2196</v>
      </c>
      <c r="G895" s="2" t="s">
        <v>2196</v>
      </c>
      <c r="H895" s="2" t="s">
        <v>2196</v>
      </c>
      <c r="I895" s="2" t="s">
        <v>2199</v>
      </c>
      <c r="J895" s="2" t="s">
        <v>2196</v>
      </c>
      <c r="K895" s="2" t="s">
        <v>2199</v>
      </c>
      <c r="L895" s="2" t="s">
        <v>2196</v>
      </c>
      <c r="M895" s="2" t="s">
        <v>2199</v>
      </c>
      <c r="N895" s="2" t="s">
        <v>2199</v>
      </c>
      <c r="O895" s="2" t="s">
        <v>2196</v>
      </c>
      <c r="P895" s="2" t="s">
        <v>2196</v>
      </c>
      <c r="Q895" s="2" t="s">
        <v>2196</v>
      </c>
      <c r="R895" s="2" t="s">
        <v>2196</v>
      </c>
      <c r="S895" s="2" t="s">
        <v>2196</v>
      </c>
      <c r="T895" s="2" t="s">
        <v>2197</v>
      </c>
      <c r="U895" s="2" t="s">
        <v>2196</v>
      </c>
      <c r="V895" s="2" t="s">
        <v>2196</v>
      </c>
      <c r="W895" s="2" t="s">
        <v>2196</v>
      </c>
      <c r="X895" s="2" t="s">
        <v>2196</v>
      </c>
      <c r="Y895" s="2" t="s">
        <v>2196</v>
      </c>
      <c r="Z895" s="2" t="s">
        <v>2196</v>
      </c>
      <c r="AA895" s="2" t="s">
        <v>2196</v>
      </c>
    </row>
    <row r="896" spans="1:27" ht="12.75" customHeight="1" x14ac:dyDescent="0.35">
      <c r="A896" s="1" t="s">
        <v>897</v>
      </c>
      <c r="B896" s="2" t="str">
        <f t="shared" si="13"/>
        <v>AM</v>
      </c>
      <c r="C896" s="2" t="s">
        <v>2196</v>
      </c>
      <c r="D896" s="2" t="s">
        <v>2196</v>
      </c>
      <c r="E896" s="2" t="s">
        <v>2196</v>
      </c>
      <c r="F896" s="2" t="s">
        <v>2196</v>
      </c>
      <c r="G896" s="2" t="s">
        <v>2198</v>
      </c>
      <c r="H896" s="2" t="s">
        <v>2196</v>
      </c>
      <c r="I896" s="2" t="s">
        <v>2196</v>
      </c>
      <c r="J896" s="2" t="s">
        <v>2196</v>
      </c>
      <c r="K896" s="2" t="s">
        <v>2198</v>
      </c>
      <c r="L896" s="2" t="s">
        <v>2196</v>
      </c>
      <c r="M896" s="2" t="s">
        <v>2198</v>
      </c>
      <c r="N896" s="2" t="s">
        <v>2198</v>
      </c>
      <c r="O896" s="2" t="s">
        <v>2196</v>
      </c>
      <c r="P896" s="2" t="s">
        <v>2198</v>
      </c>
      <c r="Q896" s="2" t="s">
        <v>2196</v>
      </c>
      <c r="R896" s="2" t="s">
        <v>2196</v>
      </c>
      <c r="S896" s="2" t="s">
        <v>2196</v>
      </c>
      <c r="T896" s="2" t="s">
        <v>2197</v>
      </c>
      <c r="U896" s="2" t="s">
        <v>2196</v>
      </c>
      <c r="V896" s="2" t="s">
        <v>2196</v>
      </c>
      <c r="W896" s="2" t="s">
        <v>2196</v>
      </c>
      <c r="X896" s="2" t="s">
        <v>2196</v>
      </c>
      <c r="Y896" s="2" t="s">
        <v>2196</v>
      </c>
      <c r="Z896" s="2" t="s">
        <v>2196</v>
      </c>
      <c r="AA896" s="2" t="s">
        <v>2196</v>
      </c>
    </row>
    <row r="897" spans="1:27" ht="12.75" customHeight="1" x14ac:dyDescent="0.35">
      <c r="A897" s="1" t="s">
        <v>898</v>
      </c>
      <c r="B897" s="2" t="str">
        <f t="shared" si="13"/>
        <v>PR</v>
      </c>
      <c r="C897" s="2" t="s">
        <v>2196</v>
      </c>
      <c r="D897" s="2" t="s">
        <v>2196</v>
      </c>
      <c r="E897" s="2" t="s">
        <v>2196</v>
      </c>
      <c r="F897" s="2" t="s">
        <v>2196</v>
      </c>
      <c r="G897" s="2" t="s">
        <v>2196</v>
      </c>
      <c r="H897" s="2" t="s">
        <v>2196</v>
      </c>
      <c r="I897" s="2" t="s">
        <v>2196</v>
      </c>
      <c r="J897" s="2" t="s">
        <v>2196</v>
      </c>
      <c r="K897" s="2" t="s">
        <v>2196</v>
      </c>
      <c r="L897" s="2" t="s">
        <v>2196</v>
      </c>
      <c r="M897" s="2" t="s">
        <v>2196</v>
      </c>
      <c r="N897" s="2" t="s">
        <v>2196</v>
      </c>
      <c r="O897" s="2" t="s">
        <v>2196</v>
      </c>
      <c r="P897" s="2" t="s">
        <v>2196</v>
      </c>
      <c r="Q897" s="2" t="s">
        <v>2196</v>
      </c>
      <c r="R897" s="2" t="s">
        <v>2196</v>
      </c>
      <c r="S897" s="2" t="s">
        <v>2196</v>
      </c>
      <c r="T897" s="2" t="s">
        <v>2196</v>
      </c>
      <c r="U897" s="2" t="s">
        <v>2196</v>
      </c>
      <c r="V897" s="2" t="s">
        <v>2196</v>
      </c>
      <c r="W897" s="2" t="s">
        <v>2196</v>
      </c>
      <c r="X897" s="2" t="s">
        <v>2196</v>
      </c>
      <c r="Y897" s="2" t="s">
        <v>2196</v>
      </c>
      <c r="Z897" s="2" t="s">
        <v>2196</v>
      </c>
      <c r="AA897" s="2" t="s">
        <v>2196</v>
      </c>
    </row>
    <row r="898" spans="1:27" ht="12.75" customHeight="1" x14ac:dyDescent="0.35">
      <c r="A898" s="1" t="s">
        <v>899</v>
      </c>
      <c r="B898" s="2" t="str">
        <f t="shared" si="13"/>
        <v>CE</v>
      </c>
      <c r="C898" s="2" t="s">
        <v>2196</v>
      </c>
      <c r="D898" s="2" t="s">
        <v>2196</v>
      </c>
      <c r="E898" s="2" t="s">
        <v>2196</v>
      </c>
      <c r="F898" s="2" t="s">
        <v>2196</v>
      </c>
      <c r="G898" s="2" t="s">
        <v>2196</v>
      </c>
      <c r="H898" s="2" t="s">
        <v>2196</v>
      </c>
      <c r="I898" s="2" t="s">
        <v>2196</v>
      </c>
      <c r="J898" s="2" t="s">
        <v>2196</v>
      </c>
      <c r="K898" s="2" t="s">
        <v>2196</v>
      </c>
      <c r="L898" s="2" t="s">
        <v>2196</v>
      </c>
      <c r="M898" s="2" t="s">
        <v>2196</v>
      </c>
      <c r="N898" s="2" t="s">
        <v>2196</v>
      </c>
      <c r="O898" s="2" t="s">
        <v>2196</v>
      </c>
      <c r="P898" s="2" t="s">
        <v>2196</v>
      </c>
      <c r="Q898" s="2" t="s">
        <v>2196</v>
      </c>
      <c r="R898" s="2" t="s">
        <v>2196</v>
      </c>
      <c r="S898" s="2" t="s">
        <v>2196</v>
      </c>
      <c r="T898" s="2" t="s">
        <v>2197</v>
      </c>
      <c r="U898" s="2" t="s">
        <v>2196</v>
      </c>
      <c r="V898" s="2" t="s">
        <v>2196</v>
      </c>
      <c r="W898" s="2" t="s">
        <v>2196</v>
      </c>
      <c r="X898" s="2" t="s">
        <v>2196</v>
      </c>
      <c r="Y898" s="2" t="s">
        <v>2196</v>
      </c>
      <c r="Z898" s="2" t="s">
        <v>2196</v>
      </c>
      <c r="AA898" s="2" t="s">
        <v>2196</v>
      </c>
    </row>
    <row r="899" spans="1:27" ht="12.75" customHeight="1" x14ac:dyDescent="0.35">
      <c r="A899" s="1" t="s">
        <v>900</v>
      </c>
      <c r="B899" s="2" t="str">
        <f t="shared" si="13"/>
        <v>PR</v>
      </c>
      <c r="C899" s="2" t="s">
        <v>2196</v>
      </c>
      <c r="D899" s="2" t="s">
        <v>2196</v>
      </c>
      <c r="E899" s="2" t="s">
        <v>2196</v>
      </c>
      <c r="F899" s="2" t="s">
        <v>2196</v>
      </c>
      <c r="G899" s="2" t="s">
        <v>2196</v>
      </c>
      <c r="H899" s="2" t="s">
        <v>2196</v>
      </c>
      <c r="I899" s="2" t="s">
        <v>2196</v>
      </c>
      <c r="J899" s="2" t="s">
        <v>2199</v>
      </c>
      <c r="K899" s="2" t="s">
        <v>2196</v>
      </c>
      <c r="L899" s="2" t="s">
        <v>2196</v>
      </c>
      <c r="M899" s="2" t="s">
        <v>2196</v>
      </c>
      <c r="N899" s="2" t="s">
        <v>2196</v>
      </c>
      <c r="O899" s="2" t="s">
        <v>2196</v>
      </c>
      <c r="P899" s="2" t="s">
        <v>2199</v>
      </c>
      <c r="Q899" s="2" t="s">
        <v>2196</v>
      </c>
      <c r="R899" s="2" t="s">
        <v>2196</v>
      </c>
      <c r="S899" s="2" t="s">
        <v>2196</v>
      </c>
      <c r="T899" s="2" t="s">
        <v>2196</v>
      </c>
      <c r="U899" s="2" t="s">
        <v>2196</v>
      </c>
      <c r="V899" s="2" t="s">
        <v>2196</v>
      </c>
      <c r="W899" s="2" t="s">
        <v>2196</v>
      </c>
      <c r="X899" s="2" t="s">
        <v>2196</v>
      </c>
      <c r="Y899" s="2" t="s">
        <v>2196</v>
      </c>
      <c r="Z899" s="2" t="s">
        <v>2196</v>
      </c>
      <c r="AA899" s="2" t="s">
        <v>2196</v>
      </c>
    </row>
    <row r="900" spans="1:27" ht="12.75" customHeight="1" x14ac:dyDescent="0.35">
      <c r="A900" s="1" t="s">
        <v>901</v>
      </c>
      <c r="B900" s="2" t="str">
        <f t="shared" si="13"/>
        <v>RS</v>
      </c>
      <c r="C900" s="2" t="s">
        <v>2196</v>
      </c>
      <c r="D900" s="2" t="s">
        <v>2196</v>
      </c>
      <c r="E900" s="2" t="s">
        <v>2196</v>
      </c>
      <c r="F900" s="2" t="s">
        <v>2196</v>
      </c>
      <c r="G900" s="2" t="s">
        <v>2196</v>
      </c>
      <c r="H900" s="2" t="s">
        <v>2196</v>
      </c>
      <c r="I900" s="2" t="s">
        <v>2196</v>
      </c>
      <c r="J900" s="2" t="s">
        <v>2196</v>
      </c>
      <c r="K900" s="2" t="s">
        <v>2196</v>
      </c>
      <c r="L900" s="2" t="s">
        <v>2196</v>
      </c>
      <c r="M900" s="2" t="s">
        <v>2199</v>
      </c>
      <c r="N900" s="2" t="s">
        <v>2199</v>
      </c>
      <c r="O900" s="2" t="s">
        <v>2196</v>
      </c>
      <c r="P900" s="2" t="s">
        <v>2196</v>
      </c>
      <c r="Q900" s="2" t="s">
        <v>2196</v>
      </c>
      <c r="R900" s="2" t="s">
        <v>2196</v>
      </c>
      <c r="S900" s="2" t="s">
        <v>2196</v>
      </c>
      <c r="T900" s="2" t="s">
        <v>2197</v>
      </c>
      <c r="U900" s="2" t="s">
        <v>2196</v>
      </c>
      <c r="V900" s="2" t="s">
        <v>2196</v>
      </c>
      <c r="W900" s="2" t="s">
        <v>2196</v>
      </c>
      <c r="X900" s="2" t="s">
        <v>2196</v>
      </c>
      <c r="Y900" s="2" t="s">
        <v>2196</v>
      </c>
      <c r="Z900" s="2" t="s">
        <v>2196</v>
      </c>
      <c r="AA900" s="2" t="s">
        <v>2196</v>
      </c>
    </row>
    <row r="901" spans="1:27" ht="12.75" customHeight="1" x14ac:dyDescent="0.35">
      <c r="A901" s="1" t="s">
        <v>902</v>
      </c>
      <c r="B901" s="2" t="str">
        <f t="shared" si="13"/>
        <v>BA</v>
      </c>
      <c r="C901" s="2" t="s">
        <v>2196</v>
      </c>
      <c r="D901" s="2" t="s">
        <v>2196</v>
      </c>
      <c r="E901" s="2" t="s">
        <v>2199</v>
      </c>
      <c r="F901" s="2" t="s">
        <v>2196</v>
      </c>
      <c r="G901" s="2" t="s">
        <v>2199</v>
      </c>
      <c r="H901" s="2" t="s">
        <v>2196</v>
      </c>
      <c r="I901" s="2" t="s">
        <v>2199</v>
      </c>
      <c r="J901" s="2" t="s">
        <v>2196</v>
      </c>
      <c r="K901" s="2" t="s">
        <v>2196</v>
      </c>
      <c r="L901" s="2" t="s">
        <v>2199</v>
      </c>
      <c r="M901" s="2" t="s">
        <v>2199</v>
      </c>
      <c r="N901" s="2" t="s">
        <v>2199</v>
      </c>
      <c r="O901" s="2" t="s">
        <v>2199</v>
      </c>
      <c r="P901" s="2" t="s">
        <v>2199</v>
      </c>
      <c r="Q901" s="2" t="s">
        <v>2199</v>
      </c>
      <c r="R901" s="2" t="s">
        <v>2196</v>
      </c>
      <c r="S901" s="2" t="s">
        <v>2199</v>
      </c>
      <c r="T901" s="2" t="s">
        <v>2197</v>
      </c>
      <c r="U901" s="2" t="s">
        <v>2196</v>
      </c>
      <c r="V901" s="2" t="s">
        <v>2196</v>
      </c>
      <c r="W901" s="2" t="s">
        <v>2196</v>
      </c>
      <c r="X901" s="2" t="s">
        <v>2196</v>
      </c>
      <c r="Y901" s="2" t="s">
        <v>2196</v>
      </c>
      <c r="Z901" s="2" t="s">
        <v>2196</v>
      </c>
      <c r="AA901" s="2" t="s">
        <v>2196</v>
      </c>
    </row>
    <row r="902" spans="1:27" ht="12.75" customHeight="1" x14ac:dyDescent="0.35">
      <c r="A902" s="1" t="s">
        <v>903</v>
      </c>
      <c r="B902" s="2" t="str">
        <f t="shared" ref="B902:B965" si="14">RIGHT(A902,2)</f>
        <v>BA</v>
      </c>
      <c r="C902" s="2" t="s">
        <v>2198</v>
      </c>
      <c r="D902" s="2" t="s">
        <v>2196</v>
      </c>
      <c r="E902" s="2" t="s">
        <v>2198</v>
      </c>
      <c r="F902" s="2" t="s">
        <v>2196</v>
      </c>
      <c r="G902" s="2" t="s">
        <v>2198</v>
      </c>
      <c r="H902" s="2" t="s">
        <v>2196</v>
      </c>
      <c r="I902" s="2" t="s">
        <v>2198</v>
      </c>
      <c r="J902" s="2" t="s">
        <v>2198</v>
      </c>
      <c r="K902" s="2" t="s">
        <v>2196</v>
      </c>
      <c r="L902" s="2" t="s">
        <v>2196</v>
      </c>
      <c r="M902" s="2" t="s">
        <v>2198</v>
      </c>
      <c r="N902" s="2" t="s">
        <v>2198</v>
      </c>
      <c r="O902" s="2" t="s">
        <v>2196</v>
      </c>
      <c r="P902" s="2" t="s">
        <v>2198</v>
      </c>
      <c r="Q902" s="2" t="s">
        <v>2198</v>
      </c>
      <c r="R902" s="2" t="s">
        <v>2196</v>
      </c>
      <c r="S902" s="2" t="s">
        <v>2198</v>
      </c>
      <c r="T902" s="2" t="s">
        <v>2197</v>
      </c>
      <c r="U902" s="2" t="s">
        <v>2196</v>
      </c>
      <c r="V902" s="2" t="s">
        <v>2196</v>
      </c>
      <c r="W902" s="2" t="s">
        <v>2196</v>
      </c>
      <c r="X902" s="2" t="s">
        <v>2196</v>
      </c>
      <c r="Y902" s="2" t="s">
        <v>2198</v>
      </c>
      <c r="Z902" s="2" t="s">
        <v>2196</v>
      </c>
      <c r="AA902" s="2" t="s">
        <v>2198</v>
      </c>
    </row>
    <row r="903" spans="1:27" ht="12.75" customHeight="1" x14ac:dyDescent="0.35">
      <c r="A903" s="1" t="s">
        <v>904</v>
      </c>
      <c r="B903" s="2" t="str">
        <f t="shared" si="14"/>
        <v>GO</v>
      </c>
      <c r="C903" s="2" t="s">
        <v>2196</v>
      </c>
      <c r="D903" s="2" t="s">
        <v>2196</v>
      </c>
      <c r="E903" s="2" t="s">
        <v>2196</v>
      </c>
      <c r="F903" s="2" t="s">
        <v>2196</v>
      </c>
      <c r="G903" s="2" t="s">
        <v>2196</v>
      </c>
      <c r="H903" s="2" t="s">
        <v>2196</v>
      </c>
      <c r="I903" s="2" t="s">
        <v>2196</v>
      </c>
      <c r="J903" s="2" t="s">
        <v>2196</v>
      </c>
      <c r="K903" s="2" t="s">
        <v>2196</v>
      </c>
      <c r="L903" s="2" t="s">
        <v>2196</v>
      </c>
      <c r="M903" s="2" t="s">
        <v>2196</v>
      </c>
      <c r="N903" s="2" t="s">
        <v>2196</v>
      </c>
      <c r="O903" s="2" t="s">
        <v>2196</v>
      </c>
      <c r="P903" s="2" t="s">
        <v>2196</v>
      </c>
      <c r="Q903" s="2" t="s">
        <v>2196</v>
      </c>
      <c r="R903" s="2" t="s">
        <v>2196</v>
      </c>
      <c r="S903" s="2" t="s">
        <v>2196</v>
      </c>
      <c r="T903" s="2" t="s">
        <v>2197</v>
      </c>
      <c r="U903" s="2" t="s">
        <v>2196</v>
      </c>
      <c r="V903" s="2" t="s">
        <v>2196</v>
      </c>
      <c r="W903" s="2" t="s">
        <v>2196</v>
      </c>
      <c r="X903" s="2" t="s">
        <v>2196</v>
      </c>
      <c r="Y903" s="2" t="s">
        <v>2196</v>
      </c>
      <c r="Z903" s="2" t="s">
        <v>2196</v>
      </c>
      <c r="AA903" s="2" t="s">
        <v>2196</v>
      </c>
    </row>
    <row r="904" spans="1:27" ht="12.75" customHeight="1" x14ac:dyDescent="0.35">
      <c r="A904" s="1" t="s">
        <v>905</v>
      </c>
      <c r="B904" s="2" t="str">
        <f t="shared" si="14"/>
        <v>MG</v>
      </c>
      <c r="C904" s="2" t="s">
        <v>2196</v>
      </c>
      <c r="D904" s="2" t="s">
        <v>2196</v>
      </c>
      <c r="E904" s="2" t="s">
        <v>2196</v>
      </c>
      <c r="F904" s="2" t="s">
        <v>2196</v>
      </c>
      <c r="G904" s="2" t="s">
        <v>2196</v>
      </c>
      <c r="H904" s="2" t="s">
        <v>2196</v>
      </c>
      <c r="I904" s="2" t="s">
        <v>2196</v>
      </c>
      <c r="J904" s="2" t="s">
        <v>2196</v>
      </c>
      <c r="K904" s="2" t="s">
        <v>2199</v>
      </c>
      <c r="L904" s="2" t="s">
        <v>2196</v>
      </c>
      <c r="M904" s="2" t="s">
        <v>2196</v>
      </c>
      <c r="N904" s="2" t="s">
        <v>2196</v>
      </c>
      <c r="O904" s="2" t="s">
        <v>2196</v>
      </c>
      <c r="P904" s="2" t="s">
        <v>2196</v>
      </c>
      <c r="Q904" s="2" t="s">
        <v>2196</v>
      </c>
      <c r="R904" s="2" t="s">
        <v>2196</v>
      </c>
      <c r="S904" s="2" t="s">
        <v>2196</v>
      </c>
      <c r="T904" s="2" t="s">
        <v>2196</v>
      </c>
      <c r="U904" s="2" t="s">
        <v>2196</v>
      </c>
      <c r="V904" s="2" t="s">
        <v>2196</v>
      </c>
      <c r="W904" s="2" t="s">
        <v>2196</v>
      </c>
      <c r="X904" s="2" t="s">
        <v>2196</v>
      </c>
      <c r="Y904" s="2" t="s">
        <v>2196</v>
      </c>
      <c r="Z904" s="2" t="s">
        <v>2196</v>
      </c>
      <c r="AA904" s="2" t="s">
        <v>2196</v>
      </c>
    </row>
    <row r="905" spans="1:27" ht="12.75" customHeight="1" x14ac:dyDescent="0.35">
      <c r="A905" s="1" t="s">
        <v>906</v>
      </c>
      <c r="B905" s="2" t="str">
        <f t="shared" si="14"/>
        <v>RJ</v>
      </c>
      <c r="C905" s="2" t="s">
        <v>2196</v>
      </c>
      <c r="D905" s="2" t="s">
        <v>2196</v>
      </c>
      <c r="E905" s="2" t="s">
        <v>2196</v>
      </c>
      <c r="F905" s="2" t="s">
        <v>2196</v>
      </c>
      <c r="G905" s="2" t="s">
        <v>2196</v>
      </c>
      <c r="H905" s="2" t="s">
        <v>2196</v>
      </c>
      <c r="I905" s="2" t="s">
        <v>2198</v>
      </c>
      <c r="J905" s="2" t="s">
        <v>2198</v>
      </c>
      <c r="K905" s="2" t="s">
        <v>2198</v>
      </c>
      <c r="L905" s="2" t="s">
        <v>2198</v>
      </c>
      <c r="M905" s="2" t="s">
        <v>2198</v>
      </c>
      <c r="N905" s="2" t="s">
        <v>2198</v>
      </c>
      <c r="O905" s="2" t="s">
        <v>2196</v>
      </c>
      <c r="P905" s="2" t="s">
        <v>2196</v>
      </c>
      <c r="Q905" s="2" t="s">
        <v>2198</v>
      </c>
      <c r="R905" s="2" t="s">
        <v>2196</v>
      </c>
      <c r="S905" s="2" t="s">
        <v>2198</v>
      </c>
      <c r="T905" s="2" t="s">
        <v>2197</v>
      </c>
      <c r="U905" s="2" t="s">
        <v>2196</v>
      </c>
      <c r="V905" s="2" t="s">
        <v>2196</v>
      </c>
      <c r="W905" s="2" t="s">
        <v>2196</v>
      </c>
      <c r="X905" s="2" t="s">
        <v>2196</v>
      </c>
      <c r="Y905" s="2" t="s">
        <v>2196</v>
      </c>
      <c r="Z905" s="2" t="s">
        <v>2196</v>
      </c>
      <c r="AA905" s="2" t="s">
        <v>2197</v>
      </c>
    </row>
    <row r="906" spans="1:27" ht="12.75" customHeight="1" x14ac:dyDescent="0.35">
      <c r="A906" s="1" t="s">
        <v>907</v>
      </c>
      <c r="B906" s="2" t="str">
        <f t="shared" si="14"/>
        <v>MG</v>
      </c>
      <c r="C906" s="2" t="s">
        <v>2196</v>
      </c>
      <c r="D906" s="2" t="s">
        <v>2196</v>
      </c>
      <c r="E906" s="2" t="s">
        <v>2196</v>
      </c>
      <c r="F906" s="2" t="s">
        <v>2196</v>
      </c>
      <c r="G906" s="2" t="s">
        <v>2196</v>
      </c>
      <c r="H906" s="2" t="s">
        <v>2196</v>
      </c>
      <c r="I906" s="2" t="s">
        <v>2198</v>
      </c>
      <c r="J906" s="2" t="s">
        <v>2198</v>
      </c>
      <c r="K906" s="2" t="s">
        <v>2198</v>
      </c>
      <c r="L906" s="2" t="s">
        <v>2196</v>
      </c>
      <c r="M906" s="2" t="s">
        <v>2198</v>
      </c>
      <c r="N906" s="2" t="s">
        <v>2196</v>
      </c>
      <c r="O906" s="2" t="s">
        <v>2196</v>
      </c>
      <c r="P906" s="2" t="s">
        <v>2196</v>
      </c>
      <c r="Q906" s="2" t="s">
        <v>2196</v>
      </c>
      <c r="R906" s="2" t="s">
        <v>2196</v>
      </c>
      <c r="S906" s="2" t="s">
        <v>2198</v>
      </c>
      <c r="T906" s="2" t="s">
        <v>2197</v>
      </c>
      <c r="U906" s="2" t="s">
        <v>2196</v>
      </c>
      <c r="V906" s="2" t="s">
        <v>2196</v>
      </c>
      <c r="W906" s="2" t="s">
        <v>2196</v>
      </c>
      <c r="X906" s="2" t="s">
        <v>2196</v>
      </c>
      <c r="Y906" s="2" t="s">
        <v>2198</v>
      </c>
      <c r="Z906" s="2" t="s">
        <v>2196</v>
      </c>
      <c r="AA906" s="2" t="s">
        <v>2196</v>
      </c>
    </row>
    <row r="907" spans="1:27" ht="12.75" customHeight="1" x14ac:dyDescent="0.35">
      <c r="A907" s="1" t="s">
        <v>908</v>
      </c>
      <c r="B907" s="2" t="str">
        <f t="shared" si="14"/>
        <v>AM</v>
      </c>
      <c r="C907" s="2" t="s">
        <v>2196</v>
      </c>
      <c r="D907" s="2" t="s">
        <v>2196</v>
      </c>
      <c r="E907" s="2" t="s">
        <v>2196</v>
      </c>
      <c r="F907" s="2" t="s">
        <v>2196</v>
      </c>
      <c r="G907" s="2" t="s">
        <v>2198</v>
      </c>
      <c r="H907" s="2" t="s">
        <v>2196</v>
      </c>
      <c r="I907" s="2" t="s">
        <v>2198</v>
      </c>
      <c r="J907" s="2" t="s">
        <v>2196</v>
      </c>
      <c r="K907" s="2" t="s">
        <v>2196</v>
      </c>
      <c r="L907" s="2" t="s">
        <v>2198</v>
      </c>
      <c r="M907" s="2" t="s">
        <v>2198</v>
      </c>
      <c r="N907" s="2" t="s">
        <v>2198</v>
      </c>
      <c r="O907" s="2" t="s">
        <v>2196</v>
      </c>
      <c r="P907" s="2" t="s">
        <v>2198</v>
      </c>
      <c r="Q907" s="2" t="s">
        <v>2198</v>
      </c>
      <c r="R907" s="2" t="s">
        <v>2196</v>
      </c>
      <c r="S907" s="2" t="s">
        <v>2196</v>
      </c>
      <c r="T907" s="2" t="s">
        <v>2197</v>
      </c>
      <c r="U907" s="2" t="s">
        <v>2198</v>
      </c>
      <c r="V907" s="2" t="s">
        <v>2198</v>
      </c>
      <c r="W907" s="2" t="s">
        <v>2196</v>
      </c>
      <c r="X907" s="2" t="s">
        <v>2196</v>
      </c>
      <c r="Y907" s="2" t="s">
        <v>2198</v>
      </c>
      <c r="Z907" s="2" t="s">
        <v>2196</v>
      </c>
      <c r="AA907" s="2" t="s">
        <v>2198</v>
      </c>
    </row>
    <row r="908" spans="1:27" ht="12.75" customHeight="1" x14ac:dyDescent="0.35">
      <c r="A908" s="1" t="s">
        <v>909</v>
      </c>
      <c r="B908" s="2" t="str">
        <f t="shared" si="14"/>
        <v>PE</v>
      </c>
      <c r="C908" s="2" t="s">
        <v>2196</v>
      </c>
      <c r="D908" s="2" t="s">
        <v>2196</v>
      </c>
      <c r="E908" s="2" t="s">
        <v>2196</v>
      </c>
      <c r="F908" s="2" t="s">
        <v>2196</v>
      </c>
      <c r="G908" s="2" t="s">
        <v>2196</v>
      </c>
      <c r="H908" s="2" t="s">
        <v>2196</v>
      </c>
      <c r="I908" s="2" t="s">
        <v>2196</v>
      </c>
      <c r="J908" s="2" t="s">
        <v>2196</v>
      </c>
      <c r="K908" s="2" t="s">
        <v>2196</v>
      </c>
      <c r="L908" s="2" t="s">
        <v>2196</v>
      </c>
      <c r="M908" s="2" t="s">
        <v>2196</v>
      </c>
      <c r="N908" s="2" t="s">
        <v>2196</v>
      </c>
      <c r="O908" s="2" t="s">
        <v>2196</v>
      </c>
      <c r="P908" s="2" t="s">
        <v>2196</v>
      </c>
      <c r="Q908" s="2" t="s">
        <v>2196</v>
      </c>
      <c r="R908" s="2" t="s">
        <v>2196</v>
      </c>
      <c r="S908" s="2" t="s">
        <v>2196</v>
      </c>
      <c r="T908" s="2" t="s">
        <v>2197</v>
      </c>
      <c r="U908" s="2" t="s">
        <v>2196</v>
      </c>
      <c r="V908" s="2" t="s">
        <v>2196</v>
      </c>
      <c r="W908" s="2" t="s">
        <v>2196</v>
      </c>
      <c r="X908" s="2" t="s">
        <v>2196</v>
      </c>
      <c r="Y908" s="2" t="s">
        <v>2196</v>
      </c>
      <c r="Z908" s="2" t="s">
        <v>2196</v>
      </c>
      <c r="AA908" s="2" t="s">
        <v>2196</v>
      </c>
    </row>
    <row r="909" spans="1:27" ht="12.75" customHeight="1" x14ac:dyDescent="0.35">
      <c r="A909" s="1" t="s">
        <v>910</v>
      </c>
      <c r="B909" s="2" t="str">
        <f t="shared" si="14"/>
        <v>RJ</v>
      </c>
      <c r="C909" s="2" t="s">
        <v>2196</v>
      </c>
      <c r="D909" s="2" t="s">
        <v>2196</v>
      </c>
      <c r="E909" s="2" t="s">
        <v>2196</v>
      </c>
      <c r="F909" s="2" t="s">
        <v>2196</v>
      </c>
      <c r="G909" s="2" t="s">
        <v>2196</v>
      </c>
      <c r="H909" s="2" t="s">
        <v>2196</v>
      </c>
      <c r="I909" s="2" t="s">
        <v>2198</v>
      </c>
      <c r="J909" s="2" t="s">
        <v>2196</v>
      </c>
      <c r="K909" s="2" t="s">
        <v>2196</v>
      </c>
      <c r="L909" s="2" t="s">
        <v>2196</v>
      </c>
      <c r="M909" s="2" t="s">
        <v>2198</v>
      </c>
      <c r="N909" s="2" t="s">
        <v>2196</v>
      </c>
      <c r="O909" s="2" t="s">
        <v>2196</v>
      </c>
      <c r="P909" s="2" t="s">
        <v>2196</v>
      </c>
      <c r="Q909" s="2" t="s">
        <v>2196</v>
      </c>
      <c r="R909" s="2" t="s">
        <v>2196</v>
      </c>
      <c r="S909" s="2" t="s">
        <v>2196</v>
      </c>
      <c r="T909" s="2" t="s">
        <v>2196</v>
      </c>
      <c r="U909" s="2" t="s">
        <v>2196</v>
      </c>
      <c r="V909" s="2" t="s">
        <v>2196</v>
      </c>
      <c r="W909" s="2" t="s">
        <v>2196</v>
      </c>
      <c r="X909" s="2" t="s">
        <v>2196</v>
      </c>
      <c r="Y909" s="2" t="s">
        <v>2196</v>
      </c>
      <c r="Z909" s="2" t="s">
        <v>2196</v>
      </c>
      <c r="AA909" s="2" t="s">
        <v>2196</v>
      </c>
    </row>
    <row r="910" spans="1:27" ht="12.75" customHeight="1" x14ac:dyDescent="0.35">
      <c r="A910" s="1" t="s">
        <v>911</v>
      </c>
      <c r="B910" s="2" t="str">
        <f t="shared" si="14"/>
        <v>PR</v>
      </c>
      <c r="C910" s="2" t="s">
        <v>2196</v>
      </c>
      <c r="D910" s="2" t="s">
        <v>2196</v>
      </c>
      <c r="E910" s="2" t="s">
        <v>2196</v>
      </c>
      <c r="F910" s="2" t="s">
        <v>2196</v>
      </c>
      <c r="G910" s="2" t="s">
        <v>2196</v>
      </c>
      <c r="H910" s="2" t="s">
        <v>2196</v>
      </c>
      <c r="I910" s="2" t="s">
        <v>2196</v>
      </c>
      <c r="J910" s="2" t="s">
        <v>2196</v>
      </c>
      <c r="K910" s="2" t="s">
        <v>2196</v>
      </c>
      <c r="L910" s="2" t="s">
        <v>2196</v>
      </c>
      <c r="M910" s="2" t="s">
        <v>2196</v>
      </c>
      <c r="N910" s="2" t="s">
        <v>2196</v>
      </c>
      <c r="O910" s="2" t="s">
        <v>2196</v>
      </c>
      <c r="P910" s="2" t="s">
        <v>2196</v>
      </c>
      <c r="Q910" s="2" t="s">
        <v>2196</v>
      </c>
      <c r="R910" s="2" t="s">
        <v>2196</v>
      </c>
      <c r="S910" s="2" t="s">
        <v>2196</v>
      </c>
      <c r="T910" s="2" t="s">
        <v>2197</v>
      </c>
      <c r="U910" s="2" t="s">
        <v>2196</v>
      </c>
      <c r="V910" s="2" t="s">
        <v>2196</v>
      </c>
      <c r="W910" s="2" t="s">
        <v>2196</v>
      </c>
      <c r="X910" s="2" t="s">
        <v>2196</v>
      </c>
      <c r="Y910" s="2" t="s">
        <v>2196</v>
      </c>
      <c r="Z910" s="2" t="s">
        <v>2196</v>
      </c>
      <c r="AA910" s="2" t="s">
        <v>2196</v>
      </c>
    </row>
    <row r="911" spans="1:27" ht="12.75" customHeight="1" x14ac:dyDescent="0.35">
      <c r="A911" s="1" t="s">
        <v>912</v>
      </c>
      <c r="B911" s="2" t="str">
        <f t="shared" si="14"/>
        <v>GO</v>
      </c>
      <c r="C911" s="2" t="s">
        <v>2196</v>
      </c>
      <c r="D911" s="2" t="s">
        <v>2196</v>
      </c>
      <c r="E911" s="2" t="s">
        <v>2196</v>
      </c>
      <c r="F911" s="2" t="s">
        <v>2196</v>
      </c>
      <c r="G911" s="2" t="s">
        <v>2196</v>
      </c>
      <c r="H911" s="2" t="s">
        <v>2196</v>
      </c>
      <c r="I911" s="2" t="s">
        <v>2199</v>
      </c>
      <c r="J911" s="2" t="s">
        <v>2196</v>
      </c>
      <c r="K911" s="2" t="s">
        <v>2196</v>
      </c>
      <c r="L911" s="2" t="s">
        <v>2196</v>
      </c>
      <c r="M911" s="2" t="s">
        <v>2196</v>
      </c>
      <c r="N911" s="2" t="s">
        <v>2196</v>
      </c>
      <c r="O911" s="2" t="s">
        <v>2196</v>
      </c>
      <c r="P911" s="2" t="s">
        <v>2196</v>
      </c>
      <c r="Q911" s="2" t="s">
        <v>2196</v>
      </c>
      <c r="R911" s="2" t="s">
        <v>2196</v>
      </c>
      <c r="S911" s="2" t="s">
        <v>2196</v>
      </c>
      <c r="T911" s="2" t="s">
        <v>2197</v>
      </c>
      <c r="U911" s="2" t="s">
        <v>2196</v>
      </c>
      <c r="V911" s="2" t="s">
        <v>2196</v>
      </c>
      <c r="W911" s="2" t="s">
        <v>2196</v>
      </c>
      <c r="X911" s="2" t="s">
        <v>2196</v>
      </c>
      <c r="Y911" s="2" t="s">
        <v>2196</v>
      </c>
      <c r="Z911" s="2" t="s">
        <v>2196</v>
      </c>
      <c r="AA911" s="2" t="s">
        <v>2196</v>
      </c>
    </row>
    <row r="912" spans="1:27" ht="12.75" customHeight="1" x14ac:dyDescent="0.35">
      <c r="A912" s="1" t="s">
        <v>913</v>
      </c>
      <c r="B912" s="2" t="str">
        <f t="shared" si="14"/>
        <v>GO</v>
      </c>
      <c r="C912" s="2" t="s">
        <v>2196</v>
      </c>
      <c r="D912" s="2" t="s">
        <v>2196</v>
      </c>
      <c r="E912" s="2" t="s">
        <v>2196</v>
      </c>
      <c r="F912" s="2" t="s">
        <v>2196</v>
      </c>
      <c r="G912" s="2" t="s">
        <v>2196</v>
      </c>
      <c r="H912" s="2" t="s">
        <v>2196</v>
      </c>
      <c r="I912" s="2" t="s">
        <v>2196</v>
      </c>
      <c r="J912" s="2" t="s">
        <v>2196</v>
      </c>
      <c r="K912" s="2" t="s">
        <v>2196</v>
      </c>
      <c r="L912" s="2" t="s">
        <v>2196</v>
      </c>
      <c r="M912" s="2" t="s">
        <v>2196</v>
      </c>
      <c r="N912" s="2" t="s">
        <v>2196</v>
      </c>
      <c r="O912" s="2" t="s">
        <v>2196</v>
      </c>
      <c r="P912" s="2" t="s">
        <v>2196</v>
      </c>
      <c r="Q912" s="2" t="s">
        <v>2196</v>
      </c>
      <c r="R912" s="2" t="s">
        <v>2196</v>
      </c>
      <c r="S912" s="2" t="s">
        <v>2196</v>
      </c>
      <c r="T912" s="2" t="s">
        <v>2197</v>
      </c>
      <c r="U912" s="2" t="s">
        <v>2196</v>
      </c>
      <c r="V912" s="2" t="s">
        <v>2196</v>
      </c>
      <c r="W912" s="2" t="s">
        <v>2196</v>
      </c>
      <c r="X912" s="2" t="s">
        <v>2196</v>
      </c>
      <c r="Y912" s="2" t="s">
        <v>2196</v>
      </c>
      <c r="Z912" s="2" t="s">
        <v>2196</v>
      </c>
      <c r="AA912" s="2" t="s">
        <v>2196</v>
      </c>
    </row>
    <row r="913" spans="1:27" ht="12.75" customHeight="1" x14ac:dyDescent="0.35">
      <c r="A913" s="1" t="s">
        <v>914</v>
      </c>
      <c r="B913" s="2" t="str">
        <f t="shared" si="14"/>
        <v>SP</v>
      </c>
      <c r="C913" s="2" t="s">
        <v>2196</v>
      </c>
      <c r="D913" s="2" t="s">
        <v>2196</v>
      </c>
      <c r="E913" s="2" t="s">
        <v>2196</v>
      </c>
      <c r="F913" s="2" t="s">
        <v>2196</v>
      </c>
      <c r="G913" s="2" t="s">
        <v>2196</v>
      </c>
      <c r="H913" s="2" t="s">
        <v>2196</v>
      </c>
      <c r="I913" s="2" t="s">
        <v>2196</v>
      </c>
      <c r="J913" s="2" t="s">
        <v>2196</v>
      </c>
      <c r="K913" s="2" t="s">
        <v>2196</v>
      </c>
      <c r="L913" s="2" t="s">
        <v>2196</v>
      </c>
      <c r="M913" s="2" t="s">
        <v>2196</v>
      </c>
      <c r="N913" s="2" t="s">
        <v>2196</v>
      </c>
      <c r="O913" s="2" t="s">
        <v>2196</v>
      </c>
      <c r="P913" s="2" t="s">
        <v>2196</v>
      </c>
      <c r="Q913" s="2" t="s">
        <v>2196</v>
      </c>
      <c r="R913" s="2" t="s">
        <v>2196</v>
      </c>
      <c r="S913" s="2" t="s">
        <v>2196</v>
      </c>
      <c r="T913" s="2" t="s">
        <v>2196</v>
      </c>
      <c r="U913" s="2" t="s">
        <v>2196</v>
      </c>
      <c r="V913" s="2" t="s">
        <v>2196</v>
      </c>
      <c r="W913" s="2" t="s">
        <v>2196</v>
      </c>
      <c r="X913" s="2" t="s">
        <v>2196</v>
      </c>
      <c r="Y913" s="2" t="s">
        <v>2196</v>
      </c>
      <c r="Z913" s="2" t="s">
        <v>2196</v>
      </c>
      <c r="AA913" s="2" t="s">
        <v>2196</v>
      </c>
    </row>
    <row r="914" spans="1:27" ht="12.75" customHeight="1" x14ac:dyDescent="0.35">
      <c r="A914" s="1" t="s">
        <v>915</v>
      </c>
      <c r="B914" s="2" t="str">
        <f t="shared" si="14"/>
        <v>PE</v>
      </c>
      <c r="C914" s="2" t="s">
        <v>2199</v>
      </c>
      <c r="D914" s="2" t="s">
        <v>2196</v>
      </c>
      <c r="E914" s="2" t="s">
        <v>2196</v>
      </c>
      <c r="F914" s="2" t="s">
        <v>2196</v>
      </c>
      <c r="G914" s="2" t="s">
        <v>2199</v>
      </c>
      <c r="H914" s="2" t="s">
        <v>2196</v>
      </c>
      <c r="I914" s="2" t="s">
        <v>2199</v>
      </c>
      <c r="J914" s="2" t="s">
        <v>2196</v>
      </c>
      <c r="K914" s="2" t="s">
        <v>2196</v>
      </c>
      <c r="L914" s="2" t="s">
        <v>2196</v>
      </c>
      <c r="M914" s="2" t="s">
        <v>2199</v>
      </c>
      <c r="N914" s="2" t="s">
        <v>2196</v>
      </c>
      <c r="O914" s="2" t="s">
        <v>2196</v>
      </c>
      <c r="P914" s="2" t="s">
        <v>2196</v>
      </c>
      <c r="Q914" s="2" t="s">
        <v>2196</v>
      </c>
      <c r="R914" s="2" t="s">
        <v>2196</v>
      </c>
      <c r="S914" s="2" t="s">
        <v>2196</v>
      </c>
      <c r="T914" s="2" t="s">
        <v>2197</v>
      </c>
      <c r="U914" s="2" t="s">
        <v>2196</v>
      </c>
      <c r="V914" s="2" t="s">
        <v>2196</v>
      </c>
      <c r="W914" s="2" t="s">
        <v>2196</v>
      </c>
      <c r="X914" s="2" t="s">
        <v>2196</v>
      </c>
      <c r="Y914" s="2" t="s">
        <v>2196</v>
      </c>
      <c r="Z914" s="2" t="s">
        <v>2196</v>
      </c>
      <c r="AA914" s="2" t="s">
        <v>2196</v>
      </c>
    </row>
    <row r="915" spans="1:27" ht="12.75" customHeight="1" x14ac:dyDescent="0.35">
      <c r="A915" s="1" t="s">
        <v>916</v>
      </c>
      <c r="B915" s="2" t="str">
        <f t="shared" si="14"/>
        <v>PI</v>
      </c>
      <c r="C915" s="2" t="s">
        <v>2196</v>
      </c>
      <c r="D915" s="2" t="s">
        <v>2196</v>
      </c>
      <c r="E915" s="2" t="s">
        <v>2196</v>
      </c>
      <c r="F915" s="2" t="s">
        <v>2196</v>
      </c>
      <c r="G915" s="2" t="s">
        <v>2196</v>
      </c>
      <c r="H915" s="2" t="s">
        <v>2196</v>
      </c>
      <c r="I915" s="2" t="s">
        <v>2199</v>
      </c>
      <c r="J915" s="2" t="s">
        <v>2199</v>
      </c>
      <c r="K915" s="2" t="s">
        <v>2199</v>
      </c>
      <c r="L915" s="2" t="s">
        <v>2199</v>
      </c>
      <c r="M915" s="2" t="s">
        <v>2199</v>
      </c>
      <c r="N915" s="2" t="s">
        <v>2199</v>
      </c>
      <c r="O915" s="2" t="s">
        <v>2196</v>
      </c>
      <c r="P915" s="2" t="s">
        <v>2199</v>
      </c>
      <c r="Q915" s="2" t="s">
        <v>2199</v>
      </c>
      <c r="R915" s="2" t="s">
        <v>2196</v>
      </c>
      <c r="S915" s="2" t="s">
        <v>2196</v>
      </c>
      <c r="T915" s="2" t="s">
        <v>2197</v>
      </c>
      <c r="U915" s="2" t="s">
        <v>2196</v>
      </c>
      <c r="V915" s="2" t="s">
        <v>2196</v>
      </c>
      <c r="W915" s="2" t="s">
        <v>2196</v>
      </c>
      <c r="X915" s="2" t="s">
        <v>2196</v>
      </c>
      <c r="Y915" s="2" t="s">
        <v>2196</v>
      </c>
      <c r="Z915" s="2" t="s">
        <v>2196</v>
      </c>
      <c r="AA915" s="2" t="s">
        <v>2196</v>
      </c>
    </row>
    <row r="916" spans="1:27" ht="12.75" customHeight="1" x14ac:dyDescent="0.35">
      <c r="A916" s="1" t="s">
        <v>917</v>
      </c>
      <c r="B916" s="2" t="str">
        <f t="shared" si="14"/>
        <v>SC</v>
      </c>
      <c r="C916" s="2" t="s">
        <v>2196</v>
      </c>
      <c r="D916" s="2" t="s">
        <v>2196</v>
      </c>
      <c r="E916" s="2" t="s">
        <v>2196</v>
      </c>
      <c r="F916" s="2" t="s">
        <v>2196</v>
      </c>
      <c r="G916" s="2" t="s">
        <v>2196</v>
      </c>
      <c r="H916" s="2" t="s">
        <v>2196</v>
      </c>
      <c r="I916" s="2" t="s">
        <v>2196</v>
      </c>
      <c r="J916" s="2" t="s">
        <v>2196</v>
      </c>
      <c r="K916" s="2" t="s">
        <v>2196</v>
      </c>
      <c r="L916" s="2" t="s">
        <v>2196</v>
      </c>
      <c r="M916" s="2" t="s">
        <v>2196</v>
      </c>
      <c r="N916" s="2" t="s">
        <v>2196</v>
      </c>
      <c r="O916" s="2" t="s">
        <v>2196</v>
      </c>
      <c r="P916" s="2" t="s">
        <v>2196</v>
      </c>
      <c r="Q916" s="2" t="s">
        <v>2196</v>
      </c>
      <c r="R916" s="2" t="s">
        <v>2196</v>
      </c>
      <c r="S916" s="2" t="s">
        <v>2196</v>
      </c>
      <c r="T916" s="2" t="s">
        <v>2196</v>
      </c>
      <c r="U916" s="2" t="s">
        <v>2196</v>
      </c>
      <c r="V916" s="2" t="s">
        <v>2196</v>
      </c>
      <c r="W916" s="2" t="s">
        <v>2196</v>
      </c>
      <c r="X916" s="2" t="s">
        <v>2196</v>
      </c>
      <c r="Y916" s="2" t="s">
        <v>2196</v>
      </c>
      <c r="Z916" s="2" t="s">
        <v>2196</v>
      </c>
      <c r="AA916" s="2" t="s">
        <v>2196</v>
      </c>
    </row>
    <row r="917" spans="1:27" ht="12.75" customHeight="1" x14ac:dyDescent="0.35">
      <c r="A917" s="1" t="s">
        <v>918</v>
      </c>
      <c r="B917" s="2" t="str">
        <f t="shared" si="14"/>
        <v>MA</v>
      </c>
      <c r="C917" s="2" t="s">
        <v>2198</v>
      </c>
      <c r="D917" s="2" t="s">
        <v>2198</v>
      </c>
      <c r="E917" s="2" t="s">
        <v>2198</v>
      </c>
      <c r="F917" s="2" t="s">
        <v>2196</v>
      </c>
      <c r="G917" s="2" t="s">
        <v>2198</v>
      </c>
      <c r="H917" s="2" t="s">
        <v>2196</v>
      </c>
      <c r="I917" s="2" t="s">
        <v>2196</v>
      </c>
      <c r="J917" s="2" t="s">
        <v>2198</v>
      </c>
      <c r="K917" s="2" t="s">
        <v>2198</v>
      </c>
      <c r="L917" s="2" t="s">
        <v>2198</v>
      </c>
      <c r="M917" s="2" t="s">
        <v>2198</v>
      </c>
      <c r="N917" s="2" t="s">
        <v>2198</v>
      </c>
      <c r="O917" s="2" t="s">
        <v>2196</v>
      </c>
      <c r="P917" s="2" t="s">
        <v>2198</v>
      </c>
      <c r="Q917" s="2" t="s">
        <v>2198</v>
      </c>
      <c r="R917" s="2" t="s">
        <v>2196</v>
      </c>
      <c r="S917" s="2" t="s">
        <v>2198</v>
      </c>
      <c r="T917" s="2" t="s">
        <v>2198</v>
      </c>
      <c r="U917" s="2" t="s">
        <v>2198</v>
      </c>
      <c r="V917" s="2" t="s">
        <v>2198</v>
      </c>
      <c r="W917" s="2" t="s">
        <v>2198</v>
      </c>
      <c r="X917" s="2" t="s">
        <v>2198</v>
      </c>
      <c r="Y917" s="2" t="s">
        <v>2196</v>
      </c>
      <c r="Z917" s="2" t="s">
        <v>2196</v>
      </c>
      <c r="AA917" s="2" t="s">
        <v>2198</v>
      </c>
    </row>
    <row r="918" spans="1:27" ht="12.75" customHeight="1" x14ac:dyDescent="0.35">
      <c r="A918" s="1" t="s">
        <v>919</v>
      </c>
      <c r="B918" s="2" t="str">
        <f t="shared" si="14"/>
        <v>CE</v>
      </c>
      <c r="C918" s="2" t="s">
        <v>2196</v>
      </c>
      <c r="D918" s="2" t="s">
        <v>2196</v>
      </c>
      <c r="E918" s="2" t="s">
        <v>2196</v>
      </c>
      <c r="F918" s="2" t="s">
        <v>2196</v>
      </c>
      <c r="G918" s="2" t="s">
        <v>2196</v>
      </c>
      <c r="H918" s="2" t="s">
        <v>2196</v>
      </c>
      <c r="I918" s="2" t="s">
        <v>2196</v>
      </c>
      <c r="J918" s="2" t="s">
        <v>2196</v>
      </c>
      <c r="K918" s="2" t="s">
        <v>2196</v>
      </c>
      <c r="L918" s="2" t="s">
        <v>2196</v>
      </c>
      <c r="M918" s="2" t="s">
        <v>2196</v>
      </c>
      <c r="N918" s="2" t="s">
        <v>2196</v>
      </c>
      <c r="O918" s="2" t="s">
        <v>2196</v>
      </c>
      <c r="P918" s="2" t="s">
        <v>2196</v>
      </c>
      <c r="Q918" s="2" t="s">
        <v>2199</v>
      </c>
      <c r="R918" s="2" t="s">
        <v>2196</v>
      </c>
      <c r="S918" s="2" t="s">
        <v>2196</v>
      </c>
      <c r="T918" s="2" t="s">
        <v>2197</v>
      </c>
      <c r="U918" s="2" t="s">
        <v>2196</v>
      </c>
      <c r="V918" s="2" t="s">
        <v>2196</v>
      </c>
      <c r="W918" s="2" t="s">
        <v>2196</v>
      </c>
      <c r="X918" s="2" t="s">
        <v>2196</v>
      </c>
      <c r="Y918" s="2" t="s">
        <v>2196</v>
      </c>
      <c r="Z918" s="2" t="s">
        <v>2196</v>
      </c>
      <c r="AA918" s="2" t="s">
        <v>2196</v>
      </c>
    </row>
    <row r="919" spans="1:27" ht="12.75" customHeight="1" x14ac:dyDescent="0.35">
      <c r="A919" s="1" t="s">
        <v>920</v>
      </c>
      <c r="B919" s="2" t="str">
        <f t="shared" si="14"/>
        <v>SC</v>
      </c>
      <c r="C919" s="2" t="s">
        <v>2196</v>
      </c>
      <c r="D919" s="2" t="s">
        <v>2196</v>
      </c>
      <c r="E919" s="2" t="s">
        <v>2196</v>
      </c>
      <c r="F919" s="2" t="s">
        <v>2196</v>
      </c>
      <c r="G919" s="2" t="s">
        <v>2196</v>
      </c>
      <c r="H919" s="2" t="s">
        <v>2196</v>
      </c>
      <c r="I919" s="2" t="s">
        <v>2196</v>
      </c>
      <c r="J919" s="2" t="s">
        <v>2196</v>
      </c>
      <c r="K919" s="2" t="s">
        <v>2196</v>
      </c>
      <c r="L919" s="2" t="s">
        <v>2196</v>
      </c>
      <c r="M919" s="2" t="s">
        <v>2196</v>
      </c>
      <c r="N919" s="2" t="s">
        <v>2196</v>
      </c>
      <c r="O919" s="2" t="s">
        <v>2196</v>
      </c>
      <c r="P919" s="2" t="s">
        <v>2196</v>
      </c>
      <c r="Q919" s="2" t="s">
        <v>2196</v>
      </c>
      <c r="R919" s="2" t="s">
        <v>2196</v>
      </c>
      <c r="S919" s="2" t="s">
        <v>2196</v>
      </c>
      <c r="T919" s="2" t="s">
        <v>2196</v>
      </c>
      <c r="U919" s="2" t="s">
        <v>2196</v>
      </c>
      <c r="V919" s="2" t="s">
        <v>2196</v>
      </c>
      <c r="W919" s="2" t="s">
        <v>2196</v>
      </c>
      <c r="X919" s="2" t="s">
        <v>2196</v>
      </c>
      <c r="Y919" s="2" t="s">
        <v>2196</v>
      </c>
      <c r="Z919" s="2" t="s">
        <v>2196</v>
      </c>
      <c r="AA919" s="2" t="s">
        <v>2196</v>
      </c>
    </row>
    <row r="920" spans="1:27" ht="12.75" customHeight="1" x14ac:dyDescent="0.35">
      <c r="A920" s="1" t="s">
        <v>921</v>
      </c>
      <c r="B920" s="2" t="str">
        <f t="shared" si="14"/>
        <v>SP</v>
      </c>
      <c r="C920" s="2" t="s">
        <v>2196</v>
      </c>
      <c r="D920" s="2" t="s">
        <v>2196</v>
      </c>
      <c r="E920" s="2" t="s">
        <v>2196</v>
      </c>
      <c r="F920" s="2" t="s">
        <v>2196</v>
      </c>
      <c r="G920" s="2" t="s">
        <v>2196</v>
      </c>
      <c r="H920" s="2" t="s">
        <v>2196</v>
      </c>
      <c r="I920" s="2" t="s">
        <v>2198</v>
      </c>
      <c r="J920" s="2" t="s">
        <v>2198</v>
      </c>
      <c r="K920" s="2" t="s">
        <v>2196</v>
      </c>
      <c r="L920" s="2" t="s">
        <v>2196</v>
      </c>
      <c r="M920" s="2" t="s">
        <v>2196</v>
      </c>
      <c r="N920" s="2" t="s">
        <v>2196</v>
      </c>
      <c r="O920" s="2" t="s">
        <v>2196</v>
      </c>
      <c r="P920" s="2" t="s">
        <v>2196</v>
      </c>
      <c r="Q920" s="2" t="s">
        <v>2196</v>
      </c>
      <c r="R920" s="2" t="s">
        <v>2196</v>
      </c>
      <c r="S920" s="2" t="s">
        <v>2196</v>
      </c>
      <c r="T920" s="2" t="s">
        <v>2197</v>
      </c>
      <c r="U920" s="2" t="s">
        <v>2196</v>
      </c>
      <c r="V920" s="2" t="s">
        <v>2196</v>
      </c>
      <c r="W920" s="2" t="s">
        <v>2196</v>
      </c>
      <c r="X920" s="2" t="s">
        <v>2196</v>
      </c>
      <c r="Y920" s="2" t="s">
        <v>2196</v>
      </c>
      <c r="Z920" s="2" t="s">
        <v>2196</v>
      </c>
      <c r="AA920" s="2" t="s">
        <v>2196</v>
      </c>
    </row>
    <row r="921" spans="1:27" ht="12.75" customHeight="1" x14ac:dyDescent="0.35">
      <c r="A921" s="1" t="s">
        <v>922</v>
      </c>
      <c r="B921" s="2" t="str">
        <f t="shared" si="14"/>
        <v>RJ</v>
      </c>
      <c r="C921" s="2" t="s">
        <v>2196</v>
      </c>
      <c r="D921" s="2" t="s">
        <v>2196</v>
      </c>
      <c r="E921" s="2" t="s">
        <v>2196</v>
      </c>
      <c r="F921" s="2" t="s">
        <v>2196</v>
      </c>
      <c r="G921" s="2" t="s">
        <v>2196</v>
      </c>
      <c r="H921" s="2" t="s">
        <v>2196</v>
      </c>
      <c r="I921" s="2" t="s">
        <v>2196</v>
      </c>
      <c r="J921" s="2" t="s">
        <v>2196</v>
      </c>
      <c r="K921" s="2" t="s">
        <v>2196</v>
      </c>
      <c r="L921" s="2" t="s">
        <v>2196</v>
      </c>
      <c r="M921" s="2" t="s">
        <v>2196</v>
      </c>
      <c r="N921" s="2" t="s">
        <v>2196</v>
      </c>
      <c r="O921" s="2" t="s">
        <v>2196</v>
      </c>
      <c r="P921" s="2" t="s">
        <v>2196</v>
      </c>
      <c r="Q921" s="2" t="s">
        <v>2199</v>
      </c>
      <c r="R921" s="2" t="s">
        <v>2196</v>
      </c>
      <c r="S921" s="2" t="s">
        <v>2196</v>
      </c>
      <c r="T921" s="2" t="s">
        <v>2196</v>
      </c>
      <c r="U921" s="2" t="s">
        <v>2196</v>
      </c>
      <c r="V921" s="2" t="s">
        <v>2196</v>
      </c>
      <c r="W921" s="2" t="s">
        <v>2196</v>
      </c>
      <c r="X921" s="2" t="s">
        <v>2196</v>
      </c>
      <c r="Y921" s="2" t="s">
        <v>2196</v>
      </c>
      <c r="Z921" s="2" t="s">
        <v>2196</v>
      </c>
      <c r="AA921" s="2" t="s">
        <v>2196</v>
      </c>
    </row>
    <row r="922" spans="1:27" ht="12.75" customHeight="1" x14ac:dyDescent="0.35">
      <c r="A922" s="1" t="s">
        <v>923</v>
      </c>
      <c r="B922" s="2" t="str">
        <f t="shared" si="14"/>
        <v>MG</v>
      </c>
      <c r="C922" s="2" t="s">
        <v>2196</v>
      </c>
      <c r="D922" s="2" t="s">
        <v>2196</v>
      </c>
      <c r="E922" s="2" t="s">
        <v>2196</v>
      </c>
      <c r="F922" s="2" t="s">
        <v>2196</v>
      </c>
      <c r="G922" s="2" t="s">
        <v>2196</v>
      </c>
      <c r="H922" s="2" t="s">
        <v>2196</v>
      </c>
      <c r="I922" s="2" t="s">
        <v>2199</v>
      </c>
      <c r="J922" s="2" t="s">
        <v>2196</v>
      </c>
      <c r="K922" s="2" t="s">
        <v>2196</v>
      </c>
      <c r="L922" s="2" t="s">
        <v>2199</v>
      </c>
      <c r="M922" s="2" t="s">
        <v>2196</v>
      </c>
      <c r="N922" s="2" t="s">
        <v>2196</v>
      </c>
      <c r="O922" s="2" t="s">
        <v>2196</v>
      </c>
      <c r="P922" s="2" t="s">
        <v>2196</v>
      </c>
      <c r="Q922" s="2" t="s">
        <v>2196</v>
      </c>
      <c r="R922" s="2" t="s">
        <v>2196</v>
      </c>
      <c r="S922" s="2" t="s">
        <v>2196</v>
      </c>
      <c r="T922" s="2" t="s">
        <v>2197</v>
      </c>
      <c r="U922" s="2" t="s">
        <v>2196</v>
      </c>
      <c r="V922" s="2" t="s">
        <v>2196</v>
      </c>
      <c r="W922" s="2" t="s">
        <v>2196</v>
      </c>
      <c r="X922" s="2" t="s">
        <v>2196</v>
      </c>
      <c r="Y922" s="2" t="s">
        <v>2196</v>
      </c>
      <c r="Z922" s="2" t="s">
        <v>2196</v>
      </c>
      <c r="AA922" s="2" t="s">
        <v>2196</v>
      </c>
    </row>
    <row r="923" spans="1:27" ht="12.75" customHeight="1" x14ac:dyDescent="0.35">
      <c r="A923" s="1" t="s">
        <v>924</v>
      </c>
      <c r="B923" s="2" t="str">
        <f t="shared" si="14"/>
        <v>PE</v>
      </c>
      <c r="C923" s="2" t="s">
        <v>2198</v>
      </c>
      <c r="D923" s="2" t="s">
        <v>2196</v>
      </c>
      <c r="E923" s="2" t="s">
        <v>2198</v>
      </c>
      <c r="F923" s="2" t="s">
        <v>2196</v>
      </c>
      <c r="G923" s="2" t="s">
        <v>2198</v>
      </c>
      <c r="H923" s="2" t="s">
        <v>2196</v>
      </c>
      <c r="I923" s="2" t="s">
        <v>2196</v>
      </c>
      <c r="J923" s="2" t="s">
        <v>2196</v>
      </c>
      <c r="K923" s="2" t="s">
        <v>2198</v>
      </c>
      <c r="L923" s="2" t="s">
        <v>2196</v>
      </c>
      <c r="M923" s="2" t="s">
        <v>2198</v>
      </c>
      <c r="N923" s="2" t="s">
        <v>2198</v>
      </c>
      <c r="O923" s="2" t="s">
        <v>2196</v>
      </c>
      <c r="P923" s="2" t="s">
        <v>2196</v>
      </c>
      <c r="Q923" s="2" t="s">
        <v>2198</v>
      </c>
      <c r="R923" s="2" t="s">
        <v>2196</v>
      </c>
      <c r="S923" s="2" t="s">
        <v>2196</v>
      </c>
      <c r="T923" s="2" t="s">
        <v>2197</v>
      </c>
      <c r="U923" s="2" t="s">
        <v>2196</v>
      </c>
      <c r="V923" s="2" t="s">
        <v>2196</v>
      </c>
      <c r="W923" s="2" t="s">
        <v>2196</v>
      </c>
      <c r="X923" s="2" t="s">
        <v>2196</v>
      </c>
      <c r="Y923" s="2" t="s">
        <v>2196</v>
      </c>
      <c r="Z923" s="2" t="s">
        <v>2196</v>
      </c>
      <c r="AA923" s="2" t="s">
        <v>2196</v>
      </c>
    </row>
    <row r="924" spans="1:27" ht="12.75" customHeight="1" x14ac:dyDescent="0.35">
      <c r="A924" s="1" t="s">
        <v>925</v>
      </c>
      <c r="B924" s="2" t="str">
        <f t="shared" si="14"/>
        <v>MG</v>
      </c>
      <c r="C924" s="2" t="s">
        <v>2199</v>
      </c>
      <c r="D924" s="2" t="s">
        <v>2196</v>
      </c>
      <c r="E924" s="2" t="s">
        <v>2199</v>
      </c>
      <c r="F924" s="2" t="s">
        <v>2196</v>
      </c>
      <c r="G924" s="2" t="s">
        <v>2199</v>
      </c>
      <c r="H924" s="2" t="s">
        <v>2196</v>
      </c>
      <c r="I924" s="2" t="s">
        <v>2196</v>
      </c>
      <c r="J924" s="2" t="s">
        <v>2199</v>
      </c>
      <c r="K924" s="2" t="s">
        <v>2199</v>
      </c>
      <c r="L924" s="2" t="s">
        <v>2199</v>
      </c>
      <c r="M924" s="2" t="s">
        <v>2199</v>
      </c>
      <c r="N924" s="2" t="s">
        <v>2199</v>
      </c>
      <c r="O924" s="2" t="s">
        <v>2196</v>
      </c>
      <c r="P924" s="2" t="s">
        <v>2196</v>
      </c>
      <c r="Q924" s="2" t="s">
        <v>2199</v>
      </c>
      <c r="R924" s="2" t="s">
        <v>2196</v>
      </c>
      <c r="S924" s="2" t="s">
        <v>2199</v>
      </c>
      <c r="T924" s="2" t="s">
        <v>2197</v>
      </c>
      <c r="U924" s="2" t="s">
        <v>2196</v>
      </c>
      <c r="V924" s="2" t="s">
        <v>2196</v>
      </c>
      <c r="W924" s="2" t="s">
        <v>2196</v>
      </c>
      <c r="X924" s="2" t="s">
        <v>2196</v>
      </c>
      <c r="Y924" s="2" t="s">
        <v>2199</v>
      </c>
      <c r="Z924" s="2" t="s">
        <v>2196</v>
      </c>
      <c r="AA924" s="2" t="s">
        <v>2199</v>
      </c>
    </row>
    <row r="925" spans="1:27" ht="12.75" customHeight="1" x14ac:dyDescent="0.35">
      <c r="A925" s="1" t="s">
        <v>926</v>
      </c>
      <c r="B925" s="2" t="str">
        <f t="shared" si="14"/>
        <v>SP</v>
      </c>
      <c r="C925" s="2" t="s">
        <v>2196</v>
      </c>
      <c r="D925" s="2" t="s">
        <v>2196</v>
      </c>
      <c r="E925" s="2" t="s">
        <v>2196</v>
      </c>
      <c r="F925" s="2" t="s">
        <v>2196</v>
      </c>
      <c r="G925" s="2" t="s">
        <v>2198</v>
      </c>
      <c r="H925" s="2" t="s">
        <v>2196</v>
      </c>
      <c r="I925" s="2" t="s">
        <v>2196</v>
      </c>
      <c r="J925" s="2" t="s">
        <v>2198</v>
      </c>
      <c r="K925" s="2" t="s">
        <v>2198</v>
      </c>
      <c r="L925" s="2" t="s">
        <v>2196</v>
      </c>
      <c r="M925" s="2" t="s">
        <v>2198</v>
      </c>
      <c r="N925" s="2" t="s">
        <v>2198</v>
      </c>
      <c r="O925" s="2" t="s">
        <v>2198</v>
      </c>
      <c r="P925" s="2" t="s">
        <v>2196</v>
      </c>
      <c r="Q925" s="2" t="s">
        <v>2196</v>
      </c>
      <c r="R925" s="2" t="s">
        <v>2196</v>
      </c>
      <c r="S925" s="2" t="s">
        <v>2196</v>
      </c>
      <c r="T925" s="2" t="s">
        <v>2197</v>
      </c>
      <c r="U925" s="2" t="s">
        <v>2196</v>
      </c>
      <c r="V925" s="2" t="s">
        <v>2196</v>
      </c>
      <c r="W925" s="2" t="s">
        <v>2196</v>
      </c>
      <c r="X925" s="2" t="s">
        <v>2196</v>
      </c>
      <c r="Y925" s="2" t="s">
        <v>2196</v>
      </c>
      <c r="Z925" s="2" t="s">
        <v>2196</v>
      </c>
      <c r="AA925" s="2" t="s">
        <v>2198</v>
      </c>
    </row>
    <row r="926" spans="1:27" ht="12.75" customHeight="1" x14ac:dyDescent="0.35">
      <c r="A926" s="1" t="s">
        <v>927</v>
      </c>
      <c r="B926" s="2" t="str">
        <f t="shared" si="14"/>
        <v>RJ</v>
      </c>
      <c r="C926" s="2" t="s">
        <v>2196</v>
      </c>
      <c r="D926" s="2" t="s">
        <v>2196</v>
      </c>
      <c r="E926" s="2" t="s">
        <v>2199</v>
      </c>
      <c r="F926" s="2" t="s">
        <v>2196</v>
      </c>
      <c r="G926" s="2" t="s">
        <v>2196</v>
      </c>
      <c r="H926" s="2" t="s">
        <v>2196</v>
      </c>
      <c r="I926" s="2" t="s">
        <v>2196</v>
      </c>
      <c r="J926" s="2" t="s">
        <v>2196</v>
      </c>
      <c r="K926" s="2" t="s">
        <v>2199</v>
      </c>
      <c r="L926" s="2" t="s">
        <v>2196</v>
      </c>
      <c r="M926" s="2" t="s">
        <v>2196</v>
      </c>
      <c r="N926" s="2" t="s">
        <v>2196</v>
      </c>
      <c r="O926" s="2" t="s">
        <v>2196</v>
      </c>
      <c r="P926" s="2" t="s">
        <v>2199</v>
      </c>
      <c r="Q926" s="2" t="s">
        <v>2196</v>
      </c>
      <c r="R926" s="2" t="s">
        <v>2196</v>
      </c>
      <c r="S926" s="2" t="s">
        <v>2199</v>
      </c>
      <c r="T926" s="2" t="s">
        <v>2197</v>
      </c>
      <c r="U926" s="2" t="s">
        <v>2196</v>
      </c>
      <c r="V926" s="2" t="s">
        <v>2196</v>
      </c>
      <c r="W926" s="2" t="s">
        <v>2196</v>
      </c>
      <c r="X926" s="2" t="s">
        <v>2196</v>
      </c>
      <c r="Y926" s="2" t="s">
        <v>2196</v>
      </c>
      <c r="Z926" s="2" t="s">
        <v>2196</v>
      </c>
      <c r="AA926" s="2" t="s">
        <v>2196</v>
      </c>
    </row>
    <row r="927" spans="1:27" ht="12.75" customHeight="1" x14ac:dyDescent="0.35">
      <c r="A927" s="1" t="s">
        <v>928</v>
      </c>
      <c r="B927" s="2" t="str">
        <f t="shared" si="14"/>
        <v>MG</v>
      </c>
      <c r="C927" s="2" t="s">
        <v>2196</v>
      </c>
      <c r="D927" s="2" t="s">
        <v>2196</v>
      </c>
      <c r="E927" s="2" t="s">
        <v>2196</v>
      </c>
      <c r="F927" s="2" t="s">
        <v>2196</v>
      </c>
      <c r="G927" s="2" t="s">
        <v>2196</v>
      </c>
      <c r="H927" s="2" t="s">
        <v>2196</v>
      </c>
      <c r="I927" s="2" t="s">
        <v>2196</v>
      </c>
      <c r="J927" s="2" t="s">
        <v>2196</v>
      </c>
      <c r="K927" s="2" t="s">
        <v>2199</v>
      </c>
      <c r="L927" s="2" t="s">
        <v>2196</v>
      </c>
      <c r="M927" s="2" t="s">
        <v>2196</v>
      </c>
      <c r="N927" s="2" t="s">
        <v>2196</v>
      </c>
      <c r="O927" s="2" t="s">
        <v>2196</v>
      </c>
      <c r="P927" s="2" t="s">
        <v>2196</v>
      </c>
      <c r="Q927" s="2" t="s">
        <v>2196</v>
      </c>
      <c r="R927" s="2" t="s">
        <v>2196</v>
      </c>
      <c r="S927" s="2" t="s">
        <v>2196</v>
      </c>
      <c r="T927" s="2" t="s">
        <v>2197</v>
      </c>
      <c r="U927" s="2" t="s">
        <v>2196</v>
      </c>
      <c r="V927" s="2" t="s">
        <v>2196</v>
      </c>
      <c r="W927" s="2" t="s">
        <v>2196</v>
      </c>
      <c r="X927" s="2" t="s">
        <v>2196</v>
      </c>
      <c r="Y927" s="2" t="s">
        <v>2196</v>
      </c>
      <c r="Z927" s="2" t="s">
        <v>2196</v>
      </c>
      <c r="AA927" s="2" t="s">
        <v>2196</v>
      </c>
    </row>
    <row r="928" spans="1:27" ht="12.75" customHeight="1" x14ac:dyDescent="0.35">
      <c r="A928" s="1" t="s">
        <v>929</v>
      </c>
      <c r="B928" s="2" t="str">
        <f t="shared" si="14"/>
        <v>CE</v>
      </c>
      <c r="C928" s="2" t="s">
        <v>2196</v>
      </c>
      <c r="D928" s="2" t="s">
        <v>2196</v>
      </c>
      <c r="E928" s="2" t="s">
        <v>2199</v>
      </c>
      <c r="F928" s="2" t="s">
        <v>2196</v>
      </c>
      <c r="G928" s="2" t="s">
        <v>2196</v>
      </c>
      <c r="H928" s="2" t="s">
        <v>2196</v>
      </c>
      <c r="I928" s="2" t="s">
        <v>2199</v>
      </c>
      <c r="J928" s="2" t="s">
        <v>2196</v>
      </c>
      <c r="K928" s="2" t="s">
        <v>2196</v>
      </c>
      <c r="L928" s="2" t="s">
        <v>2196</v>
      </c>
      <c r="M928" s="2" t="s">
        <v>2199</v>
      </c>
      <c r="N928" s="2" t="s">
        <v>2196</v>
      </c>
      <c r="O928" s="2" t="s">
        <v>2196</v>
      </c>
      <c r="P928" s="2" t="s">
        <v>2196</v>
      </c>
      <c r="Q928" s="2" t="s">
        <v>2196</v>
      </c>
      <c r="R928" s="2" t="s">
        <v>2196</v>
      </c>
      <c r="S928" s="2" t="s">
        <v>2196</v>
      </c>
      <c r="T928" s="2" t="s">
        <v>2197</v>
      </c>
      <c r="U928" s="2" t="s">
        <v>2196</v>
      </c>
      <c r="V928" s="2" t="s">
        <v>2196</v>
      </c>
      <c r="W928" s="2" t="s">
        <v>2196</v>
      </c>
      <c r="X928" s="2" t="s">
        <v>2196</v>
      </c>
      <c r="Y928" s="2" t="s">
        <v>2196</v>
      </c>
      <c r="Z928" s="2" t="s">
        <v>2196</v>
      </c>
      <c r="AA928" s="2" t="s">
        <v>2199</v>
      </c>
    </row>
    <row r="929" spans="1:27" ht="12.75" customHeight="1" x14ac:dyDescent="0.35">
      <c r="A929" s="1" t="s">
        <v>930</v>
      </c>
      <c r="B929" s="2" t="str">
        <f t="shared" si="14"/>
        <v>SP</v>
      </c>
      <c r="C929" s="2" t="s">
        <v>2196</v>
      </c>
      <c r="D929" s="2" t="s">
        <v>2196</v>
      </c>
      <c r="E929" s="2" t="s">
        <v>2196</v>
      </c>
      <c r="F929" s="2" t="s">
        <v>2196</v>
      </c>
      <c r="G929" s="2" t="s">
        <v>2196</v>
      </c>
      <c r="H929" s="2" t="s">
        <v>2196</v>
      </c>
      <c r="I929" s="2" t="s">
        <v>2196</v>
      </c>
      <c r="J929" s="2" t="s">
        <v>2196</v>
      </c>
      <c r="K929" s="2" t="s">
        <v>2196</v>
      </c>
      <c r="L929" s="2" t="s">
        <v>2196</v>
      </c>
      <c r="M929" s="2" t="s">
        <v>2196</v>
      </c>
      <c r="N929" s="2" t="s">
        <v>2196</v>
      </c>
      <c r="O929" s="2" t="s">
        <v>2196</v>
      </c>
      <c r="P929" s="2" t="s">
        <v>2196</v>
      </c>
      <c r="Q929" s="2" t="s">
        <v>2196</v>
      </c>
      <c r="R929" s="2" t="s">
        <v>2196</v>
      </c>
      <c r="S929" s="2" t="s">
        <v>2197</v>
      </c>
      <c r="T929" s="2" t="s">
        <v>2197</v>
      </c>
      <c r="U929" s="2" t="s">
        <v>2196</v>
      </c>
      <c r="V929" s="2" t="s">
        <v>2196</v>
      </c>
      <c r="W929" s="2" t="s">
        <v>2196</v>
      </c>
      <c r="X929" s="2" t="s">
        <v>2196</v>
      </c>
      <c r="Y929" s="2" t="s">
        <v>2196</v>
      </c>
      <c r="Z929" s="2" t="s">
        <v>2196</v>
      </c>
      <c r="AA929" s="2" t="s">
        <v>2196</v>
      </c>
    </row>
    <row r="930" spans="1:27" ht="12.75" customHeight="1" x14ac:dyDescent="0.35">
      <c r="A930" s="1" t="s">
        <v>931</v>
      </c>
      <c r="B930" s="2" t="str">
        <f t="shared" si="14"/>
        <v>ES</v>
      </c>
      <c r="C930" s="2" t="s">
        <v>2196</v>
      </c>
      <c r="D930" s="2" t="s">
        <v>2196</v>
      </c>
      <c r="E930" s="2" t="s">
        <v>2197</v>
      </c>
      <c r="F930" s="2" t="s">
        <v>2196</v>
      </c>
      <c r="G930" s="2" t="s">
        <v>2196</v>
      </c>
      <c r="H930" s="2" t="s">
        <v>2196</v>
      </c>
      <c r="I930" s="2" t="s">
        <v>2199</v>
      </c>
      <c r="J930" s="2" t="s">
        <v>2196</v>
      </c>
      <c r="K930" s="2" t="s">
        <v>2196</v>
      </c>
      <c r="L930" s="2" t="s">
        <v>2196</v>
      </c>
      <c r="M930" s="2" t="s">
        <v>2196</v>
      </c>
      <c r="N930" s="2" t="s">
        <v>2196</v>
      </c>
      <c r="O930" s="2" t="s">
        <v>2196</v>
      </c>
      <c r="P930" s="2" t="s">
        <v>2196</v>
      </c>
      <c r="Q930" s="2" t="s">
        <v>2196</v>
      </c>
      <c r="R930" s="2" t="s">
        <v>2196</v>
      </c>
      <c r="S930" s="2" t="s">
        <v>2196</v>
      </c>
      <c r="T930" s="2" t="s">
        <v>2197</v>
      </c>
      <c r="U930" s="2" t="s">
        <v>2196</v>
      </c>
      <c r="V930" s="2" t="s">
        <v>2196</v>
      </c>
      <c r="W930" s="2" t="s">
        <v>2196</v>
      </c>
      <c r="X930" s="2" t="s">
        <v>2196</v>
      </c>
      <c r="Y930" s="2" t="s">
        <v>2196</v>
      </c>
      <c r="Z930" s="2" t="s">
        <v>2196</v>
      </c>
      <c r="AA930" s="2" t="s">
        <v>2196</v>
      </c>
    </row>
    <row r="931" spans="1:27" ht="12.75" customHeight="1" x14ac:dyDescent="0.35">
      <c r="A931" s="1" t="s">
        <v>932</v>
      </c>
      <c r="B931" s="2" t="str">
        <f t="shared" si="14"/>
        <v>RJ</v>
      </c>
      <c r="C931" s="2" t="s">
        <v>2196</v>
      </c>
      <c r="D931" s="2" t="s">
        <v>2196</v>
      </c>
      <c r="E931" s="2" t="s">
        <v>2196</v>
      </c>
      <c r="F931" s="2" t="s">
        <v>2196</v>
      </c>
      <c r="G931" s="2" t="s">
        <v>2199</v>
      </c>
      <c r="H931" s="2" t="s">
        <v>2196</v>
      </c>
      <c r="I931" s="2" t="s">
        <v>2199</v>
      </c>
      <c r="J931" s="2" t="s">
        <v>2199</v>
      </c>
      <c r="K931" s="2" t="s">
        <v>2196</v>
      </c>
      <c r="L931" s="2" t="s">
        <v>2199</v>
      </c>
      <c r="M931" s="2" t="s">
        <v>2199</v>
      </c>
      <c r="N931" s="2" t="s">
        <v>2199</v>
      </c>
      <c r="O931" s="2" t="s">
        <v>2199</v>
      </c>
      <c r="P931" s="2" t="s">
        <v>2196</v>
      </c>
      <c r="Q931" s="2" t="s">
        <v>2196</v>
      </c>
      <c r="R931" s="2" t="s">
        <v>2196</v>
      </c>
      <c r="S931" s="2" t="s">
        <v>2196</v>
      </c>
      <c r="T931" s="2" t="s">
        <v>2197</v>
      </c>
      <c r="U931" s="2" t="s">
        <v>2196</v>
      </c>
      <c r="V931" s="2" t="s">
        <v>2196</v>
      </c>
      <c r="W931" s="2" t="s">
        <v>2196</v>
      </c>
      <c r="X931" s="2" t="s">
        <v>2196</v>
      </c>
      <c r="Y931" s="2" t="s">
        <v>2196</v>
      </c>
      <c r="Z931" s="2" t="s">
        <v>2196</v>
      </c>
      <c r="AA931" s="2" t="s">
        <v>2196</v>
      </c>
    </row>
    <row r="932" spans="1:27" ht="12.75" customHeight="1" x14ac:dyDescent="0.35">
      <c r="A932" s="1" t="s">
        <v>933</v>
      </c>
      <c r="B932" s="2" t="str">
        <f t="shared" si="14"/>
        <v>PE</v>
      </c>
      <c r="C932" s="2" t="s">
        <v>2196</v>
      </c>
      <c r="D932" s="2" t="s">
        <v>2196</v>
      </c>
      <c r="E932" s="2" t="s">
        <v>2196</v>
      </c>
      <c r="F932" s="2" t="s">
        <v>2196</v>
      </c>
      <c r="G932" s="2" t="s">
        <v>2198</v>
      </c>
      <c r="H932" s="2" t="s">
        <v>2196</v>
      </c>
      <c r="I932" s="2" t="s">
        <v>2198</v>
      </c>
      <c r="J932" s="2" t="s">
        <v>2198</v>
      </c>
      <c r="K932" s="2" t="s">
        <v>2196</v>
      </c>
      <c r="L932" s="2" t="s">
        <v>2196</v>
      </c>
      <c r="M932" s="2" t="s">
        <v>2196</v>
      </c>
      <c r="N932" s="2" t="s">
        <v>2196</v>
      </c>
      <c r="O932" s="2" t="s">
        <v>2196</v>
      </c>
      <c r="P932" s="2" t="s">
        <v>2196</v>
      </c>
      <c r="Q932" s="2" t="s">
        <v>2198</v>
      </c>
      <c r="R932" s="2" t="s">
        <v>2196</v>
      </c>
      <c r="S932" s="2" t="s">
        <v>2196</v>
      </c>
      <c r="T932" s="2" t="s">
        <v>2198</v>
      </c>
      <c r="U932" s="2" t="s">
        <v>2196</v>
      </c>
      <c r="V932" s="2" t="s">
        <v>2196</v>
      </c>
      <c r="W932" s="2" t="s">
        <v>2196</v>
      </c>
      <c r="X932" s="2" t="s">
        <v>2196</v>
      </c>
      <c r="Y932" s="2" t="s">
        <v>2196</v>
      </c>
      <c r="Z932" s="2" t="s">
        <v>2196</v>
      </c>
      <c r="AA932" s="2" t="s">
        <v>2196</v>
      </c>
    </row>
    <row r="933" spans="1:27" ht="12.75" customHeight="1" x14ac:dyDescent="0.35">
      <c r="A933" s="1" t="s">
        <v>934</v>
      </c>
      <c r="B933" s="2" t="str">
        <f t="shared" si="14"/>
        <v>SP</v>
      </c>
      <c r="C933" s="2" t="s">
        <v>2196</v>
      </c>
      <c r="D933" s="2" t="s">
        <v>2196</v>
      </c>
      <c r="E933" s="2" t="s">
        <v>2196</v>
      </c>
      <c r="F933" s="2" t="s">
        <v>2196</v>
      </c>
      <c r="G933" s="2" t="s">
        <v>2196</v>
      </c>
      <c r="H933" s="2" t="s">
        <v>2196</v>
      </c>
      <c r="I933" s="2" t="s">
        <v>2196</v>
      </c>
      <c r="J933" s="2" t="s">
        <v>2196</v>
      </c>
      <c r="K933" s="2" t="s">
        <v>2196</v>
      </c>
      <c r="L933" s="2" t="s">
        <v>2196</v>
      </c>
      <c r="M933" s="2" t="s">
        <v>2196</v>
      </c>
      <c r="N933" s="2" t="s">
        <v>2196</v>
      </c>
      <c r="O933" s="2" t="s">
        <v>2196</v>
      </c>
      <c r="P933" s="2" t="s">
        <v>2196</v>
      </c>
      <c r="Q933" s="2" t="s">
        <v>2198</v>
      </c>
      <c r="R933" s="2" t="s">
        <v>2196</v>
      </c>
      <c r="S933" s="2" t="s">
        <v>2196</v>
      </c>
      <c r="T933" s="2" t="s">
        <v>2197</v>
      </c>
      <c r="U933" s="2" t="s">
        <v>2196</v>
      </c>
      <c r="V933" s="2" t="s">
        <v>2196</v>
      </c>
      <c r="W933" s="2" t="s">
        <v>2196</v>
      </c>
      <c r="X933" s="2" t="s">
        <v>2196</v>
      </c>
      <c r="Y933" s="2" t="s">
        <v>2196</v>
      </c>
      <c r="Z933" s="2" t="s">
        <v>2196</v>
      </c>
      <c r="AA933" s="2" t="s">
        <v>2196</v>
      </c>
    </row>
    <row r="934" spans="1:27" ht="12.75" customHeight="1" x14ac:dyDescent="0.35">
      <c r="A934" s="1" t="s">
        <v>935</v>
      </c>
      <c r="B934" s="2" t="str">
        <f t="shared" si="14"/>
        <v>MG</v>
      </c>
      <c r="C934" s="2" t="s">
        <v>2196</v>
      </c>
      <c r="D934" s="2" t="s">
        <v>2196</v>
      </c>
      <c r="E934" s="2" t="s">
        <v>2196</v>
      </c>
      <c r="F934" s="2" t="s">
        <v>2196</v>
      </c>
      <c r="G934" s="2" t="s">
        <v>2196</v>
      </c>
      <c r="H934" s="2" t="s">
        <v>2196</v>
      </c>
      <c r="I934" s="2" t="s">
        <v>2196</v>
      </c>
      <c r="J934" s="2" t="s">
        <v>2196</v>
      </c>
      <c r="K934" s="2" t="s">
        <v>2196</v>
      </c>
      <c r="L934" s="2" t="s">
        <v>2196</v>
      </c>
      <c r="M934" s="2" t="s">
        <v>2196</v>
      </c>
      <c r="N934" s="2" t="s">
        <v>2196</v>
      </c>
      <c r="O934" s="2" t="s">
        <v>2196</v>
      </c>
      <c r="P934" s="2" t="s">
        <v>2196</v>
      </c>
      <c r="Q934" s="2" t="s">
        <v>2196</v>
      </c>
      <c r="R934" s="2" t="s">
        <v>2196</v>
      </c>
      <c r="S934" s="2" t="s">
        <v>2196</v>
      </c>
      <c r="T934" s="2" t="s">
        <v>2197</v>
      </c>
      <c r="U934" s="2" t="s">
        <v>2196</v>
      </c>
      <c r="V934" s="2" t="s">
        <v>2196</v>
      </c>
      <c r="W934" s="2" t="s">
        <v>2196</v>
      </c>
      <c r="X934" s="2" t="s">
        <v>2196</v>
      </c>
      <c r="Y934" s="2" t="s">
        <v>2196</v>
      </c>
      <c r="Z934" s="2" t="s">
        <v>2196</v>
      </c>
      <c r="AA934" s="2" t="s">
        <v>2196</v>
      </c>
    </row>
    <row r="935" spans="1:27" ht="12.75" customHeight="1" x14ac:dyDescent="0.35">
      <c r="A935" s="1" t="s">
        <v>936</v>
      </c>
      <c r="B935" s="2" t="str">
        <f t="shared" si="14"/>
        <v>SP</v>
      </c>
      <c r="C935" s="2" t="s">
        <v>2196</v>
      </c>
      <c r="D935" s="2" t="s">
        <v>2196</v>
      </c>
      <c r="E935" s="2" t="s">
        <v>2196</v>
      </c>
      <c r="F935" s="2" t="s">
        <v>2196</v>
      </c>
      <c r="G935" s="2" t="s">
        <v>2196</v>
      </c>
      <c r="H935" s="2" t="s">
        <v>2196</v>
      </c>
      <c r="I935" s="2" t="s">
        <v>2196</v>
      </c>
      <c r="J935" s="2" t="s">
        <v>2199</v>
      </c>
      <c r="K935" s="2" t="s">
        <v>2196</v>
      </c>
      <c r="L935" s="2" t="s">
        <v>2196</v>
      </c>
      <c r="M935" s="2" t="s">
        <v>2196</v>
      </c>
      <c r="N935" s="2" t="s">
        <v>2196</v>
      </c>
      <c r="O935" s="2" t="s">
        <v>2196</v>
      </c>
      <c r="P935" s="2" t="s">
        <v>2196</v>
      </c>
      <c r="Q935" s="2" t="s">
        <v>2196</v>
      </c>
      <c r="R935" s="2" t="s">
        <v>2196</v>
      </c>
      <c r="S935" s="2" t="s">
        <v>2196</v>
      </c>
      <c r="T935" s="2" t="s">
        <v>2197</v>
      </c>
      <c r="U935" s="2" t="s">
        <v>2196</v>
      </c>
      <c r="V935" s="2" t="s">
        <v>2196</v>
      </c>
      <c r="W935" s="2" t="s">
        <v>2196</v>
      </c>
      <c r="X935" s="2" t="s">
        <v>2196</v>
      </c>
      <c r="Y935" s="2" t="s">
        <v>2196</v>
      </c>
      <c r="Z935" s="2" t="s">
        <v>2196</v>
      </c>
      <c r="AA935" s="2" t="s">
        <v>2196</v>
      </c>
    </row>
    <row r="936" spans="1:27" ht="12.75" customHeight="1" x14ac:dyDescent="0.35">
      <c r="A936" s="1" t="s">
        <v>937</v>
      </c>
      <c r="B936" s="2" t="str">
        <f t="shared" si="14"/>
        <v>SP</v>
      </c>
      <c r="C936" s="2" t="s">
        <v>2196</v>
      </c>
      <c r="D936" s="2" t="s">
        <v>2196</v>
      </c>
      <c r="E936" s="2" t="s">
        <v>2196</v>
      </c>
      <c r="F936" s="2" t="s">
        <v>2196</v>
      </c>
      <c r="G936" s="2" t="s">
        <v>2196</v>
      </c>
      <c r="H936" s="2" t="s">
        <v>2196</v>
      </c>
      <c r="I936" s="2" t="s">
        <v>2196</v>
      </c>
      <c r="J936" s="2" t="s">
        <v>2196</v>
      </c>
      <c r="K936" s="2" t="s">
        <v>2196</v>
      </c>
      <c r="L936" s="2" t="s">
        <v>2196</v>
      </c>
      <c r="M936" s="2" t="s">
        <v>2196</v>
      </c>
      <c r="N936" s="2" t="s">
        <v>2196</v>
      </c>
      <c r="O936" s="2" t="s">
        <v>2196</v>
      </c>
      <c r="P936" s="2" t="s">
        <v>2196</v>
      </c>
      <c r="Q936" s="2" t="s">
        <v>2196</v>
      </c>
      <c r="R936" s="2" t="s">
        <v>2196</v>
      </c>
      <c r="S936" s="2" t="s">
        <v>2196</v>
      </c>
      <c r="T936" s="2" t="s">
        <v>2196</v>
      </c>
      <c r="U936" s="2" t="s">
        <v>2196</v>
      </c>
      <c r="V936" s="2" t="s">
        <v>2196</v>
      </c>
      <c r="W936" s="2" t="s">
        <v>2196</v>
      </c>
      <c r="X936" s="2" t="s">
        <v>2196</v>
      </c>
      <c r="Y936" s="2" t="s">
        <v>2196</v>
      </c>
      <c r="Z936" s="2" t="s">
        <v>2196</v>
      </c>
      <c r="AA936" s="2" t="s">
        <v>2196</v>
      </c>
    </row>
    <row r="937" spans="1:27" ht="12.75" customHeight="1" x14ac:dyDescent="0.35">
      <c r="A937" s="1" t="s">
        <v>938</v>
      </c>
      <c r="B937" s="2" t="str">
        <f t="shared" si="14"/>
        <v>CE</v>
      </c>
      <c r="C937" s="2" t="s">
        <v>2196</v>
      </c>
      <c r="D937" s="2" t="s">
        <v>2196</v>
      </c>
      <c r="E937" s="2" t="s">
        <v>2198</v>
      </c>
      <c r="F937" s="2" t="s">
        <v>2196</v>
      </c>
      <c r="G937" s="2" t="s">
        <v>2196</v>
      </c>
      <c r="H937" s="2" t="s">
        <v>2196</v>
      </c>
      <c r="I937" s="2" t="s">
        <v>2198</v>
      </c>
      <c r="J937" s="2" t="s">
        <v>2196</v>
      </c>
      <c r="K937" s="2" t="s">
        <v>2196</v>
      </c>
      <c r="L937" s="2" t="s">
        <v>2198</v>
      </c>
      <c r="M937" s="2" t="s">
        <v>2198</v>
      </c>
      <c r="N937" s="2" t="s">
        <v>2196</v>
      </c>
      <c r="O937" s="2" t="s">
        <v>2196</v>
      </c>
      <c r="P937" s="2" t="s">
        <v>2196</v>
      </c>
      <c r="Q937" s="2" t="s">
        <v>2196</v>
      </c>
      <c r="R937" s="2" t="s">
        <v>2196</v>
      </c>
      <c r="S937" s="2" t="s">
        <v>2198</v>
      </c>
      <c r="T937" s="2" t="s">
        <v>2196</v>
      </c>
      <c r="U937" s="2" t="s">
        <v>2196</v>
      </c>
      <c r="V937" s="2" t="s">
        <v>2196</v>
      </c>
      <c r="W937" s="2" t="s">
        <v>2196</v>
      </c>
      <c r="X937" s="2" t="s">
        <v>2196</v>
      </c>
      <c r="Y937" s="2" t="s">
        <v>2196</v>
      </c>
      <c r="Z937" s="2" t="s">
        <v>2196</v>
      </c>
      <c r="AA937" s="2" t="s">
        <v>2196</v>
      </c>
    </row>
    <row r="938" spans="1:27" ht="12.75" customHeight="1" x14ac:dyDescent="0.35">
      <c r="A938" s="1" t="s">
        <v>939</v>
      </c>
      <c r="B938" s="2" t="str">
        <f t="shared" si="14"/>
        <v>SP</v>
      </c>
      <c r="C938" s="2" t="s">
        <v>2196</v>
      </c>
      <c r="D938" s="2" t="s">
        <v>2196</v>
      </c>
      <c r="E938" s="2" t="s">
        <v>2196</v>
      </c>
      <c r="F938" s="2" t="s">
        <v>2196</v>
      </c>
      <c r="G938" s="2" t="s">
        <v>2196</v>
      </c>
      <c r="H938" s="2" t="s">
        <v>2196</v>
      </c>
      <c r="I938" s="2" t="s">
        <v>2196</v>
      </c>
      <c r="J938" s="2" t="s">
        <v>2196</v>
      </c>
      <c r="K938" s="2" t="s">
        <v>2196</v>
      </c>
      <c r="L938" s="2" t="s">
        <v>2196</v>
      </c>
      <c r="M938" s="2" t="s">
        <v>2196</v>
      </c>
      <c r="N938" s="2" t="s">
        <v>2196</v>
      </c>
      <c r="O938" s="2" t="s">
        <v>2196</v>
      </c>
      <c r="P938" s="2" t="s">
        <v>2196</v>
      </c>
      <c r="Q938" s="2" t="s">
        <v>2196</v>
      </c>
      <c r="R938" s="2" t="s">
        <v>2196</v>
      </c>
      <c r="S938" s="2" t="s">
        <v>2196</v>
      </c>
      <c r="T938" s="2" t="s">
        <v>2196</v>
      </c>
      <c r="U938" s="2" t="s">
        <v>2196</v>
      </c>
      <c r="V938" s="2" t="s">
        <v>2196</v>
      </c>
      <c r="W938" s="2" t="s">
        <v>2196</v>
      </c>
      <c r="X938" s="2" t="s">
        <v>2196</v>
      </c>
      <c r="Y938" s="2" t="s">
        <v>2196</v>
      </c>
      <c r="Z938" s="2" t="s">
        <v>2196</v>
      </c>
      <c r="AA938" s="2" t="s">
        <v>2196</v>
      </c>
    </row>
    <row r="939" spans="1:27" ht="12.75" customHeight="1" x14ac:dyDescent="0.35">
      <c r="A939" s="1" t="s">
        <v>940</v>
      </c>
      <c r="B939" s="2" t="str">
        <f t="shared" si="14"/>
        <v>PE</v>
      </c>
      <c r="C939" s="2" t="s">
        <v>2196</v>
      </c>
      <c r="D939" s="2" t="s">
        <v>2196</v>
      </c>
      <c r="E939" s="2" t="s">
        <v>2198</v>
      </c>
      <c r="F939" s="2" t="s">
        <v>2196</v>
      </c>
      <c r="G939" s="2" t="s">
        <v>2196</v>
      </c>
      <c r="H939" s="2" t="s">
        <v>2196</v>
      </c>
      <c r="I939" s="2" t="s">
        <v>2198</v>
      </c>
      <c r="J939" s="2" t="s">
        <v>2196</v>
      </c>
      <c r="K939" s="2" t="s">
        <v>2198</v>
      </c>
      <c r="L939" s="2" t="s">
        <v>2196</v>
      </c>
      <c r="M939" s="2" t="s">
        <v>2198</v>
      </c>
      <c r="N939" s="2" t="s">
        <v>2196</v>
      </c>
      <c r="O939" s="2" t="s">
        <v>2196</v>
      </c>
      <c r="P939" s="2" t="s">
        <v>2196</v>
      </c>
      <c r="Q939" s="2" t="s">
        <v>2198</v>
      </c>
      <c r="R939" s="2" t="s">
        <v>2196</v>
      </c>
      <c r="S939" s="2" t="s">
        <v>2198</v>
      </c>
      <c r="T939" s="2" t="s">
        <v>2197</v>
      </c>
      <c r="U939" s="2" t="s">
        <v>2196</v>
      </c>
      <c r="V939" s="2" t="s">
        <v>2196</v>
      </c>
      <c r="W939" s="2" t="s">
        <v>2196</v>
      </c>
      <c r="X939" s="2" t="s">
        <v>2196</v>
      </c>
      <c r="Y939" s="2" t="s">
        <v>2198</v>
      </c>
      <c r="Z939" s="2" t="s">
        <v>2196</v>
      </c>
      <c r="AA939" s="2" t="s">
        <v>2196</v>
      </c>
    </row>
    <row r="940" spans="1:27" ht="12.75" customHeight="1" x14ac:dyDescent="0.35">
      <c r="A940" s="1" t="s">
        <v>941</v>
      </c>
      <c r="B940" s="2" t="str">
        <f t="shared" si="14"/>
        <v>CE</v>
      </c>
      <c r="C940" s="2" t="s">
        <v>2198</v>
      </c>
      <c r="D940" s="2" t="s">
        <v>2196</v>
      </c>
      <c r="E940" s="2" t="s">
        <v>2198</v>
      </c>
      <c r="F940" s="2" t="s">
        <v>2196</v>
      </c>
      <c r="G940" s="2" t="s">
        <v>2198</v>
      </c>
      <c r="H940" s="2" t="s">
        <v>2196</v>
      </c>
      <c r="I940" s="2" t="s">
        <v>2198</v>
      </c>
      <c r="J940" s="2" t="s">
        <v>2198</v>
      </c>
      <c r="K940" s="2" t="s">
        <v>2198</v>
      </c>
      <c r="L940" s="2" t="s">
        <v>2196</v>
      </c>
      <c r="M940" s="2" t="s">
        <v>2198</v>
      </c>
      <c r="N940" s="2" t="s">
        <v>2196</v>
      </c>
      <c r="O940" s="2" t="s">
        <v>2196</v>
      </c>
      <c r="P940" s="2" t="s">
        <v>2196</v>
      </c>
      <c r="Q940" s="2" t="s">
        <v>2198</v>
      </c>
      <c r="R940" s="2" t="s">
        <v>2196</v>
      </c>
      <c r="S940" s="2" t="s">
        <v>2198</v>
      </c>
      <c r="T940" s="2" t="s">
        <v>2197</v>
      </c>
      <c r="U940" s="2" t="s">
        <v>2196</v>
      </c>
      <c r="V940" s="2" t="s">
        <v>2196</v>
      </c>
      <c r="W940" s="2" t="s">
        <v>2196</v>
      </c>
      <c r="X940" s="2" t="s">
        <v>2196</v>
      </c>
      <c r="Y940" s="2" t="s">
        <v>2196</v>
      </c>
      <c r="Z940" s="2" t="s">
        <v>2196</v>
      </c>
      <c r="AA940" s="2" t="s">
        <v>2196</v>
      </c>
    </row>
    <row r="941" spans="1:27" ht="12.75" customHeight="1" x14ac:dyDescent="0.35">
      <c r="A941" s="1" t="s">
        <v>942</v>
      </c>
      <c r="B941" s="2" t="str">
        <f t="shared" si="14"/>
        <v>SC</v>
      </c>
      <c r="C941" s="2" t="s">
        <v>2196</v>
      </c>
      <c r="D941" s="2" t="s">
        <v>2196</v>
      </c>
      <c r="E941" s="2" t="s">
        <v>2196</v>
      </c>
      <c r="F941" s="2" t="s">
        <v>2196</v>
      </c>
      <c r="G941" s="2" t="s">
        <v>2196</v>
      </c>
      <c r="H941" s="2" t="s">
        <v>2196</v>
      </c>
      <c r="I941" s="2" t="s">
        <v>2196</v>
      </c>
      <c r="J941" s="2" t="s">
        <v>2196</v>
      </c>
      <c r="K941" s="2" t="s">
        <v>2196</v>
      </c>
      <c r="L941" s="2" t="s">
        <v>2196</v>
      </c>
      <c r="M941" s="2" t="s">
        <v>2196</v>
      </c>
      <c r="N941" s="2" t="s">
        <v>2196</v>
      </c>
      <c r="O941" s="2" t="s">
        <v>2196</v>
      </c>
      <c r="P941" s="2" t="s">
        <v>2196</v>
      </c>
      <c r="Q941" s="2" t="s">
        <v>2196</v>
      </c>
      <c r="R941" s="2" t="s">
        <v>2196</v>
      </c>
      <c r="S941" s="2" t="s">
        <v>2196</v>
      </c>
      <c r="T941" s="2" t="s">
        <v>2197</v>
      </c>
      <c r="U941" s="2" t="s">
        <v>2196</v>
      </c>
      <c r="V941" s="2" t="s">
        <v>2196</v>
      </c>
      <c r="W941" s="2" t="s">
        <v>2196</v>
      </c>
      <c r="X941" s="2" t="s">
        <v>2196</v>
      </c>
      <c r="Y941" s="2" t="s">
        <v>2196</v>
      </c>
      <c r="Z941" s="2" t="s">
        <v>2196</v>
      </c>
      <c r="AA941" s="2" t="s">
        <v>2196</v>
      </c>
    </row>
    <row r="942" spans="1:27" ht="12.75" customHeight="1" x14ac:dyDescent="0.35">
      <c r="A942" s="1" t="s">
        <v>943</v>
      </c>
      <c r="B942" s="2" t="str">
        <f t="shared" si="14"/>
        <v>MS</v>
      </c>
      <c r="C942" s="2" t="s">
        <v>2196</v>
      </c>
      <c r="D942" s="2" t="s">
        <v>2196</v>
      </c>
      <c r="E942" s="2" t="s">
        <v>2196</v>
      </c>
      <c r="F942" s="2" t="s">
        <v>2196</v>
      </c>
      <c r="G942" s="2" t="s">
        <v>2196</v>
      </c>
      <c r="H942" s="2" t="s">
        <v>2196</v>
      </c>
      <c r="I942" s="2" t="s">
        <v>2196</v>
      </c>
      <c r="J942" s="2" t="s">
        <v>2196</v>
      </c>
      <c r="K942" s="2" t="s">
        <v>2196</v>
      </c>
      <c r="L942" s="2" t="s">
        <v>2196</v>
      </c>
      <c r="M942" s="2" t="s">
        <v>2196</v>
      </c>
      <c r="N942" s="2" t="s">
        <v>2196</v>
      </c>
      <c r="O942" s="2" t="s">
        <v>2196</v>
      </c>
      <c r="P942" s="2" t="s">
        <v>2196</v>
      </c>
      <c r="Q942" s="2" t="s">
        <v>2196</v>
      </c>
      <c r="R942" s="2" t="s">
        <v>2196</v>
      </c>
      <c r="S942" s="2" t="s">
        <v>2196</v>
      </c>
      <c r="T942" s="2" t="s">
        <v>2196</v>
      </c>
      <c r="U942" s="2" t="s">
        <v>2196</v>
      </c>
      <c r="V942" s="2" t="s">
        <v>2196</v>
      </c>
      <c r="W942" s="2" t="s">
        <v>2196</v>
      </c>
      <c r="X942" s="2" t="s">
        <v>2196</v>
      </c>
      <c r="Y942" s="2" t="s">
        <v>2196</v>
      </c>
      <c r="Z942" s="2" t="s">
        <v>2196</v>
      </c>
      <c r="AA942" s="2" t="s">
        <v>2196</v>
      </c>
    </row>
    <row r="943" spans="1:27" ht="12.75" customHeight="1" x14ac:dyDescent="0.35">
      <c r="A943" s="1" t="s">
        <v>944</v>
      </c>
      <c r="B943" s="2" t="str">
        <f t="shared" si="14"/>
        <v>SP</v>
      </c>
      <c r="C943" s="2" t="s">
        <v>2196</v>
      </c>
      <c r="D943" s="2" t="s">
        <v>2196</v>
      </c>
      <c r="E943" s="2" t="s">
        <v>2196</v>
      </c>
      <c r="F943" s="2" t="s">
        <v>2196</v>
      </c>
      <c r="G943" s="2" t="s">
        <v>2196</v>
      </c>
      <c r="H943" s="2" t="s">
        <v>2196</v>
      </c>
      <c r="I943" s="2" t="s">
        <v>2196</v>
      </c>
      <c r="J943" s="2" t="s">
        <v>2196</v>
      </c>
      <c r="K943" s="2" t="s">
        <v>2196</v>
      </c>
      <c r="L943" s="2" t="s">
        <v>2196</v>
      </c>
      <c r="M943" s="2" t="s">
        <v>2196</v>
      </c>
      <c r="N943" s="2" t="s">
        <v>2196</v>
      </c>
      <c r="O943" s="2" t="s">
        <v>2196</v>
      </c>
      <c r="P943" s="2" t="s">
        <v>2196</v>
      </c>
      <c r="Q943" s="2" t="s">
        <v>2199</v>
      </c>
      <c r="R943" s="2" t="s">
        <v>2196</v>
      </c>
      <c r="S943" s="2" t="s">
        <v>2196</v>
      </c>
      <c r="T943" s="2" t="s">
        <v>2197</v>
      </c>
      <c r="U943" s="2" t="s">
        <v>2196</v>
      </c>
      <c r="V943" s="2" t="s">
        <v>2196</v>
      </c>
      <c r="W943" s="2" t="s">
        <v>2196</v>
      </c>
      <c r="X943" s="2" t="s">
        <v>2196</v>
      </c>
      <c r="Y943" s="2" t="s">
        <v>2196</v>
      </c>
      <c r="Z943" s="2" t="s">
        <v>2196</v>
      </c>
      <c r="AA943" s="2" t="s">
        <v>2196</v>
      </c>
    </row>
    <row r="944" spans="1:27" ht="12.75" customHeight="1" x14ac:dyDescent="0.35">
      <c r="A944" s="1" t="s">
        <v>945</v>
      </c>
      <c r="B944" s="2" t="str">
        <f t="shared" si="14"/>
        <v>GO</v>
      </c>
      <c r="C944" s="2" t="s">
        <v>2196</v>
      </c>
      <c r="D944" s="2" t="s">
        <v>2196</v>
      </c>
      <c r="E944" s="2" t="s">
        <v>2196</v>
      </c>
      <c r="F944" s="2" t="s">
        <v>2196</v>
      </c>
      <c r="G944" s="2" t="s">
        <v>2196</v>
      </c>
      <c r="H944" s="2" t="s">
        <v>2196</v>
      </c>
      <c r="I944" s="2" t="s">
        <v>2196</v>
      </c>
      <c r="J944" s="2" t="s">
        <v>2196</v>
      </c>
      <c r="K944" s="2" t="s">
        <v>2196</v>
      </c>
      <c r="L944" s="2" t="s">
        <v>2196</v>
      </c>
      <c r="M944" s="2" t="s">
        <v>2196</v>
      </c>
      <c r="N944" s="2" t="s">
        <v>2196</v>
      </c>
      <c r="O944" s="2" t="s">
        <v>2196</v>
      </c>
      <c r="P944" s="2" t="s">
        <v>2196</v>
      </c>
      <c r="Q944" s="2" t="s">
        <v>2196</v>
      </c>
      <c r="R944" s="2" t="s">
        <v>2196</v>
      </c>
      <c r="S944" s="2" t="s">
        <v>2196</v>
      </c>
      <c r="T944" s="2" t="s">
        <v>2197</v>
      </c>
      <c r="U944" s="2" t="s">
        <v>2196</v>
      </c>
      <c r="V944" s="2" t="s">
        <v>2196</v>
      </c>
      <c r="W944" s="2" t="s">
        <v>2196</v>
      </c>
      <c r="X944" s="2" t="s">
        <v>2196</v>
      </c>
      <c r="Y944" s="2" t="s">
        <v>2196</v>
      </c>
      <c r="Z944" s="2" t="s">
        <v>2196</v>
      </c>
      <c r="AA944" s="2" t="s">
        <v>2196</v>
      </c>
    </row>
    <row r="945" spans="1:27" ht="12.75" customHeight="1" x14ac:dyDescent="0.35">
      <c r="A945" s="1" t="s">
        <v>946</v>
      </c>
      <c r="B945" s="2" t="str">
        <f t="shared" si="14"/>
        <v>SP</v>
      </c>
      <c r="C945" s="2" t="s">
        <v>2196</v>
      </c>
      <c r="D945" s="2" t="s">
        <v>2196</v>
      </c>
      <c r="E945" s="2" t="s">
        <v>2196</v>
      </c>
      <c r="F945" s="2" t="s">
        <v>2196</v>
      </c>
      <c r="G945" s="2" t="s">
        <v>2196</v>
      </c>
      <c r="H945" s="2" t="s">
        <v>2196</v>
      </c>
      <c r="I945" s="2" t="s">
        <v>2199</v>
      </c>
      <c r="J945" s="2" t="s">
        <v>2196</v>
      </c>
      <c r="K945" s="2" t="s">
        <v>2196</v>
      </c>
      <c r="L945" s="2" t="s">
        <v>2196</v>
      </c>
      <c r="M945" s="2" t="s">
        <v>2196</v>
      </c>
      <c r="N945" s="2" t="s">
        <v>2196</v>
      </c>
      <c r="O945" s="2" t="s">
        <v>2196</v>
      </c>
      <c r="P945" s="2" t="s">
        <v>2196</v>
      </c>
      <c r="Q945" s="2" t="s">
        <v>2196</v>
      </c>
      <c r="R945" s="2" t="s">
        <v>2196</v>
      </c>
      <c r="S945" s="2" t="s">
        <v>2196</v>
      </c>
      <c r="T945" s="2" t="s">
        <v>2196</v>
      </c>
      <c r="U945" s="2" t="s">
        <v>2196</v>
      </c>
      <c r="V945" s="2" t="s">
        <v>2196</v>
      </c>
      <c r="W945" s="2" t="s">
        <v>2196</v>
      </c>
      <c r="X945" s="2" t="s">
        <v>2196</v>
      </c>
      <c r="Y945" s="2" t="s">
        <v>2196</v>
      </c>
      <c r="Z945" s="2" t="s">
        <v>2196</v>
      </c>
      <c r="AA945" s="2" t="s">
        <v>2196</v>
      </c>
    </row>
    <row r="946" spans="1:27" ht="12.75" customHeight="1" x14ac:dyDescent="0.35">
      <c r="A946" s="1" t="s">
        <v>947</v>
      </c>
      <c r="B946" s="2" t="str">
        <f t="shared" si="14"/>
        <v>RS</v>
      </c>
      <c r="C946" s="2" t="s">
        <v>2196</v>
      </c>
      <c r="D946" s="2" t="s">
        <v>2196</v>
      </c>
      <c r="E946" s="2" t="s">
        <v>2196</v>
      </c>
      <c r="F946" s="2" t="s">
        <v>2196</v>
      </c>
      <c r="G946" s="2" t="s">
        <v>2196</v>
      </c>
      <c r="H946" s="2" t="s">
        <v>2196</v>
      </c>
      <c r="I946" s="2" t="s">
        <v>2196</v>
      </c>
      <c r="J946" s="2" t="s">
        <v>2196</v>
      </c>
      <c r="K946" s="2" t="s">
        <v>2196</v>
      </c>
      <c r="L946" s="2" t="s">
        <v>2196</v>
      </c>
      <c r="M946" s="2" t="s">
        <v>2196</v>
      </c>
      <c r="N946" s="2" t="s">
        <v>2196</v>
      </c>
      <c r="O946" s="2" t="s">
        <v>2196</v>
      </c>
      <c r="P946" s="2" t="s">
        <v>2196</v>
      </c>
      <c r="Q946" s="2" t="s">
        <v>2196</v>
      </c>
      <c r="R946" s="2" t="s">
        <v>2196</v>
      </c>
      <c r="S946" s="2" t="s">
        <v>2196</v>
      </c>
      <c r="T946" s="2" t="s">
        <v>2196</v>
      </c>
      <c r="U946" s="2" t="s">
        <v>2196</v>
      </c>
      <c r="V946" s="2" t="s">
        <v>2196</v>
      </c>
      <c r="W946" s="2" t="s">
        <v>2196</v>
      </c>
      <c r="X946" s="2" t="s">
        <v>2196</v>
      </c>
      <c r="Y946" s="2" t="s">
        <v>2196</v>
      </c>
      <c r="Z946" s="2" t="s">
        <v>2196</v>
      </c>
      <c r="AA946" s="2" t="s">
        <v>2196</v>
      </c>
    </row>
    <row r="947" spans="1:27" ht="12.75" customHeight="1" x14ac:dyDescent="0.35">
      <c r="A947" s="1" t="s">
        <v>948</v>
      </c>
      <c r="B947" s="2" t="str">
        <f t="shared" si="14"/>
        <v>MS</v>
      </c>
      <c r="C947" s="2" t="s">
        <v>2196</v>
      </c>
      <c r="D947" s="2" t="s">
        <v>2196</v>
      </c>
      <c r="E947" s="2" t="s">
        <v>2196</v>
      </c>
      <c r="F947" s="2" t="s">
        <v>2196</v>
      </c>
      <c r="G947" s="2" t="s">
        <v>2196</v>
      </c>
      <c r="H947" s="2" t="s">
        <v>2196</v>
      </c>
      <c r="I947" s="2" t="s">
        <v>2196</v>
      </c>
      <c r="J947" s="2" t="s">
        <v>2196</v>
      </c>
      <c r="K947" s="2" t="s">
        <v>2196</v>
      </c>
      <c r="L947" s="2" t="s">
        <v>2196</v>
      </c>
      <c r="M947" s="2" t="s">
        <v>2196</v>
      </c>
      <c r="N947" s="2" t="s">
        <v>2196</v>
      </c>
      <c r="O947" s="2" t="s">
        <v>2196</v>
      </c>
      <c r="P947" s="2" t="s">
        <v>2199</v>
      </c>
      <c r="Q947" s="2" t="s">
        <v>2196</v>
      </c>
      <c r="R947" s="2" t="s">
        <v>2196</v>
      </c>
      <c r="S947" s="2" t="s">
        <v>2196</v>
      </c>
      <c r="T947" s="2" t="s">
        <v>2196</v>
      </c>
      <c r="U947" s="2" t="s">
        <v>2196</v>
      </c>
      <c r="V947" s="2" t="s">
        <v>2196</v>
      </c>
      <c r="W947" s="2" t="s">
        <v>2196</v>
      </c>
      <c r="X947" s="2" t="s">
        <v>2196</v>
      </c>
      <c r="Y947" s="2" t="s">
        <v>2196</v>
      </c>
      <c r="Z947" s="2" t="s">
        <v>2196</v>
      </c>
      <c r="AA947" s="2" t="s">
        <v>2196</v>
      </c>
    </row>
    <row r="948" spans="1:27" ht="12.75" customHeight="1" x14ac:dyDescent="0.35">
      <c r="A948" s="1" t="s">
        <v>949</v>
      </c>
      <c r="B948" s="2" t="str">
        <f t="shared" si="14"/>
        <v>PE</v>
      </c>
      <c r="C948" s="2" t="s">
        <v>2198</v>
      </c>
      <c r="D948" s="2" t="s">
        <v>2196</v>
      </c>
      <c r="E948" s="2" t="s">
        <v>2198</v>
      </c>
      <c r="F948" s="2" t="s">
        <v>2196</v>
      </c>
      <c r="G948" s="2" t="s">
        <v>2198</v>
      </c>
      <c r="H948" s="2" t="s">
        <v>2196</v>
      </c>
      <c r="I948" s="2" t="s">
        <v>2198</v>
      </c>
      <c r="J948" s="2" t="s">
        <v>2196</v>
      </c>
      <c r="K948" s="2" t="s">
        <v>2196</v>
      </c>
      <c r="L948" s="2" t="s">
        <v>2198</v>
      </c>
      <c r="M948" s="2" t="s">
        <v>2198</v>
      </c>
      <c r="N948" s="2" t="s">
        <v>2198</v>
      </c>
      <c r="O948" s="2" t="s">
        <v>2196</v>
      </c>
      <c r="P948" s="2" t="s">
        <v>2198</v>
      </c>
      <c r="Q948" s="2" t="s">
        <v>2198</v>
      </c>
      <c r="R948" s="2" t="s">
        <v>2196</v>
      </c>
      <c r="S948" s="2" t="s">
        <v>2197</v>
      </c>
      <c r="T948" s="2" t="s">
        <v>2197</v>
      </c>
      <c r="U948" s="2" t="s">
        <v>2196</v>
      </c>
      <c r="V948" s="2" t="s">
        <v>2196</v>
      </c>
      <c r="W948" s="2" t="s">
        <v>2196</v>
      </c>
      <c r="X948" s="2" t="s">
        <v>2196</v>
      </c>
      <c r="Y948" s="2" t="s">
        <v>2196</v>
      </c>
      <c r="Z948" s="2" t="s">
        <v>2196</v>
      </c>
      <c r="AA948" s="2" t="s">
        <v>2196</v>
      </c>
    </row>
    <row r="949" spans="1:27" ht="12.75" customHeight="1" x14ac:dyDescent="0.35">
      <c r="A949" s="1" t="s">
        <v>950</v>
      </c>
      <c r="B949" s="2" t="str">
        <f t="shared" si="14"/>
        <v>CE</v>
      </c>
      <c r="C949" s="2" t="s">
        <v>2196</v>
      </c>
      <c r="D949" s="2" t="s">
        <v>2196</v>
      </c>
      <c r="E949" s="2" t="s">
        <v>2196</v>
      </c>
      <c r="F949" s="2" t="s">
        <v>2196</v>
      </c>
      <c r="G949" s="2" t="s">
        <v>2196</v>
      </c>
      <c r="H949" s="2" t="s">
        <v>2196</v>
      </c>
      <c r="I949" s="2" t="s">
        <v>2198</v>
      </c>
      <c r="J949" s="2" t="s">
        <v>2196</v>
      </c>
      <c r="K949" s="2" t="s">
        <v>2196</v>
      </c>
      <c r="L949" s="2" t="s">
        <v>2198</v>
      </c>
      <c r="M949" s="2" t="s">
        <v>2198</v>
      </c>
      <c r="N949" s="2" t="s">
        <v>2196</v>
      </c>
      <c r="O949" s="2" t="s">
        <v>2196</v>
      </c>
      <c r="P949" s="2" t="s">
        <v>2196</v>
      </c>
      <c r="Q949" s="2" t="s">
        <v>2196</v>
      </c>
      <c r="R949" s="2" t="s">
        <v>2196</v>
      </c>
      <c r="S949" s="2" t="s">
        <v>2198</v>
      </c>
      <c r="T949" s="2" t="s">
        <v>2196</v>
      </c>
      <c r="U949" s="2" t="s">
        <v>2196</v>
      </c>
      <c r="V949" s="2" t="s">
        <v>2196</v>
      </c>
      <c r="W949" s="2" t="s">
        <v>2196</v>
      </c>
      <c r="X949" s="2" t="s">
        <v>2196</v>
      </c>
      <c r="Y949" s="2" t="s">
        <v>2196</v>
      </c>
      <c r="Z949" s="2" t="s">
        <v>2196</v>
      </c>
      <c r="AA949" s="2" t="s">
        <v>2196</v>
      </c>
    </row>
    <row r="950" spans="1:27" ht="12.75" customHeight="1" x14ac:dyDescent="0.35">
      <c r="A950" s="1" t="s">
        <v>951</v>
      </c>
      <c r="B950" s="2" t="str">
        <f t="shared" si="14"/>
        <v>GO</v>
      </c>
      <c r="C950" s="2" t="s">
        <v>2196</v>
      </c>
      <c r="D950" s="2" t="s">
        <v>2196</v>
      </c>
      <c r="E950" s="2" t="s">
        <v>2196</v>
      </c>
      <c r="F950" s="2" t="s">
        <v>2196</v>
      </c>
      <c r="G950" s="2" t="s">
        <v>2196</v>
      </c>
      <c r="H950" s="2" t="s">
        <v>2196</v>
      </c>
      <c r="I950" s="2" t="s">
        <v>2196</v>
      </c>
      <c r="J950" s="2" t="s">
        <v>2196</v>
      </c>
      <c r="K950" s="2" t="s">
        <v>2196</v>
      </c>
      <c r="L950" s="2" t="s">
        <v>2196</v>
      </c>
      <c r="M950" s="2" t="s">
        <v>2196</v>
      </c>
      <c r="N950" s="2" t="s">
        <v>2196</v>
      </c>
      <c r="O950" s="2" t="s">
        <v>2196</v>
      </c>
      <c r="P950" s="2" t="s">
        <v>2196</v>
      </c>
      <c r="Q950" s="2" t="s">
        <v>2196</v>
      </c>
      <c r="R950" s="2" t="s">
        <v>2196</v>
      </c>
      <c r="S950" s="2" t="s">
        <v>2196</v>
      </c>
      <c r="T950" s="2" t="s">
        <v>2197</v>
      </c>
      <c r="U950" s="2" t="s">
        <v>2196</v>
      </c>
      <c r="V950" s="2" t="s">
        <v>2196</v>
      </c>
      <c r="W950" s="2" t="s">
        <v>2196</v>
      </c>
      <c r="X950" s="2" t="s">
        <v>2196</v>
      </c>
      <c r="Y950" s="2" t="s">
        <v>2196</v>
      </c>
      <c r="Z950" s="2" t="s">
        <v>2196</v>
      </c>
      <c r="AA950" s="2" t="s">
        <v>2196</v>
      </c>
    </row>
    <row r="951" spans="1:27" ht="12.75" customHeight="1" x14ac:dyDescent="0.35">
      <c r="A951" s="1" t="s">
        <v>952</v>
      </c>
      <c r="B951" s="2" t="str">
        <f t="shared" si="14"/>
        <v>RJ</v>
      </c>
      <c r="C951" s="2" t="s">
        <v>2196</v>
      </c>
      <c r="D951" s="2" t="s">
        <v>2196</v>
      </c>
      <c r="E951" s="2" t="s">
        <v>2196</v>
      </c>
      <c r="F951" s="2" t="s">
        <v>2196</v>
      </c>
      <c r="G951" s="2" t="s">
        <v>2196</v>
      </c>
      <c r="H951" s="2" t="s">
        <v>2196</v>
      </c>
      <c r="I951" s="2" t="s">
        <v>2196</v>
      </c>
      <c r="J951" s="2" t="s">
        <v>2196</v>
      </c>
      <c r="K951" s="2" t="s">
        <v>2196</v>
      </c>
      <c r="L951" s="2" t="s">
        <v>2196</v>
      </c>
      <c r="M951" s="2" t="s">
        <v>2196</v>
      </c>
      <c r="N951" s="2" t="s">
        <v>2196</v>
      </c>
      <c r="O951" s="2" t="s">
        <v>2196</v>
      </c>
      <c r="P951" s="2" t="s">
        <v>2196</v>
      </c>
      <c r="Q951" s="2" t="s">
        <v>2196</v>
      </c>
      <c r="R951" s="2" t="s">
        <v>2196</v>
      </c>
      <c r="S951" s="2" t="s">
        <v>2196</v>
      </c>
      <c r="T951" s="2" t="s">
        <v>2196</v>
      </c>
      <c r="U951" s="2" t="s">
        <v>2196</v>
      </c>
      <c r="V951" s="2" t="s">
        <v>2196</v>
      </c>
      <c r="W951" s="2" t="s">
        <v>2196</v>
      </c>
      <c r="X951" s="2" t="s">
        <v>2196</v>
      </c>
      <c r="Y951" s="2" t="s">
        <v>2196</v>
      </c>
      <c r="Z951" s="2" t="s">
        <v>2196</v>
      </c>
      <c r="AA951" s="2" t="s">
        <v>2196</v>
      </c>
    </row>
    <row r="952" spans="1:27" ht="12.75" customHeight="1" x14ac:dyDescent="0.35">
      <c r="A952" s="1" t="s">
        <v>953</v>
      </c>
      <c r="B952" s="2" t="str">
        <f t="shared" si="14"/>
        <v>RS</v>
      </c>
      <c r="C952" s="2" t="s">
        <v>2196</v>
      </c>
      <c r="D952" s="2" t="s">
        <v>2196</v>
      </c>
      <c r="E952" s="2" t="s">
        <v>2196</v>
      </c>
      <c r="F952" s="2" t="s">
        <v>2196</v>
      </c>
      <c r="G952" s="2" t="s">
        <v>2196</v>
      </c>
      <c r="H952" s="2" t="s">
        <v>2196</v>
      </c>
      <c r="I952" s="2" t="s">
        <v>2196</v>
      </c>
      <c r="J952" s="2" t="s">
        <v>2196</v>
      </c>
      <c r="K952" s="2" t="s">
        <v>2196</v>
      </c>
      <c r="L952" s="2" t="s">
        <v>2196</v>
      </c>
      <c r="M952" s="2" t="s">
        <v>2196</v>
      </c>
      <c r="N952" s="2" t="s">
        <v>2196</v>
      </c>
      <c r="O952" s="2" t="s">
        <v>2196</v>
      </c>
      <c r="P952" s="2" t="s">
        <v>2196</v>
      </c>
      <c r="Q952" s="2" t="s">
        <v>2196</v>
      </c>
      <c r="R952" s="2" t="s">
        <v>2196</v>
      </c>
      <c r="S952" s="2" t="s">
        <v>2196</v>
      </c>
      <c r="T952" s="2" t="s">
        <v>2197</v>
      </c>
      <c r="U952" s="2" t="s">
        <v>2196</v>
      </c>
      <c r="V952" s="2" t="s">
        <v>2196</v>
      </c>
      <c r="W952" s="2" t="s">
        <v>2196</v>
      </c>
      <c r="X952" s="2" t="s">
        <v>2196</v>
      </c>
      <c r="Y952" s="2" t="s">
        <v>2196</v>
      </c>
      <c r="Z952" s="2" t="s">
        <v>2196</v>
      </c>
      <c r="AA952" s="2" t="s">
        <v>2196</v>
      </c>
    </row>
    <row r="953" spans="1:27" ht="12.75" customHeight="1" x14ac:dyDescent="0.35">
      <c r="A953" s="1" t="s">
        <v>954</v>
      </c>
      <c r="B953" s="2" t="str">
        <f t="shared" si="14"/>
        <v>SP</v>
      </c>
      <c r="C953" s="2" t="s">
        <v>2196</v>
      </c>
      <c r="D953" s="2" t="s">
        <v>2196</v>
      </c>
      <c r="E953" s="2" t="s">
        <v>2196</v>
      </c>
      <c r="F953" s="2" t="s">
        <v>2196</v>
      </c>
      <c r="G953" s="2" t="s">
        <v>2196</v>
      </c>
      <c r="H953" s="2" t="s">
        <v>2196</v>
      </c>
      <c r="I953" s="2" t="s">
        <v>2196</v>
      </c>
      <c r="J953" s="2" t="s">
        <v>2196</v>
      </c>
      <c r="K953" s="2" t="s">
        <v>2196</v>
      </c>
      <c r="L953" s="2" t="s">
        <v>2196</v>
      </c>
      <c r="M953" s="2" t="s">
        <v>2196</v>
      </c>
      <c r="N953" s="2" t="s">
        <v>2196</v>
      </c>
      <c r="O953" s="2" t="s">
        <v>2196</v>
      </c>
      <c r="P953" s="2" t="s">
        <v>2196</v>
      </c>
      <c r="Q953" s="2" t="s">
        <v>2196</v>
      </c>
      <c r="R953" s="2" t="s">
        <v>2196</v>
      </c>
      <c r="S953" s="2" t="s">
        <v>2196</v>
      </c>
      <c r="T953" s="2" t="s">
        <v>2196</v>
      </c>
      <c r="U953" s="2" t="s">
        <v>2196</v>
      </c>
      <c r="V953" s="2" t="s">
        <v>2196</v>
      </c>
      <c r="W953" s="2" t="s">
        <v>2196</v>
      </c>
      <c r="X953" s="2" t="s">
        <v>2196</v>
      </c>
      <c r="Y953" s="2" t="s">
        <v>2196</v>
      </c>
      <c r="Z953" s="2" t="s">
        <v>2196</v>
      </c>
      <c r="AA953" s="2" t="s">
        <v>2196</v>
      </c>
    </row>
    <row r="954" spans="1:27" ht="12.75" customHeight="1" x14ac:dyDescent="0.35">
      <c r="A954" s="1" t="s">
        <v>955</v>
      </c>
      <c r="B954" s="2" t="str">
        <f t="shared" si="14"/>
        <v>RN</v>
      </c>
      <c r="C954" s="2" t="s">
        <v>2196</v>
      </c>
      <c r="D954" s="2" t="s">
        <v>2196</v>
      </c>
      <c r="E954" s="2" t="s">
        <v>2196</v>
      </c>
      <c r="F954" s="2" t="s">
        <v>2196</v>
      </c>
      <c r="G954" s="2" t="s">
        <v>2196</v>
      </c>
      <c r="H954" s="2" t="s">
        <v>2196</v>
      </c>
      <c r="I954" s="2" t="s">
        <v>2198</v>
      </c>
      <c r="J954" s="2" t="s">
        <v>2198</v>
      </c>
      <c r="K954" s="2" t="s">
        <v>2198</v>
      </c>
      <c r="L954" s="2" t="s">
        <v>2198</v>
      </c>
      <c r="M954" s="2" t="s">
        <v>2198</v>
      </c>
      <c r="N954" s="2" t="s">
        <v>2198</v>
      </c>
      <c r="O954" s="2" t="s">
        <v>2196</v>
      </c>
      <c r="P954" s="2" t="s">
        <v>2196</v>
      </c>
      <c r="Q954" s="2" t="s">
        <v>2198</v>
      </c>
      <c r="R954" s="2" t="s">
        <v>2196</v>
      </c>
      <c r="S954" s="2" t="s">
        <v>2198</v>
      </c>
      <c r="T954" s="2" t="s">
        <v>2197</v>
      </c>
      <c r="U954" s="2" t="s">
        <v>2196</v>
      </c>
      <c r="V954" s="2" t="s">
        <v>2196</v>
      </c>
      <c r="W954" s="2" t="s">
        <v>2196</v>
      </c>
      <c r="X954" s="2" t="s">
        <v>2196</v>
      </c>
      <c r="Y954" s="2" t="s">
        <v>2196</v>
      </c>
      <c r="Z954" s="2" t="s">
        <v>2196</v>
      </c>
      <c r="AA954" s="2" t="s">
        <v>2196</v>
      </c>
    </row>
    <row r="955" spans="1:27" ht="12.75" customHeight="1" x14ac:dyDescent="0.35">
      <c r="A955" s="1" t="s">
        <v>956</v>
      </c>
      <c r="B955" s="2" t="str">
        <f t="shared" si="14"/>
        <v>MT</v>
      </c>
      <c r="C955" s="2" t="s">
        <v>2196</v>
      </c>
      <c r="D955" s="2" t="s">
        <v>2196</v>
      </c>
      <c r="E955" s="2" t="s">
        <v>2196</v>
      </c>
      <c r="F955" s="2" t="s">
        <v>2196</v>
      </c>
      <c r="G955" s="2" t="s">
        <v>2196</v>
      </c>
      <c r="H955" s="2" t="s">
        <v>2196</v>
      </c>
      <c r="I955" s="2" t="s">
        <v>2196</v>
      </c>
      <c r="J955" s="2" t="s">
        <v>2199</v>
      </c>
      <c r="K955" s="2" t="s">
        <v>2196</v>
      </c>
      <c r="L955" s="2" t="s">
        <v>2196</v>
      </c>
      <c r="M955" s="2" t="s">
        <v>2196</v>
      </c>
      <c r="N955" s="2" t="s">
        <v>2196</v>
      </c>
      <c r="O955" s="2" t="s">
        <v>2196</v>
      </c>
      <c r="P955" s="2" t="s">
        <v>2196</v>
      </c>
      <c r="Q955" s="2" t="s">
        <v>2196</v>
      </c>
      <c r="R955" s="2" t="s">
        <v>2196</v>
      </c>
      <c r="S955" s="2" t="s">
        <v>2197</v>
      </c>
      <c r="T955" s="2" t="s">
        <v>2196</v>
      </c>
      <c r="U955" s="2" t="s">
        <v>2196</v>
      </c>
      <c r="V955" s="2" t="s">
        <v>2196</v>
      </c>
      <c r="W955" s="2" t="s">
        <v>2196</v>
      </c>
      <c r="X955" s="2" t="s">
        <v>2196</v>
      </c>
      <c r="Y955" s="2" t="s">
        <v>2196</v>
      </c>
      <c r="Z955" s="2" t="s">
        <v>2196</v>
      </c>
      <c r="AA955" s="2" t="s">
        <v>2196</v>
      </c>
    </row>
    <row r="956" spans="1:27" ht="12.75" customHeight="1" x14ac:dyDescent="0.35">
      <c r="A956" s="1" t="s">
        <v>957</v>
      </c>
      <c r="B956" s="2" t="str">
        <f t="shared" si="14"/>
        <v>GO</v>
      </c>
      <c r="C956" s="2" t="s">
        <v>2196</v>
      </c>
      <c r="D956" s="2" t="s">
        <v>2196</v>
      </c>
      <c r="E956" s="2" t="s">
        <v>2196</v>
      </c>
      <c r="F956" s="2" t="s">
        <v>2196</v>
      </c>
      <c r="G956" s="2" t="s">
        <v>2196</v>
      </c>
      <c r="H956" s="2" t="s">
        <v>2196</v>
      </c>
      <c r="I956" s="2" t="s">
        <v>2199</v>
      </c>
      <c r="J956" s="2" t="s">
        <v>2199</v>
      </c>
      <c r="K956" s="2" t="s">
        <v>2196</v>
      </c>
      <c r="L956" s="2" t="s">
        <v>2199</v>
      </c>
      <c r="M956" s="2" t="s">
        <v>2199</v>
      </c>
      <c r="N956" s="2" t="s">
        <v>2199</v>
      </c>
      <c r="O956" s="2" t="s">
        <v>2196</v>
      </c>
      <c r="P956" s="2" t="s">
        <v>2196</v>
      </c>
      <c r="Q956" s="2" t="s">
        <v>2199</v>
      </c>
      <c r="R956" s="2" t="s">
        <v>2196</v>
      </c>
      <c r="S956" s="2" t="s">
        <v>2196</v>
      </c>
      <c r="T956" s="2" t="s">
        <v>2197</v>
      </c>
      <c r="U956" s="2" t="s">
        <v>2196</v>
      </c>
      <c r="V956" s="2" t="s">
        <v>2196</v>
      </c>
      <c r="W956" s="2" t="s">
        <v>2196</v>
      </c>
      <c r="X956" s="2" t="s">
        <v>2196</v>
      </c>
      <c r="Y956" s="2" t="s">
        <v>2196</v>
      </c>
      <c r="Z956" s="2" t="s">
        <v>2196</v>
      </c>
      <c r="AA956" s="2" t="s">
        <v>2196</v>
      </c>
    </row>
    <row r="957" spans="1:27" ht="12.75" customHeight="1" x14ac:dyDescent="0.35">
      <c r="A957" s="1" t="s">
        <v>958</v>
      </c>
      <c r="B957" s="2" t="str">
        <f t="shared" si="14"/>
        <v>MG</v>
      </c>
      <c r="C957" s="2" t="s">
        <v>2196</v>
      </c>
      <c r="D957" s="2" t="s">
        <v>2196</v>
      </c>
      <c r="E957" s="2" t="s">
        <v>2196</v>
      </c>
      <c r="F957" s="2" t="s">
        <v>2196</v>
      </c>
      <c r="G957" s="2" t="s">
        <v>2196</v>
      </c>
      <c r="H957" s="2" t="s">
        <v>2196</v>
      </c>
      <c r="I957" s="2" t="s">
        <v>2196</v>
      </c>
      <c r="J957" s="2" t="s">
        <v>2196</v>
      </c>
      <c r="K957" s="2" t="s">
        <v>2196</v>
      </c>
      <c r="L957" s="2" t="s">
        <v>2196</v>
      </c>
      <c r="M957" s="2" t="s">
        <v>2196</v>
      </c>
      <c r="N957" s="2" t="s">
        <v>2196</v>
      </c>
      <c r="O957" s="2" t="s">
        <v>2199</v>
      </c>
      <c r="P957" s="2" t="s">
        <v>2196</v>
      </c>
      <c r="Q957" s="2" t="s">
        <v>2196</v>
      </c>
      <c r="R957" s="2" t="s">
        <v>2196</v>
      </c>
      <c r="S957" s="2" t="s">
        <v>2196</v>
      </c>
      <c r="T957" s="2" t="s">
        <v>2196</v>
      </c>
      <c r="U957" s="2" t="s">
        <v>2196</v>
      </c>
      <c r="V957" s="2" t="s">
        <v>2196</v>
      </c>
      <c r="W957" s="2" t="s">
        <v>2196</v>
      </c>
      <c r="X957" s="2" t="s">
        <v>2196</v>
      </c>
      <c r="Y957" s="2" t="s">
        <v>2196</v>
      </c>
      <c r="Z957" s="2" t="s">
        <v>2196</v>
      </c>
      <c r="AA957" s="2" t="s">
        <v>2196</v>
      </c>
    </row>
    <row r="958" spans="1:27" ht="12.75" customHeight="1" x14ac:dyDescent="0.35">
      <c r="A958" s="1" t="s">
        <v>959</v>
      </c>
      <c r="B958" s="2" t="str">
        <f t="shared" si="14"/>
        <v>PR</v>
      </c>
      <c r="C958" s="2" t="s">
        <v>2199</v>
      </c>
      <c r="D958" s="2" t="s">
        <v>2196</v>
      </c>
      <c r="E958" s="2" t="s">
        <v>2199</v>
      </c>
      <c r="F958" s="2" t="s">
        <v>2196</v>
      </c>
      <c r="G958" s="2" t="s">
        <v>2199</v>
      </c>
      <c r="H958" s="2" t="s">
        <v>2196</v>
      </c>
      <c r="I958" s="2" t="s">
        <v>2196</v>
      </c>
      <c r="J958" s="2" t="s">
        <v>2199</v>
      </c>
      <c r="K958" s="2" t="s">
        <v>2199</v>
      </c>
      <c r="L958" s="2" t="s">
        <v>2196</v>
      </c>
      <c r="M958" s="2" t="s">
        <v>2199</v>
      </c>
      <c r="N958" s="2" t="s">
        <v>2196</v>
      </c>
      <c r="O958" s="2" t="s">
        <v>2196</v>
      </c>
      <c r="P958" s="2" t="s">
        <v>2196</v>
      </c>
      <c r="Q958" s="2" t="s">
        <v>2196</v>
      </c>
      <c r="R958" s="2" t="s">
        <v>2196</v>
      </c>
      <c r="S958" s="2" t="s">
        <v>2196</v>
      </c>
      <c r="T958" s="2" t="s">
        <v>2196</v>
      </c>
      <c r="U958" s="2" t="s">
        <v>2196</v>
      </c>
      <c r="V958" s="2" t="s">
        <v>2196</v>
      </c>
      <c r="W958" s="2" t="s">
        <v>2196</v>
      </c>
      <c r="X958" s="2" t="s">
        <v>2196</v>
      </c>
      <c r="Y958" s="2" t="s">
        <v>2196</v>
      </c>
      <c r="Z958" s="2" t="s">
        <v>2196</v>
      </c>
      <c r="AA958" s="2" t="s">
        <v>2199</v>
      </c>
    </row>
    <row r="959" spans="1:27" ht="12.75" customHeight="1" x14ac:dyDescent="0.35">
      <c r="A959" s="1" t="s">
        <v>960</v>
      </c>
      <c r="B959" s="2" t="str">
        <f t="shared" si="14"/>
        <v>MT</v>
      </c>
      <c r="C959" s="2" t="s">
        <v>2196</v>
      </c>
      <c r="D959" s="2" t="s">
        <v>2196</v>
      </c>
      <c r="E959" s="2" t="s">
        <v>2196</v>
      </c>
      <c r="F959" s="2" t="s">
        <v>2196</v>
      </c>
      <c r="G959" s="2" t="s">
        <v>2196</v>
      </c>
      <c r="H959" s="2" t="s">
        <v>2196</v>
      </c>
      <c r="I959" s="2" t="s">
        <v>2196</v>
      </c>
      <c r="J959" s="2" t="s">
        <v>2196</v>
      </c>
      <c r="K959" s="2" t="s">
        <v>2196</v>
      </c>
      <c r="L959" s="2" t="s">
        <v>2196</v>
      </c>
      <c r="M959" s="2" t="s">
        <v>2196</v>
      </c>
      <c r="N959" s="2" t="s">
        <v>2196</v>
      </c>
      <c r="O959" s="2" t="s">
        <v>2196</v>
      </c>
      <c r="P959" s="2" t="s">
        <v>2196</v>
      </c>
      <c r="Q959" s="2" t="s">
        <v>2196</v>
      </c>
      <c r="R959" s="2" t="s">
        <v>2196</v>
      </c>
      <c r="S959" s="2" t="s">
        <v>2196</v>
      </c>
      <c r="T959" s="2" t="s">
        <v>2196</v>
      </c>
      <c r="U959" s="2" t="s">
        <v>2196</v>
      </c>
      <c r="V959" s="2" t="s">
        <v>2196</v>
      </c>
      <c r="W959" s="2" t="s">
        <v>2196</v>
      </c>
      <c r="X959" s="2" t="s">
        <v>2196</v>
      </c>
      <c r="Y959" s="2" t="s">
        <v>2196</v>
      </c>
      <c r="Z959" s="2" t="s">
        <v>2196</v>
      </c>
      <c r="AA959" s="2" t="s">
        <v>2196</v>
      </c>
    </row>
    <row r="960" spans="1:27" ht="12.75" customHeight="1" x14ac:dyDescent="0.35">
      <c r="A960" s="1" t="s">
        <v>961</v>
      </c>
      <c r="B960" s="2" t="str">
        <f t="shared" si="14"/>
        <v>SP</v>
      </c>
      <c r="C960" s="2" t="s">
        <v>2196</v>
      </c>
      <c r="D960" s="2" t="s">
        <v>2196</v>
      </c>
      <c r="E960" s="2" t="s">
        <v>2196</v>
      </c>
      <c r="F960" s="2" t="s">
        <v>2196</v>
      </c>
      <c r="G960" s="2" t="s">
        <v>2198</v>
      </c>
      <c r="H960" s="2" t="s">
        <v>2196</v>
      </c>
      <c r="I960" s="2" t="s">
        <v>2196</v>
      </c>
      <c r="J960" s="2" t="s">
        <v>2196</v>
      </c>
      <c r="K960" s="2" t="s">
        <v>2196</v>
      </c>
      <c r="L960" s="2" t="s">
        <v>2196</v>
      </c>
      <c r="M960" s="2" t="s">
        <v>2196</v>
      </c>
      <c r="N960" s="2" t="s">
        <v>2196</v>
      </c>
      <c r="O960" s="2" t="s">
        <v>2196</v>
      </c>
      <c r="P960" s="2" t="s">
        <v>2196</v>
      </c>
      <c r="Q960" s="2" t="s">
        <v>2196</v>
      </c>
      <c r="R960" s="2" t="s">
        <v>2196</v>
      </c>
      <c r="S960" s="2" t="s">
        <v>2196</v>
      </c>
      <c r="T960" s="2" t="s">
        <v>2196</v>
      </c>
      <c r="U960" s="2" t="s">
        <v>2196</v>
      </c>
      <c r="V960" s="2" t="s">
        <v>2196</v>
      </c>
      <c r="W960" s="2" t="s">
        <v>2196</v>
      </c>
      <c r="X960" s="2" t="s">
        <v>2196</v>
      </c>
      <c r="Y960" s="2" t="s">
        <v>2196</v>
      </c>
      <c r="Z960" s="2" t="s">
        <v>2196</v>
      </c>
      <c r="AA960" s="2" t="s">
        <v>2196</v>
      </c>
    </row>
    <row r="961" spans="1:27" ht="12.75" customHeight="1" x14ac:dyDescent="0.35">
      <c r="A961" s="1" t="s">
        <v>962</v>
      </c>
      <c r="B961" s="2" t="str">
        <f t="shared" si="14"/>
        <v>MG</v>
      </c>
      <c r="C961" s="2" t="s">
        <v>2196</v>
      </c>
      <c r="D961" s="2" t="s">
        <v>2196</v>
      </c>
      <c r="E961" s="2" t="s">
        <v>2196</v>
      </c>
      <c r="F961" s="2" t="s">
        <v>2196</v>
      </c>
      <c r="G961" s="2" t="s">
        <v>2196</v>
      </c>
      <c r="H961" s="2" t="s">
        <v>2196</v>
      </c>
      <c r="I961" s="2" t="s">
        <v>2196</v>
      </c>
      <c r="J961" s="2" t="s">
        <v>2196</v>
      </c>
      <c r="K961" s="2" t="s">
        <v>2196</v>
      </c>
      <c r="L961" s="2" t="s">
        <v>2196</v>
      </c>
      <c r="M961" s="2" t="s">
        <v>2196</v>
      </c>
      <c r="N961" s="2" t="s">
        <v>2196</v>
      </c>
      <c r="O961" s="2" t="s">
        <v>2196</v>
      </c>
      <c r="P961" s="2" t="s">
        <v>2196</v>
      </c>
      <c r="Q961" s="2" t="s">
        <v>2196</v>
      </c>
      <c r="R961" s="2" t="s">
        <v>2196</v>
      </c>
      <c r="S961" s="2" t="s">
        <v>2196</v>
      </c>
      <c r="T961" s="2" t="s">
        <v>2197</v>
      </c>
      <c r="U961" s="2" t="s">
        <v>2196</v>
      </c>
      <c r="V961" s="2" t="s">
        <v>2196</v>
      </c>
      <c r="W961" s="2" t="s">
        <v>2196</v>
      </c>
      <c r="X961" s="2" t="s">
        <v>2196</v>
      </c>
      <c r="Y961" s="2" t="s">
        <v>2196</v>
      </c>
      <c r="Z961" s="2" t="s">
        <v>2196</v>
      </c>
      <c r="AA961" s="2" t="s">
        <v>2196</v>
      </c>
    </row>
    <row r="962" spans="1:27" ht="12.75" customHeight="1" x14ac:dyDescent="0.35">
      <c r="A962" s="1" t="s">
        <v>963</v>
      </c>
      <c r="B962" s="2" t="str">
        <f t="shared" si="14"/>
        <v>GO</v>
      </c>
      <c r="C962" s="2" t="s">
        <v>2196</v>
      </c>
      <c r="D962" s="2" t="s">
        <v>2196</v>
      </c>
      <c r="E962" s="2" t="s">
        <v>2196</v>
      </c>
      <c r="F962" s="2" t="s">
        <v>2196</v>
      </c>
      <c r="G962" s="2" t="s">
        <v>2196</v>
      </c>
      <c r="H962" s="2" t="s">
        <v>2196</v>
      </c>
      <c r="I962" s="2" t="s">
        <v>2198</v>
      </c>
      <c r="J962" s="2" t="s">
        <v>2198</v>
      </c>
      <c r="K962" s="2" t="s">
        <v>2198</v>
      </c>
      <c r="L962" s="2" t="s">
        <v>2198</v>
      </c>
      <c r="M962" s="2" t="s">
        <v>2198</v>
      </c>
      <c r="N962" s="2" t="s">
        <v>2198</v>
      </c>
      <c r="O962" s="2" t="s">
        <v>2196</v>
      </c>
      <c r="P962" s="2" t="s">
        <v>2196</v>
      </c>
      <c r="Q962" s="2" t="s">
        <v>2198</v>
      </c>
      <c r="R962" s="2" t="s">
        <v>2196</v>
      </c>
      <c r="S962" s="2" t="s">
        <v>2196</v>
      </c>
      <c r="T962" s="2" t="s">
        <v>2197</v>
      </c>
      <c r="U962" s="2" t="s">
        <v>2196</v>
      </c>
      <c r="V962" s="2" t="s">
        <v>2196</v>
      </c>
      <c r="W962" s="2" t="s">
        <v>2196</v>
      </c>
      <c r="X962" s="2" t="s">
        <v>2196</v>
      </c>
      <c r="Y962" s="2" t="s">
        <v>2196</v>
      </c>
      <c r="Z962" s="2" t="s">
        <v>2196</v>
      </c>
      <c r="AA962" s="2" t="s">
        <v>2196</v>
      </c>
    </row>
    <row r="963" spans="1:27" ht="12.75" customHeight="1" x14ac:dyDescent="0.35">
      <c r="A963" s="1" t="s">
        <v>964</v>
      </c>
      <c r="B963" s="2" t="str">
        <f t="shared" si="14"/>
        <v>SP</v>
      </c>
      <c r="C963" s="2" t="s">
        <v>2196</v>
      </c>
      <c r="D963" s="2" t="s">
        <v>2196</v>
      </c>
      <c r="E963" s="2" t="s">
        <v>2196</v>
      </c>
      <c r="F963" s="2" t="s">
        <v>2196</v>
      </c>
      <c r="G963" s="2" t="s">
        <v>2196</v>
      </c>
      <c r="H963" s="2" t="s">
        <v>2196</v>
      </c>
      <c r="I963" s="2" t="s">
        <v>2196</v>
      </c>
      <c r="J963" s="2" t="s">
        <v>2196</v>
      </c>
      <c r="K963" s="2" t="s">
        <v>2196</v>
      </c>
      <c r="L963" s="2" t="s">
        <v>2196</v>
      </c>
      <c r="M963" s="2" t="s">
        <v>2196</v>
      </c>
      <c r="N963" s="2" t="s">
        <v>2196</v>
      </c>
      <c r="O963" s="2" t="s">
        <v>2196</v>
      </c>
      <c r="P963" s="2" t="s">
        <v>2196</v>
      </c>
      <c r="Q963" s="2" t="s">
        <v>2196</v>
      </c>
      <c r="R963" s="2" t="s">
        <v>2196</v>
      </c>
      <c r="S963" s="2" t="s">
        <v>2196</v>
      </c>
      <c r="T963" s="2" t="s">
        <v>2196</v>
      </c>
      <c r="U963" s="2" t="s">
        <v>2196</v>
      </c>
      <c r="V963" s="2" t="s">
        <v>2196</v>
      </c>
      <c r="W963" s="2" t="s">
        <v>2196</v>
      </c>
      <c r="X963" s="2" t="s">
        <v>2196</v>
      </c>
      <c r="Y963" s="2" t="s">
        <v>2196</v>
      </c>
      <c r="Z963" s="2" t="s">
        <v>2196</v>
      </c>
      <c r="AA963" s="2" t="s">
        <v>2196</v>
      </c>
    </row>
    <row r="964" spans="1:27" ht="12.75" customHeight="1" x14ac:dyDescent="0.35">
      <c r="A964" s="1" t="s">
        <v>965</v>
      </c>
      <c r="B964" s="2" t="str">
        <f t="shared" si="14"/>
        <v>SP</v>
      </c>
      <c r="C964" s="2" t="s">
        <v>2196</v>
      </c>
      <c r="D964" s="2" t="s">
        <v>2196</v>
      </c>
      <c r="E964" s="2" t="s">
        <v>2196</v>
      </c>
      <c r="F964" s="2" t="s">
        <v>2196</v>
      </c>
      <c r="G964" s="2" t="s">
        <v>2196</v>
      </c>
      <c r="H964" s="2" t="s">
        <v>2196</v>
      </c>
      <c r="I964" s="2" t="s">
        <v>2198</v>
      </c>
      <c r="J964" s="2" t="s">
        <v>2196</v>
      </c>
      <c r="K964" s="2" t="s">
        <v>2196</v>
      </c>
      <c r="L964" s="2" t="s">
        <v>2198</v>
      </c>
      <c r="M964" s="2" t="s">
        <v>2198</v>
      </c>
      <c r="N964" s="2" t="s">
        <v>2198</v>
      </c>
      <c r="O964" s="2" t="s">
        <v>2196</v>
      </c>
      <c r="P964" s="2" t="s">
        <v>2196</v>
      </c>
      <c r="Q964" s="2" t="s">
        <v>2198</v>
      </c>
      <c r="R964" s="2" t="s">
        <v>2196</v>
      </c>
      <c r="S964" s="2" t="s">
        <v>2196</v>
      </c>
      <c r="T964" s="2" t="s">
        <v>2197</v>
      </c>
      <c r="U964" s="2" t="s">
        <v>2196</v>
      </c>
      <c r="V964" s="2" t="s">
        <v>2196</v>
      </c>
      <c r="W964" s="2" t="s">
        <v>2196</v>
      </c>
      <c r="X964" s="2" t="s">
        <v>2196</v>
      </c>
      <c r="Y964" s="2" t="s">
        <v>2196</v>
      </c>
      <c r="Z964" s="2" t="s">
        <v>2196</v>
      </c>
      <c r="AA964" s="2" t="s">
        <v>2196</v>
      </c>
    </row>
    <row r="965" spans="1:27" ht="12.75" customHeight="1" x14ac:dyDescent="0.35">
      <c r="A965" s="1" t="s">
        <v>966</v>
      </c>
      <c r="B965" s="2" t="str">
        <f t="shared" si="14"/>
        <v>PR</v>
      </c>
      <c r="C965" s="2" t="s">
        <v>2196</v>
      </c>
      <c r="D965" s="2" t="s">
        <v>2196</v>
      </c>
      <c r="E965" s="2" t="s">
        <v>2196</v>
      </c>
      <c r="F965" s="2" t="s">
        <v>2196</v>
      </c>
      <c r="G965" s="2" t="s">
        <v>2196</v>
      </c>
      <c r="H965" s="2" t="s">
        <v>2196</v>
      </c>
      <c r="I965" s="2" t="s">
        <v>2196</v>
      </c>
      <c r="J965" s="2" t="s">
        <v>2199</v>
      </c>
      <c r="K965" s="2" t="s">
        <v>2196</v>
      </c>
      <c r="L965" s="2" t="s">
        <v>2196</v>
      </c>
      <c r="M965" s="2" t="s">
        <v>2196</v>
      </c>
      <c r="N965" s="2" t="s">
        <v>2196</v>
      </c>
      <c r="O965" s="2" t="s">
        <v>2196</v>
      </c>
      <c r="P965" s="2" t="s">
        <v>2196</v>
      </c>
      <c r="Q965" s="2" t="s">
        <v>2196</v>
      </c>
      <c r="R965" s="2" t="s">
        <v>2196</v>
      </c>
      <c r="S965" s="2" t="s">
        <v>2196</v>
      </c>
      <c r="T965" s="2" t="s">
        <v>2197</v>
      </c>
      <c r="U965" s="2" t="s">
        <v>2196</v>
      </c>
      <c r="V965" s="2" t="s">
        <v>2196</v>
      </c>
      <c r="W965" s="2" t="s">
        <v>2196</v>
      </c>
      <c r="X965" s="2" t="s">
        <v>2196</v>
      </c>
      <c r="Y965" s="2" t="s">
        <v>2196</v>
      </c>
      <c r="Z965" s="2" t="s">
        <v>2196</v>
      </c>
      <c r="AA965" s="2" t="s">
        <v>2196</v>
      </c>
    </row>
    <row r="966" spans="1:27" ht="12.75" customHeight="1" x14ac:dyDescent="0.35">
      <c r="A966" s="1" t="s">
        <v>967</v>
      </c>
      <c r="B966" s="2" t="str">
        <f t="shared" ref="B966:B1029" si="15">RIGHT(A966,2)</f>
        <v>MS</v>
      </c>
      <c r="C966" s="2" t="s">
        <v>2196</v>
      </c>
      <c r="D966" s="2" t="s">
        <v>2196</v>
      </c>
      <c r="E966" s="2" t="s">
        <v>2196</v>
      </c>
      <c r="F966" s="2" t="s">
        <v>2196</v>
      </c>
      <c r="G966" s="2" t="s">
        <v>2196</v>
      </c>
      <c r="H966" s="2" t="s">
        <v>2196</v>
      </c>
      <c r="I966" s="2" t="s">
        <v>2196</v>
      </c>
      <c r="J966" s="2" t="s">
        <v>2196</v>
      </c>
      <c r="K966" s="2" t="s">
        <v>2196</v>
      </c>
      <c r="L966" s="2" t="s">
        <v>2196</v>
      </c>
      <c r="M966" s="2" t="s">
        <v>2196</v>
      </c>
      <c r="N966" s="2" t="s">
        <v>2196</v>
      </c>
      <c r="O966" s="2" t="s">
        <v>2196</v>
      </c>
      <c r="P966" s="2" t="s">
        <v>2196</v>
      </c>
      <c r="Q966" s="2" t="s">
        <v>2196</v>
      </c>
      <c r="R966" s="2" t="s">
        <v>2196</v>
      </c>
      <c r="S966" s="2" t="s">
        <v>2196</v>
      </c>
      <c r="T966" s="2" t="s">
        <v>2196</v>
      </c>
      <c r="U966" s="2" t="s">
        <v>2196</v>
      </c>
      <c r="V966" s="2" t="s">
        <v>2196</v>
      </c>
      <c r="W966" s="2" t="s">
        <v>2196</v>
      </c>
      <c r="X966" s="2" t="s">
        <v>2196</v>
      </c>
      <c r="Y966" s="2" t="s">
        <v>2196</v>
      </c>
      <c r="Z966" s="2" t="s">
        <v>2196</v>
      </c>
      <c r="AA966" s="2" t="s">
        <v>2196</v>
      </c>
    </row>
    <row r="967" spans="1:27" ht="12.75" customHeight="1" x14ac:dyDescent="0.35">
      <c r="A967" s="1" t="s">
        <v>968</v>
      </c>
      <c r="B967" s="2" t="str">
        <f t="shared" si="15"/>
        <v>GO</v>
      </c>
      <c r="C967" s="2" t="s">
        <v>2196</v>
      </c>
      <c r="D967" s="2" t="s">
        <v>2196</v>
      </c>
      <c r="E967" s="2" t="s">
        <v>2196</v>
      </c>
      <c r="F967" s="2" t="s">
        <v>2196</v>
      </c>
      <c r="G967" s="2" t="s">
        <v>2196</v>
      </c>
      <c r="H967" s="2" t="s">
        <v>2196</v>
      </c>
      <c r="I967" s="2" t="s">
        <v>2198</v>
      </c>
      <c r="J967" s="2" t="s">
        <v>2196</v>
      </c>
      <c r="K967" s="2" t="s">
        <v>2196</v>
      </c>
      <c r="L967" s="2" t="s">
        <v>2196</v>
      </c>
      <c r="M967" s="2" t="s">
        <v>2198</v>
      </c>
      <c r="N967" s="2" t="s">
        <v>2196</v>
      </c>
      <c r="O967" s="2" t="s">
        <v>2196</v>
      </c>
      <c r="P967" s="2" t="s">
        <v>2196</v>
      </c>
      <c r="Q967" s="2" t="s">
        <v>2196</v>
      </c>
      <c r="R967" s="2" t="s">
        <v>2196</v>
      </c>
      <c r="S967" s="2" t="s">
        <v>2196</v>
      </c>
      <c r="T967" s="2" t="s">
        <v>2197</v>
      </c>
      <c r="U967" s="2" t="s">
        <v>2196</v>
      </c>
      <c r="V967" s="2" t="s">
        <v>2196</v>
      </c>
      <c r="W967" s="2" t="s">
        <v>2198</v>
      </c>
      <c r="X967" s="2" t="s">
        <v>2196</v>
      </c>
      <c r="Y967" s="2" t="s">
        <v>2196</v>
      </c>
      <c r="Z967" s="2" t="s">
        <v>2196</v>
      </c>
      <c r="AA967" s="2" t="s">
        <v>2196</v>
      </c>
    </row>
    <row r="968" spans="1:27" ht="12.75" customHeight="1" x14ac:dyDescent="0.35">
      <c r="A968" s="1" t="s">
        <v>969</v>
      </c>
      <c r="B968" s="2" t="str">
        <f t="shared" si="15"/>
        <v>RS</v>
      </c>
      <c r="C968" s="2" t="s">
        <v>2196</v>
      </c>
      <c r="D968" s="2" t="s">
        <v>2196</v>
      </c>
      <c r="E968" s="2" t="s">
        <v>2196</v>
      </c>
      <c r="F968" s="2" t="s">
        <v>2196</v>
      </c>
      <c r="G968" s="2" t="s">
        <v>2196</v>
      </c>
      <c r="H968" s="2" t="s">
        <v>2196</v>
      </c>
      <c r="I968" s="2" t="s">
        <v>2196</v>
      </c>
      <c r="J968" s="2" t="s">
        <v>2199</v>
      </c>
      <c r="K968" s="2" t="s">
        <v>2196</v>
      </c>
      <c r="L968" s="2" t="s">
        <v>2196</v>
      </c>
      <c r="M968" s="2" t="s">
        <v>2196</v>
      </c>
      <c r="N968" s="2" t="s">
        <v>2196</v>
      </c>
      <c r="O968" s="2" t="s">
        <v>2196</v>
      </c>
      <c r="P968" s="2" t="s">
        <v>2196</v>
      </c>
      <c r="Q968" s="2" t="s">
        <v>2196</v>
      </c>
      <c r="R968" s="2" t="s">
        <v>2196</v>
      </c>
      <c r="S968" s="2" t="s">
        <v>2196</v>
      </c>
      <c r="T968" s="2" t="s">
        <v>2196</v>
      </c>
      <c r="U968" s="2" t="s">
        <v>2196</v>
      </c>
      <c r="V968" s="2" t="s">
        <v>2196</v>
      </c>
      <c r="W968" s="2" t="s">
        <v>2196</v>
      </c>
      <c r="X968" s="2" t="s">
        <v>2196</v>
      </c>
      <c r="Y968" s="2" t="s">
        <v>2196</v>
      </c>
      <c r="Z968" s="2" t="s">
        <v>2196</v>
      </c>
      <c r="AA968" s="2" t="s">
        <v>2196</v>
      </c>
    </row>
    <row r="969" spans="1:27" ht="12.75" customHeight="1" x14ac:dyDescent="0.35">
      <c r="A969" s="1" t="s">
        <v>970</v>
      </c>
      <c r="B969" s="2" t="str">
        <f t="shared" si="15"/>
        <v>RS</v>
      </c>
      <c r="C969" s="2" t="s">
        <v>2196</v>
      </c>
      <c r="D969" s="2" t="s">
        <v>2196</v>
      </c>
      <c r="E969" s="2" t="s">
        <v>2196</v>
      </c>
      <c r="F969" s="2" t="s">
        <v>2196</v>
      </c>
      <c r="G969" s="2" t="s">
        <v>2196</v>
      </c>
      <c r="H969" s="2" t="s">
        <v>2196</v>
      </c>
      <c r="I969" s="2" t="s">
        <v>2196</v>
      </c>
      <c r="J969" s="2" t="s">
        <v>2196</v>
      </c>
      <c r="K969" s="2" t="s">
        <v>2196</v>
      </c>
      <c r="L969" s="2" t="s">
        <v>2196</v>
      </c>
      <c r="M969" s="2" t="s">
        <v>2196</v>
      </c>
      <c r="N969" s="2" t="s">
        <v>2196</v>
      </c>
      <c r="O969" s="2" t="s">
        <v>2199</v>
      </c>
      <c r="P969" s="2" t="s">
        <v>2196</v>
      </c>
      <c r="Q969" s="2" t="s">
        <v>2196</v>
      </c>
      <c r="R969" s="2" t="s">
        <v>2196</v>
      </c>
      <c r="S969" s="2" t="s">
        <v>2196</v>
      </c>
      <c r="T969" s="2" t="s">
        <v>2196</v>
      </c>
      <c r="U969" s="2" t="s">
        <v>2196</v>
      </c>
      <c r="V969" s="2" t="s">
        <v>2196</v>
      </c>
      <c r="W969" s="2" t="s">
        <v>2196</v>
      </c>
      <c r="X969" s="2" t="s">
        <v>2196</v>
      </c>
      <c r="Y969" s="2" t="s">
        <v>2196</v>
      </c>
      <c r="Z969" s="2" t="s">
        <v>2196</v>
      </c>
      <c r="AA969" s="2" t="s">
        <v>2196</v>
      </c>
    </row>
    <row r="970" spans="1:27" ht="12.75" customHeight="1" x14ac:dyDescent="0.35">
      <c r="A970" s="1" t="s">
        <v>971</v>
      </c>
      <c r="B970" s="2" t="str">
        <f t="shared" si="15"/>
        <v>PE</v>
      </c>
      <c r="C970" s="2" t="s">
        <v>2196</v>
      </c>
      <c r="D970" s="2" t="s">
        <v>2196</v>
      </c>
      <c r="E970" s="2" t="s">
        <v>2196</v>
      </c>
      <c r="F970" s="2" t="s">
        <v>2196</v>
      </c>
      <c r="G970" s="2" t="s">
        <v>2196</v>
      </c>
      <c r="H970" s="2" t="s">
        <v>2196</v>
      </c>
      <c r="I970" s="2" t="s">
        <v>2196</v>
      </c>
      <c r="J970" s="2" t="s">
        <v>2196</v>
      </c>
      <c r="K970" s="2" t="s">
        <v>2196</v>
      </c>
      <c r="L970" s="2" t="s">
        <v>2196</v>
      </c>
      <c r="M970" s="2" t="s">
        <v>2196</v>
      </c>
      <c r="N970" s="2" t="s">
        <v>2196</v>
      </c>
      <c r="O970" s="2" t="s">
        <v>2196</v>
      </c>
      <c r="P970" s="2" t="s">
        <v>2196</v>
      </c>
      <c r="Q970" s="2" t="s">
        <v>2196</v>
      </c>
      <c r="R970" s="2" t="s">
        <v>2196</v>
      </c>
      <c r="S970" s="2" t="s">
        <v>2196</v>
      </c>
      <c r="T970" s="2" t="s">
        <v>2196</v>
      </c>
      <c r="U970" s="2" t="s">
        <v>2196</v>
      </c>
      <c r="V970" s="2" t="s">
        <v>2196</v>
      </c>
      <c r="W970" s="2" t="s">
        <v>2196</v>
      </c>
      <c r="X970" s="2" t="s">
        <v>2196</v>
      </c>
      <c r="Y970" s="2" t="s">
        <v>2196</v>
      </c>
      <c r="Z970" s="2" t="s">
        <v>2196</v>
      </c>
      <c r="AA970" s="2" t="s">
        <v>2196</v>
      </c>
    </row>
    <row r="971" spans="1:27" ht="12.75" customHeight="1" x14ac:dyDescent="0.35">
      <c r="A971" s="1" t="s">
        <v>972</v>
      </c>
      <c r="B971" s="2" t="str">
        <f t="shared" si="15"/>
        <v>SP</v>
      </c>
      <c r="C971" s="2" t="s">
        <v>2196</v>
      </c>
      <c r="D971" s="2" t="s">
        <v>2196</v>
      </c>
      <c r="E971" s="2" t="s">
        <v>2196</v>
      </c>
      <c r="F971" s="2" t="s">
        <v>2196</v>
      </c>
      <c r="G971" s="2" t="s">
        <v>2196</v>
      </c>
      <c r="H971" s="2" t="s">
        <v>2196</v>
      </c>
      <c r="I971" s="2" t="s">
        <v>2196</v>
      </c>
      <c r="J971" s="2" t="s">
        <v>2199</v>
      </c>
      <c r="K971" s="2" t="s">
        <v>2196</v>
      </c>
      <c r="L971" s="2" t="s">
        <v>2199</v>
      </c>
      <c r="M971" s="2" t="s">
        <v>2199</v>
      </c>
      <c r="N971" s="2" t="s">
        <v>2196</v>
      </c>
      <c r="O971" s="2" t="s">
        <v>2196</v>
      </c>
      <c r="P971" s="2" t="s">
        <v>2196</v>
      </c>
      <c r="Q971" s="2" t="s">
        <v>2196</v>
      </c>
      <c r="R971" s="2" t="s">
        <v>2196</v>
      </c>
      <c r="S971" s="2" t="s">
        <v>2197</v>
      </c>
      <c r="T971" s="2" t="s">
        <v>2197</v>
      </c>
      <c r="U971" s="2" t="s">
        <v>2196</v>
      </c>
      <c r="V971" s="2" t="s">
        <v>2196</v>
      </c>
      <c r="W971" s="2" t="s">
        <v>2196</v>
      </c>
      <c r="X971" s="2" t="s">
        <v>2196</v>
      </c>
      <c r="Y971" s="2" t="s">
        <v>2196</v>
      </c>
      <c r="Z971" s="2" t="s">
        <v>2196</v>
      </c>
      <c r="AA971" s="2" t="s">
        <v>2196</v>
      </c>
    </row>
    <row r="972" spans="1:27" ht="12.75" customHeight="1" x14ac:dyDescent="0.35">
      <c r="A972" s="1" t="s">
        <v>973</v>
      </c>
      <c r="B972" s="2" t="str">
        <f t="shared" si="15"/>
        <v>PR</v>
      </c>
      <c r="C972" s="2" t="s">
        <v>2198</v>
      </c>
      <c r="D972" s="2" t="s">
        <v>2196</v>
      </c>
      <c r="E972" s="2" t="s">
        <v>2196</v>
      </c>
      <c r="F972" s="2" t="s">
        <v>2196</v>
      </c>
      <c r="G972" s="2" t="s">
        <v>2198</v>
      </c>
      <c r="H972" s="2" t="s">
        <v>2196</v>
      </c>
      <c r="I972" s="2" t="s">
        <v>2196</v>
      </c>
      <c r="J972" s="2" t="s">
        <v>2199</v>
      </c>
      <c r="K972" s="2" t="s">
        <v>2196</v>
      </c>
      <c r="L972" s="2" t="s">
        <v>2196</v>
      </c>
      <c r="M972" s="2" t="s">
        <v>2196</v>
      </c>
      <c r="N972" s="2" t="s">
        <v>2196</v>
      </c>
      <c r="O972" s="2" t="s">
        <v>2196</v>
      </c>
      <c r="P972" s="2" t="s">
        <v>2196</v>
      </c>
      <c r="Q972" s="2" t="s">
        <v>2196</v>
      </c>
      <c r="R972" s="2" t="s">
        <v>2196</v>
      </c>
      <c r="S972" s="2" t="s">
        <v>2196</v>
      </c>
      <c r="T972" s="2" t="s">
        <v>2197</v>
      </c>
      <c r="U972" s="2" t="s">
        <v>2196</v>
      </c>
      <c r="V972" s="2" t="s">
        <v>2196</v>
      </c>
      <c r="W972" s="2" t="s">
        <v>2196</v>
      </c>
      <c r="X972" s="2" t="s">
        <v>2196</v>
      </c>
      <c r="Y972" s="2" t="s">
        <v>2196</v>
      </c>
      <c r="Z972" s="2" t="s">
        <v>2196</v>
      </c>
      <c r="AA972" s="2" t="s">
        <v>2198</v>
      </c>
    </row>
    <row r="973" spans="1:27" ht="12.75" customHeight="1" x14ac:dyDescent="0.35">
      <c r="A973" s="1" t="s">
        <v>974</v>
      </c>
      <c r="B973" s="2" t="str">
        <f t="shared" si="15"/>
        <v>SP</v>
      </c>
      <c r="C973" s="2" t="s">
        <v>2196</v>
      </c>
      <c r="D973" s="2" t="s">
        <v>2196</v>
      </c>
      <c r="E973" s="2" t="s">
        <v>2196</v>
      </c>
      <c r="F973" s="2" t="s">
        <v>2196</v>
      </c>
      <c r="G973" s="2" t="s">
        <v>2198</v>
      </c>
      <c r="H973" s="2" t="s">
        <v>2196</v>
      </c>
      <c r="I973" s="2" t="s">
        <v>2198</v>
      </c>
      <c r="J973" s="2" t="s">
        <v>2196</v>
      </c>
      <c r="K973" s="2" t="s">
        <v>2198</v>
      </c>
      <c r="L973" s="2" t="s">
        <v>2196</v>
      </c>
      <c r="M973" s="2" t="s">
        <v>2196</v>
      </c>
      <c r="N973" s="2" t="s">
        <v>2196</v>
      </c>
      <c r="O973" s="2" t="s">
        <v>2196</v>
      </c>
      <c r="P973" s="2" t="s">
        <v>2196</v>
      </c>
      <c r="Q973" s="2" t="s">
        <v>2196</v>
      </c>
      <c r="R973" s="2" t="s">
        <v>2196</v>
      </c>
      <c r="S973" s="2" t="s">
        <v>2196</v>
      </c>
      <c r="T973" s="2" t="s">
        <v>2198</v>
      </c>
      <c r="U973" s="2" t="s">
        <v>2196</v>
      </c>
      <c r="V973" s="2" t="s">
        <v>2196</v>
      </c>
      <c r="W973" s="2" t="s">
        <v>2196</v>
      </c>
      <c r="X973" s="2" t="s">
        <v>2196</v>
      </c>
      <c r="Y973" s="2" t="s">
        <v>2198</v>
      </c>
      <c r="Z973" s="2" t="s">
        <v>2196</v>
      </c>
      <c r="AA973" s="2" t="s">
        <v>2198</v>
      </c>
    </row>
    <row r="974" spans="1:27" ht="12.75" customHeight="1" x14ac:dyDescent="0.35">
      <c r="A974" s="1" t="s">
        <v>975</v>
      </c>
      <c r="B974" s="2" t="str">
        <f t="shared" si="15"/>
        <v>PB</v>
      </c>
      <c r="C974" s="2" t="s">
        <v>2196</v>
      </c>
      <c r="D974" s="2" t="s">
        <v>2196</v>
      </c>
      <c r="E974" s="2" t="s">
        <v>2198</v>
      </c>
      <c r="F974" s="2" t="s">
        <v>2196</v>
      </c>
      <c r="G974" s="2" t="s">
        <v>2196</v>
      </c>
      <c r="H974" s="2" t="s">
        <v>2196</v>
      </c>
      <c r="I974" s="2" t="s">
        <v>2198</v>
      </c>
      <c r="J974" s="2" t="s">
        <v>2198</v>
      </c>
      <c r="K974" s="2" t="s">
        <v>2196</v>
      </c>
      <c r="L974" s="2" t="s">
        <v>2198</v>
      </c>
      <c r="M974" s="2" t="s">
        <v>2198</v>
      </c>
      <c r="N974" s="2" t="s">
        <v>2198</v>
      </c>
      <c r="O974" s="2" t="s">
        <v>2196</v>
      </c>
      <c r="P974" s="2" t="s">
        <v>2196</v>
      </c>
      <c r="Q974" s="2" t="s">
        <v>2196</v>
      </c>
      <c r="R974" s="2" t="s">
        <v>2196</v>
      </c>
      <c r="S974" s="2" t="s">
        <v>2196</v>
      </c>
      <c r="T974" s="2" t="s">
        <v>2197</v>
      </c>
      <c r="U974" s="2" t="s">
        <v>2196</v>
      </c>
      <c r="V974" s="2" t="s">
        <v>2196</v>
      </c>
      <c r="W974" s="2" t="s">
        <v>2196</v>
      </c>
      <c r="X974" s="2" t="s">
        <v>2196</v>
      </c>
      <c r="Y974" s="2" t="s">
        <v>2196</v>
      </c>
      <c r="Z974" s="2" t="s">
        <v>2196</v>
      </c>
      <c r="AA974" s="2" t="s">
        <v>2198</v>
      </c>
    </row>
    <row r="975" spans="1:27" ht="12.75" customHeight="1" x14ac:dyDescent="0.35">
      <c r="A975" s="1" t="s">
        <v>976</v>
      </c>
      <c r="B975" s="2" t="str">
        <f t="shared" si="15"/>
        <v>SP</v>
      </c>
      <c r="C975" s="2" t="s">
        <v>2196</v>
      </c>
      <c r="D975" s="2" t="s">
        <v>2196</v>
      </c>
      <c r="E975" s="2" t="s">
        <v>2196</v>
      </c>
      <c r="F975" s="2" t="s">
        <v>2196</v>
      </c>
      <c r="G975" s="2" t="s">
        <v>2196</v>
      </c>
      <c r="H975" s="2" t="s">
        <v>2196</v>
      </c>
      <c r="I975" s="2" t="s">
        <v>2196</v>
      </c>
      <c r="J975" s="2" t="s">
        <v>2196</v>
      </c>
      <c r="K975" s="2" t="s">
        <v>2196</v>
      </c>
      <c r="L975" s="2" t="s">
        <v>2196</v>
      </c>
      <c r="M975" s="2" t="s">
        <v>2198</v>
      </c>
      <c r="N975" s="2" t="s">
        <v>2196</v>
      </c>
      <c r="O975" s="2" t="s">
        <v>2196</v>
      </c>
      <c r="P975" s="2" t="s">
        <v>2196</v>
      </c>
      <c r="Q975" s="2" t="s">
        <v>2196</v>
      </c>
      <c r="R975" s="2" t="s">
        <v>2196</v>
      </c>
      <c r="S975" s="2" t="s">
        <v>2196</v>
      </c>
      <c r="T975" s="2" t="s">
        <v>2196</v>
      </c>
      <c r="U975" s="2" t="s">
        <v>2196</v>
      </c>
      <c r="V975" s="2" t="s">
        <v>2196</v>
      </c>
      <c r="W975" s="2" t="s">
        <v>2196</v>
      </c>
      <c r="X975" s="2" t="s">
        <v>2196</v>
      </c>
      <c r="Y975" s="2" t="s">
        <v>2196</v>
      </c>
      <c r="Z975" s="2" t="s">
        <v>2196</v>
      </c>
      <c r="AA975" s="2" t="s">
        <v>2198</v>
      </c>
    </row>
    <row r="976" spans="1:27" ht="12.75" customHeight="1" x14ac:dyDescent="0.35">
      <c r="A976" s="1" t="s">
        <v>977</v>
      </c>
      <c r="B976" s="2" t="str">
        <f t="shared" si="15"/>
        <v>MT</v>
      </c>
      <c r="C976" s="2" t="s">
        <v>2196</v>
      </c>
      <c r="D976" s="2" t="s">
        <v>2196</v>
      </c>
      <c r="E976" s="2" t="s">
        <v>2196</v>
      </c>
      <c r="F976" s="2" t="s">
        <v>2196</v>
      </c>
      <c r="G976" s="2" t="s">
        <v>2196</v>
      </c>
      <c r="H976" s="2" t="s">
        <v>2196</v>
      </c>
      <c r="I976" s="2" t="s">
        <v>2196</v>
      </c>
      <c r="J976" s="2" t="s">
        <v>2196</v>
      </c>
      <c r="K976" s="2" t="s">
        <v>2196</v>
      </c>
      <c r="L976" s="2" t="s">
        <v>2196</v>
      </c>
      <c r="M976" s="2" t="s">
        <v>2196</v>
      </c>
      <c r="N976" s="2" t="s">
        <v>2196</v>
      </c>
      <c r="O976" s="2" t="s">
        <v>2196</v>
      </c>
      <c r="P976" s="2" t="s">
        <v>2199</v>
      </c>
      <c r="Q976" s="2" t="s">
        <v>2196</v>
      </c>
      <c r="R976" s="2" t="s">
        <v>2196</v>
      </c>
      <c r="S976" s="2" t="s">
        <v>2196</v>
      </c>
      <c r="T976" s="2" t="s">
        <v>2199</v>
      </c>
      <c r="U976" s="2" t="s">
        <v>2196</v>
      </c>
      <c r="V976" s="2" t="s">
        <v>2196</v>
      </c>
      <c r="W976" s="2" t="s">
        <v>2196</v>
      </c>
      <c r="X976" s="2" t="s">
        <v>2196</v>
      </c>
      <c r="Y976" s="2" t="s">
        <v>2196</v>
      </c>
      <c r="Z976" s="2" t="s">
        <v>2196</v>
      </c>
      <c r="AA976" s="2" t="s">
        <v>2196</v>
      </c>
    </row>
    <row r="977" spans="1:27" ht="12.75" customHeight="1" x14ac:dyDescent="0.35">
      <c r="A977" s="1" t="s">
        <v>978</v>
      </c>
      <c r="B977" s="2" t="str">
        <f t="shared" si="15"/>
        <v>BA</v>
      </c>
      <c r="C977" s="2" t="s">
        <v>2196</v>
      </c>
      <c r="D977" s="2" t="s">
        <v>2196</v>
      </c>
      <c r="E977" s="2" t="s">
        <v>2198</v>
      </c>
      <c r="F977" s="2" t="s">
        <v>2196</v>
      </c>
      <c r="G977" s="2" t="s">
        <v>2198</v>
      </c>
      <c r="H977" s="2" t="s">
        <v>2196</v>
      </c>
      <c r="I977" s="2" t="s">
        <v>2198</v>
      </c>
      <c r="J977" s="2" t="s">
        <v>2196</v>
      </c>
      <c r="K977" s="2" t="s">
        <v>2198</v>
      </c>
      <c r="L977" s="2" t="s">
        <v>2198</v>
      </c>
      <c r="M977" s="2" t="s">
        <v>2198</v>
      </c>
      <c r="N977" s="2" t="s">
        <v>2198</v>
      </c>
      <c r="O977" s="2" t="s">
        <v>2196</v>
      </c>
      <c r="P977" s="2" t="s">
        <v>2196</v>
      </c>
      <c r="Q977" s="2" t="s">
        <v>2198</v>
      </c>
      <c r="R977" s="2" t="s">
        <v>2196</v>
      </c>
      <c r="S977" s="2" t="s">
        <v>2196</v>
      </c>
      <c r="T977" s="2" t="s">
        <v>2196</v>
      </c>
      <c r="U977" s="2" t="s">
        <v>2196</v>
      </c>
      <c r="V977" s="2" t="s">
        <v>2196</v>
      </c>
      <c r="W977" s="2" t="s">
        <v>2196</v>
      </c>
      <c r="X977" s="2" t="s">
        <v>2196</v>
      </c>
      <c r="Y977" s="2" t="s">
        <v>2196</v>
      </c>
      <c r="Z977" s="2" t="s">
        <v>2196</v>
      </c>
      <c r="AA977" s="2" t="s">
        <v>2196</v>
      </c>
    </row>
    <row r="978" spans="1:27" ht="12.75" customHeight="1" x14ac:dyDescent="0.35">
      <c r="A978" s="1" t="s">
        <v>979</v>
      </c>
      <c r="B978" s="2" t="str">
        <f t="shared" si="15"/>
        <v>AL</v>
      </c>
      <c r="C978" s="2" t="s">
        <v>2198</v>
      </c>
      <c r="D978" s="2" t="s">
        <v>2196</v>
      </c>
      <c r="E978" s="2" t="s">
        <v>2196</v>
      </c>
      <c r="F978" s="2" t="s">
        <v>2196</v>
      </c>
      <c r="G978" s="2" t="s">
        <v>2198</v>
      </c>
      <c r="H978" s="2" t="s">
        <v>2196</v>
      </c>
      <c r="I978" s="2" t="s">
        <v>2198</v>
      </c>
      <c r="J978" s="2" t="s">
        <v>2196</v>
      </c>
      <c r="K978" s="2" t="s">
        <v>2196</v>
      </c>
      <c r="L978" s="2" t="s">
        <v>2198</v>
      </c>
      <c r="M978" s="2" t="s">
        <v>2198</v>
      </c>
      <c r="N978" s="2" t="s">
        <v>2198</v>
      </c>
      <c r="O978" s="2" t="s">
        <v>2196</v>
      </c>
      <c r="P978" s="2" t="s">
        <v>2196</v>
      </c>
      <c r="Q978" s="2" t="s">
        <v>2198</v>
      </c>
      <c r="R978" s="2" t="s">
        <v>2196</v>
      </c>
      <c r="S978" s="2" t="s">
        <v>2198</v>
      </c>
      <c r="T978" s="2" t="s">
        <v>2197</v>
      </c>
      <c r="U978" s="2" t="s">
        <v>2196</v>
      </c>
      <c r="V978" s="2" t="s">
        <v>2196</v>
      </c>
      <c r="W978" s="2" t="s">
        <v>2198</v>
      </c>
      <c r="X978" s="2" t="s">
        <v>2198</v>
      </c>
      <c r="Y978" s="2" t="s">
        <v>2198</v>
      </c>
      <c r="Z978" s="2" t="s">
        <v>2196</v>
      </c>
      <c r="AA978" s="2" t="s">
        <v>2196</v>
      </c>
    </row>
    <row r="979" spans="1:27" ht="12.75" customHeight="1" x14ac:dyDescent="0.35">
      <c r="A979" s="1" t="s">
        <v>980</v>
      </c>
      <c r="B979" s="2" t="str">
        <f t="shared" si="15"/>
        <v>RS</v>
      </c>
      <c r="C979" s="2" t="s">
        <v>2196</v>
      </c>
      <c r="D979" s="2" t="s">
        <v>2196</v>
      </c>
      <c r="E979" s="2" t="s">
        <v>2196</v>
      </c>
      <c r="F979" s="2" t="s">
        <v>2196</v>
      </c>
      <c r="G979" s="2" t="s">
        <v>2196</v>
      </c>
      <c r="H979" s="2" t="s">
        <v>2196</v>
      </c>
      <c r="I979" s="2" t="s">
        <v>2196</v>
      </c>
      <c r="J979" s="2" t="s">
        <v>2196</v>
      </c>
      <c r="K979" s="2" t="s">
        <v>2196</v>
      </c>
      <c r="L979" s="2" t="s">
        <v>2196</v>
      </c>
      <c r="M979" s="2" t="s">
        <v>2196</v>
      </c>
      <c r="N979" s="2" t="s">
        <v>2196</v>
      </c>
      <c r="O979" s="2" t="s">
        <v>2196</v>
      </c>
      <c r="P979" s="2" t="s">
        <v>2196</v>
      </c>
      <c r="Q979" s="2" t="s">
        <v>2196</v>
      </c>
      <c r="R979" s="2" t="s">
        <v>2196</v>
      </c>
      <c r="S979" s="2" t="s">
        <v>2196</v>
      </c>
      <c r="T979" s="2" t="s">
        <v>2197</v>
      </c>
      <c r="U979" s="2" t="s">
        <v>2196</v>
      </c>
      <c r="V979" s="2" t="s">
        <v>2196</v>
      </c>
      <c r="W979" s="2" t="s">
        <v>2196</v>
      </c>
      <c r="X979" s="2" t="s">
        <v>2196</v>
      </c>
      <c r="Y979" s="2" t="s">
        <v>2196</v>
      </c>
      <c r="Z979" s="2" t="s">
        <v>2196</v>
      </c>
      <c r="AA979" s="2" t="s">
        <v>2196</v>
      </c>
    </row>
    <row r="980" spans="1:27" ht="12.75" customHeight="1" x14ac:dyDescent="0.35">
      <c r="A980" s="1" t="s">
        <v>981</v>
      </c>
      <c r="B980" s="2" t="str">
        <f t="shared" si="15"/>
        <v>RS</v>
      </c>
      <c r="C980" s="2" t="s">
        <v>2196</v>
      </c>
      <c r="D980" s="2" t="s">
        <v>2196</v>
      </c>
      <c r="E980" s="2" t="s">
        <v>2196</v>
      </c>
      <c r="F980" s="2" t="s">
        <v>2196</v>
      </c>
      <c r="G980" s="2" t="s">
        <v>2196</v>
      </c>
      <c r="H980" s="2" t="s">
        <v>2196</v>
      </c>
      <c r="I980" s="2" t="s">
        <v>2196</v>
      </c>
      <c r="J980" s="2" t="s">
        <v>2196</v>
      </c>
      <c r="K980" s="2" t="s">
        <v>2196</v>
      </c>
      <c r="L980" s="2" t="s">
        <v>2196</v>
      </c>
      <c r="M980" s="2" t="s">
        <v>2196</v>
      </c>
      <c r="N980" s="2" t="s">
        <v>2196</v>
      </c>
      <c r="O980" s="2" t="s">
        <v>2196</v>
      </c>
      <c r="P980" s="2" t="s">
        <v>2196</v>
      </c>
      <c r="Q980" s="2" t="s">
        <v>2196</v>
      </c>
      <c r="R980" s="2" t="s">
        <v>2196</v>
      </c>
      <c r="S980" s="2" t="s">
        <v>2196</v>
      </c>
      <c r="T980" s="2" t="s">
        <v>2197</v>
      </c>
      <c r="U980" s="2" t="s">
        <v>2196</v>
      </c>
      <c r="V980" s="2" t="s">
        <v>2196</v>
      </c>
      <c r="W980" s="2" t="s">
        <v>2196</v>
      </c>
      <c r="X980" s="2" t="s">
        <v>2196</v>
      </c>
      <c r="Y980" s="2" t="s">
        <v>2196</v>
      </c>
      <c r="Z980" s="2" t="s">
        <v>2196</v>
      </c>
      <c r="AA980" s="2" t="s">
        <v>2196</v>
      </c>
    </row>
    <row r="981" spans="1:27" ht="12.75" customHeight="1" x14ac:dyDescent="0.35">
      <c r="A981" s="1" t="s">
        <v>982</v>
      </c>
      <c r="B981" s="2" t="str">
        <f t="shared" si="15"/>
        <v>RS</v>
      </c>
      <c r="C981" s="2" t="s">
        <v>2196</v>
      </c>
      <c r="D981" s="2" t="s">
        <v>2196</v>
      </c>
      <c r="E981" s="2" t="s">
        <v>2196</v>
      </c>
      <c r="F981" s="2" t="s">
        <v>2196</v>
      </c>
      <c r="G981" s="2" t="s">
        <v>2196</v>
      </c>
      <c r="H981" s="2" t="s">
        <v>2196</v>
      </c>
      <c r="I981" s="2" t="s">
        <v>2196</v>
      </c>
      <c r="J981" s="2" t="s">
        <v>2196</v>
      </c>
      <c r="K981" s="2" t="s">
        <v>2196</v>
      </c>
      <c r="L981" s="2" t="s">
        <v>2196</v>
      </c>
      <c r="M981" s="2" t="s">
        <v>2199</v>
      </c>
      <c r="N981" s="2" t="s">
        <v>2196</v>
      </c>
      <c r="O981" s="2" t="s">
        <v>2196</v>
      </c>
      <c r="P981" s="2" t="s">
        <v>2196</v>
      </c>
      <c r="Q981" s="2" t="s">
        <v>2196</v>
      </c>
      <c r="R981" s="2" t="s">
        <v>2196</v>
      </c>
      <c r="S981" s="2" t="s">
        <v>2196</v>
      </c>
      <c r="T981" s="2" t="s">
        <v>2197</v>
      </c>
      <c r="U981" s="2" t="s">
        <v>2196</v>
      </c>
      <c r="V981" s="2" t="s">
        <v>2196</v>
      </c>
      <c r="W981" s="2" t="s">
        <v>2196</v>
      </c>
      <c r="X981" s="2" t="s">
        <v>2196</v>
      </c>
      <c r="Y981" s="2" t="s">
        <v>2196</v>
      </c>
      <c r="Z981" s="2" t="s">
        <v>2196</v>
      </c>
      <c r="AA981" s="2" t="s">
        <v>2196</v>
      </c>
    </row>
    <row r="982" spans="1:27" ht="12.75" customHeight="1" x14ac:dyDescent="0.35">
      <c r="A982" s="1" t="s">
        <v>983</v>
      </c>
      <c r="B982" s="2" t="str">
        <f t="shared" si="15"/>
        <v>PR</v>
      </c>
      <c r="C982" s="2" t="s">
        <v>2196</v>
      </c>
      <c r="D982" s="2" t="s">
        <v>2196</v>
      </c>
      <c r="E982" s="2" t="s">
        <v>2196</v>
      </c>
      <c r="F982" s="2" t="s">
        <v>2196</v>
      </c>
      <c r="G982" s="2" t="s">
        <v>2196</v>
      </c>
      <c r="H982" s="2" t="s">
        <v>2196</v>
      </c>
      <c r="I982" s="2" t="s">
        <v>2196</v>
      </c>
      <c r="J982" s="2" t="s">
        <v>2199</v>
      </c>
      <c r="K982" s="2" t="s">
        <v>2196</v>
      </c>
      <c r="L982" s="2" t="s">
        <v>2196</v>
      </c>
      <c r="M982" s="2" t="s">
        <v>2196</v>
      </c>
      <c r="N982" s="2" t="s">
        <v>2196</v>
      </c>
      <c r="O982" s="2" t="s">
        <v>2196</v>
      </c>
      <c r="P982" s="2" t="s">
        <v>2199</v>
      </c>
      <c r="Q982" s="2" t="s">
        <v>2196</v>
      </c>
      <c r="R982" s="2" t="s">
        <v>2196</v>
      </c>
      <c r="S982" s="2" t="s">
        <v>2196</v>
      </c>
      <c r="T982" s="2" t="s">
        <v>2196</v>
      </c>
      <c r="U982" s="2" t="s">
        <v>2196</v>
      </c>
      <c r="V982" s="2" t="s">
        <v>2196</v>
      </c>
      <c r="W982" s="2" t="s">
        <v>2196</v>
      </c>
      <c r="X982" s="2" t="s">
        <v>2196</v>
      </c>
      <c r="Y982" s="2" t="s">
        <v>2196</v>
      </c>
      <c r="Z982" s="2" t="s">
        <v>2196</v>
      </c>
      <c r="AA982" s="2" t="s">
        <v>2196</v>
      </c>
    </row>
    <row r="983" spans="1:27" ht="12.75" customHeight="1" x14ac:dyDescent="0.35">
      <c r="A983" s="1" t="s">
        <v>984</v>
      </c>
      <c r="B983" s="2" t="str">
        <f t="shared" si="15"/>
        <v>SP</v>
      </c>
      <c r="C983" s="2" t="s">
        <v>2196</v>
      </c>
      <c r="D983" s="2" t="s">
        <v>2196</v>
      </c>
      <c r="E983" s="2" t="s">
        <v>2196</v>
      </c>
      <c r="F983" s="2" t="s">
        <v>2196</v>
      </c>
      <c r="G983" s="2" t="s">
        <v>2196</v>
      </c>
      <c r="H983" s="2" t="s">
        <v>2196</v>
      </c>
      <c r="I983" s="2" t="s">
        <v>2196</v>
      </c>
      <c r="J983" s="2" t="s">
        <v>2196</v>
      </c>
      <c r="K983" s="2" t="s">
        <v>2196</v>
      </c>
      <c r="L983" s="2" t="s">
        <v>2196</v>
      </c>
      <c r="M983" s="2" t="s">
        <v>2196</v>
      </c>
      <c r="N983" s="2" t="s">
        <v>2196</v>
      </c>
      <c r="O983" s="2" t="s">
        <v>2196</v>
      </c>
      <c r="P983" s="2" t="s">
        <v>2196</v>
      </c>
      <c r="Q983" s="2" t="s">
        <v>2196</v>
      </c>
      <c r="R983" s="2" t="s">
        <v>2196</v>
      </c>
      <c r="S983" s="2" t="s">
        <v>2196</v>
      </c>
      <c r="T983" s="2" t="s">
        <v>2196</v>
      </c>
      <c r="U983" s="2" t="s">
        <v>2196</v>
      </c>
      <c r="V983" s="2" t="s">
        <v>2196</v>
      </c>
      <c r="W983" s="2" t="s">
        <v>2196</v>
      </c>
      <c r="X983" s="2" t="s">
        <v>2196</v>
      </c>
      <c r="Y983" s="2" t="s">
        <v>2196</v>
      </c>
      <c r="Z983" s="2" t="s">
        <v>2196</v>
      </c>
      <c r="AA983" s="2" t="s">
        <v>2196</v>
      </c>
    </row>
    <row r="984" spans="1:27" ht="12.75" customHeight="1" x14ac:dyDescent="0.35">
      <c r="A984" s="1" t="s">
        <v>985</v>
      </c>
      <c r="B984" s="2" t="str">
        <f t="shared" si="15"/>
        <v>CE</v>
      </c>
      <c r="C984" s="2" t="s">
        <v>2196</v>
      </c>
      <c r="D984" s="2" t="s">
        <v>2196</v>
      </c>
      <c r="E984" s="2" t="s">
        <v>2198</v>
      </c>
      <c r="F984" s="2" t="s">
        <v>2196</v>
      </c>
      <c r="G984" s="2" t="s">
        <v>2198</v>
      </c>
      <c r="H984" s="2" t="s">
        <v>2196</v>
      </c>
      <c r="I984" s="2" t="s">
        <v>2198</v>
      </c>
      <c r="J984" s="2" t="s">
        <v>2198</v>
      </c>
      <c r="K984" s="2" t="s">
        <v>2196</v>
      </c>
      <c r="L984" s="2" t="s">
        <v>2198</v>
      </c>
      <c r="M984" s="2" t="s">
        <v>2198</v>
      </c>
      <c r="N984" s="2" t="s">
        <v>2198</v>
      </c>
      <c r="O984" s="2" t="s">
        <v>2196</v>
      </c>
      <c r="P984" s="2" t="s">
        <v>2196</v>
      </c>
      <c r="Q984" s="2" t="s">
        <v>2198</v>
      </c>
      <c r="R984" s="2" t="s">
        <v>2196</v>
      </c>
      <c r="S984" s="2" t="s">
        <v>2196</v>
      </c>
      <c r="T984" s="2" t="s">
        <v>2197</v>
      </c>
      <c r="U984" s="2" t="s">
        <v>2196</v>
      </c>
      <c r="V984" s="2" t="s">
        <v>2196</v>
      </c>
      <c r="W984" s="2" t="s">
        <v>2196</v>
      </c>
      <c r="X984" s="2" t="s">
        <v>2196</v>
      </c>
      <c r="Y984" s="2" t="s">
        <v>2196</v>
      </c>
      <c r="Z984" s="2" t="s">
        <v>2196</v>
      </c>
      <c r="AA984" s="2" t="s">
        <v>2196</v>
      </c>
    </row>
    <row r="985" spans="1:27" ht="12.75" customHeight="1" x14ac:dyDescent="0.35">
      <c r="A985" s="1" t="s">
        <v>986</v>
      </c>
      <c r="B985" s="2" t="str">
        <f t="shared" si="15"/>
        <v>PI</v>
      </c>
      <c r="C985" s="2" t="s">
        <v>2196</v>
      </c>
      <c r="D985" s="2" t="s">
        <v>2196</v>
      </c>
      <c r="E985" s="2" t="s">
        <v>2196</v>
      </c>
      <c r="F985" s="2" t="s">
        <v>2196</v>
      </c>
      <c r="G985" s="2" t="s">
        <v>2196</v>
      </c>
      <c r="H985" s="2" t="s">
        <v>2196</v>
      </c>
      <c r="I985" s="2" t="s">
        <v>2196</v>
      </c>
      <c r="J985" s="2" t="s">
        <v>2196</v>
      </c>
      <c r="K985" s="2" t="s">
        <v>2196</v>
      </c>
      <c r="L985" s="2" t="s">
        <v>2196</v>
      </c>
      <c r="M985" s="2" t="s">
        <v>2196</v>
      </c>
      <c r="N985" s="2" t="s">
        <v>2196</v>
      </c>
      <c r="O985" s="2" t="s">
        <v>2196</v>
      </c>
      <c r="P985" s="2" t="s">
        <v>2196</v>
      </c>
      <c r="Q985" s="2" t="s">
        <v>2196</v>
      </c>
      <c r="R985" s="2" t="s">
        <v>2196</v>
      </c>
      <c r="S985" s="2" t="s">
        <v>2196</v>
      </c>
      <c r="T985" s="2" t="s">
        <v>2197</v>
      </c>
      <c r="U985" s="2" t="s">
        <v>2196</v>
      </c>
      <c r="V985" s="2" t="s">
        <v>2196</v>
      </c>
      <c r="W985" s="2" t="s">
        <v>2196</v>
      </c>
      <c r="X985" s="2" t="s">
        <v>2196</v>
      </c>
      <c r="Y985" s="2" t="s">
        <v>2196</v>
      </c>
      <c r="Z985" s="2" t="s">
        <v>2196</v>
      </c>
      <c r="AA985" s="2" t="s">
        <v>2196</v>
      </c>
    </row>
    <row r="986" spans="1:27" ht="12.75" customHeight="1" x14ac:dyDescent="0.35">
      <c r="A986" s="1" t="s">
        <v>987</v>
      </c>
      <c r="B986" s="2" t="str">
        <f t="shared" si="15"/>
        <v>SP</v>
      </c>
      <c r="C986" s="2" t="s">
        <v>2196</v>
      </c>
      <c r="D986" s="2" t="s">
        <v>2196</v>
      </c>
      <c r="E986" s="2" t="s">
        <v>2196</v>
      </c>
      <c r="F986" s="2" t="s">
        <v>2196</v>
      </c>
      <c r="G986" s="2" t="s">
        <v>2196</v>
      </c>
      <c r="H986" s="2" t="s">
        <v>2196</v>
      </c>
      <c r="I986" s="2" t="s">
        <v>2196</v>
      </c>
      <c r="J986" s="2" t="s">
        <v>2196</v>
      </c>
      <c r="K986" s="2" t="s">
        <v>2196</v>
      </c>
      <c r="L986" s="2" t="s">
        <v>2196</v>
      </c>
      <c r="M986" s="2" t="s">
        <v>2196</v>
      </c>
      <c r="N986" s="2" t="s">
        <v>2196</v>
      </c>
      <c r="O986" s="2" t="s">
        <v>2196</v>
      </c>
      <c r="P986" s="2" t="s">
        <v>2196</v>
      </c>
      <c r="Q986" s="2" t="s">
        <v>2196</v>
      </c>
      <c r="R986" s="2" t="s">
        <v>2196</v>
      </c>
      <c r="S986" s="2" t="s">
        <v>2196</v>
      </c>
      <c r="T986" s="2" t="s">
        <v>2196</v>
      </c>
      <c r="U986" s="2" t="s">
        <v>2196</v>
      </c>
      <c r="V986" s="2" t="s">
        <v>2196</v>
      </c>
      <c r="W986" s="2" t="s">
        <v>2196</v>
      </c>
      <c r="X986" s="2" t="s">
        <v>2196</v>
      </c>
      <c r="Y986" s="2" t="s">
        <v>2196</v>
      </c>
      <c r="Z986" s="2" t="s">
        <v>2196</v>
      </c>
      <c r="AA986" s="2" t="s">
        <v>2196</v>
      </c>
    </row>
    <row r="987" spans="1:27" ht="12.75" customHeight="1" x14ac:dyDescent="0.35">
      <c r="A987" s="1" t="s">
        <v>988</v>
      </c>
      <c r="B987" s="2" t="str">
        <f t="shared" si="15"/>
        <v>MG</v>
      </c>
      <c r="C987" s="2" t="s">
        <v>2196</v>
      </c>
      <c r="D987" s="2" t="s">
        <v>2196</v>
      </c>
      <c r="E987" s="2" t="s">
        <v>2196</v>
      </c>
      <c r="F987" s="2" t="s">
        <v>2196</v>
      </c>
      <c r="G987" s="2" t="s">
        <v>2196</v>
      </c>
      <c r="H987" s="2" t="s">
        <v>2196</v>
      </c>
      <c r="I987" s="2" t="s">
        <v>2196</v>
      </c>
      <c r="J987" s="2" t="s">
        <v>2196</v>
      </c>
      <c r="K987" s="2" t="s">
        <v>2196</v>
      </c>
      <c r="L987" s="2" t="s">
        <v>2196</v>
      </c>
      <c r="M987" s="2" t="s">
        <v>2198</v>
      </c>
      <c r="N987" s="2" t="s">
        <v>2198</v>
      </c>
      <c r="O987" s="2" t="s">
        <v>2196</v>
      </c>
      <c r="P987" s="2" t="s">
        <v>2196</v>
      </c>
      <c r="Q987" s="2" t="s">
        <v>2198</v>
      </c>
      <c r="R987" s="2" t="s">
        <v>2196</v>
      </c>
      <c r="S987" s="2" t="s">
        <v>2196</v>
      </c>
      <c r="T987" s="2" t="s">
        <v>2197</v>
      </c>
      <c r="U987" s="2" t="s">
        <v>2196</v>
      </c>
      <c r="V987" s="2" t="s">
        <v>2196</v>
      </c>
      <c r="W987" s="2" t="s">
        <v>2196</v>
      </c>
      <c r="X987" s="2" t="s">
        <v>2196</v>
      </c>
      <c r="Y987" s="2" t="s">
        <v>2196</v>
      </c>
      <c r="Z987" s="2" t="s">
        <v>2196</v>
      </c>
      <c r="AA987" s="2" t="s">
        <v>2196</v>
      </c>
    </row>
    <row r="988" spans="1:27" ht="12.75" customHeight="1" x14ac:dyDescent="0.35">
      <c r="A988" s="1" t="s">
        <v>989</v>
      </c>
      <c r="B988" s="2" t="str">
        <f t="shared" si="15"/>
        <v>GO</v>
      </c>
      <c r="C988" s="2" t="s">
        <v>2196</v>
      </c>
      <c r="D988" s="2" t="s">
        <v>2196</v>
      </c>
      <c r="E988" s="2" t="s">
        <v>2196</v>
      </c>
      <c r="F988" s="2" t="s">
        <v>2196</v>
      </c>
      <c r="G988" s="2" t="s">
        <v>2196</v>
      </c>
      <c r="H988" s="2" t="s">
        <v>2196</v>
      </c>
      <c r="I988" s="2" t="s">
        <v>2196</v>
      </c>
      <c r="J988" s="2" t="s">
        <v>2196</v>
      </c>
      <c r="K988" s="2" t="s">
        <v>2196</v>
      </c>
      <c r="L988" s="2" t="s">
        <v>2196</v>
      </c>
      <c r="M988" s="2" t="s">
        <v>2196</v>
      </c>
      <c r="N988" s="2" t="s">
        <v>2196</v>
      </c>
      <c r="O988" s="2" t="s">
        <v>2196</v>
      </c>
      <c r="P988" s="2" t="s">
        <v>2196</v>
      </c>
      <c r="Q988" s="2" t="s">
        <v>2196</v>
      </c>
      <c r="R988" s="2" t="s">
        <v>2196</v>
      </c>
      <c r="S988" s="2" t="s">
        <v>2196</v>
      </c>
      <c r="T988" s="2" t="s">
        <v>2197</v>
      </c>
      <c r="U988" s="2" t="s">
        <v>2196</v>
      </c>
      <c r="V988" s="2" t="s">
        <v>2196</v>
      </c>
      <c r="W988" s="2" t="s">
        <v>2196</v>
      </c>
      <c r="X988" s="2" t="s">
        <v>2196</v>
      </c>
      <c r="Y988" s="2" t="s">
        <v>2196</v>
      </c>
      <c r="Z988" s="2" t="s">
        <v>2196</v>
      </c>
      <c r="AA988" s="2" t="s">
        <v>2196</v>
      </c>
    </row>
    <row r="989" spans="1:27" ht="12.75" customHeight="1" x14ac:dyDescent="0.35">
      <c r="A989" s="1" t="s">
        <v>990</v>
      </c>
      <c r="B989" s="2" t="str">
        <f t="shared" si="15"/>
        <v>PR</v>
      </c>
      <c r="C989" s="2" t="s">
        <v>2196</v>
      </c>
      <c r="D989" s="2" t="s">
        <v>2196</v>
      </c>
      <c r="E989" s="2" t="s">
        <v>2196</v>
      </c>
      <c r="F989" s="2" t="s">
        <v>2196</v>
      </c>
      <c r="G989" s="2" t="s">
        <v>2196</v>
      </c>
      <c r="H989" s="2" t="s">
        <v>2196</v>
      </c>
      <c r="I989" s="2" t="s">
        <v>2196</v>
      </c>
      <c r="J989" s="2" t="s">
        <v>2199</v>
      </c>
      <c r="K989" s="2" t="s">
        <v>2196</v>
      </c>
      <c r="L989" s="2" t="s">
        <v>2196</v>
      </c>
      <c r="M989" s="2" t="s">
        <v>2196</v>
      </c>
      <c r="N989" s="2" t="s">
        <v>2196</v>
      </c>
      <c r="O989" s="2" t="s">
        <v>2196</v>
      </c>
      <c r="P989" s="2" t="s">
        <v>2196</v>
      </c>
      <c r="Q989" s="2" t="s">
        <v>2196</v>
      </c>
      <c r="R989" s="2" t="s">
        <v>2196</v>
      </c>
      <c r="S989" s="2" t="s">
        <v>2196</v>
      </c>
      <c r="T989" s="2" t="s">
        <v>2197</v>
      </c>
      <c r="U989" s="2" t="s">
        <v>2196</v>
      </c>
      <c r="V989" s="2" t="s">
        <v>2196</v>
      </c>
      <c r="W989" s="2" t="s">
        <v>2196</v>
      </c>
      <c r="X989" s="2" t="s">
        <v>2196</v>
      </c>
      <c r="Y989" s="2" t="s">
        <v>2196</v>
      </c>
      <c r="Z989" s="2" t="s">
        <v>2196</v>
      </c>
      <c r="AA989" s="2" t="s">
        <v>2196</v>
      </c>
    </row>
    <row r="990" spans="1:27" ht="12.75" customHeight="1" x14ac:dyDescent="0.35">
      <c r="A990" s="1" t="s">
        <v>991</v>
      </c>
      <c r="B990" s="2" t="str">
        <f t="shared" si="15"/>
        <v>SP</v>
      </c>
      <c r="C990" s="2" t="s">
        <v>2196</v>
      </c>
      <c r="D990" s="2" t="s">
        <v>2196</v>
      </c>
      <c r="E990" s="2" t="s">
        <v>2196</v>
      </c>
      <c r="F990" s="2" t="s">
        <v>2196</v>
      </c>
      <c r="G990" s="2" t="s">
        <v>2196</v>
      </c>
      <c r="H990" s="2" t="s">
        <v>2196</v>
      </c>
      <c r="I990" s="2" t="s">
        <v>2196</v>
      </c>
      <c r="J990" s="2" t="s">
        <v>2196</v>
      </c>
      <c r="K990" s="2" t="s">
        <v>2196</v>
      </c>
      <c r="L990" s="2" t="s">
        <v>2199</v>
      </c>
      <c r="M990" s="2" t="s">
        <v>2196</v>
      </c>
      <c r="N990" s="2" t="s">
        <v>2196</v>
      </c>
      <c r="O990" s="2" t="s">
        <v>2196</v>
      </c>
      <c r="P990" s="2" t="s">
        <v>2199</v>
      </c>
      <c r="Q990" s="2" t="s">
        <v>2196</v>
      </c>
      <c r="R990" s="2" t="s">
        <v>2196</v>
      </c>
      <c r="S990" s="2" t="s">
        <v>2196</v>
      </c>
      <c r="T990" s="2" t="s">
        <v>2196</v>
      </c>
      <c r="U990" s="2" t="s">
        <v>2196</v>
      </c>
      <c r="V990" s="2" t="s">
        <v>2196</v>
      </c>
      <c r="W990" s="2" t="s">
        <v>2196</v>
      </c>
      <c r="X990" s="2" t="s">
        <v>2196</v>
      </c>
      <c r="Y990" s="2" t="s">
        <v>2196</v>
      </c>
      <c r="Z990" s="2" t="s">
        <v>2196</v>
      </c>
      <c r="AA990" s="2" t="s">
        <v>2196</v>
      </c>
    </row>
    <row r="991" spans="1:27" ht="12.75" customHeight="1" x14ac:dyDescent="0.35">
      <c r="A991" s="1" t="s">
        <v>992</v>
      </c>
      <c r="B991" s="2" t="str">
        <f t="shared" si="15"/>
        <v>MT</v>
      </c>
      <c r="C991" s="2" t="s">
        <v>2196</v>
      </c>
      <c r="D991" s="2" t="s">
        <v>2196</v>
      </c>
      <c r="E991" s="2" t="s">
        <v>2196</v>
      </c>
      <c r="F991" s="2" t="s">
        <v>2196</v>
      </c>
      <c r="G991" s="2" t="s">
        <v>2196</v>
      </c>
      <c r="H991" s="2" t="s">
        <v>2196</v>
      </c>
      <c r="I991" s="2" t="s">
        <v>2199</v>
      </c>
      <c r="J991" s="2" t="s">
        <v>2199</v>
      </c>
      <c r="K991" s="2" t="s">
        <v>2196</v>
      </c>
      <c r="L991" s="2" t="s">
        <v>2196</v>
      </c>
      <c r="M991" s="2" t="s">
        <v>2199</v>
      </c>
      <c r="N991" s="2" t="s">
        <v>2199</v>
      </c>
      <c r="O991" s="2" t="s">
        <v>2196</v>
      </c>
      <c r="P991" s="2" t="s">
        <v>2199</v>
      </c>
      <c r="Q991" s="2" t="s">
        <v>2196</v>
      </c>
      <c r="R991" s="2" t="s">
        <v>2196</v>
      </c>
      <c r="S991" s="2" t="s">
        <v>2196</v>
      </c>
      <c r="T991" s="2" t="s">
        <v>2197</v>
      </c>
      <c r="U991" s="2" t="s">
        <v>2196</v>
      </c>
      <c r="V991" s="2" t="s">
        <v>2196</v>
      </c>
      <c r="W991" s="2" t="s">
        <v>2196</v>
      </c>
      <c r="X991" s="2" t="s">
        <v>2196</v>
      </c>
      <c r="Y991" s="2" t="s">
        <v>2196</v>
      </c>
      <c r="Z991" s="2" t="s">
        <v>2196</v>
      </c>
      <c r="AA991" s="2" t="s">
        <v>2196</v>
      </c>
    </row>
    <row r="992" spans="1:27" ht="12.75" customHeight="1" x14ac:dyDescent="0.35">
      <c r="A992" s="1" t="s">
        <v>993</v>
      </c>
      <c r="B992" s="2" t="str">
        <f t="shared" si="15"/>
        <v>PR</v>
      </c>
      <c r="C992" s="2" t="s">
        <v>2196</v>
      </c>
      <c r="D992" s="2" t="s">
        <v>2196</v>
      </c>
      <c r="E992" s="2" t="s">
        <v>2196</v>
      </c>
      <c r="F992" s="2" t="s">
        <v>2196</v>
      </c>
      <c r="G992" s="2" t="s">
        <v>2196</v>
      </c>
      <c r="H992" s="2" t="s">
        <v>2196</v>
      </c>
      <c r="I992" s="2" t="s">
        <v>2196</v>
      </c>
      <c r="J992" s="2" t="s">
        <v>2196</v>
      </c>
      <c r="K992" s="2" t="s">
        <v>2196</v>
      </c>
      <c r="L992" s="2" t="s">
        <v>2196</v>
      </c>
      <c r="M992" s="2" t="s">
        <v>2196</v>
      </c>
      <c r="N992" s="2" t="s">
        <v>2196</v>
      </c>
      <c r="O992" s="2" t="s">
        <v>2196</v>
      </c>
      <c r="P992" s="2" t="s">
        <v>2196</v>
      </c>
      <c r="Q992" s="2" t="s">
        <v>2196</v>
      </c>
      <c r="R992" s="2" t="s">
        <v>2196</v>
      </c>
      <c r="S992" s="2" t="s">
        <v>2197</v>
      </c>
      <c r="T992" s="2" t="s">
        <v>2196</v>
      </c>
      <c r="U992" s="2" t="s">
        <v>2196</v>
      </c>
      <c r="V992" s="2" t="s">
        <v>2196</v>
      </c>
      <c r="W992" s="2" t="s">
        <v>2196</v>
      </c>
      <c r="X992" s="2" t="s">
        <v>2196</v>
      </c>
      <c r="Y992" s="2" t="s">
        <v>2196</v>
      </c>
      <c r="Z992" s="2" t="s">
        <v>2196</v>
      </c>
      <c r="AA992" s="2" t="s">
        <v>2196</v>
      </c>
    </row>
    <row r="993" spans="1:27" ht="12.75" customHeight="1" x14ac:dyDescent="0.35">
      <c r="A993" s="1" t="s">
        <v>994</v>
      </c>
      <c r="B993" s="2" t="str">
        <f t="shared" si="15"/>
        <v>MG</v>
      </c>
      <c r="C993" s="2" t="s">
        <v>2198</v>
      </c>
      <c r="D993" s="2" t="s">
        <v>2196</v>
      </c>
      <c r="E993" s="2" t="s">
        <v>2196</v>
      </c>
      <c r="F993" s="2" t="s">
        <v>2196</v>
      </c>
      <c r="G993" s="2" t="s">
        <v>2198</v>
      </c>
      <c r="H993" s="2" t="s">
        <v>2196</v>
      </c>
      <c r="I993" s="2" t="s">
        <v>2196</v>
      </c>
      <c r="J993" s="2" t="s">
        <v>2196</v>
      </c>
      <c r="K993" s="2" t="s">
        <v>2198</v>
      </c>
      <c r="L993" s="2" t="s">
        <v>2196</v>
      </c>
      <c r="M993" s="2" t="s">
        <v>2198</v>
      </c>
      <c r="N993" s="2" t="s">
        <v>2198</v>
      </c>
      <c r="O993" s="2" t="s">
        <v>2196</v>
      </c>
      <c r="P993" s="2" t="s">
        <v>2196</v>
      </c>
      <c r="Q993" s="2" t="s">
        <v>2196</v>
      </c>
      <c r="R993" s="2" t="s">
        <v>2196</v>
      </c>
      <c r="S993" s="2" t="s">
        <v>2198</v>
      </c>
      <c r="T993" s="2" t="s">
        <v>2197</v>
      </c>
      <c r="U993" s="2" t="s">
        <v>2196</v>
      </c>
      <c r="V993" s="2" t="s">
        <v>2196</v>
      </c>
      <c r="W993" s="2" t="s">
        <v>2196</v>
      </c>
      <c r="X993" s="2" t="s">
        <v>2196</v>
      </c>
      <c r="Y993" s="2" t="s">
        <v>2196</v>
      </c>
      <c r="Z993" s="2" t="s">
        <v>2196</v>
      </c>
      <c r="AA993" s="2" t="s">
        <v>2198</v>
      </c>
    </row>
    <row r="994" spans="1:27" ht="12.75" customHeight="1" x14ac:dyDescent="0.35">
      <c r="A994" s="1" t="s">
        <v>995</v>
      </c>
      <c r="B994" s="2" t="str">
        <f t="shared" si="15"/>
        <v>MG</v>
      </c>
      <c r="C994" s="2" t="s">
        <v>2196</v>
      </c>
      <c r="D994" s="2" t="s">
        <v>2196</v>
      </c>
      <c r="E994" s="2" t="s">
        <v>2196</v>
      </c>
      <c r="F994" s="2" t="s">
        <v>2196</v>
      </c>
      <c r="G994" s="2" t="s">
        <v>2196</v>
      </c>
      <c r="H994" s="2" t="s">
        <v>2196</v>
      </c>
      <c r="I994" s="2" t="s">
        <v>2196</v>
      </c>
      <c r="J994" s="2" t="s">
        <v>2199</v>
      </c>
      <c r="K994" s="2" t="s">
        <v>2196</v>
      </c>
      <c r="L994" s="2" t="s">
        <v>2199</v>
      </c>
      <c r="M994" s="2" t="s">
        <v>2196</v>
      </c>
      <c r="N994" s="2" t="s">
        <v>2196</v>
      </c>
      <c r="O994" s="2" t="s">
        <v>2196</v>
      </c>
      <c r="P994" s="2" t="s">
        <v>2196</v>
      </c>
      <c r="Q994" s="2" t="s">
        <v>2196</v>
      </c>
      <c r="R994" s="2" t="s">
        <v>2196</v>
      </c>
      <c r="S994" s="2" t="s">
        <v>2196</v>
      </c>
      <c r="T994" s="2" t="s">
        <v>2197</v>
      </c>
      <c r="U994" s="2" t="s">
        <v>2196</v>
      </c>
      <c r="V994" s="2" t="s">
        <v>2196</v>
      </c>
      <c r="W994" s="2" t="s">
        <v>2196</v>
      </c>
      <c r="X994" s="2" t="s">
        <v>2196</v>
      </c>
      <c r="Y994" s="2" t="s">
        <v>2196</v>
      </c>
      <c r="Z994" s="2" t="s">
        <v>2196</v>
      </c>
      <c r="AA994" s="2" t="s">
        <v>2196</v>
      </c>
    </row>
    <row r="995" spans="1:27" ht="12.75" customHeight="1" x14ac:dyDescent="0.35">
      <c r="A995" s="1" t="s">
        <v>996</v>
      </c>
      <c r="B995" s="2" t="str">
        <f t="shared" si="15"/>
        <v>AL</v>
      </c>
      <c r="C995" s="2" t="s">
        <v>2196</v>
      </c>
      <c r="D995" s="2" t="s">
        <v>2196</v>
      </c>
      <c r="E995" s="2" t="s">
        <v>2198</v>
      </c>
      <c r="F995" s="2" t="s">
        <v>2196</v>
      </c>
      <c r="G995" s="2" t="s">
        <v>2198</v>
      </c>
      <c r="H995" s="2" t="s">
        <v>2196</v>
      </c>
      <c r="I995" s="2" t="s">
        <v>2196</v>
      </c>
      <c r="J995" s="2" t="s">
        <v>2196</v>
      </c>
      <c r="K995" s="2" t="s">
        <v>2196</v>
      </c>
      <c r="L995" s="2" t="s">
        <v>2196</v>
      </c>
      <c r="M995" s="2" t="s">
        <v>2198</v>
      </c>
      <c r="N995" s="2" t="s">
        <v>2196</v>
      </c>
      <c r="O995" s="2" t="s">
        <v>2196</v>
      </c>
      <c r="P995" s="2" t="s">
        <v>2198</v>
      </c>
      <c r="Q995" s="2" t="s">
        <v>2198</v>
      </c>
      <c r="R995" s="2" t="s">
        <v>2196</v>
      </c>
      <c r="S995" s="2" t="s">
        <v>2198</v>
      </c>
      <c r="T995" s="2" t="s">
        <v>2197</v>
      </c>
      <c r="U995" s="2" t="s">
        <v>2196</v>
      </c>
      <c r="V995" s="2" t="s">
        <v>2196</v>
      </c>
      <c r="W995" s="2" t="s">
        <v>2198</v>
      </c>
      <c r="X995" s="2" t="s">
        <v>2198</v>
      </c>
      <c r="Y995" s="2" t="s">
        <v>2196</v>
      </c>
      <c r="Z995" s="2" t="s">
        <v>2196</v>
      </c>
      <c r="AA995" s="2" t="s">
        <v>2196</v>
      </c>
    </row>
    <row r="996" spans="1:27" ht="12.75" customHeight="1" x14ac:dyDescent="0.35">
      <c r="A996" s="1" t="s">
        <v>997</v>
      </c>
      <c r="B996" s="2" t="str">
        <f t="shared" si="15"/>
        <v>RJ</v>
      </c>
      <c r="C996" s="2" t="s">
        <v>2196</v>
      </c>
      <c r="D996" s="2" t="s">
        <v>2196</v>
      </c>
      <c r="E996" s="2" t="s">
        <v>2196</v>
      </c>
      <c r="F996" s="2" t="s">
        <v>2196</v>
      </c>
      <c r="G996" s="2" t="s">
        <v>2196</v>
      </c>
      <c r="H996" s="2" t="s">
        <v>2196</v>
      </c>
      <c r="I996" s="2" t="s">
        <v>2196</v>
      </c>
      <c r="J996" s="2" t="s">
        <v>2196</v>
      </c>
      <c r="K996" s="2" t="s">
        <v>2196</v>
      </c>
      <c r="L996" s="2" t="s">
        <v>2196</v>
      </c>
      <c r="M996" s="2" t="s">
        <v>2196</v>
      </c>
      <c r="N996" s="2" t="s">
        <v>2196</v>
      </c>
      <c r="O996" s="2" t="s">
        <v>2196</v>
      </c>
      <c r="P996" s="2" t="s">
        <v>2199</v>
      </c>
      <c r="Q996" s="2" t="s">
        <v>2196</v>
      </c>
      <c r="R996" s="2" t="s">
        <v>2196</v>
      </c>
      <c r="S996" s="2" t="s">
        <v>2196</v>
      </c>
      <c r="T996" s="2" t="s">
        <v>2197</v>
      </c>
      <c r="U996" s="2" t="s">
        <v>2196</v>
      </c>
      <c r="V996" s="2" t="s">
        <v>2196</v>
      </c>
      <c r="W996" s="2" t="s">
        <v>2196</v>
      </c>
      <c r="X996" s="2" t="s">
        <v>2196</v>
      </c>
      <c r="Y996" s="2" t="s">
        <v>2196</v>
      </c>
      <c r="Z996" s="2" t="s">
        <v>2196</v>
      </c>
      <c r="AA996" s="2" t="s">
        <v>2196</v>
      </c>
    </row>
    <row r="997" spans="1:27" ht="12.75" customHeight="1" x14ac:dyDescent="0.35">
      <c r="A997" s="1" t="s">
        <v>998</v>
      </c>
      <c r="B997" s="2" t="str">
        <f t="shared" si="15"/>
        <v>MG</v>
      </c>
      <c r="C997" s="2" t="s">
        <v>2196</v>
      </c>
      <c r="D997" s="2" t="s">
        <v>2196</v>
      </c>
      <c r="E997" s="2" t="s">
        <v>2196</v>
      </c>
      <c r="F997" s="2" t="s">
        <v>2196</v>
      </c>
      <c r="G997" s="2" t="s">
        <v>2196</v>
      </c>
      <c r="H997" s="2" t="s">
        <v>2196</v>
      </c>
      <c r="I997" s="2" t="s">
        <v>2196</v>
      </c>
      <c r="J997" s="2" t="s">
        <v>2196</v>
      </c>
      <c r="K997" s="2" t="s">
        <v>2199</v>
      </c>
      <c r="L997" s="2" t="s">
        <v>2196</v>
      </c>
      <c r="M997" s="2" t="s">
        <v>2196</v>
      </c>
      <c r="N997" s="2" t="s">
        <v>2196</v>
      </c>
      <c r="O997" s="2" t="s">
        <v>2196</v>
      </c>
      <c r="P997" s="2" t="s">
        <v>2196</v>
      </c>
      <c r="Q997" s="2" t="s">
        <v>2196</v>
      </c>
      <c r="R997" s="2" t="s">
        <v>2196</v>
      </c>
      <c r="S997" s="2" t="s">
        <v>2196</v>
      </c>
      <c r="T997" s="2" t="s">
        <v>2197</v>
      </c>
      <c r="U997" s="2" t="s">
        <v>2196</v>
      </c>
      <c r="V997" s="2" t="s">
        <v>2196</v>
      </c>
      <c r="W997" s="2" t="s">
        <v>2196</v>
      </c>
      <c r="X997" s="2" t="s">
        <v>2196</v>
      </c>
      <c r="Y997" s="2" t="s">
        <v>2196</v>
      </c>
      <c r="Z997" s="2" t="s">
        <v>2196</v>
      </c>
      <c r="AA997" s="2" t="s">
        <v>2196</v>
      </c>
    </row>
    <row r="998" spans="1:27" ht="12.75" customHeight="1" x14ac:dyDescent="0.35">
      <c r="A998" s="1" t="s">
        <v>999</v>
      </c>
      <c r="B998" s="2" t="str">
        <f t="shared" si="15"/>
        <v>PR</v>
      </c>
      <c r="C998" s="2" t="s">
        <v>2196</v>
      </c>
      <c r="D998" s="2" t="s">
        <v>2196</v>
      </c>
      <c r="E998" s="2" t="s">
        <v>2196</v>
      </c>
      <c r="F998" s="2" t="s">
        <v>2196</v>
      </c>
      <c r="G998" s="2" t="s">
        <v>2196</v>
      </c>
      <c r="H998" s="2" t="s">
        <v>2196</v>
      </c>
      <c r="I998" s="2" t="s">
        <v>2196</v>
      </c>
      <c r="J998" s="2" t="s">
        <v>2199</v>
      </c>
      <c r="K998" s="2" t="s">
        <v>2196</v>
      </c>
      <c r="L998" s="2" t="s">
        <v>2196</v>
      </c>
      <c r="M998" s="2" t="s">
        <v>2196</v>
      </c>
      <c r="N998" s="2" t="s">
        <v>2196</v>
      </c>
      <c r="O998" s="2" t="s">
        <v>2196</v>
      </c>
      <c r="P998" s="2" t="s">
        <v>2196</v>
      </c>
      <c r="Q998" s="2" t="s">
        <v>2196</v>
      </c>
      <c r="R998" s="2" t="s">
        <v>2196</v>
      </c>
      <c r="S998" s="2" t="s">
        <v>2196</v>
      </c>
      <c r="T998" s="2" t="s">
        <v>2197</v>
      </c>
      <c r="U998" s="2" t="s">
        <v>2196</v>
      </c>
      <c r="V998" s="2" t="s">
        <v>2196</v>
      </c>
      <c r="W998" s="2" t="s">
        <v>2196</v>
      </c>
      <c r="X998" s="2" t="s">
        <v>2196</v>
      </c>
      <c r="Y998" s="2" t="s">
        <v>2196</v>
      </c>
      <c r="Z998" s="2" t="s">
        <v>2196</v>
      </c>
      <c r="AA998" s="2" t="s">
        <v>2196</v>
      </c>
    </row>
    <row r="999" spans="1:27" ht="12.75" customHeight="1" x14ac:dyDescent="0.35">
      <c r="A999" s="1" t="s">
        <v>1000</v>
      </c>
      <c r="B999" s="2" t="str">
        <f t="shared" si="15"/>
        <v>RS</v>
      </c>
      <c r="C999" s="2" t="s">
        <v>2196</v>
      </c>
      <c r="D999" s="2" t="s">
        <v>2196</v>
      </c>
      <c r="E999" s="2" t="s">
        <v>2196</v>
      </c>
      <c r="F999" s="2" t="s">
        <v>2196</v>
      </c>
      <c r="G999" s="2" t="s">
        <v>2196</v>
      </c>
      <c r="H999" s="2" t="s">
        <v>2196</v>
      </c>
      <c r="I999" s="2" t="s">
        <v>2196</v>
      </c>
      <c r="J999" s="2" t="s">
        <v>2196</v>
      </c>
      <c r="K999" s="2" t="s">
        <v>2196</v>
      </c>
      <c r="L999" s="2" t="s">
        <v>2196</v>
      </c>
      <c r="M999" s="2" t="s">
        <v>2196</v>
      </c>
      <c r="N999" s="2" t="s">
        <v>2196</v>
      </c>
      <c r="O999" s="2" t="s">
        <v>2196</v>
      </c>
      <c r="P999" s="2" t="s">
        <v>2196</v>
      </c>
      <c r="Q999" s="2" t="s">
        <v>2196</v>
      </c>
      <c r="R999" s="2" t="s">
        <v>2196</v>
      </c>
      <c r="S999" s="2" t="s">
        <v>2196</v>
      </c>
      <c r="T999" s="2" t="s">
        <v>2197</v>
      </c>
      <c r="U999" s="2" t="s">
        <v>2196</v>
      </c>
      <c r="V999" s="2" t="s">
        <v>2196</v>
      </c>
      <c r="W999" s="2" t="s">
        <v>2196</v>
      </c>
      <c r="X999" s="2" t="s">
        <v>2196</v>
      </c>
      <c r="Y999" s="2" t="s">
        <v>2196</v>
      </c>
      <c r="Z999" s="2" t="s">
        <v>2196</v>
      </c>
      <c r="AA999" s="2" t="s">
        <v>2196</v>
      </c>
    </row>
    <row r="1000" spans="1:27" ht="12.75" customHeight="1" x14ac:dyDescent="0.35">
      <c r="A1000" s="1" t="s">
        <v>1001</v>
      </c>
      <c r="B1000" s="2" t="str">
        <f t="shared" si="15"/>
        <v>GO</v>
      </c>
      <c r="C1000" s="2" t="s">
        <v>2196</v>
      </c>
      <c r="D1000" s="2" t="s">
        <v>2196</v>
      </c>
      <c r="E1000" s="2" t="s">
        <v>2196</v>
      </c>
      <c r="F1000" s="2" t="s">
        <v>2196</v>
      </c>
      <c r="G1000" s="2" t="s">
        <v>2196</v>
      </c>
      <c r="H1000" s="2" t="s">
        <v>2196</v>
      </c>
      <c r="I1000" s="2" t="s">
        <v>2198</v>
      </c>
      <c r="J1000" s="2" t="s">
        <v>2196</v>
      </c>
      <c r="K1000" s="2" t="s">
        <v>2198</v>
      </c>
      <c r="L1000" s="2" t="s">
        <v>2198</v>
      </c>
      <c r="M1000" s="2" t="s">
        <v>2198</v>
      </c>
      <c r="N1000" s="2" t="s">
        <v>2198</v>
      </c>
      <c r="O1000" s="2" t="s">
        <v>2196</v>
      </c>
      <c r="P1000" s="2" t="s">
        <v>2196</v>
      </c>
      <c r="Q1000" s="2" t="s">
        <v>2196</v>
      </c>
      <c r="R1000" s="2" t="s">
        <v>2196</v>
      </c>
      <c r="S1000" s="2" t="s">
        <v>2196</v>
      </c>
      <c r="T1000" s="2" t="s">
        <v>2197</v>
      </c>
      <c r="U1000" s="2" t="s">
        <v>2196</v>
      </c>
      <c r="V1000" s="2" t="s">
        <v>2196</v>
      </c>
      <c r="W1000" s="2" t="s">
        <v>2196</v>
      </c>
      <c r="X1000" s="2" t="s">
        <v>2196</v>
      </c>
      <c r="Y1000" s="2" t="s">
        <v>2196</v>
      </c>
      <c r="Z1000" s="2" t="s">
        <v>2196</v>
      </c>
      <c r="AA1000" s="2" t="s">
        <v>2198</v>
      </c>
    </row>
    <row r="1001" spans="1:27" ht="12.75" customHeight="1" x14ac:dyDescent="0.35">
      <c r="A1001" s="1" t="s">
        <v>1002</v>
      </c>
      <c r="B1001" s="2" t="str">
        <f t="shared" si="15"/>
        <v>SC</v>
      </c>
      <c r="C1001" s="2" t="s">
        <v>2196</v>
      </c>
      <c r="D1001" s="2" t="s">
        <v>2196</v>
      </c>
      <c r="E1001" s="2" t="s">
        <v>2196</v>
      </c>
      <c r="F1001" s="2" t="s">
        <v>2196</v>
      </c>
      <c r="G1001" s="2" t="s">
        <v>2196</v>
      </c>
      <c r="H1001" s="2" t="s">
        <v>2196</v>
      </c>
      <c r="I1001" s="2" t="s">
        <v>2196</v>
      </c>
      <c r="J1001" s="2" t="s">
        <v>2196</v>
      </c>
      <c r="K1001" s="2" t="s">
        <v>2196</v>
      </c>
      <c r="L1001" s="2" t="s">
        <v>2196</v>
      </c>
      <c r="M1001" s="2" t="s">
        <v>2196</v>
      </c>
      <c r="N1001" s="2" t="s">
        <v>2196</v>
      </c>
      <c r="O1001" s="2" t="s">
        <v>2196</v>
      </c>
      <c r="P1001" s="2" t="s">
        <v>2196</v>
      </c>
      <c r="Q1001" s="2" t="s">
        <v>2196</v>
      </c>
      <c r="R1001" s="2" t="s">
        <v>2196</v>
      </c>
      <c r="S1001" s="2" t="s">
        <v>2196</v>
      </c>
      <c r="T1001" s="2" t="s">
        <v>2196</v>
      </c>
      <c r="U1001" s="2" t="s">
        <v>2196</v>
      </c>
      <c r="V1001" s="2" t="s">
        <v>2196</v>
      </c>
      <c r="W1001" s="2" t="s">
        <v>2196</v>
      </c>
      <c r="X1001" s="2" t="s">
        <v>2196</v>
      </c>
      <c r="Y1001" s="2" t="s">
        <v>2196</v>
      </c>
      <c r="Z1001" s="2" t="s">
        <v>2196</v>
      </c>
      <c r="AA1001" s="2" t="s">
        <v>2196</v>
      </c>
    </row>
    <row r="1002" spans="1:27" ht="12.75" customHeight="1" x14ac:dyDescent="0.35">
      <c r="A1002" s="1" t="s">
        <v>1003</v>
      </c>
      <c r="B1002" s="2" t="str">
        <f t="shared" si="15"/>
        <v>AL</v>
      </c>
      <c r="C1002" s="2" t="s">
        <v>2196</v>
      </c>
      <c r="D1002" s="2" t="s">
        <v>2196</v>
      </c>
      <c r="E1002" s="2" t="s">
        <v>2199</v>
      </c>
      <c r="F1002" s="2" t="s">
        <v>2196</v>
      </c>
      <c r="G1002" s="2" t="s">
        <v>2198</v>
      </c>
      <c r="H1002" s="2" t="s">
        <v>2196</v>
      </c>
      <c r="I1002" s="2" t="s">
        <v>2196</v>
      </c>
      <c r="J1002" s="2" t="s">
        <v>2198</v>
      </c>
      <c r="K1002" s="2" t="s">
        <v>2196</v>
      </c>
      <c r="L1002" s="2" t="s">
        <v>2198</v>
      </c>
      <c r="M1002" s="2" t="s">
        <v>2198</v>
      </c>
      <c r="N1002" s="2" t="s">
        <v>2198</v>
      </c>
      <c r="O1002" s="2" t="s">
        <v>2198</v>
      </c>
      <c r="P1002" s="2" t="s">
        <v>2198</v>
      </c>
      <c r="Q1002" s="2" t="s">
        <v>2198</v>
      </c>
      <c r="R1002" s="2" t="s">
        <v>2196</v>
      </c>
      <c r="S1002" s="2" t="s">
        <v>2196</v>
      </c>
      <c r="T1002" s="2" t="s">
        <v>2197</v>
      </c>
      <c r="U1002" s="2" t="s">
        <v>2196</v>
      </c>
      <c r="V1002" s="2" t="s">
        <v>2199</v>
      </c>
      <c r="W1002" s="2" t="s">
        <v>2199</v>
      </c>
      <c r="X1002" s="2" t="s">
        <v>2196</v>
      </c>
      <c r="Y1002" s="2" t="s">
        <v>2196</v>
      </c>
      <c r="Z1002" s="2" t="s">
        <v>2196</v>
      </c>
      <c r="AA1002" s="2" t="s">
        <v>2196</v>
      </c>
    </row>
    <row r="1003" spans="1:27" ht="12.75" customHeight="1" x14ac:dyDescent="0.35">
      <c r="A1003" s="1" t="s">
        <v>1004</v>
      </c>
      <c r="B1003" s="2" t="str">
        <f t="shared" si="15"/>
        <v>MS</v>
      </c>
      <c r="C1003" s="2" t="s">
        <v>2196</v>
      </c>
      <c r="D1003" s="2" t="s">
        <v>2196</v>
      </c>
      <c r="E1003" s="2" t="s">
        <v>2196</v>
      </c>
      <c r="F1003" s="2" t="s">
        <v>2196</v>
      </c>
      <c r="G1003" s="2" t="s">
        <v>2196</v>
      </c>
      <c r="H1003" s="2" t="s">
        <v>2196</v>
      </c>
      <c r="I1003" s="2" t="s">
        <v>2196</v>
      </c>
      <c r="J1003" s="2" t="s">
        <v>2196</v>
      </c>
      <c r="K1003" s="2" t="s">
        <v>2196</v>
      </c>
      <c r="L1003" s="2" t="s">
        <v>2196</v>
      </c>
      <c r="M1003" s="2" t="s">
        <v>2198</v>
      </c>
      <c r="N1003" s="2" t="s">
        <v>2196</v>
      </c>
      <c r="O1003" s="2" t="s">
        <v>2198</v>
      </c>
      <c r="P1003" s="2" t="s">
        <v>2196</v>
      </c>
      <c r="Q1003" s="2" t="s">
        <v>2196</v>
      </c>
      <c r="R1003" s="2" t="s">
        <v>2196</v>
      </c>
      <c r="S1003" s="2" t="s">
        <v>2196</v>
      </c>
      <c r="T1003" s="2" t="s">
        <v>2196</v>
      </c>
      <c r="U1003" s="2" t="s">
        <v>2196</v>
      </c>
      <c r="V1003" s="2" t="s">
        <v>2196</v>
      </c>
      <c r="W1003" s="2" t="s">
        <v>2196</v>
      </c>
      <c r="X1003" s="2" t="s">
        <v>2196</v>
      </c>
      <c r="Y1003" s="2" t="s">
        <v>2196</v>
      </c>
      <c r="Z1003" s="2" t="s">
        <v>2196</v>
      </c>
      <c r="AA1003" s="2" t="s">
        <v>2196</v>
      </c>
    </row>
    <row r="1004" spans="1:27" ht="12.75" customHeight="1" x14ac:dyDescent="0.35">
      <c r="A1004" s="1" t="s">
        <v>1005</v>
      </c>
      <c r="B1004" s="2" t="str">
        <f t="shared" si="15"/>
        <v>RN</v>
      </c>
      <c r="C1004" s="2" t="s">
        <v>2196</v>
      </c>
      <c r="D1004" s="2" t="s">
        <v>2196</v>
      </c>
      <c r="E1004" s="2" t="s">
        <v>2196</v>
      </c>
      <c r="F1004" s="2" t="s">
        <v>2196</v>
      </c>
      <c r="G1004" s="2" t="s">
        <v>2196</v>
      </c>
      <c r="H1004" s="2" t="s">
        <v>2196</v>
      </c>
      <c r="I1004" s="2" t="s">
        <v>2196</v>
      </c>
      <c r="J1004" s="2" t="s">
        <v>2196</v>
      </c>
      <c r="K1004" s="2" t="s">
        <v>2196</v>
      </c>
      <c r="L1004" s="2" t="s">
        <v>2196</v>
      </c>
      <c r="M1004" s="2" t="s">
        <v>2199</v>
      </c>
      <c r="N1004" s="2" t="s">
        <v>2199</v>
      </c>
      <c r="O1004" s="2" t="s">
        <v>2196</v>
      </c>
      <c r="P1004" s="2" t="s">
        <v>2199</v>
      </c>
      <c r="Q1004" s="2" t="s">
        <v>2196</v>
      </c>
      <c r="R1004" s="2" t="s">
        <v>2196</v>
      </c>
      <c r="S1004" s="2" t="s">
        <v>2196</v>
      </c>
      <c r="T1004" s="2" t="s">
        <v>2196</v>
      </c>
      <c r="U1004" s="2" t="s">
        <v>2196</v>
      </c>
      <c r="V1004" s="2" t="s">
        <v>2196</v>
      </c>
      <c r="W1004" s="2" t="s">
        <v>2196</v>
      </c>
      <c r="X1004" s="2" t="s">
        <v>2196</v>
      </c>
      <c r="Y1004" s="2" t="s">
        <v>2196</v>
      </c>
      <c r="Z1004" s="2" t="s">
        <v>2196</v>
      </c>
      <c r="AA1004" s="2" t="s">
        <v>2196</v>
      </c>
    </row>
    <row r="1005" spans="1:27" ht="12.75" customHeight="1" x14ac:dyDescent="0.35">
      <c r="A1005" s="1" t="s">
        <v>1006</v>
      </c>
      <c r="B1005" s="2" t="str">
        <f t="shared" si="15"/>
        <v>PR</v>
      </c>
      <c r="C1005" s="2" t="s">
        <v>2196</v>
      </c>
      <c r="D1005" s="2" t="s">
        <v>2196</v>
      </c>
      <c r="E1005" s="2" t="s">
        <v>2196</v>
      </c>
      <c r="F1005" s="2" t="s">
        <v>2196</v>
      </c>
      <c r="G1005" s="2" t="s">
        <v>2196</v>
      </c>
      <c r="H1005" s="2" t="s">
        <v>2196</v>
      </c>
      <c r="I1005" s="2" t="s">
        <v>2196</v>
      </c>
      <c r="J1005" s="2" t="s">
        <v>2196</v>
      </c>
      <c r="K1005" s="2" t="s">
        <v>2196</v>
      </c>
      <c r="L1005" s="2" t="s">
        <v>2196</v>
      </c>
      <c r="M1005" s="2" t="s">
        <v>2196</v>
      </c>
      <c r="N1005" s="2" t="s">
        <v>2196</v>
      </c>
      <c r="O1005" s="2" t="s">
        <v>2196</v>
      </c>
      <c r="P1005" s="2" t="s">
        <v>2196</v>
      </c>
      <c r="Q1005" s="2" t="s">
        <v>2196</v>
      </c>
      <c r="R1005" s="2" t="s">
        <v>2196</v>
      </c>
      <c r="S1005" s="2" t="s">
        <v>2196</v>
      </c>
      <c r="T1005" s="2" t="s">
        <v>2196</v>
      </c>
      <c r="U1005" s="2" t="s">
        <v>2196</v>
      </c>
      <c r="V1005" s="2" t="s">
        <v>2196</v>
      </c>
      <c r="W1005" s="2" t="s">
        <v>2196</v>
      </c>
      <c r="X1005" s="2" t="s">
        <v>2196</v>
      </c>
      <c r="Y1005" s="2" t="s">
        <v>2196</v>
      </c>
      <c r="Z1005" s="2" t="s">
        <v>2196</v>
      </c>
      <c r="AA1005" s="2" t="s">
        <v>2196</v>
      </c>
    </row>
    <row r="1006" spans="1:27" ht="12.75" customHeight="1" x14ac:dyDescent="0.35">
      <c r="A1006" s="1" t="s">
        <v>1007</v>
      </c>
      <c r="B1006" s="2" t="str">
        <f t="shared" si="15"/>
        <v>RS</v>
      </c>
      <c r="C1006" s="2" t="s">
        <v>2196</v>
      </c>
      <c r="D1006" s="2" t="s">
        <v>2196</v>
      </c>
      <c r="E1006" s="2" t="s">
        <v>2196</v>
      </c>
      <c r="F1006" s="2" t="s">
        <v>2196</v>
      </c>
      <c r="G1006" s="2" t="s">
        <v>2196</v>
      </c>
      <c r="H1006" s="2" t="s">
        <v>2196</v>
      </c>
      <c r="I1006" s="2" t="s">
        <v>2199</v>
      </c>
      <c r="J1006" s="2" t="s">
        <v>2199</v>
      </c>
      <c r="K1006" s="2" t="s">
        <v>2196</v>
      </c>
      <c r="L1006" s="2" t="s">
        <v>2196</v>
      </c>
      <c r="M1006" s="2" t="s">
        <v>2196</v>
      </c>
      <c r="N1006" s="2" t="s">
        <v>2196</v>
      </c>
      <c r="O1006" s="2" t="s">
        <v>2196</v>
      </c>
      <c r="P1006" s="2" t="s">
        <v>2196</v>
      </c>
      <c r="Q1006" s="2" t="s">
        <v>2196</v>
      </c>
      <c r="R1006" s="2" t="s">
        <v>2196</v>
      </c>
      <c r="S1006" s="2" t="s">
        <v>2196</v>
      </c>
      <c r="T1006" s="2" t="s">
        <v>2197</v>
      </c>
      <c r="U1006" s="2" t="s">
        <v>2196</v>
      </c>
      <c r="V1006" s="2" t="s">
        <v>2196</v>
      </c>
      <c r="W1006" s="2" t="s">
        <v>2196</v>
      </c>
      <c r="X1006" s="2" t="s">
        <v>2196</v>
      </c>
      <c r="Y1006" s="2" t="s">
        <v>2196</v>
      </c>
      <c r="Z1006" s="2" t="s">
        <v>2196</v>
      </c>
      <c r="AA1006" s="2" t="s">
        <v>2196</v>
      </c>
    </row>
    <row r="1007" spans="1:27" ht="12.75" customHeight="1" x14ac:dyDescent="0.35">
      <c r="A1007" s="1" t="s">
        <v>1008</v>
      </c>
      <c r="B1007" s="2" t="str">
        <f t="shared" si="15"/>
        <v>RO</v>
      </c>
      <c r="C1007" s="2" t="s">
        <v>2196</v>
      </c>
      <c r="D1007" s="2" t="s">
        <v>2196</v>
      </c>
      <c r="E1007" s="2" t="s">
        <v>2196</v>
      </c>
      <c r="F1007" s="2" t="s">
        <v>2196</v>
      </c>
      <c r="G1007" s="2" t="s">
        <v>2196</v>
      </c>
      <c r="H1007" s="2" t="s">
        <v>2196</v>
      </c>
      <c r="I1007" s="2" t="s">
        <v>2196</v>
      </c>
      <c r="J1007" s="2" t="s">
        <v>2196</v>
      </c>
      <c r="K1007" s="2" t="s">
        <v>2196</v>
      </c>
      <c r="L1007" s="2" t="s">
        <v>2196</v>
      </c>
      <c r="M1007" s="2" t="s">
        <v>2196</v>
      </c>
      <c r="N1007" s="2" t="s">
        <v>2196</v>
      </c>
      <c r="O1007" s="2" t="s">
        <v>2196</v>
      </c>
      <c r="P1007" s="2" t="s">
        <v>2196</v>
      </c>
      <c r="Q1007" s="2" t="s">
        <v>2196</v>
      </c>
      <c r="R1007" s="2" t="s">
        <v>2196</v>
      </c>
      <c r="S1007" s="2" t="s">
        <v>2196</v>
      </c>
      <c r="T1007" s="2" t="s">
        <v>2197</v>
      </c>
      <c r="U1007" s="2" t="s">
        <v>2196</v>
      </c>
      <c r="V1007" s="2" t="s">
        <v>2196</v>
      </c>
      <c r="W1007" s="2" t="s">
        <v>2196</v>
      </c>
      <c r="X1007" s="2" t="s">
        <v>2196</v>
      </c>
      <c r="Y1007" s="2" t="s">
        <v>2196</v>
      </c>
      <c r="Z1007" s="2" t="s">
        <v>2196</v>
      </c>
      <c r="AA1007" s="2" t="s">
        <v>2196</v>
      </c>
    </row>
    <row r="1008" spans="1:27" ht="12.75" customHeight="1" x14ac:dyDescent="0.35">
      <c r="A1008" s="1" t="s">
        <v>1009</v>
      </c>
      <c r="B1008" s="2" t="str">
        <f t="shared" si="15"/>
        <v>GO</v>
      </c>
      <c r="C1008" s="2" t="s">
        <v>2196</v>
      </c>
      <c r="D1008" s="2" t="s">
        <v>2196</v>
      </c>
      <c r="E1008" s="2" t="s">
        <v>2198</v>
      </c>
      <c r="F1008" s="2" t="s">
        <v>2196</v>
      </c>
      <c r="G1008" s="2" t="s">
        <v>2196</v>
      </c>
      <c r="H1008" s="2" t="s">
        <v>2196</v>
      </c>
      <c r="I1008" s="2" t="s">
        <v>2198</v>
      </c>
      <c r="J1008" s="2" t="s">
        <v>2198</v>
      </c>
      <c r="K1008" s="2" t="s">
        <v>2196</v>
      </c>
      <c r="L1008" s="2" t="s">
        <v>2198</v>
      </c>
      <c r="M1008" s="2" t="s">
        <v>2198</v>
      </c>
      <c r="N1008" s="2" t="s">
        <v>2196</v>
      </c>
      <c r="O1008" s="2" t="s">
        <v>2196</v>
      </c>
      <c r="P1008" s="2" t="s">
        <v>2196</v>
      </c>
      <c r="Q1008" s="2" t="s">
        <v>2198</v>
      </c>
      <c r="R1008" s="2" t="s">
        <v>2196</v>
      </c>
      <c r="S1008" s="2" t="s">
        <v>2196</v>
      </c>
      <c r="T1008" s="2" t="s">
        <v>2197</v>
      </c>
      <c r="U1008" s="2" t="s">
        <v>2196</v>
      </c>
      <c r="V1008" s="2" t="s">
        <v>2196</v>
      </c>
      <c r="W1008" s="2" t="s">
        <v>2196</v>
      </c>
      <c r="X1008" s="2" t="s">
        <v>2196</v>
      </c>
      <c r="Y1008" s="2" t="s">
        <v>2196</v>
      </c>
      <c r="Z1008" s="2" t="s">
        <v>2196</v>
      </c>
      <c r="AA1008" s="2" t="s">
        <v>2196</v>
      </c>
    </row>
    <row r="1009" spans="1:27" ht="12.75" customHeight="1" x14ac:dyDescent="0.35">
      <c r="A1009" s="1" t="s">
        <v>1010</v>
      </c>
      <c r="B1009" s="2" t="str">
        <f t="shared" si="15"/>
        <v>PR</v>
      </c>
      <c r="C1009" s="2" t="s">
        <v>2196</v>
      </c>
      <c r="D1009" s="2" t="s">
        <v>2196</v>
      </c>
      <c r="E1009" s="2" t="s">
        <v>2196</v>
      </c>
      <c r="F1009" s="2" t="s">
        <v>2196</v>
      </c>
      <c r="G1009" s="2" t="s">
        <v>2196</v>
      </c>
      <c r="H1009" s="2" t="s">
        <v>2196</v>
      </c>
      <c r="I1009" s="2" t="s">
        <v>2196</v>
      </c>
      <c r="J1009" s="2" t="s">
        <v>2198</v>
      </c>
      <c r="K1009" s="2" t="s">
        <v>2198</v>
      </c>
      <c r="L1009" s="2" t="s">
        <v>2198</v>
      </c>
      <c r="M1009" s="2" t="s">
        <v>2198</v>
      </c>
      <c r="N1009" s="2" t="s">
        <v>2198</v>
      </c>
      <c r="O1009" s="2" t="s">
        <v>2198</v>
      </c>
      <c r="P1009" s="2" t="s">
        <v>2196</v>
      </c>
      <c r="Q1009" s="2" t="s">
        <v>2198</v>
      </c>
      <c r="R1009" s="2" t="s">
        <v>2196</v>
      </c>
      <c r="S1009" s="2" t="s">
        <v>2196</v>
      </c>
      <c r="T1009" s="2" t="s">
        <v>2197</v>
      </c>
      <c r="U1009" s="2" t="s">
        <v>2196</v>
      </c>
      <c r="V1009" s="2" t="s">
        <v>2196</v>
      </c>
      <c r="W1009" s="2" t="s">
        <v>2196</v>
      </c>
      <c r="X1009" s="2" t="s">
        <v>2196</v>
      </c>
      <c r="Y1009" s="2" t="s">
        <v>2196</v>
      </c>
      <c r="Z1009" s="2" t="s">
        <v>2196</v>
      </c>
      <c r="AA1009" s="2" t="s">
        <v>2196</v>
      </c>
    </row>
    <row r="1010" spans="1:27" ht="12.75" customHeight="1" x14ac:dyDescent="0.35">
      <c r="A1010" s="1" t="s">
        <v>1011</v>
      </c>
      <c r="B1010" s="2" t="str">
        <f t="shared" si="15"/>
        <v>PE</v>
      </c>
      <c r="C1010" s="2" t="s">
        <v>2196</v>
      </c>
      <c r="D1010" s="2" t="s">
        <v>2196</v>
      </c>
      <c r="E1010" s="2" t="s">
        <v>2196</v>
      </c>
      <c r="F1010" s="2" t="s">
        <v>2196</v>
      </c>
      <c r="G1010" s="2" t="s">
        <v>2196</v>
      </c>
      <c r="H1010" s="2" t="s">
        <v>2196</v>
      </c>
      <c r="I1010" s="2" t="s">
        <v>2198</v>
      </c>
      <c r="J1010" s="2" t="s">
        <v>2196</v>
      </c>
      <c r="K1010" s="2" t="s">
        <v>2198</v>
      </c>
      <c r="L1010" s="2" t="s">
        <v>2198</v>
      </c>
      <c r="M1010" s="2" t="s">
        <v>2198</v>
      </c>
      <c r="N1010" s="2" t="s">
        <v>2198</v>
      </c>
      <c r="O1010" s="2" t="s">
        <v>2196</v>
      </c>
      <c r="P1010" s="2" t="s">
        <v>2196</v>
      </c>
      <c r="Q1010" s="2" t="s">
        <v>2198</v>
      </c>
      <c r="R1010" s="2" t="s">
        <v>2196</v>
      </c>
      <c r="S1010" s="2" t="s">
        <v>2196</v>
      </c>
      <c r="T1010" s="2" t="s">
        <v>2198</v>
      </c>
      <c r="U1010" s="2" t="s">
        <v>2196</v>
      </c>
      <c r="V1010" s="2" t="s">
        <v>2196</v>
      </c>
      <c r="W1010" s="2" t="s">
        <v>2196</v>
      </c>
      <c r="X1010" s="2" t="s">
        <v>2196</v>
      </c>
      <c r="Y1010" s="2" t="s">
        <v>2196</v>
      </c>
      <c r="Z1010" s="2" t="s">
        <v>2196</v>
      </c>
      <c r="AA1010" s="2" t="s">
        <v>2196</v>
      </c>
    </row>
    <row r="1011" spans="1:27" ht="12.75" customHeight="1" x14ac:dyDescent="0.35">
      <c r="A1011" s="1" t="s">
        <v>1012</v>
      </c>
      <c r="B1011" s="2" t="str">
        <f t="shared" si="15"/>
        <v>MS</v>
      </c>
      <c r="C1011" s="2" t="s">
        <v>2196</v>
      </c>
      <c r="D1011" s="2" t="s">
        <v>2196</v>
      </c>
      <c r="E1011" s="2" t="s">
        <v>2196</v>
      </c>
      <c r="F1011" s="2" t="s">
        <v>2196</v>
      </c>
      <c r="G1011" s="2" t="s">
        <v>2196</v>
      </c>
      <c r="H1011" s="2" t="s">
        <v>2196</v>
      </c>
      <c r="I1011" s="2" t="s">
        <v>2196</v>
      </c>
      <c r="J1011" s="2" t="s">
        <v>2196</v>
      </c>
      <c r="K1011" s="2" t="s">
        <v>2199</v>
      </c>
      <c r="L1011" s="2" t="s">
        <v>2196</v>
      </c>
      <c r="M1011" s="2" t="s">
        <v>2196</v>
      </c>
      <c r="N1011" s="2" t="s">
        <v>2196</v>
      </c>
      <c r="O1011" s="2" t="s">
        <v>2196</v>
      </c>
      <c r="P1011" s="2" t="s">
        <v>2196</v>
      </c>
      <c r="Q1011" s="2" t="s">
        <v>2196</v>
      </c>
      <c r="R1011" s="2" t="s">
        <v>2196</v>
      </c>
      <c r="S1011" s="2" t="s">
        <v>2196</v>
      </c>
      <c r="T1011" s="2" t="s">
        <v>2197</v>
      </c>
      <c r="U1011" s="2" t="s">
        <v>2196</v>
      </c>
      <c r="V1011" s="2" t="s">
        <v>2196</v>
      </c>
      <c r="W1011" s="2" t="s">
        <v>2196</v>
      </c>
      <c r="X1011" s="2" t="s">
        <v>2196</v>
      </c>
      <c r="Y1011" s="2" t="s">
        <v>2196</v>
      </c>
      <c r="Z1011" s="2" t="s">
        <v>2196</v>
      </c>
      <c r="AA1011" s="2" t="s">
        <v>2196</v>
      </c>
    </row>
    <row r="1012" spans="1:27" ht="12.75" customHeight="1" x14ac:dyDescent="0.35">
      <c r="A1012" s="1" t="s">
        <v>1013</v>
      </c>
      <c r="B1012" s="2" t="str">
        <f t="shared" si="15"/>
        <v>MT</v>
      </c>
      <c r="C1012" s="2" t="s">
        <v>2196</v>
      </c>
      <c r="D1012" s="2" t="s">
        <v>2196</v>
      </c>
      <c r="E1012" s="2" t="s">
        <v>2196</v>
      </c>
      <c r="F1012" s="2" t="s">
        <v>2196</v>
      </c>
      <c r="G1012" s="2" t="s">
        <v>2196</v>
      </c>
      <c r="H1012" s="2" t="s">
        <v>2196</v>
      </c>
      <c r="I1012" s="2" t="s">
        <v>2196</v>
      </c>
      <c r="J1012" s="2" t="s">
        <v>2196</v>
      </c>
      <c r="K1012" s="2" t="s">
        <v>2196</v>
      </c>
      <c r="L1012" s="2" t="s">
        <v>2196</v>
      </c>
      <c r="M1012" s="2" t="s">
        <v>2196</v>
      </c>
      <c r="N1012" s="2" t="s">
        <v>2196</v>
      </c>
      <c r="O1012" s="2" t="s">
        <v>2196</v>
      </c>
      <c r="P1012" s="2" t="s">
        <v>2196</v>
      </c>
      <c r="Q1012" s="2" t="s">
        <v>2196</v>
      </c>
      <c r="R1012" s="2" t="s">
        <v>2196</v>
      </c>
      <c r="S1012" s="2" t="s">
        <v>2196</v>
      </c>
      <c r="T1012" s="2" t="s">
        <v>2196</v>
      </c>
      <c r="U1012" s="2" t="s">
        <v>2196</v>
      </c>
      <c r="V1012" s="2" t="s">
        <v>2196</v>
      </c>
      <c r="W1012" s="2" t="s">
        <v>2196</v>
      </c>
      <c r="X1012" s="2" t="s">
        <v>2196</v>
      </c>
      <c r="Y1012" s="2" t="s">
        <v>2196</v>
      </c>
      <c r="Z1012" s="2" t="s">
        <v>2196</v>
      </c>
      <c r="AA1012" s="2" t="s">
        <v>2196</v>
      </c>
    </row>
    <row r="1013" spans="1:27" ht="12.75" customHeight="1" x14ac:dyDescent="0.35">
      <c r="A1013" s="1" t="s">
        <v>1014</v>
      </c>
      <c r="B1013" s="2" t="str">
        <f t="shared" si="15"/>
        <v>AL</v>
      </c>
      <c r="C1013" s="2" t="s">
        <v>2196</v>
      </c>
      <c r="D1013" s="2" t="s">
        <v>2196</v>
      </c>
      <c r="E1013" s="2" t="s">
        <v>2198</v>
      </c>
      <c r="F1013" s="2" t="s">
        <v>2196</v>
      </c>
      <c r="G1013" s="2" t="s">
        <v>2198</v>
      </c>
      <c r="H1013" s="2" t="s">
        <v>2196</v>
      </c>
      <c r="I1013" s="2" t="s">
        <v>2198</v>
      </c>
      <c r="J1013" s="2" t="s">
        <v>2196</v>
      </c>
      <c r="K1013" s="2" t="s">
        <v>2196</v>
      </c>
      <c r="L1013" s="2" t="s">
        <v>2198</v>
      </c>
      <c r="M1013" s="2" t="s">
        <v>2198</v>
      </c>
      <c r="N1013" s="2" t="s">
        <v>2198</v>
      </c>
      <c r="O1013" s="2" t="s">
        <v>2196</v>
      </c>
      <c r="P1013" s="2" t="s">
        <v>2198</v>
      </c>
      <c r="Q1013" s="2" t="s">
        <v>2198</v>
      </c>
      <c r="R1013" s="2" t="s">
        <v>2196</v>
      </c>
      <c r="S1013" s="2" t="s">
        <v>2196</v>
      </c>
      <c r="T1013" s="2" t="s">
        <v>2197</v>
      </c>
      <c r="U1013" s="2" t="s">
        <v>2196</v>
      </c>
      <c r="V1013" s="2" t="s">
        <v>2196</v>
      </c>
      <c r="W1013" s="2" t="s">
        <v>2198</v>
      </c>
      <c r="X1013" s="2" t="s">
        <v>2196</v>
      </c>
      <c r="Y1013" s="2" t="s">
        <v>2196</v>
      </c>
      <c r="Z1013" s="2" t="s">
        <v>2196</v>
      </c>
      <c r="AA1013" s="2" t="s">
        <v>2198</v>
      </c>
    </row>
    <row r="1014" spans="1:27" ht="12.75" customHeight="1" x14ac:dyDescent="0.35">
      <c r="A1014" s="1" t="s">
        <v>1015</v>
      </c>
      <c r="B1014" s="2" t="str">
        <f t="shared" si="15"/>
        <v>BA</v>
      </c>
      <c r="C1014" s="2" t="s">
        <v>2196</v>
      </c>
      <c r="D1014" s="2" t="s">
        <v>2196</v>
      </c>
      <c r="E1014" s="2" t="s">
        <v>2198</v>
      </c>
      <c r="F1014" s="2" t="s">
        <v>2196</v>
      </c>
      <c r="G1014" s="2" t="s">
        <v>2198</v>
      </c>
      <c r="H1014" s="2" t="s">
        <v>2196</v>
      </c>
      <c r="I1014" s="2" t="s">
        <v>2196</v>
      </c>
      <c r="J1014" s="2" t="s">
        <v>2198</v>
      </c>
      <c r="K1014" s="2" t="s">
        <v>2196</v>
      </c>
      <c r="L1014" s="2" t="s">
        <v>2198</v>
      </c>
      <c r="M1014" s="2" t="s">
        <v>2198</v>
      </c>
      <c r="N1014" s="2" t="s">
        <v>2198</v>
      </c>
      <c r="O1014" s="2" t="s">
        <v>2196</v>
      </c>
      <c r="P1014" s="2" t="s">
        <v>2196</v>
      </c>
      <c r="Q1014" s="2" t="s">
        <v>2198</v>
      </c>
      <c r="R1014" s="2" t="s">
        <v>2196</v>
      </c>
      <c r="S1014" s="2" t="s">
        <v>2196</v>
      </c>
      <c r="T1014" s="2" t="s">
        <v>2197</v>
      </c>
      <c r="U1014" s="2" t="s">
        <v>2196</v>
      </c>
      <c r="V1014" s="2" t="s">
        <v>2196</v>
      </c>
      <c r="W1014" s="2" t="s">
        <v>2196</v>
      </c>
      <c r="X1014" s="2" t="s">
        <v>2196</v>
      </c>
      <c r="Y1014" s="2" t="s">
        <v>2196</v>
      </c>
      <c r="Z1014" s="2" t="s">
        <v>2196</v>
      </c>
      <c r="AA1014" s="2" t="s">
        <v>2196</v>
      </c>
    </row>
    <row r="1015" spans="1:27" ht="12.75" customHeight="1" x14ac:dyDescent="0.35">
      <c r="A1015" s="1" t="s">
        <v>1016</v>
      </c>
      <c r="B1015" s="2" t="str">
        <f t="shared" si="15"/>
        <v>ES</v>
      </c>
      <c r="C1015" s="2" t="s">
        <v>2196</v>
      </c>
      <c r="D1015" s="2" t="s">
        <v>2196</v>
      </c>
      <c r="E1015" s="2" t="s">
        <v>2196</v>
      </c>
      <c r="F1015" s="2" t="s">
        <v>2196</v>
      </c>
      <c r="G1015" s="2" t="s">
        <v>2196</v>
      </c>
      <c r="H1015" s="2" t="s">
        <v>2196</v>
      </c>
      <c r="I1015" s="2" t="s">
        <v>2196</v>
      </c>
      <c r="J1015" s="2" t="s">
        <v>2196</v>
      </c>
      <c r="K1015" s="2" t="s">
        <v>2196</v>
      </c>
      <c r="L1015" s="2" t="s">
        <v>2196</v>
      </c>
      <c r="M1015" s="2" t="s">
        <v>2196</v>
      </c>
      <c r="N1015" s="2" t="s">
        <v>2196</v>
      </c>
      <c r="O1015" s="2" t="s">
        <v>2196</v>
      </c>
      <c r="P1015" s="2" t="s">
        <v>2196</v>
      </c>
      <c r="Q1015" s="2" t="s">
        <v>2196</v>
      </c>
      <c r="R1015" s="2" t="s">
        <v>2196</v>
      </c>
      <c r="S1015" s="2" t="s">
        <v>2196</v>
      </c>
      <c r="T1015" s="2" t="s">
        <v>2197</v>
      </c>
      <c r="U1015" s="2" t="s">
        <v>2196</v>
      </c>
      <c r="V1015" s="2" t="s">
        <v>2196</v>
      </c>
      <c r="W1015" s="2" t="s">
        <v>2196</v>
      </c>
      <c r="X1015" s="2" t="s">
        <v>2196</v>
      </c>
      <c r="Y1015" s="2" t="s">
        <v>2196</v>
      </c>
      <c r="Z1015" s="2" t="s">
        <v>2196</v>
      </c>
      <c r="AA1015" s="2" t="s">
        <v>2196</v>
      </c>
    </row>
    <row r="1016" spans="1:27" ht="12.75" customHeight="1" x14ac:dyDescent="0.35">
      <c r="A1016" s="1" t="s">
        <v>1017</v>
      </c>
      <c r="B1016" s="2" t="str">
        <f t="shared" si="15"/>
        <v>GO</v>
      </c>
      <c r="C1016" s="2" t="s">
        <v>2196</v>
      </c>
      <c r="D1016" s="2" t="s">
        <v>2196</v>
      </c>
      <c r="E1016" s="2" t="s">
        <v>2196</v>
      </c>
      <c r="F1016" s="2" t="s">
        <v>2196</v>
      </c>
      <c r="G1016" s="2" t="s">
        <v>2196</v>
      </c>
      <c r="H1016" s="2" t="s">
        <v>2196</v>
      </c>
      <c r="I1016" s="2" t="s">
        <v>2196</v>
      </c>
      <c r="J1016" s="2" t="s">
        <v>2196</v>
      </c>
      <c r="K1016" s="2" t="s">
        <v>2196</v>
      </c>
      <c r="L1016" s="2" t="s">
        <v>2196</v>
      </c>
      <c r="M1016" s="2" t="s">
        <v>2196</v>
      </c>
      <c r="N1016" s="2" t="s">
        <v>2196</v>
      </c>
      <c r="O1016" s="2" t="s">
        <v>2196</v>
      </c>
      <c r="P1016" s="2" t="s">
        <v>2196</v>
      </c>
      <c r="Q1016" s="2" t="s">
        <v>2196</v>
      </c>
      <c r="R1016" s="2" t="s">
        <v>2196</v>
      </c>
      <c r="S1016" s="2" t="s">
        <v>2196</v>
      </c>
      <c r="T1016" s="2" t="s">
        <v>2197</v>
      </c>
      <c r="U1016" s="2" t="s">
        <v>2196</v>
      </c>
      <c r="V1016" s="2" t="s">
        <v>2196</v>
      </c>
      <c r="W1016" s="2" t="s">
        <v>2196</v>
      </c>
      <c r="X1016" s="2" t="s">
        <v>2196</v>
      </c>
      <c r="Y1016" s="2" t="s">
        <v>2196</v>
      </c>
      <c r="Z1016" s="2" t="s">
        <v>2196</v>
      </c>
      <c r="AA1016" s="2" t="s">
        <v>2196</v>
      </c>
    </row>
    <row r="1017" spans="1:27" ht="12.75" customHeight="1" x14ac:dyDescent="0.35">
      <c r="A1017" s="1" t="s">
        <v>1018</v>
      </c>
      <c r="B1017" s="2" t="str">
        <f t="shared" si="15"/>
        <v>RO</v>
      </c>
      <c r="C1017" s="2" t="s">
        <v>2196</v>
      </c>
      <c r="D1017" s="2" t="s">
        <v>2196</v>
      </c>
      <c r="E1017" s="2" t="s">
        <v>2196</v>
      </c>
      <c r="F1017" s="2" t="s">
        <v>2196</v>
      </c>
      <c r="G1017" s="2" t="s">
        <v>2196</v>
      </c>
      <c r="H1017" s="2" t="s">
        <v>2196</v>
      </c>
      <c r="I1017" s="2" t="s">
        <v>2196</v>
      </c>
      <c r="J1017" s="2" t="s">
        <v>2196</v>
      </c>
      <c r="K1017" s="2" t="s">
        <v>2196</v>
      </c>
      <c r="L1017" s="2" t="s">
        <v>2196</v>
      </c>
      <c r="M1017" s="2" t="s">
        <v>2196</v>
      </c>
      <c r="N1017" s="2" t="s">
        <v>2196</v>
      </c>
      <c r="O1017" s="2" t="s">
        <v>2196</v>
      </c>
      <c r="P1017" s="2" t="s">
        <v>2196</v>
      </c>
      <c r="Q1017" s="2" t="s">
        <v>2196</v>
      </c>
      <c r="R1017" s="2" t="s">
        <v>2196</v>
      </c>
      <c r="S1017" s="2" t="s">
        <v>2196</v>
      </c>
      <c r="T1017" s="2" t="s">
        <v>2197</v>
      </c>
      <c r="U1017" s="2" t="s">
        <v>2196</v>
      </c>
      <c r="V1017" s="2" t="s">
        <v>2196</v>
      </c>
      <c r="W1017" s="2" t="s">
        <v>2196</v>
      </c>
      <c r="X1017" s="2" t="s">
        <v>2196</v>
      </c>
      <c r="Y1017" s="2" t="s">
        <v>2196</v>
      </c>
      <c r="Z1017" s="2" t="s">
        <v>2196</v>
      </c>
      <c r="AA1017" s="2" t="s">
        <v>2196</v>
      </c>
    </row>
    <row r="1018" spans="1:27" ht="12.75" customHeight="1" x14ac:dyDescent="0.35">
      <c r="A1018" s="1" t="s">
        <v>1019</v>
      </c>
      <c r="B1018" s="2" t="str">
        <f t="shared" si="15"/>
        <v>SC</v>
      </c>
      <c r="C1018" s="2" t="s">
        <v>2196</v>
      </c>
      <c r="D1018" s="2" t="s">
        <v>2196</v>
      </c>
      <c r="E1018" s="2" t="s">
        <v>2196</v>
      </c>
      <c r="F1018" s="2" t="s">
        <v>2196</v>
      </c>
      <c r="G1018" s="2" t="s">
        <v>2196</v>
      </c>
      <c r="H1018" s="2" t="s">
        <v>2196</v>
      </c>
      <c r="I1018" s="2" t="s">
        <v>2196</v>
      </c>
      <c r="J1018" s="2" t="s">
        <v>2196</v>
      </c>
      <c r="K1018" s="2" t="s">
        <v>2196</v>
      </c>
      <c r="L1018" s="2" t="s">
        <v>2196</v>
      </c>
      <c r="M1018" s="2" t="s">
        <v>2196</v>
      </c>
      <c r="N1018" s="2" t="s">
        <v>2196</v>
      </c>
      <c r="O1018" s="2" t="s">
        <v>2196</v>
      </c>
      <c r="P1018" s="2" t="s">
        <v>2196</v>
      </c>
      <c r="Q1018" s="2" t="s">
        <v>2196</v>
      </c>
      <c r="R1018" s="2" t="s">
        <v>2196</v>
      </c>
      <c r="S1018" s="2" t="s">
        <v>2196</v>
      </c>
      <c r="T1018" s="2" t="s">
        <v>2196</v>
      </c>
      <c r="U1018" s="2" t="s">
        <v>2196</v>
      </c>
      <c r="V1018" s="2" t="s">
        <v>2196</v>
      </c>
      <c r="W1018" s="2" t="s">
        <v>2196</v>
      </c>
      <c r="X1018" s="2" t="s">
        <v>2196</v>
      </c>
      <c r="Y1018" s="2" t="s">
        <v>2196</v>
      </c>
      <c r="Z1018" s="2" t="s">
        <v>2196</v>
      </c>
      <c r="AA1018" s="2" t="s">
        <v>2196</v>
      </c>
    </row>
    <row r="1019" spans="1:27" ht="12.75" customHeight="1" x14ac:dyDescent="0.35">
      <c r="A1019" s="1" t="s">
        <v>1020</v>
      </c>
      <c r="B1019" s="2" t="str">
        <f t="shared" si="15"/>
        <v>PE</v>
      </c>
      <c r="C1019" s="2" t="s">
        <v>2196</v>
      </c>
      <c r="D1019" s="2" t="s">
        <v>2196</v>
      </c>
      <c r="E1019" s="2" t="s">
        <v>2198</v>
      </c>
      <c r="F1019" s="2" t="s">
        <v>2196</v>
      </c>
      <c r="G1019" s="2" t="s">
        <v>2196</v>
      </c>
      <c r="H1019" s="2" t="s">
        <v>2196</v>
      </c>
      <c r="I1019" s="2" t="s">
        <v>2198</v>
      </c>
      <c r="J1019" s="2" t="s">
        <v>2196</v>
      </c>
      <c r="K1019" s="2" t="s">
        <v>2196</v>
      </c>
      <c r="L1019" s="2" t="s">
        <v>2198</v>
      </c>
      <c r="M1019" s="2" t="s">
        <v>2198</v>
      </c>
      <c r="N1019" s="2" t="s">
        <v>2198</v>
      </c>
      <c r="O1019" s="2" t="s">
        <v>2196</v>
      </c>
      <c r="P1019" s="2" t="s">
        <v>2196</v>
      </c>
      <c r="Q1019" s="2" t="s">
        <v>2198</v>
      </c>
      <c r="R1019" s="2" t="s">
        <v>2196</v>
      </c>
      <c r="S1019" s="2" t="s">
        <v>2196</v>
      </c>
      <c r="T1019" s="2" t="s">
        <v>2197</v>
      </c>
      <c r="U1019" s="2" t="s">
        <v>2196</v>
      </c>
      <c r="V1019" s="2" t="s">
        <v>2196</v>
      </c>
      <c r="W1019" s="2" t="s">
        <v>2196</v>
      </c>
      <c r="X1019" s="2" t="s">
        <v>2196</v>
      </c>
      <c r="Y1019" s="2" t="s">
        <v>2196</v>
      </c>
      <c r="Z1019" s="2" t="s">
        <v>2196</v>
      </c>
      <c r="AA1019" s="2" t="s">
        <v>2196</v>
      </c>
    </row>
    <row r="1020" spans="1:27" ht="12.75" customHeight="1" x14ac:dyDescent="0.35">
      <c r="A1020" s="1" t="s">
        <v>1021</v>
      </c>
      <c r="B1020" s="2" t="str">
        <f t="shared" si="15"/>
        <v>ES</v>
      </c>
      <c r="C1020" s="2" t="s">
        <v>2196</v>
      </c>
      <c r="D1020" s="2" t="s">
        <v>2196</v>
      </c>
      <c r="E1020" s="2" t="s">
        <v>2196</v>
      </c>
      <c r="F1020" s="2" t="s">
        <v>2196</v>
      </c>
      <c r="G1020" s="2" t="s">
        <v>2196</v>
      </c>
      <c r="H1020" s="2" t="s">
        <v>2196</v>
      </c>
      <c r="I1020" s="2" t="s">
        <v>2196</v>
      </c>
      <c r="J1020" s="2" t="s">
        <v>2196</v>
      </c>
      <c r="K1020" s="2" t="s">
        <v>2196</v>
      </c>
      <c r="L1020" s="2" t="s">
        <v>2196</v>
      </c>
      <c r="M1020" s="2" t="s">
        <v>2196</v>
      </c>
      <c r="N1020" s="2" t="s">
        <v>2196</v>
      </c>
      <c r="O1020" s="2" t="s">
        <v>2196</v>
      </c>
      <c r="P1020" s="2" t="s">
        <v>2196</v>
      </c>
      <c r="Q1020" s="2" t="s">
        <v>2196</v>
      </c>
      <c r="R1020" s="2" t="s">
        <v>2196</v>
      </c>
      <c r="S1020" s="2" t="s">
        <v>2196</v>
      </c>
      <c r="T1020" s="2" t="s">
        <v>2197</v>
      </c>
      <c r="U1020" s="2" t="s">
        <v>2196</v>
      </c>
      <c r="V1020" s="2" t="s">
        <v>2196</v>
      </c>
      <c r="W1020" s="2" t="s">
        <v>2196</v>
      </c>
      <c r="X1020" s="2" t="s">
        <v>2196</v>
      </c>
      <c r="Y1020" s="2" t="s">
        <v>2196</v>
      </c>
      <c r="Z1020" s="2" t="s">
        <v>2196</v>
      </c>
      <c r="AA1020" s="2" t="s">
        <v>2196</v>
      </c>
    </row>
    <row r="1021" spans="1:27" ht="12.75" customHeight="1" x14ac:dyDescent="0.35">
      <c r="A1021" s="1" t="s">
        <v>1022</v>
      </c>
      <c r="B1021" s="2" t="str">
        <f t="shared" si="15"/>
        <v>PB</v>
      </c>
      <c r="C1021" s="2" t="s">
        <v>2196</v>
      </c>
      <c r="D1021" s="2" t="s">
        <v>2196</v>
      </c>
      <c r="E1021" s="2" t="s">
        <v>2196</v>
      </c>
      <c r="F1021" s="2" t="s">
        <v>2196</v>
      </c>
      <c r="G1021" s="2" t="s">
        <v>2196</v>
      </c>
      <c r="H1021" s="2" t="s">
        <v>2196</v>
      </c>
      <c r="I1021" s="2" t="s">
        <v>2196</v>
      </c>
      <c r="J1021" s="2" t="s">
        <v>2196</v>
      </c>
      <c r="K1021" s="2" t="s">
        <v>2196</v>
      </c>
      <c r="L1021" s="2" t="s">
        <v>2196</v>
      </c>
      <c r="M1021" s="2" t="s">
        <v>2196</v>
      </c>
      <c r="N1021" s="2" t="s">
        <v>2196</v>
      </c>
      <c r="O1021" s="2" t="s">
        <v>2196</v>
      </c>
      <c r="P1021" s="2" t="s">
        <v>2196</v>
      </c>
      <c r="Q1021" s="2" t="s">
        <v>2196</v>
      </c>
      <c r="R1021" s="2" t="s">
        <v>2196</v>
      </c>
      <c r="S1021" s="2" t="s">
        <v>2196</v>
      </c>
      <c r="T1021" s="2" t="s">
        <v>2196</v>
      </c>
      <c r="U1021" s="2" t="s">
        <v>2196</v>
      </c>
      <c r="V1021" s="2" t="s">
        <v>2196</v>
      </c>
      <c r="W1021" s="2" t="s">
        <v>2196</v>
      </c>
      <c r="X1021" s="2" t="s">
        <v>2196</v>
      </c>
      <c r="Y1021" s="2" t="s">
        <v>2196</v>
      </c>
      <c r="Z1021" s="2" t="s">
        <v>2196</v>
      </c>
      <c r="AA1021" s="2" t="s">
        <v>2196</v>
      </c>
    </row>
    <row r="1022" spans="1:27" ht="12.75" customHeight="1" x14ac:dyDescent="0.35">
      <c r="A1022" s="1" t="s">
        <v>1023</v>
      </c>
      <c r="B1022" s="2" t="str">
        <f t="shared" si="15"/>
        <v>MG</v>
      </c>
      <c r="C1022" s="2" t="s">
        <v>2196</v>
      </c>
      <c r="D1022" s="2" t="s">
        <v>2196</v>
      </c>
      <c r="E1022" s="2" t="s">
        <v>2196</v>
      </c>
      <c r="F1022" s="2" t="s">
        <v>2196</v>
      </c>
      <c r="G1022" s="2" t="s">
        <v>2196</v>
      </c>
      <c r="H1022" s="2" t="s">
        <v>2196</v>
      </c>
      <c r="I1022" s="2" t="s">
        <v>2196</v>
      </c>
      <c r="J1022" s="2" t="s">
        <v>2196</v>
      </c>
      <c r="K1022" s="2" t="s">
        <v>2196</v>
      </c>
      <c r="L1022" s="2" t="s">
        <v>2196</v>
      </c>
      <c r="M1022" s="2" t="s">
        <v>2196</v>
      </c>
      <c r="N1022" s="2" t="s">
        <v>2196</v>
      </c>
      <c r="O1022" s="2" t="s">
        <v>2196</v>
      </c>
      <c r="P1022" s="2" t="s">
        <v>2196</v>
      </c>
      <c r="Q1022" s="2" t="s">
        <v>2196</v>
      </c>
      <c r="R1022" s="2" t="s">
        <v>2196</v>
      </c>
      <c r="S1022" s="2" t="s">
        <v>2197</v>
      </c>
      <c r="T1022" s="2" t="s">
        <v>2197</v>
      </c>
      <c r="U1022" s="2" t="s">
        <v>2196</v>
      </c>
      <c r="V1022" s="2" t="s">
        <v>2196</v>
      </c>
      <c r="W1022" s="2" t="s">
        <v>2196</v>
      </c>
      <c r="X1022" s="2" t="s">
        <v>2196</v>
      </c>
      <c r="Y1022" s="2" t="s">
        <v>2196</v>
      </c>
      <c r="Z1022" s="2" t="s">
        <v>2196</v>
      </c>
      <c r="AA1022" s="2" t="s">
        <v>2196</v>
      </c>
    </row>
    <row r="1023" spans="1:27" ht="12.75" customHeight="1" x14ac:dyDescent="0.35">
      <c r="A1023" s="1" t="s">
        <v>1024</v>
      </c>
      <c r="B1023" s="2" t="str">
        <f t="shared" si="15"/>
        <v>SP</v>
      </c>
      <c r="C1023" s="2" t="s">
        <v>2196</v>
      </c>
      <c r="D1023" s="2" t="s">
        <v>2196</v>
      </c>
      <c r="E1023" s="2" t="s">
        <v>2196</v>
      </c>
      <c r="F1023" s="2" t="s">
        <v>2196</v>
      </c>
      <c r="G1023" s="2" t="s">
        <v>2196</v>
      </c>
      <c r="H1023" s="2" t="s">
        <v>2196</v>
      </c>
      <c r="I1023" s="2" t="s">
        <v>2196</v>
      </c>
      <c r="J1023" s="2" t="s">
        <v>2199</v>
      </c>
      <c r="K1023" s="2" t="s">
        <v>2196</v>
      </c>
      <c r="L1023" s="2" t="s">
        <v>2199</v>
      </c>
      <c r="M1023" s="2" t="s">
        <v>2196</v>
      </c>
      <c r="N1023" s="2" t="s">
        <v>2196</v>
      </c>
      <c r="O1023" s="2" t="s">
        <v>2196</v>
      </c>
      <c r="P1023" s="2" t="s">
        <v>2196</v>
      </c>
      <c r="Q1023" s="2" t="s">
        <v>2196</v>
      </c>
      <c r="R1023" s="2" t="s">
        <v>2196</v>
      </c>
      <c r="S1023" s="2" t="s">
        <v>2196</v>
      </c>
      <c r="T1023" s="2" t="s">
        <v>2196</v>
      </c>
      <c r="U1023" s="2" t="s">
        <v>2196</v>
      </c>
      <c r="V1023" s="2" t="s">
        <v>2196</v>
      </c>
      <c r="W1023" s="2" t="s">
        <v>2196</v>
      </c>
      <c r="X1023" s="2" t="s">
        <v>2196</v>
      </c>
      <c r="Y1023" s="2" t="s">
        <v>2196</v>
      </c>
      <c r="Z1023" s="2" t="s">
        <v>2196</v>
      </c>
      <c r="AA1023" s="2" t="s">
        <v>2196</v>
      </c>
    </row>
    <row r="1024" spans="1:27" ht="12.75" customHeight="1" x14ac:dyDescent="0.35">
      <c r="A1024" s="1" t="s">
        <v>1025</v>
      </c>
      <c r="B1024" s="2" t="str">
        <f t="shared" si="15"/>
        <v>PE</v>
      </c>
      <c r="C1024" s="2" t="s">
        <v>2198</v>
      </c>
      <c r="D1024" s="2" t="s">
        <v>2196</v>
      </c>
      <c r="E1024" s="2" t="s">
        <v>2198</v>
      </c>
      <c r="F1024" s="2" t="s">
        <v>2196</v>
      </c>
      <c r="G1024" s="2" t="s">
        <v>2198</v>
      </c>
      <c r="H1024" s="2" t="s">
        <v>2196</v>
      </c>
      <c r="I1024" s="2" t="s">
        <v>2198</v>
      </c>
      <c r="J1024" s="2" t="s">
        <v>2196</v>
      </c>
      <c r="K1024" s="2" t="s">
        <v>2196</v>
      </c>
      <c r="L1024" s="2" t="s">
        <v>2196</v>
      </c>
      <c r="M1024" s="2" t="s">
        <v>2198</v>
      </c>
      <c r="N1024" s="2" t="s">
        <v>2198</v>
      </c>
      <c r="O1024" s="2" t="s">
        <v>2196</v>
      </c>
      <c r="P1024" s="2" t="s">
        <v>2196</v>
      </c>
      <c r="Q1024" s="2" t="s">
        <v>2198</v>
      </c>
      <c r="R1024" s="2" t="s">
        <v>2196</v>
      </c>
      <c r="S1024" s="2" t="s">
        <v>2196</v>
      </c>
      <c r="T1024" s="2" t="s">
        <v>2198</v>
      </c>
      <c r="U1024" s="2" t="s">
        <v>2196</v>
      </c>
      <c r="V1024" s="2" t="s">
        <v>2198</v>
      </c>
      <c r="W1024" s="2" t="s">
        <v>2196</v>
      </c>
      <c r="X1024" s="2" t="s">
        <v>2196</v>
      </c>
      <c r="Y1024" s="2" t="s">
        <v>2198</v>
      </c>
      <c r="Z1024" s="2" t="s">
        <v>2196</v>
      </c>
      <c r="AA1024" s="2" t="s">
        <v>2198</v>
      </c>
    </row>
    <row r="1025" spans="1:27" ht="12.75" customHeight="1" x14ac:dyDescent="0.35">
      <c r="A1025" s="1" t="s">
        <v>1026</v>
      </c>
      <c r="B1025" s="2" t="str">
        <f t="shared" si="15"/>
        <v>PI</v>
      </c>
      <c r="C1025" s="2" t="s">
        <v>2196</v>
      </c>
      <c r="D1025" s="2" t="s">
        <v>2196</v>
      </c>
      <c r="E1025" s="2" t="s">
        <v>2196</v>
      </c>
      <c r="F1025" s="2" t="s">
        <v>2196</v>
      </c>
      <c r="G1025" s="2" t="s">
        <v>2196</v>
      </c>
      <c r="H1025" s="2" t="s">
        <v>2196</v>
      </c>
      <c r="I1025" s="2" t="s">
        <v>2196</v>
      </c>
      <c r="J1025" s="2" t="s">
        <v>2199</v>
      </c>
      <c r="K1025" s="2" t="s">
        <v>2196</v>
      </c>
      <c r="L1025" s="2" t="s">
        <v>2196</v>
      </c>
      <c r="M1025" s="2" t="s">
        <v>2196</v>
      </c>
      <c r="N1025" s="2" t="s">
        <v>2196</v>
      </c>
      <c r="O1025" s="2" t="s">
        <v>2196</v>
      </c>
      <c r="P1025" s="2" t="s">
        <v>2196</v>
      </c>
      <c r="Q1025" s="2" t="s">
        <v>2196</v>
      </c>
      <c r="R1025" s="2" t="s">
        <v>2196</v>
      </c>
      <c r="S1025" s="2" t="s">
        <v>2196</v>
      </c>
      <c r="T1025" s="2" t="s">
        <v>2197</v>
      </c>
      <c r="U1025" s="2" t="s">
        <v>2196</v>
      </c>
      <c r="V1025" s="2" t="s">
        <v>2196</v>
      </c>
      <c r="W1025" s="2" t="s">
        <v>2196</v>
      </c>
      <c r="X1025" s="2" t="s">
        <v>2196</v>
      </c>
      <c r="Y1025" s="2" t="s">
        <v>2196</v>
      </c>
      <c r="Z1025" s="2" t="s">
        <v>2196</v>
      </c>
      <c r="AA1025" s="2" t="s">
        <v>2196</v>
      </c>
    </row>
    <row r="1026" spans="1:27" ht="12.75" customHeight="1" x14ac:dyDescent="0.35">
      <c r="A1026" s="1" t="s">
        <v>1027</v>
      </c>
      <c r="B1026" s="2" t="str">
        <f t="shared" si="15"/>
        <v>RS</v>
      </c>
      <c r="C1026" s="2" t="s">
        <v>2196</v>
      </c>
      <c r="D1026" s="2" t="s">
        <v>2196</v>
      </c>
      <c r="E1026" s="2" t="s">
        <v>2196</v>
      </c>
      <c r="F1026" s="2" t="s">
        <v>2196</v>
      </c>
      <c r="G1026" s="2" t="s">
        <v>2196</v>
      </c>
      <c r="H1026" s="2" t="s">
        <v>2196</v>
      </c>
      <c r="I1026" s="2" t="s">
        <v>2196</v>
      </c>
      <c r="J1026" s="2" t="s">
        <v>2196</v>
      </c>
      <c r="K1026" s="2" t="s">
        <v>2196</v>
      </c>
      <c r="L1026" s="2" t="s">
        <v>2196</v>
      </c>
      <c r="M1026" s="2" t="s">
        <v>2196</v>
      </c>
      <c r="N1026" s="2" t="s">
        <v>2196</v>
      </c>
      <c r="O1026" s="2" t="s">
        <v>2196</v>
      </c>
      <c r="P1026" s="2" t="s">
        <v>2196</v>
      </c>
      <c r="Q1026" s="2" t="s">
        <v>2196</v>
      </c>
      <c r="R1026" s="2" t="s">
        <v>2196</v>
      </c>
      <c r="S1026" s="2" t="s">
        <v>2196</v>
      </c>
      <c r="T1026" s="2" t="s">
        <v>2196</v>
      </c>
      <c r="U1026" s="2" t="s">
        <v>2196</v>
      </c>
      <c r="V1026" s="2" t="s">
        <v>2196</v>
      </c>
      <c r="W1026" s="2" t="s">
        <v>2196</v>
      </c>
      <c r="X1026" s="2" t="s">
        <v>2196</v>
      </c>
      <c r="Y1026" s="2" t="s">
        <v>2196</v>
      </c>
      <c r="Z1026" s="2" t="s">
        <v>2196</v>
      </c>
      <c r="AA1026" s="2" t="s">
        <v>2196</v>
      </c>
    </row>
    <row r="1027" spans="1:27" ht="12.75" customHeight="1" x14ac:dyDescent="0.35">
      <c r="A1027" s="1" t="s">
        <v>1028</v>
      </c>
      <c r="B1027" s="2" t="str">
        <f t="shared" si="15"/>
        <v>SC</v>
      </c>
      <c r="C1027" s="2" t="s">
        <v>2196</v>
      </c>
      <c r="D1027" s="2" t="s">
        <v>2196</v>
      </c>
      <c r="E1027" s="2" t="s">
        <v>2196</v>
      </c>
      <c r="F1027" s="2" t="s">
        <v>2196</v>
      </c>
      <c r="G1027" s="2" t="s">
        <v>2196</v>
      </c>
      <c r="H1027" s="2" t="s">
        <v>2196</v>
      </c>
      <c r="I1027" s="2" t="s">
        <v>2196</v>
      </c>
      <c r="J1027" s="2" t="s">
        <v>2196</v>
      </c>
      <c r="K1027" s="2" t="s">
        <v>2196</v>
      </c>
      <c r="L1027" s="2" t="s">
        <v>2196</v>
      </c>
      <c r="M1027" s="2" t="s">
        <v>2196</v>
      </c>
      <c r="N1027" s="2" t="s">
        <v>2196</v>
      </c>
      <c r="O1027" s="2" t="s">
        <v>2196</v>
      </c>
      <c r="P1027" s="2" t="s">
        <v>2196</v>
      </c>
      <c r="Q1027" s="2" t="s">
        <v>2196</v>
      </c>
      <c r="R1027" s="2" t="s">
        <v>2196</v>
      </c>
      <c r="S1027" s="2" t="s">
        <v>2196</v>
      </c>
      <c r="T1027" s="2" t="s">
        <v>2196</v>
      </c>
      <c r="U1027" s="2" t="s">
        <v>2196</v>
      </c>
      <c r="V1027" s="2" t="s">
        <v>2196</v>
      </c>
      <c r="W1027" s="2" t="s">
        <v>2196</v>
      </c>
      <c r="X1027" s="2" t="s">
        <v>2196</v>
      </c>
      <c r="Y1027" s="2" t="s">
        <v>2196</v>
      </c>
      <c r="Z1027" s="2" t="s">
        <v>2196</v>
      </c>
      <c r="AA1027" s="2" t="s">
        <v>2196</v>
      </c>
    </row>
    <row r="1028" spans="1:27" ht="12.75" customHeight="1" x14ac:dyDescent="0.35">
      <c r="A1028" s="1" t="s">
        <v>1029</v>
      </c>
      <c r="B1028" s="2" t="str">
        <f t="shared" si="15"/>
        <v>PI</v>
      </c>
      <c r="C1028" s="2" t="s">
        <v>2196</v>
      </c>
      <c r="D1028" s="2" t="s">
        <v>2196</v>
      </c>
      <c r="E1028" s="2" t="s">
        <v>2196</v>
      </c>
      <c r="F1028" s="2" t="s">
        <v>2196</v>
      </c>
      <c r="G1028" s="2" t="s">
        <v>2198</v>
      </c>
      <c r="H1028" s="2" t="s">
        <v>2196</v>
      </c>
      <c r="I1028" s="2" t="s">
        <v>2196</v>
      </c>
      <c r="J1028" s="2" t="s">
        <v>2196</v>
      </c>
      <c r="K1028" s="2" t="s">
        <v>2196</v>
      </c>
      <c r="L1028" s="2" t="s">
        <v>2196</v>
      </c>
      <c r="M1028" s="2" t="s">
        <v>2198</v>
      </c>
      <c r="N1028" s="2" t="s">
        <v>2196</v>
      </c>
      <c r="O1028" s="2" t="s">
        <v>2196</v>
      </c>
      <c r="P1028" s="2" t="s">
        <v>2198</v>
      </c>
      <c r="Q1028" s="2" t="s">
        <v>2198</v>
      </c>
      <c r="R1028" s="2" t="s">
        <v>2196</v>
      </c>
      <c r="S1028" s="2" t="s">
        <v>2196</v>
      </c>
      <c r="T1028" s="2" t="s">
        <v>2196</v>
      </c>
      <c r="U1028" s="2" t="s">
        <v>2196</v>
      </c>
      <c r="V1028" s="2" t="s">
        <v>2196</v>
      </c>
      <c r="W1028" s="2" t="s">
        <v>2196</v>
      </c>
      <c r="X1028" s="2" t="s">
        <v>2196</v>
      </c>
      <c r="Y1028" s="2" t="s">
        <v>2196</v>
      </c>
      <c r="Z1028" s="2" t="s">
        <v>2196</v>
      </c>
      <c r="AA1028" s="2" t="s">
        <v>2196</v>
      </c>
    </row>
    <row r="1029" spans="1:27" ht="12.75" customHeight="1" x14ac:dyDescent="0.35">
      <c r="A1029" s="1" t="s">
        <v>1030</v>
      </c>
      <c r="B1029" s="2" t="str">
        <f t="shared" si="15"/>
        <v>GO</v>
      </c>
      <c r="C1029" s="2" t="s">
        <v>2196</v>
      </c>
      <c r="D1029" s="2" t="s">
        <v>2196</v>
      </c>
      <c r="E1029" s="2" t="s">
        <v>2196</v>
      </c>
      <c r="F1029" s="2" t="s">
        <v>2196</v>
      </c>
      <c r="G1029" s="2" t="s">
        <v>2196</v>
      </c>
      <c r="H1029" s="2" t="s">
        <v>2196</v>
      </c>
      <c r="I1029" s="2" t="s">
        <v>2196</v>
      </c>
      <c r="J1029" s="2" t="s">
        <v>2196</v>
      </c>
      <c r="K1029" s="2" t="s">
        <v>2196</v>
      </c>
      <c r="L1029" s="2" t="s">
        <v>2196</v>
      </c>
      <c r="M1029" s="2" t="s">
        <v>2196</v>
      </c>
      <c r="N1029" s="2" t="s">
        <v>2196</v>
      </c>
      <c r="O1029" s="2" t="s">
        <v>2196</v>
      </c>
      <c r="P1029" s="2" t="s">
        <v>2196</v>
      </c>
      <c r="Q1029" s="2" t="s">
        <v>2196</v>
      </c>
      <c r="R1029" s="2" t="s">
        <v>2196</v>
      </c>
      <c r="S1029" s="2" t="s">
        <v>2196</v>
      </c>
      <c r="T1029" s="2" t="s">
        <v>2197</v>
      </c>
      <c r="U1029" s="2" t="s">
        <v>2196</v>
      </c>
      <c r="V1029" s="2" t="s">
        <v>2196</v>
      </c>
      <c r="W1029" s="2" t="s">
        <v>2196</v>
      </c>
      <c r="X1029" s="2" t="s">
        <v>2196</v>
      </c>
      <c r="Y1029" s="2" t="s">
        <v>2196</v>
      </c>
      <c r="Z1029" s="2" t="s">
        <v>2196</v>
      </c>
      <c r="AA1029" s="2" t="s">
        <v>2196</v>
      </c>
    </row>
    <row r="1030" spans="1:27" ht="12.75" customHeight="1" x14ac:dyDescent="0.35">
      <c r="A1030" s="1" t="s">
        <v>1031</v>
      </c>
      <c r="B1030" s="2" t="str">
        <f t="shared" ref="B1030:B1093" si="16">RIGHT(A1030,2)</f>
        <v>MT</v>
      </c>
      <c r="C1030" s="2" t="s">
        <v>2196</v>
      </c>
      <c r="D1030" s="2" t="s">
        <v>2196</v>
      </c>
      <c r="E1030" s="2" t="s">
        <v>2196</v>
      </c>
      <c r="F1030" s="2" t="s">
        <v>2196</v>
      </c>
      <c r="G1030" s="2" t="s">
        <v>2196</v>
      </c>
      <c r="H1030" s="2" t="s">
        <v>2196</v>
      </c>
      <c r="I1030" s="2" t="s">
        <v>2196</v>
      </c>
      <c r="J1030" s="2" t="s">
        <v>2196</v>
      </c>
      <c r="K1030" s="2" t="s">
        <v>2196</v>
      </c>
      <c r="L1030" s="2" t="s">
        <v>2196</v>
      </c>
      <c r="M1030" s="2" t="s">
        <v>2196</v>
      </c>
      <c r="N1030" s="2" t="s">
        <v>2196</v>
      </c>
      <c r="O1030" s="2" t="s">
        <v>2196</v>
      </c>
      <c r="P1030" s="2" t="s">
        <v>2196</v>
      </c>
      <c r="Q1030" s="2" t="s">
        <v>2196</v>
      </c>
      <c r="R1030" s="2" t="s">
        <v>2196</v>
      </c>
      <c r="S1030" s="2" t="s">
        <v>2196</v>
      </c>
      <c r="T1030" s="2" t="s">
        <v>2196</v>
      </c>
      <c r="U1030" s="2" t="s">
        <v>2196</v>
      </c>
      <c r="V1030" s="2" t="s">
        <v>2196</v>
      </c>
      <c r="W1030" s="2" t="s">
        <v>2196</v>
      </c>
      <c r="X1030" s="2" t="s">
        <v>2196</v>
      </c>
      <c r="Y1030" s="2" t="s">
        <v>2196</v>
      </c>
      <c r="Z1030" s="2" t="s">
        <v>2196</v>
      </c>
      <c r="AA1030" s="2" t="s">
        <v>2196</v>
      </c>
    </row>
    <row r="1031" spans="1:27" ht="12.75" customHeight="1" x14ac:dyDescent="0.35">
      <c r="A1031" s="1" t="s">
        <v>1032</v>
      </c>
      <c r="B1031" s="2" t="str">
        <f t="shared" si="16"/>
        <v>MG</v>
      </c>
      <c r="C1031" s="2" t="s">
        <v>2196</v>
      </c>
      <c r="D1031" s="2" t="s">
        <v>2196</v>
      </c>
      <c r="E1031" s="2" t="s">
        <v>2196</v>
      </c>
      <c r="F1031" s="2" t="s">
        <v>2196</v>
      </c>
      <c r="G1031" s="2" t="s">
        <v>2196</v>
      </c>
      <c r="H1031" s="2" t="s">
        <v>2196</v>
      </c>
      <c r="I1031" s="2" t="s">
        <v>2196</v>
      </c>
      <c r="J1031" s="2" t="s">
        <v>2199</v>
      </c>
      <c r="K1031" s="2" t="s">
        <v>2196</v>
      </c>
      <c r="L1031" s="2" t="s">
        <v>2199</v>
      </c>
      <c r="M1031" s="2" t="s">
        <v>2199</v>
      </c>
      <c r="N1031" s="2" t="s">
        <v>2199</v>
      </c>
      <c r="O1031" s="2" t="s">
        <v>2196</v>
      </c>
      <c r="P1031" s="2" t="s">
        <v>2196</v>
      </c>
      <c r="Q1031" s="2" t="s">
        <v>2196</v>
      </c>
      <c r="R1031" s="2" t="s">
        <v>2196</v>
      </c>
      <c r="S1031" s="2" t="s">
        <v>2196</v>
      </c>
      <c r="T1031" s="2" t="s">
        <v>2197</v>
      </c>
      <c r="U1031" s="2" t="s">
        <v>2196</v>
      </c>
      <c r="V1031" s="2" t="s">
        <v>2196</v>
      </c>
      <c r="W1031" s="2" t="s">
        <v>2196</v>
      </c>
      <c r="X1031" s="2" t="s">
        <v>2196</v>
      </c>
      <c r="Y1031" s="2" t="s">
        <v>2196</v>
      </c>
      <c r="Z1031" s="2" t="s">
        <v>2196</v>
      </c>
      <c r="AA1031" s="2" t="s">
        <v>2196</v>
      </c>
    </row>
    <row r="1032" spans="1:27" ht="12.75" customHeight="1" x14ac:dyDescent="0.35">
      <c r="A1032" s="1" t="s">
        <v>1033</v>
      </c>
      <c r="B1032" s="2" t="str">
        <f t="shared" si="16"/>
        <v>PB</v>
      </c>
      <c r="C1032" s="2" t="s">
        <v>2198</v>
      </c>
      <c r="D1032" s="2" t="s">
        <v>2196</v>
      </c>
      <c r="E1032" s="2" t="s">
        <v>2198</v>
      </c>
      <c r="F1032" s="2" t="s">
        <v>2196</v>
      </c>
      <c r="G1032" s="2" t="s">
        <v>2198</v>
      </c>
      <c r="H1032" s="2" t="s">
        <v>2196</v>
      </c>
      <c r="I1032" s="2" t="s">
        <v>2198</v>
      </c>
      <c r="J1032" s="2" t="s">
        <v>2196</v>
      </c>
      <c r="K1032" s="2" t="s">
        <v>2196</v>
      </c>
      <c r="L1032" s="2" t="s">
        <v>2196</v>
      </c>
      <c r="M1032" s="2" t="s">
        <v>2198</v>
      </c>
      <c r="N1032" s="2" t="s">
        <v>2198</v>
      </c>
      <c r="O1032" s="2" t="s">
        <v>2198</v>
      </c>
      <c r="P1032" s="2" t="s">
        <v>2198</v>
      </c>
      <c r="Q1032" s="2" t="s">
        <v>2198</v>
      </c>
      <c r="R1032" s="2" t="s">
        <v>2196</v>
      </c>
      <c r="S1032" s="2" t="s">
        <v>2198</v>
      </c>
      <c r="T1032" s="2" t="s">
        <v>2197</v>
      </c>
      <c r="U1032" s="2" t="s">
        <v>2196</v>
      </c>
      <c r="V1032" s="2" t="s">
        <v>2196</v>
      </c>
      <c r="W1032" s="2" t="s">
        <v>2196</v>
      </c>
      <c r="X1032" s="2" t="s">
        <v>2196</v>
      </c>
      <c r="Y1032" s="2" t="s">
        <v>2196</v>
      </c>
      <c r="Z1032" s="2" t="s">
        <v>2196</v>
      </c>
      <c r="AA1032" s="2" t="s">
        <v>2198</v>
      </c>
    </row>
    <row r="1033" spans="1:27" ht="12.75" customHeight="1" x14ac:dyDescent="0.35">
      <c r="A1033" s="1" t="s">
        <v>1034</v>
      </c>
      <c r="B1033" s="2" t="str">
        <f t="shared" si="16"/>
        <v>BA</v>
      </c>
      <c r="C1033" s="2" t="s">
        <v>2196</v>
      </c>
      <c r="D1033" s="2" t="s">
        <v>2196</v>
      </c>
      <c r="E1033" s="2" t="s">
        <v>2196</v>
      </c>
      <c r="F1033" s="2" t="s">
        <v>2196</v>
      </c>
      <c r="G1033" s="2" t="s">
        <v>2196</v>
      </c>
      <c r="H1033" s="2" t="s">
        <v>2196</v>
      </c>
      <c r="I1033" s="2" t="s">
        <v>2196</v>
      </c>
      <c r="J1033" s="2" t="s">
        <v>2196</v>
      </c>
      <c r="K1033" s="2" t="s">
        <v>2196</v>
      </c>
      <c r="L1033" s="2" t="s">
        <v>2196</v>
      </c>
      <c r="M1033" s="2" t="s">
        <v>2196</v>
      </c>
      <c r="N1033" s="2" t="s">
        <v>2196</v>
      </c>
      <c r="O1033" s="2" t="s">
        <v>2196</v>
      </c>
      <c r="P1033" s="2" t="s">
        <v>2196</v>
      </c>
      <c r="Q1033" s="2" t="s">
        <v>2196</v>
      </c>
      <c r="R1033" s="2" t="s">
        <v>2196</v>
      </c>
      <c r="S1033" s="2" t="s">
        <v>2196</v>
      </c>
      <c r="T1033" s="2" t="s">
        <v>2197</v>
      </c>
      <c r="U1033" s="2" t="s">
        <v>2196</v>
      </c>
      <c r="V1033" s="2" t="s">
        <v>2196</v>
      </c>
      <c r="W1033" s="2" t="s">
        <v>2196</v>
      </c>
      <c r="X1033" s="2" t="s">
        <v>2196</v>
      </c>
      <c r="Y1033" s="2" t="s">
        <v>2196</v>
      </c>
      <c r="Z1033" s="2" t="s">
        <v>2196</v>
      </c>
      <c r="AA1033" s="2" t="s">
        <v>2196</v>
      </c>
    </row>
    <row r="1034" spans="1:27" ht="12.75" customHeight="1" x14ac:dyDescent="0.35">
      <c r="A1034" s="1" t="s">
        <v>1035</v>
      </c>
      <c r="B1034" s="2" t="str">
        <f t="shared" si="16"/>
        <v>CE</v>
      </c>
      <c r="C1034" s="2" t="s">
        <v>2196</v>
      </c>
      <c r="D1034" s="2" t="s">
        <v>2196</v>
      </c>
      <c r="E1034" s="2" t="s">
        <v>2196</v>
      </c>
      <c r="F1034" s="2" t="s">
        <v>2196</v>
      </c>
      <c r="G1034" s="2" t="s">
        <v>2198</v>
      </c>
      <c r="H1034" s="2" t="s">
        <v>2196</v>
      </c>
      <c r="I1034" s="2" t="s">
        <v>2196</v>
      </c>
      <c r="J1034" s="2" t="s">
        <v>2196</v>
      </c>
      <c r="K1034" s="2" t="s">
        <v>2198</v>
      </c>
      <c r="L1034" s="2" t="s">
        <v>2196</v>
      </c>
      <c r="M1034" s="2" t="s">
        <v>2198</v>
      </c>
      <c r="N1034" s="2" t="s">
        <v>2198</v>
      </c>
      <c r="O1034" s="2" t="s">
        <v>2198</v>
      </c>
      <c r="P1034" s="2" t="s">
        <v>2196</v>
      </c>
      <c r="Q1034" s="2" t="s">
        <v>2198</v>
      </c>
      <c r="R1034" s="2" t="s">
        <v>2196</v>
      </c>
      <c r="S1034" s="2" t="s">
        <v>2198</v>
      </c>
      <c r="T1034" s="2" t="s">
        <v>2198</v>
      </c>
      <c r="U1034" s="2" t="s">
        <v>2198</v>
      </c>
      <c r="V1034" s="2" t="s">
        <v>2198</v>
      </c>
      <c r="W1034" s="2" t="s">
        <v>2196</v>
      </c>
      <c r="X1034" s="2" t="s">
        <v>2196</v>
      </c>
      <c r="Y1034" s="2" t="s">
        <v>2196</v>
      </c>
      <c r="Z1034" s="2" t="s">
        <v>2196</v>
      </c>
      <c r="AA1034" s="2" t="s">
        <v>2196</v>
      </c>
    </row>
    <row r="1035" spans="1:27" ht="12.75" customHeight="1" x14ac:dyDescent="0.35">
      <c r="A1035" s="1" t="s">
        <v>1036</v>
      </c>
      <c r="B1035" s="2" t="str">
        <f t="shared" si="16"/>
        <v>PI</v>
      </c>
      <c r="C1035" s="2" t="s">
        <v>2196</v>
      </c>
      <c r="D1035" s="2" t="s">
        <v>2196</v>
      </c>
      <c r="E1035" s="2" t="s">
        <v>2196</v>
      </c>
      <c r="F1035" s="2" t="s">
        <v>2196</v>
      </c>
      <c r="G1035" s="2" t="s">
        <v>2196</v>
      </c>
      <c r="H1035" s="2" t="s">
        <v>2196</v>
      </c>
      <c r="I1035" s="2" t="s">
        <v>2196</v>
      </c>
      <c r="J1035" s="2" t="s">
        <v>2198</v>
      </c>
      <c r="K1035" s="2" t="s">
        <v>2196</v>
      </c>
      <c r="L1035" s="2" t="s">
        <v>2196</v>
      </c>
      <c r="M1035" s="2" t="s">
        <v>2198</v>
      </c>
      <c r="N1035" s="2" t="s">
        <v>2196</v>
      </c>
      <c r="O1035" s="2" t="s">
        <v>2196</v>
      </c>
      <c r="P1035" s="2" t="s">
        <v>2198</v>
      </c>
      <c r="Q1035" s="2" t="s">
        <v>2196</v>
      </c>
      <c r="R1035" s="2" t="s">
        <v>2196</v>
      </c>
      <c r="S1035" s="2" t="s">
        <v>2196</v>
      </c>
      <c r="T1035" s="2" t="s">
        <v>2197</v>
      </c>
      <c r="U1035" s="2" t="s">
        <v>2196</v>
      </c>
      <c r="V1035" s="2" t="s">
        <v>2196</v>
      </c>
      <c r="W1035" s="2" t="s">
        <v>2196</v>
      </c>
      <c r="X1035" s="2" t="s">
        <v>2196</v>
      </c>
      <c r="Y1035" s="2" t="s">
        <v>2196</v>
      </c>
      <c r="Z1035" s="2" t="s">
        <v>2196</v>
      </c>
      <c r="AA1035" s="2" t="s">
        <v>2196</v>
      </c>
    </row>
    <row r="1036" spans="1:27" ht="12.75" customHeight="1" x14ac:dyDescent="0.35">
      <c r="A1036" s="1" t="s">
        <v>1037</v>
      </c>
      <c r="B1036" s="2" t="str">
        <f t="shared" si="16"/>
        <v>PE</v>
      </c>
      <c r="C1036" s="2" t="s">
        <v>2196</v>
      </c>
      <c r="D1036" s="2" t="s">
        <v>2196</v>
      </c>
      <c r="E1036" s="2" t="s">
        <v>2198</v>
      </c>
      <c r="F1036" s="2" t="s">
        <v>2196</v>
      </c>
      <c r="G1036" s="2" t="s">
        <v>2198</v>
      </c>
      <c r="H1036" s="2" t="s">
        <v>2196</v>
      </c>
      <c r="I1036" s="2" t="s">
        <v>2198</v>
      </c>
      <c r="J1036" s="2" t="s">
        <v>2198</v>
      </c>
      <c r="K1036" s="2" t="s">
        <v>2198</v>
      </c>
      <c r="L1036" s="2" t="s">
        <v>2198</v>
      </c>
      <c r="M1036" s="2" t="s">
        <v>2198</v>
      </c>
      <c r="N1036" s="2" t="s">
        <v>2198</v>
      </c>
      <c r="O1036" s="2" t="s">
        <v>2196</v>
      </c>
      <c r="P1036" s="2" t="s">
        <v>2196</v>
      </c>
      <c r="Q1036" s="2" t="s">
        <v>2196</v>
      </c>
      <c r="R1036" s="2" t="s">
        <v>2196</v>
      </c>
      <c r="S1036" s="2" t="s">
        <v>2196</v>
      </c>
      <c r="T1036" s="2" t="s">
        <v>2198</v>
      </c>
      <c r="U1036" s="2" t="s">
        <v>2196</v>
      </c>
      <c r="V1036" s="2" t="s">
        <v>2196</v>
      </c>
      <c r="W1036" s="2" t="s">
        <v>2196</v>
      </c>
      <c r="X1036" s="2" t="s">
        <v>2196</v>
      </c>
      <c r="Y1036" s="2" t="s">
        <v>2198</v>
      </c>
      <c r="Z1036" s="2" t="s">
        <v>2196</v>
      </c>
      <c r="AA1036" s="2" t="s">
        <v>2198</v>
      </c>
    </row>
    <row r="1037" spans="1:27" ht="12.75" customHeight="1" x14ac:dyDescent="0.35">
      <c r="A1037" s="1" t="s">
        <v>1038</v>
      </c>
      <c r="B1037" s="2" t="str">
        <f t="shared" si="16"/>
        <v>RN</v>
      </c>
      <c r="C1037" s="2" t="s">
        <v>2196</v>
      </c>
      <c r="D1037" s="2" t="s">
        <v>2196</v>
      </c>
      <c r="E1037" s="2" t="s">
        <v>2196</v>
      </c>
      <c r="F1037" s="2" t="s">
        <v>2196</v>
      </c>
      <c r="G1037" s="2" t="s">
        <v>2196</v>
      </c>
      <c r="H1037" s="2" t="s">
        <v>2196</v>
      </c>
      <c r="I1037" s="2" t="s">
        <v>2196</v>
      </c>
      <c r="J1037" s="2" t="s">
        <v>2196</v>
      </c>
      <c r="K1037" s="2" t="s">
        <v>2196</v>
      </c>
      <c r="L1037" s="2" t="s">
        <v>2196</v>
      </c>
      <c r="M1037" s="2" t="s">
        <v>2199</v>
      </c>
      <c r="N1037" s="2" t="s">
        <v>2199</v>
      </c>
      <c r="O1037" s="2" t="s">
        <v>2196</v>
      </c>
      <c r="P1037" s="2" t="s">
        <v>2196</v>
      </c>
      <c r="Q1037" s="2" t="s">
        <v>2196</v>
      </c>
      <c r="R1037" s="2" t="s">
        <v>2196</v>
      </c>
      <c r="S1037" s="2" t="s">
        <v>2196</v>
      </c>
      <c r="T1037" s="2" t="s">
        <v>2197</v>
      </c>
      <c r="U1037" s="2" t="s">
        <v>2196</v>
      </c>
      <c r="V1037" s="2" t="s">
        <v>2196</v>
      </c>
      <c r="W1037" s="2" t="s">
        <v>2196</v>
      </c>
      <c r="X1037" s="2" t="s">
        <v>2196</v>
      </c>
      <c r="Y1037" s="2" t="s">
        <v>2196</v>
      </c>
      <c r="Z1037" s="2" t="s">
        <v>2196</v>
      </c>
      <c r="AA1037" s="2" t="s">
        <v>2196</v>
      </c>
    </row>
    <row r="1038" spans="1:27" ht="12.75" customHeight="1" x14ac:dyDescent="0.35">
      <c r="A1038" s="1" t="s">
        <v>1039</v>
      </c>
      <c r="B1038" s="2" t="str">
        <f t="shared" si="16"/>
        <v>MT</v>
      </c>
      <c r="C1038" s="2" t="s">
        <v>2196</v>
      </c>
      <c r="D1038" s="2" t="s">
        <v>2196</v>
      </c>
      <c r="E1038" s="2" t="s">
        <v>2196</v>
      </c>
      <c r="F1038" s="2" t="s">
        <v>2196</v>
      </c>
      <c r="G1038" s="2" t="s">
        <v>2196</v>
      </c>
      <c r="H1038" s="2" t="s">
        <v>2196</v>
      </c>
      <c r="I1038" s="2" t="s">
        <v>2196</v>
      </c>
      <c r="J1038" s="2" t="s">
        <v>2199</v>
      </c>
      <c r="K1038" s="2" t="s">
        <v>2196</v>
      </c>
      <c r="L1038" s="2" t="s">
        <v>2196</v>
      </c>
      <c r="M1038" s="2" t="s">
        <v>2196</v>
      </c>
      <c r="N1038" s="2" t="s">
        <v>2196</v>
      </c>
      <c r="O1038" s="2" t="s">
        <v>2196</v>
      </c>
      <c r="P1038" s="2" t="s">
        <v>2196</v>
      </c>
      <c r="Q1038" s="2" t="s">
        <v>2196</v>
      </c>
      <c r="R1038" s="2" t="s">
        <v>2196</v>
      </c>
      <c r="S1038" s="2" t="s">
        <v>2196</v>
      </c>
      <c r="T1038" s="2" t="s">
        <v>2196</v>
      </c>
      <c r="U1038" s="2" t="s">
        <v>2196</v>
      </c>
      <c r="V1038" s="2" t="s">
        <v>2196</v>
      </c>
      <c r="W1038" s="2" t="s">
        <v>2196</v>
      </c>
      <c r="X1038" s="2" t="s">
        <v>2196</v>
      </c>
      <c r="Y1038" s="2" t="s">
        <v>2196</v>
      </c>
      <c r="Z1038" s="2" t="s">
        <v>2196</v>
      </c>
      <c r="AA1038" s="2" t="s">
        <v>2196</v>
      </c>
    </row>
    <row r="1039" spans="1:27" ht="12.75" customHeight="1" x14ac:dyDescent="0.35">
      <c r="A1039" s="1" t="s">
        <v>1040</v>
      </c>
      <c r="B1039" s="2" t="str">
        <f t="shared" si="16"/>
        <v>MG</v>
      </c>
      <c r="C1039" s="2" t="s">
        <v>2196</v>
      </c>
      <c r="D1039" s="2" t="s">
        <v>2196</v>
      </c>
      <c r="E1039" s="2" t="s">
        <v>2196</v>
      </c>
      <c r="F1039" s="2" t="s">
        <v>2196</v>
      </c>
      <c r="G1039" s="2" t="s">
        <v>2196</v>
      </c>
      <c r="H1039" s="2" t="s">
        <v>2196</v>
      </c>
      <c r="I1039" s="2" t="s">
        <v>2196</v>
      </c>
      <c r="J1039" s="2" t="s">
        <v>2196</v>
      </c>
      <c r="K1039" s="2" t="s">
        <v>2196</v>
      </c>
      <c r="L1039" s="2" t="s">
        <v>2196</v>
      </c>
      <c r="M1039" s="2" t="s">
        <v>2196</v>
      </c>
      <c r="N1039" s="2" t="s">
        <v>2196</v>
      </c>
      <c r="O1039" s="2" t="s">
        <v>2196</v>
      </c>
      <c r="P1039" s="2" t="s">
        <v>2196</v>
      </c>
      <c r="Q1039" s="2" t="s">
        <v>2196</v>
      </c>
      <c r="R1039" s="2" t="s">
        <v>2196</v>
      </c>
      <c r="S1039" s="2" t="s">
        <v>2196</v>
      </c>
      <c r="T1039" s="2" t="s">
        <v>2196</v>
      </c>
      <c r="U1039" s="2" t="s">
        <v>2196</v>
      </c>
      <c r="V1039" s="2" t="s">
        <v>2196</v>
      </c>
      <c r="W1039" s="2" t="s">
        <v>2196</v>
      </c>
      <c r="X1039" s="2" t="s">
        <v>2196</v>
      </c>
      <c r="Y1039" s="2" t="s">
        <v>2196</v>
      </c>
      <c r="Z1039" s="2" t="s">
        <v>2196</v>
      </c>
      <c r="AA1039" s="2" t="s">
        <v>2196</v>
      </c>
    </row>
    <row r="1040" spans="1:27" ht="12.75" customHeight="1" x14ac:dyDescent="0.35">
      <c r="A1040" s="1" t="s">
        <v>1041</v>
      </c>
      <c r="B1040" s="2" t="str">
        <f t="shared" si="16"/>
        <v>RS</v>
      </c>
      <c r="C1040" s="2" t="s">
        <v>2196</v>
      </c>
      <c r="D1040" s="2" t="s">
        <v>2196</v>
      </c>
      <c r="E1040" s="2" t="s">
        <v>2196</v>
      </c>
      <c r="F1040" s="2" t="s">
        <v>2196</v>
      </c>
      <c r="G1040" s="2" t="s">
        <v>2196</v>
      </c>
      <c r="H1040" s="2" t="s">
        <v>2196</v>
      </c>
      <c r="I1040" s="2" t="s">
        <v>2196</v>
      </c>
      <c r="J1040" s="2" t="s">
        <v>2196</v>
      </c>
      <c r="K1040" s="2" t="s">
        <v>2196</v>
      </c>
      <c r="L1040" s="2" t="s">
        <v>2196</v>
      </c>
      <c r="M1040" s="2" t="s">
        <v>2196</v>
      </c>
      <c r="N1040" s="2" t="s">
        <v>2196</v>
      </c>
      <c r="O1040" s="2" t="s">
        <v>2196</v>
      </c>
      <c r="P1040" s="2" t="s">
        <v>2196</v>
      </c>
      <c r="Q1040" s="2" t="s">
        <v>2196</v>
      </c>
      <c r="R1040" s="2" t="s">
        <v>2196</v>
      </c>
      <c r="S1040" s="2" t="s">
        <v>2196</v>
      </c>
      <c r="T1040" s="2" t="s">
        <v>2196</v>
      </c>
      <c r="U1040" s="2" t="s">
        <v>2196</v>
      </c>
      <c r="V1040" s="2" t="s">
        <v>2196</v>
      </c>
      <c r="W1040" s="2" t="s">
        <v>2196</v>
      </c>
      <c r="X1040" s="2" t="s">
        <v>2196</v>
      </c>
      <c r="Y1040" s="2" t="s">
        <v>2196</v>
      </c>
      <c r="Z1040" s="2" t="s">
        <v>2196</v>
      </c>
      <c r="AA1040" s="2" t="s">
        <v>2196</v>
      </c>
    </row>
    <row r="1041" spans="1:27" ht="12.75" customHeight="1" x14ac:dyDescent="0.35">
      <c r="A1041" s="1" t="s">
        <v>1042</v>
      </c>
      <c r="B1041" s="2" t="str">
        <f t="shared" si="16"/>
        <v>SP</v>
      </c>
      <c r="C1041" s="2" t="s">
        <v>2196</v>
      </c>
      <c r="D1041" s="2" t="s">
        <v>2196</v>
      </c>
      <c r="E1041" s="2" t="s">
        <v>2198</v>
      </c>
      <c r="F1041" s="2" t="s">
        <v>2196</v>
      </c>
      <c r="G1041" s="2" t="s">
        <v>2196</v>
      </c>
      <c r="H1041" s="2" t="s">
        <v>2196</v>
      </c>
      <c r="I1041" s="2" t="s">
        <v>2196</v>
      </c>
      <c r="J1041" s="2" t="s">
        <v>2198</v>
      </c>
      <c r="K1041" s="2" t="s">
        <v>2196</v>
      </c>
      <c r="L1041" s="2" t="s">
        <v>2196</v>
      </c>
      <c r="M1041" s="2" t="s">
        <v>2198</v>
      </c>
      <c r="N1041" s="2" t="s">
        <v>2198</v>
      </c>
      <c r="O1041" s="2" t="s">
        <v>2196</v>
      </c>
      <c r="P1041" s="2" t="s">
        <v>2196</v>
      </c>
      <c r="Q1041" s="2" t="s">
        <v>2196</v>
      </c>
      <c r="R1041" s="2" t="s">
        <v>2196</v>
      </c>
      <c r="S1041" s="2" t="s">
        <v>2196</v>
      </c>
      <c r="T1041" s="2" t="s">
        <v>2197</v>
      </c>
      <c r="U1041" s="2" t="s">
        <v>2196</v>
      </c>
      <c r="V1041" s="2" t="s">
        <v>2196</v>
      </c>
      <c r="W1041" s="2" t="s">
        <v>2196</v>
      </c>
      <c r="X1041" s="2" t="s">
        <v>2196</v>
      </c>
      <c r="Y1041" s="2" t="s">
        <v>2196</v>
      </c>
      <c r="Z1041" s="2" t="s">
        <v>2196</v>
      </c>
      <c r="AA1041" s="2" t="s">
        <v>2196</v>
      </c>
    </row>
    <row r="1042" spans="1:27" ht="12.75" customHeight="1" x14ac:dyDescent="0.35">
      <c r="A1042" s="1" t="s">
        <v>1043</v>
      </c>
      <c r="B1042" s="2" t="str">
        <f t="shared" si="16"/>
        <v>SP</v>
      </c>
      <c r="C1042" s="2" t="s">
        <v>2196</v>
      </c>
      <c r="D1042" s="2" t="s">
        <v>2196</v>
      </c>
      <c r="E1042" s="2" t="s">
        <v>2196</v>
      </c>
      <c r="F1042" s="2" t="s">
        <v>2196</v>
      </c>
      <c r="G1042" s="2" t="s">
        <v>2196</v>
      </c>
      <c r="H1042" s="2" t="s">
        <v>2196</v>
      </c>
      <c r="I1042" s="2" t="s">
        <v>2196</v>
      </c>
      <c r="J1042" s="2" t="s">
        <v>2196</v>
      </c>
      <c r="K1042" s="2" t="s">
        <v>2196</v>
      </c>
      <c r="L1042" s="2" t="s">
        <v>2196</v>
      </c>
      <c r="M1042" s="2" t="s">
        <v>2196</v>
      </c>
      <c r="N1042" s="2" t="s">
        <v>2196</v>
      </c>
      <c r="O1042" s="2" t="s">
        <v>2196</v>
      </c>
      <c r="P1042" s="2" t="s">
        <v>2196</v>
      </c>
      <c r="Q1042" s="2" t="s">
        <v>2196</v>
      </c>
      <c r="R1042" s="2" t="s">
        <v>2196</v>
      </c>
      <c r="S1042" s="2" t="s">
        <v>2196</v>
      </c>
      <c r="T1042" s="2" t="s">
        <v>2197</v>
      </c>
      <c r="U1042" s="2" t="s">
        <v>2196</v>
      </c>
      <c r="V1042" s="2" t="s">
        <v>2196</v>
      </c>
      <c r="W1042" s="2" t="s">
        <v>2196</v>
      </c>
      <c r="X1042" s="2" t="s">
        <v>2196</v>
      </c>
      <c r="Y1042" s="2" t="s">
        <v>2196</v>
      </c>
      <c r="Z1042" s="2" t="s">
        <v>2196</v>
      </c>
      <c r="AA1042" s="2" t="s">
        <v>2196</v>
      </c>
    </row>
    <row r="1043" spans="1:27" ht="12.75" customHeight="1" x14ac:dyDescent="0.35">
      <c r="A1043" s="1" t="s">
        <v>1044</v>
      </c>
      <c r="B1043" s="2" t="str">
        <f t="shared" si="16"/>
        <v>AL</v>
      </c>
      <c r="C1043" s="2" t="s">
        <v>2196</v>
      </c>
      <c r="D1043" s="2" t="s">
        <v>2196</v>
      </c>
      <c r="E1043" s="2" t="s">
        <v>2196</v>
      </c>
      <c r="F1043" s="2" t="s">
        <v>2196</v>
      </c>
      <c r="G1043" s="2" t="s">
        <v>2196</v>
      </c>
      <c r="H1043" s="2" t="s">
        <v>2196</v>
      </c>
      <c r="I1043" s="2" t="s">
        <v>2196</v>
      </c>
      <c r="J1043" s="2" t="s">
        <v>2196</v>
      </c>
      <c r="K1043" s="2" t="s">
        <v>2196</v>
      </c>
      <c r="L1043" s="2" t="s">
        <v>2199</v>
      </c>
      <c r="M1043" s="2" t="s">
        <v>2199</v>
      </c>
      <c r="N1043" s="2" t="s">
        <v>2196</v>
      </c>
      <c r="O1043" s="2" t="s">
        <v>2196</v>
      </c>
      <c r="P1043" s="2" t="s">
        <v>2196</v>
      </c>
      <c r="Q1043" s="2" t="s">
        <v>2196</v>
      </c>
      <c r="R1043" s="2" t="s">
        <v>2196</v>
      </c>
      <c r="S1043" s="2" t="s">
        <v>2196</v>
      </c>
      <c r="T1043" s="2" t="s">
        <v>2197</v>
      </c>
      <c r="U1043" s="2" t="s">
        <v>2196</v>
      </c>
      <c r="V1043" s="2" t="s">
        <v>2196</v>
      </c>
      <c r="W1043" s="2" t="s">
        <v>2196</v>
      </c>
      <c r="X1043" s="2" t="s">
        <v>2196</v>
      </c>
      <c r="Y1043" s="2" t="s">
        <v>2196</v>
      </c>
      <c r="Z1043" s="2" t="s">
        <v>2196</v>
      </c>
      <c r="AA1043" s="2" t="s">
        <v>2196</v>
      </c>
    </row>
    <row r="1044" spans="1:27" ht="12.75" customHeight="1" x14ac:dyDescent="0.35">
      <c r="A1044" s="1" t="s">
        <v>1045</v>
      </c>
      <c r="B1044" s="2" t="str">
        <f t="shared" si="16"/>
        <v>SP</v>
      </c>
      <c r="C1044" s="2" t="s">
        <v>2196</v>
      </c>
      <c r="D1044" s="2" t="s">
        <v>2196</v>
      </c>
      <c r="E1044" s="2" t="s">
        <v>2196</v>
      </c>
      <c r="F1044" s="2" t="s">
        <v>2196</v>
      </c>
      <c r="G1044" s="2" t="s">
        <v>2196</v>
      </c>
      <c r="H1044" s="2" t="s">
        <v>2196</v>
      </c>
      <c r="I1044" s="2" t="s">
        <v>2196</v>
      </c>
      <c r="J1044" s="2" t="s">
        <v>2196</v>
      </c>
      <c r="K1044" s="2" t="s">
        <v>2196</v>
      </c>
      <c r="L1044" s="2" t="s">
        <v>2196</v>
      </c>
      <c r="M1044" s="2" t="s">
        <v>2196</v>
      </c>
      <c r="N1044" s="2" t="s">
        <v>2196</v>
      </c>
      <c r="O1044" s="2" t="s">
        <v>2196</v>
      </c>
      <c r="P1044" s="2" t="s">
        <v>2199</v>
      </c>
      <c r="Q1044" s="2" t="s">
        <v>2196</v>
      </c>
      <c r="R1044" s="2" t="s">
        <v>2196</v>
      </c>
      <c r="S1044" s="2" t="s">
        <v>2196</v>
      </c>
      <c r="T1044" s="2" t="s">
        <v>2196</v>
      </c>
      <c r="U1044" s="2" t="s">
        <v>2196</v>
      </c>
      <c r="V1044" s="2" t="s">
        <v>2196</v>
      </c>
      <c r="W1044" s="2" t="s">
        <v>2196</v>
      </c>
      <c r="X1044" s="2" t="s">
        <v>2196</v>
      </c>
      <c r="Y1044" s="2" t="s">
        <v>2196</v>
      </c>
      <c r="Z1044" s="2" t="s">
        <v>2196</v>
      </c>
      <c r="AA1044" s="2" t="s">
        <v>2196</v>
      </c>
    </row>
    <row r="1045" spans="1:27" ht="12.75" customHeight="1" x14ac:dyDescent="0.35">
      <c r="A1045" s="1" t="s">
        <v>1046</v>
      </c>
      <c r="B1045" s="2" t="str">
        <f t="shared" si="16"/>
        <v>AL</v>
      </c>
      <c r="C1045" s="2" t="s">
        <v>2196</v>
      </c>
      <c r="D1045" s="2" t="s">
        <v>2196</v>
      </c>
      <c r="E1045" s="2" t="s">
        <v>2196</v>
      </c>
      <c r="F1045" s="2" t="s">
        <v>2196</v>
      </c>
      <c r="G1045" s="2" t="s">
        <v>2196</v>
      </c>
      <c r="H1045" s="2" t="s">
        <v>2196</v>
      </c>
      <c r="I1045" s="2" t="s">
        <v>2196</v>
      </c>
      <c r="J1045" s="2" t="s">
        <v>2196</v>
      </c>
      <c r="K1045" s="2" t="s">
        <v>2196</v>
      </c>
      <c r="L1045" s="2" t="s">
        <v>2196</v>
      </c>
      <c r="M1045" s="2" t="s">
        <v>2196</v>
      </c>
      <c r="N1045" s="2" t="s">
        <v>2196</v>
      </c>
      <c r="O1045" s="2" t="s">
        <v>2196</v>
      </c>
      <c r="P1045" s="2" t="s">
        <v>2199</v>
      </c>
      <c r="Q1045" s="2" t="s">
        <v>2196</v>
      </c>
      <c r="R1045" s="2" t="s">
        <v>2196</v>
      </c>
      <c r="S1045" s="2" t="s">
        <v>2196</v>
      </c>
      <c r="T1045" s="2" t="s">
        <v>2197</v>
      </c>
      <c r="U1045" s="2" t="s">
        <v>2196</v>
      </c>
      <c r="V1045" s="2" t="s">
        <v>2196</v>
      </c>
      <c r="W1045" s="2" t="s">
        <v>2196</v>
      </c>
      <c r="X1045" s="2" t="s">
        <v>2196</v>
      </c>
      <c r="Y1045" s="2" t="s">
        <v>2196</v>
      </c>
      <c r="Z1045" s="2" t="s">
        <v>2196</v>
      </c>
      <c r="AA1045" s="2" t="s">
        <v>2196</v>
      </c>
    </row>
    <row r="1046" spans="1:27" ht="12.75" customHeight="1" x14ac:dyDescent="0.35">
      <c r="A1046" s="1" t="s">
        <v>1047</v>
      </c>
      <c r="B1046" s="2" t="str">
        <f t="shared" si="16"/>
        <v>PE</v>
      </c>
      <c r="C1046" s="2" t="s">
        <v>2196</v>
      </c>
      <c r="D1046" s="2" t="s">
        <v>2196</v>
      </c>
      <c r="E1046" s="2" t="s">
        <v>2196</v>
      </c>
      <c r="F1046" s="2" t="s">
        <v>2196</v>
      </c>
      <c r="G1046" s="2" t="s">
        <v>2196</v>
      </c>
      <c r="H1046" s="2" t="s">
        <v>2196</v>
      </c>
      <c r="I1046" s="2" t="s">
        <v>2196</v>
      </c>
      <c r="J1046" s="2" t="s">
        <v>2199</v>
      </c>
      <c r="K1046" s="2" t="s">
        <v>2196</v>
      </c>
      <c r="L1046" s="2" t="s">
        <v>2199</v>
      </c>
      <c r="M1046" s="2" t="s">
        <v>2196</v>
      </c>
      <c r="N1046" s="2" t="s">
        <v>2196</v>
      </c>
      <c r="O1046" s="2" t="s">
        <v>2196</v>
      </c>
      <c r="P1046" s="2" t="s">
        <v>2196</v>
      </c>
      <c r="Q1046" s="2" t="s">
        <v>2196</v>
      </c>
      <c r="R1046" s="2" t="s">
        <v>2196</v>
      </c>
      <c r="S1046" s="2" t="s">
        <v>2196</v>
      </c>
      <c r="T1046" s="2" t="s">
        <v>2197</v>
      </c>
      <c r="U1046" s="2" t="s">
        <v>2196</v>
      </c>
      <c r="V1046" s="2" t="s">
        <v>2196</v>
      </c>
      <c r="W1046" s="2" t="s">
        <v>2196</v>
      </c>
      <c r="X1046" s="2" t="s">
        <v>2196</v>
      </c>
      <c r="Y1046" s="2" t="s">
        <v>2196</v>
      </c>
      <c r="Z1046" s="2" t="s">
        <v>2196</v>
      </c>
      <c r="AA1046" s="2" t="s">
        <v>2196</v>
      </c>
    </row>
    <row r="1047" spans="1:27" ht="12.75" customHeight="1" x14ac:dyDescent="0.35">
      <c r="A1047" s="1" t="s">
        <v>1048</v>
      </c>
      <c r="B1047" s="2" t="str">
        <f t="shared" si="16"/>
        <v>MG</v>
      </c>
      <c r="C1047" s="2" t="s">
        <v>2196</v>
      </c>
      <c r="D1047" s="2" t="s">
        <v>2198</v>
      </c>
      <c r="E1047" s="2" t="s">
        <v>2198</v>
      </c>
      <c r="F1047" s="2" t="s">
        <v>2198</v>
      </c>
      <c r="G1047" s="2" t="s">
        <v>2198</v>
      </c>
      <c r="H1047" s="2" t="s">
        <v>2196</v>
      </c>
      <c r="I1047" s="2" t="s">
        <v>2198</v>
      </c>
      <c r="J1047" s="2" t="s">
        <v>2198</v>
      </c>
      <c r="K1047" s="2" t="s">
        <v>2198</v>
      </c>
      <c r="L1047" s="2" t="s">
        <v>2196</v>
      </c>
      <c r="M1047" s="2" t="s">
        <v>2198</v>
      </c>
      <c r="N1047" s="2" t="s">
        <v>2198</v>
      </c>
      <c r="O1047" s="2" t="s">
        <v>2196</v>
      </c>
      <c r="P1047" s="2" t="s">
        <v>2198</v>
      </c>
      <c r="Q1047" s="2" t="s">
        <v>2198</v>
      </c>
      <c r="R1047" s="2" t="s">
        <v>2196</v>
      </c>
      <c r="S1047" s="2" t="s">
        <v>2198</v>
      </c>
      <c r="T1047" s="2" t="s">
        <v>2198</v>
      </c>
      <c r="U1047" s="2" t="s">
        <v>2198</v>
      </c>
      <c r="V1047" s="2" t="s">
        <v>2198</v>
      </c>
      <c r="W1047" s="2" t="s">
        <v>2198</v>
      </c>
      <c r="X1047" s="2" t="s">
        <v>2198</v>
      </c>
      <c r="Y1047" s="2" t="s">
        <v>2198</v>
      </c>
      <c r="Z1047" s="2" t="s">
        <v>2198</v>
      </c>
      <c r="AA1047" s="2" t="s">
        <v>2198</v>
      </c>
    </row>
    <row r="1048" spans="1:27" ht="12.75" customHeight="1" x14ac:dyDescent="0.35">
      <c r="A1048" s="1" t="s">
        <v>1049</v>
      </c>
      <c r="B1048" s="2" t="str">
        <f t="shared" si="16"/>
        <v>PE</v>
      </c>
      <c r="C1048" s="2" t="s">
        <v>2198</v>
      </c>
      <c r="D1048" s="2" t="s">
        <v>2196</v>
      </c>
      <c r="E1048" s="2" t="s">
        <v>2198</v>
      </c>
      <c r="F1048" s="2" t="s">
        <v>2196</v>
      </c>
      <c r="G1048" s="2" t="s">
        <v>2198</v>
      </c>
      <c r="H1048" s="2" t="s">
        <v>2196</v>
      </c>
      <c r="I1048" s="2" t="s">
        <v>2198</v>
      </c>
      <c r="J1048" s="2" t="s">
        <v>2196</v>
      </c>
      <c r="K1048" s="2" t="s">
        <v>2196</v>
      </c>
      <c r="L1048" s="2" t="s">
        <v>2196</v>
      </c>
      <c r="M1048" s="2" t="s">
        <v>2198</v>
      </c>
      <c r="N1048" s="2" t="s">
        <v>2196</v>
      </c>
      <c r="O1048" s="2" t="s">
        <v>2196</v>
      </c>
      <c r="P1048" s="2" t="s">
        <v>2196</v>
      </c>
      <c r="Q1048" s="2" t="s">
        <v>2198</v>
      </c>
      <c r="R1048" s="2" t="s">
        <v>2196</v>
      </c>
      <c r="S1048" s="2" t="s">
        <v>2196</v>
      </c>
      <c r="T1048" s="2" t="s">
        <v>2198</v>
      </c>
      <c r="U1048" s="2" t="s">
        <v>2196</v>
      </c>
      <c r="V1048" s="2" t="s">
        <v>2196</v>
      </c>
      <c r="W1048" s="2" t="s">
        <v>2196</v>
      </c>
      <c r="X1048" s="2" t="s">
        <v>2196</v>
      </c>
      <c r="Y1048" s="2" t="s">
        <v>2196</v>
      </c>
      <c r="Z1048" s="2" t="s">
        <v>2196</v>
      </c>
      <c r="AA1048" s="2" t="s">
        <v>2198</v>
      </c>
    </row>
    <row r="1049" spans="1:27" ht="12.75" customHeight="1" x14ac:dyDescent="0.35">
      <c r="A1049" s="1" t="s">
        <v>1050</v>
      </c>
      <c r="B1049" s="2" t="str">
        <f t="shared" si="16"/>
        <v>PI</v>
      </c>
      <c r="C1049" s="2" t="s">
        <v>2196</v>
      </c>
      <c r="D1049" s="2" t="s">
        <v>2196</v>
      </c>
      <c r="E1049" s="2" t="s">
        <v>2196</v>
      </c>
      <c r="F1049" s="2" t="s">
        <v>2196</v>
      </c>
      <c r="G1049" s="2" t="s">
        <v>2196</v>
      </c>
      <c r="H1049" s="2" t="s">
        <v>2196</v>
      </c>
      <c r="I1049" s="2" t="s">
        <v>2196</v>
      </c>
      <c r="J1049" s="2" t="s">
        <v>2196</v>
      </c>
      <c r="K1049" s="2" t="s">
        <v>2196</v>
      </c>
      <c r="L1049" s="2" t="s">
        <v>2196</v>
      </c>
      <c r="M1049" s="2" t="s">
        <v>2196</v>
      </c>
      <c r="N1049" s="2" t="s">
        <v>2196</v>
      </c>
      <c r="O1049" s="2" t="s">
        <v>2196</v>
      </c>
      <c r="P1049" s="2" t="s">
        <v>2196</v>
      </c>
      <c r="Q1049" s="2" t="s">
        <v>2196</v>
      </c>
      <c r="R1049" s="2" t="s">
        <v>2196</v>
      </c>
      <c r="S1049" s="2" t="s">
        <v>2196</v>
      </c>
      <c r="T1049" s="2" t="s">
        <v>2196</v>
      </c>
      <c r="U1049" s="2" t="s">
        <v>2196</v>
      </c>
      <c r="V1049" s="2" t="s">
        <v>2196</v>
      </c>
      <c r="W1049" s="2" t="s">
        <v>2196</v>
      </c>
      <c r="X1049" s="2" t="s">
        <v>2196</v>
      </c>
      <c r="Y1049" s="2" t="s">
        <v>2196</v>
      </c>
      <c r="Z1049" s="2" t="s">
        <v>2196</v>
      </c>
      <c r="AA1049" s="2" t="s">
        <v>2196</v>
      </c>
    </row>
    <row r="1050" spans="1:27" ht="12.75" customHeight="1" x14ac:dyDescent="0.35">
      <c r="A1050" s="1" t="s">
        <v>1051</v>
      </c>
      <c r="B1050" s="2" t="str">
        <f t="shared" si="16"/>
        <v>PB</v>
      </c>
      <c r="C1050" s="2" t="s">
        <v>2196</v>
      </c>
      <c r="D1050" s="2" t="s">
        <v>2196</v>
      </c>
      <c r="E1050" s="2" t="s">
        <v>2196</v>
      </c>
      <c r="F1050" s="2" t="s">
        <v>2196</v>
      </c>
      <c r="G1050" s="2" t="s">
        <v>2198</v>
      </c>
      <c r="H1050" s="2" t="s">
        <v>2196</v>
      </c>
      <c r="I1050" s="2" t="s">
        <v>2198</v>
      </c>
      <c r="J1050" s="2" t="s">
        <v>2196</v>
      </c>
      <c r="K1050" s="2" t="s">
        <v>2198</v>
      </c>
      <c r="L1050" s="2" t="s">
        <v>2198</v>
      </c>
      <c r="M1050" s="2" t="s">
        <v>2198</v>
      </c>
      <c r="N1050" s="2" t="s">
        <v>2198</v>
      </c>
      <c r="O1050" s="2" t="s">
        <v>2196</v>
      </c>
      <c r="P1050" s="2" t="s">
        <v>2196</v>
      </c>
      <c r="Q1050" s="2" t="s">
        <v>2196</v>
      </c>
      <c r="R1050" s="2" t="s">
        <v>2196</v>
      </c>
      <c r="S1050" s="2" t="s">
        <v>2198</v>
      </c>
      <c r="T1050" s="2" t="s">
        <v>2197</v>
      </c>
      <c r="U1050" s="2" t="s">
        <v>2196</v>
      </c>
      <c r="V1050" s="2" t="s">
        <v>2196</v>
      </c>
      <c r="W1050" s="2" t="s">
        <v>2196</v>
      </c>
      <c r="X1050" s="2" t="s">
        <v>2196</v>
      </c>
      <c r="Y1050" s="2" t="s">
        <v>2196</v>
      </c>
      <c r="Z1050" s="2" t="s">
        <v>2196</v>
      </c>
      <c r="AA1050" s="2" t="s">
        <v>2196</v>
      </c>
    </row>
    <row r="1051" spans="1:27" ht="12.75" customHeight="1" x14ac:dyDescent="0.35">
      <c r="A1051" s="1" t="s">
        <v>1052</v>
      </c>
      <c r="B1051" s="2" t="str">
        <f t="shared" si="16"/>
        <v>MG</v>
      </c>
      <c r="C1051" s="2" t="s">
        <v>2196</v>
      </c>
      <c r="D1051" s="2" t="s">
        <v>2196</v>
      </c>
      <c r="E1051" s="2" t="s">
        <v>2196</v>
      </c>
      <c r="F1051" s="2" t="s">
        <v>2196</v>
      </c>
      <c r="G1051" s="2" t="s">
        <v>2196</v>
      </c>
      <c r="H1051" s="2" t="s">
        <v>2196</v>
      </c>
      <c r="I1051" s="2" t="s">
        <v>2196</v>
      </c>
      <c r="J1051" s="2" t="s">
        <v>2196</v>
      </c>
      <c r="K1051" s="2" t="s">
        <v>2196</v>
      </c>
      <c r="L1051" s="2" t="s">
        <v>2196</v>
      </c>
      <c r="M1051" s="2" t="s">
        <v>2196</v>
      </c>
      <c r="N1051" s="2" t="s">
        <v>2196</v>
      </c>
      <c r="O1051" s="2" t="s">
        <v>2196</v>
      </c>
      <c r="P1051" s="2" t="s">
        <v>2196</v>
      </c>
      <c r="Q1051" s="2" t="s">
        <v>2196</v>
      </c>
      <c r="R1051" s="2" t="s">
        <v>2196</v>
      </c>
      <c r="S1051" s="2" t="s">
        <v>2196</v>
      </c>
      <c r="T1051" s="2" t="s">
        <v>2197</v>
      </c>
      <c r="U1051" s="2" t="s">
        <v>2196</v>
      </c>
      <c r="V1051" s="2" t="s">
        <v>2196</v>
      </c>
      <c r="W1051" s="2" t="s">
        <v>2196</v>
      </c>
      <c r="X1051" s="2" t="s">
        <v>2196</v>
      </c>
      <c r="Y1051" s="2" t="s">
        <v>2196</v>
      </c>
      <c r="Z1051" s="2" t="s">
        <v>2196</v>
      </c>
      <c r="AA1051" s="2" t="s">
        <v>2196</v>
      </c>
    </row>
    <row r="1052" spans="1:27" ht="12.75" customHeight="1" x14ac:dyDescent="0.35">
      <c r="A1052" s="1" t="s">
        <v>1053</v>
      </c>
      <c r="B1052" s="2" t="str">
        <f t="shared" si="16"/>
        <v>MT</v>
      </c>
      <c r="C1052" s="2" t="s">
        <v>2196</v>
      </c>
      <c r="D1052" s="2" t="s">
        <v>2196</v>
      </c>
      <c r="E1052" s="2" t="s">
        <v>2196</v>
      </c>
      <c r="F1052" s="2" t="s">
        <v>2196</v>
      </c>
      <c r="G1052" s="2" t="s">
        <v>2196</v>
      </c>
      <c r="H1052" s="2" t="s">
        <v>2196</v>
      </c>
      <c r="I1052" s="2" t="s">
        <v>2196</v>
      </c>
      <c r="J1052" s="2" t="s">
        <v>2196</v>
      </c>
      <c r="K1052" s="2" t="s">
        <v>2196</v>
      </c>
      <c r="L1052" s="2" t="s">
        <v>2196</v>
      </c>
      <c r="M1052" s="2" t="s">
        <v>2196</v>
      </c>
      <c r="N1052" s="2" t="s">
        <v>2196</v>
      </c>
      <c r="O1052" s="2" t="s">
        <v>2196</v>
      </c>
      <c r="P1052" s="2" t="s">
        <v>2199</v>
      </c>
      <c r="Q1052" s="2" t="s">
        <v>2196</v>
      </c>
      <c r="R1052" s="2" t="s">
        <v>2196</v>
      </c>
      <c r="S1052" s="2" t="s">
        <v>2196</v>
      </c>
      <c r="T1052" s="2" t="s">
        <v>2196</v>
      </c>
      <c r="U1052" s="2" t="s">
        <v>2196</v>
      </c>
      <c r="V1052" s="2" t="s">
        <v>2196</v>
      </c>
      <c r="W1052" s="2" t="s">
        <v>2196</v>
      </c>
      <c r="X1052" s="2" t="s">
        <v>2196</v>
      </c>
      <c r="Y1052" s="2" t="s">
        <v>2196</v>
      </c>
      <c r="Z1052" s="2" t="s">
        <v>2196</v>
      </c>
      <c r="AA1052" s="2" t="s">
        <v>2196</v>
      </c>
    </row>
    <row r="1053" spans="1:27" ht="12.75" customHeight="1" x14ac:dyDescent="0.35">
      <c r="A1053" s="1" t="s">
        <v>1054</v>
      </c>
      <c r="B1053" s="2" t="str">
        <f t="shared" si="16"/>
        <v>GO</v>
      </c>
      <c r="C1053" s="2" t="s">
        <v>2196</v>
      </c>
      <c r="D1053" s="2" t="s">
        <v>2196</v>
      </c>
      <c r="E1053" s="2" t="s">
        <v>2196</v>
      </c>
      <c r="F1053" s="2" t="s">
        <v>2196</v>
      </c>
      <c r="G1053" s="2" t="s">
        <v>2196</v>
      </c>
      <c r="H1053" s="2" t="s">
        <v>2196</v>
      </c>
      <c r="I1053" s="2" t="s">
        <v>2196</v>
      </c>
      <c r="J1053" s="2" t="s">
        <v>2196</v>
      </c>
      <c r="K1053" s="2" t="s">
        <v>2196</v>
      </c>
      <c r="L1053" s="2" t="s">
        <v>2196</v>
      </c>
      <c r="M1053" s="2" t="s">
        <v>2196</v>
      </c>
      <c r="N1053" s="2" t="s">
        <v>2196</v>
      </c>
      <c r="O1053" s="2" t="s">
        <v>2196</v>
      </c>
      <c r="P1053" s="2" t="s">
        <v>2196</v>
      </c>
      <c r="Q1053" s="2" t="s">
        <v>2196</v>
      </c>
      <c r="R1053" s="2" t="s">
        <v>2196</v>
      </c>
      <c r="S1053" s="2" t="s">
        <v>2196</v>
      </c>
      <c r="T1053" s="2" t="s">
        <v>2197</v>
      </c>
      <c r="U1053" s="2" t="s">
        <v>2196</v>
      </c>
      <c r="V1053" s="2" t="s">
        <v>2196</v>
      </c>
      <c r="W1053" s="2" t="s">
        <v>2196</v>
      </c>
      <c r="X1053" s="2" t="s">
        <v>2196</v>
      </c>
      <c r="Y1053" s="2" t="s">
        <v>2196</v>
      </c>
      <c r="Z1053" s="2" t="s">
        <v>2196</v>
      </c>
      <c r="AA1053" s="2" t="s">
        <v>2196</v>
      </c>
    </row>
    <row r="1054" spans="1:27" ht="12.75" customHeight="1" x14ac:dyDescent="0.35">
      <c r="A1054" s="1" t="s">
        <v>1055</v>
      </c>
      <c r="B1054" s="2" t="str">
        <f t="shared" si="16"/>
        <v>PR</v>
      </c>
      <c r="C1054" s="2" t="s">
        <v>2196</v>
      </c>
      <c r="D1054" s="2" t="s">
        <v>2196</v>
      </c>
      <c r="E1054" s="2" t="s">
        <v>2196</v>
      </c>
      <c r="F1054" s="2" t="s">
        <v>2196</v>
      </c>
      <c r="G1054" s="2" t="s">
        <v>2196</v>
      </c>
      <c r="H1054" s="2" t="s">
        <v>2196</v>
      </c>
      <c r="I1054" s="2" t="s">
        <v>2196</v>
      </c>
      <c r="J1054" s="2" t="s">
        <v>2196</v>
      </c>
      <c r="K1054" s="2" t="s">
        <v>2196</v>
      </c>
      <c r="L1054" s="2" t="s">
        <v>2199</v>
      </c>
      <c r="M1054" s="2" t="s">
        <v>2196</v>
      </c>
      <c r="N1054" s="2" t="s">
        <v>2196</v>
      </c>
      <c r="O1054" s="2" t="s">
        <v>2196</v>
      </c>
      <c r="P1054" s="2" t="s">
        <v>2196</v>
      </c>
      <c r="Q1054" s="2" t="s">
        <v>2196</v>
      </c>
      <c r="R1054" s="2" t="s">
        <v>2196</v>
      </c>
      <c r="S1054" s="2" t="s">
        <v>2196</v>
      </c>
      <c r="T1054" s="2" t="s">
        <v>2197</v>
      </c>
      <c r="U1054" s="2" t="s">
        <v>2196</v>
      </c>
      <c r="V1054" s="2" t="s">
        <v>2196</v>
      </c>
      <c r="W1054" s="2" t="s">
        <v>2196</v>
      </c>
      <c r="X1054" s="2" t="s">
        <v>2196</v>
      </c>
      <c r="Y1054" s="2" t="s">
        <v>2196</v>
      </c>
      <c r="Z1054" s="2" t="s">
        <v>2196</v>
      </c>
      <c r="AA1054" s="2" t="s">
        <v>2196</v>
      </c>
    </row>
    <row r="1055" spans="1:27" ht="12.75" customHeight="1" x14ac:dyDescent="0.35">
      <c r="A1055" s="1" t="s">
        <v>1056</v>
      </c>
      <c r="B1055" s="2" t="str">
        <f t="shared" si="16"/>
        <v>AM</v>
      </c>
      <c r="C1055" s="2" t="s">
        <v>2196</v>
      </c>
      <c r="D1055" s="2" t="s">
        <v>2198</v>
      </c>
      <c r="E1055" s="2" t="s">
        <v>2196</v>
      </c>
      <c r="F1055" s="2" t="s">
        <v>2196</v>
      </c>
      <c r="G1055" s="2" t="s">
        <v>2198</v>
      </c>
      <c r="H1055" s="2" t="s">
        <v>2196</v>
      </c>
      <c r="I1055" s="2" t="s">
        <v>2196</v>
      </c>
      <c r="J1055" s="2" t="s">
        <v>2198</v>
      </c>
      <c r="K1055" s="2" t="s">
        <v>2196</v>
      </c>
      <c r="L1055" s="2" t="s">
        <v>2198</v>
      </c>
      <c r="M1055" s="2" t="s">
        <v>2198</v>
      </c>
      <c r="N1055" s="2" t="s">
        <v>2198</v>
      </c>
      <c r="O1055" s="2" t="s">
        <v>2196</v>
      </c>
      <c r="P1055" s="2" t="s">
        <v>2198</v>
      </c>
      <c r="Q1055" s="2" t="s">
        <v>2198</v>
      </c>
      <c r="R1055" s="2" t="s">
        <v>2196</v>
      </c>
      <c r="S1055" s="2" t="s">
        <v>2198</v>
      </c>
      <c r="T1055" s="2" t="s">
        <v>2198</v>
      </c>
      <c r="U1055" s="2" t="s">
        <v>2196</v>
      </c>
      <c r="V1055" s="2" t="s">
        <v>2198</v>
      </c>
      <c r="W1055" s="2" t="s">
        <v>2198</v>
      </c>
      <c r="X1055" s="2" t="s">
        <v>2198</v>
      </c>
      <c r="Y1055" s="2" t="s">
        <v>2198</v>
      </c>
      <c r="Z1055" s="2" t="s">
        <v>2196</v>
      </c>
      <c r="AA1055" s="2" t="s">
        <v>2198</v>
      </c>
    </row>
    <row r="1056" spans="1:27" ht="12.75" customHeight="1" x14ac:dyDescent="0.35">
      <c r="A1056" s="1" t="s">
        <v>1057</v>
      </c>
      <c r="B1056" s="2" t="str">
        <f t="shared" si="16"/>
        <v>MS</v>
      </c>
      <c r="C1056" s="2" t="s">
        <v>2196</v>
      </c>
      <c r="D1056" s="2" t="s">
        <v>2196</v>
      </c>
      <c r="E1056" s="2" t="s">
        <v>2198</v>
      </c>
      <c r="F1056" s="2" t="s">
        <v>2196</v>
      </c>
      <c r="G1056" s="2" t="s">
        <v>2198</v>
      </c>
      <c r="H1056" s="2" t="s">
        <v>2196</v>
      </c>
      <c r="I1056" s="2" t="s">
        <v>2196</v>
      </c>
      <c r="J1056" s="2" t="s">
        <v>2196</v>
      </c>
      <c r="K1056" s="2" t="s">
        <v>2196</v>
      </c>
      <c r="L1056" s="2" t="s">
        <v>2196</v>
      </c>
      <c r="M1056" s="2" t="s">
        <v>2198</v>
      </c>
      <c r="N1056" s="2" t="s">
        <v>2198</v>
      </c>
      <c r="O1056" s="2" t="s">
        <v>2196</v>
      </c>
      <c r="P1056" s="2" t="s">
        <v>2196</v>
      </c>
      <c r="Q1056" s="2" t="s">
        <v>2198</v>
      </c>
      <c r="R1056" s="2" t="s">
        <v>2196</v>
      </c>
      <c r="S1056" s="2" t="s">
        <v>2196</v>
      </c>
      <c r="T1056" s="2" t="s">
        <v>2198</v>
      </c>
      <c r="U1056" s="2" t="s">
        <v>2196</v>
      </c>
      <c r="V1056" s="2" t="s">
        <v>2196</v>
      </c>
      <c r="W1056" s="2" t="s">
        <v>2196</v>
      </c>
      <c r="X1056" s="2" t="s">
        <v>2196</v>
      </c>
      <c r="Y1056" s="2" t="s">
        <v>2196</v>
      </c>
      <c r="Z1056" s="2" t="s">
        <v>2196</v>
      </c>
      <c r="AA1056" s="2" t="s">
        <v>2196</v>
      </c>
    </row>
    <row r="1057" spans="1:27" ht="12.75" customHeight="1" x14ac:dyDescent="0.35">
      <c r="A1057" s="1" t="s">
        <v>1058</v>
      </c>
      <c r="B1057" s="2" t="str">
        <f t="shared" si="16"/>
        <v>SC</v>
      </c>
      <c r="C1057" s="2" t="s">
        <v>2196</v>
      </c>
      <c r="D1057" s="2" t="s">
        <v>2196</v>
      </c>
      <c r="E1057" s="2" t="s">
        <v>2196</v>
      </c>
      <c r="F1057" s="2" t="s">
        <v>2196</v>
      </c>
      <c r="G1057" s="2" t="s">
        <v>2196</v>
      </c>
      <c r="H1057" s="2" t="s">
        <v>2196</v>
      </c>
      <c r="I1057" s="2" t="s">
        <v>2196</v>
      </c>
      <c r="J1057" s="2" t="s">
        <v>2196</v>
      </c>
      <c r="K1057" s="2" t="s">
        <v>2196</v>
      </c>
      <c r="L1057" s="2" t="s">
        <v>2196</v>
      </c>
      <c r="M1057" s="2" t="s">
        <v>2196</v>
      </c>
      <c r="N1057" s="2" t="s">
        <v>2196</v>
      </c>
      <c r="O1057" s="2" t="s">
        <v>2196</v>
      </c>
      <c r="P1057" s="2" t="s">
        <v>2196</v>
      </c>
      <c r="Q1057" s="2" t="s">
        <v>2196</v>
      </c>
      <c r="R1057" s="2" t="s">
        <v>2196</v>
      </c>
      <c r="S1057" s="2" t="s">
        <v>2196</v>
      </c>
      <c r="T1057" s="2" t="s">
        <v>2196</v>
      </c>
      <c r="U1057" s="2" t="s">
        <v>2196</v>
      </c>
      <c r="V1057" s="2" t="s">
        <v>2196</v>
      </c>
      <c r="W1057" s="2" t="s">
        <v>2196</v>
      </c>
      <c r="X1057" s="2" t="s">
        <v>2196</v>
      </c>
      <c r="Y1057" s="2" t="s">
        <v>2196</v>
      </c>
      <c r="Z1057" s="2" t="s">
        <v>2196</v>
      </c>
      <c r="AA1057" s="2" t="s">
        <v>2196</v>
      </c>
    </row>
    <row r="1058" spans="1:27" ht="12.75" customHeight="1" x14ac:dyDescent="0.35">
      <c r="A1058" s="1" t="s">
        <v>1059</v>
      </c>
      <c r="B1058" s="2" t="str">
        <f t="shared" si="16"/>
        <v>PI</v>
      </c>
      <c r="C1058" s="2" t="s">
        <v>2196</v>
      </c>
      <c r="D1058" s="2" t="s">
        <v>2196</v>
      </c>
      <c r="E1058" s="2" t="s">
        <v>2196</v>
      </c>
      <c r="F1058" s="2" t="s">
        <v>2196</v>
      </c>
      <c r="G1058" s="2" t="s">
        <v>2196</v>
      </c>
      <c r="H1058" s="2" t="s">
        <v>2196</v>
      </c>
      <c r="I1058" s="2" t="s">
        <v>2196</v>
      </c>
      <c r="J1058" s="2" t="s">
        <v>2199</v>
      </c>
      <c r="K1058" s="2" t="s">
        <v>2196</v>
      </c>
      <c r="L1058" s="2" t="s">
        <v>2196</v>
      </c>
      <c r="M1058" s="2" t="s">
        <v>2196</v>
      </c>
      <c r="N1058" s="2" t="s">
        <v>2196</v>
      </c>
      <c r="O1058" s="2" t="s">
        <v>2196</v>
      </c>
      <c r="P1058" s="2" t="s">
        <v>2196</v>
      </c>
      <c r="Q1058" s="2" t="s">
        <v>2198</v>
      </c>
      <c r="R1058" s="2" t="s">
        <v>2196</v>
      </c>
      <c r="S1058" s="2" t="s">
        <v>2196</v>
      </c>
      <c r="T1058" s="2" t="s">
        <v>2197</v>
      </c>
      <c r="U1058" s="2" t="s">
        <v>2196</v>
      </c>
      <c r="V1058" s="2" t="s">
        <v>2196</v>
      </c>
      <c r="W1058" s="2" t="s">
        <v>2196</v>
      </c>
      <c r="X1058" s="2" t="s">
        <v>2196</v>
      </c>
      <c r="Y1058" s="2" t="s">
        <v>2196</v>
      </c>
      <c r="Z1058" s="2" t="s">
        <v>2196</v>
      </c>
      <c r="AA1058" s="2" t="s">
        <v>2196</v>
      </c>
    </row>
    <row r="1059" spans="1:27" ht="12.75" customHeight="1" x14ac:dyDescent="0.35">
      <c r="A1059" s="1" t="s">
        <v>1060</v>
      </c>
      <c r="B1059" s="2" t="str">
        <f t="shared" si="16"/>
        <v>AL</v>
      </c>
      <c r="C1059" s="2" t="s">
        <v>2198</v>
      </c>
      <c r="D1059" s="2" t="s">
        <v>2198</v>
      </c>
      <c r="E1059" s="2" t="s">
        <v>2198</v>
      </c>
      <c r="F1059" s="2" t="s">
        <v>2196</v>
      </c>
      <c r="G1059" s="2" t="s">
        <v>2198</v>
      </c>
      <c r="H1059" s="2" t="s">
        <v>2196</v>
      </c>
      <c r="I1059" s="2" t="s">
        <v>2196</v>
      </c>
      <c r="J1059" s="2" t="s">
        <v>2198</v>
      </c>
      <c r="K1059" s="2" t="s">
        <v>2198</v>
      </c>
      <c r="L1059" s="2" t="s">
        <v>2196</v>
      </c>
      <c r="M1059" s="2" t="s">
        <v>2198</v>
      </c>
      <c r="N1059" s="2" t="s">
        <v>2196</v>
      </c>
      <c r="O1059" s="2" t="s">
        <v>2196</v>
      </c>
      <c r="P1059" s="2" t="s">
        <v>2196</v>
      </c>
      <c r="Q1059" s="2" t="s">
        <v>2198</v>
      </c>
      <c r="R1059" s="2" t="s">
        <v>2196</v>
      </c>
      <c r="S1059" s="2" t="s">
        <v>2196</v>
      </c>
      <c r="T1059" s="2" t="s">
        <v>2197</v>
      </c>
      <c r="U1059" s="2" t="s">
        <v>2196</v>
      </c>
      <c r="V1059" s="2" t="s">
        <v>2196</v>
      </c>
      <c r="W1059" s="2" t="s">
        <v>2196</v>
      </c>
      <c r="X1059" s="2" t="s">
        <v>2196</v>
      </c>
      <c r="Y1059" s="2" t="s">
        <v>2196</v>
      </c>
      <c r="Z1059" s="2" t="s">
        <v>2196</v>
      </c>
      <c r="AA1059" s="2" t="s">
        <v>2198</v>
      </c>
    </row>
    <row r="1060" spans="1:27" ht="12.75" customHeight="1" x14ac:dyDescent="0.35">
      <c r="A1060" s="1" t="s">
        <v>1061</v>
      </c>
      <c r="B1060" s="2" t="str">
        <f t="shared" si="16"/>
        <v>PI</v>
      </c>
      <c r="C1060" s="2" t="s">
        <v>2198</v>
      </c>
      <c r="D1060" s="2" t="s">
        <v>2196</v>
      </c>
      <c r="E1060" s="2" t="s">
        <v>2196</v>
      </c>
      <c r="F1060" s="2" t="s">
        <v>2196</v>
      </c>
      <c r="G1060" s="2" t="s">
        <v>2198</v>
      </c>
      <c r="H1060" s="2" t="s">
        <v>2196</v>
      </c>
      <c r="I1060" s="2" t="s">
        <v>2198</v>
      </c>
      <c r="J1060" s="2" t="s">
        <v>2198</v>
      </c>
      <c r="K1060" s="2" t="s">
        <v>2196</v>
      </c>
      <c r="L1060" s="2" t="s">
        <v>2198</v>
      </c>
      <c r="M1060" s="2" t="s">
        <v>2198</v>
      </c>
      <c r="N1060" s="2" t="s">
        <v>2198</v>
      </c>
      <c r="O1060" s="2" t="s">
        <v>2196</v>
      </c>
      <c r="P1060" s="2" t="s">
        <v>2196</v>
      </c>
      <c r="Q1060" s="2" t="s">
        <v>2198</v>
      </c>
      <c r="R1060" s="2" t="s">
        <v>2196</v>
      </c>
      <c r="S1060" s="2" t="s">
        <v>2196</v>
      </c>
      <c r="T1060" s="2" t="s">
        <v>2197</v>
      </c>
      <c r="U1060" s="2" t="s">
        <v>2196</v>
      </c>
      <c r="V1060" s="2" t="s">
        <v>2196</v>
      </c>
      <c r="W1060" s="2" t="s">
        <v>2196</v>
      </c>
      <c r="X1060" s="2" t="s">
        <v>2196</v>
      </c>
      <c r="Y1060" s="2" t="s">
        <v>2196</v>
      </c>
      <c r="Z1060" s="2" t="s">
        <v>2196</v>
      </c>
      <c r="AA1060" s="2" t="s">
        <v>2196</v>
      </c>
    </row>
    <row r="1061" spans="1:27" ht="12.75" customHeight="1" x14ac:dyDescent="0.35">
      <c r="A1061" s="1" t="s">
        <v>1062</v>
      </c>
      <c r="B1061" s="2" t="str">
        <f t="shared" si="16"/>
        <v>PE</v>
      </c>
      <c r="C1061" s="2" t="s">
        <v>2198</v>
      </c>
      <c r="D1061" s="2" t="s">
        <v>2196</v>
      </c>
      <c r="E1061" s="2" t="s">
        <v>2198</v>
      </c>
      <c r="F1061" s="2" t="s">
        <v>2196</v>
      </c>
      <c r="G1061" s="2" t="s">
        <v>2198</v>
      </c>
      <c r="H1061" s="2" t="s">
        <v>2196</v>
      </c>
      <c r="I1061" s="2" t="s">
        <v>2196</v>
      </c>
      <c r="J1061" s="2" t="s">
        <v>2196</v>
      </c>
      <c r="K1061" s="2" t="s">
        <v>2196</v>
      </c>
      <c r="L1061" s="2" t="s">
        <v>2196</v>
      </c>
      <c r="M1061" s="2" t="s">
        <v>2198</v>
      </c>
      <c r="N1061" s="2" t="s">
        <v>2198</v>
      </c>
      <c r="O1061" s="2" t="s">
        <v>2196</v>
      </c>
      <c r="P1061" s="2" t="s">
        <v>2196</v>
      </c>
      <c r="Q1061" s="2" t="s">
        <v>2196</v>
      </c>
      <c r="R1061" s="2" t="s">
        <v>2196</v>
      </c>
      <c r="S1061" s="2" t="s">
        <v>2196</v>
      </c>
      <c r="T1061" s="2" t="s">
        <v>2197</v>
      </c>
      <c r="U1061" s="2" t="s">
        <v>2196</v>
      </c>
      <c r="V1061" s="2" t="s">
        <v>2196</v>
      </c>
      <c r="W1061" s="2" t="s">
        <v>2196</v>
      </c>
      <c r="X1061" s="2" t="s">
        <v>2196</v>
      </c>
      <c r="Y1061" s="2" t="s">
        <v>2196</v>
      </c>
      <c r="Z1061" s="2" t="s">
        <v>2196</v>
      </c>
      <c r="AA1061" s="2" t="s">
        <v>2198</v>
      </c>
    </row>
    <row r="1062" spans="1:27" ht="12.75" customHeight="1" x14ac:dyDescent="0.35">
      <c r="A1062" s="1" t="s">
        <v>1063</v>
      </c>
      <c r="B1062" s="2" t="str">
        <f t="shared" si="16"/>
        <v>PE</v>
      </c>
      <c r="C1062" s="2" t="s">
        <v>2196</v>
      </c>
      <c r="D1062" s="2" t="s">
        <v>2196</v>
      </c>
      <c r="E1062" s="2" t="s">
        <v>2196</v>
      </c>
      <c r="F1062" s="2" t="s">
        <v>2196</v>
      </c>
      <c r="G1062" s="2" t="s">
        <v>2196</v>
      </c>
      <c r="H1062" s="2" t="s">
        <v>2196</v>
      </c>
      <c r="I1062" s="2" t="s">
        <v>2198</v>
      </c>
      <c r="J1062" s="2" t="s">
        <v>2196</v>
      </c>
      <c r="K1062" s="2" t="s">
        <v>2196</v>
      </c>
      <c r="L1062" s="2" t="s">
        <v>2196</v>
      </c>
      <c r="M1062" s="2" t="s">
        <v>2198</v>
      </c>
      <c r="N1062" s="2" t="s">
        <v>2196</v>
      </c>
      <c r="O1062" s="2" t="s">
        <v>2198</v>
      </c>
      <c r="P1062" s="2" t="s">
        <v>2196</v>
      </c>
      <c r="Q1062" s="2" t="s">
        <v>2196</v>
      </c>
      <c r="R1062" s="2" t="s">
        <v>2196</v>
      </c>
      <c r="S1062" s="2" t="s">
        <v>2196</v>
      </c>
      <c r="T1062" s="2" t="s">
        <v>2197</v>
      </c>
      <c r="U1062" s="2" t="s">
        <v>2196</v>
      </c>
      <c r="V1062" s="2" t="s">
        <v>2196</v>
      </c>
      <c r="W1062" s="2" t="s">
        <v>2196</v>
      </c>
      <c r="X1062" s="2" t="s">
        <v>2196</v>
      </c>
      <c r="Y1062" s="2" t="s">
        <v>2196</v>
      </c>
      <c r="Z1062" s="2" t="s">
        <v>2196</v>
      </c>
      <c r="AA1062" s="2" t="s">
        <v>2198</v>
      </c>
    </row>
    <row r="1063" spans="1:27" ht="12.75" customHeight="1" x14ac:dyDescent="0.35">
      <c r="A1063" s="1" t="s">
        <v>1064</v>
      </c>
      <c r="B1063" s="2" t="str">
        <f t="shared" si="16"/>
        <v>RS</v>
      </c>
      <c r="C1063" s="2" t="s">
        <v>2196</v>
      </c>
      <c r="D1063" s="2" t="s">
        <v>2196</v>
      </c>
      <c r="E1063" s="2" t="s">
        <v>2197</v>
      </c>
      <c r="F1063" s="2" t="s">
        <v>2196</v>
      </c>
      <c r="G1063" s="2" t="s">
        <v>2196</v>
      </c>
      <c r="H1063" s="2" t="s">
        <v>2196</v>
      </c>
      <c r="I1063" s="2" t="s">
        <v>2196</v>
      </c>
      <c r="J1063" s="2" t="s">
        <v>2196</v>
      </c>
      <c r="K1063" s="2" t="s">
        <v>2196</v>
      </c>
      <c r="L1063" s="2" t="s">
        <v>2196</v>
      </c>
      <c r="M1063" s="2" t="s">
        <v>2196</v>
      </c>
      <c r="N1063" s="2" t="s">
        <v>2196</v>
      </c>
      <c r="O1063" s="2" t="s">
        <v>2196</v>
      </c>
      <c r="P1063" s="2" t="s">
        <v>2196</v>
      </c>
      <c r="Q1063" s="2" t="s">
        <v>2196</v>
      </c>
      <c r="R1063" s="2" t="s">
        <v>2196</v>
      </c>
      <c r="S1063" s="2" t="s">
        <v>2196</v>
      </c>
      <c r="T1063" s="2" t="s">
        <v>2197</v>
      </c>
      <c r="U1063" s="2" t="s">
        <v>2196</v>
      </c>
      <c r="V1063" s="2" t="s">
        <v>2196</v>
      </c>
      <c r="W1063" s="2" t="s">
        <v>2196</v>
      </c>
      <c r="X1063" s="2" t="s">
        <v>2196</v>
      </c>
      <c r="Y1063" s="2" t="s">
        <v>2196</v>
      </c>
      <c r="Z1063" s="2" t="s">
        <v>2196</v>
      </c>
      <c r="AA1063" s="2" t="s">
        <v>2196</v>
      </c>
    </row>
    <row r="1064" spans="1:27" ht="12.75" customHeight="1" x14ac:dyDescent="0.35">
      <c r="A1064" s="1" t="s">
        <v>1065</v>
      </c>
      <c r="B1064" s="2" t="str">
        <f t="shared" si="16"/>
        <v>MG</v>
      </c>
      <c r="C1064" s="2" t="s">
        <v>2196</v>
      </c>
      <c r="D1064" s="2" t="s">
        <v>2196</v>
      </c>
      <c r="E1064" s="2" t="s">
        <v>2196</v>
      </c>
      <c r="F1064" s="2" t="s">
        <v>2196</v>
      </c>
      <c r="G1064" s="2" t="s">
        <v>2196</v>
      </c>
      <c r="H1064" s="2" t="s">
        <v>2196</v>
      </c>
      <c r="I1064" s="2" t="s">
        <v>2196</v>
      </c>
      <c r="J1064" s="2" t="s">
        <v>2199</v>
      </c>
      <c r="K1064" s="2" t="s">
        <v>2196</v>
      </c>
      <c r="L1064" s="2" t="s">
        <v>2196</v>
      </c>
      <c r="M1064" s="2" t="s">
        <v>2199</v>
      </c>
      <c r="N1064" s="2" t="s">
        <v>2196</v>
      </c>
      <c r="O1064" s="2" t="s">
        <v>2196</v>
      </c>
      <c r="P1064" s="2" t="s">
        <v>2196</v>
      </c>
      <c r="Q1064" s="2" t="s">
        <v>2196</v>
      </c>
      <c r="R1064" s="2" t="s">
        <v>2196</v>
      </c>
      <c r="S1064" s="2" t="s">
        <v>2196</v>
      </c>
      <c r="T1064" s="2" t="s">
        <v>2197</v>
      </c>
      <c r="U1064" s="2" t="s">
        <v>2196</v>
      </c>
      <c r="V1064" s="2" t="s">
        <v>2196</v>
      </c>
      <c r="W1064" s="2" t="s">
        <v>2196</v>
      </c>
      <c r="X1064" s="2" t="s">
        <v>2196</v>
      </c>
      <c r="Y1064" s="2" t="s">
        <v>2196</v>
      </c>
      <c r="Z1064" s="2" t="s">
        <v>2196</v>
      </c>
      <c r="AA1064" s="2" t="s">
        <v>2196</v>
      </c>
    </row>
    <row r="1065" spans="1:27" ht="12.75" customHeight="1" x14ac:dyDescent="0.35">
      <c r="A1065" s="1" t="s">
        <v>1066</v>
      </c>
      <c r="B1065" s="2" t="str">
        <f t="shared" si="16"/>
        <v>PE</v>
      </c>
      <c r="C1065" s="2" t="s">
        <v>2196</v>
      </c>
      <c r="D1065" s="2" t="s">
        <v>2196</v>
      </c>
      <c r="E1065" s="2" t="s">
        <v>2196</v>
      </c>
      <c r="F1065" s="2" t="s">
        <v>2196</v>
      </c>
      <c r="G1065" s="2" t="s">
        <v>2198</v>
      </c>
      <c r="H1065" s="2" t="s">
        <v>2196</v>
      </c>
      <c r="I1065" s="2" t="s">
        <v>2198</v>
      </c>
      <c r="J1065" s="2" t="s">
        <v>2198</v>
      </c>
      <c r="K1065" s="2" t="s">
        <v>2196</v>
      </c>
      <c r="L1065" s="2" t="s">
        <v>2196</v>
      </c>
      <c r="M1065" s="2" t="s">
        <v>2198</v>
      </c>
      <c r="N1065" s="2" t="s">
        <v>2196</v>
      </c>
      <c r="O1065" s="2" t="s">
        <v>2196</v>
      </c>
      <c r="P1065" s="2" t="s">
        <v>2196</v>
      </c>
      <c r="Q1065" s="2" t="s">
        <v>2198</v>
      </c>
      <c r="R1065" s="2" t="s">
        <v>2196</v>
      </c>
      <c r="S1065" s="2" t="s">
        <v>2198</v>
      </c>
      <c r="T1065" s="2" t="s">
        <v>2197</v>
      </c>
      <c r="U1065" s="2" t="s">
        <v>2196</v>
      </c>
      <c r="V1065" s="2" t="s">
        <v>2196</v>
      </c>
      <c r="W1065" s="2" t="s">
        <v>2198</v>
      </c>
      <c r="X1065" s="2" t="s">
        <v>2196</v>
      </c>
      <c r="Y1065" s="2" t="s">
        <v>2196</v>
      </c>
      <c r="Z1065" s="2" t="s">
        <v>2196</v>
      </c>
      <c r="AA1065" s="2" t="s">
        <v>2198</v>
      </c>
    </row>
    <row r="1066" spans="1:27" ht="12.75" customHeight="1" x14ac:dyDescent="0.35">
      <c r="A1066" s="1" t="s">
        <v>1067</v>
      </c>
      <c r="B1066" s="2" t="str">
        <f t="shared" si="16"/>
        <v>PB</v>
      </c>
      <c r="C1066" s="2" t="s">
        <v>2196</v>
      </c>
      <c r="D1066" s="2" t="s">
        <v>2196</v>
      </c>
      <c r="E1066" s="2" t="s">
        <v>2196</v>
      </c>
      <c r="F1066" s="2" t="s">
        <v>2196</v>
      </c>
      <c r="G1066" s="2" t="s">
        <v>2196</v>
      </c>
      <c r="H1066" s="2" t="s">
        <v>2196</v>
      </c>
      <c r="I1066" s="2" t="s">
        <v>2198</v>
      </c>
      <c r="J1066" s="2" t="s">
        <v>2196</v>
      </c>
      <c r="K1066" s="2" t="s">
        <v>2196</v>
      </c>
      <c r="L1066" s="2" t="s">
        <v>2198</v>
      </c>
      <c r="M1066" s="2" t="s">
        <v>2198</v>
      </c>
      <c r="N1066" s="2" t="s">
        <v>2198</v>
      </c>
      <c r="O1066" s="2" t="s">
        <v>2196</v>
      </c>
      <c r="P1066" s="2" t="s">
        <v>2198</v>
      </c>
      <c r="Q1066" s="2" t="s">
        <v>2198</v>
      </c>
      <c r="R1066" s="2" t="s">
        <v>2196</v>
      </c>
      <c r="S1066" s="2" t="s">
        <v>2196</v>
      </c>
      <c r="T1066" s="2" t="s">
        <v>2197</v>
      </c>
      <c r="U1066" s="2" t="s">
        <v>2196</v>
      </c>
      <c r="V1066" s="2" t="s">
        <v>2196</v>
      </c>
      <c r="W1066" s="2" t="s">
        <v>2196</v>
      </c>
      <c r="X1066" s="2" t="s">
        <v>2196</v>
      </c>
      <c r="Y1066" s="2" t="s">
        <v>2196</v>
      </c>
      <c r="Z1066" s="2" t="s">
        <v>2196</v>
      </c>
      <c r="AA1066" s="2" t="s">
        <v>2196</v>
      </c>
    </row>
    <row r="1067" spans="1:27" ht="12.75" customHeight="1" x14ac:dyDescent="0.35">
      <c r="A1067" s="1" t="s">
        <v>1068</v>
      </c>
      <c r="B1067" s="2" t="str">
        <f t="shared" si="16"/>
        <v>RS</v>
      </c>
      <c r="C1067" s="2" t="s">
        <v>2196</v>
      </c>
      <c r="D1067" s="2" t="s">
        <v>2196</v>
      </c>
      <c r="E1067" s="2" t="s">
        <v>2196</v>
      </c>
      <c r="F1067" s="2" t="s">
        <v>2196</v>
      </c>
      <c r="G1067" s="2" t="s">
        <v>2196</v>
      </c>
      <c r="H1067" s="2" t="s">
        <v>2196</v>
      </c>
      <c r="I1067" s="2" t="s">
        <v>2196</v>
      </c>
      <c r="J1067" s="2" t="s">
        <v>2196</v>
      </c>
      <c r="K1067" s="2" t="s">
        <v>2196</v>
      </c>
      <c r="L1067" s="2" t="s">
        <v>2196</v>
      </c>
      <c r="M1067" s="2" t="s">
        <v>2196</v>
      </c>
      <c r="N1067" s="2" t="s">
        <v>2196</v>
      </c>
      <c r="O1067" s="2" t="s">
        <v>2196</v>
      </c>
      <c r="P1067" s="2" t="s">
        <v>2196</v>
      </c>
      <c r="Q1067" s="2" t="s">
        <v>2196</v>
      </c>
      <c r="R1067" s="2" t="s">
        <v>2196</v>
      </c>
      <c r="S1067" s="2" t="s">
        <v>2196</v>
      </c>
      <c r="T1067" s="2" t="s">
        <v>2196</v>
      </c>
      <c r="U1067" s="2" t="s">
        <v>2196</v>
      </c>
      <c r="V1067" s="2" t="s">
        <v>2196</v>
      </c>
      <c r="W1067" s="2" t="s">
        <v>2196</v>
      </c>
      <c r="X1067" s="2" t="s">
        <v>2196</v>
      </c>
      <c r="Y1067" s="2" t="s">
        <v>2196</v>
      </c>
      <c r="Z1067" s="2" t="s">
        <v>2196</v>
      </c>
      <c r="AA1067" s="2" t="s">
        <v>2196</v>
      </c>
    </row>
    <row r="1068" spans="1:27" ht="12.75" customHeight="1" x14ac:dyDescent="0.35">
      <c r="A1068" s="1" t="s">
        <v>1069</v>
      </c>
      <c r="B1068" s="2" t="str">
        <f t="shared" si="16"/>
        <v>RS</v>
      </c>
      <c r="C1068" s="2" t="s">
        <v>2196</v>
      </c>
      <c r="D1068" s="2" t="s">
        <v>2196</v>
      </c>
      <c r="E1068" s="2" t="s">
        <v>2196</v>
      </c>
      <c r="F1068" s="2" t="s">
        <v>2196</v>
      </c>
      <c r="G1068" s="2" t="s">
        <v>2196</v>
      </c>
      <c r="H1068" s="2" t="s">
        <v>2196</v>
      </c>
      <c r="I1068" s="2" t="s">
        <v>2196</v>
      </c>
      <c r="J1068" s="2" t="s">
        <v>2196</v>
      </c>
      <c r="K1068" s="2" t="s">
        <v>2196</v>
      </c>
      <c r="L1068" s="2" t="s">
        <v>2196</v>
      </c>
      <c r="M1068" s="2" t="s">
        <v>2196</v>
      </c>
      <c r="N1068" s="2" t="s">
        <v>2196</v>
      </c>
      <c r="O1068" s="2" t="s">
        <v>2196</v>
      </c>
      <c r="P1068" s="2" t="s">
        <v>2196</v>
      </c>
      <c r="Q1068" s="2" t="s">
        <v>2196</v>
      </c>
      <c r="R1068" s="2" t="s">
        <v>2196</v>
      </c>
      <c r="S1068" s="2" t="s">
        <v>2196</v>
      </c>
      <c r="T1068" s="2" t="s">
        <v>2197</v>
      </c>
      <c r="U1068" s="2" t="s">
        <v>2196</v>
      </c>
      <c r="V1068" s="2" t="s">
        <v>2196</v>
      </c>
      <c r="W1068" s="2" t="s">
        <v>2196</v>
      </c>
      <c r="X1068" s="2" t="s">
        <v>2196</v>
      </c>
      <c r="Y1068" s="2" t="s">
        <v>2196</v>
      </c>
      <c r="Z1068" s="2" t="s">
        <v>2196</v>
      </c>
      <c r="AA1068" s="2" t="s">
        <v>2196</v>
      </c>
    </row>
    <row r="1069" spans="1:27" ht="12.75" customHeight="1" x14ac:dyDescent="0.35">
      <c r="A1069" s="1" t="s">
        <v>1070</v>
      </c>
      <c r="B1069" s="2" t="str">
        <f t="shared" si="16"/>
        <v>RJ</v>
      </c>
      <c r="C1069" s="2" t="s">
        <v>2196</v>
      </c>
      <c r="D1069" s="2" t="s">
        <v>2196</v>
      </c>
      <c r="E1069" s="2" t="s">
        <v>2196</v>
      </c>
      <c r="F1069" s="2" t="s">
        <v>2196</v>
      </c>
      <c r="G1069" s="2" t="s">
        <v>2196</v>
      </c>
      <c r="H1069" s="2" t="s">
        <v>2196</v>
      </c>
      <c r="I1069" s="2" t="s">
        <v>2196</v>
      </c>
      <c r="J1069" s="2" t="s">
        <v>2196</v>
      </c>
      <c r="K1069" s="2" t="s">
        <v>2196</v>
      </c>
      <c r="L1069" s="2" t="s">
        <v>2196</v>
      </c>
      <c r="M1069" s="2" t="s">
        <v>2199</v>
      </c>
      <c r="N1069" s="2" t="s">
        <v>2196</v>
      </c>
      <c r="O1069" s="2" t="s">
        <v>2196</v>
      </c>
      <c r="P1069" s="2" t="s">
        <v>2199</v>
      </c>
      <c r="Q1069" s="2" t="s">
        <v>2196</v>
      </c>
      <c r="R1069" s="2" t="s">
        <v>2196</v>
      </c>
      <c r="S1069" s="2" t="s">
        <v>2196</v>
      </c>
      <c r="T1069" s="2" t="s">
        <v>2197</v>
      </c>
      <c r="U1069" s="2" t="s">
        <v>2196</v>
      </c>
      <c r="V1069" s="2" t="s">
        <v>2199</v>
      </c>
      <c r="W1069" s="2" t="s">
        <v>2196</v>
      </c>
      <c r="X1069" s="2" t="s">
        <v>2196</v>
      </c>
      <c r="Y1069" s="2" t="s">
        <v>2196</v>
      </c>
      <c r="Z1069" s="2" t="s">
        <v>2196</v>
      </c>
      <c r="AA1069" s="2" t="s">
        <v>2196</v>
      </c>
    </row>
    <row r="1070" spans="1:27" ht="12.75" customHeight="1" x14ac:dyDescent="0.35">
      <c r="A1070" s="1" t="s">
        <v>1071</v>
      </c>
      <c r="B1070" s="2" t="str">
        <f t="shared" si="16"/>
        <v>RS</v>
      </c>
      <c r="C1070" s="2" t="s">
        <v>2196</v>
      </c>
      <c r="D1070" s="2" t="s">
        <v>2196</v>
      </c>
      <c r="E1070" s="2" t="s">
        <v>2196</v>
      </c>
      <c r="F1070" s="2" t="s">
        <v>2196</v>
      </c>
      <c r="G1070" s="2" t="s">
        <v>2196</v>
      </c>
      <c r="H1070" s="2" t="s">
        <v>2196</v>
      </c>
      <c r="I1070" s="2" t="s">
        <v>2196</v>
      </c>
      <c r="J1070" s="2" t="s">
        <v>2196</v>
      </c>
      <c r="K1070" s="2" t="s">
        <v>2196</v>
      </c>
      <c r="L1070" s="2" t="s">
        <v>2196</v>
      </c>
      <c r="M1070" s="2" t="s">
        <v>2199</v>
      </c>
      <c r="N1070" s="2" t="s">
        <v>2199</v>
      </c>
      <c r="O1070" s="2" t="s">
        <v>2196</v>
      </c>
      <c r="P1070" s="2" t="s">
        <v>2196</v>
      </c>
      <c r="Q1070" s="2" t="s">
        <v>2196</v>
      </c>
      <c r="R1070" s="2" t="s">
        <v>2196</v>
      </c>
      <c r="S1070" s="2" t="s">
        <v>2196</v>
      </c>
      <c r="T1070" s="2" t="s">
        <v>2196</v>
      </c>
      <c r="U1070" s="2" t="s">
        <v>2196</v>
      </c>
      <c r="V1070" s="2" t="s">
        <v>2196</v>
      </c>
      <c r="W1070" s="2" t="s">
        <v>2196</v>
      </c>
      <c r="X1070" s="2" t="s">
        <v>2196</v>
      </c>
      <c r="Y1070" s="2" t="s">
        <v>2196</v>
      </c>
      <c r="Z1070" s="2" t="s">
        <v>2196</v>
      </c>
      <c r="AA1070" s="2" t="s">
        <v>2196</v>
      </c>
    </row>
    <row r="1071" spans="1:27" ht="12.75" customHeight="1" x14ac:dyDescent="0.35">
      <c r="A1071" s="1" t="s">
        <v>1072</v>
      </c>
      <c r="B1071" s="2" t="str">
        <f t="shared" si="16"/>
        <v>PE</v>
      </c>
      <c r="C1071" s="2" t="s">
        <v>2196</v>
      </c>
      <c r="D1071" s="2" t="s">
        <v>2196</v>
      </c>
      <c r="E1071" s="2" t="s">
        <v>2196</v>
      </c>
      <c r="F1071" s="2" t="s">
        <v>2196</v>
      </c>
      <c r="G1071" s="2" t="s">
        <v>2196</v>
      </c>
      <c r="H1071" s="2" t="s">
        <v>2196</v>
      </c>
      <c r="I1071" s="2" t="s">
        <v>2199</v>
      </c>
      <c r="J1071" s="2" t="s">
        <v>2196</v>
      </c>
      <c r="K1071" s="2" t="s">
        <v>2196</v>
      </c>
      <c r="L1071" s="2" t="s">
        <v>2196</v>
      </c>
      <c r="M1071" s="2" t="s">
        <v>2196</v>
      </c>
      <c r="N1071" s="2" t="s">
        <v>2196</v>
      </c>
      <c r="O1071" s="2" t="s">
        <v>2196</v>
      </c>
      <c r="P1071" s="2" t="s">
        <v>2196</v>
      </c>
      <c r="Q1071" s="2" t="s">
        <v>2198</v>
      </c>
      <c r="R1071" s="2" t="s">
        <v>2196</v>
      </c>
      <c r="S1071" s="2" t="s">
        <v>2196</v>
      </c>
      <c r="T1071" s="2" t="s">
        <v>2197</v>
      </c>
      <c r="U1071" s="2" t="s">
        <v>2196</v>
      </c>
      <c r="V1071" s="2" t="s">
        <v>2196</v>
      </c>
      <c r="W1071" s="2" t="s">
        <v>2196</v>
      </c>
      <c r="X1071" s="2" t="s">
        <v>2196</v>
      </c>
      <c r="Y1071" s="2" t="s">
        <v>2196</v>
      </c>
      <c r="Z1071" s="2" t="s">
        <v>2196</v>
      </c>
      <c r="AA1071" s="2" t="s">
        <v>2196</v>
      </c>
    </row>
    <row r="1072" spans="1:27" ht="12.75" customHeight="1" x14ac:dyDescent="0.35">
      <c r="A1072" s="1" t="s">
        <v>1073</v>
      </c>
      <c r="B1072" s="2" t="str">
        <f t="shared" si="16"/>
        <v>RN</v>
      </c>
      <c r="C1072" s="2" t="s">
        <v>2196</v>
      </c>
      <c r="D1072" s="2" t="s">
        <v>2196</v>
      </c>
      <c r="E1072" s="2" t="s">
        <v>2196</v>
      </c>
      <c r="F1072" s="2" t="s">
        <v>2196</v>
      </c>
      <c r="G1072" s="2" t="s">
        <v>2196</v>
      </c>
      <c r="H1072" s="2" t="s">
        <v>2196</v>
      </c>
      <c r="I1072" s="2" t="s">
        <v>2198</v>
      </c>
      <c r="J1072" s="2" t="s">
        <v>2198</v>
      </c>
      <c r="K1072" s="2" t="s">
        <v>2198</v>
      </c>
      <c r="L1072" s="2" t="s">
        <v>2196</v>
      </c>
      <c r="M1072" s="2" t="s">
        <v>2198</v>
      </c>
      <c r="N1072" s="2" t="s">
        <v>2196</v>
      </c>
      <c r="O1072" s="2" t="s">
        <v>2196</v>
      </c>
      <c r="P1072" s="2" t="s">
        <v>2196</v>
      </c>
      <c r="Q1072" s="2" t="s">
        <v>2198</v>
      </c>
      <c r="R1072" s="2" t="s">
        <v>2196</v>
      </c>
      <c r="S1072" s="2" t="s">
        <v>2196</v>
      </c>
      <c r="T1072" s="2" t="s">
        <v>2197</v>
      </c>
      <c r="U1072" s="2" t="s">
        <v>2196</v>
      </c>
      <c r="V1072" s="2" t="s">
        <v>2196</v>
      </c>
      <c r="W1072" s="2" t="s">
        <v>2196</v>
      </c>
      <c r="X1072" s="2" t="s">
        <v>2196</v>
      </c>
      <c r="Y1072" s="2" t="s">
        <v>2196</v>
      </c>
      <c r="Z1072" s="2" t="s">
        <v>2196</v>
      </c>
      <c r="AA1072" s="2" t="s">
        <v>2196</v>
      </c>
    </row>
    <row r="1073" spans="1:27" ht="12.75" customHeight="1" x14ac:dyDescent="0.35">
      <c r="A1073" s="1" t="s">
        <v>1074</v>
      </c>
      <c r="B1073" s="2" t="str">
        <f t="shared" si="16"/>
        <v>RN</v>
      </c>
      <c r="C1073" s="2" t="s">
        <v>2196</v>
      </c>
      <c r="D1073" s="2" t="s">
        <v>2196</v>
      </c>
      <c r="E1073" s="2" t="s">
        <v>2196</v>
      </c>
      <c r="F1073" s="2" t="s">
        <v>2196</v>
      </c>
      <c r="G1073" s="2" t="s">
        <v>2198</v>
      </c>
      <c r="H1073" s="2" t="s">
        <v>2196</v>
      </c>
      <c r="I1073" s="2" t="s">
        <v>2198</v>
      </c>
      <c r="J1073" s="2" t="s">
        <v>2198</v>
      </c>
      <c r="K1073" s="2" t="s">
        <v>2196</v>
      </c>
      <c r="L1073" s="2" t="s">
        <v>2196</v>
      </c>
      <c r="M1073" s="2" t="s">
        <v>2198</v>
      </c>
      <c r="N1073" s="2" t="s">
        <v>2198</v>
      </c>
      <c r="O1073" s="2" t="s">
        <v>2198</v>
      </c>
      <c r="P1073" s="2" t="s">
        <v>2196</v>
      </c>
      <c r="Q1073" s="2" t="s">
        <v>2198</v>
      </c>
      <c r="R1073" s="2" t="s">
        <v>2196</v>
      </c>
      <c r="S1073" s="2" t="s">
        <v>2196</v>
      </c>
      <c r="T1073" s="2" t="s">
        <v>2197</v>
      </c>
      <c r="U1073" s="2" t="s">
        <v>2196</v>
      </c>
      <c r="V1073" s="2" t="s">
        <v>2196</v>
      </c>
      <c r="W1073" s="2" t="s">
        <v>2198</v>
      </c>
      <c r="X1073" s="2" t="s">
        <v>2196</v>
      </c>
      <c r="Y1073" s="2" t="s">
        <v>2196</v>
      </c>
      <c r="Z1073" s="2" t="s">
        <v>2196</v>
      </c>
      <c r="AA1073" s="2" t="s">
        <v>2198</v>
      </c>
    </row>
    <row r="1074" spans="1:27" ht="12.75" customHeight="1" x14ac:dyDescent="0.35">
      <c r="A1074" s="1" t="s">
        <v>1075</v>
      </c>
      <c r="B1074" s="2" t="str">
        <f t="shared" si="16"/>
        <v>MG</v>
      </c>
      <c r="C1074" s="2" t="s">
        <v>2196</v>
      </c>
      <c r="D1074" s="2" t="s">
        <v>2196</v>
      </c>
      <c r="E1074" s="2" t="s">
        <v>2196</v>
      </c>
      <c r="F1074" s="2" t="s">
        <v>2196</v>
      </c>
      <c r="G1074" s="2" t="s">
        <v>2196</v>
      </c>
      <c r="H1074" s="2" t="s">
        <v>2196</v>
      </c>
      <c r="I1074" s="2" t="s">
        <v>2196</v>
      </c>
      <c r="J1074" s="2" t="s">
        <v>2196</v>
      </c>
      <c r="K1074" s="2" t="s">
        <v>2196</v>
      </c>
      <c r="L1074" s="2" t="s">
        <v>2196</v>
      </c>
      <c r="M1074" s="2" t="s">
        <v>2196</v>
      </c>
      <c r="N1074" s="2" t="s">
        <v>2196</v>
      </c>
      <c r="O1074" s="2" t="s">
        <v>2196</v>
      </c>
      <c r="P1074" s="2" t="s">
        <v>2196</v>
      </c>
      <c r="Q1074" s="2" t="s">
        <v>2196</v>
      </c>
      <c r="R1074" s="2" t="s">
        <v>2196</v>
      </c>
      <c r="S1074" s="2" t="s">
        <v>2196</v>
      </c>
      <c r="T1074" s="2" t="s">
        <v>2197</v>
      </c>
      <c r="U1074" s="2" t="s">
        <v>2196</v>
      </c>
      <c r="V1074" s="2" t="s">
        <v>2196</v>
      </c>
      <c r="W1074" s="2" t="s">
        <v>2196</v>
      </c>
      <c r="X1074" s="2" t="s">
        <v>2196</v>
      </c>
      <c r="Y1074" s="2" t="s">
        <v>2196</v>
      </c>
      <c r="Z1074" s="2" t="s">
        <v>2196</v>
      </c>
      <c r="AA1074" s="2" t="s">
        <v>2196</v>
      </c>
    </row>
    <row r="1075" spans="1:27" ht="12.75" customHeight="1" x14ac:dyDescent="0.35">
      <c r="A1075" s="1" t="s">
        <v>1076</v>
      </c>
      <c r="B1075" s="2" t="str">
        <f t="shared" si="16"/>
        <v>MT</v>
      </c>
      <c r="C1075" s="2" t="s">
        <v>2196</v>
      </c>
      <c r="D1075" s="2" t="s">
        <v>2196</v>
      </c>
      <c r="E1075" s="2" t="s">
        <v>2196</v>
      </c>
      <c r="F1075" s="2" t="s">
        <v>2196</v>
      </c>
      <c r="G1075" s="2" t="s">
        <v>2196</v>
      </c>
      <c r="H1075" s="2" t="s">
        <v>2196</v>
      </c>
      <c r="I1075" s="2" t="s">
        <v>2196</v>
      </c>
      <c r="J1075" s="2" t="s">
        <v>2196</v>
      </c>
      <c r="K1075" s="2" t="s">
        <v>2196</v>
      </c>
      <c r="L1075" s="2" t="s">
        <v>2196</v>
      </c>
      <c r="M1075" s="2" t="s">
        <v>2198</v>
      </c>
      <c r="N1075" s="2" t="s">
        <v>2198</v>
      </c>
      <c r="O1075" s="2" t="s">
        <v>2198</v>
      </c>
      <c r="P1075" s="2" t="s">
        <v>2196</v>
      </c>
      <c r="Q1075" s="2" t="s">
        <v>2198</v>
      </c>
      <c r="R1075" s="2" t="s">
        <v>2196</v>
      </c>
      <c r="S1075" s="2" t="s">
        <v>2196</v>
      </c>
      <c r="T1075" s="2" t="s">
        <v>2196</v>
      </c>
      <c r="U1075" s="2" t="s">
        <v>2196</v>
      </c>
      <c r="V1075" s="2" t="s">
        <v>2196</v>
      </c>
      <c r="W1075" s="2" t="s">
        <v>2196</v>
      </c>
      <c r="X1075" s="2" t="s">
        <v>2196</v>
      </c>
      <c r="Y1075" s="2" t="s">
        <v>2196</v>
      </c>
      <c r="Z1075" s="2" t="s">
        <v>2196</v>
      </c>
      <c r="AA1075" s="2" t="s">
        <v>2198</v>
      </c>
    </row>
    <row r="1076" spans="1:27" ht="12.75" customHeight="1" x14ac:dyDescent="0.35">
      <c r="A1076" s="1" t="s">
        <v>1077</v>
      </c>
      <c r="B1076" s="2" t="str">
        <f t="shared" si="16"/>
        <v>PI</v>
      </c>
      <c r="C1076" s="2" t="s">
        <v>2196</v>
      </c>
      <c r="D1076" s="2" t="s">
        <v>2196</v>
      </c>
      <c r="E1076" s="2" t="s">
        <v>2196</v>
      </c>
      <c r="F1076" s="2" t="s">
        <v>2196</v>
      </c>
      <c r="G1076" s="2" t="s">
        <v>2196</v>
      </c>
      <c r="H1076" s="2" t="s">
        <v>2196</v>
      </c>
      <c r="I1076" s="2" t="s">
        <v>2196</v>
      </c>
      <c r="J1076" s="2" t="s">
        <v>2196</v>
      </c>
      <c r="K1076" s="2" t="s">
        <v>2196</v>
      </c>
      <c r="L1076" s="2" t="s">
        <v>2196</v>
      </c>
      <c r="M1076" s="2" t="s">
        <v>2196</v>
      </c>
      <c r="N1076" s="2" t="s">
        <v>2196</v>
      </c>
      <c r="O1076" s="2" t="s">
        <v>2196</v>
      </c>
      <c r="P1076" s="2" t="s">
        <v>2196</v>
      </c>
      <c r="Q1076" s="2" t="s">
        <v>2196</v>
      </c>
      <c r="R1076" s="2" t="s">
        <v>2196</v>
      </c>
      <c r="S1076" s="2" t="s">
        <v>2196</v>
      </c>
      <c r="T1076" s="2" t="s">
        <v>2196</v>
      </c>
      <c r="U1076" s="2" t="s">
        <v>2196</v>
      </c>
      <c r="V1076" s="2" t="s">
        <v>2196</v>
      </c>
      <c r="W1076" s="2" t="s">
        <v>2196</v>
      </c>
      <c r="X1076" s="2" t="s">
        <v>2196</v>
      </c>
      <c r="Y1076" s="2" t="s">
        <v>2196</v>
      </c>
      <c r="Z1076" s="2" t="s">
        <v>2196</v>
      </c>
      <c r="AA1076" s="2" t="s">
        <v>2196</v>
      </c>
    </row>
    <row r="1077" spans="1:27" ht="12.75" customHeight="1" x14ac:dyDescent="0.35">
      <c r="A1077" s="1" t="s">
        <v>1078</v>
      </c>
      <c r="B1077" s="2" t="str">
        <f t="shared" si="16"/>
        <v>PR</v>
      </c>
      <c r="C1077" s="2" t="s">
        <v>2196</v>
      </c>
      <c r="D1077" s="2" t="s">
        <v>2196</v>
      </c>
      <c r="E1077" s="2" t="s">
        <v>2196</v>
      </c>
      <c r="F1077" s="2" t="s">
        <v>2196</v>
      </c>
      <c r="G1077" s="2" t="s">
        <v>2196</v>
      </c>
      <c r="H1077" s="2" t="s">
        <v>2196</v>
      </c>
      <c r="I1077" s="2" t="s">
        <v>2196</v>
      </c>
      <c r="J1077" s="2" t="s">
        <v>2196</v>
      </c>
      <c r="K1077" s="2" t="s">
        <v>2196</v>
      </c>
      <c r="L1077" s="2" t="s">
        <v>2196</v>
      </c>
      <c r="M1077" s="2" t="s">
        <v>2196</v>
      </c>
      <c r="N1077" s="2" t="s">
        <v>2196</v>
      </c>
      <c r="O1077" s="2" t="s">
        <v>2196</v>
      </c>
      <c r="P1077" s="2" t="s">
        <v>2196</v>
      </c>
      <c r="Q1077" s="2" t="s">
        <v>2196</v>
      </c>
      <c r="R1077" s="2" t="s">
        <v>2196</v>
      </c>
      <c r="S1077" s="2" t="s">
        <v>2196</v>
      </c>
      <c r="T1077" s="2" t="s">
        <v>2196</v>
      </c>
      <c r="U1077" s="2" t="s">
        <v>2196</v>
      </c>
      <c r="V1077" s="2" t="s">
        <v>2196</v>
      </c>
      <c r="W1077" s="2" t="s">
        <v>2196</v>
      </c>
      <c r="X1077" s="2" t="s">
        <v>2196</v>
      </c>
      <c r="Y1077" s="2" t="s">
        <v>2196</v>
      </c>
      <c r="Z1077" s="2" t="s">
        <v>2196</v>
      </c>
      <c r="AA1077" s="2" t="s">
        <v>2196</v>
      </c>
    </row>
    <row r="1078" spans="1:27" ht="12.75" customHeight="1" x14ac:dyDescent="0.35">
      <c r="A1078" s="1" t="s">
        <v>1079</v>
      </c>
      <c r="B1078" s="2" t="str">
        <f t="shared" si="16"/>
        <v>PR</v>
      </c>
      <c r="C1078" s="2" t="s">
        <v>2196</v>
      </c>
      <c r="D1078" s="2" t="s">
        <v>2196</v>
      </c>
      <c r="E1078" s="2" t="s">
        <v>2196</v>
      </c>
      <c r="F1078" s="2" t="s">
        <v>2196</v>
      </c>
      <c r="G1078" s="2" t="s">
        <v>2196</v>
      </c>
      <c r="H1078" s="2" t="s">
        <v>2196</v>
      </c>
      <c r="I1078" s="2" t="s">
        <v>2196</v>
      </c>
      <c r="J1078" s="2" t="s">
        <v>2196</v>
      </c>
      <c r="K1078" s="2" t="s">
        <v>2196</v>
      </c>
      <c r="L1078" s="2" t="s">
        <v>2196</v>
      </c>
      <c r="M1078" s="2" t="s">
        <v>2196</v>
      </c>
      <c r="N1078" s="2" t="s">
        <v>2196</v>
      </c>
      <c r="O1078" s="2" t="s">
        <v>2196</v>
      </c>
      <c r="P1078" s="2" t="s">
        <v>2196</v>
      </c>
      <c r="Q1078" s="2" t="s">
        <v>2196</v>
      </c>
      <c r="R1078" s="2" t="s">
        <v>2196</v>
      </c>
      <c r="S1078" s="2" t="s">
        <v>2196</v>
      </c>
      <c r="T1078" s="2" t="s">
        <v>2196</v>
      </c>
      <c r="U1078" s="2" t="s">
        <v>2196</v>
      </c>
      <c r="V1078" s="2" t="s">
        <v>2196</v>
      </c>
      <c r="W1078" s="2" t="s">
        <v>2196</v>
      </c>
      <c r="X1078" s="2" t="s">
        <v>2196</v>
      </c>
      <c r="Y1078" s="2" t="s">
        <v>2196</v>
      </c>
      <c r="Z1078" s="2" t="s">
        <v>2196</v>
      </c>
      <c r="AA1078" s="2" t="s">
        <v>2196</v>
      </c>
    </row>
    <row r="1079" spans="1:27" ht="12.75" customHeight="1" x14ac:dyDescent="0.35">
      <c r="A1079" s="1" t="s">
        <v>1080</v>
      </c>
      <c r="B1079" s="2" t="str">
        <f t="shared" si="16"/>
        <v>PR</v>
      </c>
      <c r="C1079" s="2" t="s">
        <v>2196</v>
      </c>
      <c r="D1079" s="2" t="s">
        <v>2196</v>
      </c>
      <c r="E1079" s="2" t="s">
        <v>2196</v>
      </c>
      <c r="F1079" s="2" t="s">
        <v>2196</v>
      </c>
      <c r="G1079" s="2" t="s">
        <v>2196</v>
      </c>
      <c r="H1079" s="2" t="s">
        <v>2196</v>
      </c>
      <c r="I1079" s="2" t="s">
        <v>2196</v>
      </c>
      <c r="J1079" s="2" t="s">
        <v>2196</v>
      </c>
      <c r="K1079" s="2" t="s">
        <v>2196</v>
      </c>
      <c r="L1079" s="2" t="s">
        <v>2196</v>
      </c>
      <c r="M1079" s="2" t="s">
        <v>2196</v>
      </c>
      <c r="N1079" s="2" t="s">
        <v>2196</v>
      </c>
      <c r="O1079" s="2" t="s">
        <v>2196</v>
      </c>
      <c r="P1079" s="2" t="s">
        <v>2196</v>
      </c>
      <c r="Q1079" s="2" t="s">
        <v>2196</v>
      </c>
      <c r="R1079" s="2" t="s">
        <v>2196</v>
      </c>
      <c r="S1079" s="2" t="s">
        <v>2196</v>
      </c>
      <c r="T1079" s="2" t="s">
        <v>2196</v>
      </c>
      <c r="U1079" s="2" t="s">
        <v>2196</v>
      </c>
      <c r="V1079" s="2" t="s">
        <v>2196</v>
      </c>
      <c r="W1079" s="2" t="s">
        <v>2196</v>
      </c>
      <c r="X1079" s="2" t="s">
        <v>2196</v>
      </c>
      <c r="Y1079" s="2" t="s">
        <v>2196</v>
      </c>
      <c r="Z1079" s="2" t="s">
        <v>2196</v>
      </c>
      <c r="AA1079" s="2" t="s">
        <v>2196</v>
      </c>
    </row>
    <row r="1080" spans="1:27" ht="12.75" customHeight="1" x14ac:dyDescent="0.35">
      <c r="A1080" s="1" t="s">
        <v>1081</v>
      </c>
      <c r="B1080" s="2" t="str">
        <f t="shared" si="16"/>
        <v>SP</v>
      </c>
      <c r="C1080" s="2" t="s">
        <v>2196</v>
      </c>
      <c r="D1080" s="2" t="s">
        <v>2196</v>
      </c>
      <c r="E1080" s="2" t="s">
        <v>2196</v>
      </c>
      <c r="F1080" s="2" t="s">
        <v>2196</v>
      </c>
      <c r="G1080" s="2" t="s">
        <v>2196</v>
      </c>
      <c r="H1080" s="2" t="s">
        <v>2196</v>
      </c>
      <c r="I1080" s="2" t="s">
        <v>2196</v>
      </c>
      <c r="J1080" s="2" t="s">
        <v>2196</v>
      </c>
      <c r="K1080" s="2" t="s">
        <v>2196</v>
      </c>
      <c r="L1080" s="2" t="s">
        <v>2196</v>
      </c>
      <c r="M1080" s="2" t="s">
        <v>2196</v>
      </c>
      <c r="N1080" s="2" t="s">
        <v>2196</v>
      </c>
      <c r="O1080" s="2" t="s">
        <v>2196</v>
      </c>
      <c r="P1080" s="2" t="s">
        <v>2196</v>
      </c>
      <c r="Q1080" s="2" t="s">
        <v>2196</v>
      </c>
      <c r="R1080" s="2" t="s">
        <v>2196</v>
      </c>
      <c r="S1080" s="2" t="s">
        <v>2196</v>
      </c>
      <c r="T1080" s="2" t="s">
        <v>2196</v>
      </c>
      <c r="U1080" s="2" t="s">
        <v>2196</v>
      </c>
      <c r="V1080" s="2" t="s">
        <v>2196</v>
      </c>
      <c r="W1080" s="2" t="s">
        <v>2196</v>
      </c>
      <c r="X1080" s="2" t="s">
        <v>2196</v>
      </c>
      <c r="Y1080" s="2" t="s">
        <v>2196</v>
      </c>
      <c r="Z1080" s="2" t="s">
        <v>2196</v>
      </c>
      <c r="AA1080" s="2" t="s">
        <v>2196</v>
      </c>
    </row>
    <row r="1081" spans="1:27" ht="12.75" customHeight="1" x14ac:dyDescent="0.35">
      <c r="A1081" s="1" t="s">
        <v>1082</v>
      </c>
      <c r="B1081" s="2" t="str">
        <f t="shared" si="16"/>
        <v>MG</v>
      </c>
      <c r="C1081" s="2" t="s">
        <v>2196</v>
      </c>
      <c r="D1081" s="2" t="s">
        <v>2196</v>
      </c>
      <c r="E1081" s="2" t="s">
        <v>2196</v>
      </c>
      <c r="F1081" s="2" t="s">
        <v>2196</v>
      </c>
      <c r="G1081" s="2" t="s">
        <v>2196</v>
      </c>
      <c r="H1081" s="2" t="s">
        <v>2196</v>
      </c>
      <c r="I1081" s="2" t="s">
        <v>2198</v>
      </c>
      <c r="J1081" s="2" t="s">
        <v>2196</v>
      </c>
      <c r="K1081" s="2" t="s">
        <v>2196</v>
      </c>
      <c r="L1081" s="2" t="s">
        <v>2196</v>
      </c>
      <c r="M1081" s="2" t="s">
        <v>2198</v>
      </c>
      <c r="N1081" s="2" t="s">
        <v>2196</v>
      </c>
      <c r="O1081" s="2" t="s">
        <v>2196</v>
      </c>
      <c r="P1081" s="2" t="s">
        <v>2196</v>
      </c>
      <c r="Q1081" s="2" t="s">
        <v>2196</v>
      </c>
      <c r="R1081" s="2" t="s">
        <v>2196</v>
      </c>
      <c r="S1081" s="2" t="s">
        <v>2196</v>
      </c>
      <c r="T1081" s="2" t="s">
        <v>2196</v>
      </c>
      <c r="U1081" s="2" t="s">
        <v>2196</v>
      </c>
      <c r="V1081" s="2" t="s">
        <v>2196</v>
      </c>
      <c r="W1081" s="2" t="s">
        <v>2196</v>
      </c>
      <c r="X1081" s="2" t="s">
        <v>2196</v>
      </c>
      <c r="Y1081" s="2" t="s">
        <v>2196</v>
      </c>
      <c r="Z1081" s="2" t="s">
        <v>2196</v>
      </c>
      <c r="AA1081" s="2" t="s">
        <v>2196</v>
      </c>
    </row>
    <row r="1082" spans="1:27" ht="12.75" customHeight="1" x14ac:dyDescent="0.35">
      <c r="A1082" s="1" t="s">
        <v>1083</v>
      </c>
      <c r="B1082" s="2" t="str">
        <f t="shared" si="16"/>
        <v>RS</v>
      </c>
      <c r="C1082" s="2" t="s">
        <v>2196</v>
      </c>
      <c r="D1082" s="2" t="s">
        <v>2196</v>
      </c>
      <c r="E1082" s="2" t="s">
        <v>2196</v>
      </c>
      <c r="F1082" s="2" t="s">
        <v>2196</v>
      </c>
      <c r="G1082" s="2" t="s">
        <v>2196</v>
      </c>
      <c r="H1082" s="2" t="s">
        <v>2196</v>
      </c>
      <c r="I1082" s="2" t="s">
        <v>2196</v>
      </c>
      <c r="J1082" s="2" t="s">
        <v>2199</v>
      </c>
      <c r="K1082" s="2" t="s">
        <v>2196</v>
      </c>
      <c r="L1082" s="2" t="s">
        <v>2196</v>
      </c>
      <c r="M1082" s="2" t="s">
        <v>2196</v>
      </c>
      <c r="N1082" s="2" t="s">
        <v>2196</v>
      </c>
      <c r="O1082" s="2" t="s">
        <v>2196</v>
      </c>
      <c r="P1082" s="2" t="s">
        <v>2196</v>
      </c>
      <c r="Q1082" s="2" t="s">
        <v>2196</v>
      </c>
      <c r="R1082" s="2" t="s">
        <v>2196</v>
      </c>
      <c r="S1082" s="2" t="s">
        <v>2196</v>
      </c>
      <c r="T1082" s="2" t="s">
        <v>2196</v>
      </c>
      <c r="U1082" s="2" t="s">
        <v>2196</v>
      </c>
      <c r="V1082" s="2" t="s">
        <v>2196</v>
      </c>
      <c r="W1082" s="2" t="s">
        <v>2196</v>
      </c>
      <c r="X1082" s="2" t="s">
        <v>2196</v>
      </c>
      <c r="Y1082" s="2" t="s">
        <v>2196</v>
      </c>
      <c r="Z1082" s="2" t="s">
        <v>2196</v>
      </c>
      <c r="AA1082" s="2" t="s">
        <v>2196</v>
      </c>
    </row>
    <row r="1083" spans="1:27" ht="12.75" customHeight="1" x14ac:dyDescent="0.35">
      <c r="A1083" s="1" t="s">
        <v>1084</v>
      </c>
      <c r="B1083" s="2" t="str">
        <f t="shared" si="16"/>
        <v>MG</v>
      </c>
      <c r="C1083" s="2" t="s">
        <v>2196</v>
      </c>
      <c r="D1083" s="2" t="s">
        <v>2196</v>
      </c>
      <c r="E1083" s="2" t="s">
        <v>2196</v>
      </c>
      <c r="F1083" s="2" t="s">
        <v>2196</v>
      </c>
      <c r="G1083" s="2" t="s">
        <v>2196</v>
      </c>
      <c r="H1083" s="2" t="s">
        <v>2196</v>
      </c>
      <c r="I1083" s="2" t="s">
        <v>2196</v>
      </c>
      <c r="J1083" s="2" t="s">
        <v>2199</v>
      </c>
      <c r="K1083" s="2" t="s">
        <v>2196</v>
      </c>
      <c r="L1083" s="2" t="s">
        <v>2196</v>
      </c>
      <c r="M1083" s="2" t="s">
        <v>2196</v>
      </c>
      <c r="N1083" s="2" t="s">
        <v>2196</v>
      </c>
      <c r="O1083" s="2" t="s">
        <v>2196</v>
      </c>
      <c r="P1083" s="2" t="s">
        <v>2196</v>
      </c>
      <c r="Q1083" s="2" t="s">
        <v>2196</v>
      </c>
      <c r="R1083" s="2" t="s">
        <v>2196</v>
      </c>
      <c r="S1083" s="2" t="s">
        <v>2196</v>
      </c>
      <c r="T1083" s="2" t="s">
        <v>2197</v>
      </c>
      <c r="U1083" s="2" t="s">
        <v>2196</v>
      </c>
      <c r="V1083" s="2" t="s">
        <v>2196</v>
      </c>
      <c r="W1083" s="2" t="s">
        <v>2196</v>
      </c>
      <c r="X1083" s="2" t="s">
        <v>2196</v>
      </c>
      <c r="Y1083" s="2" t="s">
        <v>2196</v>
      </c>
      <c r="Z1083" s="2" t="s">
        <v>2196</v>
      </c>
      <c r="AA1083" s="2" t="s">
        <v>2196</v>
      </c>
    </row>
    <row r="1084" spans="1:27" ht="12.75" customHeight="1" x14ac:dyDescent="0.35">
      <c r="A1084" s="1" t="s">
        <v>1085</v>
      </c>
      <c r="B1084" s="2" t="str">
        <f t="shared" si="16"/>
        <v>SP</v>
      </c>
      <c r="C1084" s="2" t="s">
        <v>2196</v>
      </c>
      <c r="D1084" s="2" t="s">
        <v>2196</v>
      </c>
      <c r="E1084" s="2" t="s">
        <v>2196</v>
      </c>
      <c r="F1084" s="2" t="s">
        <v>2196</v>
      </c>
      <c r="G1084" s="2" t="s">
        <v>2196</v>
      </c>
      <c r="H1084" s="2" t="s">
        <v>2196</v>
      </c>
      <c r="I1084" s="2" t="s">
        <v>2196</v>
      </c>
      <c r="J1084" s="2" t="s">
        <v>2196</v>
      </c>
      <c r="K1084" s="2" t="s">
        <v>2196</v>
      </c>
      <c r="L1084" s="2" t="s">
        <v>2196</v>
      </c>
      <c r="M1084" s="2" t="s">
        <v>2196</v>
      </c>
      <c r="N1084" s="2" t="s">
        <v>2196</v>
      </c>
      <c r="O1084" s="2" t="s">
        <v>2196</v>
      </c>
      <c r="P1084" s="2" t="s">
        <v>2196</v>
      </c>
      <c r="Q1084" s="2" t="s">
        <v>2196</v>
      </c>
      <c r="R1084" s="2" t="s">
        <v>2196</v>
      </c>
      <c r="S1084" s="2" t="s">
        <v>2196</v>
      </c>
      <c r="T1084" s="2" t="s">
        <v>2196</v>
      </c>
      <c r="U1084" s="2" t="s">
        <v>2196</v>
      </c>
      <c r="V1084" s="2" t="s">
        <v>2196</v>
      </c>
      <c r="W1084" s="2" t="s">
        <v>2196</v>
      </c>
      <c r="X1084" s="2" t="s">
        <v>2196</v>
      </c>
      <c r="Y1084" s="2" t="s">
        <v>2196</v>
      </c>
      <c r="Z1084" s="2" t="s">
        <v>2196</v>
      </c>
      <c r="AA1084" s="2" t="s">
        <v>2196</v>
      </c>
    </row>
    <row r="1085" spans="1:27" ht="12.75" customHeight="1" x14ac:dyDescent="0.35">
      <c r="A1085" s="1" t="s">
        <v>1086</v>
      </c>
      <c r="B1085" s="2" t="str">
        <f t="shared" si="16"/>
        <v>MG</v>
      </c>
      <c r="C1085" s="2" t="s">
        <v>2196</v>
      </c>
      <c r="D1085" s="2" t="s">
        <v>2196</v>
      </c>
      <c r="E1085" s="2" t="s">
        <v>2196</v>
      </c>
      <c r="F1085" s="2" t="s">
        <v>2196</v>
      </c>
      <c r="G1085" s="2" t="s">
        <v>2196</v>
      </c>
      <c r="H1085" s="2" t="s">
        <v>2196</v>
      </c>
      <c r="I1085" s="2" t="s">
        <v>2196</v>
      </c>
      <c r="J1085" s="2" t="s">
        <v>2199</v>
      </c>
      <c r="K1085" s="2" t="s">
        <v>2196</v>
      </c>
      <c r="L1085" s="2" t="s">
        <v>2196</v>
      </c>
      <c r="M1085" s="2" t="s">
        <v>2196</v>
      </c>
      <c r="N1085" s="2" t="s">
        <v>2196</v>
      </c>
      <c r="O1085" s="2" t="s">
        <v>2196</v>
      </c>
      <c r="P1085" s="2" t="s">
        <v>2196</v>
      </c>
      <c r="Q1085" s="2" t="s">
        <v>2196</v>
      </c>
      <c r="R1085" s="2" t="s">
        <v>2196</v>
      </c>
      <c r="S1085" s="2" t="s">
        <v>2196</v>
      </c>
      <c r="T1085" s="2" t="s">
        <v>2197</v>
      </c>
      <c r="U1085" s="2" t="s">
        <v>2196</v>
      </c>
      <c r="V1085" s="2" t="s">
        <v>2196</v>
      </c>
      <c r="W1085" s="2" t="s">
        <v>2196</v>
      </c>
      <c r="X1085" s="2" t="s">
        <v>2196</v>
      </c>
      <c r="Y1085" s="2" t="s">
        <v>2196</v>
      </c>
      <c r="Z1085" s="2" t="s">
        <v>2196</v>
      </c>
      <c r="AA1085" s="2" t="s">
        <v>2196</v>
      </c>
    </row>
    <row r="1086" spans="1:27" ht="12.75" customHeight="1" x14ac:dyDescent="0.35">
      <c r="A1086" s="1" t="s">
        <v>1087</v>
      </c>
      <c r="B1086" s="2" t="str">
        <f t="shared" si="16"/>
        <v>SP</v>
      </c>
      <c r="C1086" s="2" t="s">
        <v>2196</v>
      </c>
      <c r="D1086" s="2" t="s">
        <v>2196</v>
      </c>
      <c r="E1086" s="2" t="s">
        <v>2196</v>
      </c>
      <c r="F1086" s="2" t="s">
        <v>2196</v>
      </c>
      <c r="G1086" s="2" t="s">
        <v>2196</v>
      </c>
      <c r="H1086" s="2" t="s">
        <v>2196</v>
      </c>
      <c r="I1086" s="2" t="s">
        <v>2196</v>
      </c>
      <c r="J1086" s="2" t="s">
        <v>2196</v>
      </c>
      <c r="K1086" s="2" t="s">
        <v>2196</v>
      </c>
      <c r="L1086" s="2" t="s">
        <v>2196</v>
      </c>
      <c r="M1086" s="2" t="s">
        <v>2196</v>
      </c>
      <c r="N1086" s="2" t="s">
        <v>2196</v>
      </c>
      <c r="O1086" s="2" t="s">
        <v>2196</v>
      </c>
      <c r="P1086" s="2" t="s">
        <v>2196</v>
      </c>
      <c r="Q1086" s="2" t="s">
        <v>2196</v>
      </c>
      <c r="R1086" s="2" t="s">
        <v>2196</v>
      </c>
      <c r="S1086" s="2" t="s">
        <v>2196</v>
      </c>
      <c r="T1086" s="2" t="s">
        <v>2196</v>
      </c>
      <c r="U1086" s="2" t="s">
        <v>2196</v>
      </c>
      <c r="V1086" s="2" t="s">
        <v>2196</v>
      </c>
      <c r="W1086" s="2" t="s">
        <v>2196</v>
      </c>
      <c r="X1086" s="2" t="s">
        <v>2196</v>
      </c>
      <c r="Y1086" s="2" t="s">
        <v>2196</v>
      </c>
      <c r="Z1086" s="2" t="s">
        <v>2196</v>
      </c>
      <c r="AA1086" s="2" t="s">
        <v>2196</v>
      </c>
    </row>
    <row r="1087" spans="1:27" ht="12.75" customHeight="1" x14ac:dyDescent="0.35">
      <c r="A1087" s="1" t="s">
        <v>1088</v>
      </c>
      <c r="B1087" s="2" t="str">
        <f t="shared" si="16"/>
        <v>SC</v>
      </c>
      <c r="C1087" s="2" t="s">
        <v>2196</v>
      </c>
      <c r="D1087" s="2" t="s">
        <v>2196</v>
      </c>
      <c r="E1087" s="2" t="s">
        <v>2196</v>
      </c>
      <c r="F1087" s="2" t="s">
        <v>2196</v>
      </c>
      <c r="G1087" s="2" t="s">
        <v>2196</v>
      </c>
      <c r="H1087" s="2" t="s">
        <v>2196</v>
      </c>
      <c r="I1087" s="2" t="s">
        <v>2196</v>
      </c>
      <c r="J1087" s="2" t="s">
        <v>2196</v>
      </c>
      <c r="K1087" s="2" t="s">
        <v>2196</v>
      </c>
      <c r="L1087" s="2" t="s">
        <v>2196</v>
      </c>
      <c r="M1087" s="2" t="s">
        <v>2196</v>
      </c>
      <c r="N1087" s="2" t="s">
        <v>2196</v>
      </c>
      <c r="O1087" s="2" t="s">
        <v>2196</v>
      </c>
      <c r="P1087" s="2" t="s">
        <v>2196</v>
      </c>
      <c r="Q1087" s="2" t="s">
        <v>2196</v>
      </c>
      <c r="R1087" s="2" t="s">
        <v>2196</v>
      </c>
      <c r="S1087" s="2" t="s">
        <v>2196</v>
      </c>
      <c r="T1087" s="2" t="s">
        <v>2196</v>
      </c>
      <c r="U1087" s="2" t="s">
        <v>2196</v>
      </c>
      <c r="V1087" s="2" t="s">
        <v>2196</v>
      </c>
      <c r="W1087" s="2" t="s">
        <v>2196</v>
      </c>
      <c r="X1087" s="2" t="s">
        <v>2196</v>
      </c>
      <c r="Y1087" s="2" t="s">
        <v>2196</v>
      </c>
      <c r="Z1087" s="2" t="s">
        <v>2196</v>
      </c>
      <c r="AA1087" s="2" t="s">
        <v>2196</v>
      </c>
    </row>
    <row r="1088" spans="1:27" ht="12.75" customHeight="1" x14ac:dyDescent="0.35">
      <c r="A1088" s="1" t="s">
        <v>1089</v>
      </c>
      <c r="B1088" s="2" t="str">
        <f t="shared" si="16"/>
        <v>GO</v>
      </c>
      <c r="C1088" s="2" t="s">
        <v>2196</v>
      </c>
      <c r="D1088" s="2" t="s">
        <v>2196</v>
      </c>
      <c r="E1088" s="2" t="s">
        <v>2196</v>
      </c>
      <c r="F1088" s="2" t="s">
        <v>2196</v>
      </c>
      <c r="G1088" s="2" t="s">
        <v>2196</v>
      </c>
      <c r="H1088" s="2" t="s">
        <v>2196</v>
      </c>
      <c r="I1088" s="2" t="s">
        <v>2196</v>
      </c>
      <c r="J1088" s="2" t="s">
        <v>2196</v>
      </c>
      <c r="K1088" s="2" t="s">
        <v>2196</v>
      </c>
      <c r="L1088" s="2" t="s">
        <v>2196</v>
      </c>
      <c r="M1088" s="2" t="s">
        <v>2196</v>
      </c>
      <c r="N1088" s="2" t="s">
        <v>2196</v>
      </c>
      <c r="O1088" s="2" t="s">
        <v>2196</v>
      </c>
      <c r="P1088" s="2" t="s">
        <v>2196</v>
      </c>
      <c r="Q1088" s="2" t="s">
        <v>2196</v>
      </c>
      <c r="R1088" s="2" t="s">
        <v>2196</v>
      </c>
      <c r="S1088" s="2" t="s">
        <v>2196</v>
      </c>
      <c r="T1088" s="2" t="s">
        <v>2197</v>
      </c>
      <c r="U1088" s="2" t="s">
        <v>2196</v>
      </c>
      <c r="V1088" s="2" t="s">
        <v>2196</v>
      </c>
      <c r="W1088" s="2" t="s">
        <v>2196</v>
      </c>
      <c r="X1088" s="2" t="s">
        <v>2196</v>
      </c>
      <c r="Y1088" s="2" t="s">
        <v>2196</v>
      </c>
      <c r="Z1088" s="2" t="s">
        <v>2196</v>
      </c>
      <c r="AA1088" s="2" t="s">
        <v>2196</v>
      </c>
    </row>
    <row r="1089" spans="1:27" ht="12.75" customHeight="1" x14ac:dyDescent="0.35">
      <c r="A1089" s="1" t="s">
        <v>1090</v>
      </c>
      <c r="B1089" s="2" t="str">
        <f t="shared" si="16"/>
        <v>RS</v>
      </c>
      <c r="C1089" s="2" t="s">
        <v>2196</v>
      </c>
      <c r="D1089" s="2" t="s">
        <v>2196</v>
      </c>
      <c r="E1089" s="2" t="s">
        <v>2196</v>
      </c>
      <c r="F1089" s="2" t="s">
        <v>2196</v>
      </c>
      <c r="G1089" s="2" t="s">
        <v>2196</v>
      </c>
      <c r="H1089" s="2" t="s">
        <v>2196</v>
      </c>
      <c r="I1089" s="2" t="s">
        <v>2196</v>
      </c>
      <c r="J1089" s="2" t="s">
        <v>2196</v>
      </c>
      <c r="K1089" s="2" t="s">
        <v>2196</v>
      </c>
      <c r="L1089" s="2" t="s">
        <v>2196</v>
      </c>
      <c r="M1089" s="2" t="s">
        <v>2196</v>
      </c>
      <c r="N1089" s="2" t="s">
        <v>2196</v>
      </c>
      <c r="O1089" s="2" t="s">
        <v>2196</v>
      </c>
      <c r="P1089" s="2" t="s">
        <v>2196</v>
      </c>
      <c r="Q1089" s="2" t="s">
        <v>2196</v>
      </c>
      <c r="R1089" s="2" t="s">
        <v>2196</v>
      </c>
      <c r="S1089" s="2" t="s">
        <v>2196</v>
      </c>
      <c r="T1089" s="2" t="s">
        <v>2197</v>
      </c>
      <c r="U1089" s="2" t="s">
        <v>2196</v>
      </c>
      <c r="V1089" s="2" t="s">
        <v>2196</v>
      </c>
      <c r="W1089" s="2" t="s">
        <v>2196</v>
      </c>
      <c r="X1089" s="2" t="s">
        <v>2196</v>
      </c>
      <c r="Y1089" s="2" t="s">
        <v>2196</v>
      </c>
      <c r="Z1089" s="2" t="s">
        <v>2196</v>
      </c>
      <c r="AA1089" s="2" t="s">
        <v>2196</v>
      </c>
    </row>
    <row r="1090" spans="1:27" ht="12.75" customHeight="1" x14ac:dyDescent="0.35">
      <c r="A1090" s="1" t="s">
        <v>1091</v>
      </c>
      <c r="B1090" s="2" t="str">
        <f t="shared" si="16"/>
        <v>MG</v>
      </c>
      <c r="C1090" s="2" t="s">
        <v>2196</v>
      </c>
      <c r="D1090" s="2" t="s">
        <v>2196</v>
      </c>
      <c r="E1090" s="2" t="s">
        <v>2196</v>
      </c>
      <c r="F1090" s="2" t="s">
        <v>2196</v>
      </c>
      <c r="G1090" s="2" t="s">
        <v>2196</v>
      </c>
      <c r="H1090" s="2" t="s">
        <v>2196</v>
      </c>
      <c r="I1090" s="2" t="s">
        <v>2196</v>
      </c>
      <c r="J1090" s="2" t="s">
        <v>2199</v>
      </c>
      <c r="K1090" s="2" t="s">
        <v>2196</v>
      </c>
      <c r="L1090" s="2" t="s">
        <v>2196</v>
      </c>
      <c r="M1090" s="2" t="s">
        <v>2196</v>
      </c>
      <c r="N1090" s="2" t="s">
        <v>2196</v>
      </c>
      <c r="O1090" s="2" t="s">
        <v>2196</v>
      </c>
      <c r="P1090" s="2" t="s">
        <v>2196</v>
      </c>
      <c r="Q1090" s="2" t="s">
        <v>2196</v>
      </c>
      <c r="R1090" s="2" t="s">
        <v>2196</v>
      </c>
      <c r="S1090" s="2" t="s">
        <v>2196</v>
      </c>
      <c r="T1090" s="2" t="s">
        <v>2197</v>
      </c>
      <c r="U1090" s="2" t="s">
        <v>2196</v>
      </c>
      <c r="V1090" s="2" t="s">
        <v>2196</v>
      </c>
      <c r="W1090" s="2" t="s">
        <v>2196</v>
      </c>
      <c r="X1090" s="2" t="s">
        <v>2196</v>
      </c>
      <c r="Y1090" s="2" t="s">
        <v>2196</v>
      </c>
      <c r="Z1090" s="2" t="s">
        <v>2196</v>
      </c>
      <c r="AA1090" s="2" t="s">
        <v>2196</v>
      </c>
    </row>
    <row r="1091" spans="1:27" ht="12.75" customHeight="1" x14ac:dyDescent="0.35">
      <c r="A1091" s="1" t="s">
        <v>1092</v>
      </c>
      <c r="B1091" s="2" t="str">
        <f t="shared" si="16"/>
        <v>SP</v>
      </c>
      <c r="C1091" s="2" t="s">
        <v>2196</v>
      </c>
      <c r="D1091" s="2" t="s">
        <v>2196</v>
      </c>
      <c r="E1091" s="2" t="s">
        <v>2196</v>
      </c>
      <c r="F1091" s="2" t="s">
        <v>2196</v>
      </c>
      <c r="G1091" s="2" t="s">
        <v>2196</v>
      </c>
      <c r="H1091" s="2" t="s">
        <v>2196</v>
      </c>
      <c r="I1091" s="2" t="s">
        <v>2196</v>
      </c>
      <c r="J1091" s="2" t="s">
        <v>2196</v>
      </c>
      <c r="K1091" s="2" t="s">
        <v>2196</v>
      </c>
      <c r="L1091" s="2" t="s">
        <v>2196</v>
      </c>
      <c r="M1091" s="2" t="s">
        <v>2196</v>
      </c>
      <c r="N1091" s="2" t="s">
        <v>2196</v>
      </c>
      <c r="O1091" s="2" t="s">
        <v>2196</v>
      </c>
      <c r="P1091" s="2" t="s">
        <v>2196</v>
      </c>
      <c r="Q1091" s="2" t="s">
        <v>2196</v>
      </c>
      <c r="R1091" s="2" t="s">
        <v>2196</v>
      </c>
      <c r="S1091" s="2" t="s">
        <v>2196</v>
      </c>
      <c r="T1091" s="2" t="s">
        <v>2196</v>
      </c>
      <c r="U1091" s="2" t="s">
        <v>2196</v>
      </c>
      <c r="V1091" s="2" t="s">
        <v>2196</v>
      </c>
      <c r="W1091" s="2" t="s">
        <v>2196</v>
      </c>
      <c r="X1091" s="2" t="s">
        <v>2196</v>
      </c>
      <c r="Y1091" s="2" t="s">
        <v>2196</v>
      </c>
      <c r="Z1091" s="2" t="s">
        <v>2196</v>
      </c>
      <c r="AA1091" s="2" t="s">
        <v>2196</v>
      </c>
    </row>
    <row r="1092" spans="1:27" ht="12.75" customHeight="1" x14ac:dyDescent="0.35">
      <c r="A1092" s="1" t="s">
        <v>1093</v>
      </c>
      <c r="B1092" s="2" t="str">
        <f t="shared" si="16"/>
        <v>PE</v>
      </c>
      <c r="C1092" s="2" t="s">
        <v>2198</v>
      </c>
      <c r="D1092" s="2" t="s">
        <v>2196</v>
      </c>
      <c r="E1092" s="2" t="s">
        <v>2198</v>
      </c>
      <c r="F1092" s="2" t="s">
        <v>2196</v>
      </c>
      <c r="G1092" s="2" t="s">
        <v>2198</v>
      </c>
      <c r="H1092" s="2" t="s">
        <v>2196</v>
      </c>
      <c r="I1092" s="2" t="s">
        <v>2198</v>
      </c>
      <c r="J1092" s="2" t="s">
        <v>2196</v>
      </c>
      <c r="K1092" s="2" t="s">
        <v>2196</v>
      </c>
      <c r="L1092" s="2" t="s">
        <v>2196</v>
      </c>
      <c r="M1092" s="2" t="s">
        <v>2198</v>
      </c>
      <c r="N1092" s="2" t="s">
        <v>2198</v>
      </c>
      <c r="O1092" s="2" t="s">
        <v>2198</v>
      </c>
      <c r="P1092" s="2" t="s">
        <v>2196</v>
      </c>
      <c r="Q1092" s="2" t="s">
        <v>2198</v>
      </c>
      <c r="R1092" s="2" t="s">
        <v>2196</v>
      </c>
      <c r="S1092" s="2" t="s">
        <v>2198</v>
      </c>
      <c r="T1092" s="2" t="s">
        <v>2198</v>
      </c>
      <c r="U1092" s="2" t="s">
        <v>2196</v>
      </c>
      <c r="V1092" s="2" t="s">
        <v>2196</v>
      </c>
      <c r="W1092" s="2" t="s">
        <v>2196</v>
      </c>
      <c r="X1092" s="2" t="s">
        <v>2196</v>
      </c>
      <c r="Y1092" s="2" t="s">
        <v>2196</v>
      </c>
      <c r="Z1092" s="2" t="s">
        <v>2196</v>
      </c>
      <c r="AA1092" s="2" t="s">
        <v>2196</v>
      </c>
    </row>
    <row r="1093" spans="1:27" ht="12.75" customHeight="1" x14ac:dyDescent="0.35">
      <c r="A1093" s="1" t="s">
        <v>1094</v>
      </c>
      <c r="B1093" s="2" t="str">
        <f t="shared" si="16"/>
        <v>RS</v>
      </c>
      <c r="C1093" s="2" t="s">
        <v>2196</v>
      </c>
      <c r="D1093" s="2" t="s">
        <v>2196</v>
      </c>
      <c r="E1093" s="2" t="s">
        <v>2196</v>
      </c>
      <c r="F1093" s="2" t="s">
        <v>2196</v>
      </c>
      <c r="G1093" s="2" t="s">
        <v>2196</v>
      </c>
      <c r="H1093" s="2" t="s">
        <v>2196</v>
      </c>
      <c r="I1093" s="2" t="s">
        <v>2196</v>
      </c>
      <c r="J1093" s="2" t="s">
        <v>2199</v>
      </c>
      <c r="K1093" s="2" t="s">
        <v>2196</v>
      </c>
      <c r="L1093" s="2" t="s">
        <v>2196</v>
      </c>
      <c r="M1093" s="2" t="s">
        <v>2196</v>
      </c>
      <c r="N1093" s="2" t="s">
        <v>2196</v>
      </c>
      <c r="O1093" s="2" t="s">
        <v>2196</v>
      </c>
      <c r="P1093" s="2" t="s">
        <v>2196</v>
      </c>
      <c r="Q1093" s="2" t="s">
        <v>2196</v>
      </c>
      <c r="R1093" s="2" t="s">
        <v>2196</v>
      </c>
      <c r="S1093" s="2" t="s">
        <v>2196</v>
      </c>
      <c r="T1093" s="2" t="s">
        <v>2197</v>
      </c>
      <c r="U1093" s="2" t="s">
        <v>2196</v>
      </c>
      <c r="V1093" s="2" t="s">
        <v>2196</v>
      </c>
      <c r="W1093" s="2" t="s">
        <v>2196</v>
      </c>
      <c r="X1093" s="2" t="s">
        <v>2196</v>
      </c>
      <c r="Y1093" s="2" t="s">
        <v>2196</v>
      </c>
      <c r="Z1093" s="2" t="s">
        <v>2196</v>
      </c>
      <c r="AA1093" s="2" t="s">
        <v>2196</v>
      </c>
    </row>
    <row r="1094" spans="1:27" ht="12.75" customHeight="1" x14ac:dyDescent="0.35">
      <c r="A1094" s="1" t="s">
        <v>1095</v>
      </c>
      <c r="B1094" s="2" t="str">
        <f t="shared" ref="B1094:B1157" si="17">RIGHT(A1094,2)</f>
        <v>ES</v>
      </c>
      <c r="C1094" s="2" t="s">
        <v>2196</v>
      </c>
      <c r="D1094" s="2" t="s">
        <v>2196</v>
      </c>
      <c r="E1094" s="2" t="s">
        <v>2196</v>
      </c>
      <c r="F1094" s="2" t="s">
        <v>2196</v>
      </c>
      <c r="G1094" s="2" t="s">
        <v>2196</v>
      </c>
      <c r="H1094" s="2" t="s">
        <v>2196</v>
      </c>
      <c r="I1094" s="2" t="s">
        <v>2196</v>
      </c>
      <c r="J1094" s="2" t="s">
        <v>2196</v>
      </c>
      <c r="K1094" s="2" t="s">
        <v>2196</v>
      </c>
      <c r="L1094" s="2" t="s">
        <v>2196</v>
      </c>
      <c r="M1094" s="2" t="s">
        <v>2196</v>
      </c>
      <c r="N1094" s="2" t="s">
        <v>2196</v>
      </c>
      <c r="O1094" s="2" t="s">
        <v>2196</v>
      </c>
      <c r="P1094" s="2" t="s">
        <v>2196</v>
      </c>
      <c r="Q1094" s="2" t="s">
        <v>2196</v>
      </c>
      <c r="R1094" s="2" t="s">
        <v>2196</v>
      </c>
      <c r="S1094" s="2" t="s">
        <v>2196</v>
      </c>
      <c r="T1094" s="2" t="s">
        <v>2197</v>
      </c>
      <c r="U1094" s="2" t="s">
        <v>2196</v>
      </c>
      <c r="V1094" s="2" t="s">
        <v>2196</v>
      </c>
      <c r="W1094" s="2" t="s">
        <v>2196</v>
      </c>
      <c r="X1094" s="2" t="s">
        <v>2196</v>
      </c>
      <c r="Y1094" s="2" t="s">
        <v>2196</v>
      </c>
      <c r="Z1094" s="2" t="s">
        <v>2196</v>
      </c>
      <c r="AA1094" s="2" t="s">
        <v>2196</v>
      </c>
    </row>
    <row r="1095" spans="1:27" ht="12.75" customHeight="1" x14ac:dyDescent="0.35">
      <c r="A1095" s="1" t="s">
        <v>1096</v>
      </c>
      <c r="B1095" s="2" t="str">
        <f t="shared" si="17"/>
        <v>PR</v>
      </c>
      <c r="C1095" s="2" t="s">
        <v>2196</v>
      </c>
      <c r="D1095" s="2" t="s">
        <v>2196</v>
      </c>
      <c r="E1095" s="2" t="s">
        <v>2196</v>
      </c>
      <c r="F1095" s="2" t="s">
        <v>2196</v>
      </c>
      <c r="G1095" s="2" t="s">
        <v>2196</v>
      </c>
      <c r="H1095" s="2" t="s">
        <v>2196</v>
      </c>
      <c r="I1095" s="2" t="s">
        <v>2196</v>
      </c>
      <c r="J1095" s="2" t="s">
        <v>2199</v>
      </c>
      <c r="K1095" s="2" t="s">
        <v>2196</v>
      </c>
      <c r="L1095" s="2" t="s">
        <v>2199</v>
      </c>
      <c r="M1095" s="2" t="s">
        <v>2196</v>
      </c>
      <c r="N1095" s="2" t="s">
        <v>2196</v>
      </c>
      <c r="O1095" s="2" t="s">
        <v>2196</v>
      </c>
      <c r="P1095" s="2" t="s">
        <v>2196</v>
      </c>
      <c r="Q1095" s="2" t="s">
        <v>2196</v>
      </c>
      <c r="R1095" s="2" t="s">
        <v>2196</v>
      </c>
      <c r="S1095" s="2" t="s">
        <v>2196</v>
      </c>
      <c r="T1095" s="2" t="s">
        <v>2196</v>
      </c>
      <c r="U1095" s="2" t="s">
        <v>2196</v>
      </c>
      <c r="V1095" s="2" t="s">
        <v>2196</v>
      </c>
      <c r="W1095" s="2" t="s">
        <v>2196</v>
      </c>
      <c r="X1095" s="2" t="s">
        <v>2196</v>
      </c>
      <c r="Y1095" s="2" t="s">
        <v>2196</v>
      </c>
      <c r="Z1095" s="2" t="s">
        <v>2196</v>
      </c>
      <c r="AA1095" s="2" t="s">
        <v>2196</v>
      </c>
    </row>
    <row r="1096" spans="1:27" ht="12.75" customHeight="1" x14ac:dyDescent="0.35">
      <c r="A1096" s="1" t="s">
        <v>1097</v>
      </c>
      <c r="B1096" s="2" t="str">
        <f t="shared" si="17"/>
        <v>PR</v>
      </c>
      <c r="C1096" s="2" t="s">
        <v>2196</v>
      </c>
      <c r="D1096" s="2" t="s">
        <v>2196</v>
      </c>
      <c r="E1096" s="2" t="s">
        <v>2196</v>
      </c>
      <c r="F1096" s="2" t="s">
        <v>2196</v>
      </c>
      <c r="G1096" s="2" t="s">
        <v>2198</v>
      </c>
      <c r="H1096" s="2" t="s">
        <v>2196</v>
      </c>
      <c r="I1096" s="2" t="s">
        <v>2196</v>
      </c>
      <c r="J1096" s="2" t="s">
        <v>2199</v>
      </c>
      <c r="K1096" s="2" t="s">
        <v>2196</v>
      </c>
      <c r="L1096" s="2" t="s">
        <v>2196</v>
      </c>
      <c r="M1096" s="2" t="s">
        <v>2196</v>
      </c>
      <c r="N1096" s="2" t="s">
        <v>2196</v>
      </c>
      <c r="O1096" s="2" t="s">
        <v>2196</v>
      </c>
      <c r="P1096" s="2" t="s">
        <v>2199</v>
      </c>
      <c r="Q1096" s="2" t="s">
        <v>2196</v>
      </c>
      <c r="R1096" s="2" t="s">
        <v>2196</v>
      </c>
      <c r="S1096" s="2" t="s">
        <v>2196</v>
      </c>
      <c r="T1096" s="2" t="s">
        <v>2197</v>
      </c>
      <c r="U1096" s="2" t="s">
        <v>2196</v>
      </c>
      <c r="V1096" s="2" t="s">
        <v>2196</v>
      </c>
      <c r="W1096" s="2" t="s">
        <v>2196</v>
      </c>
      <c r="X1096" s="2" t="s">
        <v>2196</v>
      </c>
      <c r="Y1096" s="2" t="s">
        <v>2196</v>
      </c>
      <c r="Z1096" s="2" t="s">
        <v>2196</v>
      </c>
      <c r="AA1096" s="2" t="s">
        <v>2196</v>
      </c>
    </row>
    <row r="1097" spans="1:27" ht="12.75" customHeight="1" x14ac:dyDescent="0.35">
      <c r="A1097" s="1" t="s">
        <v>1098</v>
      </c>
      <c r="B1097" s="2" t="str">
        <f t="shared" si="17"/>
        <v>PR</v>
      </c>
      <c r="C1097" s="2" t="s">
        <v>2196</v>
      </c>
      <c r="D1097" s="2" t="s">
        <v>2196</v>
      </c>
      <c r="E1097" s="2" t="s">
        <v>2196</v>
      </c>
      <c r="F1097" s="2" t="s">
        <v>2196</v>
      </c>
      <c r="G1097" s="2" t="s">
        <v>2198</v>
      </c>
      <c r="H1097" s="2" t="s">
        <v>2196</v>
      </c>
      <c r="I1097" s="2" t="s">
        <v>2196</v>
      </c>
      <c r="J1097" s="2" t="s">
        <v>2196</v>
      </c>
      <c r="K1097" s="2" t="s">
        <v>2196</v>
      </c>
      <c r="L1097" s="2" t="s">
        <v>2196</v>
      </c>
      <c r="M1097" s="2" t="s">
        <v>2196</v>
      </c>
      <c r="N1097" s="2" t="s">
        <v>2196</v>
      </c>
      <c r="O1097" s="2" t="s">
        <v>2196</v>
      </c>
      <c r="P1097" s="2" t="s">
        <v>2196</v>
      </c>
      <c r="Q1097" s="2" t="s">
        <v>2198</v>
      </c>
      <c r="R1097" s="2" t="s">
        <v>2196</v>
      </c>
      <c r="S1097" s="2" t="s">
        <v>2196</v>
      </c>
      <c r="T1097" s="2" t="s">
        <v>2197</v>
      </c>
      <c r="U1097" s="2" t="s">
        <v>2196</v>
      </c>
      <c r="V1097" s="2" t="s">
        <v>2196</v>
      </c>
      <c r="W1097" s="2" t="s">
        <v>2196</v>
      </c>
      <c r="X1097" s="2" t="s">
        <v>2196</v>
      </c>
      <c r="Y1097" s="2" t="s">
        <v>2196</v>
      </c>
      <c r="Z1097" s="2" t="s">
        <v>2196</v>
      </c>
      <c r="AA1097" s="2" t="s">
        <v>2196</v>
      </c>
    </row>
    <row r="1098" spans="1:27" ht="12.75" customHeight="1" x14ac:dyDescent="0.35">
      <c r="A1098" s="1" t="s">
        <v>1099</v>
      </c>
      <c r="B1098" s="2" t="str">
        <f t="shared" si="17"/>
        <v>SP</v>
      </c>
      <c r="C1098" s="2" t="s">
        <v>2196</v>
      </c>
      <c r="D1098" s="2" t="s">
        <v>2196</v>
      </c>
      <c r="E1098" s="2" t="s">
        <v>2196</v>
      </c>
      <c r="F1098" s="2" t="s">
        <v>2196</v>
      </c>
      <c r="G1098" s="2" t="s">
        <v>2196</v>
      </c>
      <c r="H1098" s="2" t="s">
        <v>2196</v>
      </c>
      <c r="I1098" s="2" t="s">
        <v>2196</v>
      </c>
      <c r="J1098" s="2" t="s">
        <v>2196</v>
      </c>
      <c r="K1098" s="2" t="s">
        <v>2196</v>
      </c>
      <c r="L1098" s="2" t="s">
        <v>2196</v>
      </c>
      <c r="M1098" s="2" t="s">
        <v>2196</v>
      </c>
      <c r="N1098" s="2" t="s">
        <v>2196</v>
      </c>
      <c r="O1098" s="2" t="s">
        <v>2196</v>
      </c>
      <c r="P1098" s="2" t="s">
        <v>2196</v>
      </c>
      <c r="Q1098" s="2" t="s">
        <v>2196</v>
      </c>
      <c r="R1098" s="2" t="s">
        <v>2196</v>
      </c>
      <c r="S1098" s="2" t="s">
        <v>2196</v>
      </c>
      <c r="T1098" s="2" t="s">
        <v>2196</v>
      </c>
      <c r="U1098" s="2" t="s">
        <v>2196</v>
      </c>
      <c r="V1098" s="2" t="s">
        <v>2196</v>
      </c>
      <c r="W1098" s="2" t="s">
        <v>2196</v>
      </c>
      <c r="X1098" s="2" t="s">
        <v>2196</v>
      </c>
      <c r="Y1098" s="2" t="s">
        <v>2196</v>
      </c>
      <c r="Z1098" s="2" t="s">
        <v>2196</v>
      </c>
      <c r="AA1098" s="2" t="s">
        <v>2196</v>
      </c>
    </row>
    <row r="1099" spans="1:27" ht="12.75" customHeight="1" x14ac:dyDescent="0.35">
      <c r="A1099" s="1" t="s">
        <v>1100</v>
      </c>
      <c r="B1099" s="2" t="str">
        <f t="shared" si="17"/>
        <v>MT</v>
      </c>
      <c r="C1099" s="2" t="s">
        <v>2196</v>
      </c>
      <c r="D1099" s="2" t="s">
        <v>2196</v>
      </c>
      <c r="E1099" s="2" t="s">
        <v>2196</v>
      </c>
      <c r="F1099" s="2" t="s">
        <v>2196</v>
      </c>
      <c r="G1099" s="2" t="s">
        <v>2196</v>
      </c>
      <c r="H1099" s="2" t="s">
        <v>2196</v>
      </c>
      <c r="I1099" s="2" t="s">
        <v>2196</v>
      </c>
      <c r="J1099" s="2" t="s">
        <v>2196</v>
      </c>
      <c r="K1099" s="2" t="s">
        <v>2196</v>
      </c>
      <c r="L1099" s="2" t="s">
        <v>2196</v>
      </c>
      <c r="M1099" s="2" t="s">
        <v>2196</v>
      </c>
      <c r="N1099" s="2" t="s">
        <v>2196</v>
      </c>
      <c r="O1099" s="2" t="s">
        <v>2196</v>
      </c>
      <c r="P1099" s="2" t="s">
        <v>2196</v>
      </c>
      <c r="Q1099" s="2" t="s">
        <v>2196</v>
      </c>
      <c r="R1099" s="2" t="s">
        <v>2196</v>
      </c>
      <c r="S1099" s="2" t="s">
        <v>2196</v>
      </c>
      <c r="T1099" s="2" t="s">
        <v>2196</v>
      </c>
      <c r="U1099" s="2" t="s">
        <v>2196</v>
      </c>
      <c r="V1099" s="2" t="s">
        <v>2196</v>
      </c>
      <c r="W1099" s="2" t="s">
        <v>2196</v>
      </c>
      <c r="X1099" s="2" t="s">
        <v>2196</v>
      </c>
      <c r="Y1099" s="2" t="s">
        <v>2196</v>
      </c>
      <c r="Z1099" s="2" t="s">
        <v>2196</v>
      </c>
      <c r="AA1099" s="2" t="s">
        <v>2196</v>
      </c>
    </row>
    <row r="1100" spans="1:27" ht="12.75" customHeight="1" x14ac:dyDescent="0.35">
      <c r="A1100" s="1" t="s">
        <v>1101</v>
      </c>
      <c r="B1100" s="2" t="str">
        <f t="shared" si="17"/>
        <v>PB</v>
      </c>
      <c r="C1100" s="2" t="s">
        <v>2196</v>
      </c>
      <c r="D1100" s="2" t="s">
        <v>2196</v>
      </c>
      <c r="E1100" s="2" t="s">
        <v>2196</v>
      </c>
      <c r="F1100" s="2" t="s">
        <v>2196</v>
      </c>
      <c r="G1100" s="2" t="s">
        <v>2196</v>
      </c>
      <c r="H1100" s="2" t="s">
        <v>2196</v>
      </c>
      <c r="I1100" s="2" t="s">
        <v>2196</v>
      </c>
      <c r="J1100" s="2" t="s">
        <v>2196</v>
      </c>
      <c r="K1100" s="2" t="s">
        <v>2196</v>
      </c>
      <c r="L1100" s="2" t="s">
        <v>2196</v>
      </c>
      <c r="M1100" s="2" t="s">
        <v>2198</v>
      </c>
      <c r="N1100" s="2" t="s">
        <v>2196</v>
      </c>
      <c r="O1100" s="2" t="s">
        <v>2196</v>
      </c>
      <c r="P1100" s="2" t="s">
        <v>2196</v>
      </c>
      <c r="Q1100" s="2" t="s">
        <v>2196</v>
      </c>
      <c r="R1100" s="2" t="s">
        <v>2196</v>
      </c>
      <c r="S1100" s="2" t="s">
        <v>2196</v>
      </c>
      <c r="T1100" s="2" t="s">
        <v>2197</v>
      </c>
      <c r="U1100" s="2" t="s">
        <v>2196</v>
      </c>
      <c r="V1100" s="2" t="s">
        <v>2196</v>
      </c>
      <c r="W1100" s="2" t="s">
        <v>2196</v>
      </c>
      <c r="X1100" s="2" t="s">
        <v>2196</v>
      </c>
      <c r="Y1100" s="2" t="s">
        <v>2196</v>
      </c>
      <c r="Z1100" s="2" t="s">
        <v>2196</v>
      </c>
      <c r="AA1100" s="2" t="s">
        <v>2196</v>
      </c>
    </row>
    <row r="1101" spans="1:27" ht="12.75" customHeight="1" x14ac:dyDescent="0.35">
      <c r="A1101" s="1" t="s">
        <v>1102</v>
      </c>
      <c r="B1101" s="2" t="str">
        <f t="shared" si="17"/>
        <v>PI</v>
      </c>
      <c r="C1101" s="2" t="s">
        <v>2196</v>
      </c>
      <c r="D1101" s="2" t="s">
        <v>2196</v>
      </c>
      <c r="E1101" s="2" t="s">
        <v>2196</v>
      </c>
      <c r="F1101" s="2" t="s">
        <v>2196</v>
      </c>
      <c r="G1101" s="2" t="s">
        <v>2196</v>
      </c>
      <c r="H1101" s="2" t="s">
        <v>2196</v>
      </c>
      <c r="I1101" s="2" t="s">
        <v>2196</v>
      </c>
      <c r="J1101" s="2" t="s">
        <v>2196</v>
      </c>
      <c r="K1101" s="2" t="s">
        <v>2196</v>
      </c>
      <c r="L1101" s="2" t="s">
        <v>2196</v>
      </c>
      <c r="M1101" s="2" t="s">
        <v>2196</v>
      </c>
      <c r="N1101" s="2" t="s">
        <v>2196</v>
      </c>
      <c r="O1101" s="2" t="s">
        <v>2196</v>
      </c>
      <c r="P1101" s="2" t="s">
        <v>2196</v>
      </c>
      <c r="Q1101" s="2" t="s">
        <v>2196</v>
      </c>
      <c r="R1101" s="2" t="s">
        <v>2196</v>
      </c>
      <c r="S1101" s="2" t="s">
        <v>2196</v>
      </c>
      <c r="T1101" s="2" t="s">
        <v>2197</v>
      </c>
      <c r="U1101" s="2" t="s">
        <v>2196</v>
      </c>
      <c r="V1101" s="2" t="s">
        <v>2196</v>
      </c>
      <c r="W1101" s="2" t="s">
        <v>2196</v>
      </c>
      <c r="X1101" s="2" t="s">
        <v>2196</v>
      </c>
      <c r="Y1101" s="2" t="s">
        <v>2196</v>
      </c>
      <c r="Z1101" s="2" t="s">
        <v>2196</v>
      </c>
      <c r="AA1101" s="2" t="s">
        <v>2196</v>
      </c>
    </row>
    <row r="1102" spans="1:27" ht="12.75" customHeight="1" x14ac:dyDescent="0.35">
      <c r="A1102" s="1" t="s">
        <v>1103</v>
      </c>
      <c r="B1102" s="2" t="str">
        <f t="shared" si="17"/>
        <v>PR</v>
      </c>
      <c r="C1102" s="2" t="s">
        <v>2196</v>
      </c>
      <c r="D1102" s="2" t="s">
        <v>2196</v>
      </c>
      <c r="E1102" s="2" t="s">
        <v>2196</v>
      </c>
      <c r="F1102" s="2" t="s">
        <v>2196</v>
      </c>
      <c r="G1102" s="2" t="s">
        <v>2198</v>
      </c>
      <c r="H1102" s="2" t="s">
        <v>2196</v>
      </c>
      <c r="I1102" s="2" t="s">
        <v>2196</v>
      </c>
      <c r="J1102" s="2" t="s">
        <v>2199</v>
      </c>
      <c r="K1102" s="2" t="s">
        <v>2196</v>
      </c>
      <c r="L1102" s="2" t="s">
        <v>2199</v>
      </c>
      <c r="M1102" s="2" t="s">
        <v>2196</v>
      </c>
      <c r="N1102" s="2" t="s">
        <v>2196</v>
      </c>
      <c r="O1102" s="2" t="s">
        <v>2196</v>
      </c>
      <c r="P1102" s="2" t="s">
        <v>2199</v>
      </c>
      <c r="Q1102" s="2" t="s">
        <v>2196</v>
      </c>
      <c r="R1102" s="2" t="s">
        <v>2196</v>
      </c>
      <c r="S1102" s="2" t="s">
        <v>2196</v>
      </c>
      <c r="T1102" s="2" t="s">
        <v>2197</v>
      </c>
      <c r="U1102" s="2" t="s">
        <v>2196</v>
      </c>
      <c r="V1102" s="2" t="s">
        <v>2196</v>
      </c>
      <c r="W1102" s="2" t="s">
        <v>2196</v>
      </c>
      <c r="X1102" s="2" t="s">
        <v>2196</v>
      </c>
      <c r="Y1102" s="2" t="s">
        <v>2196</v>
      </c>
      <c r="Z1102" s="2" t="s">
        <v>2196</v>
      </c>
      <c r="AA1102" s="2" t="s">
        <v>2196</v>
      </c>
    </row>
    <row r="1103" spans="1:27" ht="12.75" customHeight="1" x14ac:dyDescent="0.35">
      <c r="A1103" s="1" t="s">
        <v>1104</v>
      </c>
      <c r="B1103" s="2" t="str">
        <f t="shared" si="17"/>
        <v>GO</v>
      </c>
      <c r="C1103" s="2" t="s">
        <v>2196</v>
      </c>
      <c r="D1103" s="2" t="s">
        <v>2196</v>
      </c>
      <c r="E1103" s="2" t="s">
        <v>2196</v>
      </c>
      <c r="F1103" s="2" t="s">
        <v>2196</v>
      </c>
      <c r="G1103" s="2" t="s">
        <v>2196</v>
      </c>
      <c r="H1103" s="2" t="s">
        <v>2196</v>
      </c>
      <c r="I1103" s="2" t="s">
        <v>2198</v>
      </c>
      <c r="J1103" s="2" t="s">
        <v>2196</v>
      </c>
      <c r="K1103" s="2" t="s">
        <v>2198</v>
      </c>
      <c r="L1103" s="2" t="s">
        <v>2198</v>
      </c>
      <c r="M1103" s="2" t="s">
        <v>2198</v>
      </c>
      <c r="N1103" s="2" t="s">
        <v>2198</v>
      </c>
      <c r="O1103" s="2" t="s">
        <v>2196</v>
      </c>
      <c r="P1103" s="2" t="s">
        <v>2196</v>
      </c>
      <c r="Q1103" s="2" t="s">
        <v>2198</v>
      </c>
      <c r="R1103" s="2" t="s">
        <v>2196</v>
      </c>
      <c r="S1103" s="2" t="s">
        <v>2196</v>
      </c>
      <c r="T1103" s="2" t="s">
        <v>2197</v>
      </c>
      <c r="U1103" s="2" t="s">
        <v>2196</v>
      </c>
      <c r="V1103" s="2" t="s">
        <v>2196</v>
      </c>
      <c r="W1103" s="2" t="s">
        <v>2196</v>
      </c>
      <c r="X1103" s="2" t="s">
        <v>2196</v>
      </c>
      <c r="Y1103" s="2" t="s">
        <v>2196</v>
      </c>
      <c r="Z1103" s="2" t="s">
        <v>2196</v>
      </c>
      <c r="AA1103" s="2" t="s">
        <v>2196</v>
      </c>
    </row>
    <row r="1104" spans="1:27" ht="12.75" customHeight="1" x14ac:dyDescent="0.35">
      <c r="A1104" s="1" t="s">
        <v>1105</v>
      </c>
      <c r="B1104" s="2" t="str">
        <f t="shared" si="17"/>
        <v>RJ</v>
      </c>
      <c r="C1104" s="2" t="s">
        <v>2196</v>
      </c>
      <c r="D1104" s="2" t="s">
        <v>2196</v>
      </c>
      <c r="E1104" s="2" t="s">
        <v>2196</v>
      </c>
      <c r="F1104" s="2" t="s">
        <v>2196</v>
      </c>
      <c r="G1104" s="2" t="s">
        <v>2196</v>
      </c>
      <c r="H1104" s="2" t="s">
        <v>2196</v>
      </c>
      <c r="I1104" s="2" t="s">
        <v>2196</v>
      </c>
      <c r="J1104" s="2" t="s">
        <v>2196</v>
      </c>
      <c r="K1104" s="2" t="s">
        <v>2196</v>
      </c>
      <c r="L1104" s="2" t="s">
        <v>2196</v>
      </c>
      <c r="M1104" s="2" t="s">
        <v>2196</v>
      </c>
      <c r="N1104" s="2" t="s">
        <v>2196</v>
      </c>
      <c r="O1104" s="2" t="s">
        <v>2196</v>
      </c>
      <c r="P1104" s="2" t="s">
        <v>2196</v>
      </c>
      <c r="Q1104" s="2" t="s">
        <v>2196</v>
      </c>
      <c r="R1104" s="2" t="s">
        <v>2196</v>
      </c>
      <c r="S1104" s="2" t="s">
        <v>2196</v>
      </c>
      <c r="T1104" s="2" t="s">
        <v>2197</v>
      </c>
      <c r="U1104" s="2" t="s">
        <v>2196</v>
      </c>
      <c r="V1104" s="2" t="s">
        <v>2196</v>
      </c>
      <c r="W1104" s="2" t="s">
        <v>2196</v>
      </c>
      <c r="X1104" s="2" t="s">
        <v>2196</v>
      </c>
      <c r="Y1104" s="2" t="s">
        <v>2196</v>
      </c>
      <c r="Z1104" s="2" t="s">
        <v>2196</v>
      </c>
      <c r="AA1104" s="2" t="s">
        <v>2196</v>
      </c>
    </row>
    <row r="1105" spans="1:27" ht="12.75" customHeight="1" x14ac:dyDescent="0.35">
      <c r="A1105" s="1" t="s">
        <v>1106</v>
      </c>
      <c r="B1105" s="2" t="str">
        <f t="shared" si="17"/>
        <v>RN</v>
      </c>
      <c r="C1105" s="2" t="s">
        <v>2196</v>
      </c>
      <c r="D1105" s="2" t="s">
        <v>2196</v>
      </c>
      <c r="E1105" s="2" t="s">
        <v>2196</v>
      </c>
      <c r="F1105" s="2" t="s">
        <v>2196</v>
      </c>
      <c r="G1105" s="2" t="s">
        <v>2196</v>
      </c>
      <c r="H1105" s="2" t="s">
        <v>2196</v>
      </c>
      <c r="I1105" s="2" t="s">
        <v>2196</v>
      </c>
      <c r="J1105" s="2" t="s">
        <v>2196</v>
      </c>
      <c r="K1105" s="2" t="s">
        <v>2196</v>
      </c>
      <c r="L1105" s="2" t="s">
        <v>2196</v>
      </c>
      <c r="M1105" s="2" t="s">
        <v>2196</v>
      </c>
      <c r="N1105" s="2" t="s">
        <v>2196</v>
      </c>
      <c r="O1105" s="2" t="s">
        <v>2196</v>
      </c>
      <c r="P1105" s="2" t="s">
        <v>2196</v>
      </c>
      <c r="Q1105" s="2" t="s">
        <v>2196</v>
      </c>
      <c r="R1105" s="2" t="s">
        <v>2196</v>
      </c>
      <c r="S1105" s="2" t="s">
        <v>2197</v>
      </c>
      <c r="T1105" s="2" t="s">
        <v>2197</v>
      </c>
      <c r="U1105" s="2" t="s">
        <v>2196</v>
      </c>
      <c r="V1105" s="2" t="s">
        <v>2196</v>
      </c>
      <c r="W1105" s="2" t="s">
        <v>2196</v>
      </c>
      <c r="X1105" s="2" t="s">
        <v>2196</v>
      </c>
      <c r="Y1105" s="2" t="s">
        <v>2196</v>
      </c>
      <c r="Z1105" s="2" t="s">
        <v>2197</v>
      </c>
      <c r="AA1105" s="2" t="s">
        <v>2196</v>
      </c>
    </row>
    <row r="1106" spans="1:27" ht="12.75" customHeight="1" x14ac:dyDescent="0.35">
      <c r="A1106" s="1" t="s">
        <v>1107</v>
      </c>
      <c r="B1106" s="2" t="str">
        <f t="shared" si="17"/>
        <v>AP</v>
      </c>
      <c r="C1106" s="2" t="s">
        <v>2196</v>
      </c>
      <c r="D1106" s="2" t="s">
        <v>2196</v>
      </c>
      <c r="E1106" s="2" t="s">
        <v>2196</v>
      </c>
      <c r="F1106" s="2" t="s">
        <v>2196</v>
      </c>
      <c r="G1106" s="2" t="s">
        <v>2198</v>
      </c>
      <c r="H1106" s="2" t="s">
        <v>2196</v>
      </c>
      <c r="I1106" s="2" t="s">
        <v>2198</v>
      </c>
      <c r="J1106" s="2" t="s">
        <v>2198</v>
      </c>
      <c r="K1106" s="2" t="s">
        <v>2196</v>
      </c>
      <c r="L1106" s="2" t="s">
        <v>2198</v>
      </c>
      <c r="M1106" s="2" t="s">
        <v>2198</v>
      </c>
      <c r="N1106" s="2" t="s">
        <v>2198</v>
      </c>
      <c r="O1106" s="2" t="s">
        <v>2196</v>
      </c>
      <c r="P1106" s="2" t="s">
        <v>2196</v>
      </c>
      <c r="Q1106" s="2" t="s">
        <v>2198</v>
      </c>
      <c r="R1106" s="2" t="s">
        <v>2196</v>
      </c>
      <c r="S1106" s="2" t="s">
        <v>2198</v>
      </c>
      <c r="T1106" s="2" t="s">
        <v>2197</v>
      </c>
      <c r="U1106" s="2" t="s">
        <v>2196</v>
      </c>
      <c r="V1106" s="2" t="s">
        <v>2196</v>
      </c>
      <c r="W1106" s="2" t="s">
        <v>2196</v>
      </c>
      <c r="X1106" s="2" t="s">
        <v>2196</v>
      </c>
      <c r="Y1106" s="2" t="s">
        <v>2196</v>
      </c>
      <c r="Z1106" s="2" t="s">
        <v>2196</v>
      </c>
      <c r="AA1106" s="2" t="s">
        <v>2196</v>
      </c>
    </row>
    <row r="1107" spans="1:27" ht="12.75" customHeight="1" x14ac:dyDescent="0.35">
      <c r="A1107" s="1" t="s">
        <v>1108</v>
      </c>
      <c r="B1107" s="2" t="str">
        <f t="shared" si="17"/>
        <v>PE</v>
      </c>
      <c r="C1107" s="2" t="s">
        <v>2196</v>
      </c>
      <c r="D1107" s="2" t="s">
        <v>2196</v>
      </c>
      <c r="E1107" s="2" t="s">
        <v>2196</v>
      </c>
      <c r="F1107" s="2" t="s">
        <v>2196</v>
      </c>
      <c r="G1107" s="2" t="s">
        <v>2196</v>
      </c>
      <c r="H1107" s="2" t="s">
        <v>2196</v>
      </c>
      <c r="I1107" s="2" t="s">
        <v>2196</v>
      </c>
      <c r="J1107" s="2" t="s">
        <v>2196</v>
      </c>
      <c r="K1107" s="2" t="s">
        <v>2196</v>
      </c>
      <c r="L1107" s="2" t="s">
        <v>2196</v>
      </c>
      <c r="M1107" s="2" t="s">
        <v>2198</v>
      </c>
      <c r="N1107" s="2" t="s">
        <v>2198</v>
      </c>
      <c r="O1107" s="2" t="s">
        <v>2196</v>
      </c>
      <c r="P1107" s="2" t="s">
        <v>2196</v>
      </c>
      <c r="Q1107" s="2" t="s">
        <v>2198</v>
      </c>
      <c r="R1107" s="2" t="s">
        <v>2196</v>
      </c>
      <c r="S1107" s="2" t="s">
        <v>2196</v>
      </c>
      <c r="T1107" s="2" t="s">
        <v>2197</v>
      </c>
      <c r="U1107" s="2" t="s">
        <v>2196</v>
      </c>
      <c r="V1107" s="2" t="s">
        <v>2196</v>
      </c>
      <c r="W1107" s="2" t="s">
        <v>2196</v>
      </c>
      <c r="X1107" s="2" t="s">
        <v>2196</v>
      </c>
      <c r="Y1107" s="2" t="s">
        <v>2196</v>
      </c>
      <c r="Z1107" s="2" t="s">
        <v>2196</v>
      </c>
      <c r="AA1107" s="2" t="s">
        <v>2196</v>
      </c>
    </row>
    <row r="1108" spans="1:27" ht="12.75" customHeight="1" x14ac:dyDescent="0.35">
      <c r="A1108" s="1" t="s">
        <v>1109</v>
      </c>
      <c r="B1108" s="2" t="str">
        <f t="shared" si="17"/>
        <v>SP</v>
      </c>
      <c r="C1108" s="2" t="s">
        <v>2196</v>
      </c>
      <c r="D1108" s="2" t="s">
        <v>2196</v>
      </c>
      <c r="E1108" s="2" t="s">
        <v>2196</v>
      </c>
      <c r="F1108" s="2" t="s">
        <v>2196</v>
      </c>
      <c r="G1108" s="2" t="s">
        <v>2196</v>
      </c>
      <c r="H1108" s="2" t="s">
        <v>2196</v>
      </c>
      <c r="I1108" s="2" t="s">
        <v>2196</v>
      </c>
      <c r="J1108" s="2" t="s">
        <v>2199</v>
      </c>
      <c r="K1108" s="2" t="s">
        <v>2196</v>
      </c>
      <c r="L1108" s="2" t="s">
        <v>2196</v>
      </c>
      <c r="M1108" s="2" t="s">
        <v>2196</v>
      </c>
      <c r="N1108" s="2" t="s">
        <v>2196</v>
      </c>
      <c r="O1108" s="2" t="s">
        <v>2196</v>
      </c>
      <c r="P1108" s="2" t="s">
        <v>2196</v>
      </c>
      <c r="Q1108" s="2" t="s">
        <v>2196</v>
      </c>
      <c r="R1108" s="2" t="s">
        <v>2196</v>
      </c>
      <c r="S1108" s="2" t="s">
        <v>2196</v>
      </c>
      <c r="T1108" s="2" t="s">
        <v>2197</v>
      </c>
      <c r="U1108" s="2" t="s">
        <v>2196</v>
      </c>
      <c r="V1108" s="2" t="s">
        <v>2196</v>
      </c>
      <c r="W1108" s="2" t="s">
        <v>2196</v>
      </c>
      <c r="X1108" s="2" t="s">
        <v>2196</v>
      </c>
      <c r="Y1108" s="2" t="s">
        <v>2196</v>
      </c>
      <c r="Z1108" s="2" t="s">
        <v>2196</v>
      </c>
      <c r="AA1108" s="2" t="s">
        <v>2196</v>
      </c>
    </row>
    <row r="1109" spans="1:27" ht="12.75" customHeight="1" x14ac:dyDescent="0.35">
      <c r="A1109" s="1" t="s">
        <v>1110</v>
      </c>
      <c r="B1109" s="2" t="str">
        <f t="shared" si="17"/>
        <v>RN</v>
      </c>
      <c r="C1109" s="2" t="s">
        <v>2196</v>
      </c>
      <c r="D1109" s="2" t="s">
        <v>2196</v>
      </c>
      <c r="E1109" s="2" t="s">
        <v>2196</v>
      </c>
      <c r="F1109" s="2" t="s">
        <v>2196</v>
      </c>
      <c r="G1109" s="2" t="s">
        <v>2198</v>
      </c>
      <c r="H1109" s="2" t="s">
        <v>2196</v>
      </c>
      <c r="I1109" s="2" t="s">
        <v>2198</v>
      </c>
      <c r="J1109" s="2" t="s">
        <v>2198</v>
      </c>
      <c r="K1109" s="2" t="s">
        <v>2196</v>
      </c>
      <c r="L1109" s="2" t="s">
        <v>2198</v>
      </c>
      <c r="M1109" s="2" t="s">
        <v>2198</v>
      </c>
      <c r="N1109" s="2" t="s">
        <v>2198</v>
      </c>
      <c r="O1109" s="2" t="s">
        <v>2196</v>
      </c>
      <c r="P1109" s="2" t="s">
        <v>2199</v>
      </c>
      <c r="Q1109" s="2" t="s">
        <v>2198</v>
      </c>
      <c r="R1109" s="2" t="s">
        <v>2196</v>
      </c>
      <c r="S1109" s="2" t="s">
        <v>2196</v>
      </c>
      <c r="T1109" s="2" t="s">
        <v>2197</v>
      </c>
      <c r="U1109" s="2" t="s">
        <v>2196</v>
      </c>
      <c r="V1109" s="2" t="s">
        <v>2196</v>
      </c>
      <c r="W1109" s="2" t="s">
        <v>2199</v>
      </c>
      <c r="X1109" s="2" t="s">
        <v>2196</v>
      </c>
      <c r="Y1109" s="2" t="s">
        <v>2196</v>
      </c>
      <c r="Z1109" s="2" t="s">
        <v>2196</v>
      </c>
      <c r="AA1109" s="2" t="s">
        <v>2196</v>
      </c>
    </row>
    <row r="1110" spans="1:27" ht="12.75" customHeight="1" x14ac:dyDescent="0.35">
      <c r="A1110" s="1" t="s">
        <v>1111</v>
      </c>
      <c r="B1110" s="2" t="str">
        <f t="shared" si="17"/>
        <v>SP</v>
      </c>
      <c r="C1110" s="2" t="s">
        <v>2196</v>
      </c>
      <c r="D1110" s="2" t="s">
        <v>2196</v>
      </c>
      <c r="E1110" s="2" t="s">
        <v>2196</v>
      </c>
      <c r="F1110" s="2" t="s">
        <v>2196</v>
      </c>
      <c r="G1110" s="2" t="s">
        <v>2196</v>
      </c>
      <c r="H1110" s="2" t="s">
        <v>2196</v>
      </c>
      <c r="I1110" s="2" t="s">
        <v>2196</v>
      </c>
      <c r="J1110" s="2" t="s">
        <v>2196</v>
      </c>
      <c r="K1110" s="2" t="s">
        <v>2196</v>
      </c>
      <c r="L1110" s="2" t="s">
        <v>2196</v>
      </c>
      <c r="M1110" s="2" t="s">
        <v>2196</v>
      </c>
      <c r="N1110" s="2" t="s">
        <v>2196</v>
      </c>
      <c r="O1110" s="2" t="s">
        <v>2196</v>
      </c>
      <c r="P1110" s="2" t="s">
        <v>2199</v>
      </c>
      <c r="Q1110" s="2" t="s">
        <v>2196</v>
      </c>
      <c r="R1110" s="2" t="s">
        <v>2196</v>
      </c>
      <c r="S1110" s="2" t="s">
        <v>2196</v>
      </c>
      <c r="T1110" s="2" t="s">
        <v>2197</v>
      </c>
      <c r="U1110" s="2" t="s">
        <v>2196</v>
      </c>
      <c r="V1110" s="2" t="s">
        <v>2196</v>
      </c>
      <c r="W1110" s="2" t="s">
        <v>2196</v>
      </c>
      <c r="X1110" s="2" t="s">
        <v>2196</v>
      </c>
      <c r="Y1110" s="2" t="s">
        <v>2196</v>
      </c>
      <c r="Z1110" s="2" t="s">
        <v>2196</v>
      </c>
      <c r="AA1110" s="2" t="s">
        <v>2196</v>
      </c>
    </row>
    <row r="1111" spans="1:27" ht="12.75" customHeight="1" x14ac:dyDescent="0.35">
      <c r="A1111" s="1" t="s">
        <v>1112</v>
      </c>
      <c r="B1111" s="2" t="str">
        <f t="shared" si="17"/>
        <v>AL</v>
      </c>
      <c r="C1111" s="2" t="s">
        <v>2198</v>
      </c>
      <c r="D1111" s="2" t="s">
        <v>2196</v>
      </c>
      <c r="E1111" s="2" t="s">
        <v>2196</v>
      </c>
      <c r="F1111" s="2" t="s">
        <v>2196</v>
      </c>
      <c r="G1111" s="2" t="s">
        <v>2198</v>
      </c>
      <c r="H1111" s="2" t="s">
        <v>2196</v>
      </c>
      <c r="I1111" s="2" t="s">
        <v>2198</v>
      </c>
      <c r="J1111" s="2" t="s">
        <v>2198</v>
      </c>
      <c r="K1111" s="2" t="s">
        <v>2198</v>
      </c>
      <c r="L1111" s="2" t="s">
        <v>2196</v>
      </c>
      <c r="M1111" s="2" t="s">
        <v>2198</v>
      </c>
      <c r="N1111" s="2" t="s">
        <v>2198</v>
      </c>
      <c r="O1111" s="2" t="s">
        <v>2196</v>
      </c>
      <c r="P1111" s="2" t="s">
        <v>2196</v>
      </c>
      <c r="Q1111" s="2" t="s">
        <v>2198</v>
      </c>
      <c r="R1111" s="2" t="s">
        <v>2196</v>
      </c>
      <c r="S1111" s="2" t="s">
        <v>2198</v>
      </c>
      <c r="T1111" s="2" t="s">
        <v>2197</v>
      </c>
      <c r="U1111" s="2" t="s">
        <v>2196</v>
      </c>
      <c r="V1111" s="2" t="s">
        <v>2196</v>
      </c>
      <c r="W1111" s="2" t="s">
        <v>2196</v>
      </c>
      <c r="X1111" s="2" t="s">
        <v>2196</v>
      </c>
      <c r="Y1111" s="2" t="s">
        <v>2196</v>
      </c>
      <c r="Z1111" s="2" t="s">
        <v>2196</v>
      </c>
      <c r="AA1111" s="2" t="s">
        <v>2198</v>
      </c>
    </row>
    <row r="1112" spans="1:27" ht="12.75" customHeight="1" x14ac:dyDescent="0.35">
      <c r="A1112" s="1" t="s">
        <v>1113</v>
      </c>
      <c r="B1112" s="2" t="str">
        <f t="shared" si="17"/>
        <v>RO</v>
      </c>
      <c r="C1112" s="2" t="s">
        <v>2196</v>
      </c>
      <c r="D1112" s="2" t="s">
        <v>2196</v>
      </c>
      <c r="E1112" s="2" t="s">
        <v>2196</v>
      </c>
      <c r="F1112" s="2" t="s">
        <v>2196</v>
      </c>
      <c r="G1112" s="2" t="s">
        <v>2196</v>
      </c>
      <c r="H1112" s="2" t="s">
        <v>2196</v>
      </c>
      <c r="I1112" s="2" t="s">
        <v>2196</v>
      </c>
      <c r="J1112" s="2" t="s">
        <v>2196</v>
      </c>
      <c r="K1112" s="2" t="s">
        <v>2196</v>
      </c>
      <c r="L1112" s="2" t="s">
        <v>2196</v>
      </c>
      <c r="M1112" s="2" t="s">
        <v>2198</v>
      </c>
      <c r="N1112" s="2" t="s">
        <v>2198</v>
      </c>
      <c r="O1112" s="2" t="s">
        <v>2196</v>
      </c>
      <c r="P1112" s="2" t="s">
        <v>2198</v>
      </c>
      <c r="Q1112" s="2" t="s">
        <v>2196</v>
      </c>
      <c r="R1112" s="2" t="s">
        <v>2196</v>
      </c>
      <c r="S1112" s="2" t="s">
        <v>2196</v>
      </c>
      <c r="T1112" s="2" t="s">
        <v>2197</v>
      </c>
      <c r="U1112" s="2" t="s">
        <v>2196</v>
      </c>
      <c r="V1112" s="2" t="s">
        <v>2196</v>
      </c>
      <c r="W1112" s="2" t="s">
        <v>2196</v>
      </c>
      <c r="X1112" s="2" t="s">
        <v>2196</v>
      </c>
      <c r="Y1112" s="2" t="s">
        <v>2196</v>
      </c>
      <c r="Z1112" s="2" t="s">
        <v>2196</v>
      </c>
      <c r="AA1112" s="2" t="s">
        <v>2196</v>
      </c>
    </row>
    <row r="1113" spans="1:27" ht="12.75" customHeight="1" x14ac:dyDescent="0.35">
      <c r="A1113" s="1" t="s">
        <v>1114</v>
      </c>
      <c r="B1113" s="2" t="str">
        <f t="shared" si="17"/>
        <v>MG</v>
      </c>
      <c r="C1113" s="2" t="s">
        <v>2196</v>
      </c>
      <c r="D1113" s="2" t="s">
        <v>2196</v>
      </c>
      <c r="E1113" s="2" t="s">
        <v>2196</v>
      </c>
      <c r="F1113" s="2" t="s">
        <v>2196</v>
      </c>
      <c r="G1113" s="2" t="s">
        <v>2196</v>
      </c>
      <c r="H1113" s="2" t="s">
        <v>2196</v>
      </c>
      <c r="I1113" s="2" t="s">
        <v>2196</v>
      </c>
      <c r="J1113" s="2" t="s">
        <v>2196</v>
      </c>
      <c r="K1113" s="2" t="s">
        <v>2196</v>
      </c>
      <c r="L1113" s="2" t="s">
        <v>2196</v>
      </c>
      <c r="M1113" s="2" t="s">
        <v>2199</v>
      </c>
      <c r="N1113" s="2" t="s">
        <v>2196</v>
      </c>
      <c r="O1113" s="2" t="s">
        <v>2196</v>
      </c>
      <c r="P1113" s="2" t="s">
        <v>2199</v>
      </c>
      <c r="Q1113" s="2" t="s">
        <v>2196</v>
      </c>
      <c r="R1113" s="2" t="s">
        <v>2196</v>
      </c>
      <c r="S1113" s="2" t="s">
        <v>2196</v>
      </c>
      <c r="T1113" s="2" t="s">
        <v>2197</v>
      </c>
      <c r="U1113" s="2" t="s">
        <v>2196</v>
      </c>
      <c r="V1113" s="2" t="s">
        <v>2196</v>
      </c>
      <c r="W1113" s="2" t="s">
        <v>2196</v>
      </c>
      <c r="X1113" s="2" t="s">
        <v>2196</v>
      </c>
      <c r="Y1113" s="2" t="s">
        <v>2196</v>
      </c>
      <c r="Z1113" s="2" t="s">
        <v>2196</v>
      </c>
      <c r="AA1113" s="2" t="s">
        <v>2196</v>
      </c>
    </row>
    <row r="1114" spans="1:27" ht="12.75" customHeight="1" x14ac:dyDescent="0.35">
      <c r="A1114" s="1" t="s">
        <v>1115</v>
      </c>
      <c r="B1114" s="2" t="str">
        <f t="shared" si="17"/>
        <v>PE</v>
      </c>
      <c r="C1114" s="2" t="s">
        <v>2196</v>
      </c>
      <c r="D1114" s="2" t="s">
        <v>2196</v>
      </c>
      <c r="E1114" s="2" t="s">
        <v>2198</v>
      </c>
      <c r="F1114" s="2" t="s">
        <v>2196</v>
      </c>
      <c r="G1114" s="2" t="s">
        <v>2198</v>
      </c>
      <c r="H1114" s="2" t="s">
        <v>2196</v>
      </c>
      <c r="I1114" s="2" t="s">
        <v>2198</v>
      </c>
      <c r="J1114" s="2" t="s">
        <v>2196</v>
      </c>
      <c r="K1114" s="2" t="s">
        <v>2196</v>
      </c>
      <c r="L1114" s="2" t="s">
        <v>2196</v>
      </c>
      <c r="M1114" s="2" t="s">
        <v>2198</v>
      </c>
      <c r="N1114" s="2" t="s">
        <v>2198</v>
      </c>
      <c r="O1114" s="2" t="s">
        <v>2198</v>
      </c>
      <c r="P1114" s="2" t="s">
        <v>2196</v>
      </c>
      <c r="Q1114" s="2" t="s">
        <v>2198</v>
      </c>
      <c r="R1114" s="2" t="s">
        <v>2196</v>
      </c>
      <c r="S1114" s="2" t="s">
        <v>2196</v>
      </c>
      <c r="T1114" s="2" t="s">
        <v>2197</v>
      </c>
      <c r="U1114" s="2" t="s">
        <v>2196</v>
      </c>
      <c r="V1114" s="2" t="s">
        <v>2196</v>
      </c>
      <c r="W1114" s="2" t="s">
        <v>2196</v>
      </c>
      <c r="X1114" s="2" t="s">
        <v>2196</v>
      </c>
      <c r="Y1114" s="2" t="s">
        <v>2196</v>
      </c>
      <c r="Z1114" s="2" t="s">
        <v>2196</v>
      </c>
      <c r="AA1114" s="2" t="s">
        <v>2198</v>
      </c>
    </row>
    <row r="1115" spans="1:27" ht="12.75" customHeight="1" x14ac:dyDescent="0.35">
      <c r="A1115" s="1" t="s">
        <v>1116</v>
      </c>
      <c r="B1115" s="2" t="str">
        <f t="shared" si="17"/>
        <v>SC</v>
      </c>
      <c r="C1115" s="2" t="s">
        <v>2196</v>
      </c>
      <c r="D1115" s="2" t="s">
        <v>2196</v>
      </c>
      <c r="E1115" s="2" t="s">
        <v>2196</v>
      </c>
      <c r="F1115" s="2" t="s">
        <v>2196</v>
      </c>
      <c r="G1115" s="2" t="s">
        <v>2196</v>
      </c>
      <c r="H1115" s="2" t="s">
        <v>2196</v>
      </c>
      <c r="I1115" s="2" t="s">
        <v>2196</v>
      </c>
      <c r="J1115" s="2" t="s">
        <v>2196</v>
      </c>
      <c r="K1115" s="2" t="s">
        <v>2196</v>
      </c>
      <c r="L1115" s="2" t="s">
        <v>2199</v>
      </c>
      <c r="M1115" s="2" t="s">
        <v>2196</v>
      </c>
      <c r="N1115" s="2" t="s">
        <v>2196</v>
      </c>
      <c r="O1115" s="2" t="s">
        <v>2196</v>
      </c>
      <c r="P1115" s="2" t="s">
        <v>2196</v>
      </c>
      <c r="Q1115" s="2" t="s">
        <v>2196</v>
      </c>
      <c r="R1115" s="2" t="s">
        <v>2196</v>
      </c>
      <c r="S1115" s="2" t="s">
        <v>2196</v>
      </c>
      <c r="T1115" s="2" t="s">
        <v>2197</v>
      </c>
      <c r="U1115" s="2" t="s">
        <v>2196</v>
      </c>
      <c r="V1115" s="2" t="s">
        <v>2196</v>
      </c>
      <c r="W1115" s="2" t="s">
        <v>2196</v>
      </c>
      <c r="X1115" s="2" t="s">
        <v>2196</v>
      </c>
      <c r="Y1115" s="2" t="s">
        <v>2196</v>
      </c>
      <c r="Z1115" s="2" t="s">
        <v>2196</v>
      </c>
      <c r="AA1115" s="2" t="s">
        <v>2196</v>
      </c>
    </row>
    <row r="1116" spans="1:27" ht="12.75" customHeight="1" x14ac:dyDescent="0.35">
      <c r="A1116" s="1" t="s">
        <v>1117</v>
      </c>
      <c r="B1116" s="2" t="str">
        <f t="shared" si="17"/>
        <v>SC</v>
      </c>
      <c r="C1116" s="2" t="s">
        <v>2196</v>
      </c>
      <c r="D1116" s="2" t="s">
        <v>2196</v>
      </c>
      <c r="E1116" s="2" t="s">
        <v>2196</v>
      </c>
      <c r="F1116" s="2" t="s">
        <v>2196</v>
      </c>
      <c r="G1116" s="2" t="s">
        <v>2196</v>
      </c>
      <c r="H1116" s="2" t="s">
        <v>2196</v>
      </c>
      <c r="I1116" s="2" t="s">
        <v>2196</v>
      </c>
      <c r="J1116" s="2" t="s">
        <v>2196</v>
      </c>
      <c r="K1116" s="2" t="s">
        <v>2196</v>
      </c>
      <c r="L1116" s="2" t="s">
        <v>2196</v>
      </c>
      <c r="M1116" s="2" t="s">
        <v>2196</v>
      </c>
      <c r="N1116" s="2" t="s">
        <v>2196</v>
      </c>
      <c r="O1116" s="2" t="s">
        <v>2196</v>
      </c>
      <c r="P1116" s="2" t="s">
        <v>2196</v>
      </c>
      <c r="Q1116" s="2" t="s">
        <v>2196</v>
      </c>
      <c r="R1116" s="2" t="s">
        <v>2196</v>
      </c>
      <c r="S1116" s="2" t="s">
        <v>2196</v>
      </c>
      <c r="T1116" s="2" t="s">
        <v>2196</v>
      </c>
      <c r="U1116" s="2" t="s">
        <v>2196</v>
      </c>
      <c r="V1116" s="2" t="s">
        <v>2196</v>
      </c>
      <c r="W1116" s="2" t="s">
        <v>2196</v>
      </c>
      <c r="X1116" s="2" t="s">
        <v>2196</v>
      </c>
      <c r="Y1116" s="2" t="s">
        <v>2196</v>
      </c>
      <c r="Z1116" s="2" t="s">
        <v>2196</v>
      </c>
      <c r="AA1116" s="2" t="s">
        <v>2196</v>
      </c>
    </row>
    <row r="1117" spans="1:27" ht="12.75" customHeight="1" x14ac:dyDescent="0.35">
      <c r="A1117" s="1" t="s">
        <v>1118</v>
      </c>
      <c r="B1117" s="2" t="str">
        <f t="shared" si="17"/>
        <v>SP</v>
      </c>
      <c r="C1117" s="2" t="s">
        <v>2196</v>
      </c>
      <c r="D1117" s="2" t="s">
        <v>2196</v>
      </c>
      <c r="E1117" s="2" t="s">
        <v>2196</v>
      </c>
      <c r="F1117" s="2" t="s">
        <v>2196</v>
      </c>
      <c r="G1117" s="2" t="s">
        <v>2196</v>
      </c>
      <c r="H1117" s="2" t="s">
        <v>2196</v>
      </c>
      <c r="I1117" s="2" t="s">
        <v>2196</v>
      </c>
      <c r="J1117" s="2" t="s">
        <v>2196</v>
      </c>
      <c r="K1117" s="2" t="s">
        <v>2196</v>
      </c>
      <c r="L1117" s="2" t="s">
        <v>2196</v>
      </c>
      <c r="M1117" s="2" t="s">
        <v>2196</v>
      </c>
      <c r="N1117" s="2" t="s">
        <v>2196</v>
      </c>
      <c r="O1117" s="2" t="s">
        <v>2196</v>
      </c>
      <c r="P1117" s="2" t="s">
        <v>2196</v>
      </c>
      <c r="Q1117" s="2" t="s">
        <v>2196</v>
      </c>
      <c r="R1117" s="2" t="s">
        <v>2196</v>
      </c>
      <c r="S1117" s="2" t="s">
        <v>2196</v>
      </c>
      <c r="T1117" s="2" t="s">
        <v>2197</v>
      </c>
      <c r="U1117" s="2" t="s">
        <v>2196</v>
      </c>
      <c r="V1117" s="2" t="s">
        <v>2196</v>
      </c>
      <c r="W1117" s="2" t="s">
        <v>2196</v>
      </c>
      <c r="X1117" s="2" t="s">
        <v>2196</v>
      </c>
      <c r="Y1117" s="2" t="s">
        <v>2196</v>
      </c>
      <c r="Z1117" s="2" t="s">
        <v>2196</v>
      </c>
      <c r="AA1117" s="2" t="s">
        <v>2196</v>
      </c>
    </row>
    <row r="1118" spans="1:27" ht="12.75" customHeight="1" x14ac:dyDescent="0.35">
      <c r="A1118" s="1" t="s">
        <v>1119</v>
      </c>
      <c r="B1118" s="2" t="str">
        <f t="shared" si="17"/>
        <v>RJ</v>
      </c>
      <c r="C1118" s="2" t="s">
        <v>2196</v>
      </c>
      <c r="D1118" s="2" t="s">
        <v>2196</v>
      </c>
      <c r="E1118" s="2" t="s">
        <v>2196</v>
      </c>
      <c r="F1118" s="2" t="s">
        <v>2196</v>
      </c>
      <c r="G1118" s="2" t="s">
        <v>2196</v>
      </c>
      <c r="H1118" s="2" t="s">
        <v>2196</v>
      </c>
      <c r="I1118" s="2" t="s">
        <v>2196</v>
      </c>
      <c r="J1118" s="2" t="s">
        <v>2199</v>
      </c>
      <c r="K1118" s="2" t="s">
        <v>2196</v>
      </c>
      <c r="L1118" s="2" t="s">
        <v>2196</v>
      </c>
      <c r="M1118" s="2" t="s">
        <v>2196</v>
      </c>
      <c r="N1118" s="2" t="s">
        <v>2196</v>
      </c>
      <c r="O1118" s="2" t="s">
        <v>2196</v>
      </c>
      <c r="P1118" s="2" t="s">
        <v>2196</v>
      </c>
      <c r="Q1118" s="2" t="s">
        <v>2199</v>
      </c>
      <c r="R1118" s="2" t="s">
        <v>2196</v>
      </c>
      <c r="S1118" s="2" t="s">
        <v>2196</v>
      </c>
      <c r="T1118" s="2" t="s">
        <v>2197</v>
      </c>
      <c r="U1118" s="2" t="s">
        <v>2196</v>
      </c>
      <c r="V1118" s="2" t="s">
        <v>2196</v>
      </c>
      <c r="W1118" s="2" t="s">
        <v>2196</v>
      </c>
      <c r="X1118" s="2" t="s">
        <v>2196</v>
      </c>
      <c r="Y1118" s="2" t="s">
        <v>2196</v>
      </c>
      <c r="Z1118" s="2" t="s">
        <v>2196</v>
      </c>
      <c r="AA1118" s="2" t="s">
        <v>2196</v>
      </c>
    </row>
    <row r="1119" spans="1:27" ht="12.75" customHeight="1" x14ac:dyDescent="0.35">
      <c r="A1119" s="1" t="s">
        <v>1120</v>
      </c>
      <c r="B1119" s="2" t="str">
        <f t="shared" si="17"/>
        <v>SP</v>
      </c>
      <c r="C1119" s="2" t="s">
        <v>2196</v>
      </c>
      <c r="D1119" s="2" t="s">
        <v>2196</v>
      </c>
      <c r="E1119" s="2" t="s">
        <v>2196</v>
      </c>
      <c r="F1119" s="2" t="s">
        <v>2196</v>
      </c>
      <c r="G1119" s="2" t="s">
        <v>2196</v>
      </c>
      <c r="H1119" s="2" t="s">
        <v>2196</v>
      </c>
      <c r="I1119" s="2" t="s">
        <v>2196</v>
      </c>
      <c r="J1119" s="2" t="s">
        <v>2196</v>
      </c>
      <c r="K1119" s="2" t="s">
        <v>2196</v>
      </c>
      <c r="L1119" s="2" t="s">
        <v>2196</v>
      </c>
      <c r="M1119" s="2" t="s">
        <v>2196</v>
      </c>
      <c r="N1119" s="2" t="s">
        <v>2196</v>
      </c>
      <c r="O1119" s="2" t="s">
        <v>2196</v>
      </c>
      <c r="P1119" s="2" t="s">
        <v>2196</v>
      </c>
      <c r="Q1119" s="2" t="s">
        <v>2196</v>
      </c>
      <c r="R1119" s="2" t="s">
        <v>2196</v>
      </c>
      <c r="S1119" s="2" t="s">
        <v>2196</v>
      </c>
      <c r="T1119" s="2" t="s">
        <v>2196</v>
      </c>
      <c r="U1119" s="2" t="s">
        <v>2196</v>
      </c>
      <c r="V1119" s="2" t="s">
        <v>2196</v>
      </c>
      <c r="W1119" s="2" t="s">
        <v>2196</v>
      </c>
      <c r="X1119" s="2" t="s">
        <v>2196</v>
      </c>
      <c r="Y1119" s="2" t="s">
        <v>2196</v>
      </c>
      <c r="Z1119" s="2" t="s">
        <v>2196</v>
      </c>
      <c r="AA1119" s="2" t="s">
        <v>2196</v>
      </c>
    </row>
    <row r="1120" spans="1:27" ht="12.75" customHeight="1" x14ac:dyDescent="0.35">
      <c r="A1120" s="1" t="s">
        <v>1121</v>
      </c>
      <c r="B1120" s="2" t="str">
        <f t="shared" si="17"/>
        <v>AL</v>
      </c>
      <c r="C1120" s="2" t="s">
        <v>2196</v>
      </c>
      <c r="D1120" s="2" t="s">
        <v>2197</v>
      </c>
      <c r="E1120" s="2" t="s">
        <v>2196</v>
      </c>
      <c r="F1120" s="2" t="s">
        <v>2196</v>
      </c>
      <c r="G1120" s="2" t="s">
        <v>2196</v>
      </c>
      <c r="H1120" s="2" t="s">
        <v>2196</v>
      </c>
      <c r="I1120" s="2" t="s">
        <v>2199</v>
      </c>
      <c r="J1120" s="2" t="s">
        <v>2199</v>
      </c>
      <c r="K1120" s="2" t="s">
        <v>2199</v>
      </c>
      <c r="L1120" s="2" t="s">
        <v>2196</v>
      </c>
      <c r="M1120" s="2" t="s">
        <v>2199</v>
      </c>
      <c r="N1120" s="2" t="s">
        <v>2199</v>
      </c>
      <c r="O1120" s="2" t="s">
        <v>2196</v>
      </c>
      <c r="P1120" s="2" t="s">
        <v>2199</v>
      </c>
      <c r="Q1120" s="2" t="s">
        <v>2196</v>
      </c>
      <c r="R1120" s="2" t="s">
        <v>2196</v>
      </c>
      <c r="S1120" s="2" t="s">
        <v>2196</v>
      </c>
      <c r="T1120" s="2" t="s">
        <v>2197</v>
      </c>
      <c r="U1120" s="2" t="s">
        <v>2196</v>
      </c>
      <c r="V1120" s="2" t="s">
        <v>2196</v>
      </c>
      <c r="W1120" s="2" t="s">
        <v>2196</v>
      </c>
      <c r="X1120" s="2" t="s">
        <v>2196</v>
      </c>
      <c r="Y1120" s="2" t="s">
        <v>2196</v>
      </c>
      <c r="Z1120" s="2" t="s">
        <v>2196</v>
      </c>
      <c r="AA1120" s="2" t="s">
        <v>2196</v>
      </c>
    </row>
    <row r="1121" spans="1:27" ht="12.75" customHeight="1" x14ac:dyDescent="0.35">
      <c r="A1121" s="1" t="s">
        <v>1122</v>
      </c>
      <c r="B1121" s="2" t="str">
        <f t="shared" si="17"/>
        <v>SC</v>
      </c>
      <c r="C1121" s="2" t="s">
        <v>2196</v>
      </c>
      <c r="D1121" s="2" t="s">
        <v>2196</v>
      </c>
      <c r="E1121" s="2" t="s">
        <v>2196</v>
      </c>
      <c r="F1121" s="2" t="s">
        <v>2196</v>
      </c>
      <c r="G1121" s="2" t="s">
        <v>2196</v>
      </c>
      <c r="H1121" s="2" t="s">
        <v>2196</v>
      </c>
      <c r="I1121" s="2" t="s">
        <v>2198</v>
      </c>
      <c r="J1121" s="2" t="s">
        <v>2196</v>
      </c>
      <c r="K1121" s="2" t="s">
        <v>2196</v>
      </c>
      <c r="L1121" s="2" t="s">
        <v>2196</v>
      </c>
      <c r="M1121" s="2" t="s">
        <v>2196</v>
      </c>
      <c r="N1121" s="2" t="s">
        <v>2196</v>
      </c>
      <c r="O1121" s="2" t="s">
        <v>2196</v>
      </c>
      <c r="P1121" s="2" t="s">
        <v>2198</v>
      </c>
      <c r="Q1121" s="2" t="s">
        <v>2196</v>
      </c>
      <c r="R1121" s="2" t="s">
        <v>2196</v>
      </c>
      <c r="S1121" s="2" t="s">
        <v>2196</v>
      </c>
      <c r="T1121" s="2" t="s">
        <v>2197</v>
      </c>
      <c r="U1121" s="2" t="s">
        <v>2196</v>
      </c>
      <c r="V1121" s="2" t="s">
        <v>2196</v>
      </c>
      <c r="W1121" s="2" t="s">
        <v>2196</v>
      </c>
      <c r="X1121" s="2" t="s">
        <v>2196</v>
      </c>
      <c r="Y1121" s="2" t="s">
        <v>2196</v>
      </c>
      <c r="Z1121" s="2" t="s">
        <v>2196</v>
      </c>
      <c r="AA1121" s="2" t="s">
        <v>2196</v>
      </c>
    </row>
    <row r="1122" spans="1:27" ht="12.75" customHeight="1" x14ac:dyDescent="0.35">
      <c r="A1122" s="1" t="s">
        <v>1123</v>
      </c>
      <c r="B1122" s="2" t="str">
        <f t="shared" si="17"/>
        <v>MG</v>
      </c>
      <c r="C1122" s="2" t="s">
        <v>2196</v>
      </c>
      <c r="D1122" s="2" t="s">
        <v>2196</v>
      </c>
      <c r="E1122" s="2" t="s">
        <v>2196</v>
      </c>
      <c r="F1122" s="2" t="s">
        <v>2196</v>
      </c>
      <c r="G1122" s="2" t="s">
        <v>2196</v>
      </c>
      <c r="H1122" s="2" t="s">
        <v>2196</v>
      </c>
      <c r="I1122" s="2" t="s">
        <v>2199</v>
      </c>
      <c r="J1122" s="2" t="s">
        <v>2199</v>
      </c>
      <c r="K1122" s="2" t="s">
        <v>2199</v>
      </c>
      <c r="L1122" s="2" t="s">
        <v>2196</v>
      </c>
      <c r="M1122" s="2" t="s">
        <v>2196</v>
      </c>
      <c r="N1122" s="2" t="s">
        <v>2196</v>
      </c>
      <c r="O1122" s="2" t="s">
        <v>2196</v>
      </c>
      <c r="P1122" s="2" t="s">
        <v>2196</v>
      </c>
      <c r="Q1122" s="2" t="s">
        <v>2196</v>
      </c>
      <c r="R1122" s="2" t="s">
        <v>2196</v>
      </c>
      <c r="S1122" s="2" t="s">
        <v>2196</v>
      </c>
      <c r="T1122" s="2" t="s">
        <v>2197</v>
      </c>
      <c r="U1122" s="2" t="s">
        <v>2196</v>
      </c>
      <c r="V1122" s="2" t="s">
        <v>2196</v>
      </c>
      <c r="W1122" s="2" t="s">
        <v>2196</v>
      </c>
      <c r="X1122" s="2" t="s">
        <v>2196</v>
      </c>
      <c r="Y1122" s="2" t="s">
        <v>2196</v>
      </c>
      <c r="Z1122" s="2" t="s">
        <v>2196</v>
      </c>
      <c r="AA1122" s="2" t="s">
        <v>2196</v>
      </c>
    </row>
    <row r="1123" spans="1:27" ht="12.75" customHeight="1" x14ac:dyDescent="0.35">
      <c r="A1123" s="1" t="s">
        <v>1124</v>
      </c>
      <c r="B1123" s="2" t="str">
        <f t="shared" si="17"/>
        <v>GO</v>
      </c>
      <c r="C1123" s="2" t="s">
        <v>2196</v>
      </c>
      <c r="D1123" s="2" t="s">
        <v>2196</v>
      </c>
      <c r="E1123" s="2" t="s">
        <v>2196</v>
      </c>
      <c r="F1123" s="2" t="s">
        <v>2196</v>
      </c>
      <c r="G1123" s="2" t="s">
        <v>2196</v>
      </c>
      <c r="H1123" s="2" t="s">
        <v>2196</v>
      </c>
      <c r="I1123" s="2" t="s">
        <v>2199</v>
      </c>
      <c r="J1123" s="2" t="s">
        <v>2199</v>
      </c>
      <c r="K1123" s="2" t="s">
        <v>2196</v>
      </c>
      <c r="L1123" s="2" t="s">
        <v>2196</v>
      </c>
      <c r="M1123" s="2" t="s">
        <v>2196</v>
      </c>
      <c r="N1123" s="2" t="s">
        <v>2196</v>
      </c>
      <c r="O1123" s="2" t="s">
        <v>2196</v>
      </c>
      <c r="P1123" s="2" t="s">
        <v>2196</v>
      </c>
      <c r="Q1123" s="2" t="s">
        <v>2196</v>
      </c>
      <c r="R1123" s="2" t="s">
        <v>2196</v>
      </c>
      <c r="S1123" s="2" t="s">
        <v>2196</v>
      </c>
      <c r="T1123" s="2" t="s">
        <v>2197</v>
      </c>
      <c r="U1123" s="2" t="s">
        <v>2196</v>
      </c>
      <c r="V1123" s="2" t="s">
        <v>2196</v>
      </c>
      <c r="W1123" s="2" t="s">
        <v>2196</v>
      </c>
      <c r="X1123" s="2" t="s">
        <v>2196</v>
      </c>
      <c r="Y1123" s="2" t="s">
        <v>2196</v>
      </c>
      <c r="Z1123" s="2" t="s">
        <v>2196</v>
      </c>
      <c r="AA1123" s="2" t="s">
        <v>2196</v>
      </c>
    </row>
    <row r="1124" spans="1:27" ht="12.75" customHeight="1" x14ac:dyDescent="0.35">
      <c r="A1124" s="1" t="s">
        <v>1125</v>
      </c>
      <c r="B1124" s="2" t="str">
        <f t="shared" si="17"/>
        <v>MG</v>
      </c>
      <c r="C1124" s="2" t="s">
        <v>2196</v>
      </c>
      <c r="D1124" s="2" t="s">
        <v>2196</v>
      </c>
      <c r="E1124" s="2" t="s">
        <v>2196</v>
      </c>
      <c r="F1124" s="2" t="s">
        <v>2198</v>
      </c>
      <c r="G1124" s="2" t="s">
        <v>2196</v>
      </c>
      <c r="H1124" s="2" t="s">
        <v>2197</v>
      </c>
      <c r="I1124" s="2" t="s">
        <v>2196</v>
      </c>
      <c r="J1124" s="2" t="s">
        <v>2198</v>
      </c>
      <c r="K1124" s="2" t="s">
        <v>2196</v>
      </c>
      <c r="L1124" s="2" t="s">
        <v>2198</v>
      </c>
      <c r="M1124" s="2" t="s">
        <v>2198</v>
      </c>
      <c r="N1124" s="2" t="s">
        <v>2198</v>
      </c>
      <c r="O1124" s="2" t="s">
        <v>2196</v>
      </c>
      <c r="P1124" s="2" t="s">
        <v>2198</v>
      </c>
      <c r="Q1124" s="2" t="s">
        <v>2198</v>
      </c>
      <c r="R1124" s="2" t="s">
        <v>2197</v>
      </c>
      <c r="S1124" s="2" t="s">
        <v>2198</v>
      </c>
      <c r="T1124" s="2" t="s">
        <v>2198</v>
      </c>
      <c r="U1124" s="2" t="s">
        <v>2196</v>
      </c>
      <c r="V1124" s="2" t="s">
        <v>2198</v>
      </c>
      <c r="W1124" s="2" t="s">
        <v>2198</v>
      </c>
      <c r="X1124" s="2" t="s">
        <v>2198</v>
      </c>
      <c r="Y1124" s="2" t="s">
        <v>2196</v>
      </c>
      <c r="Z1124" s="2" t="s">
        <v>2197</v>
      </c>
      <c r="AA1124" s="2" t="s">
        <v>2196</v>
      </c>
    </row>
    <row r="1125" spans="1:27" ht="12.75" customHeight="1" x14ac:dyDescent="0.35">
      <c r="A1125" s="1" t="s">
        <v>1126</v>
      </c>
      <c r="B1125" s="2" t="str">
        <f t="shared" si="17"/>
        <v>RS</v>
      </c>
      <c r="C1125" s="2" t="s">
        <v>2196</v>
      </c>
      <c r="D1125" s="2" t="s">
        <v>2196</v>
      </c>
      <c r="E1125" s="2" t="s">
        <v>2196</v>
      </c>
      <c r="F1125" s="2" t="s">
        <v>2196</v>
      </c>
      <c r="G1125" s="2" t="s">
        <v>2196</v>
      </c>
      <c r="H1125" s="2" t="s">
        <v>2196</v>
      </c>
      <c r="I1125" s="2" t="s">
        <v>2196</v>
      </c>
      <c r="J1125" s="2" t="s">
        <v>2196</v>
      </c>
      <c r="K1125" s="2" t="s">
        <v>2196</v>
      </c>
      <c r="L1125" s="2" t="s">
        <v>2196</v>
      </c>
      <c r="M1125" s="2" t="s">
        <v>2196</v>
      </c>
      <c r="N1125" s="2" t="s">
        <v>2196</v>
      </c>
      <c r="O1125" s="2" t="s">
        <v>2199</v>
      </c>
      <c r="P1125" s="2" t="s">
        <v>2196</v>
      </c>
      <c r="Q1125" s="2" t="s">
        <v>2196</v>
      </c>
      <c r="R1125" s="2" t="s">
        <v>2196</v>
      </c>
      <c r="S1125" s="2" t="s">
        <v>2196</v>
      </c>
      <c r="T1125" s="2" t="s">
        <v>2197</v>
      </c>
      <c r="U1125" s="2" t="s">
        <v>2196</v>
      </c>
      <c r="V1125" s="2" t="s">
        <v>2196</v>
      </c>
      <c r="W1125" s="2" t="s">
        <v>2196</v>
      </c>
      <c r="X1125" s="2" t="s">
        <v>2196</v>
      </c>
      <c r="Y1125" s="2" t="s">
        <v>2196</v>
      </c>
      <c r="Z1125" s="2" t="s">
        <v>2196</v>
      </c>
      <c r="AA1125" s="2" t="s">
        <v>2196</v>
      </c>
    </row>
    <row r="1126" spans="1:27" ht="12.75" customHeight="1" x14ac:dyDescent="0.35">
      <c r="A1126" s="1" t="s">
        <v>1127</v>
      </c>
      <c r="B1126" s="2" t="str">
        <f t="shared" si="17"/>
        <v>AM</v>
      </c>
      <c r="C1126" s="2" t="s">
        <v>2196</v>
      </c>
      <c r="D1126" s="2" t="s">
        <v>2196</v>
      </c>
      <c r="E1126" s="2" t="s">
        <v>2196</v>
      </c>
      <c r="F1126" s="2" t="s">
        <v>2196</v>
      </c>
      <c r="G1126" s="2" t="s">
        <v>2198</v>
      </c>
      <c r="H1126" s="2" t="s">
        <v>2196</v>
      </c>
      <c r="I1126" s="2" t="s">
        <v>2198</v>
      </c>
      <c r="J1126" s="2" t="s">
        <v>2198</v>
      </c>
      <c r="K1126" s="2" t="s">
        <v>2196</v>
      </c>
      <c r="L1126" s="2" t="s">
        <v>2198</v>
      </c>
      <c r="M1126" s="2" t="s">
        <v>2198</v>
      </c>
      <c r="N1126" s="2" t="s">
        <v>2198</v>
      </c>
      <c r="O1126" s="2" t="s">
        <v>2196</v>
      </c>
      <c r="P1126" s="2" t="s">
        <v>2198</v>
      </c>
      <c r="Q1126" s="2" t="s">
        <v>2198</v>
      </c>
      <c r="R1126" s="2" t="s">
        <v>2196</v>
      </c>
      <c r="S1126" s="2" t="s">
        <v>2198</v>
      </c>
      <c r="T1126" s="2" t="s">
        <v>2197</v>
      </c>
      <c r="U1126" s="2" t="s">
        <v>2196</v>
      </c>
      <c r="V1126" s="2" t="s">
        <v>2196</v>
      </c>
      <c r="W1126" s="2" t="s">
        <v>2198</v>
      </c>
      <c r="X1126" s="2" t="s">
        <v>2196</v>
      </c>
      <c r="Y1126" s="2" t="s">
        <v>2198</v>
      </c>
      <c r="Z1126" s="2" t="s">
        <v>2196</v>
      </c>
      <c r="AA1126" s="2" t="s">
        <v>2198</v>
      </c>
    </row>
    <row r="1127" spans="1:27" ht="12.75" customHeight="1" x14ac:dyDescent="0.35">
      <c r="A1127" s="1" t="s">
        <v>1128</v>
      </c>
      <c r="B1127" s="2" t="str">
        <f t="shared" si="17"/>
        <v>AM</v>
      </c>
      <c r="C1127" s="2" t="s">
        <v>2198</v>
      </c>
      <c r="D1127" s="2" t="s">
        <v>2196</v>
      </c>
      <c r="E1127" s="2" t="s">
        <v>2196</v>
      </c>
      <c r="F1127" s="2" t="s">
        <v>2196</v>
      </c>
      <c r="G1127" s="2" t="s">
        <v>2198</v>
      </c>
      <c r="H1127" s="2" t="s">
        <v>2196</v>
      </c>
      <c r="I1127" s="2" t="s">
        <v>2198</v>
      </c>
      <c r="J1127" s="2" t="s">
        <v>2198</v>
      </c>
      <c r="K1127" s="2" t="s">
        <v>2196</v>
      </c>
      <c r="L1127" s="2" t="s">
        <v>2198</v>
      </c>
      <c r="M1127" s="2" t="s">
        <v>2198</v>
      </c>
      <c r="N1127" s="2" t="s">
        <v>2198</v>
      </c>
      <c r="O1127" s="2" t="s">
        <v>2196</v>
      </c>
      <c r="P1127" s="2" t="s">
        <v>2196</v>
      </c>
      <c r="Q1127" s="2" t="s">
        <v>2198</v>
      </c>
      <c r="R1127" s="2" t="s">
        <v>2196</v>
      </c>
      <c r="S1127" s="2" t="s">
        <v>2198</v>
      </c>
      <c r="T1127" s="2" t="s">
        <v>2197</v>
      </c>
      <c r="U1127" s="2" t="s">
        <v>2198</v>
      </c>
      <c r="V1127" s="2" t="s">
        <v>2198</v>
      </c>
      <c r="W1127" s="2" t="s">
        <v>2198</v>
      </c>
      <c r="X1127" s="2" t="s">
        <v>2198</v>
      </c>
      <c r="Y1127" s="2" t="s">
        <v>2198</v>
      </c>
      <c r="Z1127" s="2" t="s">
        <v>2196</v>
      </c>
      <c r="AA1127" s="2" t="s">
        <v>2196</v>
      </c>
    </row>
    <row r="1128" spans="1:27" ht="12.75" customHeight="1" x14ac:dyDescent="0.35">
      <c r="A1128" s="1" t="s">
        <v>1129</v>
      </c>
      <c r="B1128" s="2" t="str">
        <f t="shared" si="17"/>
        <v>PE</v>
      </c>
      <c r="C1128" s="2" t="s">
        <v>2198</v>
      </c>
      <c r="D1128" s="2" t="s">
        <v>2198</v>
      </c>
      <c r="E1128" s="2" t="s">
        <v>2198</v>
      </c>
      <c r="F1128" s="2" t="s">
        <v>2196</v>
      </c>
      <c r="G1128" s="2" t="s">
        <v>2198</v>
      </c>
      <c r="H1128" s="2" t="s">
        <v>2196</v>
      </c>
      <c r="I1128" s="2" t="s">
        <v>2196</v>
      </c>
      <c r="J1128" s="2" t="s">
        <v>2198</v>
      </c>
      <c r="K1128" s="2" t="s">
        <v>2198</v>
      </c>
      <c r="L1128" s="2" t="s">
        <v>2196</v>
      </c>
      <c r="M1128" s="2" t="s">
        <v>2198</v>
      </c>
      <c r="N1128" s="2" t="s">
        <v>2196</v>
      </c>
      <c r="O1128" s="2" t="s">
        <v>2196</v>
      </c>
      <c r="P1128" s="2" t="s">
        <v>2198</v>
      </c>
      <c r="Q1128" s="2" t="s">
        <v>2198</v>
      </c>
      <c r="R1128" s="2" t="s">
        <v>2196</v>
      </c>
      <c r="S1128" s="2" t="s">
        <v>2198</v>
      </c>
      <c r="T1128" s="2" t="s">
        <v>2197</v>
      </c>
      <c r="U1128" s="2" t="s">
        <v>2196</v>
      </c>
      <c r="V1128" s="2" t="s">
        <v>2196</v>
      </c>
      <c r="W1128" s="2" t="s">
        <v>2196</v>
      </c>
      <c r="X1128" s="2" t="s">
        <v>2196</v>
      </c>
      <c r="Y1128" s="2" t="s">
        <v>2196</v>
      </c>
      <c r="Z1128" s="2" t="s">
        <v>2196</v>
      </c>
      <c r="AA1128" s="2" t="s">
        <v>2196</v>
      </c>
    </row>
    <row r="1129" spans="1:27" ht="12.75" customHeight="1" x14ac:dyDescent="0.35">
      <c r="A1129" s="1" t="s">
        <v>1130</v>
      </c>
      <c r="B1129" s="2" t="str">
        <f t="shared" si="17"/>
        <v>AM</v>
      </c>
      <c r="C1129" s="2" t="s">
        <v>2196</v>
      </c>
      <c r="D1129" s="2" t="s">
        <v>2196</v>
      </c>
      <c r="E1129" s="2" t="s">
        <v>2196</v>
      </c>
      <c r="F1129" s="2" t="s">
        <v>2196</v>
      </c>
      <c r="G1129" s="2" t="s">
        <v>2196</v>
      </c>
      <c r="H1129" s="2" t="s">
        <v>2196</v>
      </c>
      <c r="I1129" s="2" t="s">
        <v>2196</v>
      </c>
      <c r="J1129" s="2" t="s">
        <v>2196</v>
      </c>
      <c r="K1129" s="2" t="s">
        <v>2196</v>
      </c>
      <c r="L1129" s="2" t="s">
        <v>2196</v>
      </c>
      <c r="M1129" s="2" t="s">
        <v>2199</v>
      </c>
      <c r="N1129" s="2" t="s">
        <v>2196</v>
      </c>
      <c r="O1129" s="2" t="s">
        <v>2196</v>
      </c>
      <c r="P1129" s="2" t="s">
        <v>2196</v>
      </c>
      <c r="Q1129" s="2" t="s">
        <v>2196</v>
      </c>
      <c r="R1129" s="2" t="s">
        <v>2196</v>
      </c>
      <c r="S1129" s="2" t="s">
        <v>2196</v>
      </c>
      <c r="T1129" s="2" t="s">
        <v>2196</v>
      </c>
      <c r="U1129" s="2" t="s">
        <v>2196</v>
      </c>
      <c r="V1129" s="2" t="s">
        <v>2196</v>
      </c>
      <c r="W1129" s="2" t="s">
        <v>2196</v>
      </c>
      <c r="X1129" s="2" t="s">
        <v>2196</v>
      </c>
      <c r="Y1129" s="2" t="s">
        <v>2196</v>
      </c>
      <c r="Z1129" s="2" t="s">
        <v>2196</v>
      </c>
      <c r="AA1129" s="2" t="s">
        <v>2196</v>
      </c>
    </row>
    <row r="1130" spans="1:27" ht="12.75" customHeight="1" x14ac:dyDescent="0.35">
      <c r="A1130" s="1" t="s">
        <v>1131</v>
      </c>
      <c r="B1130" s="2" t="str">
        <f t="shared" si="17"/>
        <v>PR</v>
      </c>
      <c r="C1130" s="2" t="s">
        <v>2196</v>
      </c>
      <c r="D1130" s="2" t="s">
        <v>2196</v>
      </c>
      <c r="E1130" s="2" t="s">
        <v>2196</v>
      </c>
      <c r="F1130" s="2" t="s">
        <v>2196</v>
      </c>
      <c r="G1130" s="2" t="s">
        <v>2196</v>
      </c>
      <c r="H1130" s="2" t="s">
        <v>2196</v>
      </c>
      <c r="I1130" s="2" t="s">
        <v>2196</v>
      </c>
      <c r="J1130" s="2" t="s">
        <v>2199</v>
      </c>
      <c r="K1130" s="2" t="s">
        <v>2196</v>
      </c>
      <c r="L1130" s="2" t="s">
        <v>2196</v>
      </c>
      <c r="M1130" s="2" t="s">
        <v>2196</v>
      </c>
      <c r="N1130" s="2" t="s">
        <v>2196</v>
      </c>
      <c r="O1130" s="2" t="s">
        <v>2196</v>
      </c>
      <c r="P1130" s="2" t="s">
        <v>2199</v>
      </c>
      <c r="Q1130" s="2" t="s">
        <v>2196</v>
      </c>
      <c r="R1130" s="2" t="s">
        <v>2196</v>
      </c>
      <c r="S1130" s="2" t="s">
        <v>2196</v>
      </c>
      <c r="T1130" s="2" t="s">
        <v>2196</v>
      </c>
      <c r="U1130" s="2" t="s">
        <v>2196</v>
      </c>
      <c r="V1130" s="2" t="s">
        <v>2196</v>
      </c>
      <c r="W1130" s="2" t="s">
        <v>2196</v>
      </c>
      <c r="X1130" s="2" t="s">
        <v>2196</v>
      </c>
      <c r="Y1130" s="2" t="s">
        <v>2196</v>
      </c>
      <c r="Z1130" s="2" t="s">
        <v>2196</v>
      </c>
      <c r="AA1130" s="2" t="s">
        <v>2196</v>
      </c>
    </row>
    <row r="1131" spans="1:27" ht="12.75" customHeight="1" x14ac:dyDescent="0.35">
      <c r="A1131" s="1" t="s">
        <v>1132</v>
      </c>
      <c r="B1131" s="2" t="str">
        <f t="shared" si="17"/>
        <v>PR</v>
      </c>
      <c r="C1131" s="2" t="s">
        <v>2196</v>
      </c>
      <c r="D1131" s="2" t="s">
        <v>2196</v>
      </c>
      <c r="E1131" s="2" t="s">
        <v>2196</v>
      </c>
      <c r="F1131" s="2" t="s">
        <v>2196</v>
      </c>
      <c r="G1131" s="2" t="s">
        <v>2196</v>
      </c>
      <c r="H1131" s="2" t="s">
        <v>2196</v>
      </c>
      <c r="I1131" s="2" t="s">
        <v>2196</v>
      </c>
      <c r="J1131" s="2" t="s">
        <v>2199</v>
      </c>
      <c r="K1131" s="2" t="s">
        <v>2196</v>
      </c>
      <c r="L1131" s="2" t="s">
        <v>2196</v>
      </c>
      <c r="M1131" s="2" t="s">
        <v>2196</v>
      </c>
      <c r="N1131" s="2" t="s">
        <v>2196</v>
      </c>
      <c r="O1131" s="2" t="s">
        <v>2196</v>
      </c>
      <c r="P1131" s="2" t="s">
        <v>2196</v>
      </c>
      <c r="Q1131" s="2" t="s">
        <v>2196</v>
      </c>
      <c r="R1131" s="2" t="s">
        <v>2196</v>
      </c>
      <c r="S1131" s="2" t="s">
        <v>2196</v>
      </c>
      <c r="T1131" s="2" t="s">
        <v>2197</v>
      </c>
      <c r="U1131" s="2" t="s">
        <v>2196</v>
      </c>
      <c r="V1131" s="2" t="s">
        <v>2196</v>
      </c>
      <c r="W1131" s="2" t="s">
        <v>2196</v>
      </c>
      <c r="X1131" s="2" t="s">
        <v>2196</v>
      </c>
      <c r="Y1131" s="2" t="s">
        <v>2196</v>
      </c>
      <c r="Z1131" s="2" t="s">
        <v>2196</v>
      </c>
      <c r="AA1131" s="2" t="s">
        <v>2196</v>
      </c>
    </row>
    <row r="1132" spans="1:27" ht="12.75" customHeight="1" x14ac:dyDescent="0.35">
      <c r="A1132" s="1" t="s">
        <v>1133</v>
      </c>
      <c r="B1132" s="2" t="str">
        <f t="shared" si="17"/>
        <v>RJ</v>
      </c>
      <c r="C1132" s="2" t="s">
        <v>2198</v>
      </c>
      <c r="D1132" s="2" t="s">
        <v>2196</v>
      </c>
      <c r="E1132" s="2" t="s">
        <v>2196</v>
      </c>
      <c r="F1132" s="2" t="s">
        <v>2196</v>
      </c>
      <c r="G1132" s="2" t="s">
        <v>2198</v>
      </c>
      <c r="H1132" s="2" t="s">
        <v>2196</v>
      </c>
      <c r="I1132" s="2" t="s">
        <v>2198</v>
      </c>
      <c r="J1132" s="2" t="s">
        <v>2196</v>
      </c>
      <c r="K1132" s="2" t="s">
        <v>2198</v>
      </c>
      <c r="L1132" s="2" t="s">
        <v>2198</v>
      </c>
      <c r="M1132" s="2" t="s">
        <v>2198</v>
      </c>
      <c r="N1132" s="2" t="s">
        <v>2196</v>
      </c>
      <c r="O1132" s="2" t="s">
        <v>2198</v>
      </c>
      <c r="P1132" s="2" t="s">
        <v>2196</v>
      </c>
      <c r="Q1132" s="2" t="s">
        <v>2198</v>
      </c>
      <c r="R1132" s="2" t="s">
        <v>2196</v>
      </c>
      <c r="S1132" s="2" t="s">
        <v>2196</v>
      </c>
      <c r="T1132" s="2" t="s">
        <v>2198</v>
      </c>
      <c r="U1132" s="2" t="s">
        <v>2196</v>
      </c>
      <c r="V1132" s="2" t="s">
        <v>2196</v>
      </c>
      <c r="W1132" s="2" t="s">
        <v>2196</v>
      </c>
      <c r="X1132" s="2" t="s">
        <v>2196</v>
      </c>
      <c r="Y1132" s="2" t="s">
        <v>2198</v>
      </c>
      <c r="Z1132" s="2" t="s">
        <v>2196</v>
      </c>
      <c r="AA1132" s="2" t="s">
        <v>2196</v>
      </c>
    </row>
    <row r="1133" spans="1:27" ht="12.75" customHeight="1" x14ac:dyDescent="0.35">
      <c r="A1133" s="1" t="s">
        <v>1134</v>
      </c>
      <c r="B1133" s="2" t="str">
        <f t="shared" si="17"/>
        <v>AM</v>
      </c>
      <c r="C1133" s="2" t="s">
        <v>2198</v>
      </c>
      <c r="D1133" s="2" t="s">
        <v>2196</v>
      </c>
      <c r="E1133" s="2" t="s">
        <v>2198</v>
      </c>
      <c r="F1133" s="2" t="s">
        <v>2198</v>
      </c>
      <c r="G1133" s="2" t="s">
        <v>2198</v>
      </c>
      <c r="H1133" s="2" t="s">
        <v>2196</v>
      </c>
      <c r="I1133" s="2" t="s">
        <v>2196</v>
      </c>
      <c r="J1133" s="2" t="s">
        <v>2198</v>
      </c>
      <c r="K1133" s="2" t="s">
        <v>2196</v>
      </c>
      <c r="L1133" s="2" t="s">
        <v>2198</v>
      </c>
      <c r="M1133" s="2" t="s">
        <v>2198</v>
      </c>
      <c r="N1133" s="2" t="s">
        <v>2198</v>
      </c>
      <c r="O1133" s="2" t="s">
        <v>2196</v>
      </c>
      <c r="P1133" s="2" t="s">
        <v>2198</v>
      </c>
      <c r="Q1133" s="2" t="s">
        <v>2198</v>
      </c>
      <c r="R1133" s="2" t="s">
        <v>2196</v>
      </c>
      <c r="S1133" s="2" t="s">
        <v>2196</v>
      </c>
      <c r="T1133" s="2" t="s">
        <v>2197</v>
      </c>
      <c r="U1133" s="2" t="s">
        <v>2198</v>
      </c>
      <c r="V1133" s="2" t="s">
        <v>2198</v>
      </c>
      <c r="W1133" s="2" t="s">
        <v>2198</v>
      </c>
      <c r="X1133" s="2" t="s">
        <v>2198</v>
      </c>
      <c r="Y1133" s="2" t="s">
        <v>2196</v>
      </c>
      <c r="Z1133" s="2" t="s">
        <v>2196</v>
      </c>
      <c r="AA1133" s="2" t="s">
        <v>2196</v>
      </c>
    </row>
    <row r="1134" spans="1:27" ht="12.75" customHeight="1" x14ac:dyDescent="0.35">
      <c r="A1134" s="1" t="s">
        <v>1135</v>
      </c>
      <c r="B1134" s="2" t="str">
        <f t="shared" si="17"/>
        <v>MG</v>
      </c>
      <c r="C1134" s="2" t="s">
        <v>2196</v>
      </c>
      <c r="D1134" s="2" t="s">
        <v>2196</v>
      </c>
      <c r="E1134" s="2" t="s">
        <v>2196</v>
      </c>
      <c r="F1134" s="2" t="s">
        <v>2196</v>
      </c>
      <c r="G1134" s="2" t="s">
        <v>2196</v>
      </c>
      <c r="H1134" s="2" t="s">
        <v>2196</v>
      </c>
      <c r="I1134" s="2" t="s">
        <v>2196</v>
      </c>
      <c r="J1134" s="2" t="s">
        <v>2199</v>
      </c>
      <c r="K1134" s="2" t="s">
        <v>2196</v>
      </c>
      <c r="L1134" s="2" t="s">
        <v>2196</v>
      </c>
      <c r="M1134" s="2" t="s">
        <v>2196</v>
      </c>
      <c r="N1134" s="2" t="s">
        <v>2196</v>
      </c>
      <c r="O1134" s="2" t="s">
        <v>2196</v>
      </c>
      <c r="P1134" s="2" t="s">
        <v>2196</v>
      </c>
      <c r="Q1134" s="2" t="s">
        <v>2196</v>
      </c>
      <c r="R1134" s="2" t="s">
        <v>2196</v>
      </c>
      <c r="S1134" s="2" t="s">
        <v>2196</v>
      </c>
      <c r="T1134" s="2" t="s">
        <v>2197</v>
      </c>
      <c r="U1134" s="2" t="s">
        <v>2196</v>
      </c>
      <c r="V1134" s="2" t="s">
        <v>2196</v>
      </c>
      <c r="W1134" s="2" t="s">
        <v>2196</v>
      </c>
      <c r="X1134" s="2" t="s">
        <v>2196</v>
      </c>
      <c r="Y1134" s="2" t="s">
        <v>2196</v>
      </c>
      <c r="Z1134" s="2" t="s">
        <v>2196</v>
      </c>
      <c r="AA1134" s="2" t="s">
        <v>2196</v>
      </c>
    </row>
    <row r="1135" spans="1:27" ht="12.75" customHeight="1" x14ac:dyDescent="0.35">
      <c r="A1135" s="1" t="s">
        <v>1136</v>
      </c>
      <c r="B1135" s="2" t="str">
        <f t="shared" si="17"/>
        <v>ES</v>
      </c>
      <c r="C1135" s="2" t="s">
        <v>2196</v>
      </c>
      <c r="D1135" s="2" t="s">
        <v>2196</v>
      </c>
      <c r="E1135" s="2" t="s">
        <v>2196</v>
      </c>
      <c r="F1135" s="2" t="s">
        <v>2196</v>
      </c>
      <c r="G1135" s="2" t="s">
        <v>2196</v>
      </c>
      <c r="H1135" s="2" t="s">
        <v>2196</v>
      </c>
      <c r="I1135" s="2" t="s">
        <v>2196</v>
      </c>
      <c r="J1135" s="2" t="s">
        <v>2199</v>
      </c>
      <c r="K1135" s="2" t="s">
        <v>2196</v>
      </c>
      <c r="L1135" s="2" t="s">
        <v>2199</v>
      </c>
      <c r="M1135" s="2" t="s">
        <v>2196</v>
      </c>
      <c r="N1135" s="2" t="s">
        <v>2196</v>
      </c>
      <c r="O1135" s="2" t="s">
        <v>2196</v>
      </c>
      <c r="P1135" s="2" t="s">
        <v>2196</v>
      </c>
      <c r="Q1135" s="2" t="s">
        <v>2196</v>
      </c>
      <c r="R1135" s="2" t="s">
        <v>2196</v>
      </c>
      <c r="S1135" s="2" t="s">
        <v>2196</v>
      </c>
      <c r="T1135" s="2" t="s">
        <v>2196</v>
      </c>
      <c r="U1135" s="2" t="s">
        <v>2196</v>
      </c>
      <c r="V1135" s="2" t="s">
        <v>2196</v>
      </c>
      <c r="W1135" s="2" t="s">
        <v>2196</v>
      </c>
      <c r="X1135" s="2" t="s">
        <v>2196</v>
      </c>
      <c r="Y1135" s="2" t="s">
        <v>2196</v>
      </c>
      <c r="Z1135" s="2" t="s">
        <v>2196</v>
      </c>
      <c r="AA1135" s="2" t="s">
        <v>2196</v>
      </c>
    </row>
    <row r="1136" spans="1:27" ht="12.75" customHeight="1" x14ac:dyDescent="0.35">
      <c r="A1136" s="1" t="s">
        <v>1137</v>
      </c>
      <c r="B1136" s="2" t="str">
        <f t="shared" si="17"/>
        <v>RS</v>
      </c>
      <c r="C1136" s="2" t="s">
        <v>2196</v>
      </c>
      <c r="D1136" s="2" t="s">
        <v>2196</v>
      </c>
      <c r="E1136" s="2" t="s">
        <v>2196</v>
      </c>
      <c r="F1136" s="2" t="s">
        <v>2196</v>
      </c>
      <c r="G1136" s="2" t="s">
        <v>2196</v>
      </c>
      <c r="H1136" s="2" t="s">
        <v>2196</v>
      </c>
      <c r="I1136" s="2" t="s">
        <v>2196</v>
      </c>
      <c r="J1136" s="2" t="s">
        <v>2196</v>
      </c>
      <c r="K1136" s="2" t="s">
        <v>2196</v>
      </c>
      <c r="L1136" s="2" t="s">
        <v>2196</v>
      </c>
      <c r="M1136" s="2" t="s">
        <v>2196</v>
      </c>
      <c r="N1136" s="2" t="s">
        <v>2196</v>
      </c>
      <c r="O1136" s="2" t="s">
        <v>2196</v>
      </c>
      <c r="P1136" s="2" t="s">
        <v>2196</v>
      </c>
      <c r="Q1136" s="2" t="s">
        <v>2196</v>
      </c>
      <c r="R1136" s="2" t="s">
        <v>2196</v>
      </c>
      <c r="S1136" s="2" t="s">
        <v>2196</v>
      </c>
      <c r="T1136" s="2" t="s">
        <v>2197</v>
      </c>
      <c r="U1136" s="2" t="s">
        <v>2196</v>
      </c>
      <c r="V1136" s="2" t="s">
        <v>2196</v>
      </c>
      <c r="W1136" s="2" t="s">
        <v>2196</v>
      </c>
      <c r="X1136" s="2" t="s">
        <v>2196</v>
      </c>
      <c r="Y1136" s="2" t="s">
        <v>2196</v>
      </c>
      <c r="Z1136" s="2" t="s">
        <v>2196</v>
      </c>
      <c r="AA1136" s="2" t="s">
        <v>2196</v>
      </c>
    </row>
    <row r="1137" spans="1:27" ht="12.75" customHeight="1" x14ac:dyDescent="0.35">
      <c r="A1137" s="1" t="s">
        <v>1138</v>
      </c>
      <c r="B1137" s="2" t="str">
        <f t="shared" si="17"/>
        <v>AL</v>
      </c>
      <c r="C1137" s="2" t="s">
        <v>2198</v>
      </c>
      <c r="D1137" s="2" t="s">
        <v>2196</v>
      </c>
      <c r="E1137" s="2" t="s">
        <v>2198</v>
      </c>
      <c r="F1137" s="2" t="s">
        <v>2196</v>
      </c>
      <c r="G1137" s="2" t="s">
        <v>2198</v>
      </c>
      <c r="H1137" s="2" t="s">
        <v>2196</v>
      </c>
      <c r="I1137" s="2" t="s">
        <v>2196</v>
      </c>
      <c r="J1137" s="2" t="s">
        <v>2198</v>
      </c>
      <c r="K1137" s="2" t="s">
        <v>2196</v>
      </c>
      <c r="L1137" s="2" t="s">
        <v>2198</v>
      </c>
      <c r="M1137" s="2" t="s">
        <v>2198</v>
      </c>
      <c r="N1137" s="2" t="s">
        <v>2196</v>
      </c>
      <c r="O1137" s="2" t="s">
        <v>2196</v>
      </c>
      <c r="P1137" s="2" t="s">
        <v>2196</v>
      </c>
      <c r="Q1137" s="2" t="s">
        <v>2198</v>
      </c>
      <c r="R1137" s="2" t="s">
        <v>2196</v>
      </c>
      <c r="S1137" s="2" t="s">
        <v>2196</v>
      </c>
      <c r="T1137" s="2" t="s">
        <v>2197</v>
      </c>
      <c r="U1137" s="2" t="s">
        <v>2196</v>
      </c>
      <c r="V1137" s="2" t="s">
        <v>2196</v>
      </c>
      <c r="W1137" s="2" t="s">
        <v>2196</v>
      </c>
      <c r="X1137" s="2" t="s">
        <v>2196</v>
      </c>
      <c r="Y1137" s="2" t="s">
        <v>2196</v>
      </c>
      <c r="Z1137" s="2" t="s">
        <v>2196</v>
      </c>
      <c r="AA1137" s="2" t="s">
        <v>2198</v>
      </c>
    </row>
    <row r="1138" spans="1:27" ht="12.75" customHeight="1" x14ac:dyDescent="0.35">
      <c r="A1138" s="1" t="s">
        <v>1139</v>
      </c>
      <c r="B1138" s="2" t="str">
        <f t="shared" si="17"/>
        <v>AM</v>
      </c>
      <c r="C1138" s="2" t="s">
        <v>2198</v>
      </c>
      <c r="D1138" s="2" t="s">
        <v>2198</v>
      </c>
      <c r="E1138" s="2" t="s">
        <v>2198</v>
      </c>
      <c r="F1138" s="2" t="s">
        <v>2196</v>
      </c>
      <c r="G1138" s="2" t="s">
        <v>2198</v>
      </c>
      <c r="H1138" s="2" t="s">
        <v>2196</v>
      </c>
      <c r="I1138" s="2" t="s">
        <v>2196</v>
      </c>
      <c r="J1138" s="2" t="s">
        <v>2198</v>
      </c>
      <c r="K1138" s="2" t="s">
        <v>2198</v>
      </c>
      <c r="L1138" s="2" t="s">
        <v>2198</v>
      </c>
      <c r="M1138" s="2" t="s">
        <v>2198</v>
      </c>
      <c r="N1138" s="2" t="s">
        <v>2198</v>
      </c>
      <c r="O1138" s="2" t="s">
        <v>2198</v>
      </c>
      <c r="P1138" s="2" t="s">
        <v>2198</v>
      </c>
      <c r="Q1138" s="2" t="s">
        <v>2198</v>
      </c>
      <c r="R1138" s="2" t="s">
        <v>2196</v>
      </c>
      <c r="S1138" s="2" t="s">
        <v>2198</v>
      </c>
      <c r="T1138" s="2" t="s">
        <v>2198</v>
      </c>
      <c r="U1138" s="2" t="s">
        <v>2198</v>
      </c>
      <c r="V1138" s="2" t="s">
        <v>2198</v>
      </c>
      <c r="W1138" s="2" t="s">
        <v>2198</v>
      </c>
      <c r="X1138" s="2" t="s">
        <v>2198</v>
      </c>
      <c r="Y1138" s="2" t="s">
        <v>2198</v>
      </c>
      <c r="Z1138" s="2" t="s">
        <v>2196</v>
      </c>
      <c r="AA1138" s="2" t="s">
        <v>2198</v>
      </c>
    </row>
    <row r="1139" spans="1:27" ht="12.75" customHeight="1" x14ac:dyDescent="0.35">
      <c r="A1139" s="1" t="s">
        <v>1140</v>
      </c>
      <c r="B1139" s="2" t="str">
        <f t="shared" si="17"/>
        <v>PA</v>
      </c>
      <c r="C1139" s="2" t="s">
        <v>2196</v>
      </c>
      <c r="D1139" s="2" t="s">
        <v>2196</v>
      </c>
      <c r="E1139" s="2" t="s">
        <v>2196</v>
      </c>
      <c r="F1139" s="2" t="s">
        <v>2196</v>
      </c>
      <c r="G1139" s="2" t="s">
        <v>2196</v>
      </c>
      <c r="H1139" s="2" t="s">
        <v>2196</v>
      </c>
      <c r="I1139" s="2" t="s">
        <v>2196</v>
      </c>
      <c r="J1139" s="2" t="s">
        <v>2196</v>
      </c>
      <c r="K1139" s="2" t="s">
        <v>2196</v>
      </c>
      <c r="L1139" s="2" t="s">
        <v>2196</v>
      </c>
      <c r="M1139" s="2" t="s">
        <v>2196</v>
      </c>
      <c r="N1139" s="2" t="s">
        <v>2196</v>
      </c>
      <c r="O1139" s="2" t="s">
        <v>2196</v>
      </c>
      <c r="P1139" s="2" t="s">
        <v>2196</v>
      </c>
      <c r="Q1139" s="2" t="s">
        <v>2196</v>
      </c>
      <c r="R1139" s="2" t="s">
        <v>2196</v>
      </c>
      <c r="S1139" s="2" t="s">
        <v>2196</v>
      </c>
      <c r="T1139" s="2" t="s">
        <v>2196</v>
      </c>
      <c r="U1139" s="2" t="s">
        <v>2196</v>
      </c>
      <c r="V1139" s="2" t="s">
        <v>2196</v>
      </c>
      <c r="W1139" s="2" t="s">
        <v>2196</v>
      </c>
      <c r="X1139" s="2" t="s">
        <v>2196</v>
      </c>
      <c r="Y1139" s="2" t="s">
        <v>2196</v>
      </c>
      <c r="Z1139" s="2" t="s">
        <v>2196</v>
      </c>
      <c r="AA1139" s="2" t="s">
        <v>2196</v>
      </c>
    </row>
    <row r="1140" spans="1:27" ht="12.75" customHeight="1" x14ac:dyDescent="0.35">
      <c r="A1140" s="1" t="s">
        <v>1141</v>
      </c>
      <c r="B1140" s="2" t="str">
        <f t="shared" si="17"/>
        <v>SC</v>
      </c>
      <c r="C1140" s="2" t="s">
        <v>2196</v>
      </c>
      <c r="D1140" s="2" t="s">
        <v>2196</v>
      </c>
      <c r="E1140" s="2" t="s">
        <v>2196</v>
      </c>
      <c r="F1140" s="2" t="s">
        <v>2196</v>
      </c>
      <c r="G1140" s="2" t="s">
        <v>2196</v>
      </c>
      <c r="H1140" s="2" t="s">
        <v>2196</v>
      </c>
      <c r="I1140" s="2" t="s">
        <v>2196</v>
      </c>
      <c r="J1140" s="2" t="s">
        <v>2196</v>
      </c>
      <c r="K1140" s="2" t="s">
        <v>2196</v>
      </c>
      <c r="L1140" s="2" t="s">
        <v>2196</v>
      </c>
      <c r="M1140" s="2" t="s">
        <v>2196</v>
      </c>
      <c r="N1140" s="2" t="s">
        <v>2196</v>
      </c>
      <c r="O1140" s="2" t="s">
        <v>2196</v>
      </c>
      <c r="P1140" s="2" t="s">
        <v>2196</v>
      </c>
      <c r="Q1140" s="2" t="s">
        <v>2196</v>
      </c>
      <c r="R1140" s="2" t="s">
        <v>2196</v>
      </c>
      <c r="S1140" s="2" t="s">
        <v>2196</v>
      </c>
      <c r="T1140" s="2" t="s">
        <v>2197</v>
      </c>
      <c r="U1140" s="2" t="s">
        <v>2196</v>
      </c>
      <c r="V1140" s="2" t="s">
        <v>2196</v>
      </c>
      <c r="W1140" s="2" t="s">
        <v>2196</v>
      </c>
      <c r="X1140" s="2" t="s">
        <v>2196</v>
      </c>
      <c r="Y1140" s="2" t="s">
        <v>2196</v>
      </c>
      <c r="Z1140" s="2" t="s">
        <v>2196</v>
      </c>
      <c r="AA1140" s="2" t="s">
        <v>2196</v>
      </c>
    </row>
    <row r="1141" spans="1:27" ht="12.75" customHeight="1" x14ac:dyDescent="0.35">
      <c r="A1141" s="1" t="s">
        <v>1142</v>
      </c>
      <c r="B1141" s="2" t="str">
        <f t="shared" si="17"/>
        <v>MS</v>
      </c>
      <c r="C1141" s="2" t="s">
        <v>2196</v>
      </c>
      <c r="D1141" s="2" t="s">
        <v>2196</v>
      </c>
      <c r="E1141" s="2" t="s">
        <v>2196</v>
      </c>
      <c r="F1141" s="2" t="s">
        <v>2196</v>
      </c>
      <c r="G1141" s="2" t="s">
        <v>2196</v>
      </c>
      <c r="H1141" s="2" t="s">
        <v>2196</v>
      </c>
      <c r="I1141" s="2" t="s">
        <v>2196</v>
      </c>
      <c r="J1141" s="2" t="s">
        <v>2196</v>
      </c>
      <c r="K1141" s="2" t="s">
        <v>2196</v>
      </c>
      <c r="L1141" s="2" t="s">
        <v>2196</v>
      </c>
      <c r="M1141" s="2" t="s">
        <v>2196</v>
      </c>
      <c r="N1141" s="2" t="s">
        <v>2196</v>
      </c>
      <c r="O1141" s="2" t="s">
        <v>2196</v>
      </c>
      <c r="P1141" s="2" t="s">
        <v>2196</v>
      </c>
      <c r="Q1141" s="2" t="s">
        <v>2196</v>
      </c>
      <c r="R1141" s="2" t="s">
        <v>2196</v>
      </c>
      <c r="S1141" s="2" t="s">
        <v>2196</v>
      </c>
      <c r="T1141" s="2" t="s">
        <v>2196</v>
      </c>
      <c r="U1141" s="2" t="s">
        <v>2196</v>
      </c>
      <c r="V1141" s="2" t="s">
        <v>2196</v>
      </c>
      <c r="W1141" s="2" t="s">
        <v>2196</v>
      </c>
      <c r="X1141" s="2" t="s">
        <v>2196</v>
      </c>
      <c r="Y1141" s="2" t="s">
        <v>2196</v>
      </c>
      <c r="Z1141" s="2" t="s">
        <v>2196</v>
      </c>
      <c r="AA1141" s="2" t="s">
        <v>2196</v>
      </c>
    </row>
    <row r="1142" spans="1:27" ht="12.75" customHeight="1" x14ac:dyDescent="0.35">
      <c r="A1142" s="1" t="s">
        <v>1143</v>
      </c>
      <c r="B1142" s="2" t="str">
        <f t="shared" si="17"/>
        <v>CE</v>
      </c>
      <c r="C1142" s="2" t="s">
        <v>2196</v>
      </c>
      <c r="D1142" s="2" t="s">
        <v>2196</v>
      </c>
      <c r="E1142" s="2" t="s">
        <v>2196</v>
      </c>
      <c r="F1142" s="2" t="s">
        <v>2196</v>
      </c>
      <c r="G1142" s="2" t="s">
        <v>2196</v>
      </c>
      <c r="H1142" s="2" t="s">
        <v>2196</v>
      </c>
      <c r="I1142" s="2" t="s">
        <v>2198</v>
      </c>
      <c r="J1142" s="2" t="s">
        <v>2196</v>
      </c>
      <c r="K1142" s="2" t="s">
        <v>2198</v>
      </c>
      <c r="L1142" s="2" t="s">
        <v>2196</v>
      </c>
      <c r="M1142" s="2" t="s">
        <v>2198</v>
      </c>
      <c r="N1142" s="2" t="s">
        <v>2198</v>
      </c>
      <c r="O1142" s="2" t="s">
        <v>2196</v>
      </c>
      <c r="P1142" s="2" t="s">
        <v>2196</v>
      </c>
      <c r="Q1142" s="2" t="s">
        <v>2198</v>
      </c>
      <c r="R1142" s="2" t="s">
        <v>2196</v>
      </c>
      <c r="S1142" s="2" t="s">
        <v>2196</v>
      </c>
      <c r="T1142" s="2" t="s">
        <v>2197</v>
      </c>
      <c r="U1142" s="2" t="s">
        <v>2196</v>
      </c>
      <c r="V1142" s="2" t="s">
        <v>2196</v>
      </c>
      <c r="W1142" s="2" t="s">
        <v>2196</v>
      </c>
      <c r="X1142" s="2" t="s">
        <v>2196</v>
      </c>
      <c r="Y1142" s="2" t="s">
        <v>2196</v>
      </c>
      <c r="Z1142" s="2" t="s">
        <v>2196</v>
      </c>
      <c r="AA1142" s="2" t="s">
        <v>2196</v>
      </c>
    </row>
    <row r="1143" spans="1:27" ht="12.75" customHeight="1" x14ac:dyDescent="0.35">
      <c r="A1143" s="1" t="s">
        <v>1144</v>
      </c>
      <c r="B1143" s="2" t="str">
        <f t="shared" si="17"/>
        <v>AL</v>
      </c>
      <c r="C1143" s="2" t="s">
        <v>2196</v>
      </c>
      <c r="D1143" s="2" t="s">
        <v>2196</v>
      </c>
      <c r="E1143" s="2" t="s">
        <v>2196</v>
      </c>
      <c r="F1143" s="2" t="s">
        <v>2196</v>
      </c>
      <c r="G1143" s="2" t="s">
        <v>2198</v>
      </c>
      <c r="H1143" s="2" t="s">
        <v>2196</v>
      </c>
      <c r="I1143" s="2" t="s">
        <v>2196</v>
      </c>
      <c r="J1143" s="2" t="s">
        <v>2198</v>
      </c>
      <c r="K1143" s="2" t="s">
        <v>2196</v>
      </c>
      <c r="L1143" s="2" t="s">
        <v>2196</v>
      </c>
      <c r="M1143" s="2" t="s">
        <v>2198</v>
      </c>
      <c r="N1143" s="2" t="s">
        <v>2196</v>
      </c>
      <c r="O1143" s="2" t="s">
        <v>2196</v>
      </c>
      <c r="P1143" s="2" t="s">
        <v>2196</v>
      </c>
      <c r="Q1143" s="2" t="s">
        <v>2198</v>
      </c>
      <c r="R1143" s="2" t="s">
        <v>2196</v>
      </c>
      <c r="S1143" s="2" t="s">
        <v>2196</v>
      </c>
      <c r="T1143" s="2" t="s">
        <v>2197</v>
      </c>
      <c r="U1143" s="2" t="s">
        <v>2196</v>
      </c>
      <c r="V1143" s="2" t="s">
        <v>2196</v>
      </c>
      <c r="W1143" s="2" t="s">
        <v>2196</v>
      </c>
      <c r="X1143" s="2" t="s">
        <v>2196</v>
      </c>
      <c r="Y1143" s="2" t="s">
        <v>2196</v>
      </c>
      <c r="Z1143" s="2" t="s">
        <v>2196</v>
      </c>
      <c r="AA1143" s="2" t="s">
        <v>2196</v>
      </c>
    </row>
    <row r="1144" spans="1:27" ht="12.75" customHeight="1" x14ac:dyDescent="0.35">
      <c r="A1144" s="1" t="s">
        <v>1145</v>
      </c>
      <c r="B1144" s="2" t="str">
        <f t="shared" si="17"/>
        <v>CE</v>
      </c>
      <c r="C1144" s="2" t="s">
        <v>2196</v>
      </c>
      <c r="D1144" s="2" t="s">
        <v>2196</v>
      </c>
      <c r="E1144" s="2" t="s">
        <v>2198</v>
      </c>
      <c r="F1144" s="2" t="s">
        <v>2196</v>
      </c>
      <c r="G1144" s="2" t="s">
        <v>2198</v>
      </c>
      <c r="H1144" s="2" t="s">
        <v>2196</v>
      </c>
      <c r="I1144" s="2" t="s">
        <v>2196</v>
      </c>
      <c r="J1144" s="2" t="s">
        <v>2198</v>
      </c>
      <c r="K1144" s="2" t="s">
        <v>2198</v>
      </c>
      <c r="L1144" s="2" t="s">
        <v>2198</v>
      </c>
      <c r="M1144" s="2" t="s">
        <v>2198</v>
      </c>
      <c r="N1144" s="2" t="s">
        <v>2198</v>
      </c>
      <c r="O1144" s="2" t="s">
        <v>2196</v>
      </c>
      <c r="P1144" s="2" t="s">
        <v>2196</v>
      </c>
      <c r="Q1144" s="2" t="s">
        <v>2198</v>
      </c>
      <c r="R1144" s="2" t="s">
        <v>2196</v>
      </c>
      <c r="S1144" s="2" t="s">
        <v>2198</v>
      </c>
      <c r="T1144" s="2" t="s">
        <v>2197</v>
      </c>
      <c r="U1144" s="2" t="s">
        <v>2196</v>
      </c>
      <c r="V1144" s="2" t="s">
        <v>2196</v>
      </c>
      <c r="W1144" s="2" t="s">
        <v>2196</v>
      </c>
      <c r="X1144" s="2" t="s">
        <v>2196</v>
      </c>
      <c r="Y1144" s="2" t="s">
        <v>2196</v>
      </c>
      <c r="Z1144" s="2" t="s">
        <v>2196</v>
      </c>
      <c r="AA1144" s="2" t="s">
        <v>2196</v>
      </c>
    </row>
    <row r="1145" spans="1:27" ht="12.75" customHeight="1" x14ac:dyDescent="0.35">
      <c r="A1145" s="1" t="s">
        <v>1146</v>
      </c>
      <c r="B1145" s="2" t="str">
        <f t="shared" si="17"/>
        <v>RS</v>
      </c>
      <c r="C1145" s="2" t="s">
        <v>2196</v>
      </c>
      <c r="D1145" s="2" t="s">
        <v>2196</v>
      </c>
      <c r="E1145" s="2" t="s">
        <v>2196</v>
      </c>
      <c r="F1145" s="2" t="s">
        <v>2196</v>
      </c>
      <c r="G1145" s="2" t="s">
        <v>2196</v>
      </c>
      <c r="H1145" s="2" t="s">
        <v>2196</v>
      </c>
      <c r="I1145" s="2" t="s">
        <v>2196</v>
      </c>
      <c r="J1145" s="2" t="s">
        <v>2196</v>
      </c>
      <c r="K1145" s="2" t="s">
        <v>2196</v>
      </c>
      <c r="L1145" s="2" t="s">
        <v>2196</v>
      </c>
      <c r="M1145" s="2" t="s">
        <v>2196</v>
      </c>
      <c r="N1145" s="2" t="s">
        <v>2196</v>
      </c>
      <c r="O1145" s="2" t="s">
        <v>2196</v>
      </c>
      <c r="P1145" s="2" t="s">
        <v>2196</v>
      </c>
      <c r="Q1145" s="2" t="s">
        <v>2196</v>
      </c>
      <c r="R1145" s="2" t="s">
        <v>2196</v>
      </c>
      <c r="S1145" s="2" t="s">
        <v>2196</v>
      </c>
      <c r="T1145" s="2" t="s">
        <v>2196</v>
      </c>
      <c r="U1145" s="2" t="s">
        <v>2196</v>
      </c>
      <c r="V1145" s="2" t="s">
        <v>2196</v>
      </c>
      <c r="W1145" s="2" t="s">
        <v>2196</v>
      </c>
      <c r="X1145" s="2" t="s">
        <v>2196</v>
      </c>
      <c r="Y1145" s="2" t="s">
        <v>2196</v>
      </c>
      <c r="Z1145" s="2" t="s">
        <v>2196</v>
      </c>
      <c r="AA1145" s="2" t="s">
        <v>2196</v>
      </c>
    </row>
    <row r="1146" spans="1:27" ht="12.75" customHeight="1" x14ac:dyDescent="0.35">
      <c r="A1146" s="1" t="s">
        <v>1147</v>
      </c>
      <c r="B1146" s="2" t="str">
        <f t="shared" si="17"/>
        <v>AL</v>
      </c>
      <c r="C1146" s="2" t="s">
        <v>2198</v>
      </c>
      <c r="D1146" s="2" t="s">
        <v>2196</v>
      </c>
      <c r="E1146" s="2" t="s">
        <v>2198</v>
      </c>
      <c r="F1146" s="2" t="s">
        <v>2196</v>
      </c>
      <c r="G1146" s="2" t="s">
        <v>2198</v>
      </c>
      <c r="H1146" s="2" t="s">
        <v>2196</v>
      </c>
      <c r="I1146" s="2" t="s">
        <v>2196</v>
      </c>
      <c r="J1146" s="2" t="s">
        <v>2198</v>
      </c>
      <c r="K1146" s="2" t="s">
        <v>2196</v>
      </c>
      <c r="L1146" s="2" t="s">
        <v>2198</v>
      </c>
      <c r="M1146" s="2" t="s">
        <v>2198</v>
      </c>
      <c r="N1146" s="2" t="s">
        <v>2198</v>
      </c>
      <c r="O1146" s="2" t="s">
        <v>2196</v>
      </c>
      <c r="P1146" s="2" t="s">
        <v>2196</v>
      </c>
      <c r="Q1146" s="2" t="s">
        <v>2198</v>
      </c>
      <c r="R1146" s="2" t="s">
        <v>2196</v>
      </c>
      <c r="S1146" s="2" t="s">
        <v>2198</v>
      </c>
      <c r="T1146" s="2" t="s">
        <v>2197</v>
      </c>
      <c r="U1146" s="2" t="s">
        <v>2198</v>
      </c>
      <c r="V1146" s="2" t="s">
        <v>2196</v>
      </c>
      <c r="W1146" s="2" t="s">
        <v>2196</v>
      </c>
      <c r="X1146" s="2" t="s">
        <v>2196</v>
      </c>
      <c r="Y1146" s="2" t="s">
        <v>2196</v>
      </c>
      <c r="Z1146" s="2" t="s">
        <v>2196</v>
      </c>
      <c r="AA1146" s="2" t="s">
        <v>2198</v>
      </c>
    </row>
    <row r="1147" spans="1:27" ht="12.75" customHeight="1" x14ac:dyDescent="0.35">
      <c r="A1147" s="1" t="s">
        <v>1148</v>
      </c>
      <c r="B1147" s="2" t="str">
        <f t="shared" si="17"/>
        <v>MT</v>
      </c>
      <c r="C1147" s="2" t="s">
        <v>2196</v>
      </c>
      <c r="D1147" s="2" t="s">
        <v>2196</v>
      </c>
      <c r="E1147" s="2" t="s">
        <v>2196</v>
      </c>
      <c r="F1147" s="2" t="s">
        <v>2196</v>
      </c>
      <c r="G1147" s="2" t="s">
        <v>2196</v>
      </c>
      <c r="H1147" s="2" t="s">
        <v>2196</v>
      </c>
      <c r="I1147" s="2" t="s">
        <v>2196</v>
      </c>
      <c r="J1147" s="2" t="s">
        <v>2196</v>
      </c>
      <c r="K1147" s="2" t="s">
        <v>2196</v>
      </c>
      <c r="L1147" s="2" t="s">
        <v>2196</v>
      </c>
      <c r="M1147" s="2" t="s">
        <v>2196</v>
      </c>
      <c r="N1147" s="2" t="s">
        <v>2196</v>
      </c>
      <c r="O1147" s="2" t="s">
        <v>2196</v>
      </c>
      <c r="P1147" s="2" t="s">
        <v>2196</v>
      </c>
      <c r="Q1147" s="2" t="s">
        <v>2196</v>
      </c>
      <c r="R1147" s="2" t="s">
        <v>2196</v>
      </c>
      <c r="S1147" s="2" t="s">
        <v>2196</v>
      </c>
      <c r="T1147" s="2" t="s">
        <v>2196</v>
      </c>
      <c r="U1147" s="2" t="s">
        <v>2196</v>
      </c>
      <c r="V1147" s="2" t="s">
        <v>2196</v>
      </c>
      <c r="W1147" s="2" t="s">
        <v>2196</v>
      </c>
      <c r="X1147" s="2" t="s">
        <v>2196</v>
      </c>
      <c r="Y1147" s="2" t="s">
        <v>2196</v>
      </c>
      <c r="Z1147" s="2" t="s">
        <v>2196</v>
      </c>
      <c r="AA1147" s="2" t="s">
        <v>2196</v>
      </c>
    </row>
    <row r="1148" spans="1:27" ht="12.75" customHeight="1" x14ac:dyDescent="0.35">
      <c r="A1148" s="1" t="s">
        <v>1149</v>
      </c>
      <c r="B1148" s="2" t="str">
        <f t="shared" si="17"/>
        <v>BA</v>
      </c>
      <c r="C1148" s="2" t="s">
        <v>2198</v>
      </c>
      <c r="D1148" s="2" t="s">
        <v>2196</v>
      </c>
      <c r="E1148" s="2" t="s">
        <v>2198</v>
      </c>
      <c r="F1148" s="2" t="s">
        <v>2196</v>
      </c>
      <c r="G1148" s="2" t="s">
        <v>2198</v>
      </c>
      <c r="H1148" s="2" t="s">
        <v>2196</v>
      </c>
      <c r="I1148" s="2" t="s">
        <v>2196</v>
      </c>
      <c r="J1148" s="2" t="s">
        <v>2198</v>
      </c>
      <c r="K1148" s="2" t="s">
        <v>2196</v>
      </c>
      <c r="L1148" s="2" t="s">
        <v>2198</v>
      </c>
      <c r="M1148" s="2" t="s">
        <v>2198</v>
      </c>
      <c r="N1148" s="2" t="s">
        <v>2198</v>
      </c>
      <c r="O1148" s="2" t="s">
        <v>2196</v>
      </c>
      <c r="P1148" s="2" t="s">
        <v>2196</v>
      </c>
      <c r="Q1148" s="2" t="s">
        <v>2198</v>
      </c>
      <c r="R1148" s="2" t="s">
        <v>2196</v>
      </c>
      <c r="S1148" s="2" t="s">
        <v>2198</v>
      </c>
      <c r="T1148" s="2" t="s">
        <v>2198</v>
      </c>
      <c r="U1148" s="2" t="s">
        <v>2196</v>
      </c>
      <c r="V1148" s="2" t="s">
        <v>2198</v>
      </c>
      <c r="W1148" s="2" t="s">
        <v>2196</v>
      </c>
      <c r="X1148" s="2" t="s">
        <v>2196</v>
      </c>
      <c r="Y1148" s="2" t="s">
        <v>2198</v>
      </c>
      <c r="Z1148" s="2" t="s">
        <v>2196</v>
      </c>
      <c r="AA1148" s="2" t="s">
        <v>2196</v>
      </c>
    </row>
    <row r="1149" spans="1:27" ht="12.75" customHeight="1" x14ac:dyDescent="0.35">
      <c r="A1149" s="1" t="s">
        <v>1150</v>
      </c>
      <c r="B1149" s="2" t="str">
        <f t="shared" si="17"/>
        <v>AL</v>
      </c>
      <c r="C1149" s="2" t="s">
        <v>2196</v>
      </c>
      <c r="D1149" s="2" t="s">
        <v>2196</v>
      </c>
      <c r="E1149" s="2" t="s">
        <v>2196</v>
      </c>
      <c r="F1149" s="2" t="s">
        <v>2196</v>
      </c>
      <c r="G1149" s="2" t="s">
        <v>2198</v>
      </c>
      <c r="H1149" s="2" t="s">
        <v>2196</v>
      </c>
      <c r="I1149" s="2" t="s">
        <v>2198</v>
      </c>
      <c r="J1149" s="2" t="s">
        <v>2196</v>
      </c>
      <c r="K1149" s="2" t="s">
        <v>2196</v>
      </c>
      <c r="L1149" s="2" t="s">
        <v>2196</v>
      </c>
      <c r="M1149" s="2" t="s">
        <v>2198</v>
      </c>
      <c r="N1149" s="2" t="s">
        <v>2196</v>
      </c>
      <c r="O1149" s="2" t="s">
        <v>2196</v>
      </c>
      <c r="P1149" s="2" t="s">
        <v>2196</v>
      </c>
      <c r="Q1149" s="2" t="s">
        <v>2198</v>
      </c>
      <c r="R1149" s="2" t="s">
        <v>2196</v>
      </c>
      <c r="S1149" s="2" t="s">
        <v>2196</v>
      </c>
      <c r="T1149" s="2" t="s">
        <v>2197</v>
      </c>
      <c r="U1149" s="2" t="s">
        <v>2196</v>
      </c>
      <c r="V1149" s="2" t="s">
        <v>2196</v>
      </c>
      <c r="W1149" s="2" t="s">
        <v>2196</v>
      </c>
      <c r="X1149" s="2" t="s">
        <v>2196</v>
      </c>
      <c r="Y1149" s="2" t="s">
        <v>2196</v>
      </c>
      <c r="Z1149" s="2" t="s">
        <v>2196</v>
      </c>
      <c r="AA1149" s="2" t="s">
        <v>2198</v>
      </c>
    </row>
    <row r="1150" spans="1:27" ht="12.75" customHeight="1" x14ac:dyDescent="0.35">
      <c r="A1150" s="1" t="s">
        <v>1151</v>
      </c>
      <c r="B1150" s="2" t="str">
        <f t="shared" si="17"/>
        <v>PB</v>
      </c>
      <c r="C1150" s="2" t="s">
        <v>2196</v>
      </c>
      <c r="D1150" s="2" t="s">
        <v>2196</v>
      </c>
      <c r="E1150" s="2" t="s">
        <v>2196</v>
      </c>
      <c r="F1150" s="2" t="s">
        <v>2196</v>
      </c>
      <c r="G1150" s="2" t="s">
        <v>2199</v>
      </c>
      <c r="H1150" s="2" t="s">
        <v>2196</v>
      </c>
      <c r="I1150" s="2" t="s">
        <v>2199</v>
      </c>
      <c r="J1150" s="2" t="s">
        <v>2196</v>
      </c>
      <c r="K1150" s="2" t="s">
        <v>2196</v>
      </c>
      <c r="L1150" s="2" t="s">
        <v>2199</v>
      </c>
      <c r="M1150" s="2" t="s">
        <v>2199</v>
      </c>
      <c r="N1150" s="2" t="s">
        <v>2199</v>
      </c>
      <c r="O1150" s="2" t="s">
        <v>2196</v>
      </c>
      <c r="P1150" s="2" t="s">
        <v>2196</v>
      </c>
      <c r="Q1150" s="2" t="s">
        <v>2199</v>
      </c>
      <c r="R1150" s="2" t="s">
        <v>2196</v>
      </c>
      <c r="S1150" s="2" t="s">
        <v>2196</v>
      </c>
      <c r="T1150" s="2" t="s">
        <v>2197</v>
      </c>
      <c r="U1150" s="2" t="s">
        <v>2196</v>
      </c>
      <c r="V1150" s="2" t="s">
        <v>2196</v>
      </c>
      <c r="W1150" s="2" t="s">
        <v>2196</v>
      </c>
      <c r="X1150" s="2" t="s">
        <v>2196</v>
      </c>
      <c r="Y1150" s="2" t="s">
        <v>2196</v>
      </c>
      <c r="Z1150" s="2" t="s">
        <v>2196</v>
      </c>
      <c r="AA1150" s="2" t="s">
        <v>2199</v>
      </c>
    </row>
    <row r="1151" spans="1:27" ht="12.75" customHeight="1" x14ac:dyDescent="0.35">
      <c r="A1151" s="1" t="s">
        <v>1152</v>
      </c>
      <c r="B1151" s="2" t="str">
        <f t="shared" si="17"/>
        <v>PR</v>
      </c>
      <c r="C1151" s="2" t="s">
        <v>2196</v>
      </c>
      <c r="D1151" s="2" t="s">
        <v>2196</v>
      </c>
      <c r="E1151" s="2" t="s">
        <v>2196</v>
      </c>
      <c r="F1151" s="2" t="s">
        <v>2196</v>
      </c>
      <c r="G1151" s="2" t="s">
        <v>2196</v>
      </c>
      <c r="H1151" s="2" t="s">
        <v>2196</v>
      </c>
      <c r="I1151" s="2" t="s">
        <v>2196</v>
      </c>
      <c r="J1151" s="2" t="s">
        <v>2199</v>
      </c>
      <c r="K1151" s="2" t="s">
        <v>2196</v>
      </c>
      <c r="L1151" s="2" t="s">
        <v>2196</v>
      </c>
      <c r="M1151" s="2" t="s">
        <v>2196</v>
      </c>
      <c r="N1151" s="2" t="s">
        <v>2196</v>
      </c>
      <c r="O1151" s="2" t="s">
        <v>2196</v>
      </c>
      <c r="P1151" s="2" t="s">
        <v>2199</v>
      </c>
      <c r="Q1151" s="2" t="s">
        <v>2196</v>
      </c>
      <c r="R1151" s="2" t="s">
        <v>2196</v>
      </c>
      <c r="S1151" s="2" t="s">
        <v>2196</v>
      </c>
      <c r="T1151" s="2" t="s">
        <v>2197</v>
      </c>
      <c r="U1151" s="2" t="s">
        <v>2196</v>
      </c>
      <c r="V1151" s="2" t="s">
        <v>2196</v>
      </c>
      <c r="W1151" s="2" t="s">
        <v>2196</v>
      </c>
      <c r="X1151" s="2" t="s">
        <v>2196</v>
      </c>
      <c r="Y1151" s="2" t="s">
        <v>2196</v>
      </c>
      <c r="Z1151" s="2" t="s">
        <v>2196</v>
      </c>
      <c r="AA1151" s="2" t="s">
        <v>2196</v>
      </c>
    </row>
    <row r="1152" spans="1:27" ht="12.75" customHeight="1" x14ac:dyDescent="0.35">
      <c r="A1152" s="1" t="s">
        <v>1153</v>
      </c>
      <c r="B1152" s="2" t="str">
        <f t="shared" si="17"/>
        <v>PR</v>
      </c>
      <c r="C1152" s="2" t="s">
        <v>2196</v>
      </c>
      <c r="D1152" s="2" t="s">
        <v>2196</v>
      </c>
      <c r="E1152" s="2" t="s">
        <v>2196</v>
      </c>
      <c r="F1152" s="2" t="s">
        <v>2196</v>
      </c>
      <c r="G1152" s="2" t="s">
        <v>2196</v>
      </c>
      <c r="H1152" s="2" t="s">
        <v>2196</v>
      </c>
      <c r="I1152" s="2" t="s">
        <v>2196</v>
      </c>
      <c r="J1152" s="2" t="s">
        <v>2196</v>
      </c>
      <c r="K1152" s="2" t="s">
        <v>2196</v>
      </c>
      <c r="L1152" s="2" t="s">
        <v>2196</v>
      </c>
      <c r="M1152" s="2" t="s">
        <v>2196</v>
      </c>
      <c r="N1152" s="2" t="s">
        <v>2196</v>
      </c>
      <c r="O1152" s="2" t="s">
        <v>2196</v>
      </c>
      <c r="P1152" s="2" t="s">
        <v>2196</v>
      </c>
      <c r="Q1152" s="2" t="s">
        <v>2196</v>
      </c>
      <c r="R1152" s="2" t="s">
        <v>2196</v>
      </c>
      <c r="S1152" s="2" t="s">
        <v>2196</v>
      </c>
      <c r="T1152" s="2" t="s">
        <v>2196</v>
      </c>
      <c r="U1152" s="2" t="s">
        <v>2196</v>
      </c>
      <c r="V1152" s="2" t="s">
        <v>2196</v>
      </c>
      <c r="W1152" s="2" t="s">
        <v>2196</v>
      </c>
      <c r="X1152" s="2" t="s">
        <v>2196</v>
      </c>
      <c r="Y1152" s="2" t="s">
        <v>2196</v>
      </c>
      <c r="Z1152" s="2" t="s">
        <v>2196</v>
      </c>
      <c r="AA1152" s="2" t="s">
        <v>2196</v>
      </c>
    </row>
    <row r="1153" spans="1:27" ht="12.75" customHeight="1" x14ac:dyDescent="0.35">
      <c r="A1153" s="1" t="s">
        <v>1154</v>
      </c>
      <c r="B1153" s="2" t="str">
        <f t="shared" si="17"/>
        <v>MG</v>
      </c>
      <c r="C1153" s="2" t="s">
        <v>2196</v>
      </c>
      <c r="D1153" s="2" t="s">
        <v>2196</v>
      </c>
      <c r="E1153" s="2" t="s">
        <v>2196</v>
      </c>
      <c r="F1153" s="2" t="s">
        <v>2196</v>
      </c>
      <c r="G1153" s="2" t="s">
        <v>2196</v>
      </c>
      <c r="H1153" s="2" t="s">
        <v>2196</v>
      </c>
      <c r="I1153" s="2" t="s">
        <v>2196</v>
      </c>
      <c r="J1153" s="2" t="s">
        <v>2196</v>
      </c>
      <c r="K1153" s="2" t="s">
        <v>2196</v>
      </c>
      <c r="L1153" s="2" t="s">
        <v>2196</v>
      </c>
      <c r="M1153" s="2" t="s">
        <v>2196</v>
      </c>
      <c r="N1153" s="2" t="s">
        <v>2196</v>
      </c>
      <c r="O1153" s="2" t="s">
        <v>2196</v>
      </c>
      <c r="P1153" s="2" t="s">
        <v>2196</v>
      </c>
      <c r="Q1153" s="2" t="s">
        <v>2196</v>
      </c>
      <c r="R1153" s="2" t="s">
        <v>2196</v>
      </c>
      <c r="S1153" s="2" t="s">
        <v>2196</v>
      </c>
      <c r="T1153" s="2" t="s">
        <v>2196</v>
      </c>
      <c r="U1153" s="2" t="s">
        <v>2196</v>
      </c>
      <c r="V1153" s="2" t="s">
        <v>2196</v>
      </c>
      <c r="W1153" s="2" t="s">
        <v>2196</v>
      </c>
      <c r="X1153" s="2" t="s">
        <v>2196</v>
      </c>
      <c r="Y1153" s="2" t="s">
        <v>2196</v>
      </c>
      <c r="Z1153" s="2" t="s">
        <v>2196</v>
      </c>
      <c r="AA1153" s="2" t="s">
        <v>2196</v>
      </c>
    </row>
    <row r="1154" spans="1:27" ht="12.75" customHeight="1" x14ac:dyDescent="0.35">
      <c r="A1154" s="1" t="s">
        <v>1155</v>
      </c>
      <c r="B1154" s="2" t="str">
        <f t="shared" si="17"/>
        <v>RS</v>
      </c>
      <c r="C1154" s="2" t="s">
        <v>2196</v>
      </c>
      <c r="D1154" s="2" t="s">
        <v>2196</v>
      </c>
      <c r="E1154" s="2" t="s">
        <v>2196</v>
      </c>
      <c r="F1154" s="2" t="s">
        <v>2196</v>
      </c>
      <c r="G1154" s="2" t="s">
        <v>2196</v>
      </c>
      <c r="H1154" s="2" t="s">
        <v>2196</v>
      </c>
      <c r="I1154" s="2" t="s">
        <v>2196</v>
      </c>
      <c r="J1154" s="2" t="s">
        <v>2196</v>
      </c>
      <c r="K1154" s="2" t="s">
        <v>2196</v>
      </c>
      <c r="L1154" s="2" t="s">
        <v>2196</v>
      </c>
      <c r="M1154" s="2" t="s">
        <v>2196</v>
      </c>
      <c r="N1154" s="2" t="s">
        <v>2196</v>
      </c>
      <c r="O1154" s="2" t="s">
        <v>2196</v>
      </c>
      <c r="P1154" s="2" t="s">
        <v>2196</v>
      </c>
      <c r="Q1154" s="2" t="s">
        <v>2196</v>
      </c>
      <c r="R1154" s="2" t="s">
        <v>2196</v>
      </c>
      <c r="S1154" s="2" t="s">
        <v>2196</v>
      </c>
      <c r="T1154" s="2" t="s">
        <v>2196</v>
      </c>
      <c r="U1154" s="2" t="s">
        <v>2196</v>
      </c>
      <c r="V1154" s="2" t="s">
        <v>2196</v>
      </c>
      <c r="W1154" s="2" t="s">
        <v>2196</v>
      </c>
      <c r="X1154" s="2" t="s">
        <v>2196</v>
      </c>
      <c r="Y1154" s="2" t="s">
        <v>2196</v>
      </c>
      <c r="Z1154" s="2" t="s">
        <v>2196</v>
      </c>
      <c r="AA1154" s="2" t="s">
        <v>2196</v>
      </c>
    </row>
    <row r="1155" spans="1:27" ht="12.75" customHeight="1" x14ac:dyDescent="0.35">
      <c r="A1155" s="1" t="s">
        <v>1156</v>
      </c>
      <c r="B1155" s="2" t="str">
        <f t="shared" si="17"/>
        <v>TO</v>
      </c>
      <c r="C1155" s="2" t="s">
        <v>2198</v>
      </c>
      <c r="D1155" s="2" t="s">
        <v>2196</v>
      </c>
      <c r="E1155" s="2" t="s">
        <v>2196</v>
      </c>
      <c r="F1155" s="2" t="s">
        <v>2196</v>
      </c>
      <c r="G1155" s="2" t="s">
        <v>2198</v>
      </c>
      <c r="H1155" s="2" t="s">
        <v>2196</v>
      </c>
      <c r="I1155" s="2" t="s">
        <v>2196</v>
      </c>
      <c r="J1155" s="2" t="s">
        <v>2198</v>
      </c>
      <c r="K1155" s="2" t="s">
        <v>2196</v>
      </c>
      <c r="L1155" s="2" t="s">
        <v>2196</v>
      </c>
      <c r="M1155" s="2" t="s">
        <v>2198</v>
      </c>
      <c r="N1155" s="2" t="s">
        <v>2198</v>
      </c>
      <c r="O1155" s="2" t="s">
        <v>2196</v>
      </c>
      <c r="P1155" s="2" t="s">
        <v>2198</v>
      </c>
      <c r="Q1155" s="2" t="s">
        <v>2198</v>
      </c>
      <c r="R1155" s="2" t="s">
        <v>2196</v>
      </c>
      <c r="S1155" s="2" t="s">
        <v>2198</v>
      </c>
      <c r="T1155" s="2" t="s">
        <v>2197</v>
      </c>
      <c r="U1155" s="2" t="s">
        <v>2196</v>
      </c>
      <c r="V1155" s="2" t="s">
        <v>2196</v>
      </c>
      <c r="W1155" s="2" t="s">
        <v>2198</v>
      </c>
      <c r="X1155" s="2" t="s">
        <v>2196</v>
      </c>
      <c r="Y1155" s="2" t="s">
        <v>2198</v>
      </c>
      <c r="Z1155" s="2" t="s">
        <v>2196</v>
      </c>
      <c r="AA1155" s="2" t="s">
        <v>2198</v>
      </c>
    </row>
    <row r="1156" spans="1:27" ht="12.75" customHeight="1" x14ac:dyDescent="0.35">
      <c r="A1156" s="1" t="s">
        <v>1157</v>
      </c>
      <c r="B1156" s="2" t="str">
        <f t="shared" si="17"/>
        <v>AL</v>
      </c>
      <c r="C1156" s="2" t="s">
        <v>2196</v>
      </c>
      <c r="D1156" s="2" t="s">
        <v>2196</v>
      </c>
      <c r="E1156" s="2" t="s">
        <v>2196</v>
      </c>
      <c r="F1156" s="2" t="s">
        <v>2196</v>
      </c>
      <c r="G1156" s="2" t="s">
        <v>2196</v>
      </c>
      <c r="H1156" s="2" t="s">
        <v>2196</v>
      </c>
      <c r="I1156" s="2" t="s">
        <v>2196</v>
      </c>
      <c r="J1156" s="2" t="s">
        <v>2196</v>
      </c>
      <c r="K1156" s="2" t="s">
        <v>2196</v>
      </c>
      <c r="L1156" s="2" t="s">
        <v>2196</v>
      </c>
      <c r="M1156" s="2" t="s">
        <v>2196</v>
      </c>
      <c r="N1156" s="2" t="s">
        <v>2196</v>
      </c>
      <c r="O1156" s="2" t="s">
        <v>2196</v>
      </c>
      <c r="P1156" s="2" t="s">
        <v>2196</v>
      </c>
      <c r="Q1156" s="2" t="s">
        <v>2196</v>
      </c>
      <c r="R1156" s="2" t="s">
        <v>2196</v>
      </c>
      <c r="S1156" s="2" t="s">
        <v>2196</v>
      </c>
      <c r="T1156" s="2" t="s">
        <v>2197</v>
      </c>
      <c r="U1156" s="2" t="s">
        <v>2196</v>
      </c>
      <c r="V1156" s="2" t="s">
        <v>2196</v>
      </c>
      <c r="W1156" s="2" t="s">
        <v>2196</v>
      </c>
      <c r="X1156" s="2" t="s">
        <v>2196</v>
      </c>
      <c r="Y1156" s="2" t="s">
        <v>2196</v>
      </c>
      <c r="Z1156" s="2" t="s">
        <v>2196</v>
      </c>
      <c r="AA1156" s="2" t="s">
        <v>2196</v>
      </c>
    </row>
    <row r="1157" spans="1:27" ht="12.75" customHeight="1" x14ac:dyDescent="0.35">
      <c r="A1157" s="1" t="s">
        <v>1158</v>
      </c>
      <c r="B1157" s="2" t="str">
        <f t="shared" si="17"/>
        <v>RJ</v>
      </c>
      <c r="C1157" s="2" t="s">
        <v>2196</v>
      </c>
      <c r="D1157" s="2" t="s">
        <v>2196</v>
      </c>
      <c r="E1157" s="2" t="s">
        <v>2196</v>
      </c>
      <c r="F1157" s="2" t="s">
        <v>2196</v>
      </c>
      <c r="G1157" s="2" t="s">
        <v>2196</v>
      </c>
      <c r="H1157" s="2" t="s">
        <v>2196</v>
      </c>
      <c r="I1157" s="2" t="s">
        <v>2196</v>
      </c>
      <c r="J1157" s="2" t="s">
        <v>2196</v>
      </c>
      <c r="K1157" s="2" t="s">
        <v>2196</v>
      </c>
      <c r="L1157" s="2" t="s">
        <v>2196</v>
      </c>
      <c r="M1157" s="2" t="s">
        <v>2196</v>
      </c>
      <c r="N1157" s="2" t="s">
        <v>2196</v>
      </c>
      <c r="O1157" s="2" t="s">
        <v>2196</v>
      </c>
      <c r="P1157" s="2" t="s">
        <v>2196</v>
      </c>
      <c r="Q1157" s="2" t="s">
        <v>2196</v>
      </c>
      <c r="R1157" s="2" t="s">
        <v>2196</v>
      </c>
      <c r="S1157" s="2" t="s">
        <v>2196</v>
      </c>
      <c r="T1157" s="2" t="s">
        <v>2197</v>
      </c>
      <c r="U1157" s="2" t="s">
        <v>2196</v>
      </c>
      <c r="V1157" s="2" t="s">
        <v>2196</v>
      </c>
      <c r="W1157" s="2" t="s">
        <v>2196</v>
      </c>
      <c r="X1157" s="2" t="s">
        <v>2196</v>
      </c>
      <c r="Y1157" s="2" t="s">
        <v>2196</v>
      </c>
      <c r="Z1157" s="2" t="s">
        <v>2196</v>
      </c>
      <c r="AA1157" s="2" t="s">
        <v>2196</v>
      </c>
    </row>
    <row r="1158" spans="1:27" ht="12.75" customHeight="1" x14ac:dyDescent="0.35">
      <c r="A1158" s="1" t="s">
        <v>1159</v>
      </c>
      <c r="B1158" s="2" t="str">
        <f t="shared" ref="B1158:B1221" si="18">RIGHT(A1158,2)</f>
        <v>PR</v>
      </c>
      <c r="C1158" s="2" t="s">
        <v>2196</v>
      </c>
      <c r="D1158" s="2" t="s">
        <v>2196</v>
      </c>
      <c r="E1158" s="2" t="s">
        <v>2196</v>
      </c>
      <c r="F1158" s="2" t="s">
        <v>2196</v>
      </c>
      <c r="G1158" s="2" t="s">
        <v>2199</v>
      </c>
      <c r="H1158" s="2" t="s">
        <v>2196</v>
      </c>
      <c r="I1158" s="2" t="s">
        <v>2196</v>
      </c>
      <c r="J1158" s="2" t="s">
        <v>2199</v>
      </c>
      <c r="K1158" s="2" t="s">
        <v>2199</v>
      </c>
      <c r="L1158" s="2" t="s">
        <v>2199</v>
      </c>
      <c r="M1158" s="2" t="s">
        <v>2196</v>
      </c>
      <c r="N1158" s="2" t="s">
        <v>2196</v>
      </c>
      <c r="O1158" s="2" t="s">
        <v>2196</v>
      </c>
      <c r="P1158" s="2" t="s">
        <v>2199</v>
      </c>
      <c r="Q1158" s="2" t="s">
        <v>2196</v>
      </c>
      <c r="R1158" s="2" t="s">
        <v>2196</v>
      </c>
      <c r="S1158" s="2" t="s">
        <v>2196</v>
      </c>
      <c r="T1158" s="2" t="s">
        <v>2197</v>
      </c>
      <c r="U1158" s="2" t="s">
        <v>2196</v>
      </c>
      <c r="V1158" s="2" t="s">
        <v>2196</v>
      </c>
      <c r="W1158" s="2" t="s">
        <v>2196</v>
      </c>
      <c r="X1158" s="2" t="s">
        <v>2196</v>
      </c>
      <c r="Y1158" s="2" t="s">
        <v>2196</v>
      </c>
      <c r="Z1158" s="2" t="s">
        <v>2196</v>
      </c>
      <c r="AA1158" s="2" t="s">
        <v>2196</v>
      </c>
    </row>
    <row r="1159" spans="1:27" ht="12.75" customHeight="1" x14ac:dyDescent="0.35">
      <c r="A1159" s="1" t="s">
        <v>1160</v>
      </c>
      <c r="B1159" s="2" t="str">
        <f t="shared" si="18"/>
        <v>SP</v>
      </c>
      <c r="C1159" s="2" t="s">
        <v>2196</v>
      </c>
      <c r="D1159" s="2" t="s">
        <v>2196</v>
      </c>
      <c r="E1159" s="2" t="s">
        <v>2196</v>
      </c>
      <c r="F1159" s="2" t="s">
        <v>2196</v>
      </c>
      <c r="G1159" s="2" t="s">
        <v>2196</v>
      </c>
      <c r="H1159" s="2" t="s">
        <v>2196</v>
      </c>
      <c r="I1159" s="2" t="s">
        <v>2196</v>
      </c>
      <c r="J1159" s="2" t="s">
        <v>2196</v>
      </c>
      <c r="K1159" s="2" t="s">
        <v>2198</v>
      </c>
      <c r="L1159" s="2" t="s">
        <v>2196</v>
      </c>
      <c r="M1159" s="2" t="s">
        <v>2198</v>
      </c>
      <c r="N1159" s="2" t="s">
        <v>2196</v>
      </c>
      <c r="O1159" s="2" t="s">
        <v>2196</v>
      </c>
      <c r="P1159" s="2" t="s">
        <v>2196</v>
      </c>
      <c r="Q1159" s="2" t="s">
        <v>2196</v>
      </c>
      <c r="R1159" s="2" t="s">
        <v>2196</v>
      </c>
      <c r="S1159" s="2" t="s">
        <v>2196</v>
      </c>
      <c r="T1159" s="2" t="s">
        <v>2196</v>
      </c>
      <c r="U1159" s="2" t="s">
        <v>2196</v>
      </c>
      <c r="V1159" s="2" t="s">
        <v>2196</v>
      </c>
      <c r="W1159" s="2" t="s">
        <v>2196</v>
      </c>
      <c r="X1159" s="2" t="s">
        <v>2196</v>
      </c>
      <c r="Y1159" s="2" t="s">
        <v>2196</v>
      </c>
      <c r="Z1159" s="2" t="s">
        <v>2196</v>
      </c>
      <c r="AA1159" s="2" t="s">
        <v>2198</v>
      </c>
    </row>
    <row r="1160" spans="1:27" ht="12.75" customHeight="1" x14ac:dyDescent="0.35">
      <c r="A1160" s="1" t="s">
        <v>1161</v>
      </c>
      <c r="B1160" s="2" t="str">
        <f t="shared" si="18"/>
        <v>PR</v>
      </c>
      <c r="C1160" s="2" t="s">
        <v>2196</v>
      </c>
      <c r="D1160" s="2" t="s">
        <v>2196</v>
      </c>
      <c r="E1160" s="2" t="s">
        <v>2196</v>
      </c>
      <c r="F1160" s="2" t="s">
        <v>2196</v>
      </c>
      <c r="G1160" s="2" t="s">
        <v>2198</v>
      </c>
      <c r="H1160" s="2" t="s">
        <v>2196</v>
      </c>
      <c r="I1160" s="2" t="s">
        <v>2196</v>
      </c>
      <c r="J1160" s="2" t="s">
        <v>2196</v>
      </c>
      <c r="K1160" s="2" t="s">
        <v>2199</v>
      </c>
      <c r="L1160" s="2" t="s">
        <v>2196</v>
      </c>
      <c r="M1160" s="2" t="s">
        <v>2196</v>
      </c>
      <c r="N1160" s="2" t="s">
        <v>2196</v>
      </c>
      <c r="O1160" s="2" t="s">
        <v>2196</v>
      </c>
      <c r="P1160" s="2" t="s">
        <v>2196</v>
      </c>
      <c r="Q1160" s="2" t="s">
        <v>2196</v>
      </c>
      <c r="R1160" s="2" t="s">
        <v>2196</v>
      </c>
      <c r="S1160" s="2" t="s">
        <v>2196</v>
      </c>
      <c r="T1160" s="2" t="s">
        <v>2196</v>
      </c>
      <c r="U1160" s="2" t="s">
        <v>2196</v>
      </c>
      <c r="V1160" s="2" t="s">
        <v>2196</v>
      </c>
      <c r="W1160" s="2" t="s">
        <v>2196</v>
      </c>
      <c r="X1160" s="2" t="s">
        <v>2196</v>
      </c>
      <c r="Y1160" s="2" t="s">
        <v>2196</v>
      </c>
      <c r="Z1160" s="2" t="s">
        <v>2196</v>
      </c>
      <c r="AA1160" s="2" t="s">
        <v>2198</v>
      </c>
    </row>
    <row r="1161" spans="1:27" ht="12.75" customHeight="1" x14ac:dyDescent="0.35">
      <c r="A1161" s="1" t="s">
        <v>1162</v>
      </c>
      <c r="B1161" s="2" t="str">
        <f t="shared" si="18"/>
        <v>PR</v>
      </c>
      <c r="C1161" s="2" t="s">
        <v>2196</v>
      </c>
      <c r="D1161" s="2" t="s">
        <v>2196</v>
      </c>
      <c r="E1161" s="2" t="s">
        <v>2196</v>
      </c>
      <c r="F1161" s="2" t="s">
        <v>2196</v>
      </c>
      <c r="G1161" s="2" t="s">
        <v>2196</v>
      </c>
      <c r="H1161" s="2" t="s">
        <v>2196</v>
      </c>
      <c r="I1161" s="2" t="s">
        <v>2196</v>
      </c>
      <c r="J1161" s="2" t="s">
        <v>2196</v>
      </c>
      <c r="K1161" s="2" t="s">
        <v>2196</v>
      </c>
      <c r="L1161" s="2" t="s">
        <v>2196</v>
      </c>
      <c r="M1161" s="2" t="s">
        <v>2196</v>
      </c>
      <c r="N1161" s="2" t="s">
        <v>2196</v>
      </c>
      <c r="O1161" s="2" t="s">
        <v>2199</v>
      </c>
      <c r="P1161" s="2" t="s">
        <v>2196</v>
      </c>
      <c r="Q1161" s="2" t="s">
        <v>2196</v>
      </c>
      <c r="R1161" s="2" t="s">
        <v>2196</v>
      </c>
      <c r="S1161" s="2" t="s">
        <v>2196</v>
      </c>
      <c r="T1161" s="2" t="s">
        <v>2196</v>
      </c>
      <c r="U1161" s="2" t="s">
        <v>2196</v>
      </c>
      <c r="V1161" s="2" t="s">
        <v>2196</v>
      </c>
      <c r="W1161" s="2" t="s">
        <v>2196</v>
      </c>
      <c r="X1161" s="2" t="s">
        <v>2196</v>
      </c>
      <c r="Y1161" s="2" t="s">
        <v>2196</v>
      </c>
      <c r="Z1161" s="2" t="s">
        <v>2196</v>
      </c>
      <c r="AA1161" s="2" t="s">
        <v>2196</v>
      </c>
    </row>
    <row r="1162" spans="1:27" ht="12.75" customHeight="1" x14ac:dyDescent="0.35">
      <c r="A1162" s="1" t="s">
        <v>1163</v>
      </c>
      <c r="B1162" s="2" t="str">
        <f t="shared" si="18"/>
        <v>SP</v>
      </c>
      <c r="C1162" s="2" t="s">
        <v>2196</v>
      </c>
      <c r="D1162" s="2" t="s">
        <v>2196</v>
      </c>
      <c r="E1162" s="2" t="s">
        <v>2196</v>
      </c>
      <c r="F1162" s="2" t="s">
        <v>2196</v>
      </c>
      <c r="G1162" s="2" t="s">
        <v>2196</v>
      </c>
      <c r="H1162" s="2" t="s">
        <v>2196</v>
      </c>
      <c r="I1162" s="2" t="s">
        <v>2196</v>
      </c>
      <c r="J1162" s="2" t="s">
        <v>2199</v>
      </c>
      <c r="K1162" s="2" t="s">
        <v>2196</v>
      </c>
      <c r="L1162" s="2" t="s">
        <v>2196</v>
      </c>
      <c r="M1162" s="2" t="s">
        <v>2196</v>
      </c>
      <c r="N1162" s="2" t="s">
        <v>2196</v>
      </c>
      <c r="O1162" s="2" t="s">
        <v>2196</v>
      </c>
      <c r="P1162" s="2" t="s">
        <v>2196</v>
      </c>
      <c r="Q1162" s="2" t="s">
        <v>2196</v>
      </c>
      <c r="R1162" s="2" t="s">
        <v>2196</v>
      </c>
      <c r="S1162" s="2" t="s">
        <v>2196</v>
      </c>
      <c r="T1162" s="2" t="s">
        <v>2197</v>
      </c>
      <c r="U1162" s="2" t="s">
        <v>2196</v>
      </c>
      <c r="V1162" s="2" t="s">
        <v>2196</v>
      </c>
      <c r="W1162" s="2" t="s">
        <v>2196</v>
      </c>
      <c r="X1162" s="2" t="s">
        <v>2196</v>
      </c>
      <c r="Y1162" s="2" t="s">
        <v>2196</v>
      </c>
      <c r="Z1162" s="2" t="s">
        <v>2196</v>
      </c>
      <c r="AA1162" s="2" t="s">
        <v>2196</v>
      </c>
    </row>
    <row r="1163" spans="1:27" ht="12.75" customHeight="1" x14ac:dyDescent="0.35">
      <c r="A1163" s="1" t="s">
        <v>1164</v>
      </c>
      <c r="B1163" s="2" t="str">
        <f t="shared" si="18"/>
        <v>PR</v>
      </c>
      <c r="C1163" s="2" t="s">
        <v>2196</v>
      </c>
      <c r="D1163" s="2" t="s">
        <v>2196</v>
      </c>
      <c r="E1163" s="2" t="s">
        <v>2196</v>
      </c>
      <c r="F1163" s="2" t="s">
        <v>2196</v>
      </c>
      <c r="G1163" s="2" t="s">
        <v>2196</v>
      </c>
      <c r="H1163" s="2" t="s">
        <v>2196</v>
      </c>
      <c r="I1163" s="2" t="s">
        <v>2196</v>
      </c>
      <c r="J1163" s="2" t="s">
        <v>2196</v>
      </c>
      <c r="K1163" s="2" t="s">
        <v>2196</v>
      </c>
      <c r="L1163" s="2" t="s">
        <v>2196</v>
      </c>
      <c r="M1163" s="2" t="s">
        <v>2196</v>
      </c>
      <c r="N1163" s="2" t="s">
        <v>2196</v>
      </c>
      <c r="O1163" s="2" t="s">
        <v>2196</v>
      </c>
      <c r="P1163" s="2" t="s">
        <v>2196</v>
      </c>
      <c r="Q1163" s="2" t="s">
        <v>2196</v>
      </c>
      <c r="R1163" s="2" t="s">
        <v>2196</v>
      </c>
      <c r="S1163" s="2" t="s">
        <v>2196</v>
      </c>
      <c r="T1163" s="2" t="s">
        <v>2196</v>
      </c>
      <c r="U1163" s="2" t="s">
        <v>2196</v>
      </c>
      <c r="V1163" s="2" t="s">
        <v>2196</v>
      </c>
      <c r="W1163" s="2" t="s">
        <v>2196</v>
      </c>
      <c r="X1163" s="2" t="s">
        <v>2196</v>
      </c>
      <c r="Y1163" s="2" t="s">
        <v>2196</v>
      </c>
      <c r="Z1163" s="2" t="s">
        <v>2196</v>
      </c>
      <c r="AA1163" s="2" t="s">
        <v>2196</v>
      </c>
    </row>
    <row r="1164" spans="1:27" ht="12.75" customHeight="1" x14ac:dyDescent="0.35">
      <c r="A1164" s="1" t="s">
        <v>1165</v>
      </c>
      <c r="B1164" s="2" t="str">
        <f t="shared" si="18"/>
        <v>PB</v>
      </c>
      <c r="C1164" s="2" t="s">
        <v>2196</v>
      </c>
      <c r="D1164" s="2" t="s">
        <v>2198</v>
      </c>
      <c r="E1164" s="2" t="s">
        <v>2198</v>
      </c>
      <c r="F1164" s="2" t="s">
        <v>2196</v>
      </c>
      <c r="G1164" s="2" t="s">
        <v>2198</v>
      </c>
      <c r="H1164" s="2" t="s">
        <v>2196</v>
      </c>
      <c r="I1164" s="2" t="s">
        <v>2198</v>
      </c>
      <c r="J1164" s="2" t="s">
        <v>2196</v>
      </c>
      <c r="K1164" s="2" t="s">
        <v>2196</v>
      </c>
      <c r="L1164" s="2" t="s">
        <v>2196</v>
      </c>
      <c r="M1164" s="2" t="s">
        <v>2198</v>
      </c>
      <c r="N1164" s="2" t="s">
        <v>2198</v>
      </c>
      <c r="O1164" s="2" t="s">
        <v>2196</v>
      </c>
      <c r="P1164" s="2" t="s">
        <v>2196</v>
      </c>
      <c r="Q1164" s="2" t="s">
        <v>2196</v>
      </c>
      <c r="R1164" s="2" t="s">
        <v>2196</v>
      </c>
      <c r="S1164" s="2" t="s">
        <v>2196</v>
      </c>
      <c r="T1164" s="2" t="s">
        <v>2197</v>
      </c>
      <c r="U1164" s="2" t="s">
        <v>2196</v>
      </c>
      <c r="V1164" s="2" t="s">
        <v>2196</v>
      </c>
      <c r="W1164" s="2" t="s">
        <v>2196</v>
      </c>
      <c r="X1164" s="2" t="s">
        <v>2196</v>
      </c>
      <c r="Y1164" s="2" t="s">
        <v>2196</v>
      </c>
      <c r="Z1164" s="2" t="s">
        <v>2196</v>
      </c>
      <c r="AA1164" s="2" t="s">
        <v>2198</v>
      </c>
    </row>
    <row r="1165" spans="1:27" ht="12.75" customHeight="1" x14ac:dyDescent="0.35">
      <c r="A1165" s="1" t="s">
        <v>1166</v>
      </c>
      <c r="B1165" s="2" t="str">
        <f t="shared" si="18"/>
        <v>PR</v>
      </c>
      <c r="C1165" s="2" t="s">
        <v>2196</v>
      </c>
      <c r="D1165" s="2" t="s">
        <v>2196</v>
      </c>
      <c r="E1165" s="2" t="s">
        <v>2196</v>
      </c>
      <c r="F1165" s="2" t="s">
        <v>2196</v>
      </c>
      <c r="G1165" s="2" t="s">
        <v>2196</v>
      </c>
      <c r="H1165" s="2" t="s">
        <v>2196</v>
      </c>
      <c r="I1165" s="2" t="s">
        <v>2196</v>
      </c>
      <c r="J1165" s="2" t="s">
        <v>2196</v>
      </c>
      <c r="K1165" s="2" t="s">
        <v>2196</v>
      </c>
      <c r="L1165" s="2" t="s">
        <v>2196</v>
      </c>
      <c r="M1165" s="2" t="s">
        <v>2196</v>
      </c>
      <c r="N1165" s="2" t="s">
        <v>2196</v>
      </c>
      <c r="O1165" s="2" t="s">
        <v>2196</v>
      </c>
      <c r="P1165" s="2" t="s">
        <v>2196</v>
      </c>
      <c r="Q1165" s="2" t="s">
        <v>2196</v>
      </c>
      <c r="R1165" s="2" t="s">
        <v>2196</v>
      </c>
      <c r="S1165" s="2" t="s">
        <v>2196</v>
      </c>
      <c r="T1165" s="2" t="s">
        <v>2197</v>
      </c>
      <c r="U1165" s="2" t="s">
        <v>2196</v>
      </c>
      <c r="V1165" s="2" t="s">
        <v>2196</v>
      </c>
      <c r="W1165" s="2" t="s">
        <v>2196</v>
      </c>
      <c r="X1165" s="2" t="s">
        <v>2196</v>
      </c>
      <c r="Y1165" s="2" t="s">
        <v>2196</v>
      </c>
      <c r="Z1165" s="2" t="s">
        <v>2196</v>
      </c>
      <c r="AA1165" s="2" t="s">
        <v>2196</v>
      </c>
    </row>
    <row r="1166" spans="1:27" ht="12.75" customHeight="1" x14ac:dyDescent="0.35">
      <c r="A1166" s="1" t="s">
        <v>1167</v>
      </c>
      <c r="B1166" s="2" t="str">
        <f t="shared" si="18"/>
        <v>RS</v>
      </c>
      <c r="C1166" s="2" t="s">
        <v>2196</v>
      </c>
      <c r="D1166" s="2" t="s">
        <v>2196</v>
      </c>
      <c r="E1166" s="2" t="s">
        <v>2196</v>
      </c>
      <c r="F1166" s="2" t="s">
        <v>2196</v>
      </c>
      <c r="G1166" s="2" t="s">
        <v>2196</v>
      </c>
      <c r="H1166" s="2" t="s">
        <v>2196</v>
      </c>
      <c r="I1166" s="2" t="s">
        <v>2196</v>
      </c>
      <c r="J1166" s="2" t="s">
        <v>2196</v>
      </c>
      <c r="K1166" s="2" t="s">
        <v>2196</v>
      </c>
      <c r="L1166" s="2" t="s">
        <v>2196</v>
      </c>
      <c r="M1166" s="2" t="s">
        <v>2196</v>
      </c>
      <c r="N1166" s="2" t="s">
        <v>2196</v>
      </c>
      <c r="O1166" s="2" t="s">
        <v>2196</v>
      </c>
      <c r="P1166" s="2" t="s">
        <v>2196</v>
      </c>
      <c r="Q1166" s="2" t="s">
        <v>2196</v>
      </c>
      <c r="R1166" s="2" t="s">
        <v>2196</v>
      </c>
      <c r="S1166" s="2" t="s">
        <v>2196</v>
      </c>
      <c r="T1166" s="2" t="s">
        <v>2197</v>
      </c>
      <c r="U1166" s="2" t="s">
        <v>2196</v>
      </c>
      <c r="V1166" s="2" t="s">
        <v>2196</v>
      </c>
      <c r="W1166" s="2" t="s">
        <v>2196</v>
      </c>
      <c r="X1166" s="2" t="s">
        <v>2196</v>
      </c>
      <c r="Y1166" s="2" t="s">
        <v>2196</v>
      </c>
      <c r="Z1166" s="2" t="s">
        <v>2196</v>
      </c>
      <c r="AA1166" s="2" t="s">
        <v>2196</v>
      </c>
    </row>
    <row r="1167" spans="1:27" ht="12.75" customHeight="1" x14ac:dyDescent="0.35">
      <c r="A1167" s="1" t="s">
        <v>1168</v>
      </c>
      <c r="B1167" s="2" t="str">
        <f t="shared" si="18"/>
        <v>AL</v>
      </c>
      <c r="C1167" s="2" t="s">
        <v>2199</v>
      </c>
      <c r="D1167" s="2" t="s">
        <v>2196</v>
      </c>
      <c r="E1167" s="2" t="s">
        <v>2199</v>
      </c>
      <c r="F1167" s="2" t="s">
        <v>2196</v>
      </c>
      <c r="G1167" s="2" t="s">
        <v>2199</v>
      </c>
      <c r="H1167" s="2" t="s">
        <v>2196</v>
      </c>
      <c r="I1167" s="2" t="s">
        <v>2196</v>
      </c>
      <c r="J1167" s="2" t="s">
        <v>2199</v>
      </c>
      <c r="K1167" s="2" t="s">
        <v>2196</v>
      </c>
      <c r="L1167" s="2" t="s">
        <v>2196</v>
      </c>
      <c r="M1167" s="2" t="s">
        <v>2199</v>
      </c>
      <c r="N1167" s="2" t="s">
        <v>2196</v>
      </c>
      <c r="O1167" s="2" t="s">
        <v>2196</v>
      </c>
      <c r="P1167" s="2" t="s">
        <v>2196</v>
      </c>
      <c r="Q1167" s="2" t="s">
        <v>2199</v>
      </c>
      <c r="R1167" s="2" t="s">
        <v>2196</v>
      </c>
      <c r="S1167" s="2" t="s">
        <v>2196</v>
      </c>
      <c r="T1167" s="2" t="s">
        <v>2197</v>
      </c>
      <c r="U1167" s="2" t="s">
        <v>2196</v>
      </c>
      <c r="V1167" s="2" t="s">
        <v>2196</v>
      </c>
      <c r="W1167" s="2" t="s">
        <v>2196</v>
      </c>
      <c r="X1167" s="2" t="s">
        <v>2196</v>
      </c>
      <c r="Y1167" s="2" t="s">
        <v>2196</v>
      </c>
      <c r="Z1167" s="2" t="s">
        <v>2196</v>
      </c>
      <c r="AA1167" s="2" t="s">
        <v>2199</v>
      </c>
    </row>
    <row r="1168" spans="1:27" ht="12.75" customHeight="1" x14ac:dyDescent="0.35">
      <c r="A1168" s="1" t="s">
        <v>1169</v>
      </c>
      <c r="B1168" s="2" t="str">
        <f t="shared" si="18"/>
        <v>MA</v>
      </c>
      <c r="C1168" s="2" t="s">
        <v>2198</v>
      </c>
      <c r="D1168" s="2" t="s">
        <v>2198</v>
      </c>
      <c r="E1168" s="2" t="s">
        <v>2198</v>
      </c>
      <c r="F1168" s="2" t="s">
        <v>2196</v>
      </c>
      <c r="G1168" s="2" t="s">
        <v>2198</v>
      </c>
      <c r="H1168" s="2" t="s">
        <v>2196</v>
      </c>
      <c r="I1168" s="2" t="s">
        <v>2196</v>
      </c>
      <c r="J1168" s="2" t="s">
        <v>2198</v>
      </c>
      <c r="K1168" s="2" t="s">
        <v>2196</v>
      </c>
      <c r="L1168" s="2" t="s">
        <v>2198</v>
      </c>
      <c r="M1168" s="2" t="s">
        <v>2198</v>
      </c>
      <c r="N1168" s="2" t="s">
        <v>2198</v>
      </c>
      <c r="O1168" s="2" t="s">
        <v>2196</v>
      </c>
      <c r="P1168" s="2" t="s">
        <v>2198</v>
      </c>
      <c r="Q1168" s="2" t="s">
        <v>2198</v>
      </c>
      <c r="R1168" s="2" t="s">
        <v>2196</v>
      </c>
      <c r="S1168" s="2" t="s">
        <v>2198</v>
      </c>
      <c r="T1168" s="2" t="s">
        <v>2198</v>
      </c>
      <c r="U1168" s="2" t="s">
        <v>2196</v>
      </c>
      <c r="V1168" s="2" t="s">
        <v>2196</v>
      </c>
      <c r="W1168" s="2" t="s">
        <v>2198</v>
      </c>
      <c r="X1168" s="2" t="s">
        <v>2196</v>
      </c>
      <c r="Y1168" s="2" t="s">
        <v>2196</v>
      </c>
      <c r="Z1168" s="2" t="s">
        <v>2196</v>
      </c>
      <c r="AA1168" s="2" t="s">
        <v>2198</v>
      </c>
    </row>
    <row r="1169" spans="1:27" ht="12.75" customHeight="1" x14ac:dyDescent="0.35">
      <c r="A1169" s="1" t="s">
        <v>1170</v>
      </c>
      <c r="B1169" s="2" t="str">
        <f t="shared" si="18"/>
        <v>PR</v>
      </c>
      <c r="C1169" s="2" t="s">
        <v>2196</v>
      </c>
      <c r="D1169" s="2" t="s">
        <v>2196</v>
      </c>
      <c r="E1169" s="2" t="s">
        <v>2196</v>
      </c>
      <c r="F1169" s="2" t="s">
        <v>2196</v>
      </c>
      <c r="G1169" s="2" t="s">
        <v>2196</v>
      </c>
      <c r="H1169" s="2" t="s">
        <v>2196</v>
      </c>
      <c r="I1169" s="2" t="s">
        <v>2196</v>
      </c>
      <c r="J1169" s="2" t="s">
        <v>2196</v>
      </c>
      <c r="K1169" s="2" t="s">
        <v>2196</v>
      </c>
      <c r="L1169" s="2" t="s">
        <v>2196</v>
      </c>
      <c r="M1169" s="2" t="s">
        <v>2196</v>
      </c>
      <c r="N1169" s="2" t="s">
        <v>2196</v>
      </c>
      <c r="O1169" s="2" t="s">
        <v>2196</v>
      </c>
      <c r="P1169" s="2" t="s">
        <v>2199</v>
      </c>
      <c r="Q1169" s="2" t="s">
        <v>2196</v>
      </c>
      <c r="R1169" s="2" t="s">
        <v>2196</v>
      </c>
      <c r="S1169" s="2" t="s">
        <v>2196</v>
      </c>
      <c r="T1169" s="2" t="s">
        <v>2196</v>
      </c>
      <c r="U1169" s="2" t="s">
        <v>2196</v>
      </c>
      <c r="V1169" s="2" t="s">
        <v>2196</v>
      </c>
      <c r="W1169" s="2" t="s">
        <v>2196</v>
      </c>
      <c r="X1169" s="2" t="s">
        <v>2196</v>
      </c>
      <c r="Y1169" s="2" t="s">
        <v>2196</v>
      </c>
      <c r="Z1169" s="2" t="s">
        <v>2196</v>
      </c>
      <c r="AA1169" s="2" t="s">
        <v>2196</v>
      </c>
    </row>
    <row r="1170" spans="1:27" ht="12.75" customHeight="1" x14ac:dyDescent="0.35">
      <c r="A1170" s="1" t="s">
        <v>1171</v>
      </c>
      <c r="B1170" s="2" t="str">
        <f t="shared" si="18"/>
        <v>PI</v>
      </c>
      <c r="C1170" s="2" t="s">
        <v>2199</v>
      </c>
      <c r="D1170" s="2" t="s">
        <v>2196</v>
      </c>
      <c r="E1170" s="2" t="s">
        <v>2196</v>
      </c>
      <c r="F1170" s="2" t="s">
        <v>2196</v>
      </c>
      <c r="G1170" s="2" t="s">
        <v>2196</v>
      </c>
      <c r="H1170" s="2" t="s">
        <v>2197</v>
      </c>
      <c r="I1170" s="2" t="s">
        <v>2196</v>
      </c>
      <c r="J1170" s="2" t="s">
        <v>2199</v>
      </c>
      <c r="K1170" s="2" t="s">
        <v>2196</v>
      </c>
      <c r="L1170" s="2" t="s">
        <v>2196</v>
      </c>
      <c r="M1170" s="2" t="s">
        <v>2199</v>
      </c>
      <c r="N1170" s="2" t="s">
        <v>2199</v>
      </c>
      <c r="O1170" s="2" t="s">
        <v>2196</v>
      </c>
      <c r="P1170" s="2" t="s">
        <v>2199</v>
      </c>
      <c r="Q1170" s="2" t="s">
        <v>2196</v>
      </c>
      <c r="R1170" s="2" t="s">
        <v>2197</v>
      </c>
      <c r="S1170" s="2" t="s">
        <v>2196</v>
      </c>
      <c r="T1170" s="2" t="s">
        <v>2197</v>
      </c>
      <c r="U1170" s="2" t="s">
        <v>2196</v>
      </c>
      <c r="V1170" s="2" t="s">
        <v>2196</v>
      </c>
      <c r="W1170" s="2" t="s">
        <v>2196</v>
      </c>
      <c r="X1170" s="2" t="s">
        <v>2196</v>
      </c>
      <c r="Y1170" s="2" t="s">
        <v>2196</v>
      </c>
      <c r="Z1170" s="2" t="s">
        <v>2197</v>
      </c>
      <c r="AA1170" s="2" t="s">
        <v>2199</v>
      </c>
    </row>
    <row r="1171" spans="1:27" ht="12.75" customHeight="1" x14ac:dyDescent="0.35">
      <c r="A1171" s="1" t="s">
        <v>1172</v>
      </c>
      <c r="B1171" s="2" t="str">
        <f t="shared" si="18"/>
        <v>PR</v>
      </c>
      <c r="C1171" s="2" t="s">
        <v>2196</v>
      </c>
      <c r="D1171" s="2" t="s">
        <v>2196</v>
      </c>
      <c r="E1171" s="2" t="s">
        <v>2196</v>
      </c>
      <c r="F1171" s="2" t="s">
        <v>2196</v>
      </c>
      <c r="G1171" s="2" t="s">
        <v>2196</v>
      </c>
      <c r="H1171" s="2" t="s">
        <v>2196</v>
      </c>
      <c r="I1171" s="2" t="s">
        <v>2196</v>
      </c>
      <c r="J1171" s="2" t="s">
        <v>2196</v>
      </c>
      <c r="K1171" s="2" t="s">
        <v>2196</v>
      </c>
      <c r="L1171" s="2" t="s">
        <v>2196</v>
      </c>
      <c r="M1171" s="2" t="s">
        <v>2196</v>
      </c>
      <c r="N1171" s="2" t="s">
        <v>2196</v>
      </c>
      <c r="O1171" s="2" t="s">
        <v>2196</v>
      </c>
      <c r="P1171" s="2" t="s">
        <v>2199</v>
      </c>
      <c r="Q1171" s="2" t="s">
        <v>2196</v>
      </c>
      <c r="R1171" s="2" t="s">
        <v>2196</v>
      </c>
      <c r="S1171" s="2" t="s">
        <v>2196</v>
      </c>
      <c r="T1171" s="2" t="s">
        <v>2196</v>
      </c>
      <c r="U1171" s="2" t="s">
        <v>2196</v>
      </c>
      <c r="V1171" s="2" t="s">
        <v>2196</v>
      </c>
      <c r="W1171" s="2" t="s">
        <v>2196</v>
      </c>
      <c r="X1171" s="2" t="s">
        <v>2196</v>
      </c>
      <c r="Y1171" s="2" t="s">
        <v>2196</v>
      </c>
      <c r="Z1171" s="2" t="s">
        <v>2196</v>
      </c>
      <c r="AA1171" s="2" t="s">
        <v>2196</v>
      </c>
    </row>
    <row r="1172" spans="1:27" ht="12.75" customHeight="1" x14ac:dyDescent="0.35">
      <c r="A1172" s="1" t="s">
        <v>1173</v>
      </c>
      <c r="B1172" s="2" t="str">
        <f t="shared" si="18"/>
        <v>RS</v>
      </c>
      <c r="C1172" s="2" t="s">
        <v>2196</v>
      </c>
      <c r="D1172" s="2" t="s">
        <v>2196</v>
      </c>
      <c r="E1172" s="2" t="s">
        <v>2196</v>
      </c>
      <c r="F1172" s="2" t="s">
        <v>2196</v>
      </c>
      <c r="G1172" s="2" t="s">
        <v>2196</v>
      </c>
      <c r="H1172" s="2" t="s">
        <v>2196</v>
      </c>
      <c r="I1172" s="2" t="s">
        <v>2196</v>
      </c>
      <c r="J1172" s="2" t="s">
        <v>2196</v>
      </c>
      <c r="K1172" s="2" t="s">
        <v>2196</v>
      </c>
      <c r="L1172" s="2" t="s">
        <v>2196</v>
      </c>
      <c r="M1172" s="2" t="s">
        <v>2196</v>
      </c>
      <c r="N1172" s="2" t="s">
        <v>2196</v>
      </c>
      <c r="O1172" s="2" t="s">
        <v>2196</v>
      </c>
      <c r="P1172" s="2" t="s">
        <v>2196</v>
      </c>
      <c r="Q1172" s="2" t="s">
        <v>2196</v>
      </c>
      <c r="R1172" s="2" t="s">
        <v>2196</v>
      </c>
      <c r="S1172" s="2" t="s">
        <v>2196</v>
      </c>
      <c r="T1172" s="2" t="s">
        <v>2196</v>
      </c>
      <c r="U1172" s="2" t="s">
        <v>2196</v>
      </c>
      <c r="V1172" s="2" t="s">
        <v>2196</v>
      </c>
      <c r="W1172" s="2" t="s">
        <v>2196</v>
      </c>
      <c r="X1172" s="2" t="s">
        <v>2196</v>
      </c>
      <c r="Y1172" s="2" t="s">
        <v>2196</v>
      </c>
      <c r="Z1172" s="2" t="s">
        <v>2196</v>
      </c>
      <c r="AA1172" s="2" t="s">
        <v>2196</v>
      </c>
    </row>
    <row r="1173" spans="1:27" ht="12.75" customHeight="1" x14ac:dyDescent="0.35">
      <c r="A1173" s="1" t="s">
        <v>1174</v>
      </c>
      <c r="B1173" s="2" t="str">
        <f t="shared" si="18"/>
        <v>GO</v>
      </c>
      <c r="C1173" s="2" t="s">
        <v>2196</v>
      </c>
      <c r="D1173" s="2" t="s">
        <v>2196</v>
      </c>
      <c r="E1173" s="2" t="s">
        <v>2196</v>
      </c>
      <c r="F1173" s="2" t="s">
        <v>2196</v>
      </c>
      <c r="G1173" s="2" t="s">
        <v>2196</v>
      </c>
      <c r="H1173" s="2" t="s">
        <v>2196</v>
      </c>
      <c r="I1173" s="2" t="s">
        <v>2196</v>
      </c>
      <c r="J1173" s="2" t="s">
        <v>2199</v>
      </c>
      <c r="K1173" s="2" t="s">
        <v>2196</v>
      </c>
      <c r="L1173" s="2" t="s">
        <v>2196</v>
      </c>
      <c r="M1173" s="2" t="s">
        <v>2196</v>
      </c>
      <c r="N1173" s="2" t="s">
        <v>2196</v>
      </c>
      <c r="O1173" s="2" t="s">
        <v>2196</v>
      </c>
      <c r="P1173" s="2" t="s">
        <v>2199</v>
      </c>
      <c r="Q1173" s="2" t="s">
        <v>2196</v>
      </c>
      <c r="R1173" s="2" t="s">
        <v>2196</v>
      </c>
      <c r="S1173" s="2" t="s">
        <v>2196</v>
      </c>
      <c r="T1173" s="2" t="s">
        <v>2197</v>
      </c>
      <c r="U1173" s="2" t="s">
        <v>2196</v>
      </c>
      <c r="V1173" s="2" t="s">
        <v>2196</v>
      </c>
      <c r="W1173" s="2" t="s">
        <v>2196</v>
      </c>
      <c r="X1173" s="2" t="s">
        <v>2196</v>
      </c>
      <c r="Y1173" s="2" t="s">
        <v>2196</v>
      </c>
      <c r="Z1173" s="2" t="s">
        <v>2196</v>
      </c>
      <c r="AA1173" s="2" t="s">
        <v>2196</v>
      </c>
    </row>
    <row r="1174" spans="1:27" ht="12.75" customHeight="1" x14ac:dyDescent="0.35">
      <c r="A1174" s="1" t="s">
        <v>1175</v>
      </c>
      <c r="B1174" s="2" t="str">
        <f t="shared" si="18"/>
        <v>AL</v>
      </c>
      <c r="C1174" s="2" t="s">
        <v>2196</v>
      </c>
      <c r="D1174" s="2" t="s">
        <v>2196</v>
      </c>
      <c r="E1174" s="2" t="s">
        <v>2198</v>
      </c>
      <c r="F1174" s="2" t="s">
        <v>2196</v>
      </c>
      <c r="G1174" s="2" t="s">
        <v>2196</v>
      </c>
      <c r="H1174" s="2" t="s">
        <v>2196</v>
      </c>
      <c r="I1174" s="2" t="s">
        <v>2198</v>
      </c>
      <c r="J1174" s="2" t="s">
        <v>2198</v>
      </c>
      <c r="K1174" s="2" t="s">
        <v>2198</v>
      </c>
      <c r="L1174" s="2" t="s">
        <v>2198</v>
      </c>
      <c r="M1174" s="2" t="s">
        <v>2198</v>
      </c>
      <c r="N1174" s="2" t="s">
        <v>2198</v>
      </c>
      <c r="O1174" s="2" t="s">
        <v>2196</v>
      </c>
      <c r="P1174" s="2" t="s">
        <v>2196</v>
      </c>
      <c r="Q1174" s="2" t="s">
        <v>2198</v>
      </c>
      <c r="R1174" s="2" t="s">
        <v>2196</v>
      </c>
      <c r="S1174" s="2" t="s">
        <v>2198</v>
      </c>
      <c r="T1174" s="2" t="s">
        <v>2197</v>
      </c>
      <c r="U1174" s="2" t="s">
        <v>2196</v>
      </c>
      <c r="V1174" s="2" t="s">
        <v>2196</v>
      </c>
      <c r="W1174" s="2" t="s">
        <v>2198</v>
      </c>
      <c r="X1174" s="2" t="s">
        <v>2196</v>
      </c>
      <c r="Y1174" s="2" t="s">
        <v>2196</v>
      </c>
      <c r="Z1174" s="2" t="s">
        <v>2196</v>
      </c>
      <c r="AA1174" s="2" t="s">
        <v>2196</v>
      </c>
    </row>
    <row r="1175" spans="1:27" ht="12.75" customHeight="1" x14ac:dyDescent="0.35">
      <c r="A1175" s="1" t="s">
        <v>1176</v>
      </c>
      <c r="B1175" s="2" t="str">
        <f t="shared" si="18"/>
        <v>MT</v>
      </c>
      <c r="C1175" s="2" t="s">
        <v>2196</v>
      </c>
      <c r="D1175" s="2" t="s">
        <v>2196</v>
      </c>
      <c r="E1175" s="2" t="s">
        <v>2196</v>
      </c>
      <c r="F1175" s="2" t="s">
        <v>2196</v>
      </c>
      <c r="G1175" s="2" t="s">
        <v>2196</v>
      </c>
      <c r="H1175" s="2" t="s">
        <v>2196</v>
      </c>
      <c r="I1175" s="2" t="s">
        <v>2196</v>
      </c>
      <c r="J1175" s="2" t="s">
        <v>2196</v>
      </c>
      <c r="K1175" s="2" t="s">
        <v>2199</v>
      </c>
      <c r="L1175" s="2" t="s">
        <v>2196</v>
      </c>
      <c r="M1175" s="2" t="s">
        <v>2196</v>
      </c>
      <c r="N1175" s="2" t="s">
        <v>2196</v>
      </c>
      <c r="O1175" s="2" t="s">
        <v>2196</v>
      </c>
      <c r="P1175" s="2" t="s">
        <v>2196</v>
      </c>
      <c r="Q1175" s="2" t="s">
        <v>2196</v>
      </c>
      <c r="R1175" s="2" t="s">
        <v>2196</v>
      </c>
      <c r="S1175" s="2" t="s">
        <v>2196</v>
      </c>
      <c r="T1175" s="2" t="s">
        <v>2196</v>
      </c>
      <c r="U1175" s="2" t="s">
        <v>2196</v>
      </c>
      <c r="V1175" s="2" t="s">
        <v>2196</v>
      </c>
      <c r="W1175" s="2" t="s">
        <v>2196</v>
      </c>
      <c r="X1175" s="2" t="s">
        <v>2196</v>
      </c>
      <c r="Y1175" s="2" t="s">
        <v>2196</v>
      </c>
      <c r="Z1175" s="2" t="s">
        <v>2196</v>
      </c>
      <c r="AA1175" s="2" t="s">
        <v>2196</v>
      </c>
    </row>
    <row r="1176" spans="1:27" ht="12.75" customHeight="1" x14ac:dyDescent="0.35">
      <c r="A1176" s="1" t="s">
        <v>1177</v>
      </c>
      <c r="B1176" s="2" t="str">
        <f t="shared" si="18"/>
        <v>AM</v>
      </c>
      <c r="C1176" s="2" t="s">
        <v>2196</v>
      </c>
      <c r="D1176" s="2" t="s">
        <v>2196</v>
      </c>
      <c r="E1176" s="2" t="s">
        <v>2198</v>
      </c>
      <c r="F1176" s="2" t="s">
        <v>2196</v>
      </c>
      <c r="G1176" s="2" t="s">
        <v>2198</v>
      </c>
      <c r="H1176" s="2" t="s">
        <v>2196</v>
      </c>
      <c r="I1176" s="2" t="s">
        <v>2198</v>
      </c>
      <c r="J1176" s="2" t="s">
        <v>2196</v>
      </c>
      <c r="K1176" s="2" t="s">
        <v>2198</v>
      </c>
      <c r="L1176" s="2" t="s">
        <v>2196</v>
      </c>
      <c r="M1176" s="2" t="s">
        <v>2198</v>
      </c>
      <c r="N1176" s="2" t="s">
        <v>2198</v>
      </c>
      <c r="O1176" s="2" t="s">
        <v>2198</v>
      </c>
      <c r="P1176" s="2" t="s">
        <v>2198</v>
      </c>
      <c r="Q1176" s="2" t="s">
        <v>2198</v>
      </c>
      <c r="R1176" s="2" t="s">
        <v>2196</v>
      </c>
      <c r="S1176" s="2" t="s">
        <v>2196</v>
      </c>
      <c r="T1176" s="2" t="s">
        <v>2197</v>
      </c>
      <c r="U1176" s="2" t="s">
        <v>2196</v>
      </c>
      <c r="V1176" s="2" t="s">
        <v>2196</v>
      </c>
      <c r="W1176" s="2" t="s">
        <v>2198</v>
      </c>
      <c r="X1176" s="2" t="s">
        <v>2196</v>
      </c>
      <c r="Y1176" s="2" t="s">
        <v>2196</v>
      </c>
      <c r="Z1176" s="2" t="s">
        <v>2196</v>
      </c>
      <c r="AA1176" s="2" t="s">
        <v>2196</v>
      </c>
    </row>
    <row r="1177" spans="1:27" ht="12.75" customHeight="1" x14ac:dyDescent="0.35">
      <c r="A1177" s="1" t="s">
        <v>1178</v>
      </c>
      <c r="B1177" s="2" t="str">
        <f t="shared" si="18"/>
        <v>GO</v>
      </c>
      <c r="C1177" s="2" t="s">
        <v>2196</v>
      </c>
      <c r="D1177" s="2" t="s">
        <v>2196</v>
      </c>
      <c r="E1177" s="2" t="s">
        <v>2196</v>
      </c>
      <c r="F1177" s="2" t="s">
        <v>2196</v>
      </c>
      <c r="G1177" s="2" t="s">
        <v>2198</v>
      </c>
      <c r="H1177" s="2" t="s">
        <v>2196</v>
      </c>
      <c r="I1177" s="2" t="s">
        <v>2198</v>
      </c>
      <c r="J1177" s="2" t="s">
        <v>2196</v>
      </c>
      <c r="K1177" s="2" t="s">
        <v>2196</v>
      </c>
      <c r="L1177" s="2" t="s">
        <v>2196</v>
      </c>
      <c r="M1177" s="2" t="s">
        <v>2198</v>
      </c>
      <c r="N1177" s="2" t="s">
        <v>2196</v>
      </c>
      <c r="O1177" s="2" t="s">
        <v>2196</v>
      </c>
      <c r="P1177" s="2" t="s">
        <v>2196</v>
      </c>
      <c r="Q1177" s="2" t="s">
        <v>2196</v>
      </c>
      <c r="R1177" s="2" t="s">
        <v>2196</v>
      </c>
      <c r="S1177" s="2" t="s">
        <v>2196</v>
      </c>
      <c r="T1177" s="2" t="s">
        <v>2197</v>
      </c>
      <c r="U1177" s="2" t="s">
        <v>2196</v>
      </c>
      <c r="V1177" s="2" t="s">
        <v>2196</v>
      </c>
      <c r="W1177" s="2" t="s">
        <v>2196</v>
      </c>
      <c r="X1177" s="2" t="s">
        <v>2196</v>
      </c>
      <c r="Y1177" s="2" t="s">
        <v>2196</v>
      </c>
      <c r="Z1177" s="2" t="s">
        <v>2196</v>
      </c>
      <c r="AA1177" s="2" t="s">
        <v>2196</v>
      </c>
    </row>
    <row r="1178" spans="1:27" ht="12.75" customHeight="1" x14ac:dyDescent="0.35">
      <c r="A1178" s="1" t="s">
        <v>1179</v>
      </c>
      <c r="B1178" s="2" t="str">
        <f t="shared" si="18"/>
        <v>AP</v>
      </c>
      <c r="C1178" s="2" t="s">
        <v>2196</v>
      </c>
      <c r="D1178" s="2" t="s">
        <v>2196</v>
      </c>
      <c r="E1178" s="2" t="s">
        <v>2199</v>
      </c>
      <c r="F1178" s="2" t="s">
        <v>2196</v>
      </c>
      <c r="G1178" s="2" t="s">
        <v>2196</v>
      </c>
      <c r="H1178" s="2" t="s">
        <v>2196</v>
      </c>
      <c r="I1178" s="2" t="s">
        <v>2199</v>
      </c>
      <c r="J1178" s="2" t="s">
        <v>2199</v>
      </c>
      <c r="K1178" s="2" t="s">
        <v>2199</v>
      </c>
      <c r="L1178" s="2" t="s">
        <v>2199</v>
      </c>
      <c r="M1178" s="2" t="s">
        <v>2199</v>
      </c>
      <c r="N1178" s="2" t="s">
        <v>2199</v>
      </c>
      <c r="O1178" s="2" t="s">
        <v>2196</v>
      </c>
      <c r="P1178" s="2" t="s">
        <v>2199</v>
      </c>
      <c r="Q1178" s="2" t="s">
        <v>2199</v>
      </c>
      <c r="R1178" s="2" t="s">
        <v>2196</v>
      </c>
      <c r="S1178" s="2" t="s">
        <v>2199</v>
      </c>
      <c r="T1178" s="2" t="s">
        <v>2197</v>
      </c>
      <c r="U1178" s="2" t="s">
        <v>2196</v>
      </c>
      <c r="V1178" s="2" t="s">
        <v>2199</v>
      </c>
      <c r="W1178" s="2" t="s">
        <v>2199</v>
      </c>
      <c r="X1178" s="2" t="s">
        <v>2196</v>
      </c>
      <c r="Y1178" s="2" t="s">
        <v>2196</v>
      </c>
      <c r="Z1178" s="2" t="s">
        <v>2196</v>
      </c>
      <c r="AA1178" s="2" t="s">
        <v>2196</v>
      </c>
    </row>
    <row r="1179" spans="1:27" ht="12.75" customHeight="1" x14ac:dyDescent="0.35">
      <c r="A1179" s="1" t="s">
        <v>1180</v>
      </c>
      <c r="B1179" s="2" t="str">
        <f t="shared" si="18"/>
        <v>PR</v>
      </c>
      <c r="C1179" s="2" t="s">
        <v>2196</v>
      </c>
      <c r="D1179" s="2" t="s">
        <v>2196</v>
      </c>
      <c r="E1179" s="2" t="s">
        <v>2196</v>
      </c>
      <c r="F1179" s="2" t="s">
        <v>2196</v>
      </c>
      <c r="G1179" s="2" t="s">
        <v>2196</v>
      </c>
      <c r="H1179" s="2" t="s">
        <v>2196</v>
      </c>
      <c r="I1179" s="2" t="s">
        <v>2196</v>
      </c>
      <c r="J1179" s="2" t="s">
        <v>2196</v>
      </c>
      <c r="K1179" s="2" t="s">
        <v>2196</v>
      </c>
      <c r="L1179" s="2" t="s">
        <v>2196</v>
      </c>
      <c r="M1179" s="2" t="s">
        <v>2196</v>
      </c>
      <c r="N1179" s="2" t="s">
        <v>2196</v>
      </c>
      <c r="O1179" s="2" t="s">
        <v>2196</v>
      </c>
      <c r="P1179" s="2" t="s">
        <v>2196</v>
      </c>
      <c r="Q1179" s="2" t="s">
        <v>2196</v>
      </c>
      <c r="R1179" s="2" t="s">
        <v>2196</v>
      </c>
      <c r="S1179" s="2" t="s">
        <v>2196</v>
      </c>
      <c r="T1179" s="2" t="s">
        <v>2196</v>
      </c>
      <c r="U1179" s="2" t="s">
        <v>2196</v>
      </c>
      <c r="V1179" s="2" t="s">
        <v>2196</v>
      </c>
      <c r="W1179" s="2" t="s">
        <v>2196</v>
      </c>
      <c r="X1179" s="2" t="s">
        <v>2196</v>
      </c>
      <c r="Y1179" s="2" t="s">
        <v>2196</v>
      </c>
      <c r="Z1179" s="2" t="s">
        <v>2196</v>
      </c>
      <c r="AA1179" s="2" t="s">
        <v>2196</v>
      </c>
    </row>
    <row r="1180" spans="1:27" ht="12.75" customHeight="1" x14ac:dyDescent="0.35">
      <c r="A1180" s="1" t="s">
        <v>1181</v>
      </c>
      <c r="B1180" s="2" t="str">
        <f t="shared" si="18"/>
        <v>RJ</v>
      </c>
      <c r="C1180" s="2" t="s">
        <v>2196</v>
      </c>
      <c r="D1180" s="2" t="s">
        <v>2196</v>
      </c>
      <c r="E1180" s="2" t="s">
        <v>2196</v>
      </c>
      <c r="F1180" s="2" t="s">
        <v>2196</v>
      </c>
      <c r="G1180" s="2" t="s">
        <v>2196</v>
      </c>
      <c r="H1180" s="2" t="s">
        <v>2196</v>
      </c>
      <c r="I1180" s="2" t="s">
        <v>2196</v>
      </c>
      <c r="J1180" s="2" t="s">
        <v>2196</v>
      </c>
      <c r="K1180" s="2" t="s">
        <v>2196</v>
      </c>
      <c r="L1180" s="2" t="s">
        <v>2196</v>
      </c>
      <c r="M1180" s="2" t="s">
        <v>2196</v>
      </c>
      <c r="N1180" s="2" t="s">
        <v>2196</v>
      </c>
      <c r="O1180" s="2" t="s">
        <v>2196</v>
      </c>
      <c r="P1180" s="2" t="s">
        <v>2196</v>
      </c>
      <c r="Q1180" s="2" t="s">
        <v>2196</v>
      </c>
      <c r="R1180" s="2" t="s">
        <v>2196</v>
      </c>
      <c r="S1180" s="2" t="s">
        <v>2196</v>
      </c>
      <c r="T1180" s="2" t="s">
        <v>2196</v>
      </c>
      <c r="U1180" s="2" t="s">
        <v>2196</v>
      </c>
      <c r="V1180" s="2" t="s">
        <v>2196</v>
      </c>
      <c r="W1180" s="2" t="s">
        <v>2196</v>
      </c>
      <c r="X1180" s="2" t="s">
        <v>2196</v>
      </c>
      <c r="Y1180" s="2" t="s">
        <v>2196</v>
      </c>
      <c r="Z1180" s="2" t="s">
        <v>2196</v>
      </c>
      <c r="AA1180" s="2" t="s">
        <v>2196</v>
      </c>
    </row>
    <row r="1181" spans="1:27" ht="12.75" customHeight="1" x14ac:dyDescent="0.35">
      <c r="A1181" s="1" t="s">
        <v>1182</v>
      </c>
      <c r="B1181" s="2" t="str">
        <f t="shared" si="18"/>
        <v>MG</v>
      </c>
      <c r="C1181" s="2" t="s">
        <v>2196</v>
      </c>
      <c r="D1181" s="2" t="s">
        <v>2196</v>
      </c>
      <c r="E1181" s="2" t="s">
        <v>2196</v>
      </c>
      <c r="F1181" s="2" t="s">
        <v>2196</v>
      </c>
      <c r="G1181" s="2" t="s">
        <v>2196</v>
      </c>
      <c r="H1181" s="2" t="s">
        <v>2196</v>
      </c>
      <c r="I1181" s="2" t="s">
        <v>2196</v>
      </c>
      <c r="J1181" s="2" t="s">
        <v>2199</v>
      </c>
      <c r="K1181" s="2" t="s">
        <v>2196</v>
      </c>
      <c r="L1181" s="2" t="s">
        <v>2199</v>
      </c>
      <c r="M1181" s="2" t="s">
        <v>2196</v>
      </c>
      <c r="N1181" s="2" t="s">
        <v>2196</v>
      </c>
      <c r="O1181" s="2" t="s">
        <v>2196</v>
      </c>
      <c r="P1181" s="2" t="s">
        <v>2196</v>
      </c>
      <c r="Q1181" s="2" t="s">
        <v>2196</v>
      </c>
      <c r="R1181" s="2" t="s">
        <v>2196</v>
      </c>
      <c r="S1181" s="2" t="s">
        <v>2196</v>
      </c>
      <c r="T1181" s="2" t="s">
        <v>2197</v>
      </c>
      <c r="U1181" s="2" t="s">
        <v>2196</v>
      </c>
      <c r="V1181" s="2" t="s">
        <v>2196</v>
      </c>
      <c r="W1181" s="2" t="s">
        <v>2196</v>
      </c>
      <c r="X1181" s="2" t="s">
        <v>2196</v>
      </c>
      <c r="Y1181" s="2" t="s">
        <v>2196</v>
      </c>
      <c r="Z1181" s="2" t="s">
        <v>2196</v>
      </c>
      <c r="AA1181" s="2" t="s">
        <v>2196</v>
      </c>
    </row>
    <row r="1182" spans="1:27" ht="12.75" customHeight="1" x14ac:dyDescent="0.35">
      <c r="A1182" s="1" t="s">
        <v>1183</v>
      </c>
      <c r="B1182" s="2" t="str">
        <f t="shared" si="18"/>
        <v>SP</v>
      </c>
      <c r="C1182" s="2" t="s">
        <v>2196</v>
      </c>
      <c r="D1182" s="2" t="s">
        <v>2196</v>
      </c>
      <c r="E1182" s="2" t="s">
        <v>2196</v>
      </c>
      <c r="F1182" s="2" t="s">
        <v>2196</v>
      </c>
      <c r="G1182" s="2" t="s">
        <v>2196</v>
      </c>
      <c r="H1182" s="2" t="s">
        <v>2196</v>
      </c>
      <c r="I1182" s="2" t="s">
        <v>2196</v>
      </c>
      <c r="J1182" s="2" t="s">
        <v>2199</v>
      </c>
      <c r="K1182" s="2" t="s">
        <v>2196</v>
      </c>
      <c r="L1182" s="2" t="s">
        <v>2199</v>
      </c>
      <c r="M1182" s="2" t="s">
        <v>2199</v>
      </c>
      <c r="N1182" s="2" t="s">
        <v>2196</v>
      </c>
      <c r="O1182" s="2" t="s">
        <v>2196</v>
      </c>
      <c r="P1182" s="2" t="s">
        <v>2196</v>
      </c>
      <c r="Q1182" s="2" t="s">
        <v>2196</v>
      </c>
      <c r="R1182" s="2" t="s">
        <v>2196</v>
      </c>
      <c r="S1182" s="2" t="s">
        <v>2196</v>
      </c>
      <c r="T1182" s="2" t="s">
        <v>2197</v>
      </c>
      <c r="U1182" s="2" t="s">
        <v>2196</v>
      </c>
      <c r="V1182" s="2" t="s">
        <v>2196</v>
      </c>
      <c r="W1182" s="2" t="s">
        <v>2196</v>
      </c>
      <c r="X1182" s="2" t="s">
        <v>2196</v>
      </c>
      <c r="Y1182" s="2" t="s">
        <v>2196</v>
      </c>
      <c r="Z1182" s="2" t="s">
        <v>2196</v>
      </c>
      <c r="AA1182" s="2" t="s">
        <v>2196</v>
      </c>
    </row>
    <row r="1183" spans="1:27" ht="12.75" customHeight="1" x14ac:dyDescent="0.35">
      <c r="A1183" s="1" t="s">
        <v>1184</v>
      </c>
      <c r="B1183" s="2" t="str">
        <f t="shared" si="18"/>
        <v>SP</v>
      </c>
      <c r="C1183" s="2" t="s">
        <v>2196</v>
      </c>
      <c r="D1183" s="2" t="s">
        <v>2196</v>
      </c>
      <c r="E1183" s="2" t="s">
        <v>2196</v>
      </c>
      <c r="F1183" s="2" t="s">
        <v>2196</v>
      </c>
      <c r="G1183" s="2" t="s">
        <v>2196</v>
      </c>
      <c r="H1183" s="2" t="s">
        <v>2196</v>
      </c>
      <c r="I1183" s="2" t="s">
        <v>2196</v>
      </c>
      <c r="J1183" s="2" t="s">
        <v>2199</v>
      </c>
      <c r="K1183" s="2" t="s">
        <v>2196</v>
      </c>
      <c r="L1183" s="2" t="s">
        <v>2199</v>
      </c>
      <c r="M1183" s="2" t="s">
        <v>2196</v>
      </c>
      <c r="N1183" s="2" t="s">
        <v>2196</v>
      </c>
      <c r="O1183" s="2" t="s">
        <v>2196</v>
      </c>
      <c r="P1183" s="2" t="s">
        <v>2196</v>
      </c>
      <c r="Q1183" s="2" t="s">
        <v>2196</v>
      </c>
      <c r="R1183" s="2" t="s">
        <v>2196</v>
      </c>
      <c r="S1183" s="2" t="s">
        <v>2196</v>
      </c>
      <c r="T1183" s="2" t="s">
        <v>2197</v>
      </c>
      <c r="U1183" s="2" t="s">
        <v>2196</v>
      </c>
      <c r="V1183" s="2" t="s">
        <v>2196</v>
      </c>
      <c r="W1183" s="2" t="s">
        <v>2196</v>
      </c>
      <c r="X1183" s="2" t="s">
        <v>2196</v>
      </c>
      <c r="Y1183" s="2" t="s">
        <v>2196</v>
      </c>
      <c r="Z1183" s="2" t="s">
        <v>2196</v>
      </c>
      <c r="AA1183" s="2" t="s">
        <v>2196</v>
      </c>
    </row>
    <row r="1184" spans="1:27" ht="12.75" customHeight="1" x14ac:dyDescent="0.35">
      <c r="A1184" s="1" t="s">
        <v>1185</v>
      </c>
      <c r="B1184" s="2" t="str">
        <f t="shared" si="18"/>
        <v>RJ</v>
      </c>
      <c r="C1184" s="2" t="s">
        <v>2196</v>
      </c>
      <c r="D1184" s="2" t="s">
        <v>2196</v>
      </c>
      <c r="E1184" s="2" t="s">
        <v>2197</v>
      </c>
      <c r="F1184" s="2" t="s">
        <v>2196</v>
      </c>
      <c r="G1184" s="2" t="s">
        <v>2196</v>
      </c>
      <c r="H1184" s="2" t="s">
        <v>2196</v>
      </c>
      <c r="I1184" s="2" t="s">
        <v>2196</v>
      </c>
      <c r="J1184" s="2" t="s">
        <v>2196</v>
      </c>
      <c r="K1184" s="2" t="s">
        <v>2196</v>
      </c>
      <c r="L1184" s="2" t="s">
        <v>2196</v>
      </c>
      <c r="M1184" s="2" t="s">
        <v>2196</v>
      </c>
      <c r="N1184" s="2" t="s">
        <v>2196</v>
      </c>
      <c r="O1184" s="2" t="s">
        <v>2196</v>
      </c>
      <c r="P1184" s="2" t="s">
        <v>2196</v>
      </c>
      <c r="Q1184" s="2" t="s">
        <v>2196</v>
      </c>
      <c r="R1184" s="2" t="s">
        <v>2196</v>
      </c>
      <c r="S1184" s="2" t="s">
        <v>2196</v>
      </c>
      <c r="T1184" s="2" t="s">
        <v>2197</v>
      </c>
      <c r="U1184" s="2" t="s">
        <v>2196</v>
      </c>
      <c r="V1184" s="2" t="s">
        <v>2196</v>
      </c>
      <c r="W1184" s="2" t="s">
        <v>2196</v>
      </c>
      <c r="X1184" s="2" t="s">
        <v>2196</v>
      </c>
      <c r="Y1184" s="2" t="s">
        <v>2196</v>
      </c>
      <c r="Z1184" s="2" t="s">
        <v>2196</v>
      </c>
      <c r="AA1184" s="2" t="s">
        <v>2196</v>
      </c>
    </row>
    <row r="1185" spans="1:27" ht="12.75" customHeight="1" x14ac:dyDescent="0.35">
      <c r="A1185" s="1" t="s">
        <v>1186</v>
      </c>
      <c r="B1185" s="2" t="str">
        <f t="shared" si="18"/>
        <v>AL</v>
      </c>
      <c r="C1185" s="2" t="s">
        <v>2196</v>
      </c>
      <c r="D1185" s="2" t="s">
        <v>2196</v>
      </c>
      <c r="E1185" s="2" t="s">
        <v>2196</v>
      </c>
      <c r="F1185" s="2" t="s">
        <v>2196</v>
      </c>
      <c r="G1185" s="2" t="s">
        <v>2196</v>
      </c>
      <c r="H1185" s="2" t="s">
        <v>2196</v>
      </c>
      <c r="I1185" s="2" t="s">
        <v>2196</v>
      </c>
      <c r="J1185" s="2" t="s">
        <v>2196</v>
      </c>
      <c r="K1185" s="2" t="s">
        <v>2196</v>
      </c>
      <c r="L1185" s="2" t="s">
        <v>2196</v>
      </c>
      <c r="M1185" s="2" t="s">
        <v>2199</v>
      </c>
      <c r="N1185" s="2" t="s">
        <v>2196</v>
      </c>
      <c r="O1185" s="2" t="s">
        <v>2196</v>
      </c>
      <c r="P1185" s="2" t="s">
        <v>2196</v>
      </c>
      <c r="Q1185" s="2" t="s">
        <v>2196</v>
      </c>
      <c r="R1185" s="2" t="s">
        <v>2196</v>
      </c>
      <c r="S1185" s="2" t="s">
        <v>2196</v>
      </c>
      <c r="T1185" s="2" t="s">
        <v>2197</v>
      </c>
      <c r="U1185" s="2" t="s">
        <v>2196</v>
      </c>
      <c r="V1185" s="2" t="s">
        <v>2196</v>
      </c>
      <c r="W1185" s="2" t="s">
        <v>2196</v>
      </c>
      <c r="X1185" s="2" t="s">
        <v>2196</v>
      </c>
      <c r="Y1185" s="2" t="s">
        <v>2196</v>
      </c>
      <c r="Z1185" s="2" t="s">
        <v>2196</v>
      </c>
      <c r="AA1185" s="2" t="s">
        <v>2196</v>
      </c>
    </row>
    <row r="1186" spans="1:27" ht="12.75" customHeight="1" x14ac:dyDescent="0.35">
      <c r="A1186" s="1" t="s">
        <v>1187</v>
      </c>
      <c r="B1186" s="2" t="str">
        <f t="shared" si="18"/>
        <v>RN</v>
      </c>
      <c r="C1186" s="2" t="s">
        <v>2198</v>
      </c>
      <c r="D1186" s="2" t="s">
        <v>2196</v>
      </c>
      <c r="E1186" s="2" t="s">
        <v>2196</v>
      </c>
      <c r="F1186" s="2" t="s">
        <v>2196</v>
      </c>
      <c r="G1186" s="2" t="s">
        <v>2198</v>
      </c>
      <c r="H1186" s="2" t="s">
        <v>2196</v>
      </c>
      <c r="I1186" s="2" t="s">
        <v>2198</v>
      </c>
      <c r="J1186" s="2" t="s">
        <v>2198</v>
      </c>
      <c r="K1186" s="2" t="s">
        <v>2196</v>
      </c>
      <c r="L1186" s="2" t="s">
        <v>2198</v>
      </c>
      <c r="M1186" s="2" t="s">
        <v>2198</v>
      </c>
      <c r="N1186" s="2" t="s">
        <v>2196</v>
      </c>
      <c r="O1186" s="2" t="s">
        <v>2196</v>
      </c>
      <c r="P1186" s="2" t="s">
        <v>2196</v>
      </c>
      <c r="Q1186" s="2" t="s">
        <v>2198</v>
      </c>
      <c r="R1186" s="2" t="s">
        <v>2196</v>
      </c>
      <c r="S1186" s="2" t="s">
        <v>2198</v>
      </c>
      <c r="T1186" s="2" t="s">
        <v>2197</v>
      </c>
      <c r="U1186" s="2" t="s">
        <v>2196</v>
      </c>
      <c r="V1186" s="2" t="s">
        <v>2196</v>
      </c>
      <c r="W1186" s="2" t="s">
        <v>2196</v>
      </c>
      <c r="X1186" s="2" t="s">
        <v>2196</v>
      </c>
      <c r="Y1186" s="2" t="s">
        <v>2196</v>
      </c>
      <c r="Z1186" s="2" t="s">
        <v>2196</v>
      </c>
      <c r="AA1186" s="2" t="s">
        <v>2198</v>
      </c>
    </row>
    <row r="1187" spans="1:27" ht="12.75" customHeight="1" x14ac:dyDescent="0.35">
      <c r="A1187" s="1" t="s">
        <v>1188</v>
      </c>
      <c r="B1187" s="2" t="str">
        <f t="shared" si="18"/>
        <v>RJ</v>
      </c>
      <c r="C1187" s="2" t="s">
        <v>2196</v>
      </c>
      <c r="D1187" s="2" t="s">
        <v>2196</v>
      </c>
      <c r="E1187" s="2" t="s">
        <v>2196</v>
      </c>
      <c r="F1187" s="2" t="s">
        <v>2196</v>
      </c>
      <c r="G1187" s="2" t="s">
        <v>2196</v>
      </c>
      <c r="H1187" s="2" t="s">
        <v>2196</v>
      </c>
      <c r="I1187" s="2" t="s">
        <v>2196</v>
      </c>
      <c r="J1187" s="2" t="s">
        <v>2196</v>
      </c>
      <c r="K1187" s="2" t="s">
        <v>2196</v>
      </c>
      <c r="L1187" s="2" t="s">
        <v>2196</v>
      </c>
      <c r="M1187" s="2" t="s">
        <v>2196</v>
      </c>
      <c r="N1187" s="2" t="s">
        <v>2196</v>
      </c>
      <c r="O1187" s="2" t="s">
        <v>2196</v>
      </c>
      <c r="P1187" s="2" t="s">
        <v>2196</v>
      </c>
      <c r="Q1187" s="2" t="s">
        <v>2196</v>
      </c>
      <c r="R1187" s="2" t="s">
        <v>2196</v>
      </c>
      <c r="S1187" s="2" t="s">
        <v>2196</v>
      </c>
      <c r="T1187" s="2" t="s">
        <v>2196</v>
      </c>
      <c r="U1187" s="2" t="s">
        <v>2196</v>
      </c>
      <c r="V1187" s="2" t="s">
        <v>2196</v>
      </c>
      <c r="W1187" s="2" t="s">
        <v>2196</v>
      </c>
      <c r="X1187" s="2" t="s">
        <v>2196</v>
      </c>
      <c r="Y1187" s="2" t="s">
        <v>2196</v>
      </c>
      <c r="Z1187" s="2" t="s">
        <v>2196</v>
      </c>
      <c r="AA1187" s="2" t="s">
        <v>2196</v>
      </c>
    </row>
    <row r="1188" spans="1:27" ht="12.75" customHeight="1" x14ac:dyDescent="0.35">
      <c r="A1188" s="1" t="s">
        <v>1189</v>
      </c>
      <c r="B1188" s="2" t="str">
        <f t="shared" si="18"/>
        <v>SP</v>
      </c>
      <c r="C1188" s="2" t="s">
        <v>2196</v>
      </c>
      <c r="D1188" s="2" t="s">
        <v>2196</v>
      </c>
      <c r="E1188" s="2" t="s">
        <v>2196</v>
      </c>
      <c r="F1188" s="2" t="s">
        <v>2196</v>
      </c>
      <c r="G1188" s="2" t="s">
        <v>2196</v>
      </c>
      <c r="H1188" s="2" t="s">
        <v>2196</v>
      </c>
      <c r="I1188" s="2" t="s">
        <v>2199</v>
      </c>
      <c r="J1188" s="2" t="s">
        <v>2199</v>
      </c>
      <c r="K1188" s="2" t="s">
        <v>2196</v>
      </c>
      <c r="L1188" s="2" t="s">
        <v>2196</v>
      </c>
      <c r="M1188" s="2" t="s">
        <v>2196</v>
      </c>
      <c r="N1188" s="2" t="s">
        <v>2196</v>
      </c>
      <c r="O1188" s="2" t="s">
        <v>2196</v>
      </c>
      <c r="P1188" s="2" t="s">
        <v>2196</v>
      </c>
      <c r="Q1188" s="2" t="s">
        <v>2196</v>
      </c>
      <c r="R1188" s="2" t="s">
        <v>2196</v>
      </c>
      <c r="S1188" s="2" t="s">
        <v>2196</v>
      </c>
      <c r="T1188" s="2" t="s">
        <v>2196</v>
      </c>
      <c r="U1188" s="2" t="s">
        <v>2196</v>
      </c>
      <c r="V1188" s="2" t="s">
        <v>2196</v>
      </c>
      <c r="W1188" s="2" t="s">
        <v>2196</v>
      </c>
      <c r="X1188" s="2" t="s">
        <v>2196</v>
      </c>
      <c r="Y1188" s="2" t="s">
        <v>2196</v>
      </c>
      <c r="Z1188" s="2" t="s">
        <v>2196</v>
      </c>
      <c r="AA1188" s="2" t="s">
        <v>2196</v>
      </c>
    </row>
    <row r="1189" spans="1:27" ht="12.75" customHeight="1" x14ac:dyDescent="0.35">
      <c r="A1189" s="1" t="s">
        <v>1190</v>
      </c>
      <c r="B1189" s="2" t="str">
        <f t="shared" si="18"/>
        <v>CE</v>
      </c>
      <c r="C1189" s="2" t="s">
        <v>2196</v>
      </c>
      <c r="D1189" s="2" t="s">
        <v>2196</v>
      </c>
      <c r="E1189" s="2" t="s">
        <v>2196</v>
      </c>
      <c r="F1189" s="2" t="s">
        <v>2196</v>
      </c>
      <c r="G1189" s="2" t="s">
        <v>2196</v>
      </c>
      <c r="H1189" s="2" t="s">
        <v>2196</v>
      </c>
      <c r="I1189" s="2" t="s">
        <v>2196</v>
      </c>
      <c r="J1189" s="2" t="s">
        <v>2196</v>
      </c>
      <c r="K1189" s="2" t="s">
        <v>2196</v>
      </c>
      <c r="L1189" s="2" t="s">
        <v>2196</v>
      </c>
      <c r="M1189" s="2" t="s">
        <v>2199</v>
      </c>
      <c r="N1189" s="2" t="s">
        <v>2199</v>
      </c>
      <c r="O1189" s="2" t="s">
        <v>2196</v>
      </c>
      <c r="P1189" s="2" t="s">
        <v>2196</v>
      </c>
      <c r="Q1189" s="2" t="s">
        <v>2196</v>
      </c>
      <c r="R1189" s="2" t="s">
        <v>2196</v>
      </c>
      <c r="S1189" s="2" t="s">
        <v>2196</v>
      </c>
      <c r="T1189" s="2" t="s">
        <v>2196</v>
      </c>
      <c r="U1189" s="2" t="s">
        <v>2196</v>
      </c>
      <c r="V1189" s="2" t="s">
        <v>2196</v>
      </c>
      <c r="W1189" s="2" t="s">
        <v>2196</v>
      </c>
      <c r="X1189" s="2" t="s">
        <v>2196</v>
      </c>
      <c r="Y1189" s="2" t="s">
        <v>2196</v>
      </c>
      <c r="Z1189" s="2" t="s">
        <v>2196</v>
      </c>
      <c r="AA1189" s="2" t="s">
        <v>2196</v>
      </c>
    </row>
    <row r="1190" spans="1:27" ht="12.75" customHeight="1" x14ac:dyDescent="0.35">
      <c r="A1190" s="1" t="s">
        <v>1191</v>
      </c>
      <c r="B1190" s="2" t="str">
        <f t="shared" si="18"/>
        <v>ES</v>
      </c>
      <c r="C1190" s="2" t="s">
        <v>2196</v>
      </c>
      <c r="D1190" s="2" t="s">
        <v>2196</v>
      </c>
      <c r="E1190" s="2" t="s">
        <v>2196</v>
      </c>
      <c r="F1190" s="2" t="s">
        <v>2196</v>
      </c>
      <c r="G1190" s="2" t="s">
        <v>2196</v>
      </c>
      <c r="H1190" s="2" t="s">
        <v>2196</v>
      </c>
      <c r="I1190" s="2" t="s">
        <v>2196</v>
      </c>
      <c r="J1190" s="2" t="s">
        <v>2198</v>
      </c>
      <c r="K1190" s="2" t="s">
        <v>2198</v>
      </c>
      <c r="L1190" s="2" t="s">
        <v>2198</v>
      </c>
      <c r="M1190" s="2" t="s">
        <v>2198</v>
      </c>
      <c r="N1190" s="2" t="s">
        <v>2198</v>
      </c>
      <c r="O1190" s="2" t="s">
        <v>2196</v>
      </c>
      <c r="P1190" s="2" t="s">
        <v>2196</v>
      </c>
      <c r="Q1190" s="2" t="s">
        <v>2198</v>
      </c>
      <c r="R1190" s="2" t="s">
        <v>2196</v>
      </c>
      <c r="S1190" s="2" t="s">
        <v>2196</v>
      </c>
      <c r="T1190" s="2" t="s">
        <v>2197</v>
      </c>
      <c r="U1190" s="2" t="s">
        <v>2196</v>
      </c>
      <c r="V1190" s="2" t="s">
        <v>2196</v>
      </c>
      <c r="W1190" s="2" t="s">
        <v>2196</v>
      </c>
      <c r="X1190" s="2" t="s">
        <v>2196</v>
      </c>
      <c r="Y1190" s="2" t="s">
        <v>2196</v>
      </c>
      <c r="Z1190" s="2" t="s">
        <v>2196</v>
      </c>
      <c r="AA1190" s="2" t="s">
        <v>2196</v>
      </c>
    </row>
    <row r="1191" spans="1:27" ht="12.75" customHeight="1" x14ac:dyDescent="0.35">
      <c r="A1191" s="1" t="s">
        <v>1192</v>
      </c>
      <c r="B1191" s="2" t="str">
        <f t="shared" si="18"/>
        <v>GO</v>
      </c>
      <c r="C1191" s="2" t="s">
        <v>2196</v>
      </c>
      <c r="D1191" s="2" t="s">
        <v>2196</v>
      </c>
      <c r="E1191" s="2" t="s">
        <v>2196</v>
      </c>
      <c r="F1191" s="2" t="s">
        <v>2196</v>
      </c>
      <c r="G1191" s="2" t="s">
        <v>2196</v>
      </c>
      <c r="H1191" s="2" t="s">
        <v>2196</v>
      </c>
      <c r="I1191" s="2" t="s">
        <v>2196</v>
      </c>
      <c r="J1191" s="2" t="s">
        <v>2196</v>
      </c>
      <c r="K1191" s="2" t="s">
        <v>2196</v>
      </c>
      <c r="L1191" s="2" t="s">
        <v>2196</v>
      </c>
      <c r="M1191" s="2" t="s">
        <v>2198</v>
      </c>
      <c r="N1191" s="2" t="s">
        <v>2196</v>
      </c>
      <c r="O1191" s="2" t="s">
        <v>2196</v>
      </c>
      <c r="P1191" s="2" t="s">
        <v>2198</v>
      </c>
      <c r="Q1191" s="2" t="s">
        <v>2198</v>
      </c>
      <c r="R1191" s="2" t="s">
        <v>2196</v>
      </c>
      <c r="S1191" s="2" t="s">
        <v>2196</v>
      </c>
      <c r="T1191" s="2" t="s">
        <v>2197</v>
      </c>
      <c r="U1191" s="2" t="s">
        <v>2196</v>
      </c>
      <c r="V1191" s="2" t="s">
        <v>2196</v>
      </c>
      <c r="W1191" s="2" t="s">
        <v>2196</v>
      </c>
      <c r="X1191" s="2" t="s">
        <v>2196</v>
      </c>
      <c r="Y1191" s="2" t="s">
        <v>2198</v>
      </c>
      <c r="Z1191" s="2" t="s">
        <v>2196</v>
      </c>
      <c r="AA1191" s="2" t="s">
        <v>2196</v>
      </c>
    </row>
    <row r="1192" spans="1:27" ht="12.75" customHeight="1" x14ac:dyDescent="0.35">
      <c r="A1192" s="1" t="s">
        <v>1193</v>
      </c>
      <c r="B1192" s="2" t="str">
        <f t="shared" si="18"/>
        <v>AL</v>
      </c>
      <c r="C1192" s="2" t="s">
        <v>2196</v>
      </c>
      <c r="D1192" s="2" t="s">
        <v>2198</v>
      </c>
      <c r="E1192" s="2" t="s">
        <v>2198</v>
      </c>
      <c r="F1192" s="2" t="s">
        <v>2196</v>
      </c>
      <c r="G1192" s="2" t="s">
        <v>2198</v>
      </c>
      <c r="H1192" s="2" t="s">
        <v>2196</v>
      </c>
      <c r="I1192" s="2" t="s">
        <v>2198</v>
      </c>
      <c r="J1192" s="2" t="s">
        <v>2198</v>
      </c>
      <c r="K1192" s="2" t="s">
        <v>2198</v>
      </c>
      <c r="L1192" s="2" t="s">
        <v>2196</v>
      </c>
      <c r="M1192" s="2" t="s">
        <v>2198</v>
      </c>
      <c r="N1192" s="2" t="s">
        <v>2196</v>
      </c>
      <c r="O1192" s="2" t="s">
        <v>2196</v>
      </c>
      <c r="P1192" s="2" t="s">
        <v>2196</v>
      </c>
      <c r="Q1192" s="2" t="s">
        <v>2198</v>
      </c>
      <c r="R1192" s="2" t="s">
        <v>2196</v>
      </c>
      <c r="S1192" s="2" t="s">
        <v>2198</v>
      </c>
      <c r="T1192" s="2" t="s">
        <v>2197</v>
      </c>
      <c r="U1192" s="2" t="s">
        <v>2196</v>
      </c>
      <c r="V1192" s="2" t="s">
        <v>2196</v>
      </c>
      <c r="W1192" s="2" t="s">
        <v>2196</v>
      </c>
      <c r="X1192" s="2" t="s">
        <v>2196</v>
      </c>
      <c r="Y1192" s="2" t="s">
        <v>2196</v>
      </c>
      <c r="Z1192" s="2" t="s">
        <v>2196</v>
      </c>
      <c r="AA1192" s="2" t="s">
        <v>2198</v>
      </c>
    </row>
    <row r="1193" spans="1:27" ht="12.75" customHeight="1" x14ac:dyDescent="0.35">
      <c r="A1193" s="1" t="s">
        <v>1194</v>
      </c>
      <c r="B1193" s="2" t="str">
        <f t="shared" si="18"/>
        <v>MG</v>
      </c>
      <c r="C1193" s="2" t="s">
        <v>2196</v>
      </c>
      <c r="D1193" s="2" t="s">
        <v>2196</v>
      </c>
      <c r="E1193" s="2" t="s">
        <v>2196</v>
      </c>
      <c r="F1193" s="2" t="s">
        <v>2196</v>
      </c>
      <c r="G1193" s="2" t="s">
        <v>2196</v>
      </c>
      <c r="H1193" s="2" t="s">
        <v>2196</v>
      </c>
      <c r="I1193" s="2" t="s">
        <v>2196</v>
      </c>
      <c r="J1193" s="2" t="s">
        <v>2199</v>
      </c>
      <c r="K1193" s="2" t="s">
        <v>2196</v>
      </c>
      <c r="L1193" s="2" t="s">
        <v>2196</v>
      </c>
      <c r="M1193" s="2" t="s">
        <v>2196</v>
      </c>
      <c r="N1193" s="2" t="s">
        <v>2196</v>
      </c>
      <c r="O1193" s="2" t="s">
        <v>2196</v>
      </c>
      <c r="P1193" s="2" t="s">
        <v>2196</v>
      </c>
      <c r="Q1193" s="2" t="s">
        <v>2196</v>
      </c>
      <c r="R1193" s="2" t="s">
        <v>2196</v>
      </c>
      <c r="S1193" s="2" t="s">
        <v>2196</v>
      </c>
      <c r="T1193" s="2" t="s">
        <v>2197</v>
      </c>
      <c r="U1193" s="2" t="s">
        <v>2196</v>
      </c>
      <c r="V1193" s="2" t="s">
        <v>2196</v>
      </c>
      <c r="W1193" s="2" t="s">
        <v>2196</v>
      </c>
      <c r="X1193" s="2" t="s">
        <v>2196</v>
      </c>
      <c r="Y1193" s="2" t="s">
        <v>2196</v>
      </c>
      <c r="Z1193" s="2" t="s">
        <v>2196</v>
      </c>
      <c r="AA1193" s="2" t="s">
        <v>2196</v>
      </c>
    </row>
    <row r="1194" spans="1:27" ht="12.75" customHeight="1" x14ac:dyDescent="0.35">
      <c r="A1194" s="1" t="s">
        <v>1195</v>
      </c>
      <c r="B1194" s="2" t="str">
        <f t="shared" si="18"/>
        <v>GO</v>
      </c>
      <c r="C1194" s="2" t="s">
        <v>2196</v>
      </c>
      <c r="D1194" s="2" t="s">
        <v>2196</v>
      </c>
      <c r="E1194" s="2" t="s">
        <v>2196</v>
      </c>
      <c r="F1194" s="2" t="s">
        <v>2196</v>
      </c>
      <c r="G1194" s="2" t="s">
        <v>2196</v>
      </c>
      <c r="H1194" s="2" t="s">
        <v>2196</v>
      </c>
      <c r="I1194" s="2" t="s">
        <v>2196</v>
      </c>
      <c r="J1194" s="2" t="s">
        <v>2199</v>
      </c>
      <c r="K1194" s="2" t="s">
        <v>2196</v>
      </c>
      <c r="L1194" s="2" t="s">
        <v>2196</v>
      </c>
      <c r="M1194" s="2" t="s">
        <v>2196</v>
      </c>
      <c r="N1194" s="2" t="s">
        <v>2196</v>
      </c>
      <c r="O1194" s="2" t="s">
        <v>2196</v>
      </c>
      <c r="P1194" s="2" t="s">
        <v>2196</v>
      </c>
      <c r="Q1194" s="2" t="s">
        <v>2196</v>
      </c>
      <c r="R1194" s="2" t="s">
        <v>2196</v>
      </c>
      <c r="S1194" s="2" t="s">
        <v>2196</v>
      </c>
      <c r="T1194" s="2" t="s">
        <v>2197</v>
      </c>
      <c r="U1194" s="2" t="s">
        <v>2196</v>
      </c>
      <c r="V1194" s="2" t="s">
        <v>2196</v>
      </c>
      <c r="W1194" s="2" t="s">
        <v>2196</v>
      </c>
      <c r="X1194" s="2" t="s">
        <v>2196</v>
      </c>
      <c r="Y1194" s="2" t="s">
        <v>2196</v>
      </c>
      <c r="Z1194" s="2" t="s">
        <v>2196</v>
      </c>
      <c r="AA1194" s="2" t="s">
        <v>2196</v>
      </c>
    </row>
    <row r="1195" spans="1:27" ht="12.75" customHeight="1" x14ac:dyDescent="0.35">
      <c r="A1195" s="1" t="s">
        <v>1196</v>
      </c>
      <c r="B1195" s="2" t="str">
        <f t="shared" si="18"/>
        <v>SP</v>
      </c>
      <c r="C1195" s="2" t="s">
        <v>2196</v>
      </c>
      <c r="D1195" s="2" t="s">
        <v>2196</v>
      </c>
      <c r="E1195" s="2" t="s">
        <v>2196</v>
      </c>
      <c r="F1195" s="2" t="s">
        <v>2196</v>
      </c>
      <c r="G1195" s="2" t="s">
        <v>2196</v>
      </c>
      <c r="H1195" s="2" t="s">
        <v>2196</v>
      </c>
      <c r="I1195" s="2" t="s">
        <v>2199</v>
      </c>
      <c r="J1195" s="2" t="s">
        <v>2196</v>
      </c>
      <c r="K1195" s="2" t="s">
        <v>2196</v>
      </c>
      <c r="L1195" s="2" t="s">
        <v>2196</v>
      </c>
      <c r="M1195" s="2" t="s">
        <v>2196</v>
      </c>
      <c r="N1195" s="2" t="s">
        <v>2196</v>
      </c>
      <c r="O1195" s="2" t="s">
        <v>2196</v>
      </c>
      <c r="P1195" s="2" t="s">
        <v>2196</v>
      </c>
      <c r="Q1195" s="2" t="s">
        <v>2196</v>
      </c>
      <c r="R1195" s="2" t="s">
        <v>2196</v>
      </c>
      <c r="S1195" s="2" t="s">
        <v>2196</v>
      </c>
      <c r="T1195" s="2" t="s">
        <v>2197</v>
      </c>
      <c r="U1195" s="2" t="s">
        <v>2196</v>
      </c>
      <c r="V1195" s="2" t="s">
        <v>2196</v>
      </c>
      <c r="W1195" s="2" t="s">
        <v>2196</v>
      </c>
      <c r="X1195" s="2" t="s">
        <v>2196</v>
      </c>
      <c r="Y1195" s="2" t="s">
        <v>2196</v>
      </c>
      <c r="Z1195" s="2" t="s">
        <v>2196</v>
      </c>
      <c r="AA1195" s="2" t="s">
        <v>2196</v>
      </c>
    </row>
    <row r="1196" spans="1:27" ht="12.75" customHeight="1" x14ac:dyDescent="0.35">
      <c r="A1196" s="1" t="s">
        <v>1197</v>
      </c>
      <c r="B1196" s="2" t="str">
        <f t="shared" si="18"/>
        <v>RJ</v>
      </c>
      <c r="C1196" s="2" t="s">
        <v>2196</v>
      </c>
      <c r="D1196" s="2" t="s">
        <v>2196</v>
      </c>
      <c r="E1196" s="2" t="s">
        <v>2198</v>
      </c>
      <c r="F1196" s="2" t="s">
        <v>2196</v>
      </c>
      <c r="G1196" s="2" t="s">
        <v>2198</v>
      </c>
      <c r="H1196" s="2" t="s">
        <v>2196</v>
      </c>
      <c r="I1196" s="2" t="s">
        <v>2196</v>
      </c>
      <c r="J1196" s="2" t="s">
        <v>2196</v>
      </c>
      <c r="K1196" s="2" t="s">
        <v>2196</v>
      </c>
      <c r="L1196" s="2" t="s">
        <v>2196</v>
      </c>
      <c r="M1196" s="2" t="s">
        <v>2198</v>
      </c>
      <c r="N1196" s="2" t="s">
        <v>2198</v>
      </c>
      <c r="O1196" s="2" t="s">
        <v>2196</v>
      </c>
      <c r="P1196" s="2" t="s">
        <v>2198</v>
      </c>
      <c r="Q1196" s="2" t="s">
        <v>2196</v>
      </c>
      <c r="R1196" s="2" t="s">
        <v>2196</v>
      </c>
      <c r="S1196" s="2" t="s">
        <v>2196</v>
      </c>
      <c r="T1196" s="2" t="s">
        <v>2197</v>
      </c>
      <c r="U1196" s="2" t="s">
        <v>2196</v>
      </c>
      <c r="V1196" s="2" t="s">
        <v>2196</v>
      </c>
      <c r="W1196" s="2" t="s">
        <v>2196</v>
      </c>
      <c r="X1196" s="2" t="s">
        <v>2196</v>
      </c>
      <c r="Y1196" s="2" t="s">
        <v>2196</v>
      </c>
      <c r="Z1196" s="2" t="s">
        <v>2196</v>
      </c>
      <c r="AA1196" s="2" t="s">
        <v>2196</v>
      </c>
    </row>
    <row r="1197" spans="1:27" ht="12.75" customHeight="1" x14ac:dyDescent="0.35">
      <c r="A1197" s="1" t="s">
        <v>1198</v>
      </c>
      <c r="B1197" s="2" t="str">
        <f t="shared" si="18"/>
        <v>MG</v>
      </c>
      <c r="C1197" s="2" t="s">
        <v>2198</v>
      </c>
      <c r="D1197" s="2" t="s">
        <v>2196</v>
      </c>
      <c r="E1197" s="2" t="s">
        <v>2196</v>
      </c>
      <c r="F1197" s="2" t="s">
        <v>2196</v>
      </c>
      <c r="G1197" s="2" t="s">
        <v>2196</v>
      </c>
      <c r="H1197" s="2" t="s">
        <v>2196</v>
      </c>
      <c r="I1197" s="2" t="s">
        <v>2196</v>
      </c>
      <c r="J1197" s="2" t="s">
        <v>2198</v>
      </c>
      <c r="K1197" s="2" t="s">
        <v>2196</v>
      </c>
      <c r="L1197" s="2" t="s">
        <v>2198</v>
      </c>
      <c r="M1197" s="2" t="s">
        <v>2198</v>
      </c>
      <c r="N1197" s="2" t="s">
        <v>2196</v>
      </c>
      <c r="O1197" s="2" t="s">
        <v>2196</v>
      </c>
      <c r="P1197" s="2" t="s">
        <v>2196</v>
      </c>
      <c r="Q1197" s="2" t="s">
        <v>2198</v>
      </c>
      <c r="R1197" s="2" t="s">
        <v>2197</v>
      </c>
      <c r="S1197" s="2" t="s">
        <v>2198</v>
      </c>
      <c r="T1197" s="2" t="s">
        <v>2197</v>
      </c>
      <c r="U1197" s="2" t="s">
        <v>2196</v>
      </c>
      <c r="V1197" s="2" t="s">
        <v>2198</v>
      </c>
      <c r="W1197" s="2" t="s">
        <v>2198</v>
      </c>
      <c r="X1197" s="2" t="s">
        <v>2198</v>
      </c>
      <c r="Y1197" s="2" t="s">
        <v>2198</v>
      </c>
      <c r="Z1197" s="2" t="s">
        <v>2198</v>
      </c>
      <c r="AA1197" s="2" t="s">
        <v>2196</v>
      </c>
    </row>
    <row r="1198" spans="1:27" ht="12.75" customHeight="1" x14ac:dyDescent="0.35">
      <c r="A1198" s="1" t="s">
        <v>1199</v>
      </c>
      <c r="B1198" s="2" t="str">
        <f t="shared" si="18"/>
        <v>PE</v>
      </c>
      <c r="C1198" s="2" t="s">
        <v>2199</v>
      </c>
      <c r="D1198" s="2" t="s">
        <v>2196</v>
      </c>
      <c r="E1198" s="2" t="s">
        <v>2199</v>
      </c>
      <c r="F1198" s="2" t="s">
        <v>2196</v>
      </c>
      <c r="G1198" s="2" t="s">
        <v>2199</v>
      </c>
      <c r="H1198" s="2" t="s">
        <v>2196</v>
      </c>
      <c r="I1198" s="2" t="s">
        <v>2196</v>
      </c>
      <c r="J1198" s="2" t="s">
        <v>2199</v>
      </c>
      <c r="K1198" s="2" t="s">
        <v>2199</v>
      </c>
      <c r="L1198" s="2" t="s">
        <v>2199</v>
      </c>
      <c r="M1198" s="2" t="s">
        <v>2199</v>
      </c>
      <c r="N1198" s="2" t="s">
        <v>2199</v>
      </c>
      <c r="O1198" s="2" t="s">
        <v>2196</v>
      </c>
      <c r="P1198" s="2" t="s">
        <v>2196</v>
      </c>
      <c r="Q1198" s="2" t="s">
        <v>2199</v>
      </c>
      <c r="R1198" s="2" t="s">
        <v>2196</v>
      </c>
      <c r="S1198" s="2" t="s">
        <v>2199</v>
      </c>
      <c r="T1198" s="2" t="s">
        <v>2197</v>
      </c>
      <c r="U1198" s="2" t="s">
        <v>2196</v>
      </c>
      <c r="V1198" s="2" t="s">
        <v>2196</v>
      </c>
      <c r="W1198" s="2" t="s">
        <v>2196</v>
      </c>
      <c r="X1198" s="2" t="s">
        <v>2196</v>
      </c>
      <c r="Y1198" s="2" t="s">
        <v>2199</v>
      </c>
      <c r="Z1198" s="2" t="s">
        <v>2196</v>
      </c>
      <c r="AA1198" s="2" t="s">
        <v>2196</v>
      </c>
    </row>
    <row r="1199" spans="1:27" ht="12.75" customHeight="1" x14ac:dyDescent="0.35">
      <c r="A1199" s="1" t="s">
        <v>1200</v>
      </c>
      <c r="B1199" s="2" t="str">
        <f t="shared" si="18"/>
        <v>SP</v>
      </c>
      <c r="C1199" s="2" t="s">
        <v>2196</v>
      </c>
      <c r="D1199" s="2" t="s">
        <v>2196</v>
      </c>
      <c r="E1199" s="2" t="s">
        <v>2196</v>
      </c>
      <c r="F1199" s="2" t="s">
        <v>2196</v>
      </c>
      <c r="G1199" s="2" t="s">
        <v>2196</v>
      </c>
      <c r="H1199" s="2" t="s">
        <v>2196</v>
      </c>
      <c r="I1199" s="2" t="s">
        <v>2196</v>
      </c>
      <c r="J1199" s="2" t="s">
        <v>2196</v>
      </c>
      <c r="K1199" s="2" t="s">
        <v>2196</v>
      </c>
      <c r="L1199" s="2" t="s">
        <v>2196</v>
      </c>
      <c r="M1199" s="2" t="s">
        <v>2196</v>
      </c>
      <c r="N1199" s="2" t="s">
        <v>2196</v>
      </c>
      <c r="O1199" s="2" t="s">
        <v>2196</v>
      </c>
      <c r="P1199" s="2" t="s">
        <v>2196</v>
      </c>
      <c r="Q1199" s="2" t="s">
        <v>2196</v>
      </c>
      <c r="R1199" s="2" t="s">
        <v>2196</v>
      </c>
      <c r="S1199" s="2" t="s">
        <v>2196</v>
      </c>
      <c r="T1199" s="2" t="s">
        <v>2197</v>
      </c>
      <c r="U1199" s="2" t="s">
        <v>2196</v>
      </c>
      <c r="V1199" s="2" t="s">
        <v>2196</v>
      </c>
      <c r="W1199" s="2" t="s">
        <v>2196</v>
      </c>
      <c r="X1199" s="2" t="s">
        <v>2196</v>
      </c>
      <c r="Y1199" s="2" t="s">
        <v>2196</v>
      </c>
      <c r="Z1199" s="2" t="s">
        <v>2196</v>
      </c>
      <c r="AA1199" s="2" t="s">
        <v>2196</v>
      </c>
    </row>
    <row r="1200" spans="1:27" ht="12.75" customHeight="1" x14ac:dyDescent="0.35">
      <c r="A1200" s="1" t="s">
        <v>1201</v>
      </c>
      <c r="B1200" s="2" t="str">
        <f t="shared" si="18"/>
        <v>TO</v>
      </c>
      <c r="C1200" s="2" t="s">
        <v>2196</v>
      </c>
      <c r="D1200" s="2" t="s">
        <v>2196</v>
      </c>
      <c r="E1200" s="2" t="s">
        <v>2196</v>
      </c>
      <c r="F1200" s="2" t="s">
        <v>2196</v>
      </c>
      <c r="G1200" s="2" t="s">
        <v>2196</v>
      </c>
      <c r="H1200" s="2" t="s">
        <v>2196</v>
      </c>
      <c r="I1200" s="2" t="s">
        <v>2199</v>
      </c>
      <c r="J1200" s="2" t="s">
        <v>2199</v>
      </c>
      <c r="K1200" s="2" t="s">
        <v>2196</v>
      </c>
      <c r="L1200" s="2" t="s">
        <v>2199</v>
      </c>
      <c r="M1200" s="2" t="s">
        <v>2196</v>
      </c>
      <c r="N1200" s="2" t="s">
        <v>2196</v>
      </c>
      <c r="O1200" s="2" t="s">
        <v>2196</v>
      </c>
      <c r="P1200" s="2" t="s">
        <v>2196</v>
      </c>
      <c r="Q1200" s="2" t="s">
        <v>2196</v>
      </c>
      <c r="R1200" s="2" t="s">
        <v>2196</v>
      </c>
      <c r="S1200" s="2" t="s">
        <v>2196</v>
      </c>
      <c r="T1200" s="2" t="s">
        <v>2197</v>
      </c>
      <c r="U1200" s="2" t="s">
        <v>2196</v>
      </c>
      <c r="V1200" s="2" t="s">
        <v>2196</v>
      </c>
      <c r="W1200" s="2" t="s">
        <v>2196</v>
      </c>
      <c r="X1200" s="2" t="s">
        <v>2196</v>
      </c>
      <c r="Y1200" s="2" t="s">
        <v>2196</v>
      </c>
      <c r="Z1200" s="2" t="s">
        <v>2196</v>
      </c>
      <c r="AA1200" s="2" t="s">
        <v>2196</v>
      </c>
    </row>
    <row r="1201" spans="1:27" ht="12.75" customHeight="1" x14ac:dyDescent="0.35">
      <c r="A1201" s="1" t="s">
        <v>1202</v>
      </c>
      <c r="B1201" s="2" t="str">
        <f t="shared" si="18"/>
        <v>MT</v>
      </c>
      <c r="C1201" s="2" t="s">
        <v>2196</v>
      </c>
      <c r="D1201" s="2" t="s">
        <v>2196</v>
      </c>
      <c r="E1201" s="2" t="s">
        <v>2196</v>
      </c>
      <c r="F1201" s="2" t="s">
        <v>2196</v>
      </c>
      <c r="G1201" s="2" t="s">
        <v>2196</v>
      </c>
      <c r="H1201" s="2" t="s">
        <v>2196</v>
      </c>
      <c r="I1201" s="2" t="s">
        <v>2196</v>
      </c>
      <c r="J1201" s="2" t="s">
        <v>2196</v>
      </c>
      <c r="K1201" s="2" t="s">
        <v>2196</v>
      </c>
      <c r="L1201" s="2" t="s">
        <v>2196</v>
      </c>
      <c r="M1201" s="2" t="s">
        <v>2196</v>
      </c>
      <c r="N1201" s="2" t="s">
        <v>2196</v>
      </c>
      <c r="O1201" s="2" t="s">
        <v>2196</v>
      </c>
      <c r="P1201" s="2" t="s">
        <v>2196</v>
      </c>
      <c r="Q1201" s="2" t="s">
        <v>2196</v>
      </c>
      <c r="R1201" s="2" t="s">
        <v>2196</v>
      </c>
      <c r="S1201" s="2" t="s">
        <v>2196</v>
      </c>
      <c r="T1201" s="2" t="s">
        <v>2196</v>
      </c>
      <c r="U1201" s="2" t="s">
        <v>2196</v>
      </c>
      <c r="V1201" s="2" t="s">
        <v>2196</v>
      </c>
      <c r="W1201" s="2" t="s">
        <v>2196</v>
      </c>
      <c r="X1201" s="2" t="s">
        <v>2196</v>
      </c>
      <c r="Y1201" s="2" t="s">
        <v>2196</v>
      </c>
      <c r="Z1201" s="2" t="s">
        <v>2196</v>
      </c>
      <c r="AA1201" s="2" t="s">
        <v>2196</v>
      </c>
    </row>
    <row r="1202" spans="1:27" ht="12.75" customHeight="1" x14ac:dyDescent="0.35">
      <c r="A1202" s="1" t="s">
        <v>1203</v>
      </c>
      <c r="B1202" s="2" t="str">
        <f t="shared" si="18"/>
        <v>SP</v>
      </c>
      <c r="C1202" s="2" t="s">
        <v>2196</v>
      </c>
      <c r="D1202" s="2" t="s">
        <v>2196</v>
      </c>
      <c r="E1202" s="2" t="s">
        <v>2196</v>
      </c>
      <c r="F1202" s="2" t="s">
        <v>2196</v>
      </c>
      <c r="G1202" s="2" t="s">
        <v>2196</v>
      </c>
      <c r="H1202" s="2" t="s">
        <v>2196</v>
      </c>
      <c r="I1202" s="2" t="s">
        <v>2196</v>
      </c>
      <c r="J1202" s="2" t="s">
        <v>2199</v>
      </c>
      <c r="K1202" s="2" t="s">
        <v>2196</v>
      </c>
      <c r="L1202" s="2" t="s">
        <v>2199</v>
      </c>
      <c r="M1202" s="2" t="s">
        <v>2198</v>
      </c>
      <c r="N1202" s="2" t="s">
        <v>2196</v>
      </c>
      <c r="O1202" s="2" t="s">
        <v>2196</v>
      </c>
      <c r="P1202" s="2" t="s">
        <v>2196</v>
      </c>
      <c r="Q1202" s="2" t="s">
        <v>2196</v>
      </c>
      <c r="R1202" s="2" t="s">
        <v>2196</v>
      </c>
      <c r="S1202" s="2" t="s">
        <v>2196</v>
      </c>
      <c r="T1202" s="2" t="s">
        <v>2196</v>
      </c>
      <c r="U1202" s="2" t="s">
        <v>2196</v>
      </c>
      <c r="V1202" s="2" t="s">
        <v>2196</v>
      </c>
      <c r="W1202" s="2" t="s">
        <v>2196</v>
      </c>
      <c r="X1202" s="2" t="s">
        <v>2196</v>
      </c>
      <c r="Y1202" s="2" t="s">
        <v>2196</v>
      </c>
      <c r="Z1202" s="2" t="s">
        <v>2196</v>
      </c>
      <c r="AA1202" s="2" t="s">
        <v>2196</v>
      </c>
    </row>
    <row r="1203" spans="1:27" ht="12.75" customHeight="1" x14ac:dyDescent="0.35">
      <c r="A1203" s="1" t="s">
        <v>1204</v>
      </c>
      <c r="B1203" s="2" t="str">
        <f t="shared" si="18"/>
        <v>MA</v>
      </c>
      <c r="C1203" s="2" t="s">
        <v>2198</v>
      </c>
      <c r="D1203" s="2" t="s">
        <v>2198</v>
      </c>
      <c r="E1203" s="2" t="s">
        <v>2198</v>
      </c>
      <c r="F1203" s="2" t="s">
        <v>2196</v>
      </c>
      <c r="G1203" s="2" t="s">
        <v>2198</v>
      </c>
      <c r="H1203" s="2" t="s">
        <v>2196</v>
      </c>
      <c r="I1203" s="2" t="s">
        <v>2198</v>
      </c>
      <c r="J1203" s="2" t="s">
        <v>2198</v>
      </c>
      <c r="K1203" s="2" t="s">
        <v>2198</v>
      </c>
      <c r="L1203" s="2" t="s">
        <v>2198</v>
      </c>
      <c r="M1203" s="2" t="s">
        <v>2198</v>
      </c>
      <c r="N1203" s="2" t="s">
        <v>2196</v>
      </c>
      <c r="O1203" s="2" t="s">
        <v>2196</v>
      </c>
      <c r="P1203" s="2" t="s">
        <v>2196</v>
      </c>
      <c r="Q1203" s="2" t="s">
        <v>2198</v>
      </c>
      <c r="R1203" s="2" t="s">
        <v>2196</v>
      </c>
      <c r="S1203" s="2" t="s">
        <v>2196</v>
      </c>
      <c r="T1203" s="2" t="s">
        <v>2197</v>
      </c>
      <c r="U1203" s="2" t="s">
        <v>2196</v>
      </c>
      <c r="V1203" s="2" t="s">
        <v>2196</v>
      </c>
      <c r="W1203" s="2" t="s">
        <v>2196</v>
      </c>
      <c r="X1203" s="2" t="s">
        <v>2196</v>
      </c>
      <c r="Y1203" s="2" t="s">
        <v>2196</v>
      </c>
      <c r="Z1203" s="2" t="s">
        <v>2196</v>
      </c>
      <c r="AA1203" s="2" t="s">
        <v>2196</v>
      </c>
    </row>
    <row r="1204" spans="1:27" ht="12.75" customHeight="1" x14ac:dyDescent="0.35">
      <c r="A1204" s="1" t="s">
        <v>1205</v>
      </c>
      <c r="B1204" s="2" t="str">
        <f t="shared" si="18"/>
        <v>SP</v>
      </c>
      <c r="C1204" s="2" t="s">
        <v>2196</v>
      </c>
      <c r="D1204" s="2" t="s">
        <v>2196</v>
      </c>
      <c r="E1204" s="2" t="s">
        <v>2196</v>
      </c>
      <c r="F1204" s="2" t="s">
        <v>2196</v>
      </c>
      <c r="G1204" s="2" t="s">
        <v>2196</v>
      </c>
      <c r="H1204" s="2" t="s">
        <v>2196</v>
      </c>
      <c r="I1204" s="2" t="s">
        <v>2196</v>
      </c>
      <c r="J1204" s="2" t="s">
        <v>2199</v>
      </c>
      <c r="K1204" s="2" t="s">
        <v>2196</v>
      </c>
      <c r="L1204" s="2" t="s">
        <v>2196</v>
      </c>
      <c r="M1204" s="2" t="s">
        <v>2196</v>
      </c>
      <c r="N1204" s="2" t="s">
        <v>2196</v>
      </c>
      <c r="O1204" s="2" t="s">
        <v>2196</v>
      </c>
      <c r="P1204" s="2" t="s">
        <v>2196</v>
      </c>
      <c r="Q1204" s="2" t="s">
        <v>2196</v>
      </c>
      <c r="R1204" s="2" t="s">
        <v>2196</v>
      </c>
      <c r="S1204" s="2" t="s">
        <v>2197</v>
      </c>
      <c r="T1204" s="2" t="s">
        <v>2197</v>
      </c>
      <c r="U1204" s="2" t="s">
        <v>2196</v>
      </c>
      <c r="V1204" s="2" t="s">
        <v>2196</v>
      </c>
      <c r="W1204" s="2" t="s">
        <v>2196</v>
      </c>
      <c r="X1204" s="2" t="s">
        <v>2196</v>
      </c>
      <c r="Y1204" s="2" t="s">
        <v>2196</v>
      </c>
      <c r="Z1204" s="2" t="s">
        <v>2196</v>
      </c>
      <c r="AA1204" s="2" t="s">
        <v>2196</v>
      </c>
    </row>
    <row r="1205" spans="1:27" ht="12.75" customHeight="1" x14ac:dyDescent="0.35">
      <c r="A1205" s="1" t="s">
        <v>1206</v>
      </c>
      <c r="B1205" s="2" t="str">
        <f t="shared" si="18"/>
        <v>PB</v>
      </c>
      <c r="C1205" s="2" t="s">
        <v>2198</v>
      </c>
      <c r="D1205" s="2" t="s">
        <v>2198</v>
      </c>
      <c r="E1205" s="2" t="s">
        <v>2198</v>
      </c>
      <c r="F1205" s="2" t="s">
        <v>2196</v>
      </c>
      <c r="G1205" s="2" t="s">
        <v>2198</v>
      </c>
      <c r="H1205" s="2" t="s">
        <v>2196</v>
      </c>
      <c r="I1205" s="2" t="s">
        <v>2196</v>
      </c>
      <c r="J1205" s="2" t="s">
        <v>2198</v>
      </c>
      <c r="K1205" s="2" t="s">
        <v>2198</v>
      </c>
      <c r="L1205" s="2" t="s">
        <v>2198</v>
      </c>
      <c r="M1205" s="2" t="s">
        <v>2198</v>
      </c>
      <c r="N1205" s="2" t="s">
        <v>2198</v>
      </c>
      <c r="O1205" s="2" t="s">
        <v>2196</v>
      </c>
      <c r="P1205" s="2" t="s">
        <v>2196</v>
      </c>
      <c r="Q1205" s="2" t="s">
        <v>2198</v>
      </c>
      <c r="R1205" s="2" t="s">
        <v>2196</v>
      </c>
      <c r="S1205" s="2" t="s">
        <v>2198</v>
      </c>
      <c r="T1205" s="2" t="s">
        <v>2197</v>
      </c>
      <c r="U1205" s="2" t="s">
        <v>2196</v>
      </c>
      <c r="V1205" s="2" t="s">
        <v>2196</v>
      </c>
      <c r="W1205" s="2" t="s">
        <v>2198</v>
      </c>
      <c r="X1205" s="2" t="s">
        <v>2196</v>
      </c>
      <c r="Y1205" s="2" t="s">
        <v>2196</v>
      </c>
      <c r="Z1205" s="2" t="s">
        <v>2196</v>
      </c>
      <c r="AA1205" s="2" t="s">
        <v>2196</v>
      </c>
    </row>
    <row r="1206" spans="1:27" ht="12.75" customHeight="1" x14ac:dyDescent="0.35">
      <c r="A1206" s="1" t="s">
        <v>1207</v>
      </c>
      <c r="B1206" s="2" t="str">
        <f t="shared" si="18"/>
        <v>PA</v>
      </c>
      <c r="C1206" s="2" t="s">
        <v>2196</v>
      </c>
      <c r="D1206" s="2" t="s">
        <v>2196</v>
      </c>
      <c r="E1206" s="2" t="s">
        <v>2199</v>
      </c>
      <c r="F1206" s="2" t="s">
        <v>2196</v>
      </c>
      <c r="G1206" s="2" t="s">
        <v>2199</v>
      </c>
      <c r="H1206" s="2" t="s">
        <v>2196</v>
      </c>
      <c r="I1206" s="2" t="s">
        <v>2199</v>
      </c>
      <c r="J1206" s="2" t="s">
        <v>2199</v>
      </c>
      <c r="K1206" s="2" t="s">
        <v>2199</v>
      </c>
      <c r="L1206" s="2" t="s">
        <v>2199</v>
      </c>
      <c r="M1206" s="2" t="s">
        <v>2199</v>
      </c>
      <c r="N1206" s="2" t="s">
        <v>2199</v>
      </c>
      <c r="O1206" s="2" t="s">
        <v>2196</v>
      </c>
      <c r="P1206" s="2" t="s">
        <v>2196</v>
      </c>
      <c r="Q1206" s="2" t="s">
        <v>2196</v>
      </c>
      <c r="R1206" s="2" t="s">
        <v>2196</v>
      </c>
      <c r="S1206" s="2" t="s">
        <v>2199</v>
      </c>
      <c r="T1206" s="2" t="s">
        <v>2197</v>
      </c>
      <c r="U1206" s="2" t="s">
        <v>2196</v>
      </c>
      <c r="V1206" s="2" t="s">
        <v>2196</v>
      </c>
      <c r="W1206" s="2" t="s">
        <v>2199</v>
      </c>
      <c r="X1206" s="2" t="s">
        <v>2199</v>
      </c>
      <c r="Y1206" s="2" t="s">
        <v>2196</v>
      </c>
      <c r="Z1206" s="2" t="s">
        <v>2196</v>
      </c>
      <c r="AA1206" s="2" t="s">
        <v>2196</v>
      </c>
    </row>
    <row r="1207" spans="1:27" ht="12.75" customHeight="1" x14ac:dyDescent="0.35">
      <c r="A1207" s="1" t="s">
        <v>1208</v>
      </c>
      <c r="B1207" s="2" t="str">
        <f t="shared" si="18"/>
        <v>RN</v>
      </c>
      <c r="C1207" s="2" t="s">
        <v>2196</v>
      </c>
      <c r="D1207" s="2" t="s">
        <v>2196</v>
      </c>
      <c r="E1207" s="2" t="s">
        <v>2196</v>
      </c>
      <c r="F1207" s="2" t="s">
        <v>2196</v>
      </c>
      <c r="G1207" s="2" t="s">
        <v>2196</v>
      </c>
      <c r="H1207" s="2" t="s">
        <v>2196</v>
      </c>
      <c r="I1207" s="2" t="s">
        <v>2198</v>
      </c>
      <c r="J1207" s="2" t="s">
        <v>2196</v>
      </c>
      <c r="K1207" s="2" t="s">
        <v>2196</v>
      </c>
      <c r="L1207" s="2" t="s">
        <v>2196</v>
      </c>
      <c r="M1207" s="2" t="s">
        <v>2198</v>
      </c>
      <c r="N1207" s="2" t="s">
        <v>2198</v>
      </c>
      <c r="O1207" s="2" t="s">
        <v>2196</v>
      </c>
      <c r="P1207" s="2" t="s">
        <v>2196</v>
      </c>
      <c r="Q1207" s="2" t="s">
        <v>2196</v>
      </c>
      <c r="R1207" s="2" t="s">
        <v>2196</v>
      </c>
      <c r="S1207" s="2" t="s">
        <v>2196</v>
      </c>
      <c r="T1207" s="2" t="s">
        <v>2197</v>
      </c>
      <c r="U1207" s="2" t="s">
        <v>2196</v>
      </c>
      <c r="V1207" s="2" t="s">
        <v>2196</v>
      </c>
      <c r="W1207" s="2" t="s">
        <v>2196</v>
      </c>
      <c r="X1207" s="2" t="s">
        <v>2196</v>
      </c>
      <c r="Y1207" s="2" t="s">
        <v>2196</v>
      </c>
      <c r="Z1207" s="2" t="s">
        <v>2196</v>
      </c>
      <c r="AA1207" s="2" t="s">
        <v>2196</v>
      </c>
    </row>
    <row r="1208" spans="1:27" ht="12.75" customHeight="1" x14ac:dyDescent="0.35">
      <c r="A1208" s="1" t="s">
        <v>1209</v>
      </c>
      <c r="B1208" s="2" t="str">
        <f t="shared" si="18"/>
        <v>MG</v>
      </c>
      <c r="C1208" s="2" t="s">
        <v>2196</v>
      </c>
      <c r="D1208" s="2" t="s">
        <v>2196</v>
      </c>
      <c r="E1208" s="2" t="s">
        <v>2196</v>
      </c>
      <c r="F1208" s="2" t="s">
        <v>2196</v>
      </c>
      <c r="G1208" s="2" t="s">
        <v>2196</v>
      </c>
      <c r="H1208" s="2" t="s">
        <v>2196</v>
      </c>
      <c r="I1208" s="2" t="s">
        <v>2196</v>
      </c>
      <c r="J1208" s="2" t="s">
        <v>2196</v>
      </c>
      <c r="K1208" s="2" t="s">
        <v>2196</v>
      </c>
      <c r="L1208" s="2" t="s">
        <v>2196</v>
      </c>
      <c r="M1208" s="2" t="s">
        <v>2196</v>
      </c>
      <c r="N1208" s="2" t="s">
        <v>2196</v>
      </c>
      <c r="O1208" s="2" t="s">
        <v>2196</v>
      </c>
      <c r="P1208" s="2" t="s">
        <v>2196</v>
      </c>
      <c r="Q1208" s="2" t="s">
        <v>2196</v>
      </c>
      <c r="R1208" s="2" t="s">
        <v>2196</v>
      </c>
      <c r="S1208" s="2" t="s">
        <v>2196</v>
      </c>
      <c r="T1208" s="2" t="s">
        <v>2197</v>
      </c>
      <c r="U1208" s="2" t="s">
        <v>2196</v>
      </c>
      <c r="V1208" s="2" t="s">
        <v>2196</v>
      </c>
      <c r="W1208" s="2" t="s">
        <v>2196</v>
      </c>
      <c r="X1208" s="2" t="s">
        <v>2196</v>
      </c>
      <c r="Y1208" s="2" t="s">
        <v>2196</v>
      </c>
      <c r="Z1208" s="2" t="s">
        <v>2196</v>
      </c>
      <c r="AA1208" s="2" t="s">
        <v>2196</v>
      </c>
    </row>
    <row r="1209" spans="1:27" ht="12.75" customHeight="1" x14ac:dyDescent="0.35">
      <c r="A1209" s="1" t="s">
        <v>1210</v>
      </c>
      <c r="B1209" s="2" t="str">
        <f t="shared" si="18"/>
        <v>MG</v>
      </c>
      <c r="C1209" s="2" t="s">
        <v>2196</v>
      </c>
      <c r="D1209" s="2" t="s">
        <v>2196</v>
      </c>
      <c r="E1209" s="2" t="s">
        <v>2196</v>
      </c>
      <c r="F1209" s="2" t="s">
        <v>2196</v>
      </c>
      <c r="G1209" s="2" t="s">
        <v>2196</v>
      </c>
      <c r="H1209" s="2" t="s">
        <v>2196</v>
      </c>
      <c r="I1209" s="2" t="s">
        <v>2196</v>
      </c>
      <c r="J1209" s="2" t="s">
        <v>2196</v>
      </c>
      <c r="K1209" s="2" t="s">
        <v>2196</v>
      </c>
      <c r="L1209" s="2" t="s">
        <v>2196</v>
      </c>
      <c r="M1209" s="2" t="s">
        <v>2196</v>
      </c>
      <c r="N1209" s="2" t="s">
        <v>2196</v>
      </c>
      <c r="O1209" s="2" t="s">
        <v>2196</v>
      </c>
      <c r="P1209" s="2" t="s">
        <v>2196</v>
      </c>
      <c r="Q1209" s="2" t="s">
        <v>2196</v>
      </c>
      <c r="R1209" s="2" t="s">
        <v>2196</v>
      </c>
      <c r="S1209" s="2" t="s">
        <v>2196</v>
      </c>
      <c r="T1209" s="2" t="s">
        <v>2197</v>
      </c>
      <c r="U1209" s="2" t="s">
        <v>2196</v>
      </c>
      <c r="V1209" s="2" t="s">
        <v>2196</v>
      </c>
      <c r="W1209" s="2" t="s">
        <v>2196</v>
      </c>
      <c r="X1209" s="2" t="s">
        <v>2196</v>
      </c>
      <c r="Y1209" s="2" t="s">
        <v>2196</v>
      </c>
      <c r="Z1209" s="2" t="s">
        <v>2196</v>
      </c>
      <c r="AA1209" s="2" t="s">
        <v>2196</v>
      </c>
    </row>
    <row r="1210" spans="1:27" ht="12.75" customHeight="1" x14ac:dyDescent="0.35">
      <c r="A1210" s="1" t="s">
        <v>1211</v>
      </c>
      <c r="B1210" s="2" t="str">
        <f t="shared" si="18"/>
        <v>SP</v>
      </c>
      <c r="C1210" s="2" t="s">
        <v>2196</v>
      </c>
      <c r="D1210" s="2" t="s">
        <v>2196</v>
      </c>
      <c r="E1210" s="2" t="s">
        <v>2196</v>
      </c>
      <c r="F1210" s="2" t="s">
        <v>2196</v>
      </c>
      <c r="G1210" s="2" t="s">
        <v>2196</v>
      </c>
      <c r="H1210" s="2" t="s">
        <v>2196</v>
      </c>
      <c r="I1210" s="2" t="s">
        <v>2196</v>
      </c>
      <c r="J1210" s="2" t="s">
        <v>2196</v>
      </c>
      <c r="K1210" s="2" t="s">
        <v>2196</v>
      </c>
      <c r="L1210" s="2" t="s">
        <v>2196</v>
      </c>
      <c r="M1210" s="2" t="s">
        <v>2196</v>
      </c>
      <c r="N1210" s="2" t="s">
        <v>2196</v>
      </c>
      <c r="O1210" s="2" t="s">
        <v>2196</v>
      </c>
      <c r="P1210" s="2" t="s">
        <v>2199</v>
      </c>
      <c r="Q1210" s="2" t="s">
        <v>2196</v>
      </c>
      <c r="R1210" s="2" t="s">
        <v>2196</v>
      </c>
      <c r="S1210" s="2" t="s">
        <v>2196</v>
      </c>
      <c r="T1210" s="2" t="s">
        <v>2197</v>
      </c>
      <c r="U1210" s="2" t="s">
        <v>2196</v>
      </c>
      <c r="V1210" s="2" t="s">
        <v>2196</v>
      </c>
      <c r="W1210" s="2" t="s">
        <v>2196</v>
      </c>
      <c r="X1210" s="2" t="s">
        <v>2196</v>
      </c>
      <c r="Y1210" s="2" t="s">
        <v>2196</v>
      </c>
      <c r="Z1210" s="2" t="s">
        <v>2196</v>
      </c>
      <c r="AA1210" s="2" t="s">
        <v>2196</v>
      </c>
    </row>
    <row r="1211" spans="1:27" ht="12.75" customHeight="1" x14ac:dyDescent="0.35">
      <c r="A1211" s="1" t="s">
        <v>1212</v>
      </c>
      <c r="B1211" s="2" t="str">
        <f t="shared" si="18"/>
        <v>TO</v>
      </c>
      <c r="C1211" s="2" t="s">
        <v>2196</v>
      </c>
      <c r="D1211" s="2" t="s">
        <v>2196</v>
      </c>
      <c r="E1211" s="2" t="s">
        <v>2196</v>
      </c>
      <c r="F1211" s="2" t="s">
        <v>2196</v>
      </c>
      <c r="G1211" s="2" t="s">
        <v>2196</v>
      </c>
      <c r="H1211" s="2" t="s">
        <v>2196</v>
      </c>
      <c r="I1211" s="2" t="s">
        <v>2199</v>
      </c>
      <c r="J1211" s="2" t="s">
        <v>2199</v>
      </c>
      <c r="K1211" s="2" t="s">
        <v>2199</v>
      </c>
      <c r="L1211" s="2" t="s">
        <v>2199</v>
      </c>
      <c r="M1211" s="2" t="s">
        <v>2196</v>
      </c>
      <c r="N1211" s="2" t="s">
        <v>2196</v>
      </c>
      <c r="O1211" s="2" t="s">
        <v>2196</v>
      </c>
      <c r="P1211" s="2" t="s">
        <v>2196</v>
      </c>
      <c r="Q1211" s="2" t="s">
        <v>2196</v>
      </c>
      <c r="R1211" s="2" t="s">
        <v>2196</v>
      </c>
      <c r="S1211" s="2" t="s">
        <v>2196</v>
      </c>
      <c r="T1211" s="2" t="s">
        <v>2197</v>
      </c>
      <c r="U1211" s="2" t="s">
        <v>2196</v>
      </c>
      <c r="V1211" s="2" t="s">
        <v>2196</v>
      </c>
      <c r="W1211" s="2" t="s">
        <v>2196</v>
      </c>
      <c r="X1211" s="2" t="s">
        <v>2196</v>
      </c>
      <c r="Y1211" s="2" t="s">
        <v>2196</v>
      </c>
      <c r="Z1211" s="2" t="s">
        <v>2196</v>
      </c>
      <c r="AA1211" s="2" t="s">
        <v>2196</v>
      </c>
    </row>
    <row r="1212" spans="1:27" ht="12.75" customHeight="1" x14ac:dyDescent="0.35">
      <c r="A1212" s="1" t="s">
        <v>1213</v>
      </c>
      <c r="B1212" s="2" t="str">
        <f t="shared" si="18"/>
        <v>SP</v>
      </c>
      <c r="C1212" s="2" t="s">
        <v>2196</v>
      </c>
      <c r="D1212" s="2" t="s">
        <v>2196</v>
      </c>
      <c r="E1212" s="2" t="s">
        <v>2196</v>
      </c>
      <c r="F1212" s="2" t="s">
        <v>2196</v>
      </c>
      <c r="G1212" s="2" t="s">
        <v>2196</v>
      </c>
      <c r="H1212" s="2" t="s">
        <v>2196</v>
      </c>
      <c r="I1212" s="2" t="s">
        <v>2196</v>
      </c>
      <c r="J1212" s="2" t="s">
        <v>2196</v>
      </c>
      <c r="K1212" s="2" t="s">
        <v>2196</v>
      </c>
      <c r="L1212" s="2" t="s">
        <v>2196</v>
      </c>
      <c r="M1212" s="2" t="s">
        <v>2196</v>
      </c>
      <c r="N1212" s="2" t="s">
        <v>2196</v>
      </c>
      <c r="O1212" s="2" t="s">
        <v>2196</v>
      </c>
      <c r="P1212" s="2" t="s">
        <v>2196</v>
      </c>
      <c r="Q1212" s="2" t="s">
        <v>2196</v>
      </c>
      <c r="R1212" s="2" t="s">
        <v>2196</v>
      </c>
      <c r="S1212" s="2" t="s">
        <v>2196</v>
      </c>
      <c r="T1212" s="2" t="s">
        <v>2199</v>
      </c>
      <c r="U1212" s="2" t="s">
        <v>2196</v>
      </c>
      <c r="V1212" s="2" t="s">
        <v>2196</v>
      </c>
      <c r="W1212" s="2" t="s">
        <v>2196</v>
      </c>
      <c r="X1212" s="2" t="s">
        <v>2196</v>
      </c>
      <c r="Y1212" s="2" t="s">
        <v>2196</v>
      </c>
      <c r="Z1212" s="2" t="s">
        <v>2196</v>
      </c>
      <c r="AA1212" s="2" t="s">
        <v>2196</v>
      </c>
    </row>
    <row r="1213" spans="1:27" ht="12.75" customHeight="1" x14ac:dyDescent="0.35">
      <c r="A1213" s="1" t="s">
        <v>1214</v>
      </c>
      <c r="B1213" s="2" t="str">
        <f t="shared" si="18"/>
        <v>TO</v>
      </c>
      <c r="C1213" s="2" t="s">
        <v>2196</v>
      </c>
      <c r="D1213" s="2" t="s">
        <v>2196</v>
      </c>
      <c r="E1213" s="2" t="s">
        <v>2196</v>
      </c>
      <c r="F1213" s="2" t="s">
        <v>2196</v>
      </c>
      <c r="G1213" s="2" t="s">
        <v>2196</v>
      </c>
      <c r="H1213" s="2" t="s">
        <v>2196</v>
      </c>
      <c r="I1213" s="2" t="s">
        <v>2198</v>
      </c>
      <c r="J1213" s="2" t="s">
        <v>2198</v>
      </c>
      <c r="K1213" s="2" t="s">
        <v>2198</v>
      </c>
      <c r="L1213" s="2" t="s">
        <v>2198</v>
      </c>
      <c r="M1213" s="2" t="s">
        <v>2198</v>
      </c>
      <c r="N1213" s="2" t="s">
        <v>2198</v>
      </c>
      <c r="O1213" s="2" t="s">
        <v>2196</v>
      </c>
      <c r="P1213" s="2" t="s">
        <v>2196</v>
      </c>
      <c r="Q1213" s="2" t="s">
        <v>2196</v>
      </c>
      <c r="R1213" s="2" t="s">
        <v>2196</v>
      </c>
      <c r="S1213" s="2" t="s">
        <v>2196</v>
      </c>
      <c r="T1213" s="2" t="s">
        <v>2197</v>
      </c>
      <c r="U1213" s="2" t="s">
        <v>2196</v>
      </c>
      <c r="V1213" s="2" t="s">
        <v>2196</v>
      </c>
      <c r="W1213" s="2" t="s">
        <v>2196</v>
      </c>
      <c r="X1213" s="2" t="s">
        <v>2196</v>
      </c>
      <c r="Y1213" s="2" t="s">
        <v>2198</v>
      </c>
      <c r="Z1213" s="2" t="s">
        <v>2196</v>
      </c>
      <c r="AA1213" s="2" t="s">
        <v>2196</v>
      </c>
    </row>
    <row r="1214" spans="1:27" ht="12.75" customHeight="1" x14ac:dyDescent="0.35">
      <c r="A1214" s="1" t="s">
        <v>1215</v>
      </c>
      <c r="B1214" s="2" t="str">
        <f t="shared" si="18"/>
        <v>AL</v>
      </c>
      <c r="C1214" s="2" t="s">
        <v>2196</v>
      </c>
      <c r="D1214" s="2" t="s">
        <v>2198</v>
      </c>
      <c r="E1214" s="2" t="s">
        <v>2198</v>
      </c>
      <c r="F1214" s="2" t="s">
        <v>2196</v>
      </c>
      <c r="G1214" s="2" t="s">
        <v>2196</v>
      </c>
      <c r="H1214" s="2" t="s">
        <v>2196</v>
      </c>
      <c r="I1214" s="2" t="s">
        <v>2196</v>
      </c>
      <c r="J1214" s="2" t="s">
        <v>2198</v>
      </c>
      <c r="K1214" s="2" t="s">
        <v>2196</v>
      </c>
      <c r="L1214" s="2" t="s">
        <v>2196</v>
      </c>
      <c r="M1214" s="2" t="s">
        <v>2198</v>
      </c>
      <c r="N1214" s="2" t="s">
        <v>2198</v>
      </c>
      <c r="O1214" s="2" t="s">
        <v>2196</v>
      </c>
      <c r="P1214" s="2" t="s">
        <v>2198</v>
      </c>
      <c r="Q1214" s="2" t="s">
        <v>2196</v>
      </c>
      <c r="R1214" s="2" t="s">
        <v>2196</v>
      </c>
      <c r="S1214" s="2" t="s">
        <v>2196</v>
      </c>
      <c r="T1214" s="2" t="s">
        <v>2197</v>
      </c>
      <c r="U1214" s="2" t="s">
        <v>2196</v>
      </c>
      <c r="V1214" s="2" t="s">
        <v>2196</v>
      </c>
      <c r="W1214" s="2" t="s">
        <v>2198</v>
      </c>
      <c r="X1214" s="2" t="s">
        <v>2198</v>
      </c>
      <c r="Y1214" s="2" t="s">
        <v>2196</v>
      </c>
      <c r="Z1214" s="2" t="s">
        <v>2196</v>
      </c>
      <c r="AA1214" s="2" t="s">
        <v>2196</v>
      </c>
    </row>
    <row r="1215" spans="1:27" ht="12.75" customHeight="1" x14ac:dyDescent="0.35">
      <c r="A1215" s="1" t="s">
        <v>1216</v>
      </c>
      <c r="B1215" s="2" t="str">
        <f t="shared" si="18"/>
        <v>RS</v>
      </c>
      <c r="C1215" s="2" t="s">
        <v>2196</v>
      </c>
      <c r="D1215" s="2" t="s">
        <v>2196</v>
      </c>
      <c r="E1215" s="2" t="s">
        <v>2196</v>
      </c>
      <c r="F1215" s="2" t="s">
        <v>2196</v>
      </c>
      <c r="G1215" s="2" t="s">
        <v>2196</v>
      </c>
      <c r="H1215" s="2" t="s">
        <v>2196</v>
      </c>
      <c r="I1215" s="2" t="s">
        <v>2196</v>
      </c>
      <c r="J1215" s="2" t="s">
        <v>2199</v>
      </c>
      <c r="K1215" s="2" t="s">
        <v>2196</v>
      </c>
      <c r="L1215" s="2" t="s">
        <v>2196</v>
      </c>
      <c r="M1215" s="2" t="s">
        <v>2196</v>
      </c>
      <c r="N1215" s="2" t="s">
        <v>2196</v>
      </c>
      <c r="O1215" s="2" t="s">
        <v>2196</v>
      </c>
      <c r="P1215" s="2" t="s">
        <v>2196</v>
      </c>
      <c r="Q1215" s="2" t="s">
        <v>2196</v>
      </c>
      <c r="R1215" s="2" t="s">
        <v>2196</v>
      </c>
      <c r="S1215" s="2" t="s">
        <v>2196</v>
      </c>
      <c r="T1215" s="2" t="s">
        <v>2196</v>
      </c>
      <c r="U1215" s="2" t="s">
        <v>2196</v>
      </c>
      <c r="V1215" s="2" t="s">
        <v>2196</v>
      </c>
      <c r="W1215" s="2" t="s">
        <v>2196</v>
      </c>
      <c r="X1215" s="2" t="s">
        <v>2196</v>
      </c>
      <c r="Y1215" s="2" t="s">
        <v>2196</v>
      </c>
      <c r="Z1215" s="2" t="s">
        <v>2196</v>
      </c>
      <c r="AA1215" s="2" t="s">
        <v>2196</v>
      </c>
    </row>
    <row r="1216" spans="1:27" ht="12.75" customHeight="1" x14ac:dyDescent="0.35">
      <c r="A1216" s="1" t="s">
        <v>1217</v>
      </c>
      <c r="B1216" s="2" t="str">
        <f t="shared" si="18"/>
        <v>MG</v>
      </c>
      <c r="C1216" s="2" t="s">
        <v>2196</v>
      </c>
      <c r="D1216" s="2" t="s">
        <v>2196</v>
      </c>
      <c r="E1216" s="2" t="s">
        <v>2198</v>
      </c>
      <c r="F1216" s="2" t="s">
        <v>2196</v>
      </c>
      <c r="G1216" s="2" t="s">
        <v>2198</v>
      </c>
      <c r="H1216" s="2" t="s">
        <v>2196</v>
      </c>
      <c r="I1216" s="2" t="s">
        <v>2196</v>
      </c>
      <c r="J1216" s="2" t="s">
        <v>2196</v>
      </c>
      <c r="K1216" s="2" t="s">
        <v>2196</v>
      </c>
      <c r="L1216" s="2" t="s">
        <v>2196</v>
      </c>
      <c r="M1216" s="2" t="s">
        <v>2198</v>
      </c>
      <c r="N1216" s="2" t="s">
        <v>2196</v>
      </c>
      <c r="O1216" s="2" t="s">
        <v>2196</v>
      </c>
      <c r="P1216" s="2" t="s">
        <v>2196</v>
      </c>
      <c r="Q1216" s="2" t="s">
        <v>2196</v>
      </c>
      <c r="R1216" s="2" t="s">
        <v>2196</v>
      </c>
      <c r="S1216" s="2" t="s">
        <v>2196</v>
      </c>
      <c r="T1216" s="2" t="s">
        <v>2198</v>
      </c>
      <c r="U1216" s="2" t="s">
        <v>2196</v>
      </c>
      <c r="V1216" s="2" t="s">
        <v>2196</v>
      </c>
      <c r="W1216" s="2" t="s">
        <v>2196</v>
      </c>
      <c r="X1216" s="2" t="s">
        <v>2196</v>
      </c>
      <c r="Y1216" s="2" t="s">
        <v>2196</v>
      </c>
      <c r="Z1216" s="2" t="s">
        <v>2196</v>
      </c>
      <c r="AA1216" s="2" t="s">
        <v>2198</v>
      </c>
    </row>
    <row r="1217" spans="1:27" ht="12.75" customHeight="1" x14ac:dyDescent="0.35">
      <c r="A1217" s="1" t="s">
        <v>1218</v>
      </c>
      <c r="B1217" s="2" t="str">
        <f t="shared" si="18"/>
        <v>GO</v>
      </c>
      <c r="C1217" s="2" t="s">
        <v>2196</v>
      </c>
      <c r="D1217" s="2" t="s">
        <v>2196</v>
      </c>
      <c r="E1217" s="2" t="s">
        <v>2196</v>
      </c>
      <c r="F1217" s="2" t="s">
        <v>2196</v>
      </c>
      <c r="G1217" s="2" t="s">
        <v>2198</v>
      </c>
      <c r="H1217" s="2" t="s">
        <v>2196</v>
      </c>
      <c r="I1217" s="2" t="s">
        <v>2196</v>
      </c>
      <c r="J1217" s="2" t="s">
        <v>2196</v>
      </c>
      <c r="K1217" s="2" t="s">
        <v>2196</v>
      </c>
      <c r="L1217" s="2" t="s">
        <v>2196</v>
      </c>
      <c r="M1217" s="2" t="s">
        <v>2198</v>
      </c>
      <c r="N1217" s="2" t="s">
        <v>2198</v>
      </c>
      <c r="O1217" s="2" t="s">
        <v>2196</v>
      </c>
      <c r="P1217" s="2" t="s">
        <v>2196</v>
      </c>
      <c r="Q1217" s="2" t="s">
        <v>2198</v>
      </c>
      <c r="R1217" s="2" t="s">
        <v>2196</v>
      </c>
      <c r="S1217" s="2" t="s">
        <v>2196</v>
      </c>
      <c r="T1217" s="2" t="s">
        <v>2197</v>
      </c>
      <c r="U1217" s="2" t="s">
        <v>2196</v>
      </c>
      <c r="V1217" s="2" t="s">
        <v>2196</v>
      </c>
      <c r="W1217" s="2" t="s">
        <v>2196</v>
      </c>
      <c r="X1217" s="2" t="s">
        <v>2196</v>
      </c>
      <c r="Y1217" s="2" t="s">
        <v>2196</v>
      </c>
      <c r="Z1217" s="2" t="s">
        <v>2196</v>
      </c>
      <c r="AA1217" s="2" t="s">
        <v>2198</v>
      </c>
    </row>
    <row r="1218" spans="1:27" ht="12.75" customHeight="1" x14ac:dyDescent="0.35">
      <c r="A1218" s="1" t="s">
        <v>1219</v>
      </c>
      <c r="B1218" s="2" t="str">
        <f t="shared" si="18"/>
        <v>GO</v>
      </c>
      <c r="C1218" s="2" t="s">
        <v>2196</v>
      </c>
      <c r="D1218" s="2" t="s">
        <v>2196</v>
      </c>
      <c r="E1218" s="2" t="s">
        <v>2196</v>
      </c>
      <c r="F1218" s="2" t="s">
        <v>2196</v>
      </c>
      <c r="G1218" s="2" t="s">
        <v>2196</v>
      </c>
      <c r="H1218" s="2" t="s">
        <v>2196</v>
      </c>
      <c r="I1218" s="2" t="s">
        <v>2196</v>
      </c>
      <c r="J1218" s="2" t="s">
        <v>2196</v>
      </c>
      <c r="K1218" s="2" t="s">
        <v>2196</v>
      </c>
      <c r="L1218" s="2" t="s">
        <v>2196</v>
      </c>
      <c r="M1218" s="2" t="s">
        <v>2198</v>
      </c>
      <c r="N1218" s="2" t="s">
        <v>2198</v>
      </c>
      <c r="O1218" s="2" t="s">
        <v>2196</v>
      </c>
      <c r="P1218" s="2" t="s">
        <v>2198</v>
      </c>
      <c r="Q1218" s="2" t="s">
        <v>2196</v>
      </c>
      <c r="R1218" s="2" t="s">
        <v>2196</v>
      </c>
      <c r="S1218" s="2" t="s">
        <v>2196</v>
      </c>
      <c r="T1218" s="2" t="s">
        <v>2197</v>
      </c>
      <c r="U1218" s="2" t="s">
        <v>2196</v>
      </c>
      <c r="V1218" s="2" t="s">
        <v>2196</v>
      </c>
      <c r="W1218" s="2" t="s">
        <v>2196</v>
      </c>
      <c r="X1218" s="2" t="s">
        <v>2196</v>
      </c>
      <c r="Y1218" s="2" t="s">
        <v>2196</v>
      </c>
      <c r="Z1218" s="2" t="s">
        <v>2196</v>
      </c>
      <c r="AA1218" s="2" t="s">
        <v>2196</v>
      </c>
    </row>
    <row r="1219" spans="1:27" ht="12.75" customHeight="1" x14ac:dyDescent="0.35">
      <c r="A1219" s="1" t="s">
        <v>1220</v>
      </c>
      <c r="B1219" s="2" t="str">
        <f t="shared" si="18"/>
        <v>CE</v>
      </c>
      <c r="C1219" s="2" t="s">
        <v>2196</v>
      </c>
      <c r="D1219" s="2" t="s">
        <v>2198</v>
      </c>
      <c r="E1219" s="2" t="s">
        <v>2196</v>
      </c>
      <c r="F1219" s="2" t="s">
        <v>2196</v>
      </c>
      <c r="G1219" s="2" t="s">
        <v>2198</v>
      </c>
      <c r="H1219" s="2" t="s">
        <v>2196</v>
      </c>
      <c r="I1219" s="2" t="s">
        <v>2198</v>
      </c>
      <c r="J1219" s="2" t="s">
        <v>2196</v>
      </c>
      <c r="K1219" s="2" t="s">
        <v>2196</v>
      </c>
      <c r="L1219" s="2" t="s">
        <v>2196</v>
      </c>
      <c r="M1219" s="2" t="s">
        <v>2198</v>
      </c>
      <c r="N1219" s="2" t="s">
        <v>2196</v>
      </c>
      <c r="O1219" s="2" t="s">
        <v>2196</v>
      </c>
      <c r="P1219" s="2" t="s">
        <v>2196</v>
      </c>
      <c r="Q1219" s="2" t="s">
        <v>2198</v>
      </c>
      <c r="R1219" s="2" t="s">
        <v>2196</v>
      </c>
      <c r="S1219" s="2" t="s">
        <v>2196</v>
      </c>
      <c r="T1219" s="2" t="s">
        <v>2196</v>
      </c>
      <c r="U1219" s="2" t="s">
        <v>2196</v>
      </c>
      <c r="V1219" s="2" t="s">
        <v>2196</v>
      </c>
      <c r="W1219" s="2" t="s">
        <v>2196</v>
      </c>
      <c r="X1219" s="2" t="s">
        <v>2196</v>
      </c>
      <c r="Y1219" s="2" t="s">
        <v>2196</v>
      </c>
      <c r="Z1219" s="2" t="s">
        <v>2196</v>
      </c>
      <c r="AA1219" s="2" t="s">
        <v>2198</v>
      </c>
    </row>
    <row r="1220" spans="1:27" ht="12.75" customHeight="1" x14ac:dyDescent="0.35">
      <c r="A1220" s="1" t="s">
        <v>1221</v>
      </c>
      <c r="B1220" s="2" t="str">
        <f t="shared" si="18"/>
        <v>MG</v>
      </c>
      <c r="C1220" s="2" t="s">
        <v>2198</v>
      </c>
      <c r="D1220" s="2" t="s">
        <v>2196</v>
      </c>
      <c r="E1220" s="2" t="s">
        <v>2198</v>
      </c>
      <c r="F1220" s="2" t="s">
        <v>2196</v>
      </c>
      <c r="G1220" s="2" t="s">
        <v>2198</v>
      </c>
      <c r="H1220" s="2" t="s">
        <v>2196</v>
      </c>
      <c r="I1220" s="2" t="s">
        <v>2198</v>
      </c>
      <c r="J1220" s="2" t="s">
        <v>2198</v>
      </c>
      <c r="K1220" s="2" t="s">
        <v>2196</v>
      </c>
      <c r="L1220" s="2" t="s">
        <v>2196</v>
      </c>
      <c r="M1220" s="2" t="s">
        <v>2198</v>
      </c>
      <c r="N1220" s="2" t="s">
        <v>2196</v>
      </c>
      <c r="O1220" s="2" t="s">
        <v>2196</v>
      </c>
      <c r="P1220" s="2" t="s">
        <v>2196</v>
      </c>
      <c r="Q1220" s="2" t="s">
        <v>2198</v>
      </c>
      <c r="R1220" s="2" t="s">
        <v>2196</v>
      </c>
      <c r="S1220" s="2" t="s">
        <v>2196</v>
      </c>
      <c r="T1220" s="2" t="s">
        <v>2197</v>
      </c>
      <c r="U1220" s="2" t="s">
        <v>2196</v>
      </c>
      <c r="V1220" s="2" t="s">
        <v>2196</v>
      </c>
      <c r="W1220" s="2" t="s">
        <v>2196</v>
      </c>
      <c r="X1220" s="2" t="s">
        <v>2196</v>
      </c>
      <c r="Y1220" s="2" t="s">
        <v>2196</v>
      </c>
      <c r="Z1220" s="2" t="s">
        <v>2196</v>
      </c>
      <c r="AA1220" s="2" t="s">
        <v>2198</v>
      </c>
    </row>
    <row r="1221" spans="1:27" ht="12.75" customHeight="1" x14ac:dyDescent="0.35">
      <c r="A1221" s="1" t="s">
        <v>1222</v>
      </c>
      <c r="B1221" s="2" t="str">
        <f t="shared" si="18"/>
        <v>PE</v>
      </c>
      <c r="C1221" s="2" t="s">
        <v>2196</v>
      </c>
      <c r="D1221" s="2" t="s">
        <v>2196</v>
      </c>
      <c r="E1221" s="2" t="s">
        <v>2198</v>
      </c>
      <c r="F1221" s="2" t="s">
        <v>2196</v>
      </c>
      <c r="G1221" s="2" t="s">
        <v>2198</v>
      </c>
      <c r="H1221" s="2" t="s">
        <v>2196</v>
      </c>
      <c r="I1221" s="2" t="s">
        <v>2198</v>
      </c>
      <c r="J1221" s="2" t="s">
        <v>2196</v>
      </c>
      <c r="K1221" s="2" t="s">
        <v>2196</v>
      </c>
      <c r="L1221" s="2" t="s">
        <v>2198</v>
      </c>
      <c r="M1221" s="2" t="s">
        <v>2198</v>
      </c>
      <c r="N1221" s="2" t="s">
        <v>2198</v>
      </c>
      <c r="O1221" s="2" t="s">
        <v>2196</v>
      </c>
      <c r="P1221" s="2" t="s">
        <v>2196</v>
      </c>
      <c r="Q1221" s="2" t="s">
        <v>2198</v>
      </c>
      <c r="R1221" s="2" t="s">
        <v>2196</v>
      </c>
      <c r="S1221" s="2" t="s">
        <v>2198</v>
      </c>
      <c r="T1221" s="2" t="s">
        <v>2198</v>
      </c>
      <c r="U1221" s="2" t="s">
        <v>2196</v>
      </c>
      <c r="V1221" s="2" t="s">
        <v>2196</v>
      </c>
      <c r="W1221" s="2" t="s">
        <v>2196</v>
      </c>
      <c r="X1221" s="2" t="s">
        <v>2196</v>
      </c>
      <c r="Y1221" s="2" t="s">
        <v>2196</v>
      </c>
      <c r="Z1221" s="2" t="s">
        <v>2196</v>
      </c>
      <c r="AA1221" s="2" t="s">
        <v>2196</v>
      </c>
    </row>
    <row r="1222" spans="1:27" ht="12.75" customHeight="1" x14ac:dyDescent="0.35">
      <c r="A1222" s="1" t="s">
        <v>1223</v>
      </c>
      <c r="B1222" s="2" t="str">
        <f t="shared" ref="B1222:B1285" si="19">RIGHT(A1222,2)</f>
        <v>PR</v>
      </c>
      <c r="C1222" s="2" t="s">
        <v>2196</v>
      </c>
      <c r="D1222" s="2" t="s">
        <v>2196</v>
      </c>
      <c r="E1222" s="2" t="s">
        <v>2196</v>
      </c>
      <c r="F1222" s="2" t="s">
        <v>2196</v>
      </c>
      <c r="G1222" s="2" t="s">
        <v>2196</v>
      </c>
      <c r="H1222" s="2" t="s">
        <v>2196</v>
      </c>
      <c r="I1222" s="2" t="s">
        <v>2196</v>
      </c>
      <c r="J1222" s="2" t="s">
        <v>2196</v>
      </c>
      <c r="K1222" s="2" t="s">
        <v>2196</v>
      </c>
      <c r="L1222" s="2" t="s">
        <v>2196</v>
      </c>
      <c r="M1222" s="2" t="s">
        <v>2198</v>
      </c>
      <c r="N1222" s="2" t="s">
        <v>2196</v>
      </c>
      <c r="O1222" s="2" t="s">
        <v>2196</v>
      </c>
      <c r="P1222" s="2" t="s">
        <v>2196</v>
      </c>
      <c r="Q1222" s="2" t="s">
        <v>2196</v>
      </c>
      <c r="R1222" s="2" t="s">
        <v>2196</v>
      </c>
      <c r="S1222" s="2" t="s">
        <v>2196</v>
      </c>
      <c r="T1222" s="2" t="s">
        <v>2197</v>
      </c>
      <c r="U1222" s="2" t="s">
        <v>2196</v>
      </c>
      <c r="V1222" s="2" t="s">
        <v>2196</v>
      </c>
      <c r="W1222" s="2" t="s">
        <v>2196</v>
      </c>
      <c r="X1222" s="2" t="s">
        <v>2196</v>
      </c>
      <c r="Y1222" s="2" t="s">
        <v>2196</v>
      </c>
      <c r="Z1222" s="2" t="s">
        <v>2196</v>
      </c>
      <c r="AA1222" s="2" t="s">
        <v>2196</v>
      </c>
    </row>
    <row r="1223" spans="1:27" ht="12.75" customHeight="1" x14ac:dyDescent="0.35">
      <c r="A1223" s="1" t="s">
        <v>1224</v>
      </c>
      <c r="B1223" s="2" t="str">
        <f t="shared" si="19"/>
        <v>PE</v>
      </c>
      <c r="C1223" s="2" t="s">
        <v>2196</v>
      </c>
      <c r="D1223" s="2" t="s">
        <v>2196</v>
      </c>
      <c r="E1223" s="2" t="s">
        <v>2196</v>
      </c>
      <c r="F1223" s="2" t="s">
        <v>2196</v>
      </c>
      <c r="G1223" s="2" t="s">
        <v>2198</v>
      </c>
      <c r="H1223" s="2" t="s">
        <v>2196</v>
      </c>
      <c r="I1223" s="2" t="s">
        <v>2196</v>
      </c>
      <c r="J1223" s="2" t="s">
        <v>2196</v>
      </c>
      <c r="K1223" s="2" t="s">
        <v>2196</v>
      </c>
      <c r="L1223" s="2" t="s">
        <v>2196</v>
      </c>
      <c r="M1223" s="2" t="s">
        <v>2198</v>
      </c>
      <c r="N1223" s="2" t="s">
        <v>2196</v>
      </c>
      <c r="O1223" s="2" t="s">
        <v>2196</v>
      </c>
      <c r="P1223" s="2" t="s">
        <v>2196</v>
      </c>
      <c r="Q1223" s="2" t="s">
        <v>2198</v>
      </c>
      <c r="R1223" s="2" t="s">
        <v>2196</v>
      </c>
      <c r="S1223" s="2" t="s">
        <v>2196</v>
      </c>
      <c r="T1223" s="2" t="s">
        <v>2197</v>
      </c>
      <c r="U1223" s="2" t="s">
        <v>2196</v>
      </c>
      <c r="V1223" s="2" t="s">
        <v>2196</v>
      </c>
      <c r="W1223" s="2" t="s">
        <v>2196</v>
      </c>
      <c r="X1223" s="2" t="s">
        <v>2196</v>
      </c>
      <c r="Y1223" s="2" t="s">
        <v>2196</v>
      </c>
      <c r="Z1223" s="2" t="s">
        <v>2196</v>
      </c>
      <c r="AA1223" s="2" t="s">
        <v>2196</v>
      </c>
    </row>
    <row r="1224" spans="1:27" ht="12.75" customHeight="1" x14ac:dyDescent="0.35">
      <c r="A1224" s="1" t="s">
        <v>1225</v>
      </c>
      <c r="B1224" s="2" t="str">
        <f t="shared" si="19"/>
        <v>RS</v>
      </c>
      <c r="C1224" s="2" t="s">
        <v>2196</v>
      </c>
      <c r="D1224" s="2" t="s">
        <v>2196</v>
      </c>
      <c r="E1224" s="2" t="s">
        <v>2196</v>
      </c>
      <c r="F1224" s="2" t="s">
        <v>2196</v>
      </c>
      <c r="G1224" s="2" t="s">
        <v>2196</v>
      </c>
      <c r="H1224" s="2" t="s">
        <v>2196</v>
      </c>
      <c r="I1224" s="2" t="s">
        <v>2196</v>
      </c>
      <c r="J1224" s="2" t="s">
        <v>2196</v>
      </c>
      <c r="K1224" s="2" t="s">
        <v>2196</v>
      </c>
      <c r="L1224" s="2" t="s">
        <v>2196</v>
      </c>
      <c r="M1224" s="2" t="s">
        <v>2196</v>
      </c>
      <c r="N1224" s="2" t="s">
        <v>2196</v>
      </c>
      <c r="O1224" s="2" t="s">
        <v>2196</v>
      </c>
      <c r="P1224" s="2" t="s">
        <v>2196</v>
      </c>
      <c r="Q1224" s="2" t="s">
        <v>2196</v>
      </c>
      <c r="R1224" s="2" t="s">
        <v>2196</v>
      </c>
      <c r="S1224" s="2" t="s">
        <v>2196</v>
      </c>
      <c r="T1224" s="2" t="s">
        <v>2196</v>
      </c>
      <c r="U1224" s="2" t="s">
        <v>2196</v>
      </c>
      <c r="V1224" s="2" t="s">
        <v>2196</v>
      </c>
      <c r="W1224" s="2" t="s">
        <v>2196</v>
      </c>
      <c r="X1224" s="2" t="s">
        <v>2196</v>
      </c>
      <c r="Y1224" s="2" t="s">
        <v>2196</v>
      </c>
      <c r="Z1224" s="2" t="s">
        <v>2196</v>
      </c>
      <c r="AA1224" s="2" t="s">
        <v>2196</v>
      </c>
    </row>
    <row r="1225" spans="1:27" ht="12.75" customHeight="1" x14ac:dyDescent="0.35">
      <c r="A1225" s="1" t="s">
        <v>1226</v>
      </c>
      <c r="B1225" s="2" t="str">
        <f t="shared" si="19"/>
        <v>GO</v>
      </c>
      <c r="C1225" s="2" t="s">
        <v>2196</v>
      </c>
      <c r="D1225" s="2" t="s">
        <v>2196</v>
      </c>
      <c r="E1225" s="2" t="s">
        <v>2196</v>
      </c>
      <c r="F1225" s="2" t="s">
        <v>2196</v>
      </c>
      <c r="G1225" s="2" t="s">
        <v>2196</v>
      </c>
      <c r="H1225" s="2" t="s">
        <v>2196</v>
      </c>
      <c r="I1225" s="2" t="s">
        <v>2196</v>
      </c>
      <c r="J1225" s="2" t="s">
        <v>2196</v>
      </c>
      <c r="K1225" s="2" t="s">
        <v>2196</v>
      </c>
      <c r="L1225" s="2" t="s">
        <v>2196</v>
      </c>
      <c r="M1225" s="2" t="s">
        <v>2196</v>
      </c>
      <c r="N1225" s="2" t="s">
        <v>2196</v>
      </c>
      <c r="O1225" s="2" t="s">
        <v>2196</v>
      </c>
      <c r="P1225" s="2" t="s">
        <v>2196</v>
      </c>
      <c r="Q1225" s="2" t="s">
        <v>2196</v>
      </c>
      <c r="R1225" s="2" t="s">
        <v>2196</v>
      </c>
      <c r="S1225" s="2" t="s">
        <v>2196</v>
      </c>
      <c r="T1225" s="2" t="s">
        <v>2197</v>
      </c>
      <c r="U1225" s="2" t="s">
        <v>2196</v>
      </c>
      <c r="V1225" s="2" t="s">
        <v>2196</v>
      </c>
      <c r="W1225" s="2" t="s">
        <v>2196</v>
      </c>
      <c r="X1225" s="2" t="s">
        <v>2196</v>
      </c>
      <c r="Y1225" s="2" t="s">
        <v>2196</v>
      </c>
      <c r="Z1225" s="2" t="s">
        <v>2196</v>
      </c>
      <c r="AA1225" s="2" t="s">
        <v>2196</v>
      </c>
    </row>
    <row r="1226" spans="1:27" ht="12.75" customHeight="1" x14ac:dyDescent="0.35">
      <c r="A1226" s="1" t="s">
        <v>1227</v>
      </c>
      <c r="B1226" s="2" t="str">
        <f t="shared" si="19"/>
        <v>RS</v>
      </c>
      <c r="C1226" s="2" t="s">
        <v>2196</v>
      </c>
      <c r="D1226" s="2" t="s">
        <v>2196</v>
      </c>
      <c r="E1226" s="2" t="s">
        <v>2196</v>
      </c>
      <c r="F1226" s="2" t="s">
        <v>2196</v>
      </c>
      <c r="G1226" s="2" t="s">
        <v>2196</v>
      </c>
      <c r="H1226" s="2" t="s">
        <v>2196</v>
      </c>
      <c r="I1226" s="2" t="s">
        <v>2196</v>
      </c>
      <c r="J1226" s="2" t="s">
        <v>2196</v>
      </c>
      <c r="K1226" s="2" t="s">
        <v>2196</v>
      </c>
      <c r="L1226" s="2" t="s">
        <v>2196</v>
      </c>
      <c r="M1226" s="2" t="s">
        <v>2196</v>
      </c>
      <c r="N1226" s="2" t="s">
        <v>2196</v>
      </c>
      <c r="O1226" s="2" t="s">
        <v>2196</v>
      </c>
      <c r="P1226" s="2" t="s">
        <v>2196</v>
      </c>
      <c r="Q1226" s="2" t="s">
        <v>2196</v>
      </c>
      <c r="R1226" s="2" t="s">
        <v>2196</v>
      </c>
      <c r="S1226" s="2" t="s">
        <v>2196</v>
      </c>
      <c r="T1226" s="2" t="s">
        <v>2196</v>
      </c>
      <c r="U1226" s="2" t="s">
        <v>2196</v>
      </c>
      <c r="V1226" s="2" t="s">
        <v>2196</v>
      </c>
      <c r="W1226" s="2" t="s">
        <v>2196</v>
      </c>
      <c r="X1226" s="2" t="s">
        <v>2196</v>
      </c>
      <c r="Y1226" s="2" t="s">
        <v>2196</v>
      </c>
      <c r="Z1226" s="2" t="s">
        <v>2196</v>
      </c>
      <c r="AA1226" s="2" t="s">
        <v>2196</v>
      </c>
    </row>
    <row r="1227" spans="1:27" ht="12.75" customHeight="1" x14ac:dyDescent="0.35">
      <c r="A1227" s="1" t="s">
        <v>1228</v>
      </c>
      <c r="B1227" s="2" t="str">
        <f t="shared" si="19"/>
        <v>SP</v>
      </c>
      <c r="C1227" s="2" t="s">
        <v>2196</v>
      </c>
      <c r="D1227" s="2" t="s">
        <v>2196</v>
      </c>
      <c r="E1227" s="2" t="s">
        <v>2199</v>
      </c>
      <c r="F1227" s="2" t="s">
        <v>2196</v>
      </c>
      <c r="G1227" s="2" t="s">
        <v>2196</v>
      </c>
      <c r="H1227" s="2" t="s">
        <v>2196</v>
      </c>
      <c r="I1227" s="2" t="s">
        <v>2196</v>
      </c>
      <c r="J1227" s="2" t="s">
        <v>2196</v>
      </c>
      <c r="K1227" s="2" t="s">
        <v>2196</v>
      </c>
      <c r="L1227" s="2" t="s">
        <v>2196</v>
      </c>
      <c r="M1227" s="2" t="s">
        <v>2199</v>
      </c>
      <c r="N1227" s="2" t="s">
        <v>2196</v>
      </c>
      <c r="O1227" s="2" t="s">
        <v>2196</v>
      </c>
      <c r="P1227" s="2" t="s">
        <v>2196</v>
      </c>
      <c r="Q1227" s="2" t="s">
        <v>2196</v>
      </c>
      <c r="R1227" s="2" t="s">
        <v>2196</v>
      </c>
      <c r="S1227" s="2" t="s">
        <v>2196</v>
      </c>
      <c r="T1227" s="2" t="s">
        <v>2196</v>
      </c>
      <c r="U1227" s="2" t="s">
        <v>2196</v>
      </c>
      <c r="V1227" s="2" t="s">
        <v>2196</v>
      </c>
      <c r="W1227" s="2" t="s">
        <v>2196</v>
      </c>
      <c r="X1227" s="2" t="s">
        <v>2196</v>
      </c>
      <c r="Y1227" s="2" t="s">
        <v>2196</v>
      </c>
      <c r="Z1227" s="2" t="s">
        <v>2196</v>
      </c>
      <c r="AA1227" s="2" t="s">
        <v>2196</v>
      </c>
    </row>
    <row r="1228" spans="1:27" ht="12.75" customHeight="1" x14ac:dyDescent="0.35">
      <c r="A1228" s="1" t="s">
        <v>1229</v>
      </c>
      <c r="B1228" s="2" t="str">
        <f t="shared" si="19"/>
        <v>GO</v>
      </c>
      <c r="C1228" s="2" t="s">
        <v>2196</v>
      </c>
      <c r="D1228" s="2" t="s">
        <v>2196</v>
      </c>
      <c r="E1228" s="2" t="s">
        <v>2196</v>
      </c>
      <c r="F1228" s="2" t="s">
        <v>2196</v>
      </c>
      <c r="G1228" s="2" t="s">
        <v>2196</v>
      </c>
      <c r="H1228" s="2" t="s">
        <v>2196</v>
      </c>
      <c r="I1228" s="2" t="s">
        <v>2196</v>
      </c>
      <c r="J1228" s="2" t="s">
        <v>2196</v>
      </c>
      <c r="K1228" s="2" t="s">
        <v>2196</v>
      </c>
      <c r="L1228" s="2" t="s">
        <v>2196</v>
      </c>
      <c r="M1228" s="2" t="s">
        <v>2196</v>
      </c>
      <c r="N1228" s="2" t="s">
        <v>2196</v>
      </c>
      <c r="O1228" s="2" t="s">
        <v>2196</v>
      </c>
      <c r="P1228" s="2" t="s">
        <v>2196</v>
      </c>
      <c r="Q1228" s="2" t="s">
        <v>2196</v>
      </c>
      <c r="R1228" s="2" t="s">
        <v>2196</v>
      </c>
      <c r="S1228" s="2" t="s">
        <v>2196</v>
      </c>
      <c r="T1228" s="2" t="s">
        <v>2197</v>
      </c>
      <c r="U1228" s="2" t="s">
        <v>2196</v>
      </c>
      <c r="V1228" s="2" t="s">
        <v>2196</v>
      </c>
      <c r="W1228" s="2" t="s">
        <v>2196</v>
      </c>
      <c r="X1228" s="2" t="s">
        <v>2196</v>
      </c>
      <c r="Y1228" s="2" t="s">
        <v>2196</v>
      </c>
      <c r="Z1228" s="2" t="s">
        <v>2196</v>
      </c>
      <c r="AA1228" s="2" t="s">
        <v>2196</v>
      </c>
    </row>
    <row r="1229" spans="1:27" ht="12.75" customHeight="1" x14ac:dyDescent="0.35">
      <c r="A1229" s="1" t="s">
        <v>1230</v>
      </c>
      <c r="B1229" s="2" t="str">
        <f t="shared" si="19"/>
        <v>BA</v>
      </c>
      <c r="C1229" s="2" t="s">
        <v>2198</v>
      </c>
      <c r="D1229" s="2" t="s">
        <v>2196</v>
      </c>
      <c r="E1229" s="2" t="s">
        <v>2198</v>
      </c>
      <c r="F1229" s="2" t="s">
        <v>2196</v>
      </c>
      <c r="G1229" s="2" t="s">
        <v>2198</v>
      </c>
      <c r="H1229" s="2" t="s">
        <v>2196</v>
      </c>
      <c r="I1229" s="2" t="s">
        <v>2198</v>
      </c>
      <c r="J1229" s="2" t="s">
        <v>2196</v>
      </c>
      <c r="K1229" s="2" t="s">
        <v>2196</v>
      </c>
      <c r="L1229" s="2" t="s">
        <v>2198</v>
      </c>
      <c r="M1229" s="2" t="s">
        <v>2198</v>
      </c>
      <c r="N1229" s="2" t="s">
        <v>2198</v>
      </c>
      <c r="O1229" s="2" t="s">
        <v>2196</v>
      </c>
      <c r="P1229" s="2" t="s">
        <v>2196</v>
      </c>
      <c r="Q1229" s="2" t="s">
        <v>2198</v>
      </c>
      <c r="R1229" s="2" t="s">
        <v>2196</v>
      </c>
      <c r="S1229" s="2" t="s">
        <v>2196</v>
      </c>
      <c r="T1229" s="2" t="s">
        <v>2197</v>
      </c>
      <c r="U1229" s="2" t="s">
        <v>2196</v>
      </c>
      <c r="V1229" s="2" t="s">
        <v>2196</v>
      </c>
      <c r="W1229" s="2" t="s">
        <v>2196</v>
      </c>
      <c r="X1229" s="2" t="s">
        <v>2196</v>
      </c>
      <c r="Y1229" s="2" t="s">
        <v>2196</v>
      </c>
      <c r="Z1229" s="2" t="s">
        <v>2196</v>
      </c>
      <c r="AA1229" s="2" t="s">
        <v>2198</v>
      </c>
    </row>
    <row r="1230" spans="1:27" ht="12.75" customHeight="1" x14ac:dyDescent="0.35">
      <c r="A1230" s="1" t="s">
        <v>1231</v>
      </c>
      <c r="B1230" s="2" t="str">
        <f t="shared" si="19"/>
        <v>RS</v>
      </c>
      <c r="C1230" s="2" t="s">
        <v>2196</v>
      </c>
      <c r="D1230" s="2" t="s">
        <v>2196</v>
      </c>
      <c r="E1230" s="2" t="s">
        <v>2196</v>
      </c>
      <c r="F1230" s="2" t="s">
        <v>2196</v>
      </c>
      <c r="G1230" s="2" t="s">
        <v>2196</v>
      </c>
      <c r="H1230" s="2" t="s">
        <v>2196</v>
      </c>
      <c r="I1230" s="2" t="s">
        <v>2196</v>
      </c>
      <c r="J1230" s="2" t="s">
        <v>2196</v>
      </c>
      <c r="K1230" s="2" t="s">
        <v>2196</v>
      </c>
      <c r="L1230" s="2" t="s">
        <v>2196</v>
      </c>
      <c r="M1230" s="2" t="s">
        <v>2196</v>
      </c>
      <c r="N1230" s="2" t="s">
        <v>2196</v>
      </c>
      <c r="O1230" s="2" t="s">
        <v>2196</v>
      </c>
      <c r="P1230" s="2" t="s">
        <v>2196</v>
      </c>
      <c r="Q1230" s="2" t="s">
        <v>2196</v>
      </c>
      <c r="R1230" s="2" t="s">
        <v>2196</v>
      </c>
      <c r="S1230" s="2" t="s">
        <v>2196</v>
      </c>
      <c r="T1230" s="2" t="s">
        <v>2196</v>
      </c>
      <c r="U1230" s="2" t="s">
        <v>2196</v>
      </c>
      <c r="V1230" s="2" t="s">
        <v>2196</v>
      </c>
      <c r="W1230" s="2" t="s">
        <v>2196</v>
      </c>
      <c r="X1230" s="2" t="s">
        <v>2196</v>
      </c>
      <c r="Y1230" s="2" t="s">
        <v>2196</v>
      </c>
      <c r="Z1230" s="2" t="s">
        <v>2196</v>
      </c>
      <c r="AA1230" s="2" t="s">
        <v>2196</v>
      </c>
    </row>
    <row r="1231" spans="1:27" ht="12.75" customHeight="1" x14ac:dyDescent="0.35">
      <c r="A1231" s="1" t="s">
        <v>1232</v>
      </c>
      <c r="B1231" s="2" t="str">
        <f t="shared" si="19"/>
        <v>GO</v>
      </c>
      <c r="C1231" s="2" t="s">
        <v>2196</v>
      </c>
      <c r="D1231" s="2" t="s">
        <v>2196</v>
      </c>
      <c r="E1231" s="2" t="s">
        <v>2196</v>
      </c>
      <c r="F1231" s="2" t="s">
        <v>2196</v>
      </c>
      <c r="G1231" s="2" t="s">
        <v>2196</v>
      </c>
      <c r="H1231" s="2" t="s">
        <v>2196</v>
      </c>
      <c r="I1231" s="2" t="s">
        <v>2199</v>
      </c>
      <c r="J1231" s="2" t="s">
        <v>2196</v>
      </c>
      <c r="K1231" s="2" t="s">
        <v>2196</v>
      </c>
      <c r="L1231" s="2" t="s">
        <v>2196</v>
      </c>
      <c r="M1231" s="2" t="s">
        <v>2196</v>
      </c>
      <c r="N1231" s="2" t="s">
        <v>2196</v>
      </c>
      <c r="O1231" s="2" t="s">
        <v>2196</v>
      </c>
      <c r="P1231" s="2" t="s">
        <v>2196</v>
      </c>
      <c r="Q1231" s="2" t="s">
        <v>2196</v>
      </c>
      <c r="R1231" s="2" t="s">
        <v>2196</v>
      </c>
      <c r="S1231" s="2" t="s">
        <v>2196</v>
      </c>
      <c r="T1231" s="2" t="s">
        <v>2197</v>
      </c>
      <c r="U1231" s="2" t="s">
        <v>2196</v>
      </c>
      <c r="V1231" s="2" t="s">
        <v>2196</v>
      </c>
      <c r="W1231" s="2" t="s">
        <v>2196</v>
      </c>
      <c r="X1231" s="2" t="s">
        <v>2196</v>
      </c>
      <c r="Y1231" s="2" t="s">
        <v>2196</v>
      </c>
      <c r="Z1231" s="2" t="s">
        <v>2196</v>
      </c>
      <c r="AA1231" s="2" t="s">
        <v>2196</v>
      </c>
    </row>
    <row r="1232" spans="1:27" ht="12.75" customHeight="1" x14ac:dyDescent="0.35">
      <c r="A1232" s="1" t="s">
        <v>1233</v>
      </c>
      <c r="B1232" s="2" t="str">
        <f t="shared" si="19"/>
        <v>RN</v>
      </c>
      <c r="C1232" s="2" t="s">
        <v>2196</v>
      </c>
      <c r="D1232" s="2" t="s">
        <v>2196</v>
      </c>
      <c r="E1232" s="2" t="s">
        <v>2198</v>
      </c>
      <c r="F1232" s="2" t="s">
        <v>2196</v>
      </c>
      <c r="G1232" s="2" t="s">
        <v>2196</v>
      </c>
      <c r="H1232" s="2" t="s">
        <v>2196</v>
      </c>
      <c r="I1232" s="2" t="s">
        <v>2196</v>
      </c>
      <c r="J1232" s="2" t="s">
        <v>2196</v>
      </c>
      <c r="K1232" s="2" t="s">
        <v>2196</v>
      </c>
      <c r="L1232" s="2" t="s">
        <v>2198</v>
      </c>
      <c r="M1232" s="2" t="s">
        <v>2198</v>
      </c>
      <c r="N1232" s="2" t="s">
        <v>2196</v>
      </c>
      <c r="O1232" s="2" t="s">
        <v>2196</v>
      </c>
      <c r="P1232" s="2" t="s">
        <v>2196</v>
      </c>
      <c r="Q1232" s="2" t="s">
        <v>2196</v>
      </c>
      <c r="R1232" s="2" t="s">
        <v>2196</v>
      </c>
      <c r="S1232" s="2" t="s">
        <v>2198</v>
      </c>
      <c r="T1232" s="2" t="s">
        <v>2197</v>
      </c>
      <c r="U1232" s="2" t="s">
        <v>2196</v>
      </c>
      <c r="V1232" s="2" t="s">
        <v>2196</v>
      </c>
      <c r="W1232" s="2" t="s">
        <v>2196</v>
      </c>
      <c r="X1232" s="2" t="s">
        <v>2196</v>
      </c>
      <c r="Y1232" s="2" t="s">
        <v>2196</v>
      </c>
      <c r="Z1232" s="2" t="s">
        <v>2196</v>
      </c>
      <c r="AA1232" s="2" t="s">
        <v>2196</v>
      </c>
    </row>
    <row r="1233" spans="1:27" ht="12.75" customHeight="1" x14ac:dyDescent="0.35">
      <c r="A1233" s="1" t="s">
        <v>1234</v>
      </c>
      <c r="B1233" s="2" t="str">
        <f t="shared" si="19"/>
        <v>RS</v>
      </c>
      <c r="C1233" s="2" t="s">
        <v>2196</v>
      </c>
      <c r="D1233" s="2" t="s">
        <v>2196</v>
      </c>
      <c r="E1233" s="2" t="s">
        <v>2196</v>
      </c>
      <c r="F1233" s="2" t="s">
        <v>2196</v>
      </c>
      <c r="G1233" s="2" t="s">
        <v>2196</v>
      </c>
      <c r="H1233" s="2" t="s">
        <v>2196</v>
      </c>
      <c r="I1233" s="2" t="s">
        <v>2196</v>
      </c>
      <c r="J1233" s="2" t="s">
        <v>2196</v>
      </c>
      <c r="K1233" s="2" t="s">
        <v>2196</v>
      </c>
      <c r="L1233" s="2" t="s">
        <v>2196</v>
      </c>
      <c r="M1233" s="2" t="s">
        <v>2196</v>
      </c>
      <c r="N1233" s="2" t="s">
        <v>2196</v>
      </c>
      <c r="O1233" s="2" t="s">
        <v>2196</v>
      </c>
      <c r="P1233" s="2" t="s">
        <v>2196</v>
      </c>
      <c r="Q1233" s="2" t="s">
        <v>2196</v>
      </c>
      <c r="R1233" s="2" t="s">
        <v>2196</v>
      </c>
      <c r="S1233" s="2" t="s">
        <v>2196</v>
      </c>
      <c r="T1233" s="2" t="s">
        <v>2196</v>
      </c>
      <c r="U1233" s="2" t="s">
        <v>2196</v>
      </c>
      <c r="V1233" s="2" t="s">
        <v>2196</v>
      </c>
      <c r="W1233" s="2" t="s">
        <v>2196</v>
      </c>
      <c r="X1233" s="2" t="s">
        <v>2196</v>
      </c>
      <c r="Y1233" s="2" t="s">
        <v>2196</v>
      </c>
      <c r="Z1233" s="2" t="s">
        <v>2196</v>
      </c>
      <c r="AA1233" s="2" t="s">
        <v>2196</v>
      </c>
    </row>
    <row r="1234" spans="1:27" ht="12.75" customHeight="1" x14ac:dyDescent="0.35">
      <c r="A1234" s="1" t="s">
        <v>1235</v>
      </c>
      <c r="B1234" s="2" t="str">
        <f t="shared" si="19"/>
        <v>GO</v>
      </c>
      <c r="C1234" s="2" t="s">
        <v>2196</v>
      </c>
      <c r="D1234" s="2" t="s">
        <v>2196</v>
      </c>
      <c r="E1234" s="2" t="s">
        <v>2196</v>
      </c>
      <c r="F1234" s="2" t="s">
        <v>2196</v>
      </c>
      <c r="G1234" s="2" t="s">
        <v>2196</v>
      </c>
      <c r="H1234" s="2" t="s">
        <v>2196</v>
      </c>
      <c r="I1234" s="2" t="s">
        <v>2199</v>
      </c>
      <c r="J1234" s="2" t="s">
        <v>2199</v>
      </c>
      <c r="K1234" s="2" t="s">
        <v>2199</v>
      </c>
      <c r="L1234" s="2" t="s">
        <v>2199</v>
      </c>
      <c r="M1234" s="2" t="s">
        <v>2199</v>
      </c>
      <c r="N1234" s="2" t="s">
        <v>2199</v>
      </c>
      <c r="O1234" s="2" t="s">
        <v>2196</v>
      </c>
      <c r="P1234" s="2" t="s">
        <v>2196</v>
      </c>
      <c r="Q1234" s="2" t="s">
        <v>2199</v>
      </c>
      <c r="R1234" s="2" t="s">
        <v>2196</v>
      </c>
      <c r="S1234" s="2" t="s">
        <v>2196</v>
      </c>
      <c r="T1234" s="2" t="s">
        <v>2197</v>
      </c>
      <c r="U1234" s="2" t="s">
        <v>2196</v>
      </c>
      <c r="V1234" s="2" t="s">
        <v>2196</v>
      </c>
      <c r="W1234" s="2" t="s">
        <v>2196</v>
      </c>
      <c r="X1234" s="2" t="s">
        <v>2196</v>
      </c>
      <c r="Y1234" s="2" t="s">
        <v>2196</v>
      </c>
      <c r="Z1234" s="2" t="s">
        <v>2196</v>
      </c>
      <c r="AA1234" s="2" t="s">
        <v>2196</v>
      </c>
    </row>
    <row r="1235" spans="1:27" ht="12.75" customHeight="1" x14ac:dyDescent="0.35">
      <c r="A1235" s="1" t="s">
        <v>1236</v>
      </c>
      <c r="B1235" s="2" t="str">
        <f t="shared" si="19"/>
        <v>PA</v>
      </c>
      <c r="C1235" s="2" t="s">
        <v>2198</v>
      </c>
      <c r="D1235" s="2" t="s">
        <v>2196</v>
      </c>
      <c r="E1235" s="2" t="s">
        <v>2198</v>
      </c>
      <c r="F1235" s="2" t="s">
        <v>2196</v>
      </c>
      <c r="G1235" s="2" t="s">
        <v>2198</v>
      </c>
      <c r="H1235" s="2" t="s">
        <v>2196</v>
      </c>
      <c r="I1235" s="2" t="s">
        <v>2198</v>
      </c>
      <c r="J1235" s="2" t="s">
        <v>2198</v>
      </c>
      <c r="K1235" s="2" t="s">
        <v>2196</v>
      </c>
      <c r="L1235" s="2" t="s">
        <v>2198</v>
      </c>
      <c r="M1235" s="2" t="s">
        <v>2198</v>
      </c>
      <c r="N1235" s="2" t="s">
        <v>2198</v>
      </c>
      <c r="O1235" s="2" t="s">
        <v>2198</v>
      </c>
      <c r="P1235" s="2" t="s">
        <v>2198</v>
      </c>
      <c r="Q1235" s="2" t="s">
        <v>2198</v>
      </c>
      <c r="R1235" s="2" t="s">
        <v>2196</v>
      </c>
      <c r="S1235" s="2" t="s">
        <v>2196</v>
      </c>
      <c r="T1235" s="2" t="s">
        <v>2197</v>
      </c>
      <c r="U1235" s="2" t="s">
        <v>2196</v>
      </c>
      <c r="V1235" s="2" t="s">
        <v>2196</v>
      </c>
      <c r="W1235" s="2" t="s">
        <v>2198</v>
      </c>
      <c r="X1235" s="2" t="s">
        <v>2196</v>
      </c>
      <c r="Y1235" s="2" t="s">
        <v>2196</v>
      </c>
      <c r="Z1235" s="2" t="s">
        <v>2196</v>
      </c>
      <c r="AA1235" s="2" t="s">
        <v>2198</v>
      </c>
    </row>
    <row r="1236" spans="1:27" ht="12.75" customHeight="1" x14ac:dyDescent="0.35">
      <c r="A1236" s="1" t="s">
        <v>1237</v>
      </c>
      <c r="B1236" s="2" t="str">
        <f t="shared" si="19"/>
        <v>RS</v>
      </c>
      <c r="C1236" s="2" t="s">
        <v>2196</v>
      </c>
      <c r="D1236" s="2" t="s">
        <v>2196</v>
      </c>
      <c r="E1236" s="2" t="s">
        <v>2196</v>
      </c>
      <c r="F1236" s="2" t="s">
        <v>2196</v>
      </c>
      <c r="G1236" s="2" t="s">
        <v>2196</v>
      </c>
      <c r="H1236" s="2" t="s">
        <v>2196</v>
      </c>
      <c r="I1236" s="2" t="s">
        <v>2196</v>
      </c>
      <c r="J1236" s="2" t="s">
        <v>2196</v>
      </c>
      <c r="K1236" s="2" t="s">
        <v>2196</v>
      </c>
      <c r="L1236" s="2" t="s">
        <v>2196</v>
      </c>
      <c r="M1236" s="2" t="s">
        <v>2196</v>
      </c>
      <c r="N1236" s="2" t="s">
        <v>2196</v>
      </c>
      <c r="O1236" s="2" t="s">
        <v>2196</v>
      </c>
      <c r="P1236" s="2" t="s">
        <v>2196</v>
      </c>
      <c r="Q1236" s="2" t="s">
        <v>2196</v>
      </c>
      <c r="R1236" s="2" t="s">
        <v>2196</v>
      </c>
      <c r="S1236" s="2" t="s">
        <v>2196</v>
      </c>
      <c r="T1236" s="2" t="s">
        <v>2196</v>
      </c>
      <c r="U1236" s="2" t="s">
        <v>2196</v>
      </c>
      <c r="V1236" s="2" t="s">
        <v>2196</v>
      </c>
      <c r="W1236" s="2" t="s">
        <v>2196</v>
      </c>
      <c r="X1236" s="2" t="s">
        <v>2196</v>
      </c>
      <c r="Y1236" s="2" t="s">
        <v>2196</v>
      </c>
      <c r="Z1236" s="2" t="s">
        <v>2196</v>
      </c>
      <c r="AA1236" s="2" t="s">
        <v>2196</v>
      </c>
    </row>
    <row r="1237" spans="1:27" ht="12.75" customHeight="1" x14ac:dyDescent="0.35">
      <c r="A1237" s="1" t="s">
        <v>1238</v>
      </c>
      <c r="B1237" s="2" t="str">
        <f t="shared" si="19"/>
        <v>MS</v>
      </c>
      <c r="C1237" s="2" t="s">
        <v>2196</v>
      </c>
      <c r="D1237" s="2" t="s">
        <v>2196</v>
      </c>
      <c r="E1237" s="2" t="s">
        <v>2196</v>
      </c>
      <c r="F1237" s="2" t="s">
        <v>2196</v>
      </c>
      <c r="G1237" s="2" t="s">
        <v>2196</v>
      </c>
      <c r="H1237" s="2" t="s">
        <v>2196</v>
      </c>
      <c r="I1237" s="2" t="s">
        <v>2196</v>
      </c>
      <c r="J1237" s="2" t="s">
        <v>2196</v>
      </c>
      <c r="K1237" s="2" t="s">
        <v>2196</v>
      </c>
      <c r="L1237" s="2" t="s">
        <v>2196</v>
      </c>
      <c r="M1237" s="2" t="s">
        <v>2196</v>
      </c>
      <c r="N1237" s="2" t="s">
        <v>2196</v>
      </c>
      <c r="O1237" s="2" t="s">
        <v>2196</v>
      </c>
      <c r="P1237" s="2" t="s">
        <v>2196</v>
      </c>
      <c r="Q1237" s="2" t="s">
        <v>2196</v>
      </c>
      <c r="R1237" s="2" t="s">
        <v>2196</v>
      </c>
      <c r="S1237" s="2" t="s">
        <v>2197</v>
      </c>
      <c r="T1237" s="2" t="s">
        <v>2197</v>
      </c>
      <c r="U1237" s="2" t="s">
        <v>2196</v>
      </c>
      <c r="V1237" s="2" t="s">
        <v>2196</v>
      </c>
      <c r="W1237" s="2" t="s">
        <v>2196</v>
      </c>
      <c r="X1237" s="2" t="s">
        <v>2196</v>
      </c>
      <c r="Y1237" s="2" t="s">
        <v>2196</v>
      </c>
      <c r="Z1237" s="2" t="s">
        <v>2196</v>
      </c>
      <c r="AA1237" s="2" t="s">
        <v>2196</v>
      </c>
    </row>
    <row r="1238" spans="1:27" ht="12.75" customHeight="1" x14ac:dyDescent="0.35">
      <c r="A1238" s="1" t="s">
        <v>1239</v>
      </c>
      <c r="B1238" s="2" t="str">
        <f t="shared" si="19"/>
        <v>PR</v>
      </c>
      <c r="C1238" s="2" t="s">
        <v>2196</v>
      </c>
      <c r="D1238" s="2" t="s">
        <v>2196</v>
      </c>
      <c r="E1238" s="2" t="s">
        <v>2196</v>
      </c>
      <c r="F1238" s="2" t="s">
        <v>2196</v>
      </c>
      <c r="G1238" s="2" t="s">
        <v>2196</v>
      </c>
      <c r="H1238" s="2" t="s">
        <v>2196</v>
      </c>
      <c r="I1238" s="2" t="s">
        <v>2196</v>
      </c>
      <c r="J1238" s="2" t="s">
        <v>2199</v>
      </c>
      <c r="K1238" s="2" t="s">
        <v>2196</v>
      </c>
      <c r="L1238" s="2" t="s">
        <v>2196</v>
      </c>
      <c r="M1238" s="2" t="s">
        <v>2196</v>
      </c>
      <c r="N1238" s="2" t="s">
        <v>2196</v>
      </c>
      <c r="O1238" s="2" t="s">
        <v>2196</v>
      </c>
      <c r="P1238" s="2" t="s">
        <v>2196</v>
      </c>
      <c r="Q1238" s="2" t="s">
        <v>2196</v>
      </c>
      <c r="R1238" s="2" t="s">
        <v>2196</v>
      </c>
      <c r="S1238" s="2" t="s">
        <v>2196</v>
      </c>
      <c r="T1238" s="2" t="s">
        <v>2196</v>
      </c>
      <c r="U1238" s="2" t="s">
        <v>2196</v>
      </c>
      <c r="V1238" s="2" t="s">
        <v>2196</v>
      </c>
      <c r="W1238" s="2" t="s">
        <v>2196</v>
      </c>
      <c r="X1238" s="2" t="s">
        <v>2196</v>
      </c>
      <c r="Y1238" s="2" t="s">
        <v>2196</v>
      </c>
      <c r="Z1238" s="2" t="s">
        <v>2196</v>
      </c>
      <c r="AA1238" s="2" t="s">
        <v>2196</v>
      </c>
    </row>
    <row r="1239" spans="1:27" ht="12.75" customHeight="1" x14ac:dyDescent="0.35">
      <c r="A1239" s="1" t="s">
        <v>1240</v>
      </c>
      <c r="B1239" s="2" t="str">
        <f t="shared" si="19"/>
        <v>MG</v>
      </c>
      <c r="C1239" s="2" t="s">
        <v>2196</v>
      </c>
      <c r="D1239" s="2" t="s">
        <v>2196</v>
      </c>
      <c r="E1239" s="2" t="s">
        <v>2196</v>
      </c>
      <c r="F1239" s="2" t="s">
        <v>2196</v>
      </c>
      <c r="G1239" s="2" t="s">
        <v>2196</v>
      </c>
      <c r="H1239" s="2" t="s">
        <v>2196</v>
      </c>
      <c r="I1239" s="2" t="s">
        <v>2196</v>
      </c>
      <c r="J1239" s="2" t="s">
        <v>2199</v>
      </c>
      <c r="K1239" s="2" t="s">
        <v>2196</v>
      </c>
      <c r="L1239" s="2" t="s">
        <v>2199</v>
      </c>
      <c r="M1239" s="2" t="s">
        <v>2198</v>
      </c>
      <c r="N1239" s="2" t="s">
        <v>2196</v>
      </c>
      <c r="O1239" s="2" t="s">
        <v>2196</v>
      </c>
      <c r="P1239" s="2" t="s">
        <v>2196</v>
      </c>
      <c r="Q1239" s="2" t="s">
        <v>2196</v>
      </c>
      <c r="R1239" s="2" t="s">
        <v>2196</v>
      </c>
      <c r="S1239" s="2" t="s">
        <v>2196</v>
      </c>
      <c r="T1239" s="2" t="s">
        <v>2196</v>
      </c>
      <c r="U1239" s="2" t="s">
        <v>2196</v>
      </c>
      <c r="V1239" s="2" t="s">
        <v>2196</v>
      </c>
      <c r="W1239" s="2" t="s">
        <v>2196</v>
      </c>
      <c r="X1239" s="2" t="s">
        <v>2196</v>
      </c>
      <c r="Y1239" s="2" t="s">
        <v>2196</v>
      </c>
      <c r="Z1239" s="2" t="s">
        <v>2196</v>
      </c>
      <c r="AA1239" s="2" t="s">
        <v>2196</v>
      </c>
    </row>
    <row r="1240" spans="1:27" ht="12.75" customHeight="1" x14ac:dyDescent="0.35">
      <c r="A1240" s="1" t="s">
        <v>1241</v>
      </c>
      <c r="B1240" s="2" t="str">
        <f t="shared" si="19"/>
        <v>AL</v>
      </c>
      <c r="C1240" s="2" t="s">
        <v>2196</v>
      </c>
      <c r="D1240" s="2" t="s">
        <v>2196</v>
      </c>
      <c r="E1240" s="2" t="s">
        <v>2198</v>
      </c>
      <c r="F1240" s="2" t="s">
        <v>2196</v>
      </c>
      <c r="G1240" s="2" t="s">
        <v>2196</v>
      </c>
      <c r="H1240" s="2" t="s">
        <v>2196</v>
      </c>
      <c r="I1240" s="2" t="s">
        <v>2198</v>
      </c>
      <c r="J1240" s="2" t="s">
        <v>2198</v>
      </c>
      <c r="K1240" s="2" t="s">
        <v>2196</v>
      </c>
      <c r="L1240" s="2" t="s">
        <v>2196</v>
      </c>
      <c r="M1240" s="2" t="s">
        <v>2198</v>
      </c>
      <c r="N1240" s="2" t="s">
        <v>2196</v>
      </c>
      <c r="O1240" s="2" t="s">
        <v>2196</v>
      </c>
      <c r="P1240" s="2" t="s">
        <v>2198</v>
      </c>
      <c r="Q1240" s="2" t="s">
        <v>2196</v>
      </c>
      <c r="R1240" s="2" t="s">
        <v>2196</v>
      </c>
      <c r="S1240" s="2" t="s">
        <v>2198</v>
      </c>
      <c r="T1240" s="2" t="s">
        <v>2197</v>
      </c>
      <c r="U1240" s="2" t="s">
        <v>2196</v>
      </c>
      <c r="V1240" s="2" t="s">
        <v>2196</v>
      </c>
      <c r="W1240" s="2" t="s">
        <v>2198</v>
      </c>
      <c r="X1240" s="2" t="s">
        <v>2196</v>
      </c>
      <c r="Y1240" s="2" t="s">
        <v>2198</v>
      </c>
      <c r="Z1240" s="2" t="s">
        <v>2196</v>
      </c>
      <c r="AA1240" s="2" t="s">
        <v>2196</v>
      </c>
    </row>
    <row r="1241" spans="1:27" ht="12.75" customHeight="1" x14ac:dyDescent="0.35">
      <c r="A1241" s="1" t="s">
        <v>1242</v>
      </c>
      <c r="B1241" s="2" t="str">
        <f t="shared" si="19"/>
        <v>PI</v>
      </c>
      <c r="C1241" s="2" t="s">
        <v>2196</v>
      </c>
      <c r="D1241" s="2" t="s">
        <v>2196</v>
      </c>
      <c r="E1241" s="2" t="s">
        <v>2196</v>
      </c>
      <c r="F1241" s="2" t="s">
        <v>2196</v>
      </c>
      <c r="G1241" s="2" t="s">
        <v>2196</v>
      </c>
      <c r="H1241" s="2" t="s">
        <v>2196</v>
      </c>
      <c r="I1241" s="2" t="s">
        <v>2196</v>
      </c>
      <c r="J1241" s="2" t="s">
        <v>2196</v>
      </c>
      <c r="K1241" s="2" t="s">
        <v>2196</v>
      </c>
      <c r="L1241" s="2" t="s">
        <v>2196</v>
      </c>
      <c r="M1241" s="2" t="s">
        <v>2196</v>
      </c>
      <c r="N1241" s="2" t="s">
        <v>2196</v>
      </c>
      <c r="O1241" s="2" t="s">
        <v>2196</v>
      </c>
      <c r="P1241" s="2" t="s">
        <v>2196</v>
      </c>
      <c r="Q1241" s="2" t="s">
        <v>2196</v>
      </c>
      <c r="R1241" s="2" t="s">
        <v>2196</v>
      </c>
      <c r="S1241" s="2" t="s">
        <v>2196</v>
      </c>
      <c r="T1241" s="2" t="s">
        <v>2196</v>
      </c>
      <c r="U1241" s="2" t="s">
        <v>2196</v>
      </c>
      <c r="V1241" s="2" t="s">
        <v>2196</v>
      </c>
      <c r="W1241" s="2" t="s">
        <v>2196</v>
      </c>
      <c r="X1241" s="2" t="s">
        <v>2196</v>
      </c>
      <c r="Y1241" s="2" t="s">
        <v>2196</v>
      </c>
      <c r="Z1241" s="2" t="s">
        <v>2196</v>
      </c>
      <c r="AA1241" s="2" t="s">
        <v>2196</v>
      </c>
    </row>
    <row r="1242" spans="1:27" ht="12.75" customHeight="1" x14ac:dyDescent="0.35">
      <c r="A1242" s="1" t="s">
        <v>1243</v>
      </c>
      <c r="B1242" s="2" t="str">
        <f t="shared" si="19"/>
        <v>GO</v>
      </c>
      <c r="C1242" s="2" t="s">
        <v>2196</v>
      </c>
      <c r="D1242" s="2" t="s">
        <v>2196</v>
      </c>
      <c r="E1242" s="2" t="s">
        <v>2198</v>
      </c>
      <c r="F1242" s="2" t="s">
        <v>2196</v>
      </c>
      <c r="G1242" s="2" t="s">
        <v>2196</v>
      </c>
      <c r="H1242" s="2" t="s">
        <v>2196</v>
      </c>
      <c r="I1242" s="2" t="s">
        <v>2198</v>
      </c>
      <c r="J1242" s="2" t="s">
        <v>2198</v>
      </c>
      <c r="K1242" s="2" t="s">
        <v>2198</v>
      </c>
      <c r="L1242" s="2" t="s">
        <v>2198</v>
      </c>
      <c r="M1242" s="2" t="s">
        <v>2196</v>
      </c>
      <c r="N1242" s="2" t="s">
        <v>2196</v>
      </c>
      <c r="O1242" s="2" t="s">
        <v>2196</v>
      </c>
      <c r="P1242" s="2" t="s">
        <v>2196</v>
      </c>
      <c r="Q1242" s="2" t="s">
        <v>2196</v>
      </c>
      <c r="R1242" s="2" t="s">
        <v>2196</v>
      </c>
      <c r="S1242" s="2" t="s">
        <v>2196</v>
      </c>
      <c r="T1242" s="2" t="s">
        <v>2197</v>
      </c>
      <c r="U1242" s="2" t="s">
        <v>2196</v>
      </c>
      <c r="V1242" s="2" t="s">
        <v>2196</v>
      </c>
      <c r="W1242" s="2" t="s">
        <v>2196</v>
      </c>
      <c r="X1242" s="2" t="s">
        <v>2196</v>
      </c>
      <c r="Y1242" s="2" t="s">
        <v>2196</v>
      </c>
      <c r="Z1242" s="2" t="s">
        <v>2196</v>
      </c>
      <c r="AA1242" s="2" t="s">
        <v>2196</v>
      </c>
    </row>
    <row r="1243" spans="1:27" ht="12.75" customHeight="1" x14ac:dyDescent="0.35">
      <c r="A1243" s="1" t="s">
        <v>1244</v>
      </c>
      <c r="B1243" s="2" t="str">
        <f t="shared" si="19"/>
        <v>MG</v>
      </c>
      <c r="C1243" s="2" t="s">
        <v>2196</v>
      </c>
      <c r="D1243" s="2" t="s">
        <v>2196</v>
      </c>
      <c r="E1243" s="2" t="s">
        <v>2196</v>
      </c>
      <c r="F1243" s="2" t="s">
        <v>2196</v>
      </c>
      <c r="G1243" s="2" t="s">
        <v>2196</v>
      </c>
      <c r="H1243" s="2" t="s">
        <v>2196</v>
      </c>
      <c r="I1243" s="2" t="s">
        <v>2196</v>
      </c>
      <c r="J1243" s="2" t="s">
        <v>2199</v>
      </c>
      <c r="K1243" s="2" t="s">
        <v>2196</v>
      </c>
      <c r="L1243" s="2" t="s">
        <v>2199</v>
      </c>
      <c r="M1243" s="2" t="s">
        <v>2196</v>
      </c>
      <c r="N1243" s="2" t="s">
        <v>2196</v>
      </c>
      <c r="O1243" s="2" t="s">
        <v>2196</v>
      </c>
      <c r="P1243" s="2" t="s">
        <v>2199</v>
      </c>
      <c r="Q1243" s="2" t="s">
        <v>2196</v>
      </c>
      <c r="R1243" s="2" t="s">
        <v>2196</v>
      </c>
      <c r="S1243" s="2" t="s">
        <v>2196</v>
      </c>
      <c r="T1243" s="2" t="s">
        <v>2197</v>
      </c>
      <c r="U1243" s="2" t="s">
        <v>2196</v>
      </c>
      <c r="V1243" s="2" t="s">
        <v>2196</v>
      </c>
      <c r="W1243" s="2" t="s">
        <v>2196</v>
      </c>
      <c r="X1243" s="2" t="s">
        <v>2196</v>
      </c>
      <c r="Y1243" s="2" t="s">
        <v>2196</v>
      </c>
      <c r="Z1243" s="2" t="s">
        <v>2196</v>
      </c>
      <c r="AA1243" s="2" t="s">
        <v>2196</v>
      </c>
    </row>
    <row r="1244" spans="1:27" ht="12.75" customHeight="1" x14ac:dyDescent="0.35">
      <c r="A1244" s="1" t="s">
        <v>1245</v>
      </c>
      <c r="B1244" s="2" t="str">
        <f t="shared" si="19"/>
        <v>MG</v>
      </c>
      <c r="C1244" s="2" t="s">
        <v>2196</v>
      </c>
      <c r="D1244" s="2" t="s">
        <v>2196</v>
      </c>
      <c r="E1244" s="2" t="s">
        <v>2198</v>
      </c>
      <c r="F1244" s="2" t="s">
        <v>2196</v>
      </c>
      <c r="G1244" s="2" t="s">
        <v>2196</v>
      </c>
      <c r="H1244" s="2" t="s">
        <v>2196</v>
      </c>
      <c r="I1244" s="2" t="s">
        <v>2198</v>
      </c>
      <c r="J1244" s="2" t="s">
        <v>2198</v>
      </c>
      <c r="K1244" s="2" t="s">
        <v>2196</v>
      </c>
      <c r="L1244" s="2" t="s">
        <v>2198</v>
      </c>
      <c r="M1244" s="2" t="s">
        <v>2198</v>
      </c>
      <c r="N1244" s="2" t="s">
        <v>2198</v>
      </c>
      <c r="O1244" s="2" t="s">
        <v>2196</v>
      </c>
      <c r="P1244" s="2" t="s">
        <v>2196</v>
      </c>
      <c r="Q1244" s="2" t="s">
        <v>2198</v>
      </c>
      <c r="R1244" s="2" t="s">
        <v>2196</v>
      </c>
      <c r="S1244" s="2" t="s">
        <v>2196</v>
      </c>
      <c r="T1244" s="2" t="s">
        <v>2197</v>
      </c>
      <c r="U1244" s="2" t="s">
        <v>2196</v>
      </c>
      <c r="V1244" s="2" t="s">
        <v>2196</v>
      </c>
      <c r="W1244" s="2" t="s">
        <v>2196</v>
      </c>
      <c r="X1244" s="2" t="s">
        <v>2196</v>
      </c>
      <c r="Y1244" s="2" t="s">
        <v>2196</v>
      </c>
      <c r="Z1244" s="2" t="s">
        <v>2196</v>
      </c>
      <c r="AA1244" s="2" t="s">
        <v>2196</v>
      </c>
    </row>
    <row r="1245" spans="1:27" ht="12.75" customHeight="1" x14ac:dyDescent="0.35">
      <c r="A1245" s="1" t="s">
        <v>1246</v>
      </c>
      <c r="B1245" s="2" t="str">
        <f t="shared" si="19"/>
        <v>RS</v>
      </c>
      <c r="C1245" s="2" t="s">
        <v>2196</v>
      </c>
      <c r="D1245" s="2" t="s">
        <v>2196</v>
      </c>
      <c r="E1245" s="2" t="s">
        <v>2196</v>
      </c>
      <c r="F1245" s="2" t="s">
        <v>2196</v>
      </c>
      <c r="G1245" s="2" t="s">
        <v>2196</v>
      </c>
      <c r="H1245" s="2" t="s">
        <v>2196</v>
      </c>
      <c r="I1245" s="2" t="s">
        <v>2196</v>
      </c>
      <c r="J1245" s="2" t="s">
        <v>2196</v>
      </c>
      <c r="K1245" s="2" t="s">
        <v>2196</v>
      </c>
      <c r="L1245" s="2" t="s">
        <v>2196</v>
      </c>
      <c r="M1245" s="2" t="s">
        <v>2196</v>
      </c>
      <c r="N1245" s="2" t="s">
        <v>2196</v>
      </c>
      <c r="O1245" s="2" t="s">
        <v>2196</v>
      </c>
      <c r="P1245" s="2" t="s">
        <v>2196</v>
      </c>
      <c r="Q1245" s="2" t="s">
        <v>2196</v>
      </c>
      <c r="R1245" s="2" t="s">
        <v>2196</v>
      </c>
      <c r="S1245" s="2" t="s">
        <v>2196</v>
      </c>
      <c r="T1245" s="2" t="s">
        <v>2196</v>
      </c>
      <c r="U1245" s="2" t="s">
        <v>2196</v>
      </c>
      <c r="V1245" s="2" t="s">
        <v>2196</v>
      </c>
      <c r="W1245" s="2" t="s">
        <v>2196</v>
      </c>
      <c r="X1245" s="2" t="s">
        <v>2196</v>
      </c>
      <c r="Y1245" s="2" t="s">
        <v>2196</v>
      </c>
      <c r="Z1245" s="2" t="s">
        <v>2196</v>
      </c>
      <c r="AA1245" s="2" t="s">
        <v>2196</v>
      </c>
    </row>
    <row r="1246" spans="1:27" ht="12.75" customHeight="1" x14ac:dyDescent="0.35">
      <c r="A1246" s="1" t="s">
        <v>1247</v>
      </c>
      <c r="B1246" s="2" t="str">
        <f t="shared" si="19"/>
        <v>RN</v>
      </c>
      <c r="C1246" s="2" t="s">
        <v>2196</v>
      </c>
      <c r="D1246" s="2" t="s">
        <v>2196</v>
      </c>
      <c r="E1246" s="2" t="s">
        <v>2198</v>
      </c>
      <c r="F1246" s="2" t="s">
        <v>2196</v>
      </c>
      <c r="G1246" s="2" t="s">
        <v>2198</v>
      </c>
      <c r="H1246" s="2" t="s">
        <v>2196</v>
      </c>
      <c r="I1246" s="2" t="s">
        <v>2196</v>
      </c>
      <c r="J1246" s="2" t="s">
        <v>2196</v>
      </c>
      <c r="K1246" s="2" t="s">
        <v>2196</v>
      </c>
      <c r="L1246" s="2" t="s">
        <v>2196</v>
      </c>
      <c r="M1246" s="2" t="s">
        <v>2198</v>
      </c>
      <c r="N1246" s="2" t="s">
        <v>2198</v>
      </c>
      <c r="O1246" s="2" t="s">
        <v>2198</v>
      </c>
      <c r="P1246" s="2" t="s">
        <v>2196</v>
      </c>
      <c r="Q1246" s="2" t="s">
        <v>2198</v>
      </c>
      <c r="R1246" s="2" t="s">
        <v>2196</v>
      </c>
      <c r="S1246" s="2" t="s">
        <v>2196</v>
      </c>
      <c r="T1246" s="2" t="s">
        <v>2197</v>
      </c>
      <c r="U1246" s="2" t="s">
        <v>2196</v>
      </c>
      <c r="V1246" s="2" t="s">
        <v>2196</v>
      </c>
      <c r="W1246" s="2" t="s">
        <v>2196</v>
      </c>
      <c r="X1246" s="2" t="s">
        <v>2196</v>
      </c>
      <c r="Y1246" s="2" t="s">
        <v>2196</v>
      </c>
      <c r="Z1246" s="2" t="s">
        <v>2196</v>
      </c>
      <c r="AA1246" s="2" t="s">
        <v>2196</v>
      </c>
    </row>
    <row r="1247" spans="1:27" ht="12.75" customHeight="1" x14ac:dyDescent="0.35">
      <c r="A1247" s="1" t="s">
        <v>1248</v>
      </c>
      <c r="B1247" s="2" t="str">
        <f t="shared" si="19"/>
        <v>RJ</v>
      </c>
      <c r="C1247" s="2" t="s">
        <v>2196</v>
      </c>
      <c r="D1247" s="2" t="s">
        <v>2196</v>
      </c>
      <c r="E1247" s="2" t="s">
        <v>2196</v>
      </c>
      <c r="F1247" s="2" t="s">
        <v>2196</v>
      </c>
      <c r="G1247" s="2" t="s">
        <v>2196</v>
      </c>
      <c r="H1247" s="2" t="s">
        <v>2196</v>
      </c>
      <c r="I1247" s="2" t="s">
        <v>2196</v>
      </c>
      <c r="J1247" s="2" t="s">
        <v>2196</v>
      </c>
      <c r="K1247" s="2" t="s">
        <v>2196</v>
      </c>
      <c r="L1247" s="2" t="s">
        <v>2196</v>
      </c>
      <c r="M1247" s="2" t="s">
        <v>2196</v>
      </c>
      <c r="N1247" s="2" t="s">
        <v>2196</v>
      </c>
      <c r="O1247" s="2" t="s">
        <v>2196</v>
      </c>
      <c r="P1247" s="2" t="s">
        <v>2196</v>
      </c>
      <c r="Q1247" s="2" t="s">
        <v>2196</v>
      </c>
      <c r="R1247" s="2" t="s">
        <v>2196</v>
      </c>
      <c r="S1247" s="2" t="s">
        <v>2196</v>
      </c>
      <c r="T1247" s="2" t="s">
        <v>2197</v>
      </c>
      <c r="U1247" s="2" t="s">
        <v>2196</v>
      </c>
      <c r="V1247" s="2" t="s">
        <v>2196</v>
      </c>
      <c r="W1247" s="2" t="s">
        <v>2196</v>
      </c>
      <c r="X1247" s="2" t="s">
        <v>2196</v>
      </c>
      <c r="Y1247" s="2" t="s">
        <v>2196</v>
      </c>
      <c r="Z1247" s="2" t="s">
        <v>2196</v>
      </c>
      <c r="AA1247" s="2" t="s">
        <v>2196</v>
      </c>
    </row>
    <row r="1248" spans="1:27" ht="12.75" customHeight="1" x14ac:dyDescent="0.35">
      <c r="A1248" s="1" t="s">
        <v>1249</v>
      </c>
      <c r="B1248" s="2" t="str">
        <f t="shared" si="19"/>
        <v>SC</v>
      </c>
      <c r="C1248" s="2" t="s">
        <v>2196</v>
      </c>
      <c r="D1248" s="2" t="s">
        <v>2196</v>
      </c>
      <c r="E1248" s="2" t="s">
        <v>2196</v>
      </c>
      <c r="F1248" s="2" t="s">
        <v>2196</v>
      </c>
      <c r="G1248" s="2" t="s">
        <v>2196</v>
      </c>
      <c r="H1248" s="2" t="s">
        <v>2196</v>
      </c>
      <c r="I1248" s="2" t="s">
        <v>2196</v>
      </c>
      <c r="J1248" s="2" t="s">
        <v>2196</v>
      </c>
      <c r="K1248" s="2" t="s">
        <v>2196</v>
      </c>
      <c r="L1248" s="2" t="s">
        <v>2196</v>
      </c>
      <c r="M1248" s="2" t="s">
        <v>2196</v>
      </c>
      <c r="N1248" s="2" t="s">
        <v>2196</v>
      </c>
      <c r="O1248" s="2" t="s">
        <v>2196</v>
      </c>
      <c r="P1248" s="2" t="s">
        <v>2196</v>
      </c>
      <c r="Q1248" s="2" t="s">
        <v>2196</v>
      </c>
      <c r="R1248" s="2" t="s">
        <v>2196</v>
      </c>
      <c r="S1248" s="2" t="s">
        <v>2196</v>
      </c>
      <c r="T1248" s="2" t="s">
        <v>2196</v>
      </c>
      <c r="U1248" s="2" t="s">
        <v>2196</v>
      </c>
      <c r="V1248" s="2" t="s">
        <v>2196</v>
      </c>
      <c r="W1248" s="2" t="s">
        <v>2196</v>
      </c>
      <c r="X1248" s="2" t="s">
        <v>2196</v>
      </c>
      <c r="Y1248" s="2" t="s">
        <v>2196</v>
      </c>
      <c r="Z1248" s="2" t="s">
        <v>2196</v>
      </c>
      <c r="AA1248" s="2" t="s">
        <v>2196</v>
      </c>
    </row>
    <row r="1249" spans="1:27" ht="12.75" customHeight="1" x14ac:dyDescent="0.35">
      <c r="A1249" s="1" t="s">
        <v>1250</v>
      </c>
      <c r="B1249" s="2" t="str">
        <f t="shared" si="19"/>
        <v>MS</v>
      </c>
      <c r="C1249" s="2" t="s">
        <v>2196</v>
      </c>
      <c r="D1249" s="2" t="s">
        <v>2196</v>
      </c>
      <c r="E1249" s="2" t="s">
        <v>2196</v>
      </c>
      <c r="F1249" s="2" t="s">
        <v>2196</v>
      </c>
      <c r="G1249" s="2" t="s">
        <v>2196</v>
      </c>
      <c r="H1249" s="2" t="s">
        <v>2196</v>
      </c>
      <c r="I1249" s="2" t="s">
        <v>2196</v>
      </c>
      <c r="J1249" s="2" t="s">
        <v>2196</v>
      </c>
      <c r="K1249" s="2" t="s">
        <v>2196</v>
      </c>
      <c r="L1249" s="2" t="s">
        <v>2196</v>
      </c>
      <c r="M1249" s="2" t="s">
        <v>2196</v>
      </c>
      <c r="N1249" s="2" t="s">
        <v>2196</v>
      </c>
      <c r="O1249" s="2" t="s">
        <v>2196</v>
      </c>
      <c r="P1249" s="2" t="s">
        <v>2196</v>
      </c>
      <c r="Q1249" s="2" t="s">
        <v>2196</v>
      </c>
      <c r="R1249" s="2" t="s">
        <v>2196</v>
      </c>
      <c r="S1249" s="2" t="s">
        <v>2196</v>
      </c>
      <c r="T1249" s="2" t="s">
        <v>2196</v>
      </c>
      <c r="U1249" s="2" t="s">
        <v>2196</v>
      </c>
      <c r="V1249" s="2" t="s">
        <v>2196</v>
      </c>
      <c r="W1249" s="2" t="s">
        <v>2196</v>
      </c>
      <c r="X1249" s="2" t="s">
        <v>2196</v>
      </c>
      <c r="Y1249" s="2" t="s">
        <v>2196</v>
      </c>
      <c r="Z1249" s="2" t="s">
        <v>2196</v>
      </c>
      <c r="AA1249" s="2" t="s">
        <v>2196</v>
      </c>
    </row>
    <row r="1250" spans="1:27" ht="12.75" customHeight="1" x14ac:dyDescent="0.35">
      <c r="A1250" s="1" t="s">
        <v>1251</v>
      </c>
      <c r="B1250" s="2" t="str">
        <f t="shared" si="19"/>
        <v>PB</v>
      </c>
      <c r="C1250" s="2" t="s">
        <v>2196</v>
      </c>
      <c r="D1250" s="2" t="s">
        <v>2196</v>
      </c>
      <c r="E1250" s="2" t="s">
        <v>2196</v>
      </c>
      <c r="F1250" s="2" t="s">
        <v>2196</v>
      </c>
      <c r="G1250" s="2" t="s">
        <v>2198</v>
      </c>
      <c r="H1250" s="2" t="s">
        <v>2196</v>
      </c>
      <c r="I1250" s="2" t="s">
        <v>2198</v>
      </c>
      <c r="J1250" s="2" t="s">
        <v>2196</v>
      </c>
      <c r="K1250" s="2" t="s">
        <v>2196</v>
      </c>
      <c r="L1250" s="2" t="s">
        <v>2198</v>
      </c>
      <c r="M1250" s="2" t="s">
        <v>2198</v>
      </c>
      <c r="N1250" s="2" t="s">
        <v>2196</v>
      </c>
      <c r="O1250" s="2" t="s">
        <v>2196</v>
      </c>
      <c r="P1250" s="2" t="s">
        <v>2198</v>
      </c>
      <c r="Q1250" s="2" t="s">
        <v>2198</v>
      </c>
      <c r="R1250" s="2" t="s">
        <v>2196</v>
      </c>
      <c r="S1250" s="2" t="s">
        <v>2197</v>
      </c>
      <c r="T1250" s="2" t="s">
        <v>2197</v>
      </c>
      <c r="U1250" s="2" t="s">
        <v>2196</v>
      </c>
      <c r="V1250" s="2" t="s">
        <v>2196</v>
      </c>
      <c r="W1250" s="2" t="s">
        <v>2197</v>
      </c>
      <c r="X1250" s="2" t="s">
        <v>2196</v>
      </c>
      <c r="Y1250" s="2" t="s">
        <v>2196</v>
      </c>
      <c r="Z1250" s="2" t="s">
        <v>2196</v>
      </c>
      <c r="AA1250" s="2" t="s">
        <v>2198</v>
      </c>
    </row>
    <row r="1251" spans="1:27" ht="12.75" customHeight="1" x14ac:dyDescent="0.35">
      <c r="A1251" s="1" t="s">
        <v>1252</v>
      </c>
      <c r="B1251" s="2" t="str">
        <f t="shared" si="19"/>
        <v>GO</v>
      </c>
      <c r="C1251" s="2" t="s">
        <v>2196</v>
      </c>
      <c r="D1251" s="2" t="s">
        <v>2196</v>
      </c>
      <c r="E1251" s="2" t="s">
        <v>2196</v>
      </c>
      <c r="F1251" s="2" t="s">
        <v>2196</v>
      </c>
      <c r="G1251" s="2" t="s">
        <v>2198</v>
      </c>
      <c r="H1251" s="2" t="s">
        <v>2196</v>
      </c>
      <c r="I1251" s="2" t="s">
        <v>2198</v>
      </c>
      <c r="J1251" s="2" t="s">
        <v>2198</v>
      </c>
      <c r="K1251" s="2" t="s">
        <v>2196</v>
      </c>
      <c r="L1251" s="2" t="s">
        <v>2196</v>
      </c>
      <c r="M1251" s="2" t="s">
        <v>2196</v>
      </c>
      <c r="N1251" s="2" t="s">
        <v>2196</v>
      </c>
      <c r="O1251" s="2" t="s">
        <v>2196</v>
      </c>
      <c r="P1251" s="2" t="s">
        <v>2198</v>
      </c>
      <c r="Q1251" s="2" t="s">
        <v>2198</v>
      </c>
      <c r="R1251" s="2" t="s">
        <v>2196</v>
      </c>
      <c r="S1251" s="2" t="s">
        <v>2196</v>
      </c>
      <c r="T1251" s="2" t="s">
        <v>2197</v>
      </c>
      <c r="U1251" s="2" t="s">
        <v>2196</v>
      </c>
      <c r="V1251" s="2" t="s">
        <v>2196</v>
      </c>
      <c r="W1251" s="2" t="s">
        <v>2196</v>
      </c>
      <c r="X1251" s="2" t="s">
        <v>2196</v>
      </c>
      <c r="Y1251" s="2" t="s">
        <v>2196</v>
      </c>
      <c r="Z1251" s="2" t="s">
        <v>2196</v>
      </c>
      <c r="AA1251" s="2" t="s">
        <v>2198</v>
      </c>
    </row>
    <row r="1252" spans="1:27" ht="12.75" customHeight="1" x14ac:dyDescent="0.35">
      <c r="A1252" s="1" t="s">
        <v>1253</v>
      </c>
      <c r="B1252" s="2" t="str">
        <f t="shared" si="19"/>
        <v>GO</v>
      </c>
      <c r="C1252" s="2" t="s">
        <v>2196</v>
      </c>
      <c r="D1252" s="2" t="s">
        <v>2196</v>
      </c>
      <c r="E1252" s="2" t="s">
        <v>2196</v>
      </c>
      <c r="F1252" s="2" t="s">
        <v>2196</v>
      </c>
      <c r="G1252" s="2" t="s">
        <v>2196</v>
      </c>
      <c r="H1252" s="2" t="s">
        <v>2196</v>
      </c>
      <c r="I1252" s="2" t="s">
        <v>2196</v>
      </c>
      <c r="J1252" s="2" t="s">
        <v>2196</v>
      </c>
      <c r="K1252" s="2" t="s">
        <v>2196</v>
      </c>
      <c r="L1252" s="2" t="s">
        <v>2196</v>
      </c>
      <c r="M1252" s="2" t="s">
        <v>2196</v>
      </c>
      <c r="N1252" s="2" t="s">
        <v>2196</v>
      </c>
      <c r="O1252" s="2" t="s">
        <v>2196</v>
      </c>
      <c r="P1252" s="2" t="s">
        <v>2196</v>
      </c>
      <c r="Q1252" s="2" t="s">
        <v>2196</v>
      </c>
      <c r="R1252" s="2" t="s">
        <v>2196</v>
      </c>
      <c r="S1252" s="2" t="s">
        <v>2196</v>
      </c>
      <c r="T1252" s="2" t="s">
        <v>2197</v>
      </c>
      <c r="U1252" s="2" t="s">
        <v>2196</v>
      </c>
      <c r="V1252" s="2" t="s">
        <v>2196</v>
      </c>
      <c r="W1252" s="2" t="s">
        <v>2196</v>
      </c>
      <c r="X1252" s="2" t="s">
        <v>2196</v>
      </c>
      <c r="Y1252" s="2" t="s">
        <v>2196</v>
      </c>
      <c r="Z1252" s="2" t="s">
        <v>2196</v>
      </c>
      <c r="AA1252" s="2" t="s">
        <v>2196</v>
      </c>
    </row>
    <row r="1253" spans="1:27" ht="12.75" customHeight="1" x14ac:dyDescent="0.35">
      <c r="A1253" s="1" t="s">
        <v>1254</v>
      </c>
      <c r="B1253" s="2" t="str">
        <f t="shared" si="19"/>
        <v>SP</v>
      </c>
      <c r="C1253" s="2" t="s">
        <v>2196</v>
      </c>
      <c r="D1253" s="2" t="s">
        <v>2196</v>
      </c>
      <c r="E1253" s="2" t="s">
        <v>2196</v>
      </c>
      <c r="F1253" s="2" t="s">
        <v>2196</v>
      </c>
      <c r="G1253" s="2" t="s">
        <v>2196</v>
      </c>
      <c r="H1253" s="2" t="s">
        <v>2196</v>
      </c>
      <c r="I1253" s="2" t="s">
        <v>2196</v>
      </c>
      <c r="J1253" s="2" t="s">
        <v>2199</v>
      </c>
      <c r="K1253" s="2" t="s">
        <v>2196</v>
      </c>
      <c r="L1253" s="2" t="s">
        <v>2196</v>
      </c>
      <c r="M1253" s="2" t="s">
        <v>2196</v>
      </c>
      <c r="N1253" s="2" t="s">
        <v>2196</v>
      </c>
      <c r="O1253" s="2" t="s">
        <v>2196</v>
      </c>
      <c r="P1253" s="2" t="s">
        <v>2196</v>
      </c>
      <c r="Q1253" s="2" t="s">
        <v>2196</v>
      </c>
      <c r="R1253" s="2" t="s">
        <v>2196</v>
      </c>
      <c r="S1253" s="2" t="s">
        <v>2196</v>
      </c>
      <c r="T1253" s="2" t="s">
        <v>2197</v>
      </c>
      <c r="U1253" s="2" t="s">
        <v>2196</v>
      </c>
      <c r="V1253" s="2" t="s">
        <v>2196</v>
      </c>
      <c r="W1253" s="2" t="s">
        <v>2196</v>
      </c>
      <c r="X1253" s="2" t="s">
        <v>2196</v>
      </c>
      <c r="Y1253" s="2" t="s">
        <v>2196</v>
      </c>
      <c r="Z1253" s="2" t="s">
        <v>2196</v>
      </c>
      <c r="AA1253" s="2" t="s">
        <v>2196</v>
      </c>
    </row>
    <row r="1254" spans="1:27" ht="12.75" customHeight="1" x14ac:dyDescent="0.35">
      <c r="A1254" s="1" t="s">
        <v>1255</v>
      </c>
      <c r="B1254" s="2" t="str">
        <f t="shared" si="19"/>
        <v>AM</v>
      </c>
      <c r="C1254" s="2" t="s">
        <v>2196</v>
      </c>
      <c r="D1254" s="2" t="s">
        <v>2196</v>
      </c>
      <c r="E1254" s="2" t="s">
        <v>2198</v>
      </c>
      <c r="F1254" s="2" t="s">
        <v>2196</v>
      </c>
      <c r="G1254" s="2" t="s">
        <v>2198</v>
      </c>
      <c r="H1254" s="2" t="s">
        <v>2196</v>
      </c>
      <c r="I1254" s="2" t="s">
        <v>2198</v>
      </c>
      <c r="J1254" s="2" t="s">
        <v>2196</v>
      </c>
      <c r="K1254" s="2" t="s">
        <v>2196</v>
      </c>
      <c r="L1254" s="2" t="s">
        <v>2196</v>
      </c>
      <c r="M1254" s="2" t="s">
        <v>2198</v>
      </c>
      <c r="N1254" s="2" t="s">
        <v>2198</v>
      </c>
      <c r="O1254" s="2" t="s">
        <v>2198</v>
      </c>
      <c r="P1254" s="2" t="s">
        <v>2198</v>
      </c>
      <c r="Q1254" s="2" t="s">
        <v>2198</v>
      </c>
      <c r="R1254" s="2" t="s">
        <v>2196</v>
      </c>
      <c r="S1254" s="2" t="s">
        <v>2196</v>
      </c>
      <c r="T1254" s="2" t="s">
        <v>2197</v>
      </c>
      <c r="U1254" s="2" t="s">
        <v>2196</v>
      </c>
      <c r="V1254" s="2" t="s">
        <v>2196</v>
      </c>
      <c r="W1254" s="2" t="s">
        <v>2198</v>
      </c>
      <c r="X1254" s="2" t="s">
        <v>2196</v>
      </c>
      <c r="Y1254" s="2" t="s">
        <v>2196</v>
      </c>
      <c r="Z1254" s="2" t="s">
        <v>2196</v>
      </c>
      <c r="AA1254" s="2" t="s">
        <v>2198</v>
      </c>
    </row>
    <row r="1255" spans="1:27" ht="12.75" customHeight="1" x14ac:dyDescent="0.35">
      <c r="A1255" s="1" t="s">
        <v>1256</v>
      </c>
      <c r="B1255" s="2" t="str">
        <f t="shared" si="19"/>
        <v>RJ</v>
      </c>
      <c r="C1255" s="2" t="s">
        <v>2196</v>
      </c>
      <c r="D1255" s="2" t="s">
        <v>2196</v>
      </c>
      <c r="E1255" s="2" t="s">
        <v>2196</v>
      </c>
      <c r="F1255" s="2" t="s">
        <v>2196</v>
      </c>
      <c r="G1255" s="2" t="s">
        <v>2196</v>
      </c>
      <c r="H1255" s="2" t="s">
        <v>2196</v>
      </c>
      <c r="I1255" s="2" t="s">
        <v>2196</v>
      </c>
      <c r="J1255" s="2" t="s">
        <v>2196</v>
      </c>
      <c r="K1255" s="2" t="s">
        <v>2196</v>
      </c>
      <c r="L1255" s="2" t="s">
        <v>2196</v>
      </c>
      <c r="M1255" s="2" t="s">
        <v>2196</v>
      </c>
      <c r="N1255" s="2" t="s">
        <v>2196</v>
      </c>
      <c r="O1255" s="2" t="s">
        <v>2196</v>
      </c>
      <c r="P1255" s="2" t="s">
        <v>2196</v>
      </c>
      <c r="Q1255" s="2" t="s">
        <v>2196</v>
      </c>
      <c r="R1255" s="2" t="s">
        <v>2196</v>
      </c>
      <c r="S1255" s="2" t="s">
        <v>2196</v>
      </c>
      <c r="T1255" s="2" t="s">
        <v>2196</v>
      </c>
      <c r="U1255" s="2" t="s">
        <v>2196</v>
      </c>
      <c r="V1255" s="2" t="s">
        <v>2196</v>
      </c>
      <c r="W1255" s="2" t="s">
        <v>2196</v>
      </c>
      <c r="X1255" s="2" t="s">
        <v>2196</v>
      </c>
      <c r="Y1255" s="2" t="s">
        <v>2196</v>
      </c>
      <c r="Z1255" s="2" t="s">
        <v>2196</v>
      </c>
      <c r="AA1255" s="2" t="s">
        <v>2196</v>
      </c>
    </row>
    <row r="1256" spans="1:27" ht="12.75" customHeight="1" x14ac:dyDescent="0.35">
      <c r="A1256" s="1" t="s">
        <v>1257</v>
      </c>
      <c r="B1256" s="2" t="str">
        <f t="shared" si="19"/>
        <v>RJ</v>
      </c>
      <c r="C1256" s="2" t="s">
        <v>2196</v>
      </c>
      <c r="D1256" s="2" t="s">
        <v>2196</v>
      </c>
      <c r="E1256" s="2" t="s">
        <v>2196</v>
      </c>
      <c r="F1256" s="2" t="s">
        <v>2196</v>
      </c>
      <c r="G1256" s="2" t="s">
        <v>2196</v>
      </c>
      <c r="H1256" s="2" t="s">
        <v>2196</v>
      </c>
      <c r="I1256" s="2" t="s">
        <v>2196</v>
      </c>
      <c r="J1256" s="2" t="s">
        <v>2196</v>
      </c>
      <c r="K1256" s="2" t="s">
        <v>2196</v>
      </c>
      <c r="L1256" s="2" t="s">
        <v>2196</v>
      </c>
      <c r="M1256" s="2" t="s">
        <v>2196</v>
      </c>
      <c r="N1256" s="2" t="s">
        <v>2196</v>
      </c>
      <c r="O1256" s="2" t="s">
        <v>2196</v>
      </c>
      <c r="P1256" s="2" t="s">
        <v>2196</v>
      </c>
      <c r="Q1256" s="2" t="s">
        <v>2196</v>
      </c>
      <c r="R1256" s="2" t="s">
        <v>2196</v>
      </c>
      <c r="S1256" s="2" t="s">
        <v>2196</v>
      </c>
      <c r="T1256" s="2" t="s">
        <v>2197</v>
      </c>
      <c r="U1256" s="2" t="s">
        <v>2196</v>
      </c>
      <c r="V1256" s="2" t="s">
        <v>2196</v>
      </c>
      <c r="W1256" s="2" t="s">
        <v>2196</v>
      </c>
      <c r="X1256" s="2" t="s">
        <v>2196</v>
      </c>
      <c r="Y1256" s="2" t="s">
        <v>2196</v>
      </c>
      <c r="Z1256" s="2" t="s">
        <v>2196</v>
      </c>
      <c r="AA1256" s="2" t="s">
        <v>2196</v>
      </c>
    </row>
    <row r="1257" spans="1:27" ht="12.75" customHeight="1" x14ac:dyDescent="0.35">
      <c r="A1257" s="1" t="s">
        <v>1258</v>
      </c>
      <c r="B1257" s="2" t="str">
        <f t="shared" si="19"/>
        <v>MT</v>
      </c>
      <c r="C1257" s="2" t="s">
        <v>2196</v>
      </c>
      <c r="D1257" s="2" t="s">
        <v>2196</v>
      </c>
      <c r="E1257" s="2" t="s">
        <v>2196</v>
      </c>
      <c r="F1257" s="2" t="s">
        <v>2196</v>
      </c>
      <c r="G1257" s="2" t="s">
        <v>2196</v>
      </c>
      <c r="H1257" s="2" t="s">
        <v>2196</v>
      </c>
      <c r="I1257" s="2" t="s">
        <v>2196</v>
      </c>
      <c r="J1257" s="2" t="s">
        <v>2196</v>
      </c>
      <c r="K1257" s="2" t="s">
        <v>2196</v>
      </c>
      <c r="L1257" s="2" t="s">
        <v>2196</v>
      </c>
      <c r="M1257" s="2" t="s">
        <v>2196</v>
      </c>
      <c r="N1257" s="2" t="s">
        <v>2196</v>
      </c>
      <c r="O1257" s="2" t="s">
        <v>2196</v>
      </c>
      <c r="P1257" s="2" t="s">
        <v>2196</v>
      </c>
      <c r="Q1257" s="2" t="s">
        <v>2196</v>
      </c>
      <c r="R1257" s="2" t="s">
        <v>2196</v>
      </c>
      <c r="S1257" s="2" t="s">
        <v>2196</v>
      </c>
      <c r="T1257" s="2" t="s">
        <v>2196</v>
      </c>
      <c r="U1257" s="2" t="s">
        <v>2196</v>
      </c>
      <c r="V1257" s="2" t="s">
        <v>2196</v>
      </c>
      <c r="W1257" s="2" t="s">
        <v>2196</v>
      </c>
      <c r="X1257" s="2" t="s">
        <v>2196</v>
      </c>
      <c r="Y1257" s="2" t="s">
        <v>2196</v>
      </c>
      <c r="Z1257" s="2" t="s">
        <v>2196</v>
      </c>
      <c r="AA1257" s="2" t="s">
        <v>2196</v>
      </c>
    </row>
    <row r="1258" spans="1:27" ht="12.75" customHeight="1" x14ac:dyDescent="0.35">
      <c r="A1258" s="1" t="s">
        <v>1259</v>
      </c>
      <c r="B1258" s="2" t="str">
        <f t="shared" si="19"/>
        <v>RS</v>
      </c>
      <c r="C1258" s="2" t="s">
        <v>2196</v>
      </c>
      <c r="D1258" s="2" t="s">
        <v>2196</v>
      </c>
      <c r="E1258" s="2" t="s">
        <v>2196</v>
      </c>
      <c r="F1258" s="2" t="s">
        <v>2196</v>
      </c>
      <c r="G1258" s="2" t="s">
        <v>2196</v>
      </c>
      <c r="H1258" s="2" t="s">
        <v>2196</v>
      </c>
      <c r="I1258" s="2" t="s">
        <v>2196</v>
      </c>
      <c r="J1258" s="2" t="s">
        <v>2196</v>
      </c>
      <c r="K1258" s="2" t="s">
        <v>2196</v>
      </c>
      <c r="L1258" s="2" t="s">
        <v>2196</v>
      </c>
      <c r="M1258" s="2" t="s">
        <v>2196</v>
      </c>
      <c r="N1258" s="2" t="s">
        <v>2196</v>
      </c>
      <c r="O1258" s="2" t="s">
        <v>2196</v>
      </c>
      <c r="P1258" s="2" t="s">
        <v>2196</v>
      </c>
      <c r="Q1258" s="2" t="s">
        <v>2196</v>
      </c>
      <c r="R1258" s="2" t="s">
        <v>2196</v>
      </c>
      <c r="S1258" s="2" t="s">
        <v>2196</v>
      </c>
      <c r="T1258" s="2" t="s">
        <v>2196</v>
      </c>
      <c r="U1258" s="2" t="s">
        <v>2196</v>
      </c>
      <c r="V1258" s="2" t="s">
        <v>2196</v>
      </c>
      <c r="W1258" s="2" t="s">
        <v>2196</v>
      </c>
      <c r="X1258" s="2" t="s">
        <v>2196</v>
      </c>
      <c r="Y1258" s="2" t="s">
        <v>2196</v>
      </c>
      <c r="Z1258" s="2" t="s">
        <v>2196</v>
      </c>
      <c r="AA1258" s="2" t="s">
        <v>2196</v>
      </c>
    </row>
    <row r="1259" spans="1:27" ht="12.75" customHeight="1" x14ac:dyDescent="0.35">
      <c r="A1259" s="1" t="s">
        <v>1260</v>
      </c>
      <c r="B1259" s="2" t="str">
        <f t="shared" si="19"/>
        <v>MT</v>
      </c>
      <c r="C1259" s="2" t="s">
        <v>2196</v>
      </c>
      <c r="D1259" s="2" t="s">
        <v>2196</v>
      </c>
      <c r="E1259" s="2" t="s">
        <v>2196</v>
      </c>
      <c r="F1259" s="2" t="s">
        <v>2196</v>
      </c>
      <c r="G1259" s="2" t="s">
        <v>2196</v>
      </c>
      <c r="H1259" s="2" t="s">
        <v>2196</v>
      </c>
      <c r="I1259" s="2" t="s">
        <v>2196</v>
      </c>
      <c r="J1259" s="2" t="s">
        <v>2196</v>
      </c>
      <c r="K1259" s="2" t="s">
        <v>2196</v>
      </c>
      <c r="L1259" s="2" t="s">
        <v>2196</v>
      </c>
      <c r="M1259" s="2" t="s">
        <v>2196</v>
      </c>
      <c r="N1259" s="2" t="s">
        <v>2196</v>
      </c>
      <c r="O1259" s="2" t="s">
        <v>2196</v>
      </c>
      <c r="P1259" s="2" t="s">
        <v>2196</v>
      </c>
      <c r="Q1259" s="2" t="s">
        <v>2196</v>
      </c>
      <c r="R1259" s="2" t="s">
        <v>2196</v>
      </c>
      <c r="S1259" s="2" t="s">
        <v>2196</v>
      </c>
      <c r="T1259" s="2" t="s">
        <v>2196</v>
      </c>
      <c r="U1259" s="2" t="s">
        <v>2196</v>
      </c>
      <c r="V1259" s="2" t="s">
        <v>2196</v>
      </c>
      <c r="W1259" s="2" t="s">
        <v>2196</v>
      </c>
      <c r="X1259" s="2" t="s">
        <v>2196</v>
      </c>
      <c r="Y1259" s="2" t="s">
        <v>2196</v>
      </c>
      <c r="Z1259" s="2" t="s">
        <v>2196</v>
      </c>
      <c r="AA1259" s="2" t="s">
        <v>2196</v>
      </c>
    </row>
    <row r="1260" spans="1:27" ht="12.75" customHeight="1" x14ac:dyDescent="0.35">
      <c r="A1260" s="1" t="s">
        <v>1261</v>
      </c>
      <c r="B1260" s="2" t="str">
        <f t="shared" si="19"/>
        <v>MT</v>
      </c>
      <c r="C1260" s="2" t="s">
        <v>2196</v>
      </c>
      <c r="D1260" s="2" t="s">
        <v>2196</v>
      </c>
      <c r="E1260" s="2" t="s">
        <v>2196</v>
      </c>
      <c r="F1260" s="2" t="s">
        <v>2196</v>
      </c>
      <c r="G1260" s="2" t="s">
        <v>2196</v>
      </c>
      <c r="H1260" s="2" t="s">
        <v>2196</v>
      </c>
      <c r="I1260" s="2" t="s">
        <v>2196</v>
      </c>
      <c r="J1260" s="2" t="s">
        <v>2196</v>
      </c>
      <c r="K1260" s="2" t="s">
        <v>2196</v>
      </c>
      <c r="L1260" s="2" t="s">
        <v>2196</v>
      </c>
      <c r="M1260" s="2" t="s">
        <v>2196</v>
      </c>
      <c r="N1260" s="2" t="s">
        <v>2196</v>
      </c>
      <c r="O1260" s="2" t="s">
        <v>2196</v>
      </c>
      <c r="P1260" s="2" t="s">
        <v>2196</v>
      </c>
      <c r="Q1260" s="2" t="s">
        <v>2196</v>
      </c>
      <c r="R1260" s="2" t="s">
        <v>2196</v>
      </c>
      <c r="S1260" s="2" t="s">
        <v>2196</v>
      </c>
      <c r="T1260" s="2" t="s">
        <v>2196</v>
      </c>
      <c r="U1260" s="2" t="s">
        <v>2196</v>
      </c>
      <c r="V1260" s="2" t="s">
        <v>2196</v>
      </c>
      <c r="W1260" s="2" t="s">
        <v>2196</v>
      </c>
      <c r="X1260" s="2" t="s">
        <v>2196</v>
      </c>
      <c r="Y1260" s="2" t="s">
        <v>2196</v>
      </c>
      <c r="Z1260" s="2" t="s">
        <v>2196</v>
      </c>
      <c r="AA1260" s="2" t="s">
        <v>2196</v>
      </c>
    </row>
    <row r="1261" spans="1:27" ht="12.75" customHeight="1" x14ac:dyDescent="0.35">
      <c r="A1261" s="1" t="s">
        <v>1262</v>
      </c>
      <c r="B1261" s="2" t="str">
        <f t="shared" si="19"/>
        <v>MS</v>
      </c>
      <c r="C1261" s="2" t="s">
        <v>2196</v>
      </c>
      <c r="D1261" s="2" t="s">
        <v>2196</v>
      </c>
      <c r="E1261" s="2" t="s">
        <v>2196</v>
      </c>
      <c r="F1261" s="2" t="s">
        <v>2196</v>
      </c>
      <c r="G1261" s="2" t="s">
        <v>2196</v>
      </c>
      <c r="H1261" s="2" t="s">
        <v>2196</v>
      </c>
      <c r="I1261" s="2" t="s">
        <v>2196</v>
      </c>
      <c r="J1261" s="2" t="s">
        <v>2196</v>
      </c>
      <c r="K1261" s="2" t="s">
        <v>2196</v>
      </c>
      <c r="L1261" s="2" t="s">
        <v>2196</v>
      </c>
      <c r="M1261" s="2" t="s">
        <v>2198</v>
      </c>
      <c r="N1261" s="2" t="s">
        <v>2198</v>
      </c>
      <c r="O1261" s="2" t="s">
        <v>2196</v>
      </c>
      <c r="P1261" s="2" t="s">
        <v>2196</v>
      </c>
      <c r="Q1261" s="2" t="s">
        <v>2196</v>
      </c>
      <c r="R1261" s="2" t="s">
        <v>2196</v>
      </c>
      <c r="S1261" s="2" t="s">
        <v>2196</v>
      </c>
      <c r="T1261" s="2" t="s">
        <v>2196</v>
      </c>
      <c r="U1261" s="2" t="s">
        <v>2196</v>
      </c>
      <c r="V1261" s="2" t="s">
        <v>2196</v>
      </c>
      <c r="W1261" s="2" t="s">
        <v>2196</v>
      </c>
      <c r="X1261" s="2" t="s">
        <v>2196</v>
      </c>
      <c r="Y1261" s="2" t="s">
        <v>2196</v>
      </c>
      <c r="Z1261" s="2" t="s">
        <v>2196</v>
      </c>
      <c r="AA1261" s="2" t="s">
        <v>2196</v>
      </c>
    </row>
    <row r="1262" spans="1:27" ht="12.75" customHeight="1" x14ac:dyDescent="0.35">
      <c r="A1262" s="1" t="s">
        <v>1263</v>
      </c>
      <c r="B1262" s="2" t="str">
        <f t="shared" si="19"/>
        <v>MS</v>
      </c>
      <c r="C1262" s="2" t="s">
        <v>2196</v>
      </c>
      <c r="D1262" s="2" t="s">
        <v>2196</v>
      </c>
      <c r="E1262" s="2" t="s">
        <v>2196</v>
      </c>
      <c r="F1262" s="2" t="s">
        <v>2196</v>
      </c>
      <c r="G1262" s="2" t="s">
        <v>2196</v>
      </c>
      <c r="H1262" s="2" t="s">
        <v>2196</v>
      </c>
      <c r="I1262" s="2" t="s">
        <v>2196</v>
      </c>
      <c r="J1262" s="2" t="s">
        <v>2196</v>
      </c>
      <c r="K1262" s="2" t="s">
        <v>2196</v>
      </c>
      <c r="L1262" s="2" t="s">
        <v>2196</v>
      </c>
      <c r="M1262" s="2" t="s">
        <v>2196</v>
      </c>
      <c r="N1262" s="2" t="s">
        <v>2196</v>
      </c>
      <c r="O1262" s="2" t="s">
        <v>2196</v>
      </c>
      <c r="P1262" s="2" t="s">
        <v>2196</v>
      </c>
      <c r="Q1262" s="2" t="s">
        <v>2196</v>
      </c>
      <c r="R1262" s="2" t="s">
        <v>2196</v>
      </c>
      <c r="S1262" s="2" t="s">
        <v>2196</v>
      </c>
      <c r="T1262" s="2" t="s">
        <v>2196</v>
      </c>
      <c r="U1262" s="2" t="s">
        <v>2196</v>
      </c>
      <c r="V1262" s="2" t="s">
        <v>2196</v>
      </c>
      <c r="W1262" s="2" t="s">
        <v>2196</v>
      </c>
      <c r="X1262" s="2" t="s">
        <v>2196</v>
      </c>
      <c r="Y1262" s="2" t="s">
        <v>2196</v>
      </c>
      <c r="Z1262" s="2" t="s">
        <v>2196</v>
      </c>
      <c r="AA1262" s="2" t="s">
        <v>2196</v>
      </c>
    </row>
    <row r="1263" spans="1:27" ht="12.75" customHeight="1" x14ac:dyDescent="0.35">
      <c r="A1263" s="1" t="s">
        <v>1264</v>
      </c>
      <c r="B1263" s="2" t="str">
        <f t="shared" si="19"/>
        <v>RS</v>
      </c>
      <c r="C1263" s="2" t="s">
        <v>2196</v>
      </c>
      <c r="D1263" s="2" t="s">
        <v>2196</v>
      </c>
      <c r="E1263" s="2" t="s">
        <v>2196</v>
      </c>
      <c r="F1263" s="2" t="s">
        <v>2196</v>
      </c>
      <c r="G1263" s="2" t="s">
        <v>2196</v>
      </c>
      <c r="H1263" s="2" t="s">
        <v>2196</v>
      </c>
      <c r="I1263" s="2" t="s">
        <v>2196</v>
      </c>
      <c r="J1263" s="2" t="s">
        <v>2196</v>
      </c>
      <c r="K1263" s="2" t="s">
        <v>2196</v>
      </c>
      <c r="L1263" s="2" t="s">
        <v>2196</v>
      </c>
      <c r="M1263" s="2" t="s">
        <v>2196</v>
      </c>
      <c r="N1263" s="2" t="s">
        <v>2196</v>
      </c>
      <c r="O1263" s="2" t="s">
        <v>2196</v>
      </c>
      <c r="P1263" s="2" t="s">
        <v>2196</v>
      </c>
      <c r="Q1263" s="2" t="s">
        <v>2196</v>
      </c>
      <c r="R1263" s="2" t="s">
        <v>2196</v>
      </c>
      <c r="S1263" s="2" t="s">
        <v>2196</v>
      </c>
      <c r="T1263" s="2" t="s">
        <v>2196</v>
      </c>
      <c r="U1263" s="2" t="s">
        <v>2196</v>
      </c>
      <c r="V1263" s="2" t="s">
        <v>2196</v>
      </c>
      <c r="W1263" s="2" t="s">
        <v>2196</v>
      </c>
      <c r="X1263" s="2" t="s">
        <v>2196</v>
      </c>
      <c r="Y1263" s="2" t="s">
        <v>2196</v>
      </c>
      <c r="Z1263" s="2" t="s">
        <v>2196</v>
      </c>
      <c r="AA1263" s="2" t="s">
        <v>2196</v>
      </c>
    </row>
    <row r="1264" spans="1:27" ht="12.75" customHeight="1" x14ac:dyDescent="0.35">
      <c r="A1264" s="1" t="s">
        <v>1265</v>
      </c>
      <c r="B1264" s="2" t="str">
        <f t="shared" si="19"/>
        <v>PR</v>
      </c>
      <c r="C1264" s="2" t="s">
        <v>2196</v>
      </c>
      <c r="D1264" s="2" t="s">
        <v>2196</v>
      </c>
      <c r="E1264" s="2" t="s">
        <v>2196</v>
      </c>
      <c r="F1264" s="2" t="s">
        <v>2196</v>
      </c>
      <c r="G1264" s="2" t="s">
        <v>2196</v>
      </c>
      <c r="H1264" s="2" t="s">
        <v>2196</v>
      </c>
      <c r="I1264" s="2" t="s">
        <v>2196</v>
      </c>
      <c r="J1264" s="2" t="s">
        <v>2196</v>
      </c>
      <c r="K1264" s="2" t="s">
        <v>2196</v>
      </c>
      <c r="L1264" s="2" t="s">
        <v>2196</v>
      </c>
      <c r="M1264" s="2" t="s">
        <v>2196</v>
      </c>
      <c r="N1264" s="2" t="s">
        <v>2196</v>
      </c>
      <c r="O1264" s="2" t="s">
        <v>2196</v>
      </c>
      <c r="P1264" s="2" t="s">
        <v>2196</v>
      </c>
      <c r="Q1264" s="2" t="s">
        <v>2196</v>
      </c>
      <c r="R1264" s="2" t="s">
        <v>2196</v>
      </c>
      <c r="S1264" s="2" t="s">
        <v>2196</v>
      </c>
      <c r="T1264" s="2" t="s">
        <v>2196</v>
      </c>
      <c r="U1264" s="2" t="s">
        <v>2196</v>
      </c>
      <c r="V1264" s="2" t="s">
        <v>2196</v>
      </c>
      <c r="W1264" s="2" t="s">
        <v>2196</v>
      </c>
      <c r="X1264" s="2" t="s">
        <v>2196</v>
      </c>
      <c r="Y1264" s="2" t="s">
        <v>2196</v>
      </c>
      <c r="Z1264" s="2" t="s">
        <v>2196</v>
      </c>
      <c r="AA1264" s="2" t="s">
        <v>2196</v>
      </c>
    </row>
    <row r="1265" spans="1:27" ht="12.75" customHeight="1" x14ac:dyDescent="0.35">
      <c r="A1265" s="1" t="s">
        <v>1266</v>
      </c>
      <c r="B1265" s="2" t="str">
        <f t="shared" si="19"/>
        <v>RS</v>
      </c>
      <c r="C1265" s="2" t="s">
        <v>2196</v>
      </c>
      <c r="D1265" s="2" t="s">
        <v>2196</v>
      </c>
      <c r="E1265" s="2" t="s">
        <v>2196</v>
      </c>
      <c r="F1265" s="2" t="s">
        <v>2196</v>
      </c>
      <c r="G1265" s="2" t="s">
        <v>2196</v>
      </c>
      <c r="H1265" s="2" t="s">
        <v>2196</v>
      </c>
      <c r="I1265" s="2" t="s">
        <v>2196</v>
      </c>
      <c r="J1265" s="2" t="s">
        <v>2196</v>
      </c>
      <c r="K1265" s="2" t="s">
        <v>2196</v>
      </c>
      <c r="L1265" s="2" t="s">
        <v>2196</v>
      </c>
      <c r="M1265" s="2" t="s">
        <v>2196</v>
      </c>
      <c r="N1265" s="2" t="s">
        <v>2196</v>
      </c>
      <c r="O1265" s="2" t="s">
        <v>2196</v>
      </c>
      <c r="P1265" s="2" t="s">
        <v>2196</v>
      </c>
      <c r="Q1265" s="2" t="s">
        <v>2196</v>
      </c>
      <c r="R1265" s="2" t="s">
        <v>2196</v>
      </c>
      <c r="S1265" s="2" t="s">
        <v>2196</v>
      </c>
      <c r="T1265" s="2" t="s">
        <v>2197</v>
      </c>
      <c r="U1265" s="2" t="s">
        <v>2196</v>
      </c>
      <c r="V1265" s="2" t="s">
        <v>2196</v>
      </c>
      <c r="W1265" s="2" t="s">
        <v>2196</v>
      </c>
      <c r="X1265" s="2" t="s">
        <v>2196</v>
      </c>
      <c r="Y1265" s="2" t="s">
        <v>2196</v>
      </c>
      <c r="Z1265" s="2" t="s">
        <v>2196</v>
      </c>
      <c r="AA1265" s="2" t="s">
        <v>2196</v>
      </c>
    </row>
    <row r="1266" spans="1:27" ht="12.75" customHeight="1" x14ac:dyDescent="0.35">
      <c r="A1266" s="1" t="s">
        <v>1267</v>
      </c>
      <c r="B1266" s="2" t="str">
        <f t="shared" si="19"/>
        <v>RS</v>
      </c>
      <c r="C1266" s="2" t="s">
        <v>2196</v>
      </c>
      <c r="D1266" s="2" t="s">
        <v>2196</v>
      </c>
      <c r="E1266" s="2" t="s">
        <v>2196</v>
      </c>
      <c r="F1266" s="2" t="s">
        <v>2196</v>
      </c>
      <c r="G1266" s="2" t="s">
        <v>2196</v>
      </c>
      <c r="H1266" s="2" t="s">
        <v>2196</v>
      </c>
      <c r="I1266" s="2" t="s">
        <v>2196</v>
      </c>
      <c r="J1266" s="2" t="s">
        <v>2196</v>
      </c>
      <c r="K1266" s="2" t="s">
        <v>2196</v>
      </c>
      <c r="L1266" s="2" t="s">
        <v>2196</v>
      </c>
      <c r="M1266" s="2" t="s">
        <v>2196</v>
      </c>
      <c r="N1266" s="2" t="s">
        <v>2196</v>
      </c>
      <c r="O1266" s="2" t="s">
        <v>2196</v>
      </c>
      <c r="P1266" s="2" t="s">
        <v>2196</v>
      </c>
      <c r="Q1266" s="2" t="s">
        <v>2196</v>
      </c>
      <c r="R1266" s="2" t="s">
        <v>2196</v>
      </c>
      <c r="S1266" s="2" t="s">
        <v>2196</v>
      </c>
      <c r="T1266" s="2" t="s">
        <v>2196</v>
      </c>
      <c r="U1266" s="2" t="s">
        <v>2196</v>
      </c>
      <c r="V1266" s="2" t="s">
        <v>2196</v>
      </c>
      <c r="W1266" s="2" t="s">
        <v>2196</v>
      </c>
      <c r="X1266" s="2" t="s">
        <v>2196</v>
      </c>
      <c r="Y1266" s="2" t="s">
        <v>2196</v>
      </c>
      <c r="Z1266" s="2" t="s">
        <v>2196</v>
      </c>
      <c r="AA1266" s="2" t="s">
        <v>2196</v>
      </c>
    </row>
    <row r="1267" spans="1:27" ht="12.75" customHeight="1" x14ac:dyDescent="0.35">
      <c r="A1267" s="1" t="s">
        <v>1268</v>
      </c>
      <c r="B1267" s="2" t="str">
        <f t="shared" si="19"/>
        <v>MT</v>
      </c>
      <c r="C1267" s="2" t="s">
        <v>2196</v>
      </c>
      <c r="D1267" s="2" t="s">
        <v>2196</v>
      </c>
      <c r="E1267" s="2" t="s">
        <v>2196</v>
      </c>
      <c r="F1267" s="2" t="s">
        <v>2196</v>
      </c>
      <c r="G1267" s="2" t="s">
        <v>2196</v>
      </c>
      <c r="H1267" s="2" t="s">
        <v>2196</v>
      </c>
      <c r="I1267" s="2" t="s">
        <v>2196</v>
      </c>
      <c r="J1267" s="2" t="s">
        <v>2196</v>
      </c>
      <c r="K1267" s="2" t="s">
        <v>2196</v>
      </c>
      <c r="L1267" s="2" t="s">
        <v>2196</v>
      </c>
      <c r="M1267" s="2" t="s">
        <v>2196</v>
      </c>
      <c r="N1267" s="2" t="s">
        <v>2196</v>
      </c>
      <c r="O1267" s="2" t="s">
        <v>2196</v>
      </c>
      <c r="P1267" s="2" t="s">
        <v>2196</v>
      </c>
      <c r="Q1267" s="2" t="s">
        <v>2196</v>
      </c>
      <c r="R1267" s="2" t="s">
        <v>2196</v>
      </c>
      <c r="S1267" s="2" t="s">
        <v>2197</v>
      </c>
      <c r="T1267" s="2" t="s">
        <v>2197</v>
      </c>
      <c r="U1267" s="2" t="s">
        <v>2196</v>
      </c>
      <c r="V1267" s="2" t="s">
        <v>2196</v>
      </c>
      <c r="W1267" s="2" t="s">
        <v>2196</v>
      </c>
      <c r="X1267" s="2" t="s">
        <v>2196</v>
      </c>
      <c r="Y1267" s="2" t="s">
        <v>2196</v>
      </c>
      <c r="Z1267" s="2" t="s">
        <v>2196</v>
      </c>
      <c r="AA1267" s="2" t="s">
        <v>2196</v>
      </c>
    </row>
    <row r="1268" spans="1:27" ht="12.75" customHeight="1" x14ac:dyDescent="0.35">
      <c r="A1268" s="1" t="s">
        <v>1269</v>
      </c>
      <c r="B1268" s="2" t="str">
        <f t="shared" si="19"/>
        <v>RS</v>
      </c>
      <c r="C1268" s="2" t="s">
        <v>2196</v>
      </c>
      <c r="D1268" s="2" t="s">
        <v>2196</v>
      </c>
      <c r="E1268" s="2" t="s">
        <v>2196</v>
      </c>
      <c r="F1268" s="2" t="s">
        <v>2196</v>
      </c>
      <c r="G1268" s="2" t="s">
        <v>2196</v>
      </c>
      <c r="H1268" s="2" t="s">
        <v>2196</v>
      </c>
      <c r="I1268" s="2" t="s">
        <v>2198</v>
      </c>
      <c r="J1268" s="2" t="s">
        <v>2196</v>
      </c>
      <c r="K1268" s="2" t="s">
        <v>2196</v>
      </c>
      <c r="L1268" s="2" t="s">
        <v>2196</v>
      </c>
      <c r="M1268" s="2" t="s">
        <v>2198</v>
      </c>
      <c r="N1268" s="2" t="s">
        <v>2198</v>
      </c>
      <c r="O1268" s="2" t="s">
        <v>2196</v>
      </c>
      <c r="P1268" s="2" t="s">
        <v>2196</v>
      </c>
      <c r="Q1268" s="2" t="s">
        <v>2196</v>
      </c>
      <c r="R1268" s="2" t="s">
        <v>2196</v>
      </c>
      <c r="S1268" s="2" t="s">
        <v>2196</v>
      </c>
      <c r="T1268" s="2" t="s">
        <v>2196</v>
      </c>
      <c r="U1268" s="2" t="s">
        <v>2196</v>
      </c>
      <c r="V1268" s="2" t="s">
        <v>2196</v>
      </c>
      <c r="W1268" s="2" t="s">
        <v>2196</v>
      </c>
      <c r="X1268" s="2" t="s">
        <v>2196</v>
      </c>
      <c r="Y1268" s="2" t="s">
        <v>2196</v>
      </c>
      <c r="Z1268" s="2" t="s">
        <v>2196</v>
      </c>
      <c r="AA1268" s="2" t="s">
        <v>2196</v>
      </c>
    </row>
    <row r="1269" spans="1:27" ht="12.75" customHeight="1" x14ac:dyDescent="0.35">
      <c r="A1269" s="1" t="s">
        <v>1270</v>
      </c>
      <c r="B1269" s="2" t="str">
        <f t="shared" si="19"/>
        <v>MT</v>
      </c>
      <c r="C1269" s="2" t="s">
        <v>2196</v>
      </c>
      <c r="D1269" s="2" t="s">
        <v>2196</v>
      </c>
      <c r="E1269" s="2" t="s">
        <v>2196</v>
      </c>
      <c r="F1269" s="2" t="s">
        <v>2196</v>
      </c>
      <c r="G1269" s="2" t="s">
        <v>2196</v>
      </c>
      <c r="H1269" s="2" t="s">
        <v>2196</v>
      </c>
      <c r="I1269" s="2" t="s">
        <v>2196</v>
      </c>
      <c r="J1269" s="2" t="s">
        <v>2196</v>
      </c>
      <c r="K1269" s="2" t="s">
        <v>2196</v>
      </c>
      <c r="L1269" s="2" t="s">
        <v>2196</v>
      </c>
      <c r="M1269" s="2" t="s">
        <v>2196</v>
      </c>
      <c r="N1269" s="2" t="s">
        <v>2196</v>
      </c>
      <c r="O1269" s="2" t="s">
        <v>2196</v>
      </c>
      <c r="P1269" s="2" t="s">
        <v>2196</v>
      </c>
      <c r="Q1269" s="2" t="s">
        <v>2196</v>
      </c>
      <c r="R1269" s="2" t="s">
        <v>2196</v>
      </c>
      <c r="S1269" s="2" t="s">
        <v>2196</v>
      </c>
      <c r="T1269" s="2" t="s">
        <v>2196</v>
      </c>
      <c r="U1269" s="2" t="s">
        <v>2196</v>
      </c>
      <c r="V1269" s="2" t="s">
        <v>2196</v>
      </c>
      <c r="W1269" s="2" t="s">
        <v>2196</v>
      </c>
      <c r="X1269" s="2" t="s">
        <v>2196</v>
      </c>
      <c r="Y1269" s="2" t="s">
        <v>2196</v>
      </c>
      <c r="Z1269" s="2" t="s">
        <v>2196</v>
      </c>
      <c r="AA1269" s="2" t="s">
        <v>2196</v>
      </c>
    </row>
    <row r="1270" spans="1:27" ht="12.75" customHeight="1" x14ac:dyDescent="0.35">
      <c r="A1270" s="1" t="s">
        <v>1271</v>
      </c>
      <c r="B1270" s="2" t="str">
        <f t="shared" si="19"/>
        <v>SP</v>
      </c>
      <c r="C1270" s="2" t="s">
        <v>2196</v>
      </c>
      <c r="D1270" s="2" t="s">
        <v>2196</v>
      </c>
      <c r="E1270" s="2" t="s">
        <v>2196</v>
      </c>
      <c r="F1270" s="2" t="s">
        <v>2196</v>
      </c>
      <c r="G1270" s="2" t="s">
        <v>2196</v>
      </c>
      <c r="H1270" s="2" t="s">
        <v>2196</v>
      </c>
      <c r="I1270" s="2" t="s">
        <v>2196</v>
      </c>
      <c r="J1270" s="2" t="s">
        <v>2199</v>
      </c>
      <c r="K1270" s="2" t="s">
        <v>2196</v>
      </c>
      <c r="L1270" s="2" t="s">
        <v>2196</v>
      </c>
      <c r="M1270" s="2" t="s">
        <v>2196</v>
      </c>
      <c r="N1270" s="2" t="s">
        <v>2196</v>
      </c>
      <c r="O1270" s="2" t="s">
        <v>2196</v>
      </c>
      <c r="P1270" s="2" t="s">
        <v>2196</v>
      </c>
      <c r="Q1270" s="2" t="s">
        <v>2196</v>
      </c>
      <c r="R1270" s="2" t="s">
        <v>2196</v>
      </c>
      <c r="S1270" s="2" t="s">
        <v>2196</v>
      </c>
      <c r="T1270" s="2" t="s">
        <v>2197</v>
      </c>
      <c r="U1270" s="2" t="s">
        <v>2196</v>
      </c>
      <c r="V1270" s="2" t="s">
        <v>2196</v>
      </c>
      <c r="W1270" s="2" t="s">
        <v>2196</v>
      </c>
      <c r="X1270" s="2" t="s">
        <v>2196</v>
      </c>
      <c r="Y1270" s="2" t="s">
        <v>2196</v>
      </c>
      <c r="Z1270" s="2" t="s">
        <v>2196</v>
      </c>
      <c r="AA1270" s="2" t="s">
        <v>2196</v>
      </c>
    </row>
    <row r="1271" spans="1:27" ht="12.75" customHeight="1" x14ac:dyDescent="0.35">
      <c r="A1271" s="1" t="s">
        <v>1272</v>
      </c>
      <c r="B1271" s="2" t="str">
        <f t="shared" si="19"/>
        <v>RS</v>
      </c>
      <c r="C1271" s="2" t="s">
        <v>2196</v>
      </c>
      <c r="D1271" s="2" t="s">
        <v>2196</v>
      </c>
      <c r="E1271" s="2" t="s">
        <v>2196</v>
      </c>
      <c r="F1271" s="2" t="s">
        <v>2196</v>
      </c>
      <c r="G1271" s="2" t="s">
        <v>2196</v>
      </c>
      <c r="H1271" s="2" t="s">
        <v>2196</v>
      </c>
      <c r="I1271" s="2" t="s">
        <v>2196</v>
      </c>
      <c r="J1271" s="2" t="s">
        <v>2196</v>
      </c>
      <c r="K1271" s="2" t="s">
        <v>2196</v>
      </c>
      <c r="L1271" s="2" t="s">
        <v>2196</v>
      </c>
      <c r="M1271" s="2" t="s">
        <v>2196</v>
      </c>
      <c r="N1271" s="2" t="s">
        <v>2196</v>
      </c>
      <c r="O1271" s="2" t="s">
        <v>2196</v>
      </c>
      <c r="P1271" s="2" t="s">
        <v>2196</v>
      </c>
      <c r="Q1271" s="2" t="s">
        <v>2196</v>
      </c>
      <c r="R1271" s="2" t="s">
        <v>2196</v>
      </c>
      <c r="S1271" s="2" t="s">
        <v>2196</v>
      </c>
      <c r="T1271" s="2" t="s">
        <v>2196</v>
      </c>
      <c r="U1271" s="2" t="s">
        <v>2196</v>
      </c>
      <c r="V1271" s="2" t="s">
        <v>2196</v>
      </c>
      <c r="W1271" s="2" t="s">
        <v>2196</v>
      </c>
      <c r="X1271" s="2" t="s">
        <v>2196</v>
      </c>
      <c r="Y1271" s="2" t="s">
        <v>2196</v>
      </c>
      <c r="Z1271" s="2" t="s">
        <v>2196</v>
      </c>
      <c r="AA1271" s="2" t="s">
        <v>2196</v>
      </c>
    </row>
    <row r="1272" spans="1:27" ht="12.75" customHeight="1" x14ac:dyDescent="0.35">
      <c r="A1272" s="1" t="s">
        <v>1273</v>
      </c>
      <c r="B1272" s="2" t="str">
        <f t="shared" si="19"/>
        <v>PR</v>
      </c>
      <c r="C1272" s="2" t="s">
        <v>2196</v>
      </c>
      <c r="D1272" s="2" t="s">
        <v>2196</v>
      </c>
      <c r="E1272" s="2" t="s">
        <v>2196</v>
      </c>
      <c r="F1272" s="2" t="s">
        <v>2196</v>
      </c>
      <c r="G1272" s="2" t="s">
        <v>2196</v>
      </c>
      <c r="H1272" s="2" t="s">
        <v>2196</v>
      </c>
      <c r="I1272" s="2" t="s">
        <v>2196</v>
      </c>
      <c r="J1272" s="2" t="s">
        <v>2196</v>
      </c>
      <c r="K1272" s="2" t="s">
        <v>2196</v>
      </c>
      <c r="L1272" s="2" t="s">
        <v>2196</v>
      </c>
      <c r="M1272" s="2" t="s">
        <v>2196</v>
      </c>
      <c r="N1272" s="2" t="s">
        <v>2196</v>
      </c>
      <c r="O1272" s="2" t="s">
        <v>2196</v>
      </c>
      <c r="P1272" s="2" t="s">
        <v>2196</v>
      </c>
      <c r="Q1272" s="2" t="s">
        <v>2196</v>
      </c>
      <c r="R1272" s="2" t="s">
        <v>2196</v>
      </c>
      <c r="S1272" s="2" t="s">
        <v>2196</v>
      </c>
      <c r="T1272" s="2" t="s">
        <v>2197</v>
      </c>
      <c r="U1272" s="2" t="s">
        <v>2196</v>
      </c>
      <c r="V1272" s="2" t="s">
        <v>2196</v>
      </c>
      <c r="W1272" s="2" t="s">
        <v>2196</v>
      </c>
      <c r="X1272" s="2" t="s">
        <v>2196</v>
      </c>
      <c r="Y1272" s="2" t="s">
        <v>2196</v>
      </c>
      <c r="Z1272" s="2" t="s">
        <v>2196</v>
      </c>
      <c r="AA1272" s="2" t="s">
        <v>2196</v>
      </c>
    </row>
    <row r="1273" spans="1:27" ht="12.75" customHeight="1" x14ac:dyDescent="0.35">
      <c r="A1273" s="1" t="s">
        <v>1274</v>
      </c>
      <c r="B1273" s="2" t="str">
        <f t="shared" si="19"/>
        <v>SP</v>
      </c>
      <c r="C1273" s="2" t="s">
        <v>2196</v>
      </c>
      <c r="D1273" s="2" t="s">
        <v>2196</v>
      </c>
      <c r="E1273" s="2" t="s">
        <v>2196</v>
      </c>
      <c r="F1273" s="2" t="s">
        <v>2196</v>
      </c>
      <c r="G1273" s="2" t="s">
        <v>2196</v>
      </c>
      <c r="H1273" s="2" t="s">
        <v>2196</v>
      </c>
      <c r="I1273" s="2" t="s">
        <v>2196</v>
      </c>
      <c r="J1273" s="2" t="s">
        <v>2196</v>
      </c>
      <c r="K1273" s="2" t="s">
        <v>2196</v>
      </c>
      <c r="L1273" s="2" t="s">
        <v>2196</v>
      </c>
      <c r="M1273" s="2" t="s">
        <v>2196</v>
      </c>
      <c r="N1273" s="2" t="s">
        <v>2196</v>
      </c>
      <c r="O1273" s="2" t="s">
        <v>2196</v>
      </c>
      <c r="P1273" s="2" t="s">
        <v>2196</v>
      </c>
      <c r="Q1273" s="2" t="s">
        <v>2196</v>
      </c>
      <c r="R1273" s="2" t="s">
        <v>2196</v>
      </c>
      <c r="S1273" s="2" t="s">
        <v>2196</v>
      </c>
      <c r="T1273" s="2" t="s">
        <v>2197</v>
      </c>
      <c r="U1273" s="2" t="s">
        <v>2196</v>
      </c>
      <c r="V1273" s="2" t="s">
        <v>2196</v>
      </c>
      <c r="W1273" s="2" t="s">
        <v>2196</v>
      </c>
      <c r="X1273" s="2" t="s">
        <v>2196</v>
      </c>
      <c r="Y1273" s="2" t="s">
        <v>2196</v>
      </c>
      <c r="Z1273" s="2" t="s">
        <v>2196</v>
      </c>
      <c r="AA1273" s="2" t="s">
        <v>2196</v>
      </c>
    </row>
    <row r="1274" spans="1:27" ht="12.75" customHeight="1" x14ac:dyDescent="0.35">
      <c r="A1274" s="1" t="s">
        <v>1275</v>
      </c>
      <c r="B1274" s="2" t="str">
        <f t="shared" si="19"/>
        <v>GO</v>
      </c>
      <c r="C1274" s="2" t="s">
        <v>2196</v>
      </c>
      <c r="D1274" s="2" t="s">
        <v>2196</v>
      </c>
      <c r="E1274" s="2" t="s">
        <v>2196</v>
      </c>
      <c r="F1274" s="2" t="s">
        <v>2196</v>
      </c>
      <c r="G1274" s="2" t="s">
        <v>2196</v>
      </c>
      <c r="H1274" s="2" t="s">
        <v>2196</v>
      </c>
      <c r="I1274" s="2" t="s">
        <v>2196</v>
      </c>
      <c r="J1274" s="2" t="s">
        <v>2196</v>
      </c>
      <c r="K1274" s="2" t="s">
        <v>2196</v>
      </c>
      <c r="L1274" s="2" t="s">
        <v>2196</v>
      </c>
      <c r="M1274" s="2" t="s">
        <v>2196</v>
      </c>
      <c r="N1274" s="2" t="s">
        <v>2196</v>
      </c>
      <c r="O1274" s="2" t="s">
        <v>2196</v>
      </c>
      <c r="P1274" s="2" t="s">
        <v>2199</v>
      </c>
      <c r="Q1274" s="2" t="s">
        <v>2196</v>
      </c>
      <c r="R1274" s="2" t="s">
        <v>2196</v>
      </c>
      <c r="S1274" s="2" t="s">
        <v>2196</v>
      </c>
      <c r="T1274" s="2" t="s">
        <v>2197</v>
      </c>
      <c r="U1274" s="2" t="s">
        <v>2196</v>
      </c>
      <c r="V1274" s="2" t="s">
        <v>2196</v>
      </c>
      <c r="W1274" s="2" t="s">
        <v>2196</v>
      </c>
      <c r="X1274" s="2" t="s">
        <v>2196</v>
      </c>
      <c r="Y1274" s="2" t="s">
        <v>2196</v>
      </c>
      <c r="Z1274" s="2" t="s">
        <v>2196</v>
      </c>
      <c r="AA1274" s="2" t="s">
        <v>2196</v>
      </c>
    </row>
    <row r="1275" spans="1:27" ht="12.75" customHeight="1" x14ac:dyDescent="0.35">
      <c r="A1275" s="1" t="s">
        <v>1276</v>
      </c>
      <c r="B1275" s="2" t="str">
        <f t="shared" si="19"/>
        <v>PR</v>
      </c>
      <c r="C1275" s="2" t="s">
        <v>2196</v>
      </c>
      <c r="D1275" s="2" t="s">
        <v>2197</v>
      </c>
      <c r="E1275" s="2" t="s">
        <v>2196</v>
      </c>
      <c r="F1275" s="2" t="s">
        <v>2196</v>
      </c>
      <c r="G1275" s="2" t="s">
        <v>2196</v>
      </c>
      <c r="H1275" s="2" t="s">
        <v>2196</v>
      </c>
      <c r="I1275" s="2" t="s">
        <v>2196</v>
      </c>
      <c r="J1275" s="2" t="s">
        <v>2196</v>
      </c>
      <c r="K1275" s="2" t="s">
        <v>2196</v>
      </c>
      <c r="L1275" s="2" t="s">
        <v>2196</v>
      </c>
      <c r="M1275" s="2" t="s">
        <v>2196</v>
      </c>
      <c r="N1275" s="2" t="s">
        <v>2196</v>
      </c>
      <c r="O1275" s="2" t="s">
        <v>2196</v>
      </c>
      <c r="P1275" s="2" t="s">
        <v>2196</v>
      </c>
      <c r="Q1275" s="2" t="s">
        <v>2196</v>
      </c>
      <c r="R1275" s="2" t="s">
        <v>2196</v>
      </c>
      <c r="S1275" s="2" t="s">
        <v>2196</v>
      </c>
      <c r="T1275" s="2" t="s">
        <v>2196</v>
      </c>
      <c r="U1275" s="2" t="s">
        <v>2196</v>
      </c>
      <c r="V1275" s="2" t="s">
        <v>2196</v>
      </c>
      <c r="W1275" s="2" t="s">
        <v>2196</v>
      </c>
      <c r="X1275" s="2" t="s">
        <v>2196</v>
      </c>
      <c r="Y1275" s="2" t="s">
        <v>2196</v>
      </c>
      <c r="Z1275" s="2" t="s">
        <v>2196</v>
      </c>
      <c r="AA1275" s="2" t="s">
        <v>2196</v>
      </c>
    </row>
    <row r="1276" spans="1:27" ht="12.75" customHeight="1" x14ac:dyDescent="0.35">
      <c r="A1276" s="1" t="s">
        <v>1277</v>
      </c>
      <c r="B1276" s="2" t="str">
        <f t="shared" si="19"/>
        <v>RS</v>
      </c>
      <c r="C1276" s="2" t="s">
        <v>2196</v>
      </c>
      <c r="D1276" s="2" t="s">
        <v>2196</v>
      </c>
      <c r="E1276" s="2" t="s">
        <v>2196</v>
      </c>
      <c r="F1276" s="2" t="s">
        <v>2196</v>
      </c>
      <c r="G1276" s="2" t="s">
        <v>2196</v>
      </c>
      <c r="H1276" s="2" t="s">
        <v>2196</v>
      </c>
      <c r="I1276" s="2" t="s">
        <v>2196</v>
      </c>
      <c r="J1276" s="2" t="s">
        <v>2196</v>
      </c>
      <c r="K1276" s="2" t="s">
        <v>2196</v>
      </c>
      <c r="L1276" s="2" t="s">
        <v>2196</v>
      </c>
      <c r="M1276" s="2" t="s">
        <v>2196</v>
      </c>
      <c r="N1276" s="2" t="s">
        <v>2196</v>
      </c>
      <c r="O1276" s="2" t="s">
        <v>2196</v>
      </c>
      <c r="P1276" s="2" t="s">
        <v>2196</v>
      </c>
      <c r="Q1276" s="2" t="s">
        <v>2196</v>
      </c>
      <c r="R1276" s="2" t="s">
        <v>2196</v>
      </c>
      <c r="S1276" s="2" t="s">
        <v>2196</v>
      </c>
      <c r="T1276" s="2" t="s">
        <v>2196</v>
      </c>
      <c r="U1276" s="2" t="s">
        <v>2196</v>
      </c>
      <c r="V1276" s="2" t="s">
        <v>2196</v>
      </c>
      <c r="W1276" s="2" t="s">
        <v>2196</v>
      </c>
      <c r="X1276" s="2" t="s">
        <v>2196</v>
      </c>
      <c r="Y1276" s="2" t="s">
        <v>2196</v>
      </c>
      <c r="Z1276" s="2" t="s">
        <v>2196</v>
      </c>
      <c r="AA1276" s="2" t="s">
        <v>2196</v>
      </c>
    </row>
    <row r="1277" spans="1:27" ht="12.75" customHeight="1" x14ac:dyDescent="0.35">
      <c r="A1277" s="1" t="s">
        <v>1278</v>
      </c>
      <c r="B1277" s="2" t="str">
        <f t="shared" si="19"/>
        <v>RJ</v>
      </c>
      <c r="C1277" s="2" t="s">
        <v>2196</v>
      </c>
      <c r="D1277" s="2" t="s">
        <v>2196</v>
      </c>
      <c r="E1277" s="2" t="s">
        <v>2196</v>
      </c>
      <c r="F1277" s="2" t="s">
        <v>2196</v>
      </c>
      <c r="G1277" s="2" t="s">
        <v>2196</v>
      </c>
      <c r="H1277" s="2" t="s">
        <v>2196</v>
      </c>
      <c r="I1277" s="2" t="s">
        <v>2196</v>
      </c>
      <c r="J1277" s="2" t="s">
        <v>2196</v>
      </c>
      <c r="K1277" s="2" t="s">
        <v>2196</v>
      </c>
      <c r="L1277" s="2" t="s">
        <v>2196</v>
      </c>
      <c r="M1277" s="2" t="s">
        <v>2196</v>
      </c>
      <c r="N1277" s="2" t="s">
        <v>2196</v>
      </c>
      <c r="O1277" s="2" t="s">
        <v>2196</v>
      </c>
      <c r="P1277" s="2" t="s">
        <v>2196</v>
      </c>
      <c r="Q1277" s="2" t="s">
        <v>2196</v>
      </c>
      <c r="R1277" s="2" t="s">
        <v>2196</v>
      </c>
      <c r="S1277" s="2" t="s">
        <v>2196</v>
      </c>
      <c r="T1277" s="2" t="s">
        <v>2197</v>
      </c>
      <c r="U1277" s="2" t="s">
        <v>2196</v>
      </c>
      <c r="V1277" s="2" t="s">
        <v>2196</v>
      </c>
      <c r="W1277" s="2" t="s">
        <v>2196</v>
      </c>
      <c r="X1277" s="2" t="s">
        <v>2196</v>
      </c>
      <c r="Y1277" s="2" t="s">
        <v>2196</v>
      </c>
      <c r="Z1277" s="2" t="s">
        <v>2196</v>
      </c>
      <c r="AA1277" s="2" t="s">
        <v>2196</v>
      </c>
    </row>
    <row r="1278" spans="1:27" ht="12.75" customHeight="1" x14ac:dyDescent="0.35">
      <c r="A1278" s="1" t="s">
        <v>1279</v>
      </c>
      <c r="B1278" s="2" t="str">
        <f t="shared" si="19"/>
        <v>SP</v>
      </c>
      <c r="C1278" s="2" t="s">
        <v>2196</v>
      </c>
      <c r="D1278" s="2" t="s">
        <v>2196</v>
      </c>
      <c r="E1278" s="2" t="s">
        <v>2196</v>
      </c>
      <c r="F1278" s="2" t="s">
        <v>2196</v>
      </c>
      <c r="G1278" s="2" t="s">
        <v>2199</v>
      </c>
      <c r="H1278" s="2" t="s">
        <v>2196</v>
      </c>
      <c r="I1278" s="2" t="s">
        <v>2196</v>
      </c>
      <c r="J1278" s="2" t="s">
        <v>2199</v>
      </c>
      <c r="K1278" s="2" t="s">
        <v>2196</v>
      </c>
      <c r="L1278" s="2" t="s">
        <v>2196</v>
      </c>
      <c r="M1278" s="2" t="s">
        <v>2199</v>
      </c>
      <c r="N1278" s="2" t="s">
        <v>2196</v>
      </c>
      <c r="O1278" s="2" t="s">
        <v>2196</v>
      </c>
      <c r="P1278" s="2" t="s">
        <v>2196</v>
      </c>
      <c r="Q1278" s="2" t="s">
        <v>2196</v>
      </c>
      <c r="R1278" s="2" t="s">
        <v>2196</v>
      </c>
      <c r="S1278" s="2" t="s">
        <v>2199</v>
      </c>
      <c r="T1278" s="2" t="s">
        <v>2197</v>
      </c>
      <c r="U1278" s="2" t="s">
        <v>2196</v>
      </c>
      <c r="V1278" s="2" t="s">
        <v>2199</v>
      </c>
      <c r="W1278" s="2" t="s">
        <v>2196</v>
      </c>
      <c r="X1278" s="2" t="s">
        <v>2196</v>
      </c>
      <c r="Y1278" s="2" t="s">
        <v>2196</v>
      </c>
      <c r="Z1278" s="2" t="s">
        <v>2196</v>
      </c>
      <c r="AA1278" s="2" t="s">
        <v>2196</v>
      </c>
    </row>
    <row r="1279" spans="1:27" ht="12.75" customHeight="1" x14ac:dyDescent="0.35">
      <c r="A1279" s="1" t="s">
        <v>1280</v>
      </c>
      <c r="B1279" s="2" t="str">
        <f t="shared" si="19"/>
        <v>RS</v>
      </c>
      <c r="C1279" s="2" t="s">
        <v>2196</v>
      </c>
      <c r="D1279" s="2" t="s">
        <v>2196</v>
      </c>
      <c r="E1279" s="2" t="s">
        <v>2196</v>
      </c>
      <c r="F1279" s="2" t="s">
        <v>2196</v>
      </c>
      <c r="G1279" s="2" t="s">
        <v>2196</v>
      </c>
      <c r="H1279" s="2" t="s">
        <v>2196</v>
      </c>
      <c r="I1279" s="2" t="s">
        <v>2196</v>
      </c>
      <c r="J1279" s="2" t="s">
        <v>2196</v>
      </c>
      <c r="K1279" s="2" t="s">
        <v>2196</v>
      </c>
      <c r="L1279" s="2" t="s">
        <v>2196</v>
      </c>
      <c r="M1279" s="2" t="s">
        <v>2196</v>
      </c>
      <c r="N1279" s="2" t="s">
        <v>2196</v>
      </c>
      <c r="O1279" s="2" t="s">
        <v>2196</v>
      </c>
      <c r="P1279" s="2" t="s">
        <v>2196</v>
      </c>
      <c r="Q1279" s="2" t="s">
        <v>2196</v>
      </c>
      <c r="R1279" s="2" t="s">
        <v>2196</v>
      </c>
      <c r="S1279" s="2" t="s">
        <v>2196</v>
      </c>
      <c r="T1279" s="2" t="s">
        <v>2196</v>
      </c>
      <c r="U1279" s="2" t="s">
        <v>2196</v>
      </c>
      <c r="V1279" s="2" t="s">
        <v>2196</v>
      </c>
      <c r="W1279" s="2" t="s">
        <v>2196</v>
      </c>
      <c r="X1279" s="2" t="s">
        <v>2196</v>
      </c>
      <c r="Y1279" s="2" t="s">
        <v>2196</v>
      </c>
      <c r="Z1279" s="2" t="s">
        <v>2196</v>
      </c>
      <c r="AA1279" s="2" t="s">
        <v>2196</v>
      </c>
    </row>
    <row r="1280" spans="1:27" ht="12.75" customHeight="1" x14ac:dyDescent="0.35">
      <c r="A1280" s="1" t="s">
        <v>1281</v>
      </c>
      <c r="B1280" s="2" t="str">
        <f t="shared" si="19"/>
        <v>RJ</v>
      </c>
      <c r="C1280" s="2" t="s">
        <v>2196</v>
      </c>
      <c r="D1280" s="2" t="s">
        <v>2196</v>
      </c>
      <c r="E1280" s="2" t="s">
        <v>2196</v>
      </c>
      <c r="F1280" s="2" t="s">
        <v>2196</v>
      </c>
      <c r="G1280" s="2" t="s">
        <v>2196</v>
      </c>
      <c r="H1280" s="2" t="s">
        <v>2196</v>
      </c>
      <c r="I1280" s="2" t="s">
        <v>2196</v>
      </c>
      <c r="J1280" s="2" t="s">
        <v>2196</v>
      </c>
      <c r="K1280" s="2" t="s">
        <v>2196</v>
      </c>
      <c r="L1280" s="2" t="s">
        <v>2196</v>
      </c>
      <c r="M1280" s="2" t="s">
        <v>2196</v>
      </c>
      <c r="N1280" s="2" t="s">
        <v>2196</v>
      </c>
      <c r="O1280" s="2" t="s">
        <v>2196</v>
      </c>
      <c r="P1280" s="2" t="s">
        <v>2196</v>
      </c>
      <c r="Q1280" s="2" t="s">
        <v>2196</v>
      </c>
      <c r="R1280" s="2" t="s">
        <v>2196</v>
      </c>
      <c r="S1280" s="2" t="s">
        <v>2196</v>
      </c>
      <c r="T1280" s="2" t="s">
        <v>2196</v>
      </c>
      <c r="U1280" s="2" t="s">
        <v>2196</v>
      </c>
      <c r="V1280" s="2" t="s">
        <v>2196</v>
      </c>
      <c r="W1280" s="2" t="s">
        <v>2196</v>
      </c>
      <c r="X1280" s="2" t="s">
        <v>2196</v>
      </c>
      <c r="Y1280" s="2" t="s">
        <v>2196</v>
      </c>
      <c r="Z1280" s="2" t="s">
        <v>2196</v>
      </c>
      <c r="AA1280" s="2" t="s">
        <v>2196</v>
      </c>
    </row>
    <row r="1281" spans="1:27" ht="12.75" customHeight="1" x14ac:dyDescent="0.35">
      <c r="A1281" s="1" t="s">
        <v>1282</v>
      </c>
      <c r="B1281" s="2" t="str">
        <f t="shared" si="19"/>
        <v>MT</v>
      </c>
      <c r="C1281" s="2" t="s">
        <v>2196</v>
      </c>
      <c r="D1281" s="2" t="s">
        <v>2196</v>
      </c>
      <c r="E1281" s="2" t="s">
        <v>2196</v>
      </c>
      <c r="F1281" s="2" t="s">
        <v>2196</v>
      </c>
      <c r="G1281" s="2" t="s">
        <v>2196</v>
      </c>
      <c r="H1281" s="2" t="s">
        <v>2196</v>
      </c>
      <c r="I1281" s="2" t="s">
        <v>2196</v>
      </c>
      <c r="J1281" s="2" t="s">
        <v>2199</v>
      </c>
      <c r="K1281" s="2" t="s">
        <v>2196</v>
      </c>
      <c r="L1281" s="2" t="s">
        <v>2199</v>
      </c>
      <c r="M1281" s="2" t="s">
        <v>2196</v>
      </c>
      <c r="N1281" s="2" t="s">
        <v>2196</v>
      </c>
      <c r="O1281" s="2" t="s">
        <v>2196</v>
      </c>
      <c r="P1281" s="2" t="s">
        <v>2196</v>
      </c>
      <c r="Q1281" s="2" t="s">
        <v>2196</v>
      </c>
      <c r="R1281" s="2" t="s">
        <v>2196</v>
      </c>
      <c r="S1281" s="2" t="s">
        <v>2196</v>
      </c>
      <c r="T1281" s="2" t="s">
        <v>2197</v>
      </c>
      <c r="U1281" s="2" t="s">
        <v>2196</v>
      </c>
      <c r="V1281" s="2" t="s">
        <v>2196</v>
      </c>
      <c r="W1281" s="2" t="s">
        <v>2196</v>
      </c>
      <c r="X1281" s="2" t="s">
        <v>2196</v>
      </c>
      <c r="Y1281" s="2" t="s">
        <v>2196</v>
      </c>
      <c r="Z1281" s="2" t="s">
        <v>2196</v>
      </c>
      <c r="AA1281" s="2" t="s">
        <v>2196</v>
      </c>
    </row>
    <row r="1282" spans="1:27" ht="12.75" customHeight="1" x14ac:dyDescent="0.35">
      <c r="A1282" s="1" t="s">
        <v>1283</v>
      </c>
      <c r="B1282" s="2" t="str">
        <f t="shared" si="19"/>
        <v>PR</v>
      </c>
      <c r="C1282" s="2" t="s">
        <v>2196</v>
      </c>
      <c r="D1282" s="2" t="s">
        <v>2196</v>
      </c>
      <c r="E1282" s="2" t="s">
        <v>2196</v>
      </c>
      <c r="F1282" s="2" t="s">
        <v>2196</v>
      </c>
      <c r="G1282" s="2" t="s">
        <v>2198</v>
      </c>
      <c r="H1282" s="2" t="s">
        <v>2196</v>
      </c>
      <c r="I1282" s="2" t="s">
        <v>2198</v>
      </c>
      <c r="J1282" s="2" t="s">
        <v>2196</v>
      </c>
      <c r="K1282" s="2" t="s">
        <v>2196</v>
      </c>
      <c r="L1282" s="2" t="s">
        <v>2196</v>
      </c>
      <c r="M1282" s="2" t="s">
        <v>2198</v>
      </c>
      <c r="N1282" s="2" t="s">
        <v>2198</v>
      </c>
      <c r="O1282" s="2" t="s">
        <v>2196</v>
      </c>
      <c r="P1282" s="2" t="s">
        <v>2196</v>
      </c>
      <c r="Q1282" s="2" t="s">
        <v>2198</v>
      </c>
      <c r="R1282" s="2" t="s">
        <v>2196</v>
      </c>
      <c r="S1282" s="2" t="s">
        <v>2196</v>
      </c>
      <c r="T1282" s="2" t="s">
        <v>2197</v>
      </c>
      <c r="U1282" s="2" t="s">
        <v>2196</v>
      </c>
      <c r="V1282" s="2" t="s">
        <v>2196</v>
      </c>
      <c r="W1282" s="2" t="s">
        <v>2196</v>
      </c>
      <c r="X1282" s="2" t="s">
        <v>2196</v>
      </c>
      <c r="Y1282" s="2" t="s">
        <v>2196</v>
      </c>
      <c r="Z1282" s="2" t="s">
        <v>2196</v>
      </c>
      <c r="AA1282" s="2" t="s">
        <v>2198</v>
      </c>
    </row>
    <row r="1283" spans="1:27" ht="12.75" customHeight="1" x14ac:dyDescent="0.35">
      <c r="A1283" s="1" t="s">
        <v>1284</v>
      </c>
      <c r="B1283" s="2" t="str">
        <f t="shared" si="19"/>
        <v>SP</v>
      </c>
      <c r="C1283" s="2" t="s">
        <v>2196</v>
      </c>
      <c r="D1283" s="2" t="s">
        <v>2196</v>
      </c>
      <c r="E1283" s="2" t="s">
        <v>2196</v>
      </c>
      <c r="F1283" s="2" t="s">
        <v>2196</v>
      </c>
      <c r="G1283" s="2" t="s">
        <v>2196</v>
      </c>
      <c r="H1283" s="2" t="s">
        <v>2196</v>
      </c>
      <c r="I1283" s="2" t="s">
        <v>2196</v>
      </c>
      <c r="J1283" s="2" t="s">
        <v>2196</v>
      </c>
      <c r="K1283" s="2" t="s">
        <v>2196</v>
      </c>
      <c r="L1283" s="2" t="s">
        <v>2196</v>
      </c>
      <c r="M1283" s="2" t="s">
        <v>2196</v>
      </c>
      <c r="N1283" s="2" t="s">
        <v>2196</v>
      </c>
      <c r="O1283" s="2" t="s">
        <v>2196</v>
      </c>
      <c r="P1283" s="2" t="s">
        <v>2196</v>
      </c>
      <c r="Q1283" s="2" t="s">
        <v>2196</v>
      </c>
      <c r="R1283" s="2" t="s">
        <v>2196</v>
      </c>
      <c r="S1283" s="2" t="s">
        <v>2197</v>
      </c>
      <c r="T1283" s="2" t="s">
        <v>2197</v>
      </c>
      <c r="U1283" s="2" t="s">
        <v>2196</v>
      </c>
      <c r="V1283" s="2" t="s">
        <v>2196</v>
      </c>
      <c r="W1283" s="2" t="s">
        <v>2196</v>
      </c>
      <c r="X1283" s="2" t="s">
        <v>2196</v>
      </c>
      <c r="Y1283" s="2" t="s">
        <v>2196</v>
      </c>
      <c r="Z1283" s="2" t="s">
        <v>2196</v>
      </c>
      <c r="AA1283" s="2" t="s">
        <v>2196</v>
      </c>
    </row>
    <row r="1284" spans="1:27" ht="12.75" customHeight="1" x14ac:dyDescent="0.35">
      <c r="A1284" s="1" t="s">
        <v>1285</v>
      </c>
      <c r="B1284" s="2" t="str">
        <f t="shared" si="19"/>
        <v>RO</v>
      </c>
      <c r="C1284" s="2" t="s">
        <v>2196</v>
      </c>
      <c r="D1284" s="2" t="s">
        <v>2196</v>
      </c>
      <c r="E1284" s="2" t="s">
        <v>2196</v>
      </c>
      <c r="F1284" s="2" t="s">
        <v>2196</v>
      </c>
      <c r="G1284" s="2" t="s">
        <v>2196</v>
      </c>
      <c r="H1284" s="2" t="s">
        <v>2196</v>
      </c>
      <c r="I1284" s="2" t="s">
        <v>2196</v>
      </c>
      <c r="J1284" s="2" t="s">
        <v>2196</v>
      </c>
      <c r="K1284" s="2" t="s">
        <v>2196</v>
      </c>
      <c r="L1284" s="2" t="s">
        <v>2196</v>
      </c>
      <c r="M1284" s="2" t="s">
        <v>2196</v>
      </c>
      <c r="N1284" s="2" t="s">
        <v>2196</v>
      </c>
      <c r="O1284" s="2" t="s">
        <v>2196</v>
      </c>
      <c r="P1284" s="2" t="s">
        <v>2196</v>
      </c>
      <c r="Q1284" s="2" t="s">
        <v>2196</v>
      </c>
      <c r="R1284" s="2" t="s">
        <v>2196</v>
      </c>
      <c r="S1284" s="2" t="s">
        <v>2196</v>
      </c>
      <c r="T1284" s="2" t="s">
        <v>2197</v>
      </c>
      <c r="U1284" s="2" t="s">
        <v>2196</v>
      </c>
      <c r="V1284" s="2" t="s">
        <v>2196</v>
      </c>
      <c r="W1284" s="2" t="s">
        <v>2196</v>
      </c>
      <c r="X1284" s="2" t="s">
        <v>2196</v>
      </c>
      <c r="Y1284" s="2" t="s">
        <v>2196</v>
      </c>
      <c r="Z1284" s="2" t="s">
        <v>2196</v>
      </c>
      <c r="AA1284" s="2" t="s">
        <v>2196</v>
      </c>
    </row>
    <row r="1285" spans="1:27" ht="12.75" customHeight="1" x14ac:dyDescent="0.35">
      <c r="A1285" s="1" t="s">
        <v>1286</v>
      </c>
      <c r="B1285" s="2" t="str">
        <f t="shared" si="19"/>
        <v>MT</v>
      </c>
      <c r="C1285" s="2" t="s">
        <v>2196</v>
      </c>
      <c r="D1285" s="2" t="s">
        <v>2196</v>
      </c>
      <c r="E1285" s="2" t="s">
        <v>2196</v>
      </c>
      <c r="F1285" s="2" t="s">
        <v>2196</v>
      </c>
      <c r="G1285" s="2" t="s">
        <v>2196</v>
      </c>
      <c r="H1285" s="2" t="s">
        <v>2196</v>
      </c>
      <c r="I1285" s="2" t="s">
        <v>2196</v>
      </c>
      <c r="J1285" s="2" t="s">
        <v>2199</v>
      </c>
      <c r="K1285" s="2" t="s">
        <v>2196</v>
      </c>
      <c r="L1285" s="2" t="s">
        <v>2199</v>
      </c>
      <c r="M1285" s="2" t="s">
        <v>2196</v>
      </c>
      <c r="N1285" s="2" t="s">
        <v>2196</v>
      </c>
      <c r="O1285" s="2" t="s">
        <v>2196</v>
      </c>
      <c r="P1285" s="2" t="s">
        <v>2196</v>
      </c>
      <c r="Q1285" s="2" t="s">
        <v>2196</v>
      </c>
      <c r="R1285" s="2" t="s">
        <v>2196</v>
      </c>
      <c r="S1285" s="2" t="s">
        <v>2197</v>
      </c>
      <c r="T1285" s="2" t="s">
        <v>2197</v>
      </c>
      <c r="U1285" s="2" t="s">
        <v>2196</v>
      </c>
      <c r="V1285" s="2" t="s">
        <v>2196</v>
      </c>
      <c r="W1285" s="2" t="s">
        <v>2196</v>
      </c>
      <c r="X1285" s="2" t="s">
        <v>2196</v>
      </c>
      <c r="Y1285" s="2" t="s">
        <v>2196</v>
      </c>
      <c r="Z1285" s="2" t="s">
        <v>2196</v>
      </c>
      <c r="AA1285" s="2" t="s">
        <v>2196</v>
      </c>
    </row>
    <row r="1286" spans="1:27" ht="12.75" customHeight="1" x14ac:dyDescent="0.35">
      <c r="A1286" s="1" t="s">
        <v>1287</v>
      </c>
      <c r="B1286" s="2" t="str">
        <f t="shared" ref="B1286:B1349" si="20">RIGHT(A1286,2)</f>
        <v>MT</v>
      </c>
      <c r="C1286" s="2" t="s">
        <v>2196</v>
      </c>
      <c r="D1286" s="2" t="s">
        <v>2196</v>
      </c>
      <c r="E1286" s="2" t="s">
        <v>2196</v>
      </c>
      <c r="F1286" s="2" t="s">
        <v>2196</v>
      </c>
      <c r="G1286" s="2" t="s">
        <v>2196</v>
      </c>
      <c r="H1286" s="2" t="s">
        <v>2196</v>
      </c>
      <c r="I1286" s="2" t="s">
        <v>2196</v>
      </c>
      <c r="J1286" s="2" t="s">
        <v>2199</v>
      </c>
      <c r="K1286" s="2" t="s">
        <v>2196</v>
      </c>
      <c r="L1286" s="2" t="s">
        <v>2196</v>
      </c>
      <c r="M1286" s="2" t="s">
        <v>2196</v>
      </c>
      <c r="N1286" s="2" t="s">
        <v>2196</v>
      </c>
      <c r="O1286" s="2" t="s">
        <v>2196</v>
      </c>
      <c r="P1286" s="2" t="s">
        <v>2196</v>
      </c>
      <c r="Q1286" s="2" t="s">
        <v>2196</v>
      </c>
      <c r="R1286" s="2" t="s">
        <v>2196</v>
      </c>
      <c r="S1286" s="2" t="s">
        <v>2196</v>
      </c>
      <c r="T1286" s="2" t="s">
        <v>2197</v>
      </c>
      <c r="U1286" s="2" t="s">
        <v>2196</v>
      </c>
      <c r="V1286" s="2" t="s">
        <v>2196</v>
      </c>
      <c r="W1286" s="2" t="s">
        <v>2196</v>
      </c>
      <c r="X1286" s="2" t="s">
        <v>2196</v>
      </c>
      <c r="Y1286" s="2" t="s">
        <v>2196</v>
      </c>
      <c r="Z1286" s="2" t="s">
        <v>2196</v>
      </c>
      <c r="AA1286" s="2" t="s">
        <v>2196</v>
      </c>
    </row>
    <row r="1287" spans="1:27" ht="12.75" customHeight="1" x14ac:dyDescent="0.35">
      <c r="A1287" s="1" t="s">
        <v>1288</v>
      </c>
      <c r="B1287" s="2" t="str">
        <f t="shared" si="20"/>
        <v>MT</v>
      </c>
      <c r="C1287" s="2" t="s">
        <v>2196</v>
      </c>
      <c r="D1287" s="2" t="s">
        <v>2196</v>
      </c>
      <c r="E1287" s="2" t="s">
        <v>2196</v>
      </c>
      <c r="F1287" s="2" t="s">
        <v>2196</v>
      </c>
      <c r="G1287" s="2" t="s">
        <v>2196</v>
      </c>
      <c r="H1287" s="2" t="s">
        <v>2196</v>
      </c>
      <c r="I1287" s="2" t="s">
        <v>2196</v>
      </c>
      <c r="J1287" s="2" t="s">
        <v>2196</v>
      </c>
      <c r="K1287" s="2" t="s">
        <v>2196</v>
      </c>
      <c r="L1287" s="2" t="s">
        <v>2196</v>
      </c>
      <c r="M1287" s="2" t="s">
        <v>2199</v>
      </c>
      <c r="N1287" s="2" t="s">
        <v>2199</v>
      </c>
      <c r="O1287" s="2" t="s">
        <v>2196</v>
      </c>
      <c r="P1287" s="2" t="s">
        <v>2196</v>
      </c>
      <c r="Q1287" s="2" t="s">
        <v>2196</v>
      </c>
      <c r="R1287" s="2" t="s">
        <v>2196</v>
      </c>
      <c r="S1287" s="2" t="s">
        <v>2196</v>
      </c>
      <c r="T1287" s="2" t="s">
        <v>2196</v>
      </c>
      <c r="U1287" s="2" t="s">
        <v>2196</v>
      </c>
      <c r="V1287" s="2" t="s">
        <v>2196</v>
      </c>
      <c r="W1287" s="2" t="s">
        <v>2196</v>
      </c>
      <c r="X1287" s="2" t="s">
        <v>2196</v>
      </c>
      <c r="Y1287" s="2" t="s">
        <v>2196</v>
      </c>
      <c r="Z1287" s="2" t="s">
        <v>2196</v>
      </c>
      <c r="AA1287" s="2" t="s">
        <v>2196</v>
      </c>
    </row>
    <row r="1288" spans="1:27" ht="12.75" customHeight="1" x14ac:dyDescent="0.35">
      <c r="A1288" s="1" t="s">
        <v>1289</v>
      </c>
      <c r="B1288" s="2" t="str">
        <f t="shared" si="20"/>
        <v>MT</v>
      </c>
      <c r="C1288" s="2" t="s">
        <v>2196</v>
      </c>
      <c r="D1288" s="2" t="s">
        <v>2196</v>
      </c>
      <c r="E1288" s="2" t="s">
        <v>2196</v>
      </c>
      <c r="F1288" s="2" t="s">
        <v>2196</v>
      </c>
      <c r="G1288" s="2" t="s">
        <v>2196</v>
      </c>
      <c r="H1288" s="2" t="s">
        <v>2196</v>
      </c>
      <c r="I1288" s="2" t="s">
        <v>2196</v>
      </c>
      <c r="J1288" s="2" t="s">
        <v>2196</v>
      </c>
      <c r="K1288" s="2" t="s">
        <v>2196</v>
      </c>
      <c r="L1288" s="2" t="s">
        <v>2196</v>
      </c>
      <c r="M1288" s="2" t="s">
        <v>2196</v>
      </c>
      <c r="N1288" s="2" t="s">
        <v>2196</v>
      </c>
      <c r="O1288" s="2" t="s">
        <v>2196</v>
      </c>
      <c r="P1288" s="2" t="s">
        <v>2196</v>
      </c>
      <c r="Q1288" s="2" t="s">
        <v>2196</v>
      </c>
      <c r="R1288" s="2" t="s">
        <v>2196</v>
      </c>
      <c r="S1288" s="2" t="s">
        <v>2196</v>
      </c>
      <c r="T1288" s="2" t="s">
        <v>2196</v>
      </c>
      <c r="U1288" s="2" t="s">
        <v>2196</v>
      </c>
      <c r="V1288" s="2" t="s">
        <v>2196</v>
      </c>
      <c r="W1288" s="2" t="s">
        <v>2196</v>
      </c>
      <c r="X1288" s="2" t="s">
        <v>2196</v>
      </c>
      <c r="Y1288" s="2" t="s">
        <v>2196</v>
      </c>
      <c r="Z1288" s="2" t="s">
        <v>2196</v>
      </c>
      <c r="AA1288" s="2" t="s">
        <v>2196</v>
      </c>
    </row>
    <row r="1289" spans="1:27" ht="12.75" customHeight="1" x14ac:dyDescent="0.35">
      <c r="A1289" s="1" t="s">
        <v>1290</v>
      </c>
      <c r="B1289" s="2" t="str">
        <f t="shared" si="20"/>
        <v>MT</v>
      </c>
      <c r="C1289" s="2" t="s">
        <v>2196</v>
      </c>
      <c r="D1289" s="2" t="s">
        <v>2196</v>
      </c>
      <c r="E1289" s="2" t="s">
        <v>2196</v>
      </c>
      <c r="F1289" s="2" t="s">
        <v>2196</v>
      </c>
      <c r="G1289" s="2" t="s">
        <v>2196</v>
      </c>
      <c r="H1289" s="2" t="s">
        <v>2196</v>
      </c>
      <c r="I1289" s="2" t="s">
        <v>2196</v>
      </c>
      <c r="J1289" s="2" t="s">
        <v>2196</v>
      </c>
      <c r="K1289" s="2" t="s">
        <v>2196</v>
      </c>
      <c r="L1289" s="2" t="s">
        <v>2196</v>
      </c>
      <c r="M1289" s="2" t="s">
        <v>2196</v>
      </c>
      <c r="N1289" s="2" t="s">
        <v>2196</v>
      </c>
      <c r="O1289" s="2" t="s">
        <v>2196</v>
      </c>
      <c r="P1289" s="2" t="s">
        <v>2196</v>
      </c>
      <c r="Q1289" s="2" t="s">
        <v>2196</v>
      </c>
      <c r="R1289" s="2" t="s">
        <v>2196</v>
      </c>
      <c r="S1289" s="2" t="s">
        <v>2196</v>
      </c>
      <c r="T1289" s="2" t="s">
        <v>2196</v>
      </c>
      <c r="U1289" s="2" t="s">
        <v>2196</v>
      </c>
      <c r="V1289" s="2" t="s">
        <v>2196</v>
      </c>
      <c r="W1289" s="2" t="s">
        <v>2196</v>
      </c>
      <c r="X1289" s="2" t="s">
        <v>2196</v>
      </c>
      <c r="Y1289" s="2" t="s">
        <v>2196</v>
      </c>
      <c r="Z1289" s="2" t="s">
        <v>2196</v>
      </c>
      <c r="AA1289" s="2" t="s">
        <v>2196</v>
      </c>
    </row>
    <row r="1290" spans="1:27" ht="12.75" customHeight="1" x14ac:dyDescent="0.35">
      <c r="A1290" s="1" t="s">
        <v>1291</v>
      </c>
      <c r="B1290" s="2" t="str">
        <f t="shared" si="20"/>
        <v>PR</v>
      </c>
      <c r="C1290" s="2" t="s">
        <v>2196</v>
      </c>
      <c r="D1290" s="2" t="s">
        <v>2196</v>
      </c>
      <c r="E1290" s="2" t="s">
        <v>2196</v>
      </c>
      <c r="F1290" s="2" t="s">
        <v>2196</v>
      </c>
      <c r="G1290" s="2" t="s">
        <v>2196</v>
      </c>
      <c r="H1290" s="2" t="s">
        <v>2196</v>
      </c>
      <c r="I1290" s="2" t="s">
        <v>2196</v>
      </c>
      <c r="J1290" s="2" t="s">
        <v>2199</v>
      </c>
      <c r="K1290" s="2" t="s">
        <v>2199</v>
      </c>
      <c r="L1290" s="2" t="s">
        <v>2196</v>
      </c>
      <c r="M1290" s="2" t="s">
        <v>2196</v>
      </c>
      <c r="N1290" s="2" t="s">
        <v>2196</v>
      </c>
      <c r="O1290" s="2" t="s">
        <v>2196</v>
      </c>
      <c r="P1290" s="2" t="s">
        <v>2196</v>
      </c>
      <c r="Q1290" s="2" t="s">
        <v>2196</v>
      </c>
      <c r="R1290" s="2" t="s">
        <v>2196</v>
      </c>
      <c r="S1290" s="2" t="s">
        <v>2196</v>
      </c>
      <c r="T1290" s="2" t="s">
        <v>2196</v>
      </c>
      <c r="U1290" s="2" t="s">
        <v>2196</v>
      </c>
      <c r="V1290" s="2" t="s">
        <v>2196</v>
      </c>
      <c r="W1290" s="2" t="s">
        <v>2196</v>
      </c>
      <c r="X1290" s="2" t="s">
        <v>2196</v>
      </c>
      <c r="Y1290" s="2" t="s">
        <v>2196</v>
      </c>
      <c r="Z1290" s="2" t="s">
        <v>2196</v>
      </c>
      <c r="AA1290" s="2" t="s">
        <v>2196</v>
      </c>
    </row>
    <row r="1291" spans="1:27" ht="12.75" customHeight="1" x14ac:dyDescent="0.35">
      <c r="A1291" s="1" t="s">
        <v>1292</v>
      </c>
      <c r="B1291" s="2" t="str">
        <f t="shared" si="20"/>
        <v>CE</v>
      </c>
      <c r="C1291" s="2" t="s">
        <v>2196</v>
      </c>
      <c r="D1291" s="2" t="s">
        <v>2196</v>
      </c>
      <c r="E1291" s="2" t="s">
        <v>2196</v>
      </c>
      <c r="F1291" s="2" t="s">
        <v>2196</v>
      </c>
      <c r="G1291" s="2" t="s">
        <v>2196</v>
      </c>
      <c r="H1291" s="2" t="s">
        <v>2196</v>
      </c>
      <c r="I1291" s="2" t="s">
        <v>2196</v>
      </c>
      <c r="J1291" s="2" t="s">
        <v>2196</v>
      </c>
      <c r="K1291" s="2" t="s">
        <v>2196</v>
      </c>
      <c r="L1291" s="2" t="s">
        <v>2196</v>
      </c>
      <c r="M1291" s="2" t="s">
        <v>2196</v>
      </c>
      <c r="N1291" s="2" t="s">
        <v>2196</v>
      </c>
      <c r="O1291" s="2" t="s">
        <v>2196</v>
      </c>
      <c r="P1291" s="2" t="s">
        <v>2196</v>
      </c>
      <c r="Q1291" s="2" t="s">
        <v>2196</v>
      </c>
      <c r="R1291" s="2" t="s">
        <v>2196</v>
      </c>
      <c r="S1291" s="2" t="s">
        <v>2196</v>
      </c>
      <c r="T1291" s="2" t="s">
        <v>2197</v>
      </c>
      <c r="U1291" s="2" t="s">
        <v>2196</v>
      </c>
      <c r="V1291" s="2" t="s">
        <v>2196</v>
      </c>
      <c r="W1291" s="2" t="s">
        <v>2196</v>
      </c>
      <c r="X1291" s="2" t="s">
        <v>2196</v>
      </c>
      <c r="Y1291" s="2" t="s">
        <v>2196</v>
      </c>
      <c r="Z1291" s="2" t="s">
        <v>2196</v>
      </c>
      <c r="AA1291" s="2" t="s">
        <v>2196</v>
      </c>
    </row>
    <row r="1292" spans="1:27" ht="12.75" customHeight="1" x14ac:dyDescent="0.35">
      <c r="A1292" s="1" t="s">
        <v>1293</v>
      </c>
      <c r="B1292" s="2" t="str">
        <f t="shared" si="20"/>
        <v>RS</v>
      </c>
      <c r="C1292" s="2" t="s">
        <v>2196</v>
      </c>
      <c r="D1292" s="2" t="s">
        <v>2196</v>
      </c>
      <c r="E1292" s="2" t="s">
        <v>2196</v>
      </c>
      <c r="F1292" s="2" t="s">
        <v>2196</v>
      </c>
      <c r="G1292" s="2" t="s">
        <v>2196</v>
      </c>
      <c r="H1292" s="2" t="s">
        <v>2196</v>
      </c>
      <c r="I1292" s="2" t="s">
        <v>2196</v>
      </c>
      <c r="J1292" s="2" t="s">
        <v>2196</v>
      </c>
      <c r="K1292" s="2" t="s">
        <v>2196</v>
      </c>
      <c r="L1292" s="2" t="s">
        <v>2196</v>
      </c>
      <c r="M1292" s="2" t="s">
        <v>2196</v>
      </c>
      <c r="N1292" s="2" t="s">
        <v>2196</v>
      </c>
      <c r="O1292" s="2" t="s">
        <v>2196</v>
      </c>
      <c r="P1292" s="2" t="s">
        <v>2196</v>
      </c>
      <c r="Q1292" s="2" t="s">
        <v>2196</v>
      </c>
      <c r="R1292" s="2" t="s">
        <v>2196</v>
      </c>
      <c r="S1292" s="2" t="s">
        <v>2196</v>
      </c>
      <c r="T1292" s="2" t="s">
        <v>2196</v>
      </c>
      <c r="U1292" s="2" t="s">
        <v>2196</v>
      </c>
      <c r="V1292" s="2" t="s">
        <v>2196</v>
      </c>
      <c r="W1292" s="2" t="s">
        <v>2196</v>
      </c>
      <c r="X1292" s="2" t="s">
        <v>2196</v>
      </c>
      <c r="Y1292" s="2" t="s">
        <v>2196</v>
      </c>
      <c r="Z1292" s="2" t="s">
        <v>2196</v>
      </c>
      <c r="AA1292" s="2" t="s">
        <v>2196</v>
      </c>
    </row>
    <row r="1293" spans="1:27" ht="12.75" customHeight="1" x14ac:dyDescent="0.35">
      <c r="A1293" s="1" t="s">
        <v>1294</v>
      </c>
      <c r="B1293" s="2" t="str">
        <f t="shared" si="20"/>
        <v>RS</v>
      </c>
      <c r="C1293" s="2" t="s">
        <v>2196</v>
      </c>
      <c r="D1293" s="2" t="s">
        <v>2196</v>
      </c>
      <c r="E1293" s="2" t="s">
        <v>2196</v>
      </c>
      <c r="F1293" s="2" t="s">
        <v>2196</v>
      </c>
      <c r="G1293" s="2" t="s">
        <v>2196</v>
      </c>
      <c r="H1293" s="2" t="s">
        <v>2196</v>
      </c>
      <c r="I1293" s="2" t="s">
        <v>2196</v>
      </c>
      <c r="J1293" s="2" t="s">
        <v>2196</v>
      </c>
      <c r="K1293" s="2" t="s">
        <v>2196</v>
      </c>
      <c r="L1293" s="2" t="s">
        <v>2196</v>
      </c>
      <c r="M1293" s="2" t="s">
        <v>2196</v>
      </c>
      <c r="N1293" s="2" t="s">
        <v>2196</v>
      </c>
      <c r="O1293" s="2" t="s">
        <v>2196</v>
      </c>
      <c r="P1293" s="2" t="s">
        <v>2196</v>
      </c>
      <c r="Q1293" s="2" t="s">
        <v>2196</v>
      </c>
      <c r="R1293" s="2" t="s">
        <v>2196</v>
      </c>
      <c r="S1293" s="2" t="s">
        <v>2196</v>
      </c>
      <c r="T1293" s="2" t="s">
        <v>2196</v>
      </c>
      <c r="U1293" s="2" t="s">
        <v>2196</v>
      </c>
      <c r="V1293" s="2" t="s">
        <v>2196</v>
      </c>
      <c r="W1293" s="2" t="s">
        <v>2196</v>
      </c>
      <c r="X1293" s="2" t="s">
        <v>2196</v>
      </c>
      <c r="Y1293" s="2" t="s">
        <v>2196</v>
      </c>
      <c r="Z1293" s="2" t="s">
        <v>2196</v>
      </c>
      <c r="AA1293" s="2" t="s">
        <v>2196</v>
      </c>
    </row>
    <row r="1294" spans="1:27" ht="12.75" customHeight="1" x14ac:dyDescent="0.35">
      <c r="A1294" s="1" t="s">
        <v>1295</v>
      </c>
      <c r="B1294" s="2" t="str">
        <f t="shared" si="20"/>
        <v>PB</v>
      </c>
      <c r="C1294" s="2" t="s">
        <v>2198</v>
      </c>
      <c r="D1294" s="2" t="s">
        <v>2196</v>
      </c>
      <c r="E1294" s="2" t="s">
        <v>2198</v>
      </c>
      <c r="F1294" s="2" t="s">
        <v>2196</v>
      </c>
      <c r="G1294" s="2" t="s">
        <v>2198</v>
      </c>
      <c r="H1294" s="2" t="s">
        <v>2196</v>
      </c>
      <c r="I1294" s="2" t="s">
        <v>2198</v>
      </c>
      <c r="J1294" s="2" t="s">
        <v>2198</v>
      </c>
      <c r="K1294" s="2" t="s">
        <v>2198</v>
      </c>
      <c r="L1294" s="2" t="s">
        <v>2198</v>
      </c>
      <c r="M1294" s="2" t="s">
        <v>2198</v>
      </c>
      <c r="N1294" s="2" t="s">
        <v>2196</v>
      </c>
      <c r="O1294" s="2" t="s">
        <v>2196</v>
      </c>
      <c r="P1294" s="2" t="s">
        <v>2198</v>
      </c>
      <c r="Q1294" s="2" t="s">
        <v>2198</v>
      </c>
      <c r="R1294" s="2" t="s">
        <v>2196</v>
      </c>
      <c r="S1294" s="2" t="s">
        <v>2198</v>
      </c>
      <c r="T1294" s="2" t="s">
        <v>2197</v>
      </c>
      <c r="U1294" s="2" t="s">
        <v>2196</v>
      </c>
      <c r="V1294" s="2" t="s">
        <v>2196</v>
      </c>
      <c r="W1294" s="2" t="s">
        <v>2196</v>
      </c>
      <c r="X1294" s="2" t="s">
        <v>2196</v>
      </c>
      <c r="Y1294" s="2" t="s">
        <v>2196</v>
      </c>
      <c r="Z1294" s="2" t="s">
        <v>2196</v>
      </c>
      <c r="AA1294" s="2" t="s">
        <v>2198</v>
      </c>
    </row>
    <row r="1295" spans="1:27" ht="12.75" customHeight="1" x14ac:dyDescent="0.35">
      <c r="A1295" s="1" t="s">
        <v>1296</v>
      </c>
      <c r="B1295" s="2" t="str">
        <f t="shared" si="20"/>
        <v>MG</v>
      </c>
      <c r="C1295" s="2" t="s">
        <v>2196</v>
      </c>
      <c r="D1295" s="2" t="s">
        <v>2196</v>
      </c>
      <c r="E1295" s="2" t="s">
        <v>2196</v>
      </c>
      <c r="F1295" s="2" t="s">
        <v>2196</v>
      </c>
      <c r="G1295" s="2" t="s">
        <v>2196</v>
      </c>
      <c r="H1295" s="2" t="s">
        <v>2196</v>
      </c>
      <c r="I1295" s="2" t="s">
        <v>2196</v>
      </c>
      <c r="J1295" s="2" t="s">
        <v>2199</v>
      </c>
      <c r="K1295" s="2" t="s">
        <v>2196</v>
      </c>
      <c r="L1295" s="2" t="s">
        <v>2196</v>
      </c>
      <c r="M1295" s="2" t="s">
        <v>2196</v>
      </c>
      <c r="N1295" s="2" t="s">
        <v>2196</v>
      </c>
      <c r="O1295" s="2" t="s">
        <v>2196</v>
      </c>
      <c r="P1295" s="2" t="s">
        <v>2196</v>
      </c>
      <c r="Q1295" s="2" t="s">
        <v>2196</v>
      </c>
      <c r="R1295" s="2" t="s">
        <v>2196</v>
      </c>
      <c r="S1295" s="2" t="s">
        <v>2196</v>
      </c>
      <c r="T1295" s="2" t="s">
        <v>2197</v>
      </c>
      <c r="U1295" s="2" t="s">
        <v>2196</v>
      </c>
      <c r="V1295" s="2" t="s">
        <v>2196</v>
      </c>
      <c r="W1295" s="2" t="s">
        <v>2196</v>
      </c>
      <c r="X1295" s="2" t="s">
        <v>2196</v>
      </c>
      <c r="Y1295" s="2" t="s">
        <v>2196</v>
      </c>
      <c r="Z1295" s="2" t="s">
        <v>2196</v>
      </c>
      <c r="AA1295" s="2" t="s">
        <v>2196</v>
      </c>
    </row>
    <row r="1296" spans="1:27" ht="12.75" customHeight="1" x14ac:dyDescent="0.35">
      <c r="A1296" s="1" t="s">
        <v>1297</v>
      </c>
      <c r="B1296" s="2" t="str">
        <f t="shared" si="20"/>
        <v>RS</v>
      </c>
      <c r="C1296" s="2" t="s">
        <v>2196</v>
      </c>
      <c r="D1296" s="2" t="s">
        <v>2196</v>
      </c>
      <c r="E1296" s="2" t="s">
        <v>2196</v>
      </c>
      <c r="F1296" s="2" t="s">
        <v>2196</v>
      </c>
      <c r="G1296" s="2" t="s">
        <v>2196</v>
      </c>
      <c r="H1296" s="2" t="s">
        <v>2196</v>
      </c>
      <c r="I1296" s="2" t="s">
        <v>2196</v>
      </c>
      <c r="J1296" s="2" t="s">
        <v>2196</v>
      </c>
      <c r="K1296" s="2" t="s">
        <v>2196</v>
      </c>
      <c r="L1296" s="2" t="s">
        <v>2196</v>
      </c>
      <c r="M1296" s="2" t="s">
        <v>2196</v>
      </c>
      <c r="N1296" s="2" t="s">
        <v>2196</v>
      </c>
      <c r="O1296" s="2" t="s">
        <v>2196</v>
      </c>
      <c r="P1296" s="2" t="s">
        <v>2196</v>
      </c>
      <c r="Q1296" s="2" t="s">
        <v>2196</v>
      </c>
      <c r="R1296" s="2" t="s">
        <v>2196</v>
      </c>
      <c r="S1296" s="2" t="s">
        <v>2196</v>
      </c>
      <c r="T1296" s="2" t="s">
        <v>2196</v>
      </c>
      <c r="U1296" s="2" t="s">
        <v>2196</v>
      </c>
      <c r="V1296" s="2" t="s">
        <v>2196</v>
      </c>
      <c r="W1296" s="2" t="s">
        <v>2196</v>
      </c>
      <c r="X1296" s="2" t="s">
        <v>2196</v>
      </c>
      <c r="Y1296" s="2" t="s">
        <v>2196</v>
      </c>
      <c r="Z1296" s="2" t="s">
        <v>2196</v>
      </c>
      <c r="AA1296" s="2" t="s">
        <v>2196</v>
      </c>
    </row>
    <row r="1297" spans="1:27" ht="12.75" customHeight="1" x14ac:dyDescent="0.35">
      <c r="A1297" s="1" t="s">
        <v>1298</v>
      </c>
      <c r="B1297" s="2" t="str">
        <f t="shared" si="20"/>
        <v>PR</v>
      </c>
      <c r="C1297" s="2" t="s">
        <v>2196</v>
      </c>
      <c r="D1297" s="2" t="s">
        <v>2196</v>
      </c>
      <c r="E1297" s="2" t="s">
        <v>2196</v>
      </c>
      <c r="F1297" s="2" t="s">
        <v>2196</v>
      </c>
      <c r="G1297" s="2" t="s">
        <v>2196</v>
      </c>
      <c r="H1297" s="2" t="s">
        <v>2196</v>
      </c>
      <c r="I1297" s="2" t="s">
        <v>2196</v>
      </c>
      <c r="J1297" s="2" t="s">
        <v>2199</v>
      </c>
      <c r="K1297" s="2" t="s">
        <v>2196</v>
      </c>
      <c r="L1297" s="2" t="s">
        <v>2196</v>
      </c>
      <c r="M1297" s="2" t="s">
        <v>2196</v>
      </c>
      <c r="N1297" s="2" t="s">
        <v>2196</v>
      </c>
      <c r="O1297" s="2" t="s">
        <v>2196</v>
      </c>
      <c r="P1297" s="2" t="s">
        <v>2196</v>
      </c>
      <c r="Q1297" s="2" t="s">
        <v>2196</v>
      </c>
      <c r="R1297" s="2" t="s">
        <v>2196</v>
      </c>
      <c r="S1297" s="2" t="s">
        <v>2196</v>
      </c>
      <c r="T1297" s="2" t="s">
        <v>2196</v>
      </c>
      <c r="U1297" s="2" t="s">
        <v>2196</v>
      </c>
      <c r="V1297" s="2" t="s">
        <v>2196</v>
      </c>
      <c r="W1297" s="2" t="s">
        <v>2196</v>
      </c>
      <c r="X1297" s="2" t="s">
        <v>2196</v>
      </c>
      <c r="Y1297" s="2" t="s">
        <v>2196</v>
      </c>
      <c r="Z1297" s="2" t="s">
        <v>2196</v>
      </c>
      <c r="AA1297" s="2" t="s">
        <v>2196</v>
      </c>
    </row>
    <row r="1298" spans="1:27" ht="12.75" customHeight="1" x14ac:dyDescent="0.35">
      <c r="A1298" s="1" t="s">
        <v>1299</v>
      </c>
      <c r="B1298" s="2" t="str">
        <f t="shared" si="20"/>
        <v>MG</v>
      </c>
      <c r="C1298" s="2" t="s">
        <v>2196</v>
      </c>
      <c r="D1298" s="2" t="s">
        <v>2196</v>
      </c>
      <c r="E1298" s="2" t="s">
        <v>2196</v>
      </c>
      <c r="F1298" s="2" t="s">
        <v>2196</v>
      </c>
      <c r="G1298" s="2" t="s">
        <v>2196</v>
      </c>
      <c r="H1298" s="2" t="s">
        <v>2196</v>
      </c>
      <c r="I1298" s="2" t="s">
        <v>2196</v>
      </c>
      <c r="J1298" s="2" t="s">
        <v>2196</v>
      </c>
      <c r="K1298" s="2" t="s">
        <v>2196</v>
      </c>
      <c r="L1298" s="2" t="s">
        <v>2196</v>
      </c>
      <c r="M1298" s="2" t="s">
        <v>2196</v>
      </c>
      <c r="N1298" s="2" t="s">
        <v>2196</v>
      </c>
      <c r="O1298" s="2" t="s">
        <v>2196</v>
      </c>
      <c r="P1298" s="2" t="s">
        <v>2196</v>
      </c>
      <c r="Q1298" s="2" t="s">
        <v>2196</v>
      </c>
      <c r="R1298" s="2" t="s">
        <v>2196</v>
      </c>
      <c r="S1298" s="2" t="s">
        <v>2196</v>
      </c>
      <c r="T1298" s="2" t="s">
        <v>2197</v>
      </c>
      <c r="U1298" s="2" t="s">
        <v>2196</v>
      </c>
      <c r="V1298" s="2" t="s">
        <v>2196</v>
      </c>
      <c r="W1298" s="2" t="s">
        <v>2196</v>
      </c>
      <c r="X1298" s="2" t="s">
        <v>2196</v>
      </c>
      <c r="Y1298" s="2" t="s">
        <v>2196</v>
      </c>
      <c r="Z1298" s="2" t="s">
        <v>2196</v>
      </c>
      <c r="AA1298" s="2" t="s">
        <v>2198</v>
      </c>
    </row>
    <row r="1299" spans="1:27" ht="12.75" customHeight="1" x14ac:dyDescent="0.35">
      <c r="A1299" s="1" t="s">
        <v>1300</v>
      </c>
      <c r="B1299" s="2" t="str">
        <f t="shared" si="20"/>
        <v>GO</v>
      </c>
      <c r="C1299" s="2" t="s">
        <v>2196</v>
      </c>
      <c r="D1299" s="2" t="s">
        <v>2196</v>
      </c>
      <c r="E1299" s="2" t="s">
        <v>2196</v>
      </c>
      <c r="F1299" s="2" t="s">
        <v>2196</v>
      </c>
      <c r="G1299" s="2" t="s">
        <v>2196</v>
      </c>
      <c r="H1299" s="2" t="s">
        <v>2196</v>
      </c>
      <c r="I1299" s="2" t="s">
        <v>2196</v>
      </c>
      <c r="J1299" s="2" t="s">
        <v>2199</v>
      </c>
      <c r="K1299" s="2" t="s">
        <v>2196</v>
      </c>
      <c r="L1299" s="2" t="s">
        <v>2196</v>
      </c>
      <c r="M1299" s="2" t="s">
        <v>2196</v>
      </c>
      <c r="N1299" s="2" t="s">
        <v>2196</v>
      </c>
      <c r="O1299" s="2" t="s">
        <v>2196</v>
      </c>
      <c r="P1299" s="2" t="s">
        <v>2199</v>
      </c>
      <c r="Q1299" s="2" t="s">
        <v>2196</v>
      </c>
      <c r="R1299" s="2" t="s">
        <v>2196</v>
      </c>
      <c r="S1299" s="2" t="s">
        <v>2196</v>
      </c>
      <c r="T1299" s="2" t="s">
        <v>2197</v>
      </c>
      <c r="U1299" s="2" t="s">
        <v>2196</v>
      </c>
      <c r="V1299" s="2" t="s">
        <v>2196</v>
      </c>
      <c r="W1299" s="2" t="s">
        <v>2196</v>
      </c>
      <c r="X1299" s="2" t="s">
        <v>2196</v>
      </c>
      <c r="Y1299" s="2" t="s">
        <v>2196</v>
      </c>
      <c r="Z1299" s="2" t="s">
        <v>2196</v>
      </c>
      <c r="AA1299" s="2" t="s">
        <v>2196</v>
      </c>
    </row>
    <row r="1300" spans="1:27" ht="12.75" customHeight="1" x14ac:dyDescent="0.35">
      <c r="A1300" s="1" t="s">
        <v>1301</v>
      </c>
      <c r="B1300" s="2" t="str">
        <f t="shared" si="20"/>
        <v>RS</v>
      </c>
      <c r="C1300" s="2" t="s">
        <v>2196</v>
      </c>
      <c r="D1300" s="2" t="s">
        <v>2196</v>
      </c>
      <c r="E1300" s="2" t="s">
        <v>2196</v>
      </c>
      <c r="F1300" s="2" t="s">
        <v>2196</v>
      </c>
      <c r="G1300" s="2" t="s">
        <v>2196</v>
      </c>
      <c r="H1300" s="2" t="s">
        <v>2196</v>
      </c>
      <c r="I1300" s="2" t="s">
        <v>2196</v>
      </c>
      <c r="J1300" s="2" t="s">
        <v>2196</v>
      </c>
      <c r="K1300" s="2" t="s">
        <v>2196</v>
      </c>
      <c r="L1300" s="2" t="s">
        <v>2196</v>
      </c>
      <c r="M1300" s="2" t="s">
        <v>2196</v>
      </c>
      <c r="N1300" s="2" t="s">
        <v>2196</v>
      </c>
      <c r="O1300" s="2" t="s">
        <v>2196</v>
      </c>
      <c r="P1300" s="2" t="s">
        <v>2196</v>
      </c>
      <c r="Q1300" s="2" t="s">
        <v>2196</v>
      </c>
      <c r="R1300" s="2" t="s">
        <v>2196</v>
      </c>
      <c r="S1300" s="2" t="s">
        <v>2196</v>
      </c>
      <c r="T1300" s="2" t="s">
        <v>2196</v>
      </c>
      <c r="U1300" s="2" t="s">
        <v>2196</v>
      </c>
      <c r="V1300" s="2" t="s">
        <v>2196</v>
      </c>
      <c r="W1300" s="2" t="s">
        <v>2196</v>
      </c>
      <c r="X1300" s="2" t="s">
        <v>2196</v>
      </c>
      <c r="Y1300" s="2" t="s">
        <v>2196</v>
      </c>
      <c r="Z1300" s="2" t="s">
        <v>2196</v>
      </c>
      <c r="AA1300" s="2" t="s">
        <v>2196</v>
      </c>
    </row>
    <row r="1301" spans="1:27" ht="12.75" customHeight="1" x14ac:dyDescent="0.35">
      <c r="A1301" s="1" t="s">
        <v>1302</v>
      </c>
      <c r="B1301" s="2" t="str">
        <f t="shared" si="20"/>
        <v>MT</v>
      </c>
      <c r="C1301" s="2" t="s">
        <v>2196</v>
      </c>
      <c r="D1301" s="2" t="s">
        <v>2196</v>
      </c>
      <c r="E1301" s="2" t="s">
        <v>2196</v>
      </c>
      <c r="F1301" s="2" t="s">
        <v>2196</v>
      </c>
      <c r="G1301" s="2" t="s">
        <v>2196</v>
      </c>
      <c r="H1301" s="2" t="s">
        <v>2196</v>
      </c>
      <c r="I1301" s="2" t="s">
        <v>2196</v>
      </c>
      <c r="J1301" s="2" t="s">
        <v>2196</v>
      </c>
      <c r="K1301" s="2" t="s">
        <v>2196</v>
      </c>
      <c r="L1301" s="2" t="s">
        <v>2196</v>
      </c>
      <c r="M1301" s="2" t="s">
        <v>2196</v>
      </c>
      <c r="N1301" s="2" t="s">
        <v>2196</v>
      </c>
      <c r="O1301" s="2" t="s">
        <v>2196</v>
      </c>
      <c r="P1301" s="2" t="s">
        <v>2196</v>
      </c>
      <c r="Q1301" s="2" t="s">
        <v>2196</v>
      </c>
      <c r="R1301" s="2" t="s">
        <v>2196</v>
      </c>
      <c r="S1301" s="2" t="s">
        <v>2196</v>
      </c>
      <c r="T1301" s="2" t="s">
        <v>2196</v>
      </c>
      <c r="U1301" s="2" t="s">
        <v>2196</v>
      </c>
      <c r="V1301" s="2" t="s">
        <v>2196</v>
      </c>
      <c r="W1301" s="2" t="s">
        <v>2196</v>
      </c>
      <c r="X1301" s="2" t="s">
        <v>2196</v>
      </c>
      <c r="Y1301" s="2" t="s">
        <v>2196</v>
      </c>
      <c r="Z1301" s="2" t="s">
        <v>2196</v>
      </c>
      <c r="AA1301" s="2" t="s">
        <v>2196</v>
      </c>
    </row>
    <row r="1302" spans="1:27" ht="12.75" customHeight="1" x14ac:dyDescent="0.35">
      <c r="A1302" s="1" t="s">
        <v>1303</v>
      </c>
      <c r="B1302" s="2" t="str">
        <f t="shared" si="20"/>
        <v>RS</v>
      </c>
      <c r="C1302" s="2" t="s">
        <v>2196</v>
      </c>
      <c r="D1302" s="2" t="s">
        <v>2196</v>
      </c>
      <c r="E1302" s="2" t="s">
        <v>2196</v>
      </c>
      <c r="F1302" s="2" t="s">
        <v>2196</v>
      </c>
      <c r="G1302" s="2" t="s">
        <v>2196</v>
      </c>
      <c r="H1302" s="2" t="s">
        <v>2196</v>
      </c>
      <c r="I1302" s="2" t="s">
        <v>2196</v>
      </c>
      <c r="J1302" s="2" t="s">
        <v>2196</v>
      </c>
      <c r="K1302" s="2" t="s">
        <v>2196</v>
      </c>
      <c r="L1302" s="2" t="s">
        <v>2196</v>
      </c>
      <c r="M1302" s="2" t="s">
        <v>2196</v>
      </c>
      <c r="N1302" s="2" t="s">
        <v>2196</v>
      </c>
      <c r="O1302" s="2" t="s">
        <v>2196</v>
      </c>
      <c r="P1302" s="2" t="s">
        <v>2196</v>
      </c>
      <c r="Q1302" s="2" t="s">
        <v>2196</v>
      </c>
      <c r="R1302" s="2" t="s">
        <v>2196</v>
      </c>
      <c r="S1302" s="2" t="s">
        <v>2196</v>
      </c>
      <c r="T1302" s="2" t="s">
        <v>2196</v>
      </c>
      <c r="U1302" s="2" t="s">
        <v>2196</v>
      </c>
      <c r="V1302" s="2" t="s">
        <v>2196</v>
      </c>
      <c r="W1302" s="2" t="s">
        <v>2196</v>
      </c>
      <c r="X1302" s="2" t="s">
        <v>2196</v>
      </c>
      <c r="Y1302" s="2" t="s">
        <v>2196</v>
      </c>
      <c r="Z1302" s="2" t="s">
        <v>2196</v>
      </c>
      <c r="AA1302" s="2" t="s">
        <v>2196</v>
      </c>
    </row>
    <row r="1303" spans="1:27" ht="12.75" customHeight="1" x14ac:dyDescent="0.35">
      <c r="A1303" s="1" t="s">
        <v>1304</v>
      </c>
      <c r="B1303" s="2" t="str">
        <f t="shared" si="20"/>
        <v>MG</v>
      </c>
      <c r="C1303" s="2" t="s">
        <v>2196</v>
      </c>
      <c r="D1303" s="2" t="s">
        <v>2196</v>
      </c>
      <c r="E1303" s="2" t="s">
        <v>2196</v>
      </c>
      <c r="F1303" s="2" t="s">
        <v>2196</v>
      </c>
      <c r="G1303" s="2" t="s">
        <v>2196</v>
      </c>
      <c r="H1303" s="2" t="s">
        <v>2196</v>
      </c>
      <c r="I1303" s="2" t="s">
        <v>2196</v>
      </c>
      <c r="J1303" s="2" t="s">
        <v>2196</v>
      </c>
      <c r="K1303" s="2" t="s">
        <v>2196</v>
      </c>
      <c r="L1303" s="2" t="s">
        <v>2196</v>
      </c>
      <c r="M1303" s="2" t="s">
        <v>2199</v>
      </c>
      <c r="N1303" s="2" t="s">
        <v>2199</v>
      </c>
      <c r="O1303" s="2" t="s">
        <v>2196</v>
      </c>
      <c r="P1303" s="2" t="s">
        <v>2196</v>
      </c>
      <c r="Q1303" s="2" t="s">
        <v>2196</v>
      </c>
      <c r="R1303" s="2" t="s">
        <v>2196</v>
      </c>
      <c r="S1303" s="2" t="s">
        <v>2196</v>
      </c>
      <c r="T1303" s="2" t="s">
        <v>2197</v>
      </c>
      <c r="U1303" s="2" t="s">
        <v>2196</v>
      </c>
      <c r="V1303" s="2" t="s">
        <v>2196</v>
      </c>
      <c r="W1303" s="2" t="s">
        <v>2196</v>
      </c>
      <c r="X1303" s="2" t="s">
        <v>2196</v>
      </c>
      <c r="Y1303" s="2" t="s">
        <v>2196</v>
      </c>
      <c r="Z1303" s="2" t="s">
        <v>2196</v>
      </c>
      <c r="AA1303" s="2" t="s">
        <v>2196</v>
      </c>
    </row>
    <row r="1304" spans="1:27" ht="12.75" customHeight="1" x14ac:dyDescent="0.35">
      <c r="A1304" s="1" t="s">
        <v>1305</v>
      </c>
      <c r="B1304" s="2" t="str">
        <f t="shared" si="20"/>
        <v>SC</v>
      </c>
      <c r="C1304" s="2" t="s">
        <v>2196</v>
      </c>
      <c r="D1304" s="2" t="s">
        <v>2196</v>
      </c>
      <c r="E1304" s="2" t="s">
        <v>2196</v>
      </c>
      <c r="F1304" s="2" t="s">
        <v>2196</v>
      </c>
      <c r="G1304" s="2" t="s">
        <v>2196</v>
      </c>
      <c r="H1304" s="2" t="s">
        <v>2196</v>
      </c>
      <c r="I1304" s="2" t="s">
        <v>2196</v>
      </c>
      <c r="J1304" s="2" t="s">
        <v>2196</v>
      </c>
      <c r="K1304" s="2" t="s">
        <v>2196</v>
      </c>
      <c r="L1304" s="2" t="s">
        <v>2196</v>
      </c>
      <c r="M1304" s="2" t="s">
        <v>2196</v>
      </c>
      <c r="N1304" s="2" t="s">
        <v>2196</v>
      </c>
      <c r="O1304" s="2" t="s">
        <v>2196</v>
      </c>
      <c r="P1304" s="2" t="s">
        <v>2199</v>
      </c>
      <c r="Q1304" s="2" t="s">
        <v>2196</v>
      </c>
      <c r="R1304" s="2" t="s">
        <v>2196</v>
      </c>
      <c r="S1304" s="2" t="s">
        <v>2196</v>
      </c>
      <c r="T1304" s="2" t="s">
        <v>2196</v>
      </c>
      <c r="U1304" s="2" t="s">
        <v>2196</v>
      </c>
      <c r="V1304" s="2" t="s">
        <v>2196</v>
      </c>
      <c r="W1304" s="2" t="s">
        <v>2196</v>
      </c>
      <c r="X1304" s="2" t="s">
        <v>2196</v>
      </c>
      <c r="Y1304" s="2" t="s">
        <v>2196</v>
      </c>
      <c r="Z1304" s="2" t="s">
        <v>2196</v>
      </c>
      <c r="AA1304" s="2" t="s">
        <v>2196</v>
      </c>
    </row>
    <row r="1305" spans="1:27" ht="12.75" customHeight="1" x14ac:dyDescent="0.35">
      <c r="A1305" s="1" t="s">
        <v>1306</v>
      </c>
      <c r="B1305" s="2" t="str">
        <f t="shared" si="20"/>
        <v>MT</v>
      </c>
      <c r="C1305" s="2" t="s">
        <v>2196</v>
      </c>
      <c r="D1305" s="2" t="s">
        <v>2196</v>
      </c>
      <c r="E1305" s="2" t="s">
        <v>2196</v>
      </c>
      <c r="F1305" s="2" t="s">
        <v>2196</v>
      </c>
      <c r="G1305" s="2" t="s">
        <v>2196</v>
      </c>
      <c r="H1305" s="2" t="s">
        <v>2196</v>
      </c>
      <c r="I1305" s="2" t="s">
        <v>2196</v>
      </c>
      <c r="J1305" s="2" t="s">
        <v>2199</v>
      </c>
      <c r="K1305" s="2" t="s">
        <v>2196</v>
      </c>
      <c r="L1305" s="2" t="s">
        <v>2196</v>
      </c>
      <c r="M1305" s="2" t="s">
        <v>2196</v>
      </c>
      <c r="N1305" s="2" t="s">
        <v>2196</v>
      </c>
      <c r="O1305" s="2" t="s">
        <v>2196</v>
      </c>
      <c r="P1305" s="2" t="s">
        <v>2196</v>
      </c>
      <c r="Q1305" s="2" t="s">
        <v>2196</v>
      </c>
      <c r="R1305" s="2" t="s">
        <v>2196</v>
      </c>
      <c r="S1305" s="2" t="s">
        <v>2196</v>
      </c>
      <c r="T1305" s="2" t="s">
        <v>2196</v>
      </c>
      <c r="U1305" s="2" t="s">
        <v>2196</v>
      </c>
      <c r="V1305" s="2" t="s">
        <v>2196</v>
      </c>
      <c r="W1305" s="2" t="s">
        <v>2196</v>
      </c>
      <c r="X1305" s="2" t="s">
        <v>2196</v>
      </c>
      <c r="Y1305" s="2" t="s">
        <v>2196</v>
      </c>
      <c r="Z1305" s="2" t="s">
        <v>2196</v>
      </c>
      <c r="AA1305" s="2" t="s">
        <v>2196</v>
      </c>
    </row>
    <row r="1306" spans="1:27" ht="12.75" customHeight="1" x14ac:dyDescent="0.35">
      <c r="A1306" s="1" t="s">
        <v>1307</v>
      </c>
      <c r="B1306" s="2" t="str">
        <f t="shared" si="20"/>
        <v>RO</v>
      </c>
      <c r="C1306" s="2" t="s">
        <v>2196</v>
      </c>
      <c r="D1306" s="2" t="s">
        <v>2196</v>
      </c>
      <c r="E1306" s="2" t="s">
        <v>2196</v>
      </c>
      <c r="F1306" s="2" t="s">
        <v>2196</v>
      </c>
      <c r="G1306" s="2" t="s">
        <v>2196</v>
      </c>
      <c r="H1306" s="2" t="s">
        <v>2196</v>
      </c>
      <c r="I1306" s="2" t="s">
        <v>2198</v>
      </c>
      <c r="J1306" s="2" t="s">
        <v>2198</v>
      </c>
      <c r="K1306" s="2" t="s">
        <v>2196</v>
      </c>
      <c r="L1306" s="2" t="s">
        <v>2196</v>
      </c>
      <c r="M1306" s="2" t="s">
        <v>2196</v>
      </c>
      <c r="N1306" s="2" t="s">
        <v>2196</v>
      </c>
      <c r="O1306" s="2" t="s">
        <v>2196</v>
      </c>
      <c r="P1306" s="2" t="s">
        <v>2196</v>
      </c>
      <c r="Q1306" s="2" t="s">
        <v>2196</v>
      </c>
      <c r="R1306" s="2" t="s">
        <v>2196</v>
      </c>
      <c r="S1306" s="2" t="s">
        <v>2196</v>
      </c>
      <c r="T1306" s="2" t="s">
        <v>2197</v>
      </c>
      <c r="U1306" s="2" t="s">
        <v>2196</v>
      </c>
      <c r="V1306" s="2" t="s">
        <v>2196</v>
      </c>
      <c r="W1306" s="2" t="s">
        <v>2196</v>
      </c>
      <c r="X1306" s="2" t="s">
        <v>2196</v>
      </c>
      <c r="Y1306" s="2" t="s">
        <v>2196</v>
      </c>
      <c r="Z1306" s="2" t="s">
        <v>2196</v>
      </c>
      <c r="AA1306" s="2" t="s">
        <v>2196</v>
      </c>
    </row>
    <row r="1307" spans="1:27" ht="12.75" customHeight="1" x14ac:dyDescent="0.35">
      <c r="A1307" s="1" t="s">
        <v>1308</v>
      </c>
      <c r="B1307" s="2" t="str">
        <f t="shared" si="20"/>
        <v>GO</v>
      </c>
      <c r="C1307" s="2" t="s">
        <v>2196</v>
      </c>
      <c r="D1307" s="2" t="s">
        <v>2196</v>
      </c>
      <c r="E1307" s="2" t="s">
        <v>2196</v>
      </c>
      <c r="F1307" s="2" t="s">
        <v>2196</v>
      </c>
      <c r="G1307" s="2" t="s">
        <v>2196</v>
      </c>
      <c r="H1307" s="2" t="s">
        <v>2196</v>
      </c>
      <c r="I1307" s="2" t="s">
        <v>2199</v>
      </c>
      <c r="J1307" s="2" t="s">
        <v>2196</v>
      </c>
      <c r="K1307" s="2" t="s">
        <v>2196</v>
      </c>
      <c r="L1307" s="2" t="s">
        <v>2196</v>
      </c>
      <c r="M1307" s="2" t="s">
        <v>2196</v>
      </c>
      <c r="N1307" s="2" t="s">
        <v>2196</v>
      </c>
      <c r="O1307" s="2" t="s">
        <v>2196</v>
      </c>
      <c r="P1307" s="2" t="s">
        <v>2196</v>
      </c>
      <c r="Q1307" s="2" t="s">
        <v>2196</v>
      </c>
      <c r="R1307" s="2" t="s">
        <v>2196</v>
      </c>
      <c r="S1307" s="2" t="s">
        <v>2196</v>
      </c>
      <c r="T1307" s="2" t="s">
        <v>2197</v>
      </c>
      <c r="U1307" s="2" t="s">
        <v>2196</v>
      </c>
      <c r="V1307" s="2" t="s">
        <v>2196</v>
      </c>
      <c r="W1307" s="2" t="s">
        <v>2196</v>
      </c>
      <c r="X1307" s="2" t="s">
        <v>2196</v>
      </c>
      <c r="Y1307" s="2" t="s">
        <v>2196</v>
      </c>
      <c r="Z1307" s="2" t="s">
        <v>2196</v>
      </c>
      <c r="AA1307" s="2" t="s">
        <v>2196</v>
      </c>
    </row>
    <row r="1308" spans="1:27" ht="12.75" customHeight="1" x14ac:dyDescent="0.35">
      <c r="A1308" s="1" t="s">
        <v>1309</v>
      </c>
      <c r="B1308" s="2" t="str">
        <f t="shared" si="20"/>
        <v>MT</v>
      </c>
      <c r="C1308" s="2" t="s">
        <v>2196</v>
      </c>
      <c r="D1308" s="2" t="s">
        <v>2196</v>
      </c>
      <c r="E1308" s="2" t="s">
        <v>2196</v>
      </c>
      <c r="F1308" s="2" t="s">
        <v>2196</v>
      </c>
      <c r="G1308" s="2" t="s">
        <v>2196</v>
      </c>
      <c r="H1308" s="2" t="s">
        <v>2196</v>
      </c>
      <c r="I1308" s="2" t="s">
        <v>2196</v>
      </c>
      <c r="J1308" s="2" t="s">
        <v>2196</v>
      </c>
      <c r="K1308" s="2" t="s">
        <v>2196</v>
      </c>
      <c r="L1308" s="2" t="s">
        <v>2196</v>
      </c>
      <c r="M1308" s="2" t="s">
        <v>2196</v>
      </c>
      <c r="N1308" s="2" t="s">
        <v>2196</v>
      </c>
      <c r="O1308" s="2" t="s">
        <v>2196</v>
      </c>
      <c r="P1308" s="2" t="s">
        <v>2196</v>
      </c>
      <c r="Q1308" s="2" t="s">
        <v>2196</v>
      </c>
      <c r="R1308" s="2" t="s">
        <v>2196</v>
      </c>
      <c r="S1308" s="2" t="s">
        <v>2196</v>
      </c>
      <c r="T1308" s="2" t="s">
        <v>2196</v>
      </c>
      <c r="U1308" s="2" t="s">
        <v>2196</v>
      </c>
      <c r="V1308" s="2" t="s">
        <v>2196</v>
      </c>
      <c r="W1308" s="2" t="s">
        <v>2196</v>
      </c>
      <c r="X1308" s="2" t="s">
        <v>2196</v>
      </c>
      <c r="Y1308" s="2" t="s">
        <v>2196</v>
      </c>
      <c r="Z1308" s="2" t="s">
        <v>2196</v>
      </c>
      <c r="AA1308" s="2" t="s">
        <v>2196</v>
      </c>
    </row>
    <row r="1309" spans="1:27" ht="12.75" customHeight="1" x14ac:dyDescent="0.35">
      <c r="A1309" s="1" t="s">
        <v>1310</v>
      </c>
      <c r="B1309" s="2" t="str">
        <f t="shared" si="20"/>
        <v>RS</v>
      </c>
      <c r="C1309" s="2" t="s">
        <v>2196</v>
      </c>
      <c r="D1309" s="2" t="s">
        <v>2196</v>
      </c>
      <c r="E1309" s="2" t="s">
        <v>2196</v>
      </c>
      <c r="F1309" s="2" t="s">
        <v>2196</v>
      </c>
      <c r="G1309" s="2" t="s">
        <v>2196</v>
      </c>
      <c r="H1309" s="2" t="s">
        <v>2196</v>
      </c>
      <c r="I1309" s="2" t="s">
        <v>2198</v>
      </c>
      <c r="J1309" s="2" t="s">
        <v>2198</v>
      </c>
      <c r="K1309" s="2" t="s">
        <v>2196</v>
      </c>
      <c r="L1309" s="2" t="s">
        <v>2196</v>
      </c>
      <c r="M1309" s="2" t="s">
        <v>2198</v>
      </c>
      <c r="N1309" s="2" t="s">
        <v>2198</v>
      </c>
      <c r="O1309" s="2" t="s">
        <v>2196</v>
      </c>
      <c r="P1309" s="2" t="s">
        <v>2196</v>
      </c>
      <c r="Q1309" s="2" t="s">
        <v>2196</v>
      </c>
      <c r="R1309" s="2" t="s">
        <v>2196</v>
      </c>
      <c r="S1309" s="2" t="s">
        <v>2196</v>
      </c>
      <c r="T1309" s="2" t="s">
        <v>2196</v>
      </c>
      <c r="U1309" s="2" t="s">
        <v>2196</v>
      </c>
      <c r="V1309" s="2" t="s">
        <v>2196</v>
      </c>
      <c r="W1309" s="2" t="s">
        <v>2196</v>
      </c>
      <c r="X1309" s="2" t="s">
        <v>2196</v>
      </c>
      <c r="Y1309" s="2" t="s">
        <v>2196</v>
      </c>
      <c r="Z1309" s="2" t="s">
        <v>2196</v>
      </c>
      <c r="AA1309" s="2" t="s">
        <v>2196</v>
      </c>
    </row>
    <row r="1310" spans="1:27" ht="12.75" customHeight="1" x14ac:dyDescent="0.35">
      <c r="A1310" s="1" t="s">
        <v>1311</v>
      </c>
      <c r="B1310" s="2" t="str">
        <f t="shared" si="20"/>
        <v>GO</v>
      </c>
      <c r="C1310" s="2" t="s">
        <v>2196</v>
      </c>
      <c r="D1310" s="2" t="s">
        <v>2196</v>
      </c>
      <c r="E1310" s="2" t="s">
        <v>2196</v>
      </c>
      <c r="F1310" s="2" t="s">
        <v>2196</v>
      </c>
      <c r="G1310" s="2" t="s">
        <v>2196</v>
      </c>
      <c r="H1310" s="2" t="s">
        <v>2196</v>
      </c>
      <c r="I1310" s="2" t="s">
        <v>2196</v>
      </c>
      <c r="J1310" s="2" t="s">
        <v>2199</v>
      </c>
      <c r="K1310" s="2" t="s">
        <v>2196</v>
      </c>
      <c r="L1310" s="2" t="s">
        <v>2196</v>
      </c>
      <c r="M1310" s="2" t="s">
        <v>2196</v>
      </c>
      <c r="N1310" s="2" t="s">
        <v>2196</v>
      </c>
      <c r="O1310" s="2" t="s">
        <v>2196</v>
      </c>
      <c r="P1310" s="2" t="s">
        <v>2196</v>
      </c>
      <c r="Q1310" s="2" t="s">
        <v>2196</v>
      </c>
      <c r="R1310" s="2" t="s">
        <v>2196</v>
      </c>
      <c r="S1310" s="2" t="s">
        <v>2196</v>
      </c>
      <c r="T1310" s="2" t="s">
        <v>2197</v>
      </c>
      <c r="U1310" s="2" t="s">
        <v>2196</v>
      </c>
      <c r="V1310" s="2" t="s">
        <v>2196</v>
      </c>
      <c r="W1310" s="2" t="s">
        <v>2196</v>
      </c>
      <c r="X1310" s="2" t="s">
        <v>2196</v>
      </c>
      <c r="Y1310" s="2" t="s">
        <v>2196</v>
      </c>
      <c r="Z1310" s="2" t="s">
        <v>2196</v>
      </c>
      <c r="AA1310" s="2" t="s">
        <v>2196</v>
      </c>
    </row>
    <row r="1311" spans="1:27" ht="12.75" customHeight="1" x14ac:dyDescent="0.35">
      <c r="A1311" s="1" t="s">
        <v>1312</v>
      </c>
      <c r="B1311" s="2" t="str">
        <f t="shared" si="20"/>
        <v>GO</v>
      </c>
      <c r="C1311" s="2" t="s">
        <v>2196</v>
      </c>
      <c r="D1311" s="2" t="s">
        <v>2196</v>
      </c>
      <c r="E1311" s="2" t="s">
        <v>2198</v>
      </c>
      <c r="F1311" s="2" t="s">
        <v>2196</v>
      </c>
      <c r="G1311" s="2" t="s">
        <v>2198</v>
      </c>
      <c r="H1311" s="2" t="s">
        <v>2196</v>
      </c>
      <c r="I1311" s="2" t="s">
        <v>2198</v>
      </c>
      <c r="J1311" s="2" t="s">
        <v>2196</v>
      </c>
      <c r="K1311" s="2" t="s">
        <v>2198</v>
      </c>
      <c r="L1311" s="2" t="s">
        <v>2198</v>
      </c>
      <c r="M1311" s="2" t="s">
        <v>2198</v>
      </c>
      <c r="N1311" s="2" t="s">
        <v>2198</v>
      </c>
      <c r="O1311" s="2" t="s">
        <v>2198</v>
      </c>
      <c r="P1311" s="2" t="s">
        <v>2196</v>
      </c>
      <c r="Q1311" s="2" t="s">
        <v>2198</v>
      </c>
      <c r="R1311" s="2" t="s">
        <v>2196</v>
      </c>
      <c r="S1311" s="2" t="s">
        <v>2196</v>
      </c>
      <c r="T1311" s="2" t="s">
        <v>2197</v>
      </c>
      <c r="U1311" s="2" t="s">
        <v>2196</v>
      </c>
      <c r="V1311" s="2" t="s">
        <v>2196</v>
      </c>
      <c r="W1311" s="2" t="s">
        <v>2196</v>
      </c>
      <c r="X1311" s="2" t="s">
        <v>2196</v>
      </c>
      <c r="Y1311" s="2" t="s">
        <v>2196</v>
      </c>
      <c r="Z1311" s="2" t="s">
        <v>2196</v>
      </c>
      <c r="AA1311" s="2" t="s">
        <v>2198</v>
      </c>
    </row>
    <row r="1312" spans="1:27" ht="12.75" customHeight="1" x14ac:dyDescent="0.35">
      <c r="A1312" s="1" t="s">
        <v>1313</v>
      </c>
      <c r="B1312" s="2" t="str">
        <f t="shared" si="20"/>
        <v>RS</v>
      </c>
      <c r="C1312" s="2" t="s">
        <v>2196</v>
      </c>
      <c r="D1312" s="2" t="s">
        <v>2196</v>
      </c>
      <c r="E1312" s="2" t="s">
        <v>2196</v>
      </c>
      <c r="F1312" s="2" t="s">
        <v>2196</v>
      </c>
      <c r="G1312" s="2" t="s">
        <v>2196</v>
      </c>
      <c r="H1312" s="2" t="s">
        <v>2196</v>
      </c>
      <c r="I1312" s="2" t="s">
        <v>2196</v>
      </c>
      <c r="J1312" s="2" t="s">
        <v>2196</v>
      </c>
      <c r="K1312" s="2" t="s">
        <v>2196</v>
      </c>
      <c r="L1312" s="2" t="s">
        <v>2196</v>
      </c>
      <c r="M1312" s="2" t="s">
        <v>2199</v>
      </c>
      <c r="N1312" s="2" t="s">
        <v>2196</v>
      </c>
      <c r="O1312" s="2" t="s">
        <v>2196</v>
      </c>
      <c r="P1312" s="2" t="s">
        <v>2196</v>
      </c>
      <c r="Q1312" s="2" t="s">
        <v>2196</v>
      </c>
      <c r="R1312" s="2" t="s">
        <v>2196</v>
      </c>
      <c r="S1312" s="2" t="s">
        <v>2196</v>
      </c>
      <c r="T1312" s="2" t="s">
        <v>2196</v>
      </c>
      <c r="U1312" s="2" t="s">
        <v>2196</v>
      </c>
      <c r="V1312" s="2" t="s">
        <v>2196</v>
      </c>
      <c r="W1312" s="2" t="s">
        <v>2196</v>
      </c>
      <c r="X1312" s="2" t="s">
        <v>2196</v>
      </c>
      <c r="Y1312" s="2" t="s">
        <v>2196</v>
      </c>
      <c r="Z1312" s="2" t="s">
        <v>2196</v>
      </c>
      <c r="AA1312" s="2" t="s">
        <v>2196</v>
      </c>
    </row>
    <row r="1313" spans="1:27" ht="12.75" customHeight="1" x14ac:dyDescent="0.35">
      <c r="A1313" s="1" t="s">
        <v>1314</v>
      </c>
      <c r="B1313" s="2" t="str">
        <f t="shared" si="20"/>
        <v>SC</v>
      </c>
      <c r="C1313" s="2" t="s">
        <v>2196</v>
      </c>
      <c r="D1313" s="2" t="s">
        <v>2196</v>
      </c>
      <c r="E1313" s="2" t="s">
        <v>2196</v>
      </c>
      <c r="F1313" s="2" t="s">
        <v>2196</v>
      </c>
      <c r="G1313" s="2" t="s">
        <v>2196</v>
      </c>
      <c r="H1313" s="2" t="s">
        <v>2196</v>
      </c>
      <c r="I1313" s="2" t="s">
        <v>2196</v>
      </c>
      <c r="J1313" s="2" t="s">
        <v>2196</v>
      </c>
      <c r="K1313" s="2" t="s">
        <v>2196</v>
      </c>
      <c r="L1313" s="2" t="s">
        <v>2196</v>
      </c>
      <c r="M1313" s="2" t="s">
        <v>2196</v>
      </c>
      <c r="N1313" s="2" t="s">
        <v>2196</v>
      </c>
      <c r="O1313" s="2" t="s">
        <v>2196</v>
      </c>
      <c r="P1313" s="2" t="s">
        <v>2196</v>
      </c>
      <c r="Q1313" s="2" t="s">
        <v>2196</v>
      </c>
      <c r="R1313" s="2" t="s">
        <v>2196</v>
      </c>
      <c r="S1313" s="2" t="s">
        <v>2196</v>
      </c>
      <c r="T1313" s="2" t="s">
        <v>2196</v>
      </c>
      <c r="U1313" s="2" t="s">
        <v>2196</v>
      </c>
      <c r="V1313" s="2" t="s">
        <v>2196</v>
      </c>
      <c r="W1313" s="2" t="s">
        <v>2196</v>
      </c>
      <c r="X1313" s="2" t="s">
        <v>2196</v>
      </c>
      <c r="Y1313" s="2" t="s">
        <v>2196</v>
      </c>
      <c r="Z1313" s="2" t="s">
        <v>2196</v>
      </c>
      <c r="AA1313" s="2" t="s">
        <v>2196</v>
      </c>
    </row>
    <row r="1314" spans="1:27" ht="12.75" customHeight="1" x14ac:dyDescent="0.35">
      <c r="A1314" s="1" t="s">
        <v>1315</v>
      </c>
      <c r="B1314" s="2" t="str">
        <f t="shared" si="20"/>
        <v>MT</v>
      </c>
      <c r="C1314" s="2" t="s">
        <v>2196</v>
      </c>
      <c r="D1314" s="2" t="s">
        <v>2196</v>
      </c>
      <c r="E1314" s="2" t="s">
        <v>2196</v>
      </c>
      <c r="F1314" s="2" t="s">
        <v>2196</v>
      </c>
      <c r="G1314" s="2" t="s">
        <v>2196</v>
      </c>
      <c r="H1314" s="2" t="s">
        <v>2196</v>
      </c>
      <c r="I1314" s="2" t="s">
        <v>2196</v>
      </c>
      <c r="J1314" s="2" t="s">
        <v>2196</v>
      </c>
      <c r="K1314" s="2" t="s">
        <v>2196</v>
      </c>
      <c r="L1314" s="2" t="s">
        <v>2196</v>
      </c>
      <c r="M1314" s="2" t="s">
        <v>2196</v>
      </c>
      <c r="N1314" s="2" t="s">
        <v>2196</v>
      </c>
      <c r="O1314" s="2" t="s">
        <v>2196</v>
      </c>
      <c r="P1314" s="2" t="s">
        <v>2196</v>
      </c>
      <c r="Q1314" s="2" t="s">
        <v>2196</v>
      </c>
      <c r="R1314" s="2" t="s">
        <v>2196</v>
      </c>
      <c r="S1314" s="2" t="s">
        <v>2196</v>
      </c>
      <c r="T1314" s="2" t="s">
        <v>2196</v>
      </c>
      <c r="U1314" s="2" t="s">
        <v>2196</v>
      </c>
      <c r="V1314" s="2" t="s">
        <v>2196</v>
      </c>
      <c r="W1314" s="2" t="s">
        <v>2196</v>
      </c>
      <c r="X1314" s="2" t="s">
        <v>2196</v>
      </c>
      <c r="Y1314" s="2" t="s">
        <v>2196</v>
      </c>
      <c r="Z1314" s="2" t="s">
        <v>2196</v>
      </c>
      <c r="AA1314" s="2" t="s">
        <v>2196</v>
      </c>
    </row>
    <row r="1315" spans="1:27" ht="12.75" customHeight="1" x14ac:dyDescent="0.35">
      <c r="A1315" s="1" t="s">
        <v>1316</v>
      </c>
      <c r="B1315" s="2" t="str">
        <f t="shared" si="20"/>
        <v>RO</v>
      </c>
      <c r="C1315" s="2" t="s">
        <v>2198</v>
      </c>
      <c r="D1315" s="2" t="s">
        <v>2196</v>
      </c>
      <c r="E1315" s="2" t="s">
        <v>2196</v>
      </c>
      <c r="F1315" s="2" t="s">
        <v>2196</v>
      </c>
      <c r="G1315" s="2" t="s">
        <v>2196</v>
      </c>
      <c r="H1315" s="2" t="s">
        <v>2196</v>
      </c>
      <c r="I1315" s="2" t="s">
        <v>2196</v>
      </c>
      <c r="J1315" s="2" t="s">
        <v>2196</v>
      </c>
      <c r="K1315" s="2" t="s">
        <v>2196</v>
      </c>
      <c r="L1315" s="2" t="s">
        <v>2196</v>
      </c>
      <c r="M1315" s="2" t="s">
        <v>2198</v>
      </c>
      <c r="N1315" s="2" t="s">
        <v>2196</v>
      </c>
      <c r="O1315" s="2" t="s">
        <v>2196</v>
      </c>
      <c r="P1315" s="2" t="s">
        <v>2198</v>
      </c>
      <c r="Q1315" s="2" t="s">
        <v>2198</v>
      </c>
      <c r="R1315" s="2" t="s">
        <v>2196</v>
      </c>
      <c r="S1315" s="2" t="s">
        <v>2196</v>
      </c>
      <c r="T1315" s="2" t="s">
        <v>2197</v>
      </c>
      <c r="U1315" s="2" t="s">
        <v>2196</v>
      </c>
      <c r="V1315" s="2" t="s">
        <v>2196</v>
      </c>
      <c r="W1315" s="2" t="s">
        <v>2196</v>
      </c>
      <c r="X1315" s="2" t="s">
        <v>2196</v>
      </c>
      <c r="Y1315" s="2" t="s">
        <v>2196</v>
      </c>
      <c r="Z1315" s="2" t="s">
        <v>2196</v>
      </c>
      <c r="AA1315" s="2" t="s">
        <v>2198</v>
      </c>
    </row>
    <row r="1316" spans="1:27" ht="12.75" customHeight="1" x14ac:dyDescent="0.35">
      <c r="A1316" s="1" t="s">
        <v>1317</v>
      </c>
      <c r="B1316" s="2" t="str">
        <f t="shared" si="20"/>
        <v>PR</v>
      </c>
      <c r="C1316" s="2" t="s">
        <v>2196</v>
      </c>
      <c r="D1316" s="2" t="s">
        <v>2196</v>
      </c>
      <c r="E1316" s="2" t="s">
        <v>2196</v>
      </c>
      <c r="F1316" s="2" t="s">
        <v>2196</v>
      </c>
      <c r="G1316" s="2" t="s">
        <v>2196</v>
      </c>
      <c r="H1316" s="2" t="s">
        <v>2196</v>
      </c>
      <c r="I1316" s="2" t="s">
        <v>2196</v>
      </c>
      <c r="J1316" s="2" t="s">
        <v>2196</v>
      </c>
      <c r="K1316" s="2" t="s">
        <v>2196</v>
      </c>
      <c r="L1316" s="2" t="s">
        <v>2196</v>
      </c>
      <c r="M1316" s="2" t="s">
        <v>2196</v>
      </c>
      <c r="N1316" s="2" t="s">
        <v>2196</v>
      </c>
      <c r="O1316" s="2" t="s">
        <v>2196</v>
      </c>
      <c r="P1316" s="2" t="s">
        <v>2196</v>
      </c>
      <c r="Q1316" s="2" t="s">
        <v>2196</v>
      </c>
      <c r="R1316" s="2" t="s">
        <v>2196</v>
      </c>
      <c r="S1316" s="2" t="s">
        <v>2196</v>
      </c>
      <c r="T1316" s="2" t="s">
        <v>2196</v>
      </c>
      <c r="U1316" s="2" t="s">
        <v>2196</v>
      </c>
      <c r="V1316" s="2" t="s">
        <v>2196</v>
      </c>
      <c r="W1316" s="2" t="s">
        <v>2196</v>
      </c>
      <c r="X1316" s="2" t="s">
        <v>2196</v>
      </c>
      <c r="Y1316" s="2" t="s">
        <v>2196</v>
      </c>
      <c r="Z1316" s="2" t="s">
        <v>2196</v>
      </c>
      <c r="AA1316" s="2" t="s">
        <v>2196</v>
      </c>
    </row>
    <row r="1317" spans="1:27" ht="12.75" customHeight="1" x14ac:dyDescent="0.35">
      <c r="A1317" s="1" t="s">
        <v>1318</v>
      </c>
      <c r="B1317" s="2" t="str">
        <f t="shared" si="20"/>
        <v>AL</v>
      </c>
      <c r="C1317" s="2" t="s">
        <v>2196</v>
      </c>
      <c r="D1317" s="2" t="s">
        <v>2196</v>
      </c>
      <c r="E1317" s="2" t="s">
        <v>2199</v>
      </c>
      <c r="F1317" s="2" t="s">
        <v>2196</v>
      </c>
      <c r="G1317" s="2" t="s">
        <v>2199</v>
      </c>
      <c r="H1317" s="2" t="s">
        <v>2196</v>
      </c>
      <c r="I1317" s="2" t="s">
        <v>2199</v>
      </c>
      <c r="J1317" s="2" t="s">
        <v>2196</v>
      </c>
      <c r="K1317" s="2" t="s">
        <v>2196</v>
      </c>
      <c r="L1317" s="2" t="s">
        <v>2196</v>
      </c>
      <c r="M1317" s="2" t="s">
        <v>2199</v>
      </c>
      <c r="N1317" s="2" t="s">
        <v>2199</v>
      </c>
      <c r="O1317" s="2" t="s">
        <v>2196</v>
      </c>
      <c r="P1317" s="2" t="s">
        <v>2199</v>
      </c>
      <c r="Q1317" s="2" t="s">
        <v>2199</v>
      </c>
      <c r="R1317" s="2" t="s">
        <v>2196</v>
      </c>
      <c r="S1317" s="2" t="s">
        <v>2199</v>
      </c>
      <c r="T1317" s="2" t="s">
        <v>2197</v>
      </c>
      <c r="U1317" s="2" t="s">
        <v>2196</v>
      </c>
      <c r="V1317" s="2" t="s">
        <v>2196</v>
      </c>
      <c r="W1317" s="2" t="s">
        <v>2196</v>
      </c>
      <c r="X1317" s="2" t="s">
        <v>2196</v>
      </c>
      <c r="Y1317" s="2" t="s">
        <v>2196</v>
      </c>
      <c r="Z1317" s="2" t="s">
        <v>2196</v>
      </c>
      <c r="AA1317" s="2" t="s">
        <v>2199</v>
      </c>
    </row>
    <row r="1318" spans="1:27" ht="12.75" customHeight="1" x14ac:dyDescent="0.35">
      <c r="A1318" s="1" t="s">
        <v>1319</v>
      </c>
      <c r="B1318" s="2" t="str">
        <f t="shared" si="20"/>
        <v>RS</v>
      </c>
      <c r="C1318" s="2" t="s">
        <v>2196</v>
      </c>
      <c r="D1318" s="2" t="s">
        <v>2196</v>
      </c>
      <c r="E1318" s="2" t="s">
        <v>2196</v>
      </c>
      <c r="F1318" s="2" t="s">
        <v>2196</v>
      </c>
      <c r="G1318" s="2" t="s">
        <v>2196</v>
      </c>
      <c r="H1318" s="2" t="s">
        <v>2196</v>
      </c>
      <c r="I1318" s="2" t="s">
        <v>2196</v>
      </c>
      <c r="J1318" s="2" t="s">
        <v>2199</v>
      </c>
      <c r="K1318" s="2" t="s">
        <v>2196</v>
      </c>
      <c r="L1318" s="2" t="s">
        <v>2196</v>
      </c>
      <c r="M1318" s="2" t="s">
        <v>2196</v>
      </c>
      <c r="N1318" s="2" t="s">
        <v>2196</v>
      </c>
      <c r="O1318" s="2" t="s">
        <v>2196</v>
      </c>
      <c r="P1318" s="2" t="s">
        <v>2196</v>
      </c>
      <c r="Q1318" s="2" t="s">
        <v>2196</v>
      </c>
      <c r="R1318" s="2" t="s">
        <v>2196</v>
      </c>
      <c r="S1318" s="2" t="s">
        <v>2196</v>
      </c>
      <c r="T1318" s="2" t="s">
        <v>2197</v>
      </c>
      <c r="U1318" s="2" t="s">
        <v>2196</v>
      </c>
      <c r="V1318" s="2" t="s">
        <v>2196</v>
      </c>
      <c r="W1318" s="2" t="s">
        <v>2196</v>
      </c>
      <c r="X1318" s="2" t="s">
        <v>2196</v>
      </c>
      <c r="Y1318" s="2" t="s">
        <v>2196</v>
      </c>
      <c r="Z1318" s="2" t="s">
        <v>2196</v>
      </c>
      <c r="AA1318" s="2" t="s">
        <v>2196</v>
      </c>
    </row>
    <row r="1319" spans="1:27" ht="12.75" customHeight="1" x14ac:dyDescent="0.35">
      <c r="A1319" s="1" t="s">
        <v>1320</v>
      </c>
      <c r="B1319" s="2" t="str">
        <f t="shared" si="20"/>
        <v>MT</v>
      </c>
      <c r="C1319" s="2" t="s">
        <v>2196</v>
      </c>
      <c r="D1319" s="2" t="s">
        <v>2196</v>
      </c>
      <c r="E1319" s="2" t="s">
        <v>2196</v>
      </c>
      <c r="F1319" s="2" t="s">
        <v>2196</v>
      </c>
      <c r="G1319" s="2" t="s">
        <v>2196</v>
      </c>
      <c r="H1319" s="2" t="s">
        <v>2196</v>
      </c>
      <c r="I1319" s="2" t="s">
        <v>2196</v>
      </c>
      <c r="J1319" s="2" t="s">
        <v>2196</v>
      </c>
      <c r="K1319" s="2" t="s">
        <v>2196</v>
      </c>
      <c r="L1319" s="2" t="s">
        <v>2196</v>
      </c>
      <c r="M1319" s="2" t="s">
        <v>2196</v>
      </c>
      <c r="N1319" s="2" t="s">
        <v>2196</v>
      </c>
      <c r="O1319" s="2" t="s">
        <v>2196</v>
      </c>
      <c r="P1319" s="2" t="s">
        <v>2196</v>
      </c>
      <c r="Q1319" s="2" t="s">
        <v>2196</v>
      </c>
      <c r="R1319" s="2" t="s">
        <v>2196</v>
      </c>
      <c r="S1319" s="2" t="s">
        <v>2196</v>
      </c>
      <c r="T1319" s="2" t="s">
        <v>2197</v>
      </c>
      <c r="U1319" s="2" t="s">
        <v>2196</v>
      </c>
      <c r="V1319" s="2" t="s">
        <v>2196</v>
      </c>
      <c r="W1319" s="2" t="s">
        <v>2196</v>
      </c>
      <c r="X1319" s="2" t="s">
        <v>2196</v>
      </c>
      <c r="Y1319" s="2" t="s">
        <v>2196</v>
      </c>
      <c r="Z1319" s="2" t="s">
        <v>2196</v>
      </c>
      <c r="AA1319" s="2" t="s">
        <v>2196</v>
      </c>
    </row>
    <row r="1320" spans="1:27" ht="12.75" customHeight="1" x14ac:dyDescent="0.35">
      <c r="A1320" s="1" t="s">
        <v>1321</v>
      </c>
      <c r="B1320" s="2" t="str">
        <f t="shared" si="20"/>
        <v>PI</v>
      </c>
      <c r="C1320" s="2" t="s">
        <v>2196</v>
      </c>
      <c r="D1320" s="2" t="s">
        <v>2196</v>
      </c>
      <c r="E1320" s="2" t="s">
        <v>2196</v>
      </c>
      <c r="F1320" s="2" t="s">
        <v>2196</v>
      </c>
      <c r="G1320" s="2" t="s">
        <v>2196</v>
      </c>
      <c r="H1320" s="2" t="s">
        <v>2196</v>
      </c>
      <c r="I1320" s="2" t="s">
        <v>2196</v>
      </c>
      <c r="J1320" s="2" t="s">
        <v>2196</v>
      </c>
      <c r="K1320" s="2" t="s">
        <v>2196</v>
      </c>
      <c r="L1320" s="2" t="s">
        <v>2196</v>
      </c>
      <c r="M1320" s="2" t="s">
        <v>2196</v>
      </c>
      <c r="N1320" s="2" t="s">
        <v>2196</v>
      </c>
      <c r="O1320" s="2" t="s">
        <v>2196</v>
      </c>
      <c r="P1320" s="2" t="s">
        <v>2199</v>
      </c>
      <c r="Q1320" s="2" t="s">
        <v>2196</v>
      </c>
      <c r="R1320" s="2" t="s">
        <v>2196</v>
      </c>
      <c r="S1320" s="2" t="s">
        <v>2196</v>
      </c>
      <c r="T1320" s="2" t="s">
        <v>2196</v>
      </c>
      <c r="U1320" s="2" t="s">
        <v>2196</v>
      </c>
      <c r="V1320" s="2" t="s">
        <v>2196</v>
      </c>
      <c r="W1320" s="2" t="s">
        <v>2196</v>
      </c>
      <c r="X1320" s="2" t="s">
        <v>2196</v>
      </c>
      <c r="Y1320" s="2" t="s">
        <v>2196</v>
      </c>
      <c r="Z1320" s="2" t="s">
        <v>2196</v>
      </c>
      <c r="AA1320" s="2" t="s">
        <v>2196</v>
      </c>
    </row>
    <row r="1321" spans="1:27" ht="12.75" customHeight="1" x14ac:dyDescent="0.35">
      <c r="A1321" s="1" t="s">
        <v>1322</v>
      </c>
      <c r="B1321" s="2" t="str">
        <f t="shared" si="20"/>
        <v>GO</v>
      </c>
      <c r="C1321" s="2" t="s">
        <v>2198</v>
      </c>
      <c r="D1321" s="2" t="s">
        <v>2196</v>
      </c>
      <c r="E1321" s="2" t="s">
        <v>2196</v>
      </c>
      <c r="F1321" s="2" t="s">
        <v>2196</v>
      </c>
      <c r="G1321" s="2" t="s">
        <v>2198</v>
      </c>
      <c r="H1321" s="2" t="s">
        <v>2196</v>
      </c>
      <c r="I1321" s="2" t="s">
        <v>2198</v>
      </c>
      <c r="J1321" s="2" t="s">
        <v>2196</v>
      </c>
      <c r="K1321" s="2" t="s">
        <v>2196</v>
      </c>
      <c r="L1321" s="2" t="s">
        <v>2198</v>
      </c>
      <c r="M1321" s="2" t="s">
        <v>2198</v>
      </c>
      <c r="N1321" s="2" t="s">
        <v>2196</v>
      </c>
      <c r="O1321" s="2" t="s">
        <v>2196</v>
      </c>
      <c r="P1321" s="2" t="s">
        <v>2198</v>
      </c>
      <c r="Q1321" s="2" t="s">
        <v>2198</v>
      </c>
      <c r="R1321" s="2" t="s">
        <v>2196</v>
      </c>
      <c r="S1321" s="2" t="s">
        <v>2196</v>
      </c>
      <c r="T1321" s="2" t="s">
        <v>2197</v>
      </c>
      <c r="U1321" s="2" t="s">
        <v>2196</v>
      </c>
      <c r="V1321" s="2" t="s">
        <v>2196</v>
      </c>
      <c r="W1321" s="2" t="s">
        <v>2196</v>
      </c>
      <c r="X1321" s="2" t="s">
        <v>2196</v>
      </c>
      <c r="Y1321" s="2" t="s">
        <v>2196</v>
      </c>
      <c r="Z1321" s="2" t="s">
        <v>2196</v>
      </c>
      <c r="AA1321" s="2" t="s">
        <v>2198</v>
      </c>
    </row>
    <row r="1322" spans="1:27" ht="12.75" customHeight="1" x14ac:dyDescent="0.35">
      <c r="A1322" s="1" t="s">
        <v>1323</v>
      </c>
      <c r="B1322" s="2" t="str">
        <f t="shared" si="20"/>
        <v>RS</v>
      </c>
      <c r="C1322" s="2" t="s">
        <v>2196</v>
      </c>
      <c r="D1322" s="2" t="s">
        <v>2196</v>
      </c>
      <c r="E1322" s="2" t="s">
        <v>2196</v>
      </c>
      <c r="F1322" s="2" t="s">
        <v>2196</v>
      </c>
      <c r="G1322" s="2" t="s">
        <v>2196</v>
      </c>
      <c r="H1322" s="2" t="s">
        <v>2196</v>
      </c>
      <c r="I1322" s="2" t="s">
        <v>2196</v>
      </c>
      <c r="J1322" s="2" t="s">
        <v>2196</v>
      </c>
      <c r="K1322" s="2" t="s">
        <v>2196</v>
      </c>
      <c r="L1322" s="2" t="s">
        <v>2196</v>
      </c>
      <c r="M1322" s="2" t="s">
        <v>2196</v>
      </c>
      <c r="N1322" s="2" t="s">
        <v>2196</v>
      </c>
      <c r="O1322" s="2" t="s">
        <v>2196</v>
      </c>
      <c r="P1322" s="2" t="s">
        <v>2196</v>
      </c>
      <c r="Q1322" s="2" t="s">
        <v>2196</v>
      </c>
      <c r="R1322" s="2" t="s">
        <v>2196</v>
      </c>
      <c r="S1322" s="2" t="s">
        <v>2196</v>
      </c>
      <c r="T1322" s="2" t="s">
        <v>2196</v>
      </c>
      <c r="U1322" s="2" t="s">
        <v>2196</v>
      </c>
      <c r="V1322" s="2" t="s">
        <v>2196</v>
      </c>
      <c r="W1322" s="2" t="s">
        <v>2196</v>
      </c>
      <c r="X1322" s="2" t="s">
        <v>2196</v>
      </c>
      <c r="Y1322" s="2" t="s">
        <v>2196</v>
      </c>
      <c r="Z1322" s="2" t="s">
        <v>2196</v>
      </c>
      <c r="AA1322" s="2" t="s">
        <v>2196</v>
      </c>
    </row>
    <row r="1323" spans="1:27" ht="12.75" customHeight="1" x14ac:dyDescent="0.35">
      <c r="A1323" s="1" t="s">
        <v>1324</v>
      </c>
      <c r="B1323" s="2" t="str">
        <f t="shared" si="20"/>
        <v>CE</v>
      </c>
      <c r="C1323" s="2" t="s">
        <v>2196</v>
      </c>
      <c r="D1323" s="2" t="s">
        <v>2196</v>
      </c>
      <c r="E1323" s="2" t="s">
        <v>2198</v>
      </c>
      <c r="F1323" s="2" t="s">
        <v>2196</v>
      </c>
      <c r="G1323" s="2" t="s">
        <v>2196</v>
      </c>
      <c r="H1323" s="2" t="s">
        <v>2196</v>
      </c>
      <c r="I1323" s="2" t="s">
        <v>2198</v>
      </c>
      <c r="J1323" s="2" t="s">
        <v>2196</v>
      </c>
      <c r="K1323" s="2" t="s">
        <v>2198</v>
      </c>
      <c r="L1323" s="2" t="s">
        <v>2196</v>
      </c>
      <c r="M1323" s="2" t="s">
        <v>2198</v>
      </c>
      <c r="N1323" s="2" t="s">
        <v>2196</v>
      </c>
      <c r="O1323" s="2" t="s">
        <v>2196</v>
      </c>
      <c r="P1323" s="2" t="s">
        <v>2196</v>
      </c>
      <c r="Q1323" s="2" t="s">
        <v>2198</v>
      </c>
      <c r="R1323" s="2" t="s">
        <v>2196</v>
      </c>
      <c r="S1323" s="2" t="s">
        <v>2198</v>
      </c>
      <c r="T1323" s="2" t="s">
        <v>2197</v>
      </c>
      <c r="U1323" s="2" t="s">
        <v>2196</v>
      </c>
      <c r="V1323" s="2" t="s">
        <v>2196</v>
      </c>
      <c r="W1323" s="2" t="s">
        <v>2196</v>
      </c>
      <c r="X1323" s="2" t="s">
        <v>2196</v>
      </c>
      <c r="Y1323" s="2" t="s">
        <v>2196</v>
      </c>
      <c r="Z1323" s="2" t="s">
        <v>2196</v>
      </c>
      <c r="AA1323" s="2" t="s">
        <v>2196</v>
      </c>
    </row>
    <row r="1324" spans="1:27" ht="12.75" customHeight="1" x14ac:dyDescent="0.35">
      <c r="A1324" s="1" t="s">
        <v>1325</v>
      </c>
      <c r="B1324" s="2" t="str">
        <f t="shared" si="20"/>
        <v>PA</v>
      </c>
      <c r="C1324" s="2" t="s">
        <v>2198</v>
      </c>
      <c r="D1324" s="2" t="s">
        <v>2196</v>
      </c>
      <c r="E1324" s="2" t="s">
        <v>2196</v>
      </c>
      <c r="F1324" s="2" t="s">
        <v>2196</v>
      </c>
      <c r="G1324" s="2" t="s">
        <v>2198</v>
      </c>
      <c r="H1324" s="2" t="s">
        <v>2196</v>
      </c>
      <c r="I1324" s="2" t="s">
        <v>2198</v>
      </c>
      <c r="J1324" s="2" t="s">
        <v>2196</v>
      </c>
      <c r="K1324" s="2" t="s">
        <v>2196</v>
      </c>
      <c r="L1324" s="2" t="s">
        <v>2196</v>
      </c>
      <c r="M1324" s="2" t="s">
        <v>2198</v>
      </c>
      <c r="N1324" s="2" t="s">
        <v>2196</v>
      </c>
      <c r="O1324" s="2" t="s">
        <v>2196</v>
      </c>
      <c r="P1324" s="2" t="s">
        <v>2198</v>
      </c>
      <c r="Q1324" s="2" t="s">
        <v>2196</v>
      </c>
      <c r="R1324" s="2" t="s">
        <v>2196</v>
      </c>
      <c r="S1324" s="2" t="s">
        <v>2196</v>
      </c>
      <c r="T1324" s="2" t="s">
        <v>2197</v>
      </c>
      <c r="U1324" s="2" t="s">
        <v>2196</v>
      </c>
      <c r="V1324" s="2" t="s">
        <v>2196</v>
      </c>
      <c r="W1324" s="2" t="s">
        <v>2196</v>
      </c>
      <c r="X1324" s="2" t="s">
        <v>2196</v>
      </c>
      <c r="Y1324" s="2" t="s">
        <v>2196</v>
      </c>
      <c r="Z1324" s="2" t="s">
        <v>2196</v>
      </c>
      <c r="AA1324" s="2" t="s">
        <v>2198</v>
      </c>
    </row>
    <row r="1325" spans="1:27" ht="12.75" customHeight="1" x14ac:dyDescent="0.35">
      <c r="A1325" s="1" t="s">
        <v>1326</v>
      </c>
      <c r="B1325" s="2" t="str">
        <f t="shared" si="20"/>
        <v>MG</v>
      </c>
      <c r="C1325" s="2" t="s">
        <v>2196</v>
      </c>
      <c r="D1325" s="2" t="s">
        <v>2196</v>
      </c>
      <c r="E1325" s="2" t="s">
        <v>2196</v>
      </c>
      <c r="F1325" s="2" t="s">
        <v>2196</v>
      </c>
      <c r="G1325" s="2" t="s">
        <v>2196</v>
      </c>
      <c r="H1325" s="2" t="s">
        <v>2196</v>
      </c>
      <c r="I1325" s="2" t="s">
        <v>2196</v>
      </c>
      <c r="J1325" s="2" t="s">
        <v>2199</v>
      </c>
      <c r="K1325" s="2" t="s">
        <v>2196</v>
      </c>
      <c r="L1325" s="2" t="s">
        <v>2196</v>
      </c>
      <c r="M1325" s="2" t="s">
        <v>2196</v>
      </c>
      <c r="N1325" s="2" t="s">
        <v>2196</v>
      </c>
      <c r="O1325" s="2" t="s">
        <v>2196</v>
      </c>
      <c r="P1325" s="2" t="s">
        <v>2196</v>
      </c>
      <c r="Q1325" s="2" t="s">
        <v>2196</v>
      </c>
      <c r="R1325" s="2" t="s">
        <v>2196</v>
      </c>
      <c r="S1325" s="2" t="s">
        <v>2196</v>
      </c>
      <c r="T1325" s="2" t="s">
        <v>2197</v>
      </c>
      <c r="U1325" s="2" t="s">
        <v>2196</v>
      </c>
      <c r="V1325" s="2" t="s">
        <v>2196</v>
      </c>
      <c r="W1325" s="2" t="s">
        <v>2196</v>
      </c>
      <c r="X1325" s="2" t="s">
        <v>2196</v>
      </c>
      <c r="Y1325" s="2" t="s">
        <v>2196</v>
      </c>
      <c r="Z1325" s="2" t="s">
        <v>2196</v>
      </c>
      <c r="AA1325" s="2" t="s">
        <v>2196</v>
      </c>
    </row>
    <row r="1326" spans="1:27" ht="12.75" customHeight="1" x14ac:dyDescent="0.35">
      <c r="A1326" s="1" t="s">
        <v>1327</v>
      </c>
      <c r="B1326" s="2" t="str">
        <f t="shared" si="20"/>
        <v>AL</v>
      </c>
      <c r="C1326" s="2" t="s">
        <v>2196</v>
      </c>
      <c r="D1326" s="2" t="s">
        <v>2196</v>
      </c>
      <c r="E1326" s="2" t="s">
        <v>2196</v>
      </c>
      <c r="F1326" s="2" t="s">
        <v>2196</v>
      </c>
      <c r="G1326" s="2" t="s">
        <v>2196</v>
      </c>
      <c r="H1326" s="2" t="s">
        <v>2196</v>
      </c>
      <c r="I1326" s="2" t="s">
        <v>2196</v>
      </c>
      <c r="J1326" s="2" t="s">
        <v>2196</v>
      </c>
      <c r="K1326" s="2" t="s">
        <v>2196</v>
      </c>
      <c r="L1326" s="2" t="s">
        <v>2196</v>
      </c>
      <c r="M1326" s="2" t="s">
        <v>2196</v>
      </c>
      <c r="N1326" s="2" t="s">
        <v>2196</v>
      </c>
      <c r="O1326" s="2" t="s">
        <v>2196</v>
      </c>
      <c r="P1326" s="2" t="s">
        <v>2196</v>
      </c>
      <c r="Q1326" s="2" t="s">
        <v>2196</v>
      </c>
      <c r="R1326" s="2" t="s">
        <v>2196</v>
      </c>
      <c r="S1326" s="2" t="s">
        <v>2196</v>
      </c>
      <c r="T1326" s="2" t="s">
        <v>2197</v>
      </c>
      <c r="U1326" s="2" t="s">
        <v>2196</v>
      </c>
      <c r="V1326" s="2" t="s">
        <v>2196</v>
      </c>
      <c r="W1326" s="2" t="s">
        <v>2196</v>
      </c>
      <c r="X1326" s="2" t="s">
        <v>2196</v>
      </c>
      <c r="Y1326" s="2" t="s">
        <v>2196</v>
      </c>
      <c r="Z1326" s="2" t="s">
        <v>2196</v>
      </c>
      <c r="AA1326" s="2" t="s">
        <v>2196</v>
      </c>
    </row>
    <row r="1327" spans="1:27" ht="12.75" customHeight="1" x14ac:dyDescent="0.35">
      <c r="A1327" s="1" t="s">
        <v>1328</v>
      </c>
      <c r="B1327" s="2" t="str">
        <f t="shared" si="20"/>
        <v>RN</v>
      </c>
      <c r="C1327" s="2" t="s">
        <v>2198</v>
      </c>
      <c r="D1327" s="2" t="s">
        <v>2196</v>
      </c>
      <c r="E1327" s="2" t="s">
        <v>2196</v>
      </c>
      <c r="F1327" s="2" t="s">
        <v>2196</v>
      </c>
      <c r="G1327" s="2" t="s">
        <v>2198</v>
      </c>
      <c r="H1327" s="2" t="s">
        <v>2196</v>
      </c>
      <c r="I1327" s="2" t="s">
        <v>2198</v>
      </c>
      <c r="J1327" s="2" t="s">
        <v>2196</v>
      </c>
      <c r="K1327" s="2" t="s">
        <v>2196</v>
      </c>
      <c r="L1327" s="2" t="s">
        <v>2198</v>
      </c>
      <c r="M1327" s="2" t="s">
        <v>2198</v>
      </c>
      <c r="N1327" s="2" t="s">
        <v>2196</v>
      </c>
      <c r="O1327" s="2" t="s">
        <v>2196</v>
      </c>
      <c r="P1327" s="2" t="s">
        <v>2196</v>
      </c>
      <c r="Q1327" s="2" t="s">
        <v>2196</v>
      </c>
      <c r="R1327" s="2" t="s">
        <v>2196</v>
      </c>
      <c r="S1327" s="2" t="s">
        <v>2198</v>
      </c>
      <c r="T1327" s="2" t="s">
        <v>2197</v>
      </c>
      <c r="U1327" s="2" t="s">
        <v>2196</v>
      </c>
      <c r="V1327" s="2" t="s">
        <v>2196</v>
      </c>
      <c r="W1327" s="2" t="s">
        <v>2196</v>
      </c>
      <c r="X1327" s="2" t="s">
        <v>2196</v>
      </c>
      <c r="Y1327" s="2" t="s">
        <v>2196</v>
      </c>
      <c r="Z1327" s="2" t="s">
        <v>2196</v>
      </c>
      <c r="AA1327" s="2" t="s">
        <v>2198</v>
      </c>
    </row>
    <row r="1328" spans="1:27" ht="12.75" customHeight="1" x14ac:dyDescent="0.35">
      <c r="A1328" s="1" t="s">
        <v>1329</v>
      </c>
      <c r="B1328" s="2" t="str">
        <f t="shared" si="20"/>
        <v>SP</v>
      </c>
      <c r="C1328" s="2" t="s">
        <v>2196</v>
      </c>
      <c r="D1328" s="2" t="s">
        <v>2196</v>
      </c>
      <c r="E1328" s="2" t="s">
        <v>2196</v>
      </c>
      <c r="F1328" s="2" t="s">
        <v>2196</v>
      </c>
      <c r="G1328" s="2" t="s">
        <v>2196</v>
      </c>
      <c r="H1328" s="2" t="s">
        <v>2196</v>
      </c>
      <c r="I1328" s="2" t="s">
        <v>2196</v>
      </c>
      <c r="J1328" s="2" t="s">
        <v>2196</v>
      </c>
      <c r="K1328" s="2" t="s">
        <v>2196</v>
      </c>
      <c r="L1328" s="2" t="s">
        <v>2196</v>
      </c>
      <c r="M1328" s="2" t="s">
        <v>2196</v>
      </c>
      <c r="N1328" s="2" t="s">
        <v>2196</v>
      </c>
      <c r="O1328" s="2" t="s">
        <v>2196</v>
      </c>
      <c r="P1328" s="2" t="s">
        <v>2196</v>
      </c>
      <c r="Q1328" s="2" t="s">
        <v>2196</v>
      </c>
      <c r="R1328" s="2" t="s">
        <v>2196</v>
      </c>
      <c r="S1328" s="2" t="s">
        <v>2196</v>
      </c>
      <c r="T1328" s="2" t="s">
        <v>2197</v>
      </c>
      <c r="U1328" s="2" t="s">
        <v>2196</v>
      </c>
      <c r="V1328" s="2" t="s">
        <v>2196</v>
      </c>
      <c r="W1328" s="2" t="s">
        <v>2196</v>
      </c>
      <c r="X1328" s="2" t="s">
        <v>2196</v>
      </c>
      <c r="Y1328" s="2" t="s">
        <v>2196</v>
      </c>
      <c r="Z1328" s="2" t="s">
        <v>2196</v>
      </c>
      <c r="AA1328" s="2" t="s">
        <v>2196</v>
      </c>
    </row>
    <row r="1329" spans="1:27" ht="12.75" customHeight="1" x14ac:dyDescent="0.35">
      <c r="A1329" s="1" t="s">
        <v>1330</v>
      </c>
      <c r="B1329" s="2" t="str">
        <f t="shared" si="20"/>
        <v>MG</v>
      </c>
      <c r="C1329" s="2" t="s">
        <v>2196</v>
      </c>
      <c r="D1329" s="2" t="s">
        <v>2196</v>
      </c>
      <c r="E1329" s="2" t="s">
        <v>2196</v>
      </c>
      <c r="F1329" s="2" t="s">
        <v>2196</v>
      </c>
      <c r="G1329" s="2" t="s">
        <v>2196</v>
      </c>
      <c r="H1329" s="2" t="s">
        <v>2196</v>
      </c>
      <c r="I1329" s="2" t="s">
        <v>2196</v>
      </c>
      <c r="J1329" s="2" t="s">
        <v>2196</v>
      </c>
      <c r="K1329" s="2" t="s">
        <v>2196</v>
      </c>
      <c r="L1329" s="2" t="s">
        <v>2196</v>
      </c>
      <c r="M1329" s="2" t="s">
        <v>2196</v>
      </c>
      <c r="N1329" s="2" t="s">
        <v>2196</v>
      </c>
      <c r="O1329" s="2" t="s">
        <v>2196</v>
      </c>
      <c r="P1329" s="2" t="s">
        <v>2196</v>
      </c>
      <c r="Q1329" s="2" t="s">
        <v>2196</v>
      </c>
      <c r="R1329" s="2" t="s">
        <v>2196</v>
      </c>
      <c r="S1329" s="2" t="s">
        <v>2196</v>
      </c>
      <c r="T1329" s="2" t="s">
        <v>2197</v>
      </c>
      <c r="U1329" s="2" t="s">
        <v>2196</v>
      </c>
      <c r="V1329" s="2" t="s">
        <v>2196</v>
      </c>
      <c r="W1329" s="2" t="s">
        <v>2196</v>
      </c>
      <c r="X1329" s="2" t="s">
        <v>2196</v>
      </c>
      <c r="Y1329" s="2" t="s">
        <v>2196</v>
      </c>
      <c r="Z1329" s="2" t="s">
        <v>2196</v>
      </c>
      <c r="AA1329" s="2" t="s">
        <v>2196</v>
      </c>
    </row>
    <row r="1330" spans="1:27" ht="12.75" customHeight="1" x14ac:dyDescent="0.35">
      <c r="A1330" s="1" t="s">
        <v>1331</v>
      </c>
      <c r="B1330" s="2" t="str">
        <f t="shared" si="20"/>
        <v>PE</v>
      </c>
      <c r="C1330" s="2" t="s">
        <v>2196</v>
      </c>
      <c r="D1330" s="2" t="s">
        <v>2196</v>
      </c>
      <c r="E1330" s="2" t="s">
        <v>2196</v>
      </c>
      <c r="F1330" s="2" t="s">
        <v>2196</v>
      </c>
      <c r="G1330" s="2" t="s">
        <v>2196</v>
      </c>
      <c r="H1330" s="2" t="s">
        <v>2196</v>
      </c>
      <c r="I1330" s="2" t="s">
        <v>2196</v>
      </c>
      <c r="J1330" s="2" t="s">
        <v>2196</v>
      </c>
      <c r="K1330" s="2" t="s">
        <v>2196</v>
      </c>
      <c r="L1330" s="2" t="s">
        <v>2196</v>
      </c>
      <c r="M1330" s="2" t="s">
        <v>2196</v>
      </c>
      <c r="N1330" s="2" t="s">
        <v>2196</v>
      </c>
      <c r="O1330" s="2" t="s">
        <v>2196</v>
      </c>
      <c r="P1330" s="2" t="s">
        <v>2196</v>
      </c>
      <c r="Q1330" s="2" t="s">
        <v>2196</v>
      </c>
      <c r="R1330" s="2" t="s">
        <v>2196</v>
      </c>
      <c r="S1330" s="2" t="s">
        <v>2196</v>
      </c>
      <c r="T1330" s="2" t="s">
        <v>2196</v>
      </c>
      <c r="U1330" s="2" t="s">
        <v>2196</v>
      </c>
      <c r="V1330" s="2" t="s">
        <v>2196</v>
      </c>
      <c r="W1330" s="2" t="s">
        <v>2196</v>
      </c>
      <c r="X1330" s="2" t="s">
        <v>2196</v>
      </c>
      <c r="Y1330" s="2" t="s">
        <v>2196</v>
      </c>
      <c r="Z1330" s="2" t="s">
        <v>2196</v>
      </c>
      <c r="AA1330" s="2" t="s">
        <v>2196</v>
      </c>
    </row>
    <row r="1331" spans="1:27" ht="12.75" customHeight="1" x14ac:dyDescent="0.35">
      <c r="A1331" s="1" t="s">
        <v>1332</v>
      </c>
      <c r="B1331" s="2" t="str">
        <f t="shared" si="20"/>
        <v>MG</v>
      </c>
      <c r="C1331" s="2" t="s">
        <v>2196</v>
      </c>
      <c r="D1331" s="2" t="s">
        <v>2196</v>
      </c>
      <c r="E1331" s="2" t="s">
        <v>2196</v>
      </c>
      <c r="F1331" s="2" t="s">
        <v>2196</v>
      </c>
      <c r="G1331" s="2" t="s">
        <v>2196</v>
      </c>
      <c r="H1331" s="2" t="s">
        <v>2196</v>
      </c>
      <c r="I1331" s="2" t="s">
        <v>2196</v>
      </c>
      <c r="J1331" s="2" t="s">
        <v>2196</v>
      </c>
      <c r="K1331" s="2" t="s">
        <v>2196</v>
      </c>
      <c r="L1331" s="2" t="s">
        <v>2196</v>
      </c>
      <c r="M1331" s="2" t="s">
        <v>2196</v>
      </c>
      <c r="N1331" s="2" t="s">
        <v>2196</v>
      </c>
      <c r="O1331" s="2" t="s">
        <v>2196</v>
      </c>
      <c r="P1331" s="2" t="s">
        <v>2196</v>
      </c>
      <c r="Q1331" s="2" t="s">
        <v>2196</v>
      </c>
      <c r="R1331" s="2" t="s">
        <v>2196</v>
      </c>
      <c r="S1331" s="2" t="s">
        <v>2196</v>
      </c>
      <c r="T1331" s="2" t="s">
        <v>2196</v>
      </c>
      <c r="U1331" s="2" t="s">
        <v>2196</v>
      </c>
      <c r="V1331" s="2" t="s">
        <v>2196</v>
      </c>
      <c r="W1331" s="2" t="s">
        <v>2196</v>
      </c>
      <c r="X1331" s="2" t="s">
        <v>2196</v>
      </c>
      <c r="Y1331" s="2" t="s">
        <v>2196</v>
      </c>
      <c r="Z1331" s="2" t="s">
        <v>2196</v>
      </c>
      <c r="AA1331" s="2" t="s">
        <v>2196</v>
      </c>
    </row>
    <row r="1332" spans="1:27" ht="12.75" customHeight="1" x14ac:dyDescent="0.35">
      <c r="A1332" s="1" t="s">
        <v>1333</v>
      </c>
      <c r="B1332" s="2" t="str">
        <f t="shared" si="20"/>
        <v>TO</v>
      </c>
      <c r="C1332" s="2" t="s">
        <v>2199</v>
      </c>
      <c r="D1332" s="2" t="s">
        <v>2196</v>
      </c>
      <c r="E1332" s="2" t="s">
        <v>2196</v>
      </c>
      <c r="F1332" s="2" t="s">
        <v>2196</v>
      </c>
      <c r="G1332" s="2" t="s">
        <v>2199</v>
      </c>
      <c r="H1332" s="2" t="s">
        <v>2196</v>
      </c>
      <c r="I1332" s="2" t="s">
        <v>2196</v>
      </c>
      <c r="J1332" s="2" t="s">
        <v>2199</v>
      </c>
      <c r="K1332" s="2" t="s">
        <v>2196</v>
      </c>
      <c r="L1332" s="2" t="s">
        <v>2199</v>
      </c>
      <c r="M1332" s="2" t="s">
        <v>2199</v>
      </c>
      <c r="N1332" s="2" t="s">
        <v>2199</v>
      </c>
      <c r="O1332" s="2" t="s">
        <v>2196</v>
      </c>
      <c r="P1332" s="2" t="s">
        <v>2199</v>
      </c>
      <c r="Q1332" s="2" t="s">
        <v>2196</v>
      </c>
      <c r="R1332" s="2" t="s">
        <v>2196</v>
      </c>
      <c r="S1332" s="2" t="s">
        <v>2196</v>
      </c>
      <c r="T1332" s="2" t="s">
        <v>2197</v>
      </c>
      <c r="U1332" s="2" t="s">
        <v>2196</v>
      </c>
      <c r="V1332" s="2" t="s">
        <v>2196</v>
      </c>
      <c r="W1332" s="2" t="s">
        <v>2196</v>
      </c>
      <c r="X1332" s="2" t="s">
        <v>2196</v>
      </c>
      <c r="Y1332" s="2" t="s">
        <v>2196</v>
      </c>
      <c r="Z1332" s="2" t="s">
        <v>2196</v>
      </c>
      <c r="AA1332" s="2" t="s">
        <v>2199</v>
      </c>
    </row>
    <row r="1333" spans="1:27" ht="12.75" customHeight="1" x14ac:dyDescent="0.35">
      <c r="A1333" s="1" t="s">
        <v>1334</v>
      </c>
      <c r="B1333" s="2" t="str">
        <f t="shared" si="20"/>
        <v>AL</v>
      </c>
      <c r="C1333" s="2" t="s">
        <v>2198</v>
      </c>
      <c r="D1333" s="2" t="s">
        <v>2198</v>
      </c>
      <c r="E1333" s="2" t="s">
        <v>2196</v>
      </c>
      <c r="F1333" s="2" t="s">
        <v>2196</v>
      </c>
      <c r="G1333" s="2" t="s">
        <v>2198</v>
      </c>
      <c r="H1333" s="2" t="s">
        <v>2196</v>
      </c>
      <c r="I1333" s="2" t="s">
        <v>2198</v>
      </c>
      <c r="J1333" s="2" t="s">
        <v>2198</v>
      </c>
      <c r="K1333" s="2" t="s">
        <v>2196</v>
      </c>
      <c r="L1333" s="2" t="s">
        <v>2198</v>
      </c>
      <c r="M1333" s="2" t="s">
        <v>2198</v>
      </c>
      <c r="N1333" s="2" t="s">
        <v>2198</v>
      </c>
      <c r="O1333" s="2" t="s">
        <v>2196</v>
      </c>
      <c r="P1333" s="2" t="s">
        <v>2196</v>
      </c>
      <c r="Q1333" s="2" t="s">
        <v>2198</v>
      </c>
      <c r="R1333" s="2" t="s">
        <v>2196</v>
      </c>
      <c r="S1333" s="2" t="s">
        <v>2198</v>
      </c>
      <c r="T1333" s="2" t="s">
        <v>2197</v>
      </c>
      <c r="U1333" s="2" t="s">
        <v>2196</v>
      </c>
      <c r="V1333" s="2" t="s">
        <v>2196</v>
      </c>
      <c r="W1333" s="2" t="s">
        <v>2196</v>
      </c>
      <c r="X1333" s="2" t="s">
        <v>2196</v>
      </c>
      <c r="Y1333" s="2" t="s">
        <v>2196</v>
      </c>
      <c r="Z1333" s="2" t="s">
        <v>2196</v>
      </c>
      <c r="AA1333" s="2" t="s">
        <v>2198</v>
      </c>
    </row>
    <row r="1334" spans="1:27" ht="12.75" customHeight="1" x14ac:dyDescent="0.35">
      <c r="A1334" s="1" t="s">
        <v>1335</v>
      </c>
      <c r="B1334" s="2" t="str">
        <f t="shared" si="20"/>
        <v>MG</v>
      </c>
      <c r="C1334" s="2" t="s">
        <v>2196</v>
      </c>
      <c r="D1334" s="2" t="s">
        <v>2196</v>
      </c>
      <c r="E1334" s="2" t="s">
        <v>2196</v>
      </c>
      <c r="F1334" s="2" t="s">
        <v>2196</v>
      </c>
      <c r="G1334" s="2" t="s">
        <v>2196</v>
      </c>
      <c r="H1334" s="2" t="s">
        <v>2196</v>
      </c>
      <c r="I1334" s="2" t="s">
        <v>2196</v>
      </c>
      <c r="J1334" s="2" t="s">
        <v>2199</v>
      </c>
      <c r="K1334" s="2" t="s">
        <v>2196</v>
      </c>
      <c r="L1334" s="2" t="s">
        <v>2196</v>
      </c>
      <c r="M1334" s="2" t="s">
        <v>2196</v>
      </c>
      <c r="N1334" s="2" t="s">
        <v>2196</v>
      </c>
      <c r="O1334" s="2" t="s">
        <v>2196</v>
      </c>
      <c r="P1334" s="2" t="s">
        <v>2196</v>
      </c>
      <c r="Q1334" s="2" t="s">
        <v>2196</v>
      </c>
      <c r="R1334" s="2" t="s">
        <v>2196</v>
      </c>
      <c r="S1334" s="2" t="s">
        <v>2196</v>
      </c>
      <c r="T1334" s="2" t="s">
        <v>2197</v>
      </c>
      <c r="U1334" s="2" t="s">
        <v>2196</v>
      </c>
      <c r="V1334" s="2" t="s">
        <v>2196</v>
      </c>
      <c r="W1334" s="2" t="s">
        <v>2196</v>
      </c>
      <c r="X1334" s="2" t="s">
        <v>2196</v>
      </c>
      <c r="Y1334" s="2" t="s">
        <v>2196</v>
      </c>
      <c r="Z1334" s="2" t="s">
        <v>2196</v>
      </c>
      <c r="AA1334" s="2" t="s">
        <v>2196</v>
      </c>
    </row>
    <row r="1335" spans="1:27" ht="12.75" customHeight="1" x14ac:dyDescent="0.35">
      <c r="A1335" s="1" t="s">
        <v>1336</v>
      </c>
      <c r="B1335" s="2" t="str">
        <f t="shared" si="20"/>
        <v>SP</v>
      </c>
      <c r="C1335" s="2" t="s">
        <v>2196</v>
      </c>
      <c r="D1335" s="2" t="s">
        <v>2196</v>
      </c>
      <c r="E1335" s="2" t="s">
        <v>2196</v>
      </c>
      <c r="F1335" s="2" t="s">
        <v>2196</v>
      </c>
      <c r="G1335" s="2" t="s">
        <v>2196</v>
      </c>
      <c r="H1335" s="2" t="s">
        <v>2196</v>
      </c>
      <c r="I1335" s="2" t="s">
        <v>2199</v>
      </c>
      <c r="J1335" s="2" t="s">
        <v>2199</v>
      </c>
      <c r="K1335" s="2" t="s">
        <v>2199</v>
      </c>
      <c r="L1335" s="2" t="s">
        <v>2196</v>
      </c>
      <c r="M1335" s="2" t="s">
        <v>2199</v>
      </c>
      <c r="N1335" s="2" t="s">
        <v>2199</v>
      </c>
      <c r="O1335" s="2" t="s">
        <v>2196</v>
      </c>
      <c r="P1335" s="2" t="s">
        <v>2196</v>
      </c>
      <c r="Q1335" s="2" t="s">
        <v>2196</v>
      </c>
      <c r="R1335" s="2" t="s">
        <v>2196</v>
      </c>
      <c r="S1335" s="2" t="s">
        <v>2196</v>
      </c>
      <c r="T1335" s="2" t="s">
        <v>2197</v>
      </c>
      <c r="U1335" s="2" t="s">
        <v>2196</v>
      </c>
      <c r="V1335" s="2" t="s">
        <v>2196</v>
      </c>
      <c r="W1335" s="2" t="s">
        <v>2196</v>
      </c>
      <c r="X1335" s="2" t="s">
        <v>2196</v>
      </c>
      <c r="Y1335" s="2" t="s">
        <v>2196</v>
      </c>
      <c r="Z1335" s="2" t="s">
        <v>2196</v>
      </c>
      <c r="AA1335" s="2" t="s">
        <v>2196</v>
      </c>
    </row>
    <row r="1336" spans="1:27" ht="12.75" customHeight="1" x14ac:dyDescent="0.35">
      <c r="A1336" s="1" t="s">
        <v>1337</v>
      </c>
      <c r="B1336" s="2" t="str">
        <f t="shared" si="20"/>
        <v>SP</v>
      </c>
      <c r="C1336" s="2" t="s">
        <v>2196</v>
      </c>
      <c r="D1336" s="2" t="s">
        <v>2196</v>
      </c>
      <c r="E1336" s="2" t="s">
        <v>2196</v>
      </c>
      <c r="F1336" s="2" t="s">
        <v>2196</v>
      </c>
      <c r="G1336" s="2" t="s">
        <v>2196</v>
      </c>
      <c r="H1336" s="2" t="s">
        <v>2196</v>
      </c>
      <c r="I1336" s="2" t="s">
        <v>2196</v>
      </c>
      <c r="J1336" s="2" t="s">
        <v>2199</v>
      </c>
      <c r="K1336" s="2" t="s">
        <v>2196</v>
      </c>
      <c r="L1336" s="2" t="s">
        <v>2199</v>
      </c>
      <c r="M1336" s="2" t="s">
        <v>2196</v>
      </c>
      <c r="N1336" s="2" t="s">
        <v>2196</v>
      </c>
      <c r="O1336" s="2" t="s">
        <v>2196</v>
      </c>
      <c r="P1336" s="2" t="s">
        <v>2196</v>
      </c>
      <c r="Q1336" s="2" t="s">
        <v>2196</v>
      </c>
      <c r="R1336" s="2" t="s">
        <v>2196</v>
      </c>
      <c r="S1336" s="2" t="s">
        <v>2196</v>
      </c>
      <c r="T1336" s="2" t="s">
        <v>2197</v>
      </c>
      <c r="U1336" s="2" t="s">
        <v>2196</v>
      </c>
      <c r="V1336" s="2" t="s">
        <v>2196</v>
      </c>
      <c r="W1336" s="2" t="s">
        <v>2196</v>
      </c>
      <c r="X1336" s="2" t="s">
        <v>2196</v>
      </c>
      <c r="Y1336" s="2" t="s">
        <v>2196</v>
      </c>
      <c r="Z1336" s="2" t="s">
        <v>2196</v>
      </c>
      <c r="AA1336" s="2" t="s">
        <v>2196</v>
      </c>
    </row>
    <row r="1337" spans="1:27" ht="12.75" customHeight="1" x14ac:dyDescent="0.35">
      <c r="A1337" s="1" t="s">
        <v>1338</v>
      </c>
      <c r="B1337" s="2" t="str">
        <f t="shared" si="20"/>
        <v>GO</v>
      </c>
      <c r="C1337" s="2" t="s">
        <v>2196</v>
      </c>
      <c r="D1337" s="2" t="s">
        <v>2196</v>
      </c>
      <c r="E1337" s="2" t="s">
        <v>2196</v>
      </c>
      <c r="F1337" s="2" t="s">
        <v>2196</v>
      </c>
      <c r="G1337" s="2" t="s">
        <v>2198</v>
      </c>
      <c r="H1337" s="2" t="s">
        <v>2196</v>
      </c>
      <c r="I1337" s="2" t="s">
        <v>2196</v>
      </c>
      <c r="J1337" s="2" t="s">
        <v>2196</v>
      </c>
      <c r="K1337" s="2" t="s">
        <v>2196</v>
      </c>
      <c r="L1337" s="2" t="s">
        <v>2196</v>
      </c>
      <c r="M1337" s="2" t="s">
        <v>2198</v>
      </c>
      <c r="N1337" s="2" t="s">
        <v>2196</v>
      </c>
      <c r="O1337" s="2" t="s">
        <v>2196</v>
      </c>
      <c r="P1337" s="2" t="s">
        <v>2198</v>
      </c>
      <c r="Q1337" s="2" t="s">
        <v>2198</v>
      </c>
      <c r="R1337" s="2" t="s">
        <v>2196</v>
      </c>
      <c r="S1337" s="2" t="s">
        <v>2196</v>
      </c>
      <c r="T1337" s="2" t="s">
        <v>2197</v>
      </c>
      <c r="U1337" s="2" t="s">
        <v>2196</v>
      </c>
      <c r="V1337" s="2" t="s">
        <v>2196</v>
      </c>
      <c r="W1337" s="2" t="s">
        <v>2196</v>
      </c>
      <c r="X1337" s="2" t="s">
        <v>2196</v>
      </c>
      <c r="Y1337" s="2" t="s">
        <v>2196</v>
      </c>
      <c r="Z1337" s="2" t="s">
        <v>2196</v>
      </c>
      <c r="AA1337" s="2" t="s">
        <v>2198</v>
      </c>
    </row>
    <row r="1338" spans="1:27" ht="12.75" customHeight="1" x14ac:dyDescent="0.35">
      <c r="A1338" s="1" t="s">
        <v>1339</v>
      </c>
      <c r="B1338" s="2" t="str">
        <f t="shared" si="20"/>
        <v>SP</v>
      </c>
      <c r="C1338" s="2" t="s">
        <v>2196</v>
      </c>
      <c r="D1338" s="2" t="s">
        <v>2196</v>
      </c>
      <c r="E1338" s="2" t="s">
        <v>2196</v>
      </c>
      <c r="F1338" s="2" t="s">
        <v>2196</v>
      </c>
      <c r="G1338" s="2" t="s">
        <v>2196</v>
      </c>
      <c r="H1338" s="2" t="s">
        <v>2196</v>
      </c>
      <c r="I1338" s="2" t="s">
        <v>2196</v>
      </c>
      <c r="J1338" s="2" t="s">
        <v>2196</v>
      </c>
      <c r="K1338" s="2" t="s">
        <v>2196</v>
      </c>
      <c r="L1338" s="2" t="s">
        <v>2199</v>
      </c>
      <c r="M1338" s="2" t="s">
        <v>2196</v>
      </c>
      <c r="N1338" s="2" t="s">
        <v>2196</v>
      </c>
      <c r="O1338" s="2" t="s">
        <v>2196</v>
      </c>
      <c r="P1338" s="2" t="s">
        <v>2196</v>
      </c>
      <c r="Q1338" s="2" t="s">
        <v>2196</v>
      </c>
      <c r="R1338" s="2" t="s">
        <v>2196</v>
      </c>
      <c r="S1338" s="2" t="s">
        <v>2196</v>
      </c>
      <c r="T1338" s="2" t="s">
        <v>2196</v>
      </c>
      <c r="U1338" s="2" t="s">
        <v>2196</v>
      </c>
      <c r="V1338" s="2" t="s">
        <v>2196</v>
      </c>
      <c r="W1338" s="2" t="s">
        <v>2196</v>
      </c>
      <c r="X1338" s="2" t="s">
        <v>2196</v>
      </c>
      <c r="Y1338" s="2" t="s">
        <v>2196</v>
      </c>
      <c r="Z1338" s="2" t="s">
        <v>2196</v>
      </c>
      <c r="AA1338" s="2" t="s">
        <v>2196</v>
      </c>
    </row>
    <row r="1339" spans="1:27" ht="12.75" customHeight="1" x14ac:dyDescent="0.35">
      <c r="A1339" s="1" t="s">
        <v>1340</v>
      </c>
      <c r="B1339" s="2" t="str">
        <f t="shared" si="20"/>
        <v>PE</v>
      </c>
      <c r="C1339" s="2" t="s">
        <v>2196</v>
      </c>
      <c r="D1339" s="2" t="s">
        <v>2196</v>
      </c>
      <c r="E1339" s="2" t="s">
        <v>2198</v>
      </c>
      <c r="F1339" s="2" t="s">
        <v>2196</v>
      </c>
      <c r="G1339" s="2" t="s">
        <v>2198</v>
      </c>
      <c r="H1339" s="2" t="s">
        <v>2196</v>
      </c>
      <c r="I1339" s="2" t="s">
        <v>2198</v>
      </c>
      <c r="J1339" s="2" t="s">
        <v>2196</v>
      </c>
      <c r="K1339" s="2" t="s">
        <v>2196</v>
      </c>
      <c r="L1339" s="2" t="s">
        <v>2198</v>
      </c>
      <c r="M1339" s="2" t="s">
        <v>2198</v>
      </c>
      <c r="N1339" s="2" t="s">
        <v>2198</v>
      </c>
      <c r="O1339" s="2" t="s">
        <v>2196</v>
      </c>
      <c r="P1339" s="2" t="s">
        <v>2196</v>
      </c>
      <c r="Q1339" s="2" t="s">
        <v>2196</v>
      </c>
      <c r="R1339" s="2" t="s">
        <v>2196</v>
      </c>
      <c r="S1339" s="2" t="s">
        <v>2198</v>
      </c>
      <c r="T1339" s="2" t="s">
        <v>2197</v>
      </c>
      <c r="U1339" s="2" t="s">
        <v>2196</v>
      </c>
      <c r="V1339" s="2" t="s">
        <v>2196</v>
      </c>
      <c r="W1339" s="2" t="s">
        <v>2196</v>
      </c>
      <c r="X1339" s="2" t="s">
        <v>2196</v>
      </c>
      <c r="Y1339" s="2" t="s">
        <v>2196</v>
      </c>
      <c r="Z1339" s="2" t="s">
        <v>2196</v>
      </c>
      <c r="AA1339" s="2" t="s">
        <v>2196</v>
      </c>
    </row>
    <row r="1340" spans="1:27" ht="12.75" customHeight="1" x14ac:dyDescent="0.35">
      <c r="A1340" s="1" t="s">
        <v>1341</v>
      </c>
      <c r="B1340" s="2" t="str">
        <f t="shared" si="20"/>
        <v>PE</v>
      </c>
      <c r="C1340" s="2" t="s">
        <v>2196</v>
      </c>
      <c r="D1340" s="2" t="s">
        <v>2196</v>
      </c>
      <c r="E1340" s="2" t="s">
        <v>2196</v>
      </c>
      <c r="F1340" s="2" t="s">
        <v>2196</v>
      </c>
      <c r="G1340" s="2" t="s">
        <v>2196</v>
      </c>
      <c r="H1340" s="2" t="s">
        <v>2196</v>
      </c>
      <c r="I1340" s="2" t="s">
        <v>2199</v>
      </c>
      <c r="J1340" s="2" t="s">
        <v>2196</v>
      </c>
      <c r="K1340" s="2" t="s">
        <v>2199</v>
      </c>
      <c r="L1340" s="2" t="s">
        <v>2196</v>
      </c>
      <c r="M1340" s="2" t="s">
        <v>2199</v>
      </c>
      <c r="N1340" s="2" t="s">
        <v>2196</v>
      </c>
      <c r="O1340" s="2" t="s">
        <v>2196</v>
      </c>
      <c r="P1340" s="2" t="s">
        <v>2199</v>
      </c>
      <c r="Q1340" s="2" t="s">
        <v>2199</v>
      </c>
      <c r="R1340" s="2" t="s">
        <v>2196</v>
      </c>
      <c r="S1340" s="2" t="s">
        <v>2196</v>
      </c>
      <c r="T1340" s="2" t="s">
        <v>2197</v>
      </c>
      <c r="U1340" s="2" t="s">
        <v>2196</v>
      </c>
      <c r="V1340" s="2" t="s">
        <v>2196</v>
      </c>
      <c r="W1340" s="2" t="s">
        <v>2196</v>
      </c>
      <c r="X1340" s="2" t="s">
        <v>2196</v>
      </c>
      <c r="Y1340" s="2" t="s">
        <v>2196</v>
      </c>
      <c r="Z1340" s="2" t="s">
        <v>2196</v>
      </c>
      <c r="AA1340" s="2" t="s">
        <v>2196</v>
      </c>
    </row>
    <row r="1341" spans="1:27" ht="12.75" customHeight="1" x14ac:dyDescent="0.35">
      <c r="A1341" s="1" t="s">
        <v>1342</v>
      </c>
      <c r="B1341" s="2" t="str">
        <f t="shared" si="20"/>
        <v>SP</v>
      </c>
      <c r="C1341" s="2" t="s">
        <v>2196</v>
      </c>
      <c r="D1341" s="2" t="s">
        <v>2196</v>
      </c>
      <c r="E1341" s="2" t="s">
        <v>2196</v>
      </c>
      <c r="F1341" s="2" t="s">
        <v>2196</v>
      </c>
      <c r="G1341" s="2" t="s">
        <v>2196</v>
      </c>
      <c r="H1341" s="2" t="s">
        <v>2196</v>
      </c>
      <c r="I1341" s="2" t="s">
        <v>2196</v>
      </c>
      <c r="J1341" s="2" t="s">
        <v>2196</v>
      </c>
      <c r="K1341" s="2" t="s">
        <v>2196</v>
      </c>
      <c r="L1341" s="2" t="s">
        <v>2196</v>
      </c>
      <c r="M1341" s="2" t="s">
        <v>2196</v>
      </c>
      <c r="N1341" s="2" t="s">
        <v>2196</v>
      </c>
      <c r="O1341" s="2" t="s">
        <v>2196</v>
      </c>
      <c r="P1341" s="2" t="s">
        <v>2196</v>
      </c>
      <c r="Q1341" s="2" t="s">
        <v>2196</v>
      </c>
      <c r="R1341" s="2" t="s">
        <v>2196</v>
      </c>
      <c r="S1341" s="2" t="s">
        <v>2197</v>
      </c>
      <c r="T1341" s="2" t="s">
        <v>2196</v>
      </c>
      <c r="U1341" s="2" t="s">
        <v>2196</v>
      </c>
      <c r="V1341" s="2" t="s">
        <v>2196</v>
      </c>
      <c r="W1341" s="2" t="s">
        <v>2196</v>
      </c>
      <c r="X1341" s="2" t="s">
        <v>2196</v>
      </c>
      <c r="Y1341" s="2" t="s">
        <v>2196</v>
      </c>
      <c r="Z1341" s="2" t="s">
        <v>2196</v>
      </c>
      <c r="AA1341" s="2" t="s">
        <v>2196</v>
      </c>
    </row>
    <row r="1342" spans="1:27" ht="12.75" customHeight="1" x14ac:dyDescent="0.35">
      <c r="A1342" s="1" t="s">
        <v>1343</v>
      </c>
      <c r="B1342" s="2" t="str">
        <f t="shared" si="20"/>
        <v>RS</v>
      </c>
      <c r="C1342" s="2" t="s">
        <v>2196</v>
      </c>
      <c r="D1342" s="2" t="s">
        <v>2196</v>
      </c>
      <c r="E1342" s="2" t="s">
        <v>2196</v>
      </c>
      <c r="F1342" s="2" t="s">
        <v>2196</v>
      </c>
      <c r="G1342" s="2" t="s">
        <v>2196</v>
      </c>
      <c r="H1342" s="2" t="s">
        <v>2196</v>
      </c>
      <c r="I1342" s="2" t="s">
        <v>2196</v>
      </c>
      <c r="J1342" s="2" t="s">
        <v>2196</v>
      </c>
      <c r="K1342" s="2" t="s">
        <v>2196</v>
      </c>
      <c r="L1342" s="2" t="s">
        <v>2196</v>
      </c>
      <c r="M1342" s="2" t="s">
        <v>2196</v>
      </c>
      <c r="N1342" s="2" t="s">
        <v>2196</v>
      </c>
      <c r="O1342" s="2" t="s">
        <v>2196</v>
      </c>
      <c r="P1342" s="2" t="s">
        <v>2196</v>
      </c>
      <c r="Q1342" s="2" t="s">
        <v>2196</v>
      </c>
      <c r="R1342" s="2" t="s">
        <v>2196</v>
      </c>
      <c r="S1342" s="2" t="s">
        <v>2196</v>
      </c>
      <c r="T1342" s="2" t="s">
        <v>2196</v>
      </c>
      <c r="U1342" s="2" t="s">
        <v>2196</v>
      </c>
      <c r="V1342" s="2" t="s">
        <v>2196</v>
      </c>
      <c r="W1342" s="2" t="s">
        <v>2196</v>
      </c>
      <c r="X1342" s="2" t="s">
        <v>2196</v>
      </c>
      <c r="Y1342" s="2" t="s">
        <v>2196</v>
      </c>
      <c r="Z1342" s="2" t="s">
        <v>2196</v>
      </c>
      <c r="AA1342" s="2" t="s">
        <v>2196</v>
      </c>
    </row>
    <row r="1343" spans="1:27" ht="12.75" customHeight="1" x14ac:dyDescent="0.35">
      <c r="A1343" s="1" t="s">
        <v>1344</v>
      </c>
      <c r="B1343" s="2" t="str">
        <f t="shared" si="20"/>
        <v>SC</v>
      </c>
      <c r="C1343" s="2" t="s">
        <v>2196</v>
      </c>
      <c r="D1343" s="2" t="s">
        <v>2196</v>
      </c>
      <c r="E1343" s="2" t="s">
        <v>2196</v>
      </c>
      <c r="F1343" s="2" t="s">
        <v>2196</v>
      </c>
      <c r="G1343" s="2" t="s">
        <v>2196</v>
      </c>
      <c r="H1343" s="2" t="s">
        <v>2196</v>
      </c>
      <c r="I1343" s="2" t="s">
        <v>2196</v>
      </c>
      <c r="J1343" s="2" t="s">
        <v>2199</v>
      </c>
      <c r="K1343" s="2" t="s">
        <v>2196</v>
      </c>
      <c r="L1343" s="2" t="s">
        <v>2196</v>
      </c>
      <c r="M1343" s="2" t="s">
        <v>2196</v>
      </c>
      <c r="N1343" s="2" t="s">
        <v>2196</v>
      </c>
      <c r="O1343" s="2" t="s">
        <v>2196</v>
      </c>
      <c r="P1343" s="2" t="s">
        <v>2196</v>
      </c>
      <c r="Q1343" s="2" t="s">
        <v>2196</v>
      </c>
      <c r="R1343" s="2" t="s">
        <v>2196</v>
      </c>
      <c r="S1343" s="2" t="s">
        <v>2196</v>
      </c>
      <c r="T1343" s="2" t="s">
        <v>2197</v>
      </c>
      <c r="U1343" s="2" t="s">
        <v>2196</v>
      </c>
      <c r="V1343" s="2" t="s">
        <v>2196</v>
      </c>
      <c r="W1343" s="2" t="s">
        <v>2196</v>
      </c>
      <c r="X1343" s="2" t="s">
        <v>2196</v>
      </c>
      <c r="Y1343" s="2" t="s">
        <v>2196</v>
      </c>
      <c r="Z1343" s="2" t="s">
        <v>2196</v>
      </c>
      <c r="AA1343" s="2" t="s">
        <v>2196</v>
      </c>
    </row>
    <row r="1344" spans="1:27" ht="12.75" customHeight="1" x14ac:dyDescent="0.35">
      <c r="A1344" s="1" t="s">
        <v>1345</v>
      </c>
      <c r="B1344" s="2" t="str">
        <f t="shared" si="20"/>
        <v>PE</v>
      </c>
      <c r="C1344" s="2" t="s">
        <v>2198</v>
      </c>
      <c r="D1344" s="2" t="s">
        <v>2196</v>
      </c>
      <c r="E1344" s="2" t="s">
        <v>2198</v>
      </c>
      <c r="F1344" s="2" t="s">
        <v>2196</v>
      </c>
      <c r="G1344" s="2" t="s">
        <v>2198</v>
      </c>
      <c r="H1344" s="2" t="s">
        <v>2196</v>
      </c>
      <c r="I1344" s="2" t="s">
        <v>2198</v>
      </c>
      <c r="J1344" s="2" t="s">
        <v>2198</v>
      </c>
      <c r="K1344" s="2" t="s">
        <v>2198</v>
      </c>
      <c r="L1344" s="2" t="s">
        <v>2198</v>
      </c>
      <c r="M1344" s="2" t="s">
        <v>2198</v>
      </c>
      <c r="N1344" s="2" t="s">
        <v>2198</v>
      </c>
      <c r="O1344" s="2" t="s">
        <v>2196</v>
      </c>
      <c r="P1344" s="2" t="s">
        <v>2196</v>
      </c>
      <c r="Q1344" s="2" t="s">
        <v>2198</v>
      </c>
      <c r="R1344" s="2" t="s">
        <v>2196</v>
      </c>
      <c r="S1344" s="2" t="s">
        <v>2196</v>
      </c>
      <c r="T1344" s="2" t="s">
        <v>2197</v>
      </c>
      <c r="U1344" s="2" t="s">
        <v>2196</v>
      </c>
      <c r="V1344" s="2" t="s">
        <v>2196</v>
      </c>
      <c r="W1344" s="2" t="s">
        <v>2196</v>
      </c>
      <c r="X1344" s="2" t="s">
        <v>2196</v>
      </c>
      <c r="Y1344" s="2" t="s">
        <v>2196</v>
      </c>
      <c r="Z1344" s="2" t="s">
        <v>2196</v>
      </c>
      <c r="AA1344" s="2" t="s">
        <v>2196</v>
      </c>
    </row>
    <row r="1345" spans="1:27" ht="12.75" customHeight="1" x14ac:dyDescent="0.35">
      <c r="A1345" s="1" t="s">
        <v>1346</v>
      </c>
      <c r="B1345" s="2" t="str">
        <f t="shared" si="20"/>
        <v>SP</v>
      </c>
      <c r="C1345" s="2" t="s">
        <v>2196</v>
      </c>
      <c r="D1345" s="2" t="s">
        <v>2196</v>
      </c>
      <c r="E1345" s="2" t="s">
        <v>2196</v>
      </c>
      <c r="F1345" s="2" t="s">
        <v>2196</v>
      </c>
      <c r="G1345" s="2" t="s">
        <v>2196</v>
      </c>
      <c r="H1345" s="2" t="s">
        <v>2196</v>
      </c>
      <c r="I1345" s="2" t="s">
        <v>2196</v>
      </c>
      <c r="J1345" s="2" t="s">
        <v>2196</v>
      </c>
      <c r="K1345" s="2" t="s">
        <v>2196</v>
      </c>
      <c r="L1345" s="2" t="s">
        <v>2196</v>
      </c>
      <c r="M1345" s="2" t="s">
        <v>2196</v>
      </c>
      <c r="N1345" s="2" t="s">
        <v>2196</v>
      </c>
      <c r="O1345" s="2" t="s">
        <v>2196</v>
      </c>
      <c r="P1345" s="2" t="s">
        <v>2196</v>
      </c>
      <c r="Q1345" s="2" t="s">
        <v>2196</v>
      </c>
      <c r="R1345" s="2" t="s">
        <v>2196</v>
      </c>
      <c r="S1345" s="2" t="s">
        <v>2196</v>
      </c>
      <c r="T1345" s="2" t="s">
        <v>2197</v>
      </c>
      <c r="U1345" s="2" t="s">
        <v>2196</v>
      </c>
      <c r="V1345" s="2" t="s">
        <v>2196</v>
      </c>
      <c r="W1345" s="2" t="s">
        <v>2196</v>
      </c>
      <c r="X1345" s="2" t="s">
        <v>2196</v>
      </c>
      <c r="Y1345" s="2" t="s">
        <v>2196</v>
      </c>
      <c r="Z1345" s="2" t="s">
        <v>2196</v>
      </c>
      <c r="AA1345" s="2" t="s">
        <v>2198</v>
      </c>
    </row>
    <row r="1346" spans="1:27" ht="12.75" customHeight="1" x14ac:dyDescent="0.35">
      <c r="A1346" s="1" t="s">
        <v>1347</v>
      </c>
      <c r="B1346" s="2" t="str">
        <f t="shared" si="20"/>
        <v>PR</v>
      </c>
      <c r="C1346" s="2" t="s">
        <v>2196</v>
      </c>
      <c r="D1346" s="2" t="s">
        <v>2196</v>
      </c>
      <c r="E1346" s="2" t="s">
        <v>2196</v>
      </c>
      <c r="F1346" s="2" t="s">
        <v>2196</v>
      </c>
      <c r="G1346" s="2" t="s">
        <v>2196</v>
      </c>
      <c r="H1346" s="2" t="s">
        <v>2196</v>
      </c>
      <c r="I1346" s="2" t="s">
        <v>2196</v>
      </c>
      <c r="J1346" s="2" t="s">
        <v>2199</v>
      </c>
      <c r="K1346" s="2" t="s">
        <v>2196</v>
      </c>
      <c r="L1346" s="2" t="s">
        <v>2196</v>
      </c>
      <c r="M1346" s="2" t="s">
        <v>2196</v>
      </c>
      <c r="N1346" s="2" t="s">
        <v>2196</v>
      </c>
      <c r="O1346" s="2" t="s">
        <v>2196</v>
      </c>
      <c r="P1346" s="2" t="s">
        <v>2196</v>
      </c>
      <c r="Q1346" s="2" t="s">
        <v>2196</v>
      </c>
      <c r="R1346" s="2" t="s">
        <v>2196</v>
      </c>
      <c r="S1346" s="2" t="s">
        <v>2196</v>
      </c>
      <c r="T1346" s="2" t="s">
        <v>2197</v>
      </c>
      <c r="U1346" s="2" t="s">
        <v>2196</v>
      </c>
      <c r="V1346" s="2" t="s">
        <v>2196</v>
      </c>
      <c r="W1346" s="2" t="s">
        <v>2196</v>
      </c>
      <c r="X1346" s="2" t="s">
        <v>2196</v>
      </c>
      <c r="Y1346" s="2" t="s">
        <v>2196</v>
      </c>
      <c r="Z1346" s="2" t="s">
        <v>2196</v>
      </c>
      <c r="AA1346" s="2" t="s">
        <v>2196</v>
      </c>
    </row>
    <row r="1347" spans="1:27" ht="12.75" customHeight="1" x14ac:dyDescent="0.35">
      <c r="A1347" s="1" t="s">
        <v>1348</v>
      </c>
      <c r="B1347" s="2" t="str">
        <f t="shared" si="20"/>
        <v>AL</v>
      </c>
      <c r="C1347" s="2" t="s">
        <v>2196</v>
      </c>
      <c r="D1347" s="2" t="s">
        <v>2196</v>
      </c>
      <c r="E1347" s="2" t="s">
        <v>2198</v>
      </c>
      <c r="F1347" s="2" t="s">
        <v>2196</v>
      </c>
      <c r="G1347" s="2" t="s">
        <v>2198</v>
      </c>
      <c r="H1347" s="2" t="s">
        <v>2196</v>
      </c>
      <c r="I1347" s="2" t="s">
        <v>2198</v>
      </c>
      <c r="J1347" s="2" t="s">
        <v>2196</v>
      </c>
      <c r="K1347" s="2" t="s">
        <v>2196</v>
      </c>
      <c r="L1347" s="2" t="s">
        <v>2198</v>
      </c>
      <c r="M1347" s="2" t="s">
        <v>2198</v>
      </c>
      <c r="N1347" s="2" t="s">
        <v>2196</v>
      </c>
      <c r="O1347" s="2" t="s">
        <v>2196</v>
      </c>
      <c r="P1347" s="2" t="s">
        <v>2198</v>
      </c>
      <c r="Q1347" s="2" t="s">
        <v>2198</v>
      </c>
      <c r="R1347" s="2" t="s">
        <v>2196</v>
      </c>
      <c r="S1347" s="2" t="s">
        <v>2196</v>
      </c>
      <c r="T1347" s="2" t="s">
        <v>2197</v>
      </c>
      <c r="U1347" s="2" t="s">
        <v>2196</v>
      </c>
      <c r="V1347" s="2" t="s">
        <v>2196</v>
      </c>
      <c r="W1347" s="2" t="s">
        <v>2196</v>
      </c>
      <c r="X1347" s="2" t="s">
        <v>2196</v>
      </c>
      <c r="Y1347" s="2" t="s">
        <v>2196</v>
      </c>
      <c r="Z1347" s="2" t="s">
        <v>2196</v>
      </c>
      <c r="AA1347" s="2" t="s">
        <v>2198</v>
      </c>
    </row>
    <row r="1348" spans="1:27" ht="12.75" customHeight="1" x14ac:dyDescent="0.35">
      <c r="A1348" s="1" t="s">
        <v>1349</v>
      </c>
      <c r="B1348" s="2" t="str">
        <f t="shared" si="20"/>
        <v>RN</v>
      </c>
      <c r="C1348" s="2" t="s">
        <v>2196</v>
      </c>
      <c r="D1348" s="2" t="s">
        <v>2196</v>
      </c>
      <c r="E1348" s="2" t="s">
        <v>2196</v>
      </c>
      <c r="F1348" s="2" t="s">
        <v>2196</v>
      </c>
      <c r="G1348" s="2" t="s">
        <v>2196</v>
      </c>
      <c r="H1348" s="2" t="s">
        <v>2196</v>
      </c>
      <c r="I1348" s="2" t="s">
        <v>2196</v>
      </c>
      <c r="J1348" s="2" t="s">
        <v>2196</v>
      </c>
      <c r="K1348" s="2" t="s">
        <v>2196</v>
      </c>
      <c r="L1348" s="2" t="s">
        <v>2196</v>
      </c>
      <c r="M1348" s="2" t="s">
        <v>2196</v>
      </c>
      <c r="N1348" s="2" t="s">
        <v>2196</v>
      </c>
      <c r="O1348" s="2" t="s">
        <v>2196</v>
      </c>
      <c r="P1348" s="2" t="s">
        <v>2196</v>
      </c>
      <c r="Q1348" s="2" t="s">
        <v>2196</v>
      </c>
      <c r="R1348" s="2" t="s">
        <v>2196</v>
      </c>
      <c r="S1348" s="2" t="s">
        <v>2196</v>
      </c>
      <c r="T1348" s="2" t="s">
        <v>2197</v>
      </c>
      <c r="U1348" s="2" t="s">
        <v>2196</v>
      </c>
      <c r="V1348" s="2" t="s">
        <v>2196</v>
      </c>
      <c r="W1348" s="2" t="s">
        <v>2196</v>
      </c>
      <c r="X1348" s="2" t="s">
        <v>2196</v>
      </c>
      <c r="Y1348" s="2" t="s">
        <v>2196</v>
      </c>
      <c r="Z1348" s="2" t="s">
        <v>2196</v>
      </c>
      <c r="AA1348" s="2" t="s">
        <v>2196</v>
      </c>
    </row>
    <row r="1349" spans="1:27" ht="12.75" customHeight="1" x14ac:dyDescent="0.35">
      <c r="A1349" s="1" t="s">
        <v>1350</v>
      </c>
      <c r="B1349" s="2" t="str">
        <f t="shared" si="20"/>
        <v>RO</v>
      </c>
      <c r="C1349" s="2" t="s">
        <v>2196</v>
      </c>
      <c r="D1349" s="2" t="s">
        <v>2196</v>
      </c>
      <c r="E1349" s="2" t="s">
        <v>2196</v>
      </c>
      <c r="F1349" s="2" t="s">
        <v>2196</v>
      </c>
      <c r="G1349" s="2" t="s">
        <v>2196</v>
      </c>
      <c r="H1349" s="2" t="s">
        <v>2196</v>
      </c>
      <c r="I1349" s="2" t="s">
        <v>2196</v>
      </c>
      <c r="J1349" s="2" t="s">
        <v>2196</v>
      </c>
      <c r="K1349" s="2" t="s">
        <v>2196</v>
      </c>
      <c r="L1349" s="2" t="s">
        <v>2196</v>
      </c>
      <c r="M1349" s="2" t="s">
        <v>2196</v>
      </c>
      <c r="N1349" s="2" t="s">
        <v>2196</v>
      </c>
      <c r="O1349" s="2" t="s">
        <v>2196</v>
      </c>
      <c r="P1349" s="2" t="s">
        <v>2196</v>
      </c>
      <c r="Q1349" s="2" t="s">
        <v>2196</v>
      </c>
      <c r="R1349" s="2" t="s">
        <v>2196</v>
      </c>
      <c r="S1349" s="2" t="s">
        <v>2196</v>
      </c>
      <c r="T1349" s="2" t="s">
        <v>2197</v>
      </c>
      <c r="U1349" s="2" t="s">
        <v>2196</v>
      </c>
      <c r="V1349" s="2" t="s">
        <v>2196</v>
      </c>
      <c r="W1349" s="2" t="s">
        <v>2196</v>
      </c>
      <c r="X1349" s="2" t="s">
        <v>2196</v>
      </c>
      <c r="Y1349" s="2" t="s">
        <v>2196</v>
      </c>
      <c r="Z1349" s="2" t="s">
        <v>2196</v>
      </c>
      <c r="AA1349" s="2" t="s">
        <v>2196</v>
      </c>
    </row>
    <row r="1350" spans="1:27" ht="12.75" customHeight="1" x14ac:dyDescent="0.35">
      <c r="A1350" s="1" t="s">
        <v>1351</v>
      </c>
      <c r="B1350" s="2" t="str">
        <f t="shared" ref="B1350:B1413" si="21">RIGHT(A1350,2)</f>
        <v>GO</v>
      </c>
      <c r="C1350" s="2" t="s">
        <v>2196</v>
      </c>
      <c r="D1350" s="2" t="s">
        <v>2196</v>
      </c>
      <c r="E1350" s="2" t="s">
        <v>2196</v>
      </c>
      <c r="F1350" s="2" t="s">
        <v>2196</v>
      </c>
      <c r="G1350" s="2" t="s">
        <v>2196</v>
      </c>
      <c r="H1350" s="2" t="s">
        <v>2196</v>
      </c>
      <c r="I1350" s="2" t="s">
        <v>2196</v>
      </c>
      <c r="J1350" s="2" t="s">
        <v>2196</v>
      </c>
      <c r="K1350" s="2" t="s">
        <v>2196</v>
      </c>
      <c r="L1350" s="2" t="s">
        <v>2196</v>
      </c>
      <c r="M1350" s="2" t="s">
        <v>2196</v>
      </c>
      <c r="N1350" s="2" t="s">
        <v>2196</v>
      </c>
      <c r="O1350" s="2" t="s">
        <v>2196</v>
      </c>
      <c r="P1350" s="2" t="s">
        <v>2196</v>
      </c>
      <c r="Q1350" s="2" t="s">
        <v>2196</v>
      </c>
      <c r="R1350" s="2" t="s">
        <v>2196</v>
      </c>
      <c r="S1350" s="2" t="s">
        <v>2196</v>
      </c>
      <c r="T1350" s="2" t="s">
        <v>2197</v>
      </c>
      <c r="U1350" s="2" t="s">
        <v>2196</v>
      </c>
      <c r="V1350" s="2" t="s">
        <v>2196</v>
      </c>
      <c r="W1350" s="2" t="s">
        <v>2196</v>
      </c>
      <c r="X1350" s="2" t="s">
        <v>2196</v>
      </c>
      <c r="Y1350" s="2" t="s">
        <v>2196</v>
      </c>
      <c r="Z1350" s="2" t="s">
        <v>2196</v>
      </c>
      <c r="AA1350" s="2" t="s">
        <v>2196</v>
      </c>
    </row>
    <row r="1351" spans="1:27" ht="12.75" customHeight="1" x14ac:dyDescent="0.35">
      <c r="A1351" s="1" t="s">
        <v>1352</v>
      </c>
      <c r="B1351" s="2" t="str">
        <f t="shared" si="21"/>
        <v>SP</v>
      </c>
      <c r="C1351" s="2" t="s">
        <v>2196</v>
      </c>
      <c r="D1351" s="2" t="s">
        <v>2196</v>
      </c>
      <c r="E1351" s="2" t="s">
        <v>2196</v>
      </c>
      <c r="F1351" s="2" t="s">
        <v>2196</v>
      </c>
      <c r="G1351" s="2" t="s">
        <v>2196</v>
      </c>
      <c r="H1351" s="2" t="s">
        <v>2196</v>
      </c>
      <c r="I1351" s="2" t="s">
        <v>2196</v>
      </c>
      <c r="J1351" s="2" t="s">
        <v>2199</v>
      </c>
      <c r="K1351" s="2" t="s">
        <v>2196</v>
      </c>
      <c r="L1351" s="2" t="s">
        <v>2196</v>
      </c>
      <c r="M1351" s="2" t="s">
        <v>2196</v>
      </c>
      <c r="N1351" s="2" t="s">
        <v>2196</v>
      </c>
      <c r="O1351" s="2" t="s">
        <v>2196</v>
      </c>
      <c r="P1351" s="2" t="s">
        <v>2196</v>
      </c>
      <c r="Q1351" s="2" t="s">
        <v>2196</v>
      </c>
      <c r="R1351" s="2" t="s">
        <v>2196</v>
      </c>
      <c r="S1351" s="2" t="s">
        <v>2196</v>
      </c>
      <c r="T1351" s="2" t="s">
        <v>2197</v>
      </c>
      <c r="U1351" s="2" t="s">
        <v>2196</v>
      </c>
      <c r="V1351" s="2" t="s">
        <v>2196</v>
      </c>
      <c r="W1351" s="2" t="s">
        <v>2196</v>
      </c>
      <c r="X1351" s="2" t="s">
        <v>2196</v>
      </c>
      <c r="Y1351" s="2" t="s">
        <v>2196</v>
      </c>
      <c r="Z1351" s="2" t="s">
        <v>2196</v>
      </c>
      <c r="AA1351" s="2" t="s">
        <v>2196</v>
      </c>
    </row>
    <row r="1352" spans="1:27" ht="12.75" customHeight="1" x14ac:dyDescent="0.35">
      <c r="A1352" s="1" t="s">
        <v>1353</v>
      </c>
      <c r="B1352" s="2" t="str">
        <f t="shared" si="21"/>
        <v>BA</v>
      </c>
      <c r="C1352" s="2" t="s">
        <v>2198</v>
      </c>
      <c r="D1352" s="2" t="s">
        <v>2196</v>
      </c>
      <c r="E1352" s="2" t="s">
        <v>2198</v>
      </c>
      <c r="F1352" s="2" t="s">
        <v>2196</v>
      </c>
      <c r="G1352" s="2" t="s">
        <v>2198</v>
      </c>
      <c r="H1352" s="2" t="s">
        <v>2196</v>
      </c>
      <c r="I1352" s="2" t="s">
        <v>2198</v>
      </c>
      <c r="J1352" s="2" t="s">
        <v>2196</v>
      </c>
      <c r="K1352" s="2" t="s">
        <v>2198</v>
      </c>
      <c r="L1352" s="2" t="s">
        <v>2198</v>
      </c>
      <c r="M1352" s="2" t="s">
        <v>2198</v>
      </c>
      <c r="N1352" s="2" t="s">
        <v>2198</v>
      </c>
      <c r="O1352" s="2" t="s">
        <v>2196</v>
      </c>
      <c r="P1352" s="2" t="s">
        <v>2196</v>
      </c>
      <c r="Q1352" s="2" t="s">
        <v>2198</v>
      </c>
      <c r="R1352" s="2" t="s">
        <v>2196</v>
      </c>
      <c r="S1352" s="2" t="s">
        <v>2196</v>
      </c>
      <c r="T1352" s="2" t="s">
        <v>2196</v>
      </c>
      <c r="U1352" s="2" t="s">
        <v>2196</v>
      </c>
      <c r="V1352" s="2" t="s">
        <v>2196</v>
      </c>
      <c r="W1352" s="2" t="s">
        <v>2196</v>
      </c>
      <c r="X1352" s="2" t="s">
        <v>2196</v>
      </c>
      <c r="Y1352" s="2" t="s">
        <v>2196</v>
      </c>
      <c r="Z1352" s="2" t="s">
        <v>2196</v>
      </c>
      <c r="AA1352" s="2" t="s">
        <v>2198</v>
      </c>
    </row>
    <row r="1353" spans="1:27" ht="12.75" customHeight="1" x14ac:dyDescent="0.35">
      <c r="A1353" s="1" t="s">
        <v>1354</v>
      </c>
      <c r="B1353" s="2" t="str">
        <f t="shared" si="21"/>
        <v>GO</v>
      </c>
      <c r="C1353" s="2" t="s">
        <v>2196</v>
      </c>
      <c r="D1353" s="2" t="s">
        <v>2196</v>
      </c>
      <c r="E1353" s="2" t="s">
        <v>2196</v>
      </c>
      <c r="F1353" s="2" t="s">
        <v>2196</v>
      </c>
      <c r="G1353" s="2" t="s">
        <v>2196</v>
      </c>
      <c r="H1353" s="2" t="s">
        <v>2196</v>
      </c>
      <c r="I1353" s="2" t="s">
        <v>2196</v>
      </c>
      <c r="J1353" s="2" t="s">
        <v>2196</v>
      </c>
      <c r="K1353" s="2" t="s">
        <v>2196</v>
      </c>
      <c r="L1353" s="2" t="s">
        <v>2196</v>
      </c>
      <c r="M1353" s="2" t="s">
        <v>2196</v>
      </c>
      <c r="N1353" s="2" t="s">
        <v>2196</v>
      </c>
      <c r="O1353" s="2" t="s">
        <v>2196</v>
      </c>
      <c r="P1353" s="2" t="s">
        <v>2199</v>
      </c>
      <c r="Q1353" s="2" t="s">
        <v>2196</v>
      </c>
      <c r="R1353" s="2" t="s">
        <v>2196</v>
      </c>
      <c r="S1353" s="2" t="s">
        <v>2199</v>
      </c>
      <c r="T1353" s="2" t="s">
        <v>2197</v>
      </c>
      <c r="U1353" s="2" t="s">
        <v>2196</v>
      </c>
      <c r="V1353" s="2" t="s">
        <v>2196</v>
      </c>
      <c r="W1353" s="2" t="s">
        <v>2196</v>
      </c>
      <c r="X1353" s="2" t="s">
        <v>2196</v>
      </c>
      <c r="Y1353" s="2" t="s">
        <v>2196</v>
      </c>
      <c r="Z1353" s="2" t="s">
        <v>2196</v>
      </c>
      <c r="AA1353" s="2" t="s">
        <v>2196</v>
      </c>
    </row>
    <row r="1354" spans="1:27" ht="12.75" customHeight="1" x14ac:dyDescent="0.35">
      <c r="A1354" s="1" t="s">
        <v>1355</v>
      </c>
      <c r="B1354" s="2" t="str">
        <f t="shared" si="21"/>
        <v>CE</v>
      </c>
      <c r="C1354" s="2" t="s">
        <v>2196</v>
      </c>
      <c r="D1354" s="2" t="s">
        <v>2196</v>
      </c>
      <c r="E1354" s="2" t="s">
        <v>2198</v>
      </c>
      <c r="F1354" s="2" t="s">
        <v>2196</v>
      </c>
      <c r="G1354" s="2" t="s">
        <v>2198</v>
      </c>
      <c r="H1354" s="2" t="s">
        <v>2196</v>
      </c>
      <c r="I1354" s="2" t="s">
        <v>2198</v>
      </c>
      <c r="J1354" s="2" t="s">
        <v>2198</v>
      </c>
      <c r="K1354" s="2" t="s">
        <v>2198</v>
      </c>
      <c r="L1354" s="2" t="s">
        <v>2198</v>
      </c>
      <c r="M1354" s="2" t="s">
        <v>2198</v>
      </c>
      <c r="N1354" s="2" t="s">
        <v>2198</v>
      </c>
      <c r="O1354" s="2" t="s">
        <v>2196</v>
      </c>
      <c r="P1354" s="2" t="s">
        <v>2198</v>
      </c>
      <c r="Q1354" s="2" t="s">
        <v>2198</v>
      </c>
      <c r="R1354" s="2" t="s">
        <v>2196</v>
      </c>
      <c r="S1354" s="2" t="s">
        <v>2198</v>
      </c>
      <c r="T1354" s="2" t="s">
        <v>2197</v>
      </c>
      <c r="U1354" s="2" t="s">
        <v>2196</v>
      </c>
      <c r="V1354" s="2" t="s">
        <v>2196</v>
      </c>
      <c r="W1354" s="2" t="s">
        <v>2196</v>
      </c>
      <c r="X1354" s="2" t="s">
        <v>2196</v>
      </c>
      <c r="Y1354" s="2" t="s">
        <v>2196</v>
      </c>
      <c r="Z1354" s="2" t="s">
        <v>2196</v>
      </c>
      <c r="AA1354" s="2" t="s">
        <v>2198</v>
      </c>
    </row>
    <row r="1355" spans="1:27" ht="12.75" customHeight="1" x14ac:dyDescent="0.35">
      <c r="A1355" s="1" t="s">
        <v>1356</v>
      </c>
      <c r="B1355" s="2" t="str">
        <f t="shared" si="21"/>
        <v>CE</v>
      </c>
      <c r="C1355" s="2" t="s">
        <v>2198</v>
      </c>
      <c r="D1355" s="2" t="s">
        <v>2198</v>
      </c>
      <c r="E1355" s="2" t="s">
        <v>2198</v>
      </c>
      <c r="F1355" s="2" t="s">
        <v>2196</v>
      </c>
      <c r="G1355" s="2" t="s">
        <v>2198</v>
      </c>
      <c r="H1355" s="2" t="s">
        <v>2196</v>
      </c>
      <c r="I1355" s="2" t="s">
        <v>2196</v>
      </c>
      <c r="J1355" s="2" t="s">
        <v>2198</v>
      </c>
      <c r="K1355" s="2" t="s">
        <v>2198</v>
      </c>
      <c r="L1355" s="2" t="s">
        <v>2198</v>
      </c>
      <c r="M1355" s="2" t="s">
        <v>2198</v>
      </c>
      <c r="N1355" s="2" t="s">
        <v>2198</v>
      </c>
      <c r="O1355" s="2" t="s">
        <v>2196</v>
      </c>
      <c r="P1355" s="2" t="s">
        <v>2196</v>
      </c>
      <c r="Q1355" s="2" t="s">
        <v>2198</v>
      </c>
      <c r="R1355" s="2" t="s">
        <v>2196</v>
      </c>
      <c r="S1355" s="2" t="s">
        <v>2198</v>
      </c>
      <c r="T1355" s="2" t="s">
        <v>2197</v>
      </c>
      <c r="U1355" s="2" t="s">
        <v>2196</v>
      </c>
      <c r="V1355" s="2" t="s">
        <v>2196</v>
      </c>
      <c r="W1355" s="2" t="s">
        <v>2196</v>
      </c>
      <c r="X1355" s="2" t="s">
        <v>2196</v>
      </c>
      <c r="Y1355" s="2" t="s">
        <v>2196</v>
      </c>
      <c r="Z1355" s="2" t="s">
        <v>2196</v>
      </c>
      <c r="AA1355" s="2" t="s">
        <v>2198</v>
      </c>
    </row>
    <row r="1356" spans="1:27" ht="12.75" customHeight="1" x14ac:dyDescent="0.35">
      <c r="A1356" s="1" t="s">
        <v>1357</v>
      </c>
      <c r="B1356" s="2" t="str">
        <f t="shared" si="21"/>
        <v>MA</v>
      </c>
      <c r="C1356" s="2" t="s">
        <v>2198</v>
      </c>
      <c r="D1356" s="2" t="s">
        <v>2196</v>
      </c>
      <c r="E1356" s="2" t="s">
        <v>2198</v>
      </c>
      <c r="F1356" s="2" t="s">
        <v>2196</v>
      </c>
      <c r="G1356" s="2" t="s">
        <v>2198</v>
      </c>
      <c r="H1356" s="2" t="s">
        <v>2196</v>
      </c>
      <c r="I1356" s="2" t="s">
        <v>2196</v>
      </c>
      <c r="J1356" s="2" t="s">
        <v>2198</v>
      </c>
      <c r="K1356" s="2" t="s">
        <v>2196</v>
      </c>
      <c r="L1356" s="2" t="s">
        <v>2198</v>
      </c>
      <c r="M1356" s="2" t="s">
        <v>2198</v>
      </c>
      <c r="N1356" s="2" t="s">
        <v>2198</v>
      </c>
      <c r="O1356" s="2" t="s">
        <v>2198</v>
      </c>
      <c r="P1356" s="2" t="s">
        <v>2198</v>
      </c>
      <c r="Q1356" s="2" t="s">
        <v>2198</v>
      </c>
      <c r="R1356" s="2" t="s">
        <v>2196</v>
      </c>
      <c r="S1356" s="2" t="s">
        <v>2196</v>
      </c>
      <c r="T1356" s="2" t="s">
        <v>2198</v>
      </c>
      <c r="U1356" s="2" t="s">
        <v>2196</v>
      </c>
      <c r="V1356" s="2" t="s">
        <v>2196</v>
      </c>
      <c r="W1356" s="2" t="s">
        <v>2196</v>
      </c>
      <c r="X1356" s="2" t="s">
        <v>2196</v>
      </c>
      <c r="Y1356" s="2" t="s">
        <v>2196</v>
      </c>
      <c r="Z1356" s="2" t="s">
        <v>2196</v>
      </c>
      <c r="AA1356" s="2" t="s">
        <v>2198</v>
      </c>
    </row>
    <row r="1357" spans="1:27" ht="12.75" customHeight="1" x14ac:dyDescent="0.35">
      <c r="A1357" s="1" t="s">
        <v>1358</v>
      </c>
      <c r="B1357" s="2" t="str">
        <f t="shared" si="21"/>
        <v>CE</v>
      </c>
      <c r="C1357" s="2" t="s">
        <v>2196</v>
      </c>
      <c r="D1357" s="2" t="s">
        <v>2196</v>
      </c>
      <c r="E1357" s="2" t="s">
        <v>2196</v>
      </c>
      <c r="F1357" s="2" t="s">
        <v>2196</v>
      </c>
      <c r="G1357" s="2" t="s">
        <v>2196</v>
      </c>
      <c r="H1357" s="2" t="s">
        <v>2196</v>
      </c>
      <c r="I1357" s="2" t="s">
        <v>2196</v>
      </c>
      <c r="J1357" s="2" t="s">
        <v>2198</v>
      </c>
      <c r="K1357" s="2" t="s">
        <v>2196</v>
      </c>
      <c r="L1357" s="2" t="s">
        <v>2196</v>
      </c>
      <c r="M1357" s="2" t="s">
        <v>2198</v>
      </c>
      <c r="N1357" s="2" t="s">
        <v>2196</v>
      </c>
      <c r="O1357" s="2" t="s">
        <v>2196</v>
      </c>
      <c r="P1357" s="2" t="s">
        <v>2196</v>
      </c>
      <c r="Q1357" s="2" t="s">
        <v>2198</v>
      </c>
      <c r="R1357" s="2" t="s">
        <v>2196</v>
      </c>
      <c r="S1357" s="2" t="s">
        <v>2196</v>
      </c>
      <c r="T1357" s="2" t="s">
        <v>2197</v>
      </c>
      <c r="U1357" s="2" t="s">
        <v>2196</v>
      </c>
      <c r="V1357" s="2" t="s">
        <v>2196</v>
      </c>
      <c r="W1357" s="2" t="s">
        <v>2196</v>
      </c>
      <c r="X1357" s="2" t="s">
        <v>2196</v>
      </c>
      <c r="Y1357" s="2" t="s">
        <v>2196</v>
      </c>
      <c r="Z1357" s="2" t="s">
        <v>2196</v>
      </c>
      <c r="AA1357" s="2" t="s">
        <v>2198</v>
      </c>
    </row>
    <row r="1358" spans="1:27" ht="12.75" customHeight="1" x14ac:dyDescent="0.35">
      <c r="A1358" s="1" t="s">
        <v>1359</v>
      </c>
      <c r="B1358" s="2" t="str">
        <f t="shared" si="21"/>
        <v>GO</v>
      </c>
      <c r="C1358" s="2" t="s">
        <v>2196</v>
      </c>
      <c r="D1358" s="2" t="s">
        <v>2196</v>
      </c>
      <c r="E1358" s="2" t="s">
        <v>2196</v>
      </c>
      <c r="F1358" s="2" t="s">
        <v>2196</v>
      </c>
      <c r="G1358" s="2" t="s">
        <v>2196</v>
      </c>
      <c r="H1358" s="2" t="s">
        <v>2196</v>
      </c>
      <c r="I1358" s="2" t="s">
        <v>2196</v>
      </c>
      <c r="J1358" s="2" t="s">
        <v>2196</v>
      </c>
      <c r="K1358" s="2" t="s">
        <v>2196</v>
      </c>
      <c r="L1358" s="2" t="s">
        <v>2196</v>
      </c>
      <c r="M1358" s="2" t="s">
        <v>2196</v>
      </c>
      <c r="N1358" s="2" t="s">
        <v>2196</v>
      </c>
      <c r="O1358" s="2" t="s">
        <v>2196</v>
      </c>
      <c r="P1358" s="2" t="s">
        <v>2196</v>
      </c>
      <c r="Q1358" s="2" t="s">
        <v>2196</v>
      </c>
      <c r="R1358" s="2" t="s">
        <v>2196</v>
      </c>
      <c r="S1358" s="2" t="s">
        <v>2196</v>
      </c>
      <c r="T1358" s="2" t="s">
        <v>2196</v>
      </c>
      <c r="U1358" s="2" t="s">
        <v>2196</v>
      </c>
      <c r="V1358" s="2" t="s">
        <v>2196</v>
      </c>
      <c r="W1358" s="2" t="s">
        <v>2196</v>
      </c>
      <c r="X1358" s="2" t="s">
        <v>2196</v>
      </c>
      <c r="Y1358" s="2" t="s">
        <v>2196</v>
      </c>
      <c r="Z1358" s="2" t="s">
        <v>2196</v>
      </c>
      <c r="AA1358" s="2" t="s">
        <v>2196</v>
      </c>
    </row>
    <row r="1359" spans="1:27" ht="12.75" customHeight="1" x14ac:dyDescent="0.35">
      <c r="A1359" s="1" t="s">
        <v>1360</v>
      </c>
      <c r="B1359" s="2" t="str">
        <f t="shared" si="21"/>
        <v>PI</v>
      </c>
      <c r="C1359" s="2" t="s">
        <v>2196</v>
      </c>
      <c r="D1359" s="2" t="s">
        <v>2196</v>
      </c>
      <c r="E1359" s="2" t="s">
        <v>2196</v>
      </c>
      <c r="F1359" s="2" t="s">
        <v>2196</v>
      </c>
      <c r="G1359" s="2" t="s">
        <v>2196</v>
      </c>
      <c r="H1359" s="2" t="s">
        <v>2196</v>
      </c>
      <c r="I1359" s="2" t="s">
        <v>2199</v>
      </c>
      <c r="J1359" s="2" t="s">
        <v>2199</v>
      </c>
      <c r="K1359" s="2" t="s">
        <v>2199</v>
      </c>
      <c r="L1359" s="2" t="s">
        <v>2199</v>
      </c>
      <c r="M1359" s="2" t="s">
        <v>2199</v>
      </c>
      <c r="N1359" s="2" t="s">
        <v>2199</v>
      </c>
      <c r="O1359" s="2" t="s">
        <v>2196</v>
      </c>
      <c r="P1359" s="2" t="s">
        <v>2199</v>
      </c>
      <c r="Q1359" s="2" t="s">
        <v>2199</v>
      </c>
      <c r="R1359" s="2" t="s">
        <v>2196</v>
      </c>
      <c r="S1359" s="2" t="s">
        <v>2196</v>
      </c>
      <c r="T1359" s="2" t="s">
        <v>2197</v>
      </c>
      <c r="U1359" s="2" t="s">
        <v>2196</v>
      </c>
      <c r="V1359" s="2" t="s">
        <v>2196</v>
      </c>
      <c r="W1359" s="2" t="s">
        <v>2196</v>
      </c>
      <c r="X1359" s="2" t="s">
        <v>2196</v>
      </c>
      <c r="Y1359" s="2" t="s">
        <v>2196</v>
      </c>
      <c r="Z1359" s="2" t="s">
        <v>2196</v>
      </c>
      <c r="AA1359" s="2" t="s">
        <v>2196</v>
      </c>
    </row>
    <row r="1360" spans="1:27" ht="12.75" customHeight="1" x14ac:dyDescent="0.35">
      <c r="A1360" s="1" t="s">
        <v>1361</v>
      </c>
      <c r="B1360" s="2" t="str">
        <f t="shared" si="21"/>
        <v>MG</v>
      </c>
      <c r="C1360" s="2" t="s">
        <v>2196</v>
      </c>
      <c r="D1360" s="2" t="s">
        <v>2196</v>
      </c>
      <c r="E1360" s="2" t="s">
        <v>2196</v>
      </c>
      <c r="F1360" s="2" t="s">
        <v>2196</v>
      </c>
      <c r="G1360" s="2" t="s">
        <v>2198</v>
      </c>
      <c r="H1360" s="2" t="s">
        <v>2196</v>
      </c>
      <c r="I1360" s="2" t="s">
        <v>2198</v>
      </c>
      <c r="J1360" s="2" t="s">
        <v>2196</v>
      </c>
      <c r="K1360" s="2" t="s">
        <v>2196</v>
      </c>
      <c r="L1360" s="2" t="s">
        <v>2196</v>
      </c>
      <c r="M1360" s="2" t="s">
        <v>2198</v>
      </c>
      <c r="N1360" s="2" t="s">
        <v>2196</v>
      </c>
      <c r="O1360" s="2" t="s">
        <v>2196</v>
      </c>
      <c r="P1360" s="2" t="s">
        <v>2198</v>
      </c>
      <c r="Q1360" s="2" t="s">
        <v>2196</v>
      </c>
      <c r="R1360" s="2" t="s">
        <v>2196</v>
      </c>
      <c r="S1360" s="2" t="s">
        <v>2198</v>
      </c>
      <c r="T1360" s="2" t="s">
        <v>2197</v>
      </c>
      <c r="U1360" s="2" t="s">
        <v>2196</v>
      </c>
      <c r="V1360" s="2" t="s">
        <v>2196</v>
      </c>
      <c r="W1360" s="2" t="s">
        <v>2196</v>
      </c>
      <c r="X1360" s="2" t="s">
        <v>2196</v>
      </c>
      <c r="Y1360" s="2" t="s">
        <v>2198</v>
      </c>
      <c r="Z1360" s="2" t="s">
        <v>2196</v>
      </c>
      <c r="AA1360" s="2" t="s">
        <v>2196</v>
      </c>
    </row>
    <row r="1361" spans="1:27" ht="12.75" customHeight="1" x14ac:dyDescent="0.35">
      <c r="A1361" s="1" t="s">
        <v>1362</v>
      </c>
      <c r="B1361" s="2" t="str">
        <f t="shared" si="21"/>
        <v>MG</v>
      </c>
      <c r="C1361" s="2" t="s">
        <v>2196</v>
      </c>
      <c r="D1361" s="2" t="s">
        <v>2196</v>
      </c>
      <c r="E1361" s="2" t="s">
        <v>2196</v>
      </c>
      <c r="F1361" s="2" t="s">
        <v>2196</v>
      </c>
      <c r="G1361" s="2" t="s">
        <v>2196</v>
      </c>
      <c r="H1361" s="2" t="s">
        <v>2196</v>
      </c>
      <c r="I1361" s="2" t="s">
        <v>2196</v>
      </c>
      <c r="J1361" s="2" t="s">
        <v>2198</v>
      </c>
      <c r="K1361" s="2" t="s">
        <v>2198</v>
      </c>
      <c r="L1361" s="2" t="s">
        <v>2198</v>
      </c>
      <c r="M1361" s="2" t="s">
        <v>2198</v>
      </c>
      <c r="N1361" s="2" t="s">
        <v>2198</v>
      </c>
      <c r="O1361" s="2" t="s">
        <v>2196</v>
      </c>
      <c r="P1361" s="2" t="s">
        <v>2198</v>
      </c>
      <c r="Q1361" s="2" t="s">
        <v>2196</v>
      </c>
      <c r="R1361" s="2" t="s">
        <v>2196</v>
      </c>
      <c r="S1361" s="2" t="s">
        <v>2196</v>
      </c>
      <c r="T1361" s="2" t="s">
        <v>2197</v>
      </c>
      <c r="U1361" s="2" t="s">
        <v>2196</v>
      </c>
      <c r="V1361" s="2" t="s">
        <v>2196</v>
      </c>
      <c r="W1361" s="2" t="s">
        <v>2198</v>
      </c>
      <c r="X1361" s="2" t="s">
        <v>2196</v>
      </c>
      <c r="Y1361" s="2" t="s">
        <v>2196</v>
      </c>
      <c r="Z1361" s="2" t="s">
        <v>2196</v>
      </c>
      <c r="AA1361" s="2" t="s">
        <v>2196</v>
      </c>
    </row>
    <row r="1362" spans="1:27" ht="12.75" customHeight="1" x14ac:dyDescent="0.35">
      <c r="A1362" s="1" t="s">
        <v>1363</v>
      </c>
      <c r="B1362" s="2" t="str">
        <f t="shared" si="21"/>
        <v>AL</v>
      </c>
      <c r="C1362" s="2" t="s">
        <v>2196</v>
      </c>
      <c r="D1362" s="2" t="s">
        <v>2199</v>
      </c>
      <c r="E1362" s="2" t="s">
        <v>2199</v>
      </c>
      <c r="F1362" s="2" t="s">
        <v>2196</v>
      </c>
      <c r="G1362" s="2" t="s">
        <v>2199</v>
      </c>
      <c r="H1362" s="2" t="s">
        <v>2196</v>
      </c>
      <c r="I1362" s="2" t="s">
        <v>2196</v>
      </c>
      <c r="J1362" s="2" t="s">
        <v>2199</v>
      </c>
      <c r="K1362" s="2" t="s">
        <v>2199</v>
      </c>
      <c r="L1362" s="2" t="s">
        <v>2199</v>
      </c>
      <c r="M1362" s="2" t="s">
        <v>2199</v>
      </c>
      <c r="N1362" s="2" t="s">
        <v>2196</v>
      </c>
      <c r="O1362" s="2" t="s">
        <v>2196</v>
      </c>
      <c r="P1362" s="2" t="s">
        <v>2199</v>
      </c>
      <c r="Q1362" s="2" t="s">
        <v>2199</v>
      </c>
      <c r="R1362" s="2" t="s">
        <v>2196</v>
      </c>
      <c r="S1362" s="2" t="s">
        <v>2196</v>
      </c>
      <c r="T1362" s="2" t="s">
        <v>2197</v>
      </c>
      <c r="U1362" s="2" t="s">
        <v>2196</v>
      </c>
      <c r="V1362" s="2" t="s">
        <v>2196</v>
      </c>
      <c r="W1362" s="2" t="s">
        <v>2199</v>
      </c>
      <c r="X1362" s="2" t="s">
        <v>2199</v>
      </c>
      <c r="Y1362" s="2" t="s">
        <v>2196</v>
      </c>
      <c r="Z1362" s="2" t="s">
        <v>2196</v>
      </c>
      <c r="AA1362" s="2" t="s">
        <v>2196</v>
      </c>
    </row>
    <row r="1363" spans="1:27" ht="12.75" customHeight="1" x14ac:dyDescent="0.35">
      <c r="A1363" s="1" t="s">
        <v>1364</v>
      </c>
      <c r="B1363" s="2" t="str">
        <f t="shared" si="21"/>
        <v>CE</v>
      </c>
      <c r="C1363" s="2" t="s">
        <v>2198</v>
      </c>
      <c r="D1363" s="2" t="s">
        <v>2196</v>
      </c>
      <c r="E1363" s="2" t="s">
        <v>2198</v>
      </c>
      <c r="F1363" s="2" t="s">
        <v>2196</v>
      </c>
      <c r="G1363" s="2" t="s">
        <v>2198</v>
      </c>
      <c r="H1363" s="2" t="s">
        <v>2196</v>
      </c>
      <c r="I1363" s="2" t="s">
        <v>2196</v>
      </c>
      <c r="J1363" s="2" t="s">
        <v>2198</v>
      </c>
      <c r="K1363" s="2" t="s">
        <v>2196</v>
      </c>
      <c r="L1363" s="2" t="s">
        <v>2196</v>
      </c>
      <c r="M1363" s="2" t="s">
        <v>2198</v>
      </c>
      <c r="N1363" s="2" t="s">
        <v>2196</v>
      </c>
      <c r="O1363" s="2" t="s">
        <v>2196</v>
      </c>
      <c r="P1363" s="2" t="s">
        <v>2196</v>
      </c>
      <c r="Q1363" s="2" t="s">
        <v>2198</v>
      </c>
      <c r="R1363" s="2" t="s">
        <v>2196</v>
      </c>
      <c r="S1363" s="2" t="s">
        <v>2198</v>
      </c>
      <c r="T1363" s="2" t="s">
        <v>2197</v>
      </c>
      <c r="U1363" s="2" t="s">
        <v>2198</v>
      </c>
      <c r="V1363" s="2" t="s">
        <v>2198</v>
      </c>
      <c r="W1363" s="2" t="s">
        <v>2196</v>
      </c>
      <c r="X1363" s="2" t="s">
        <v>2196</v>
      </c>
      <c r="Y1363" s="2" t="s">
        <v>2198</v>
      </c>
      <c r="Z1363" s="2" t="s">
        <v>2196</v>
      </c>
      <c r="AA1363" s="2" t="s">
        <v>2198</v>
      </c>
    </row>
    <row r="1364" spans="1:27" ht="12.75" customHeight="1" x14ac:dyDescent="0.35">
      <c r="A1364" s="1" t="s">
        <v>1365</v>
      </c>
      <c r="B1364" s="2" t="str">
        <f t="shared" si="21"/>
        <v>SC</v>
      </c>
      <c r="C1364" s="2" t="s">
        <v>2196</v>
      </c>
      <c r="D1364" s="2" t="s">
        <v>2196</v>
      </c>
      <c r="E1364" s="2" t="s">
        <v>2196</v>
      </c>
      <c r="F1364" s="2" t="s">
        <v>2196</v>
      </c>
      <c r="G1364" s="2" t="s">
        <v>2196</v>
      </c>
      <c r="H1364" s="2" t="s">
        <v>2196</v>
      </c>
      <c r="I1364" s="2" t="s">
        <v>2196</v>
      </c>
      <c r="J1364" s="2" t="s">
        <v>2199</v>
      </c>
      <c r="K1364" s="2" t="s">
        <v>2196</v>
      </c>
      <c r="L1364" s="2" t="s">
        <v>2196</v>
      </c>
      <c r="M1364" s="2" t="s">
        <v>2196</v>
      </c>
      <c r="N1364" s="2" t="s">
        <v>2196</v>
      </c>
      <c r="O1364" s="2" t="s">
        <v>2196</v>
      </c>
      <c r="P1364" s="2" t="s">
        <v>2196</v>
      </c>
      <c r="Q1364" s="2" t="s">
        <v>2196</v>
      </c>
      <c r="R1364" s="2" t="s">
        <v>2196</v>
      </c>
      <c r="S1364" s="2" t="s">
        <v>2196</v>
      </c>
      <c r="T1364" s="2" t="s">
        <v>2196</v>
      </c>
      <c r="U1364" s="2" t="s">
        <v>2196</v>
      </c>
      <c r="V1364" s="2" t="s">
        <v>2196</v>
      </c>
      <c r="W1364" s="2" t="s">
        <v>2196</v>
      </c>
      <c r="X1364" s="2" t="s">
        <v>2196</v>
      </c>
      <c r="Y1364" s="2" t="s">
        <v>2196</v>
      </c>
      <c r="Z1364" s="2" t="s">
        <v>2196</v>
      </c>
      <c r="AA1364" s="2" t="s">
        <v>2196</v>
      </c>
    </row>
    <row r="1365" spans="1:27" ht="12.75" customHeight="1" x14ac:dyDescent="0.35">
      <c r="A1365" s="1" t="s">
        <v>1366</v>
      </c>
      <c r="B1365" s="2" t="str">
        <f t="shared" si="21"/>
        <v>CE</v>
      </c>
      <c r="C1365" s="2" t="s">
        <v>2196</v>
      </c>
      <c r="D1365" s="2" t="s">
        <v>2196</v>
      </c>
      <c r="E1365" s="2" t="s">
        <v>2198</v>
      </c>
      <c r="F1365" s="2" t="s">
        <v>2196</v>
      </c>
      <c r="G1365" s="2" t="s">
        <v>2198</v>
      </c>
      <c r="H1365" s="2" t="s">
        <v>2196</v>
      </c>
      <c r="I1365" s="2" t="s">
        <v>2198</v>
      </c>
      <c r="J1365" s="2" t="s">
        <v>2196</v>
      </c>
      <c r="K1365" s="2" t="s">
        <v>2196</v>
      </c>
      <c r="L1365" s="2" t="s">
        <v>2196</v>
      </c>
      <c r="M1365" s="2" t="s">
        <v>2198</v>
      </c>
      <c r="N1365" s="2" t="s">
        <v>2196</v>
      </c>
      <c r="O1365" s="2" t="s">
        <v>2196</v>
      </c>
      <c r="P1365" s="2" t="s">
        <v>2196</v>
      </c>
      <c r="Q1365" s="2" t="s">
        <v>2196</v>
      </c>
      <c r="R1365" s="2" t="s">
        <v>2196</v>
      </c>
      <c r="S1365" s="2" t="s">
        <v>2196</v>
      </c>
      <c r="T1365" s="2" t="s">
        <v>2197</v>
      </c>
      <c r="U1365" s="2" t="s">
        <v>2196</v>
      </c>
      <c r="V1365" s="2" t="s">
        <v>2196</v>
      </c>
      <c r="W1365" s="2" t="s">
        <v>2196</v>
      </c>
      <c r="X1365" s="2" t="s">
        <v>2196</v>
      </c>
      <c r="Y1365" s="2" t="s">
        <v>2196</v>
      </c>
      <c r="Z1365" s="2" t="s">
        <v>2196</v>
      </c>
      <c r="AA1365" s="2" t="s">
        <v>2198</v>
      </c>
    </row>
    <row r="1366" spans="1:27" ht="12.75" customHeight="1" x14ac:dyDescent="0.35">
      <c r="A1366" s="1" t="s">
        <v>1367</v>
      </c>
      <c r="B1366" s="2" t="str">
        <f t="shared" si="21"/>
        <v>PE</v>
      </c>
      <c r="C1366" s="2" t="s">
        <v>2198</v>
      </c>
      <c r="D1366" s="2" t="s">
        <v>2196</v>
      </c>
      <c r="E1366" s="2" t="s">
        <v>2198</v>
      </c>
      <c r="F1366" s="2" t="s">
        <v>2196</v>
      </c>
      <c r="G1366" s="2" t="s">
        <v>2198</v>
      </c>
      <c r="H1366" s="2" t="s">
        <v>2196</v>
      </c>
      <c r="I1366" s="2" t="s">
        <v>2198</v>
      </c>
      <c r="J1366" s="2" t="s">
        <v>2196</v>
      </c>
      <c r="K1366" s="2" t="s">
        <v>2198</v>
      </c>
      <c r="L1366" s="2" t="s">
        <v>2198</v>
      </c>
      <c r="M1366" s="2" t="s">
        <v>2198</v>
      </c>
      <c r="N1366" s="2" t="s">
        <v>2198</v>
      </c>
      <c r="O1366" s="2" t="s">
        <v>2196</v>
      </c>
      <c r="P1366" s="2" t="s">
        <v>2196</v>
      </c>
      <c r="Q1366" s="2" t="s">
        <v>2198</v>
      </c>
      <c r="R1366" s="2" t="s">
        <v>2196</v>
      </c>
      <c r="S1366" s="2" t="s">
        <v>2198</v>
      </c>
      <c r="T1366" s="2" t="s">
        <v>2197</v>
      </c>
      <c r="U1366" s="2" t="s">
        <v>2196</v>
      </c>
      <c r="V1366" s="2" t="s">
        <v>2196</v>
      </c>
      <c r="W1366" s="2" t="s">
        <v>2196</v>
      </c>
      <c r="X1366" s="2" t="s">
        <v>2196</v>
      </c>
      <c r="Y1366" s="2" t="s">
        <v>2196</v>
      </c>
      <c r="Z1366" s="2" t="s">
        <v>2196</v>
      </c>
      <c r="AA1366" s="2" t="s">
        <v>2196</v>
      </c>
    </row>
    <row r="1367" spans="1:27" ht="12.75" customHeight="1" x14ac:dyDescent="0.35">
      <c r="A1367" s="1" t="s">
        <v>1368</v>
      </c>
      <c r="B1367" s="2" t="str">
        <f t="shared" si="21"/>
        <v>RS</v>
      </c>
      <c r="C1367" s="2" t="s">
        <v>2196</v>
      </c>
      <c r="D1367" s="2" t="s">
        <v>2196</v>
      </c>
      <c r="E1367" s="2" t="s">
        <v>2196</v>
      </c>
      <c r="F1367" s="2" t="s">
        <v>2196</v>
      </c>
      <c r="G1367" s="2" t="s">
        <v>2196</v>
      </c>
      <c r="H1367" s="2" t="s">
        <v>2196</v>
      </c>
      <c r="I1367" s="2" t="s">
        <v>2196</v>
      </c>
      <c r="J1367" s="2" t="s">
        <v>2196</v>
      </c>
      <c r="K1367" s="2" t="s">
        <v>2196</v>
      </c>
      <c r="L1367" s="2" t="s">
        <v>2196</v>
      </c>
      <c r="M1367" s="2" t="s">
        <v>2196</v>
      </c>
      <c r="N1367" s="2" t="s">
        <v>2196</v>
      </c>
      <c r="O1367" s="2" t="s">
        <v>2196</v>
      </c>
      <c r="P1367" s="2" t="s">
        <v>2196</v>
      </c>
      <c r="Q1367" s="2" t="s">
        <v>2196</v>
      </c>
      <c r="R1367" s="2" t="s">
        <v>2196</v>
      </c>
      <c r="S1367" s="2" t="s">
        <v>2196</v>
      </c>
      <c r="T1367" s="2" t="s">
        <v>2196</v>
      </c>
      <c r="U1367" s="2" t="s">
        <v>2196</v>
      </c>
      <c r="V1367" s="2" t="s">
        <v>2196</v>
      </c>
      <c r="W1367" s="2" t="s">
        <v>2196</v>
      </c>
      <c r="X1367" s="2" t="s">
        <v>2196</v>
      </c>
      <c r="Y1367" s="2" t="s">
        <v>2196</v>
      </c>
      <c r="Z1367" s="2" t="s">
        <v>2196</v>
      </c>
      <c r="AA1367" s="2" t="s">
        <v>2196</v>
      </c>
    </row>
    <row r="1368" spans="1:27" ht="12.75" customHeight="1" x14ac:dyDescent="0.35">
      <c r="A1368" s="1" t="s">
        <v>1369</v>
      </c>
      <c r="B1368" s="2" t="str">
        <f t="shared" si="21"/>
        <v>TO</v>
      </c>
      <c r="C1368" s="2" t="s">
        <v>2198</v>
      </c>
      <c r="D1368" s="2" t="s">
        <v>2196</v>
      </c>
      <c r="E1368" s="2" t="s">
        <v>2196</v>
      </c>
      <c r="F1368" s="2" t="s">
        <v>2198</v>
      </c>
      <c r="G1368" s="2" t="s">
        <v>2198</v>
      </c>
      <c r="H1368" s="2" t="s">
        <v>2196</v>
      </c>
      <c r="I1368" s="2" t="s">
        <v>2196</v>
      </c>
      <c r="J1368" s="2" t="s">
        <v>2196</v>
      </c>
      <c r="K1368" s="2" t="s">
        <v>2196</v>
      </c>
      <c r="L1368" s="2" t="s">
        <v>2198</v>
      </c>
      <c r="M1368" s="2" t="s">
        <v>2198</v>
      </c>
      <c r="N1368" s="2" t="s">
        <v>2198</v>
      </c>
      <c r="O1368" s="2" t="s">
        <v>2196</v>
      </c>
      <c r="P1368" s="2" t="s">
        <v>2196</v>
      </c>
      <c r="Q1368" s="2" t="s">
        <v>2198</v>
      </c>
      <c r="R1368" s="2" t="s">
        <v>2196</v>
      </c>
      <c r="S1368" s="2" t="s">
        <v>2196</v>
      </c>
      <c r="T1368" s="2" t="s">
        <v>2197</v>
      </c>
      <c r="U1368" s="2" t="s">
        <v>2196</v>
      </c>
      <c r="V1368" s="2" t="s">
        <v>2196</v>
      </c>
      <c r="W1368" s="2" t="s">
        <v>2196</v>
      </c>
      <c r="X1368" s="2" t="s">
        <v>2196</v>
      </c>
      <c r="Y1368" s="2" t="s">
        <v>2196</v>
      </c>
      <c r="Z1368" s="2" t="s">
        <v>2196</v>
      </c>
      <c r="AA1368" s="2" t="s">
        <v>2198</v>
      </c>
    </row>
    <row r="1369" spans="1:27" ht="12.75" customHeight="1" x14ac:dyDescent="0.35">
      <c r="A1369" s="1" t="s">
        <v>1370</v>
      </c>
      <c r="B1369" s="2" t="str">
        <f t="shared" si="21"/>
        <v>PR</v>
      </c>
      <c r="C1369" s="2" t="s">
        <v>2196</v>
      </c>
      <c r="D1369" s="2" t="s">
        <v>2196</v>
      </c>
      <c r="E1369" s="2" t="s">
        <v>2197</v>
      </c>
      <c r="F1369" s="2" t="s">
        <v>2196</v>
      </c>
      <c r="G1369" s="2" t="s">
        <v>2196</v>
      </c>
      <c r="H1369" s="2" t="s">
        <v>2196</v>
      </c>
      <c r="I1369" s="2" t="s">
        <v>2196</v>
      </c>
      <c r="J1369" s="2" t="s">
        <v>2196</v>
      </c>
      <c r="K1369" s="2" t="s">
        <v>2196</v>
      </c>
      <c r="L1369" s="2" t="s">
        <v>2196</v>
      </c>
      <c r="M1369" s="2" t="s">
        <v>2196</v>
      </c>
      <c r="N1369" s="2" t="s">
        <v>2196</v>
      </c>
      <c r="O1369" s="2" t="s">
        <v>2196</v>
      </c>
      <c r="P1369" s="2" t="s">
        <v>2196</v>
      </c>
      <c r="Q1369" s="2" t="s">
        <v>2196</v>
      </c>
      <c r="R1369" s="2" t="s">
        <v>2196</v>
      </c>
      <c r="S1369" s="2" t="s">
        <v>2196</v>
      </c>
      <c r="T1369" s="2" t="s">
        <v>2196</v>
      </c>
      <c r="U1369" s="2" t="s">
        <v>2196</v>
      </c>
      <c r="V1369" s="2" t="s">
        <v>2196</v>
      </c>
      <c r="W1369" s="2" t="s">
        <v>2196</v>
      </c>
      <c r="X1369" s="2" t="s">
        <v>2196</v>
      </c>
      <c r="Y1369" s="2" t="s">
        <v>2196</v>
      </c>
      <c r="Z1369" s="2" t="s">
        <v>2196</v>
      </c>
      <c r="AA1369" s="2" t="s">
        <v>2196</v>
      </c>
    </row>
    <row r="1370" spans="1:27" ht="12.75" customHeight="1" x14ac:dyDescent="0.35">
      <c r="A1370" s="1" t="s">
        <v>1371</v>
      </c>
      <c r="B1370" s="2" t="str">
        <f t="shared" si="21"/>
        <v>SP</v>
      </c>
      <c r="C1370" s="2" t="s">
        <v>2196</v>
      </c>
      <c r="D1370" s="2" t="s">
        <v>2196</v>
      </c>
      <c r="E1370" s="2" t="s">
        <v>2196</v>
      </c>
      <c r="F1370" s="2" t="s">
        <v>2196</v>
      </c>
      <c r="G1370" s="2" t="s">
        <v>2196</v>
      </c>
      <c r="H1370" s="2" t="s">
        <v>2196</v>
      </c>
      <c r="I1370" s="2" t="s">
        <v>2196</v>
      </c>
      <c r="J1370" s="2" t="s">
        <v>2199</v>
      </c>
      <c r="K1370" s="2" t="s">
        <v>2196</v>
      </c>
      <c r="L1370" s="2" t="s">
        <v>2196</v>
      </c>
      <c r="M1370" s="2" t="s">
        <v>2196</v>
      </c>
      <c r="N1370" s="2" t="s">
        <v>2196</v>
      </c>
      <c r="O1370" s="2" t="s">
        <v>2196</v>
      </c>
      <c r="P1370" s="2" t="s">
        <v>2196</v>
      </c>
      <c r="Q1370" s="2" t="s">
        <v>2196</v>
      </c>
      <c r="R1370" s="2" t="s">
        <v>2196</v>
      </c>
      <c r="S1370" s="2" t="s">
        <v>2196</v>
      </c>
      <c r="T1370" s="2" t="s">
        <v>2197</v>
      </c>
      <c r="U1370" s="2" t="s">
        <v>2196</v>
      </c>
      <c r="V1370" s="2" t="s">
        <v>2196</v>
      </c>
      <c r="W1370" s="2" t="s">
        <v>2196</v>
      </c>
      <c r="X1370" s="2" t="s">
        <v>2196</v>
      </c>
      <c r="Y1370" s="2" t="s">
        <v>2196</v>
      </c>
      <c r="Z1370" s="2" t="s">
        <v>2196</v>
      </c>
      <c r="AA1370" s="2" t="s">
        <v>2196</v>
      </c>
    </row>
    <row r="1371" spans="1:27" ht="12.75" customHeight="1" x14ac:dyDescent="0.35">
      <c r="A1371" s="1" t="s">
        <v>1372</v>
      </c>
      <c r="B1371" s="2" t="str">
        <f t="shared" si="21"/>
        <v>RS</v>
      </c>
      <c r="C1371" s="2" t="s">
        <v>2196</v>
      </c>
      <c r="D1371" s="2" t="s">
        <v>2196</v>
      </c>
      <c r="E1371" s="2" t="s">
        <v>2196</v>
      </c>
      <c r="F1371" s="2" t="s">
        <v>2196</v>
      </c>
      <c r="G1371" s="2" t="s">
        <v>2196</v>
      </c>
      <c r="H1371" s="2" t="s">
        <v>2196</v>
      </c>
      <c r="I1371" s="2" t="s">
        <v>2196</v>
      </c>
      <c r="J1371" s="2" t="s">
        <v>2196</v>
      </c>
      <c r="K1371" s="2" t="s">
        <v>2196</v>
      </c>
      <c r="L1371" s="2" t="s">
        <v>2196</v>
      </c>
      <c r="M1371" s="2" t="s">
        <v>2198</v>
      </c>
      <c r="N1371" s="2" t="s">
        <v>2198</v>
      </c>
      <c r="O1371" s="2" t="s">
        <v>2196</v>
      </c>
      <c r="P1371" s="2" t="s">
        <v>2196</v>
      </c>
      <c r="Q1371" s="2" t="s">
        <v>2196</v>
      </c>
      <c r="R1371" s="2" t="s">
        <v>2196</v>
      </c>
      <c r="S1371" s="2" t="s">
        <v>2196</v>
      </c>
      <c r="T1371" s="2" t="s">
        <v>2197</v>
      </c>
      <c r="U1371" s="2" t="s">
        <v>2196</v>
      </c>
      <c r="V1371" s="2" t="s">
        <v>2196</v>
      </c>
      <c r="W1371" s="2" t="s">
        <v>2196</v>
      </c>
      <c r="X1371" s="2" t="s">
        <v>2196</v>
      </c>
      <c r="Y1371" s="2" t="s">
        <v>2196</v>
      </c>
      <c r="Z1371" s="2" t="s">
        <v>2196</v>
      </c>
      <c r="AA1371" s="2" t="s">
        <v>2196</v>
      </c>
    </row>
    <row r="1372" spans="1:27" ht="12.75" customHeight="1" x14ac:dyDescent="0.35">
      <c r="A1372" s="1" t="s">
        <v>1373</v>
      </c>
      <c r="B1372" s="2" t="str">
        <f t="shared" si="21"/>
        <v>AL</v>
      </c>
      <c r="C1372" s="2" t="s">
        <v>2196</v>
      </c>
      <c r="D1372" s="2" t="s">
        <v>2196</v>
      </c>
      <c r="E1372" s="2" t="s">
        <v>2198</v>
      </c>
      <c r="F1372" s="2" t="s">
        <v>2196</v>
      </c>
      <c r="G1372" s="2" t="s">
        <v>2196</v>
      </c>
      <c r="H1372" s="2" t="s">
        <v>2196</v>
      </c>
      <c r="I1372" s="2" t="s">
        <v>2198</v>
      </c>
      <c r="J1372" s="2" t="s">
        <v>2198</v>
      </c>
      <c r="K1372" s="2" t="s">
        <v>2196</v>
      </c>
      <c r="L1372" s="2" t="s">
        <v>2198</v>
      </c>
      <c r="M1372" s="2" t="s">
        <v>2198</v>
      </c>
      <c r="N1372" s="2" t="s">
        <v>2198</v>
      </c>
      <c r="O1372" s="2" t="s">
        <v>2196</v>
      </c>
      <c r="P1372" s="2" t="s">
        <v>2196</v>
      </c>
      <c r="Q1372" s="2" t="s">
        <v>2198</v>
      </c>
      <c r="R1372" s="2" t="s">
        <v>2196</v>
      </c>
      <c r="S1372" s="2" t="s">
        <v>2196</v>
      </c>
      <c r="T1372" s="2" t="s">
        <v>2197</v>
      </c>
      <c r="U1372" s="2" t="s">
        <v>2196</v>
      </c>
      <c r="V1372" s="2" t="s">
        <v>2196</v>
      </c>
      <c r="W1372" s="2" t="s">
        <v>2196</v>
      </c>
      <c r="X1372" s="2" t="s">
        <v>2196</v>
      </c>
      <c r="Y1372" s="2" t="s">
        <v>2196</v>
      </c>
      <c r="Z1372" s="2" t="s">
        <v>2196</v>
      </c>
      <c r="AA1372" s="2" t="s">
        <v>2198</v>
      </c>
    </row>
    <row r="1373" spans="1:27" ht="12.75" customHeight="1" x14ac:dyDescent="0.35">
      <c r="A1373" s="1" t="s">
        <v>1374</v>
      </c>
      <c r="B1373" s="2" t="str">
        <f t="shared" si="21"/>
        <v>GO</v>
      </c>
      <c r="C1373" s="2" t="s">
        <v>2196</v>
      </c>
      <c r="D1373" s="2" t="s">
        <v>2196</v>
      </c>
      <c r="E1373" s="2" t="s">
        <v>2196</v>
      </c>
      <c r="F1373" s="2" t="s">
        <v>2196</v>
      </c>
      <c r="G1373" s="2" t="s">
        <v>2196</v>
      </c>
      <c r="H1373" s="2" t="s">
        <v>2196</v>
      </c>
      <c r="I1373" s="2" t="s">
        <v>2196</v>
      </c>
      <c r="J1373" s="2" t="s">
        <v>2196</v>
      </c>
      <c r="K1373" s="2" t="s">
        <v>2196</v>
      </c>
      <c r="L1373" s="2" t="s">
        <v>2196</v>
      </c>
      <c r="M1373" s="2" t="s">
        <v>2196</v>
      </c>
      <c r="N1373" s="2" t="s">
        <v>2196</v>
      </c>
      <c r="O1373" s="2" t="s">
        <v>2196</v>
      </c>
      <c r="P1373" s="2" t="s">
        <v>2196</v>
      </c>
      <c r="Q1373" s="2" t="s">
        <v>2196</v>
      </c>
      <c r="R1373" s="2" t="s">
        <v>2196</v>
      </c>
      <c r="S1373" s="2" t="s">
        <v>2196</v>
      </c>
      <c r="T1373" s="2" t="s">
        <v>2197</v>
      </c>
      <c r="U1373" s="2" t="s">
        <v>2196</v>
      </c>
      <c r="V1373" s="2" t="s">
        <v>2196</v>
      </c>
      <c r="W1373" s="2" t="s">
        <v>2196</v>
      </c>
      <c r="X1373" s="2" t="s">
        <v>2196</v>
      </c>
      <c r="Y1373" s="2" t="s">
        <v>2196</v>
      </c>
      <c r="Z1373" s="2" t="s">
        <v>2196</v>
      </c>
      <c r="AA1373" s="2" t="s">
        <v>2196</v>
      </c>
    </row>
    <row r="1374" spans="1:27" ht="12.75" customHeight="1" x14ac:dyDescent="0.35">
      <c r="A1374" s="1" t="s">
        <v>1375</v>
      </c>
      <c r="B1374" s="2" t="str">
        <f t="shared" si="21"/>
        <v>PE</v>
      </c>
      <c r="C1374" s="2" t="s">
        <v>2196</v>
      </c>
      <c r="D1374" s="2" t="s">
        <v>2196</v>
      </c>
      <c r="E1374" s="2" t="s">
        <v>2196</v>
      </c>
      <c r="F1374" s="2" t="s">
        <v>2196</v>
      </c>
      <c r="G1374" s="2" t="s">
        <v>2196</v>
      </c>
      <c r="H1374" s="2" t="s">
        <v>2196</v>
      </c>
      <c r="I1374" s="2" t="s">
        <v>2198</v>
      </c>
      <c r="J1374" s="2" t="s">
        <v>2198</v>
      </c>
      <c r="K1374" s="2" t="s">
        <v>2196</v>
      </c>
      <c r="L1374" s="2" t="s">
        <v>2196</v>
      </c>
      <c r="M1374" s="2" t="s">
        <v>2198</v>
      </c>
      <c r="N1374" s="2" t="s">
        <v>2198</v>
      </c>
      <c r="O1374" s="2" t="s">
        <v>2196</v>
      </c>
      <c r="P1374" s="2" t="s">
        <v>2198</v>
      </c>
      <c r="Q1374" s="2" t="s">
        <v>2198</v>
      </c>
      <c r="R1374" s="2" t="s">
        <v>2196</v>
      </c>
      <c r="S1374" s="2" t="s">
        <v>2196</v>
      </c>
      <c r="T1374" s="2" t="s">
        <v>2198</v>
      </c>
      <c r="U1374" s="2" t="s">
        <v>2196</v>
      </c>
      <c r="V1374" s="2" t="s">
        <v>2196</v>
      </c>
      <c r="W1374" s="2" t="s">
        <v>2196</v>
      </c>
      <c r="X1374" s="2" t="s">
        <v>2196</v>
      </c>
      <c r="Y1374" s="2" t="s">
        <v>2196</v>
      </c>
      <c r="Z1374" s="2" t="s">
        <v>2196</v>
      </c>
      <c r="AA1374" s="2" t="s">
        <v>2196</v>
      </c>
    </row>
    <row r="1375" spans="1:27" ht="12.75" customHeight="1" x14ac:dyDescent="0.35">
      <c r="A1375" s="1" t="s">
        <v>1376</v>
      </c>
      <c r="B1375" s="2" t="str">
        <f t="shared" si="21"/>
        <v>TO</v>
      </c>
      <c r="C1375" s="2" t="s">
        <v>2196</v>
      </c>
      <c r="D1375" s="2" t="s">
        <v>2196</v>
      </c>
      <c r="E1375" s="2" t="s">
        <v>2196</v>
      </c>
      <c r="F1375" s="2" t="s">
        <v>2196</v>
      </c>
      <c r="G1375" s="2" t="s">
        <v>2199</v>
      </c>
      <c r="H1375" s="2" t="s">
        <v>2196</v>
      </c>
      <c r="I1375" s="2" t="s">
        <v>2196</v>
      </c>
      <c r="J1375" s="2" t="s">
        <v>2199</v>
      </c>
      <c r="K1375" s="2" t="s">
        <v>2199</v>
      </c>
      <c r="L1375" s="2" t="s">
        <v>2199</v>
      </c>
      <c r="M1375" s="2" t="s">
        <v>2199</v>
      </c>
      <c r="N1375" s="2" t="s">
        <v>2199</v>
      </c>
      <c r="O1375" s="2" t="s">
        <v>2196</v>
      </c>
      <c r="P1375" s="2" t="s">
        <v>2196</v>
      </c>
      <c r="Q1375" s="2" t="s">
        <v>2196</v>
      </c>
      <c r="R1375" s="2" t="s">
        <v>2196</v>
      </c>
      <c r="S1375" s="2" t="s">
        <v>2196</v>
      </c>
      <c r="T1375" s="2" t="s">
        <v>2197</v>
      </c>
      <c r="U1375" s="2" t="s">
        <v>2196</v>
      </c>
      <c r="V1375" s="2" t="s">
        <v>2196</v>
      </c>
      <c r="W1375" s="2" t="s">
        <v>2196</v>
      </c>
      <c r="X1375" s="2" t="s">
        <v>2196</v>
      </c>
      <c r="Y1375" s="2" t="s">
        <v>2196</v>
      </c>
      <c r="Z1375" s="2" t="s">
        <v>2197</v>
      </c>
      <c r="AA1375" s="2" t="s">
        <v>2196</v>
      </c>
    </row>
    <row r="1376" spans="1:27" ht="12.75" customHeight="1" x14ac:dyDescent="0.35">
      <c r="A1376" s="1" t="s">
        <v>1377</v>
      </c>
      <c r="B1376" s="2" t="str">
        <f t="shared" si="21"/>
        <v>GO</v>
      </c>
      <c r="C1376" s="2" t="s">
        <v>2196</v>
      </c>
      <c r="D1376" s="2" t="s">
        <v>2196</v>
      </c>
      <c r="E1376" s="2" t="s">
        <v>2196</v>
      </c>
      <c r="F1376" s="2" t="s">
        <v>2196</v>
      </c>
      <c r="G1376" s="2" t="s">
        <v>2196</v>
      </c>
      <c r="H1376" s="2" t="s">
        <v>2196</v>
      </c>
      <c r="I1376" s="2" t="s">
        <v>2196</v>
      </c>
      <c r="J1376" s="2" t="s">
        <v>2199</v>
      </c>
      <c r="K1376" s="2" t="s">
        <v>2196</v>
      </c>
      <c r="L1376" s="2" t="s">
        <v>2196</v>
      </c>
      <c r="M1376" s="2" t="s">
        <v>2196</v>
      </c>
      <c r="N1376" s="2" t="s">
        <v>2196</v>
      </c>
      <c r="O1376" s="2" t="s">
        <v>2196</v>
      </c>
      <c r="P1376" s="2" t="s">
        <v>2196</v>
      </c>
      <c r="Q1376" s="2" t="s">
        <v>2196</v>
      </c>
      <c r="R1376" s="2" t="s">
        <v>2196</v>
      </c>
      <c r="S1376" s="2" t="s">
        <v>2196</v>
      </c>
      <c r="T1376" s="2" t="s">
        <v>2197</v>
      </c>
      <c r="U1376" s="2" t="s">
        <v>2196</v>
      </c>
      <c r="V1376" s="2" t="s">
        <v>2196</v>
      </c>
      <c r="W1376" s="2" t="s">
        <v>2196</v>
      </c>
      <c r="X1376" s="2" t="s">
        <v>2196</v>
      </c>
      <c r="Y1376" s="2" t="s">
        <v>2196</v>
      </c>
      <c r="Z1376" s="2" t="s">
        <v>2196</v>
      </c>
      <c r="AA1376" s="2" t="s">
        <v>2196</v>
      </c>
    </row>
    <row r="1377" spans="1:27" ht="12.75" customHeight="1" x14ac:dyDescent="0.35">
      <c r="A1377" s="1" t="s">
        <v>1378</v>
      </c>
      <c r="B1377" s="2" t="str">
        <f t="shared" si="21"/>
        <v>PR</v>
      </c>
      <c r="C1377" s="2" t="s">
        <v>2196</v>
      </c>
      <c r="D1377" s="2" t="s">
        <v>2196</v>
      </c>
      <c r="E1377" s="2" t="s">
        <v>2196</v>
      </c>
      <c r="F1377" s="2" t="s">
        <v>2196</v>
      </c>
      <c r="G1377" s="2" t="s">
        <v>2196</v>
      </c>
      <c r="H1377" s="2" t="s">
        <v>2196</v>
      </c>
      <c r="I1377" s="2" t="s">
        <v>2196</v>
      </c>
      <c r="J1377" s="2" t="s">
        <v>2196</v>
      </c>
      <c r="K1377" s="2" t="s">
        <v>2196</v>
      </c>
      <c r="L1377" s="2" t="s">
        <v>2196</v>
      </c>
      <c r="M1377" s="2" t="s">
        <v>2196</v>
      </c>
      <c r="N1377" s="2" t="s">
        <v>2196</v>
      </c>
      <c r="O1377" s="2" t="s">
        <v>2196</v>
      </c>
      <c r="P1377" s="2" t="s">
        <v>2196</v>
      </c>
      <c r="Q1377" s="2" t="s">
        <v>2196</v>
      </c>
      <c r="R1377" s="2" t="s">
        <v>2196</v>
      </c>
      <c r="S1377" s="2" t="s">
        <v>2196</v>
      </c>
      <c r="T1377" s="2" t="s">
        <v>2196</v>
      </c>
      <c r="U1377" s="2" t="s">
        <v>2196</v>
      </c>
      <c r="V1377" s="2" t="s">
        <v>2196</v>
      </c>
      <c r="W1377" s="2" t="s">
        <v>2196</v>
      </c>
      <c r="X1377" s="2" t="s">
        <v>2196</v>
      </c>
      <c r="Y1377" s="2" t="s">
        <v>2196</v>
      </c>
      <c r="Z1377" s="2" t="s">
        <v>2196</v>
      </c>
      <c r="AA1377" s="2" t="s">
        <v>2196</v>
      </c>
    </row>
    <row r="1378" spans="1:27" ht="12.75" customHeight="1" x14ac:dyDescent="0.35">
      <c r="A1378" s="1" t="s">
        <v>1379</v>
      </c>
      <c r="B1378" s="2" t="str">
        <f t="shared" si="21"/>
        <v>PR</v>
      </c>
      <c r="C1378" s="2" t="s">
        <v>2196</v>
      </c>
      <c r="D1378" s="2" t="s">
        <v>2196</v>
      </c>
      <c r="E1378" s="2" t="s">
        <v>2196</v>
      </c>
      <c r="F1378" s="2" t="s">
        <v>2196</v>
      </c>
      <c r="G1378" s="2" t="s">
        <v>2196</v>
      </c>
      <c r="H1378" s="2" t="s">
        <v>2196</v>
      </c>
      <c r="I1378" s="2" t="s">
        <v>2196</v>
      </c>
      <c r="J1378" s="2" t="s">
        <v>2196</v>
      </c>
      <c r="K1378" s="2" t="s">
        <v>2196</v>
      </c>
      <c r="L1378" s="2" t="s">
        <v>2196</v>
      </c>
      <c r="M1378" s="2" t="s">
        <v>2196</v>
      </c>
      <c r="N1378" s="2" t="s">
        <v>2196</v>
      </c>
      <c r="O1378" s="2" t="s">
        <v>2196</v>
      </c>
      <c r="P1378" s="2" t="s">
        <v>2196</v>
      </c>
      <c r="Q1378" s="2" t="s">
        <v>2196</v>
      </c>
      <c r="R1378" s="2" t="s">
        <v>2196</v>
      </c>
      <c r="S1378" s="2" t="s">
        <v>2196</v>
      </c>
      <c r="T1378" s="2" t="s">
        <v>2196</v>
      </c>
      <c r="U1378" s="2" t="s">
        <v>2196</v>
      </c>
      <c r="V1378" s="2" t="s">
        <v>2196</v>
      </c>
      <c r="W1378" s="2" t="s">
        <v>2196</v>
      </c>
      <c r="X1378" s="2" t="s">
        <v>2196</v>
      </c>
      <c r="Y1378" s="2" t="s">
        <v>2196</v>
      </c>
      <c r="Z1378" s="2" t="s">
        <v>2196</v>
      </c>
      <c r="AA1378" s="2" t="s">
        <v>2196</v>
      </c>
    </row>
    <row r="1379" spans="1:27" ht="12.75" customHeight="1" x14ac:dyDescent="0.35">
      <c r="A1379" s="1" t="s">
        <v>1380</v>
      </c>
      <c r="B1379" s="2" t="str">
        <f t="shared" si="21"/>
        <v>RS</v>
      </c>
      <c r="C1379" s="2" t="s">
        <v>2196</v>
      </c>
      <c r="D1379" s="2" t="s">
        <v>2196</v>
      </c>
      <c r="E1379" s="2" t="s">
        <v>2196</v>
      </c>
      <c r="F1379" s="2" t="s">
        <v>2196</v>
      </c>
      <c r="G1379" s="2" t="s">
        <v>2196</v>
      </c>
      <c r="H1379" s="2" t="s">
        <v>2196</v>
      </c>
      <c r="I1379" s="2" t="s">
        <v>2196</v>
      </c>
      <c r="J1379" s="2" t="s">
        <v>2196</v>
      </c>
      <c r="K1379" s="2" t="s">
        <v>2196</v>
      </c>
      <c r="L1379" s="2" t="s">
        <v>2196</v>
      </c>
      <c r="M1379" s="2" t="s">
        <v>2196</v>
      </c>
      <c r="N1379" s="2" t="s">
        <v>2196</v>
      </c>
      <c r="O1379" s="2" t="s">
        <v>2196</v>
      </c>
      <c r="P1379" s="2" t="s">
        <v>2196</v>
      </c>
      <c r="Q1379" s="2" t="s">
        <v>2196</v>
      </c>
      <c r="R1379" s="2" t="s">
        <v>2196</v>
      </c>
      <c r="S1379" s="2" t="s">
        <v>2196</v>
      </c>
      <c r="T1379" s="2" t="s">
        <v>2196</v>
      </c>
      <c r="U1379" s="2" t="s">
        <v>2196</v>
      </c>
      <c r="V1379" s="2" t="s">
        <v>2196</v>
      </c>
      <c r="W1379" s="2" t="s">
        <v>2196</v>
      </c>
      <c r="X1379" s="2" t="s">
        <v>2196</v>
      </c>
      <c r="Y1379" s="2" t="s">
        <v>2196</v>
      </c>
      <c r="Z1379" s="2" t="s">
        <v>2196</v>
      </c>
      <c r="AA1379" s="2" t="s">
        <v>2196</v>
      </c>
    </row>
    <row r="1380" spans="1:27" ht="12.75" customHeight="1" x14ac:dyDescent="0.35">
      <c r="A1380" s="1" t="s">
        <v>1381</v>
      </c>
      <c r="B1380" s="2" t="str">
        <f t="shared" si="21"/>
        <v>PE</v>
      </c>
      <c r="C1380" s="2" t="s">
        <v>2196</v>
      </c>
      <c r="D1380" s="2" t="s">
        <v>2196</v>
      </c>
      <c r="E1380" s="2" t="s">
        <v>2196</v>
      </c>
      <c r="F1380" s="2" t="s">
        <v>2196</v>
      </c>
      <c r="G1380" s="2" t="s">
        <v>2196</v>
      </c>
      <c r="H1380" s="2" t="s">
        <v>2196</v>
      </c>
      <c r="I1380" s="2" t="s">
        <v>2196</v>
      </c>
      <c r="J1380" s="2" t="s">
        <v>2196</v>
      </c>
      <c r="K1380" s="2" t="s">
        <v>2196</v>
      </c>
      <c r="L1380" s="2" t="s">
        <v>2196</v>
      </c>
      <c r="M1380" s="2" t="s">
        <v>2196</v>
      </c>
      <c r="N1380" s="2" t="s">
        <v>2196</v>
      </c>
      <c r="O1380" s="2" t="s">
        <v>2196</v>
      </c>
      <c r="P1380" s="2" t="s">
        <v>2196</v>
      </c>
      <c r="Q1380" s="2" t="s">
        <v>2196</v>
      </c>
      <c r="R1380" s="2" t="s">
        <v>2196</v>
      </c>
      <c r="S1380" s="2" t="s">
        <v>2196</v>
      </c>
      <c r="T1380" s="2" t="s">
        <v>2197</v>
      </c>
      <c r="U1380" s="2" t="s">
        <v>2196</v>
      </c>
      <c r="V1380" s="2" t="s">
        <v>2196</v>
      </c>
      <c r="W1380" s="2" t="s">
        <v>2196</v>
      </c>
      <c r="X1380" s="2" t="s">
        <v>2196</v>
      </c>
      <c r="Y1380" s="2" t="s">
        <v>2196</v>
      </c>
      <c r="Z1380" s="2" t="s">
        <v>2196</v>
      </c>
      <c r="AA1380" s="2" t="s">
        <v>2196</v>
      </c>
    </row>
    <row r="1381" spans="1:27" ht="12.75" customHeight="1" x14ac:dyDescent="0.35">
      <c r="A1381" s="1" t="s">
        <v>1382</v>
      </c>
      <c r="B1381" s="2" t="str">
        <f t="shared" si="21"/>
        <v>RS</v>
      </c>
      <c r="C1381" s="2" t="s">
        <v>2196</v>
      </c>
      <c r="D1381" s="2" t="s">
        <v>2196</v>
      </c>
      <c r="E1381" s="2" t="s">
        <v>2196</v>
      </c>
      <c r="F1381" s="2" t="s">
        <v>2196</v>
      </c>
      <c r="G1381" s="2" t="s">
        <v>2196</v>
      </c>
      <c r="H1381" s="2" t="s">
        <v>2196</v>
      </c>
      <c r="I1381" s="2" t="s">
        <v>2196</v>
      </c>
      <c r="J1381" s="2" t="s">
        <v>2196</v>
      </c>
      <c r="K1381" s="2" t="s">
        <v>2196</v>
      </c>
      <c r="L1381" s="2" t="s">
        <v>2196</v>
      </c>
      <c r="M1381" s="2" t="s">
        <v>2196</v>
      </c>
      <c r="N1381" s="2" t="s">
        <v>2196</v>
      </c>
      <c r="O1381" s="2" t="s">
        <v>2196</v>
      </c>
      <c r="P1381" s="2" t="s">
        <v>2196</v>
      </c>
      <c r="Q1381" s="2" t="s">
        <v>2196</v>
      </c>
      <c r="R1381" s="2" t="s">
        <v>2196</v>
      </c>
      <c r="S1381" s="2" t="s">
        <v>2196</v>
      </c>
      <c r="T1381" s="2" t="s">
        <v>2196</v>
      </c>
      <c r="U1381" s="2" t="s">
        <v>2196</v>
      </c>
      <c r="V1381" s="2" t="s">
        <v>2196</v>
      </c>
      <c r="W1381" s="2" t="s">
        <v>2196</v>
      </c>
      <c r="X1381" s="2" t="s">
        <v>2196</v>
      </c>
      <c r="Y1381" s="2" t="s">
        <v>2196</v>
      </c>
      <c r="Z1381" s="2" t="s">
        <v>2196</v>
      </c>
      <c r="AA1381" s="2" t="s">
        <v>2196</v>
      </c>
    </row>
    <row r="1382" spans="1:27" ht="12.75" customHeight="1" x14ac:dyDescent="0.35">
      <c r="A1382" s="1" t="s">
        <v>1383</v>
      </c>
      <c r="B1382" s="2" t="str">
        <f t="shared" si="21"/>
        <v>AL</v>
      </c>
      <c r="C1382" s="2" t="s">
        <v>2196</v>
      </c>
      <c r="D1382" s="2" t="s">
        <v>2196</v>
      </c>
      <c r="E1382" s="2" t="s">
        <v>2198</v>
      </c>
      <c r="F1382" s="2" t="s">
        <v>2196</v>
      </c>
      <c r="G1382" s="2" t="s">
        <v>2196</v>
      </c>
      <c r="H1382" s="2" t="s">
        <v>2196</v>
      </c>
      <c r="I1382" s="2" t="s">
        <v>2198</v>
      </c>
      <c r="J1382" s="2" t="s">
        <v>2196</v>
      </c>
      <c r="K1382" s="2" t="s">
        <v>2196</v>
      </c>
      <c r="L1382" s="2" t="s">
        <v>2198</v>
      </c>
      <c r="M1382" s="2" t="s">
        <v>2198</v>
      </c>
      <c r="N1382" s="2" t="s">
        <v>2198</v>
      </c>
      <c r="O1382" s="2" t="s">
        <v>2196</v>
      </c>
      <c r="P1382" s="2" t="s">
        <v>2198</v>
      </c>
      <c r="Q1382" s="2" t="s">
        <v>2198</v>
      </c>
      <c r="R1382" s="2" t="s">
        <v>2196</v>
      </c>
      <c r="S1382" s="2" t="s">
        <v>2196</v>
      </c>
      <c r="T1382" s="2" t="s">
        <v>2197</v>
      </c>
      <c r="U1382" s="2" t="s">
        <v>2196</v>
      </c>
      <c r="V1382" s="2" t="s">
        <v>2196</v>
      </c>
      <c r="W1382" s="2" t="s">
        <v>2196</v>
      </c>
      <c r="X1382" s="2" t="s">
        <v>2196</v>
      </c>
      <c r="Y1382" s="2" t="s">
        <v>2196</v>
      </c>
      <c r="Z1382" s="2" t="s">
        <v>2196</v>
      </c>
      <c r="AA1382" s="2" t="s">
        <v>2196</v>
      </c>
    </row>
    <row r="1383" spans="1:27" ht="12.75" customHeight="1" x14ac:dyDescent="0.35">
      <c r="A1383" s="1" t="s">
        <v>1384</v>
      </c>
      <c r="B1383" s="2" t="str">
        <f t="shared" si="21"/>
        <v>SC</v>
      </c>
      <c r="C1383" s="2" t="s">
        <v>2196</v>
      </c>
      <c r="D1383" s="2" t="s">
        <v>2196</v>
      </c>
      <c r="E1383" s="2" t="s">
        <v>2196</v>
      </c>
      <c r="F1383" s="2" t="s">
        <v>2196</v>
      </c>
      <c r="G1383" s="2" t="s">
        <v>2196</v>
      </c>
      <c r="H1383" s="2" t="s">
        <v>2196</v>
      </c>
      <c r="I1383" s="2" t="s">
        <v>2196</v>
      </c>
      <c r="J1383" s="2" t="s">
        <v>2196</v>
      </c>
      <c r="K1383" s="2" t="s">
        <v>2196</v>
      </c>
      <c r="L1383" s="2" t="s">
        <v>2196</v>
      </c>
      <c r="M1383" s="2" t="s">
        <v>2196</v>
      </c>
      <c r="N1383" s="2" t="s">
        <v>2196</v>
      </c>
      <c r="O1383" s="2" t="s">
        <v>2196</v>
      </c>
      <c r="P1383" s="2" t="s">
        <v>2196</v>
      </c>
      <c r="Q1383" s="2" t="s">
        <v>2196</v>
      </c>
      <c r="R1383" s="2" t="s">
        <v>2196</v>
      </c>
      <c r="S1383" s="2" t="s">
        <v>2196</v>
      </c>
      <c r="T1383" s="2" t="s">
        <v>2197</v>
      </c>
      <c r="U1383" s="2" t="s">
        <v>2196</v>
      </c>
      <c r="V1383" s="2" t="s">
        <v>2196</v>
      </c>
      <c r="W1383" s="2" t="s">
        <v>2196</v>
      </c>
      <c r="X1383" s="2" t="s">
        <v>2196</v>
      </c>
      <c r="Y1383" s="2" t="s">
        <v>2196</v>
      </c>
      <c r="Z1383" s="2" t="s">
        <v>2196</v>
      </c>
      <c r="AA1383" s="2" t="s">
        <v>2196</v>
      </c>
    </row>
    <row r="1384" spans="1:27" ht="12.75" customHeight="1" x14ac:dyDescent="0.35">
      <c r="A1384" s="1" t="s">
        <v>1385</v>
      </c>
      <c r="B1384" s="2" t="str">
        <f t="shared" si="21"/>
        <v>MG</v>
      </c>
      <c r="C1384" s="2" t="s">
        <v>2196</v>
      </c>
      <c r="D1384" s="2" t="s">
        <v>2196</v>
      </c>
      <c r="E1384" s="2" t="s">
        <v>2196</v>
      </c>
      <c r="F1384" s="2" t="s">
        <v>2196</v>
      </c>
      <c r="G1384" s="2" t="s">
        <v>2196</v>
      </c>
      <c r="H1384" s="2" t="s">
        <v>2196</v>
      </c>
      <c r="I1384" s="2" t="s">
        <v>2196</v>
      </c>
      <c r="J1384" s="2" t="s">
        <v>2196</v>
      </c>
      <c r="K1384" s="2" t="s">
        <v>2196</v>
      </c>
      <c r="L1384" s="2" t="s">
        <v>2196</v>
      </c>
      <c r="M1384" s="2" t="s">
        <v>2196</v>
      </c>
      <c r="N1384" s="2" t="s">
        <v>2196</v>
      </c>
      <c r="O1384" s="2" t="s">
        <v>2196</v>
      </c>
      <c r="P1384" s="2" t="s">
        <v>2196</v>
      </c>
      <c r="Q1384" s="2" t="s">
        <v>2196</v>
      </c>
      <c r="R1384" s="2" t="s">
        <v>2196</v>
      </c>
      <c r="S1384" s="2" t="s">
        <v>2196</v>
      </c>
      <c r="T1384" s="2" t="s">
        <v>2197</v>
      </c>
      <c r="U1384" s="2" t="s">
        <v>2196</v>
      </c>
      <c r="V1384" s="2" t="s">
        <v>2196</v>
      </c>
      <c r="W1384" s="2" t="s">
        <v>2196</v>
      </c>
      <c r="X1384" s="2" t="s">
        <v>2196</v>
      </c>
      <c r="Y1384" s="2" t="s">
        <v>2196</v>
      </c>
      <c r="Z1384" s="2" t="s">
        <v>2196</v>
      </c>
      <c r="AA1384" s="2" t="s">
        <v>2196</v>
      </c>
    </row>
    <row r="1385" spans="1:27" ht="12.75" customHeight="1" x14ac:dyDescent="0.35">
      <c r="A1385" s="1" t="s">
        <v>1386</v>
      </c>
      <c r="B1385" s="2" t="str">
        <f t="shared" si="21"/>
        <v>MG</v>
      </c>
      <c r="C1385" s="2" t="s">
        <v>2196</v>
      </c>
      <c r="D1385" s="2" t="s">
        <v>2196</v>
      </c>
      <c r="E1385" s="2" t="s">
        <v>2196</v>
      </c>
      <c r="F1385" s="2" t="s">
        <v>2196</v>
      </c>
      <c r="G1385" s="2" t="s">
        <v>2196</v>
      </c>
      <c r="H1385" s="2" t="s">
        <v>2196</v>
      </c>
      <c r="I1385" s="2" t="s">
        <v>2196</v>
      </c>
      <c r="J1385" s="2" t="s">
        <v>2196</v>
      </c>
      <c r="K1385" s="2" t="s">
        <v>2196</v>
      </c>
      <c r="L1385" s="2" t="s">
        <v>2199</v>
      </c>
      <c r="M1385" s="2" t="s">
        <v>2196</v>
      </c>
      <c r="N1385" s="2" t="s">
        <v>2196</v>
      </c>
      <c r="O1385" s="2" t="s">
        <v>2196</v>
      </c>
      <c r="P1385" s="2" t="s">
        <v>2196</v>
      </c>
      <c r="Q1385" s="2" t="s">
        <v>2196</v>
      </c>
      <c r="R1385" s="2" t="s">
        <v>2196</v>
      </c>
      <c r="S1385" s="2" t="s">
        <v>2196</v>
      </c>
      <c r="T1385" s="2" t="s">
        <v>2197</v>
      </c>
      <c r="U1385" s="2" t="s">
        <v>2196</v>
      </c>
      <c r="V1385" s="2" t="s">
        <v>2196</v>
      </c>
      <c r="W1385" s="2" t="s">
        <v>2196</v>
      </c>
      <c r="X1385" s="2" t="s">
        <v>2196</v>
      </c>
      <c r="Y1385" s="2" t="s">
        <v>2196</v>
      </c>
      <c r="Z1385" s="2" t="s">
        <v>2196</v>
      </c>
      <c r="AA1385" s="2" t="s">
        <v>2196</v>
      </c>
    </row>
    <row r="1386" spans="1:27" ht="12.75" customHeight="1" x14ac:dyDescent="0.35">
      <c r="A1386" s="1" t="s">
        <v>1387</v>
      </c>
      <c r="B1386" s="2" t="str">
        <f t="shared" si="21"/>
        <v>PA</v>
      </c>
      <c r="C1386" s="2" t="s">
        <v>2196</v>
      </c>
      <c r="D1386" s="2" t="s">
        <v>2196</v>
      </c>
      <c r="E1386" s="2" t="s">
        <v>2196</v>
      </c>
      <c r="F1386" s="2" t="s">
        <v>2196</v>
      </c>
      <c r="G1386" s="2" t="s">
        <v>2196</v>
      </c>
      <c r="H1386" s="2" t="s">
        <v>2196</v>
      </c>
      <c r="I1386" s="2" t="s">
        <v>2196</v>
      </c>
      <c r="J1386" s="2" t="s">
        <v>2199</v>
      </c>
      <c r="K1386" s="2" t="s">
        <v>2196</v>
      </c>
      <c r="L1386" s="2" t="s">
        <v>2196</v>
      </c>
      <c r="M1386" s="2" t="s">
        <v>2196</v>
      </c>
      <c r="N1386" s="2" t="s">
        <v>2196</v>
      </c>
      <c r="O1386" s="2" t="s">
        <v>2196</v>
      </c>
      <c r="P1386" s="2" t="s">
        <v>2196</v>
      </c>
      <c r="Q1386" s="2" t="s">
        <v>2196</v>
      </c>
      <c r="R1386" s="2" t="s">
        <v>2196</v>
      </c>
      <c r="S1386" s="2" t="s">
        <v>2196</v>
      </c>
      <c r="T1386" s="2" t="s">
        <v>2196</v>
      </c>
      <c r="U1386" s="2" t="s">
        <v>2196</v>
      </c>
      <c r="V1386" s="2" t="s">
        <v>2196</v>
      </c>
      <c r="W1386" s="2" t="s">
        <v>2196</v>
      </c>
      <c r="X1386" s="2" t="s">
        <v>2196</v>
      </c>
      <c r="Y1386" s="2" t="s">
        <v>2196</v>
      </c>
      <c r="Z1386" s="2" t="s">
        <v>2196</v>
      </c>
      <c r="AA1386" s="2" t="s">
        <v>2196</v>
      </c>
    </row>
    <row r="1387" spans="1:27" ht="12.75" customHeight="1" x14ac:dyDescent="0.35">
      <c r="A1387" s="1" t="s">
        <v>1388</v>
      </c>
      <c r="B1387" s="2" t="str">
        <f t="shared" si="21"/>
        <v>MG</v>
      </c>
      <c r="C1387" s="2" t="s">
        <v>2196</v>
      </c>
      <c r="D1387" s="2" t="s">
        <v>2196</v>
      </c>
      <c r="E1387" s="2" t="s">
        <v>2196</v>
      </c>
      <c r="F1387" s="2" t="s">
        <v>2196</v>
      </c>
      <c r="G1387" s="2" t="s">
        <v>2196</v>
      </c>
      <c r="H1387" s="2" t="s">
        <v>2196</v>
      </c>
      <c r="I1387" s="2" t="s">
        <v>2196</v>
      </c>
      <c r="J1387" s="2" t="s">
        <v>2199</v>
      </c>
      <c r="K1387" s="2" t="s">
        <v>2196</v>
      </c>
      <c r="L1387" s="2" t="s">
        <v>2196</v>
      </c>
      <c r="M1387" s="2" t="s">
        <v>2196</v>
      </c>
      <c r="N1387" s="2" t="s">
        <v>2196</v>
      </c>
      <c r="O1387" s="2" t="s">
        <v>2196</v>
      </c>
      <c r="P1387" s="2" t="s">
        <v>2199</v>
      </c>
      <c r="Q1387" s="2" t="s">
        <v>2196</v>
      </c>
      <c r="R1387" s="2" t="s">
        <v>2196</v>
      </c>
      <c r="S1387" s="2" t="s">
        <v>2196</v>
      </c>
      <c r="T1387" s="2" t="s">
        <v>2197</v>
      </c>
      <c r="U1387" s="2" t="s">
        <v>2196</v>
      </c>
      <c r="V1387" s="2" t="s">
        <v>2196</v>
      </c>
      <c r="W1387" s="2" t="s">
        <v>2196</v>
      </c>
      <c r="X1387" s="2" t="s">
        <v>2196</v>
      </c>
      <c r="Y1387" s="2" t="s">
        <v>2196</v>
      </c>
      <c r="Z1387" s="2" t="s">
        <v>2196</v>
      </c>
      <c r="AA1387" s="2" t="s">
        <v>2196</v>
      </c>
    </row>
    <row r="1388" spans="1:27" ht="12.75" customHeight="1" x14ac:dyDescent="0.35">
      <c r="A1388" s="1" t="s">
        <v>1389</v>
      </c>
      <c r="B1388" s="2" t="str">
        <f t="shared" si="21"/>
        <v>SP</v>
      </c>
      <c r="C1388" s="2" t="s">
        <v>2196</v>
      </c>
      <c r="D1388" s="2" t="s">
        <v>2196</v>
      </c>
      <c r="E1388" s="2" t="s">
        <v>2196</v>
      </c>
      <c r="F1388" s="2" t="s">
        <v>2196</v>
      </c>
      <c r="G1388" s="2" t="s">
        <v>2196</v>
      </c>
      <c r="H1388" s="2" t="s">
        <v>2196</v>
      </c>
      <c r="I1388" s="2" t="s">
        <v>2196</v>
      </c>
      <c r="J1388" s="2" t="s">
        <v>2199</v>
      </c>
      <c r="K1388" s="2" t="s">
        <v>2196</v>
      </c>
      <c r="L1388" s="2" t="s">
        <v>2196</v>
      </c>
      <c r="M1388" s="2" t="s">
        <v>2196</v>
      </c>
      <c r="N1388" s="2" t="s">
        <v>2196</v>
      </c>
      <c r="O1388" s="2" t="s">
        <v>2196</v>
      </c>
      <c r="P1388" s="2" t="s">
        <v>2196</v>
      </c>
      <c r="Q1388" s="2" t="s">
        <v>2196</v>
      </c>
      <c r="R1388" s="2" t="s">
        <v>2196</v>
      </c>
      <c r="S1388" s="2" t="s">
        <v>2196</v>
      </c>
      <c r="T1388" s="2" t="s">
        <v>2197</v>
      </c>
      <c r="U1388" s="2" t="s">
        <v>2196</v>
      </c>
      <c r="V1388" s="2" t="s">
        <v>2196</v>
      </c>
      <c r="W1388" s="2" t="s">
        <v>2196</v>
      </c>
      <c r="X1388" s="2" t="s">
        <v>2196</v>
      </c>
      <c r="Y1388" s="2" t="s">
        <v>2196</v>
      </c>
      <c r="Z1388" s="2" t="s">
        <v>2196</v>
      </c>
      <c r="AA1388" s="2" t="s">
        <v>2196</v>
      </c>
    </row>
    <row r="1389" spans="1:27" ht="12.75" customHeight="1" x14ac:dyDescent="0.35">
      <c r="A1389" s="1" t="s">
        <v>1390</v>
      </c>
      <c r="B1389" s="2" t="str">
        <f t="shared" si="21"/>
        <v>RS</v>
      </c>
      <c r="C1389" s="2" t="s">
        <v>2196</v>
      </c>
      <c r="D1389" s="2" t="s">
        <v>2196</v>
      </c>
      <c r="E1389" s="2" t="s">
        <v>2196</v>
      </c>
      <c r="F1389" s="2" t="s">
        <v>2196</v>
      </c>
      <c r="G1389" s="2" t="s">
        <v>2196</v>
      </c>
      <c r="H1389" s="2" t="s">
        <v>2196</v>
      </c>
      <c r="I1389" s="2" t="s">
        <v>2196</v>
      </c>
      <c r="J1389" s="2" t="s">
        <v>2196</v>
      </c>
      <c r="K1389" s="2" t="s">
        <v>2196</v>
      </c>
      <c r="L1389" s="2" t="s">
        <v>2196</v>
      </c>
      <c r="M1389" s="2" t="s">
        <v>2196</v>
      </c>
      <c r="N1389" s="2" t="s">
        <v>2196</v>
      </c>
      <c r="O1389" s="2" t="s">
        <v>2196</v>
      </c>
      <c r="P1389" s="2" t="s">
        <v>2196</v>
      </c>
      <c r="Q1389" s="2" t="s">
        <v>2196</v>
      </c>
      <c r="R1389" s="2" t="s">
        <v>2196</v>
      </c>
      <c r="S1389" s="2" t="s">
        <v>2196</v>
      </c>
      <c r="T1389" s="2" t="s">
        <v>2196</v>
      </c>
      <c r="U1389" s="2" t="s">
        <v>2196</v>
      </c>
      <c r="V1389" s="2" t="s">
        <v>2196</v>
      </c>
      <c r="W1389" s="2" t="s">
        <v>2196</v>
      </c>
      <c r="X1389" s="2" t="s">
        <v>2196</v>
      </c>
      <c r="Y1389" s="2" t="s">
        <v>2196</v>
      </c>
      <c r="Z1389" s="2" t="s">
        <v>2196</v>
      </c>
      <c r="AA1389" s="2" t="s">
        <v>2196</v>
      </c>
    </row>
    <row r="1390" spans="1:27" ht="12.75" customHeight="1" x14ac:dyDescent="0.35">
      <c r="A1390" s="1" t="s">
        <v>1391</v>
      </c>
      <c r="B1390" s="2" t="str">
        <f t="shared" si="21"/>
        <v>RJ</v>
      </c>
      <c r="C1390" s="2" t="s">
        <v>2196</v>
      </c>
      <c r="D1390" s="2" t="s">
        <v>2196</v>
      </c>
      <c r="E1390" s="2" t="s">
        <v>2196</v>
      </c>
      <c r="F1390" s="2" t="s">
        <v>2196</v>
      </c>
      <c r="G1390" s="2" t="s">
        <v>2196</v>
      </c>
      <c r="H1390" s="2" t="s">
        <v>2196</v>
      </c>
      <c r="I1390" s="2" t="s">
        <v>2196</v>
      </c>
      <c r="J1390" s="2" t="s">
        <v>2196</v>
      </c>
      <c r="K1390" s="2" t="s">
        <v>2196</v>
      </c>
      <c r="L1390" s="2" t="s">
        <v>2196</v>
      </c>
      <c r="M1390" s="2" t="s">
        <v>2199</v>
      </c>
      <c r="N1390" s="2" t="s">
        <v>2199</v>
      </c>
      <c r="O1390" s="2" t="s">
        <v>2196</v>
      </c>
      <c r="P1390" s="2" t="s">
        <v>2199</v>
      </c>
      <c r="Q1390" s="2" t="s">
        <v>2196</v>
      </c>
      <c r="R1390" s="2" t="s">
        <v>2196</v>
      </c>
      <c r="S1390" s="2" t="s">
        <v>2196</v>
      </c>
      <c r="T1390" s="2" t="s">
        <v>2197</v>
      </c>
      <c r="U1390" s="2" t="s">
        <v>2196</v>
      </c>
      <c r="V1390" s="2" t="s">
        <v>2196</v>
      </c>
      <c r="W1390" s="2" t="s">
        <v>2196</v>
      </c>
      <c r="X1390" s="2" t="s">
        <v>2196</v>
      </c>
      <c r="Y1390" s="2" t="s">
        <v>2196</v>
      </c>
      <c r="Z1390" s="2" t="s">
        <v>2196</v>
      </c>
      <c r="AA1390" s="2" t="s">
        <v>2196</v>
      </c>
    </row>
    <row r="1391" spans="1:27" ht="12.75" customHeight="1" x14ac:dyDescent="0.35">
      <c r="A1391" s="1" t="s">
        <v>1392</v>
      </c>
      <c r="B1391" s="2" t="str">
        <f t="shared" si="21"/>
        <v>SP</v>
      </c>
      <c r="C1391" s="2" t="s">
        <v>2196</v>
      </c>
      <c r="D1391" s="2" t="s">
        <v>2196</v>
      </c>
      <c r="E1391" s="2" t="s">
        <v>2196</v>
      </c>
      <c r="F1391" s="2" t="s">
        <v>2196</v>
      </c>
      <c r="G1391" s="2" t="s">
        <v>2196</v>
      </c>
      <c r="H1391" s="2" t="s">
        <v>2196</v>
      </c>
      <c r="I1391" s="2" t="s">
        <v>2196</v>
      </c>
      <c r="J1391" s="2" t="s">
        <v>2196</v>
      </c>
      <c r="K1391" s="2" t="s">
        <v>2196</v>
      </c>
      <c r="L1391" s="2" t="s">
        <v>2196</v>
      </c>
      <c r="M1391" s="2" t="s">
        <v>2196</v>
      </c>
      <c r="N1391" s="2" t="s">
        <v>2196</v>
      </c>
      <c r="O1391" s="2" t="s">
        <v>2196</v>
      </c>
      <c r="P1391" s="2" t="s">
        <v>2196</v>
      </c>
      <c r="Q1391" s="2" t="s">
        <v>2196</v>
      </c>
      <c r="R1391" s="2" t="s">
        <v>2196</v>
      </c>
      <c r="S1391" s="2" t="s">
        <v>2196</v>
      </c>
      <c r="T1391" s="2" t="s">
        <v>2197</v>
      </c>
      <c r="U1391" s="2" t="s">
        <v>2196</v>
      </c>
      <c r="V1391" s="2" t="s">
        <v>2196</v>
      </c>
      <c r="W1391" s="2" t="s">
        <v>2196</v>
      </c>
      <c r="X1391" s="2" t="s">
        <v>2196</v>
      </c>
      <c r="Y1391" s="2" t="s">
        <v>2196</v>
      </c>
      <c r="Z1391" s="2" t="s">
        <v>2196</v>
      </c>
      <c r="AA1391" s="2" t="s">
        <v>2196</v>
      </c>
    </row>
    <row r="1392" spans="1:27" ht="12.75" customHeight="1" x14ac:dyDescent="0.35">
      <c r="A1392" s="1" t="s">
        <v>1393</v>
      </c>
      <c r="B1392" s="2" t="str">
        <f t="shared" si="21"/>
        <v>CE</v>
      </c>
      <c r="C1392" s="2" t="s">
        <v>2196</v>
      </c>
      <c r="D1392" s="2" t="s">
        <v>2196</v>
      </c>
      <c r="E1392" s="2" t="s">
        <v>2196</v>
      </c>
      <c r="F1392" s="2" t="s">
        <v>2196</v>
      </c>
      <c r="G1392" s="2" t="s">
        <v>2198</v>
      </c>
      <c r="H1392" s="2" t="s">
        <v>2196</v>
      </c>
      <c r="I1392" s="2" t="s">
        <v>2198</v>
      </c>
      <c r="J1392" s="2" t="s">
        <v>2198</v>
      </c>
      <c r="K1392" s="2" t="s">
        <v>2198</v>
      </c>
      <c r="L1392" s="2" t="s">
        <v>2196</v>
      </c>
      <c r="M1392" s="2" t="s">
        <v>2198</v>
      </c>
      <c r="N1392" s="2" t="s">
        <v>2198</v>
      </c>
      <c r="O1392" s="2" t="s">
        <v>2196</v>
      </c>
      <c r="P1392" s="2" t="s">
        <v>2196</v>
      </c>
      <c r="Q1392" s="2" t="s">
        <v>2198</v>
      </c>
      <c r="R1392" s="2" t="s">
        <v>2196</v>
      </c>
      <c r="S1392" s="2" t="s">
        <v>2198</v>
      </c>
      <c r="T1392" s="2" t="s">
        <v>2197</v>
      </c>
      <c r="U1392" s="2" t="s">
        <v>2196</v>
      </c>
      <c r="V1392" s="2" t="s">
        <v>2196</v>
      </c>
      <c r="W1392" s="2" t="s">
        <v>2196</v>
      </c>
      <c r="X1392" s="2" t="s">
        <v>2196</v>
      </c>
      <c r="Y1392" s="2" t="s">
        <v>2198</v>
      </c>
      <c r="Z1392" s="2" t="s">
        <v>2196</v>
      </c>
      <c r="AA1392" s="2" t="s">
        <v>2198</v>
      </c>
    </row>
    <row r="1393" spans="1:27" ht="12.75" customHeight="1" x14ac:dyDescent="0.35">
      <c r="A1393" s="1" t="s">
        <v>1394</v>
      </c>
      <c r="B1393" s="2" t="str">
        <f t="shared" si="21"/>
        <v>SP</v>
      </c>
      <c r="C1393" s="2" t="s">
        <v>2196</v>
      </c>
      <c r="D1393" s="2" t="s">
        <v>2196</v>
      </c>
      <c r="E1393" s="2" t="s">
        <v>2196</v>
      </c>
      <c r="F1393" s="2" t="s">
        <v>2196</v>
      </c>
      <c r="G1393" s="2" t="s">
        <v>2196</v>
      </c>
      <c r="H1393" s="2" t="s">
        <v>2196</v>
      </c>
      <c r="I1393" s="2" t="s">
        <v>2196</v>
      </c>
      <c r="J1393" s="2" t="s">
        <v>2196</v>
      </c>
      <c r="K1393" s="2" t="s">
        <v>2196</v>
      </c>
      <c r="L1393" s="2" t="s">
        <v>2196</v>
      </c>
      <c r="M1393" s="2" t="s">
        <v>2196</v>
      </c>
      <c r="N1393" s="2" t="s">
        <v>2196</v>
      </c>
      <c r="O1393" s="2" t="s">
        <v>2196</v>
      </c>
      <c r="P1393" s="2" t="s">
        <v>2196</v>
      </c>
      <c r="Q1393" s="2" t="s">
        <v>2196</v>
      </c>
      <c r="R1393" s="2" t="s">
        <v>2196</v>
      </c>
      <c r="S1393" s="2" t="s">
        <v>2196</v>
      </c>
      <c r="T1393" s="2" t="s">
        <v>2196</v>
      </c>
      <c r="U1393" s="2" t="s">
        <v>2196</v>
      </c>
      <c r="V1393" s="2" t="s">
        <v>2196</v>
      </c>
      <c r="W1393" s="2" t="s">
        <v>2196</v>
      </c>
      <c r="X1393" s="2" t="s">
        <v>2196</v>
      </c>
      <c r="Y1393" s="2" t="s">
        <v>2196</v>
      </c>
      <c r="Z1393" s="2" t="s">
        <v>2196</v>
      </c>
      <c r="AA1393" s="2" t="s">
        <v>2196</v>
      </c>
    </row>
    <row r="1394" spans="1:27" ht="12.75" customHeight="1" x14ac:dyDescent="0.35">
      <c r="A1394" s="1" t="s">
        <v>1395</v>
      </c>
      <c r="B1394" s="2" t="str">
        <f t="shared" si="21"/>
        <v>RS</v>
      </c>
      <c r="C1394" s="2" t="s">
        <v>2196</v>
      </c>
      <c r="D1394" s="2" t="s">
        <v>2196</v>
      </c>
      <c r="E1394" s="2" t="s">
        <v>2196</v>
      </c>
      <c r="F1394" s="2" t="s">
        <v>2196</v>
      </c>
      <c r="G1394" s="2" t="s">
        <v>2196</v>
      </c>
      <c r="H1394" s="2" t="s">
        <v>2196</v>
      </c>
      <c r="I1394" s="2" t="s">
        <v>2196</v>
      </c>
      <c r="J1394" s="2" t="s">
        <v>2196</v>
      </c>
      <c r="K1394" s="2" t="s">
        <v>2196</v>
      </c>
      <c r="L1394" s="2" t="s">
        <v>2196</v>
      </c>
      <c r="M1394" s="2" t="s">
        <v>2198</v>
      </c>
      <c r="N1394" s="2" t="s">
        <v>2196</v>
      </c>
      <c r="O1394" s="2" t="s">
        <v>2196</v>
      </c>
      <c r="P1394" s="2" t="s">
        <v>2196</v>
      </c>
      <c r="Q1394" s="2" t="s">
        <v>2196</v>
      </c>
      <c r="R1394" s="2" t="s">
        <v>2196</v>
      </c>
      <c r="S1394" s="2" t="s">
        <v>2196</v>
      </c>
      <c r="T1394" s="2" t="s">
        <v>2196</v>
      </c>
      <c r="U1394" s="2" t="s">
        <v>2196</v>
      </c>
      <c r="V1394" s="2" t="s">
        <v>2196</v>
      </c>
      <c r="W1394" s="2" t="s">
        <v>2196</v>
      </c>
      <c r="X1394" s="2" t="s">
        <v>2196</v>
      </c>
      <c r="Y1394" s="2" t="s">
        <v>2196</v>
      </c>
      <c r="Z1394" s="2" t="s">
        <v>2196</v>
      </c>
      <c r="AA1394" s="2" t="s">
        <v>2198</v>
      </c>
    </row>
    <row r="1395" spans="1:27" ht="12.75" customHeight="1" x14ac:dyDescent="0.35">
      <c r="A1395" s="1" t="s">
        <v>1396</v>
      </c>
      <c r="B1395" s="2" t="str">
        <f t="shared" si="21"/>
        <v>TO</v>
      </c>
      <c r="C1395" s="2" t="s">
        <v>2196</v>
      </c>
      <c r="D1395" s="2" t="s">
        <v>2196</v>
      </c>
      <c r="E1395" s="2" t="s">
        <v>2196</v>
      </c>
      <c r="F1395" s="2" t="s">
        <v>2196</v>
      </c>
      <c r="G1395" s="2" t="s">
        <v>2196</v>
      </c>
      <c r="H1395" s="2" t="s">
        <v>2196</v>
      </c>
      <c r="I1395" s="2" t="s">
        <v>2196</v>
      </c>
      <c r="J1395" s="2" t="s">
        <v>2199</v>
      </c>
      <c r="K1395" s="2" t="s">
        <v>2196</v>
      </c>
      <c r="L1395" s="2" t="s">
        <v>2199</v>
      </c>
      <c r="M1395" s="2" t="s">
        <v>2196</v>
      </c>
      <c r="N1395" s="2" t="s">
        <v>2196</v>
      </c>
      <c r="O1395" s="2" t="s">
        <v>2196</v>
      </c>
      <c r="P1395" s="2" t="s">
        <v>2199</v>
      </c>
      <c r="Q1395" s="2" t="s">
        <v>2196</v>
      </c>
      <c r="R1395" s="2" t="s">
        <v>2196</v>
      </c>
      <c r="S1395" s="2" t="s">
        <v>2196</v>
      </c>
      <c r="T1395" s="2" t="s">
        <v>2197</v>
      </c>
      <c r="U1395" s="2" t="s">
        <v>2196</v>
      </c>
      <c r="V1395" s="2" t="s">
        <v>2196</v>
      </c>
      <c r="W1395" s="2" t="s">
        <v>2196</v>
      </c>
      <c r="X1395" s="2" t="s">
        <v>2196</v>
      </c>
      <c r="Y1395" s="2" t="s">
        <v>2196</v>
      </c>
      <c r="Z1395" s="2" t="s">
        <v>2196</v>
      </c>
      <c r="AA1395" s="2" t="s">
        <v>2196</v>
      </c>
    </row>
    <row r="1396" spans="1:27" ht="12.75" customHeight="1" x14ac:dyDescent="0.35">
      <c r="A1396" s="1" t="s">
        <v>1397</v>
      </c>
      <c r="B1396" s="2" t="str">
        <f t="shared" si="21"/>
        <v>PR</v>
      </c>
      <c r="C1396" s="2" t="s">
        <v>2196</v>
      </c>
      <c r="D1396" s="2" t="s">
        <v>2196</v>
      </c>
      <c r="E1396" s="2" t="s">
        <v>2196</v>
      </c>
      <c r="F1396" s="2" t="s">
        <v>2196</v>
      </c>
      <c r="G1396" s="2" t="s">
        <v>2196</v>
      </c>
      <c r="H1396" s="2" t="s">
        <v>2196</v>
      </c>
      <c r="I1396" s="2" t="s">
        <v>2196</v>
      </c>
      <c r="J1396" s="2" t="s">
        <v>2196</v>
      </c>
      <c r="K1396" s="2" t="s">
        <v>2196</v>
      </c>
      <c r="L1396" s="2" t="s">
        <v>2196</v>
      </c>
      <c r="M1396" s="2" t="s">
        <v>2196</v>
      </c>
      <c r="N1396" s="2" t="s">
        <v>2196</v>
      </c>
      <c r="O1396" s="2" t="s">
        <v>2196</v>
      </c>
      <c r="P1396" s="2" t="s">
        <v>2196</v>
      </c>
      <c r="Q1396" s="2" t="s">
        <v>2196</v>
      </c>
      <c r="R1396" s="2" t="s">
        <v>2196</v>
      </c>
      <c r="S1396" s="2" t="s">
        <v>2196</v>
      </c>
      <c r="T1396" s="2" t="s">
        <v>2196</v>
      </c>
      <c r="U1396" s="2" t="s">
        <v>2196</v>
      </c>
      <c r="V1396" s="2" t="s">
        <v>2196</v>
      </c>
      <c r="W1396" s="2" t="s">
        <v>2196</v>
      </c>
      <c r="X1396" s="2" t="s">
        <v>2196</v>
      </c>
      <c r="Y1396" s="2" t="s">
        <v>2196</v>
      </c>
      <c r="Z1396" s="2" t="s">
        <v>2196</v>
      </c>
      <c r="AA1396" s="2" t="s">
        <v>2196</v>
      </c>
    </row>
    <row r="1397" spans="1:27" ht="12.75" customHeight="1" x14ac:dyDescent="0.35">
      <c r="A1397" s="1" t="s">
        <v>1398</v>
      </c>
      <c r="B1397" s="2" t="str">
        <f t="shared" si="21"/>
        <v>PR</v>
      </c>
      <c r="C1397" s="2" t="s">
        <v>2196</v>
      </c>
      <c r="D1397" s="2" t="s">
        <v>2196</v>
      </c>
      <c r="E1397" s="2" t="s">
        <v>2196</v>
      </c>
      <c r="F1397" s="2" t="s">
        <v>2196</v>
      </c>
      <c r="G1397" s="2" t="s">
        <v>2196</v>
      </c>
      <c r="H1397" s="2" t="s">
        <v>2196</v>
      </c>
      <c r="I1397" s="2" t="s">
        <v>2196</v>
      </c>
      <c r="J1397" s="2" t="s">
        <v>2196</v>
      </c>
      <c r="K1397" s="2" t="s">
        <v>2196</v>
      </c>
      <c r="L1397" s="2" t="s">
        <v>2196</v>
      </c>
      <c r="M1397" s="2" t="s">
        <v>2196</v>
      </c>
      <c r="N1397" s="2" t="s">
        <v>2196</v>
      </c>
      <c r="O1397" s="2" t="s">
        <v>2196</v>
      </c>
      <c r="P1397" s="2" t="s">
        <v>2196</v>
      </c>
      <c r="Q1397" s="2" t="s">
        <v>2196</v>
      </c>
      <c r="R1397" s="2" t="s">
        <v>2196</v>
      </c>
      <c r="S1397" s="2" t="s">
        <v>2196</v>
      </c>
      <c r="T1397" s="2" t="s">
        <v>2196</v>
      </c>
      <c r="U1397" s="2" t="s">
        <v>2196</v>
      </c>
      <c r="V1397" s="2" t="s">
        <v>2196</v>
      </c>
      <c r="W1397" s="2" t="s">
        <v>2196</v>
      </c>
      <c r="X1397" s="2" t="s">
        <v>2196</v>
      </c>
      <c r="Y1397" s="2" t="s">
        <v>2196</v>
      </c>
      <c r="Z1397" s="2" t="s">
        <v>2196</v>
      </c>
      <c r="AA1397" s="2" t="s">
        <v>2196</v>
      </c>
    </row>
    <row r="1398" spans="1:27" ht="12.75" customHeight="1" x14ac:dyDescent="0.35">
      <c r="A1398" s="1" t="s">
        <v>1399</v>
      </c>
      <c r="B1398" s="2" t="str">
        <f t="shared" si="21"/>
        <v>MS</v>
      </c>
      <c r="C1398" s="2" t="s">
        <v>2196</v>
      </c>
      <c r="D1398" s="2" t="s">
        <v>2196</v>
      </c>
      <c r="E1398" s="2" t="s">
        <v>2196</v>
      </c>
      <c r="F1398" s="2" t="s">
        <v>2196</v>
      </c>
      <c r="G1398" s="2" t="s">
        <v>2196</v>
      </c>
      <c r="H1398" s="2" t="s">
        <v>2196</v>
      </c>
      <c r="I1398" s="2" t="s">
        <v>2196</v>
      </c>
      <c r="J1398" s="2" t="s">
        <v>2196</v>
      </c>
      <c r="K1398" s="2" t="s">
        <v>2196</v>
      </c>
      <c r="L1398" s="2" t="s">
        <v>2196</v>
      </c>
      <c r="M1398" s="2" t="s">
        <v>2196</v>
      </c>
      <c r="N1398" s="2" t="s">
        <v>2196</v>
      </c>
      <c r="O1398" s="2" t="s">
        <v>2196</v>
      </c>
      <c r="P1398" s="2" t="s">
        <v>2196</v>
      </c>
      <c r="Q1398" s="2" t="s">
        <v>2196</v>
      </c>
      <c r="R1398" s="2" t="s">
        <v>2196</v>
      </c>
      <c r="S1398" s="2" t="s">
        <v>2196</v>
      </c>
      <c r="T1398" s="2" t="s">
        <v>2196</v>
      </c>
      <c r="U1398" s="2" t="s">
        <v>2196</v>
      </c>
      <c r="V1398" s="2" t="s">
        <v>2196</v>
      </c>
      <c r="W1398" s="2" t="s">
        <v>2196</v>
      </c>
      <c r="X1398" s="2" t="s">
        <v>2196</v>
      </c>
      <c r="Y1398" s="2" t="s">
        <v>2196</v>
      </c>
      <c r="Z1398" s="2" t="s">
        <v>2196</v>
      </c>
      <c r="AA1398" s="2" t="s">
        <v>2196</v>
      </c>
    </row>
    <row r="1399" spans="1:27" ht="12.75" customHeight="1" x14ac:dyDescent="0.35">
      <c r="A1399" s="1" t="s">
        <v>1400</v>
      </c>
      <c r="B1399" s="2" t="str">
        <f t="shared" si="21"/>
        <v>GO</v>
      </c>
      <c r="C1399" s="2" t="s">
        <v>2196</v>
      </c>
      <c r="D1399" s="2" t="s">
        <v>2196</v>
      </c>
      <c r="E1399" s="2" t="s">
        <v>2196</v>
      </c>
      <c r="F1399" s="2" t="s">
        <v>2196</v>
      </c>
      <c r="G1399" s="2" t="s">
        <v>2196</v>
      </c>
      <c r="H1399" s="2" t="s">
        <v>2196</v>
      </c>
      <c r="I1399" s="2" t="s">
        <v>2196</v>
      </c>
      <c r="J1399" s="2" t="s">
        <v>2196</v>
      </c>
      <c r="K1399" s="2" t="s">
        <v>2196</v>
      </c>
      <c r="L1399" s="2" t="s">
        <v>2196</v>
      </c>
      <c r="M1399" s="2" t="s">
        <v>2196</v>
      </c>
      <c r="N1399" s="2" t="s">
        <v>2196</v>
      </c>
      <c r="O1399" s="2" t="s">
        <v>2196</v>
      </c>
      <c r="P1399" s="2" t="s">
        <v>2196</v>
      </c>
      <c r="Q1399" s="2" t="s">
        <v>2196</v>
      </c>
      <c r="R1399" s="2" t="s">
        <v>2196</v>
      </c>
      <c r="S1399" s="2" t="s">
        <v>2196</v>
      </c>
      <c r="T1399" s="2" t="s">
        <v>2197</v>
      </c>
      <c r="U1399" s="2" t="s">
        <v>2196</v>
      </c>
      <c r="V1399" s="2" t="s">
        <v>2196</v>
      </c>
      <c r="W1399" s="2" t="s">
        <v>2196</v>
      </c>
      <c r="X1399" s="2" t="s">
        <v>2196</v>
      </c>
      <c r="Y1399" s="2" t="s">
        <v>2196</v>
      </c>
      <c r="Z1399" s="2" t="s">
        <v>2196</v>
      </c>
      <c r="AA1399" s="2" t="s">
        <v>2196</v>
      </c>
    </row>
    <row r="1400" spans="1:27" ht="12.75" customHeight="1" x14ac:dyDescent="0.35">
      <c r="A1400" s="1" t="s">
        <v>1401</v>
      </c>
      <c r="B1400" s="2" t="str">
        <f t="shared" si="21"/>
        <v>MT</v>
      </c>
      <c r="C1400" s="2" t="s">
        <v>2196</v>
      </c>
      <c r="D1400" s="2" t="s">
        <v>2196</v>
      </c>
      <c r="E1400" s="2" t="s">
        <v>2196</v>
      </c>
      <c r="F1400" s="2" t="s">
        <v>2196</v>
      </c>
      <c r="G1400" s="2" t="s">
        <v>2196</v>
      </c>
      <c r="H1400" s="2" t="s">
        <v>2196</v>
      </c>
      <c r="I1400" s="2" t="s">
        <v>2196</v>
      </c>
      <c r="J1400" s="2" t="s">
        <v>2196</v>
      </c>
      <c r="K1400" s="2" t="s">
        <v>2196</v>
      </c>
      <c r="L1400" s="2" t="s">
        <v>2196</v>
      </c>
      <c r="M1400" s="2" t="s">
        <v>2196</v>
      </c>
      <c r="N1400" s="2" t="s">
        <v>2196</v>
      </c>
      <c r="O1400" s="2" t="s">
        <v>2196</v>
      </c>
      <c r="P1400" s="2" t="s">
        <v>2196</v>
      </c>
      <c r="Q1400" s="2" t="s">
        <v>2196</v>
      </c>
      <c r="R1400" s="2" t="s">
        <v>2196</v>
      </c>
      <c r="S1400" s="2" t="s">
        <v>2196</v>
      </c>
      <c r="T1400" s="2" t="s">
        <v>2196</v>
      </c>
      <c r="U1400" s="2" t="s">
        <v>2196</v>
      </c>
      <c r="V1400" s="2" t="s">
        <v>2196</v>
      </c>
      <c r="W1400" s="2" t="s">
        <v>2196</v>
      </c>
      <c r="X1400" s="2" t="s">
        <v>2196</v>
      </c>
      <c r="Y1400" s="2" t="s">
        <v>2196</v>
      </c>
      <c r="Z1400" s="2" t="s">
        <v>2196</v>
      </c>
      <c r="AA1400" s="2" t="s">
        <v>2196</v>
      </c>
    </row>
    <row r="1401" spans="1:27" ht="12.75" customHeight="1" x14ac:dyDescent="0.35">
      <c r="A1401" s="1" t="s">
        <v>1402</v>
      </c>
      <c r="B1401" s="2" t="str">
        <f t="shared" si="21"/>
        <v>SP</v>
      </c>
      <c r="C1401" s="2" t="s">
        <v>2196</v>
      </c>
      <c r="D1401" s="2" t="s">
        <v>2196</v>
      </c>
      <c r="E1401" s="2" t="s">
        <v>2196</v>
      </c>
      <c r="F1401" s="2" t="s">
        <v>2196</v>
      </c>
      <c r="G1401" s="2" t="s">
        <v>2196</v>
      </c>
      <c r="H1401" s="2" t="s">
        <v>2196</v>
      </c>
      <c r="I1401" s="2" t="s">
        <v>2196</v>
      </c>
      <c r="J1401" s="2" t="s">
        <v>2196</v>
      </c>
      <c r="K1401" s="2" t="s">
        <v>2196</v>
      </c>
      <c r="L1401" s="2" t="s">
        <v>2196</v>
      </c>
      <c r="M1401" s="2" t="s">
        <v>2196</v>
      </c>
      <c r="N1401" s="2" t="s">
        <v>2196</v>
      </c>
      <c r="O1401" s="2" t="s">
        <v>2196</v>
      </c>
      <c r="P1401" s="2" t="s">
        <v>2196</v>
      </c>
      <c r="Q1401" s="2" t="s">
        <v>2196</v>
      </c>
      <c r="R1401" s="2" t="s">
        <v>2196</v>
      </c>
      <c r="S1401" s="2" t="s">
        <v>2196</v>
      </c>
      <c r="T1401" s="2" t="s">
        <v>2197</v>
      </c>
      <c r="U1401" s="2" t="s">
        <v>2196</v>
      </c>
      <c r="V1401" s="2" t="s">
        <v>2196</v>
      </c>
      <c r="W1401" s="2" t="s">
        <v>2196</v>
      </c>
      <c r="X1401" s="2" t="s">
        <v>2196</v>
      </c>
      <c r="Y1401" s="2" t="s">
        <v>2196</v>
      </c>
      <c r="Z1401" s="2" t="s">
        <v>2196</v>
      </c>
      <c r="AA1401" s="2" t="s">
        <v>2196</v>
      </c>
    </row>
    <row r="1402" spans="1:27" ht="12.75" customHeight="1" x14ac:dyDescent="0.35">
      <c r="A1402" s="1" t="s">
        <v>1403</v>
      </c>
      <c r="B1402" s="2" t="str">
        <f t="shared" si="21"/>
        <v>PR</v>
      </c>
      <c r="C1402" s="2" t="s">
        <v>2196</v>
      </c>
      <c r="D1402" s="2" t="s">
        <v>2196</v>
      </c>
      <c r="E1402" s="2" t="s">
        <v>2196</v>
      </c>
      <c r="F1402" s="2" t="s">
        <v>2196</v>
      </c>
      <c r="G1402" s="2" t="s">
        <v>2196</v>
      </c>
      <c r="H1402" s="2" t="s">
        <v>2196</v>
      </c>
      <c r="I1402" s="2" t="s">
        <v>2196</v>
      </c>
      <c r="J1402" s="2" t="s">
        <v>2199</v>
      </c>
      <c r="K1402" s="2" t="s">
        <v>2196</v>
      </c>
      <c r="L1402" s="2" t="s">
        <v>2199</v>
      </c>
      <c r="M1402" s="2" t="s">
        <v>2196</v>
      </c>
      <c r="N1402" s="2" t="s">
        <v>2196</v>
      </c>
      <c r="O1402" s="2" t="s">
        <v>2196</v>
      </c>
      <c r="P1402" s="2" t="s">
        <v>2196</v>
      </c>
      <c r="Q1402" s="2" t="s">
        <v>2196</v>
      </c>
      <c r="R1402" s="2" t="s">
        <v>2196</v>
      </c>
      <c r="S1402" s="2" t="s">
        <v>2196</v>
      </c>
      <c r="T1402" s="2" t="s">
        <v>2197</v>
      </c>
      <c r="U1402" s="2" t="s">
        <v>2196</v>
      </c>
      <c r="V1402" s="2" t="s">
        <v>2196</v>
      </c>
      <c r="W1402" s="2" t="s">
        <v>2196</v>
      </c>
      <c r="X1402" s="2" t="s">
        <v>2196</v>
      </c>
      <c r="Y1402" s="2" t="s">
        <v>2196</v>
      </c>
      <c r="Z1402" s="2" t="s">
        <v>2196</v>
      </c>
      <c r="AA1402" s="2" t="s">
        <v>2196</v>
      </c>
    </row>
    <row r="1403" spans="1:27" ht="12.75" customHeight="1" x14ac:dyDescent="0.35">
      <c r="A1403" s="1" t="s">
        <v>1404</v>
      </c>
      <c r="B1403" s="2" t="str">
        <f t="shared" si="21"/>
        <v>SP</v>
      </c>
      <c r="C1403" s="2" t="s">
        <v>2196</v>
      </c>
      <c r="D1403" s="2" t="s">
        <v>2196</v>
      </c>
      <c r="E1403" s="2" t="s">
        <v>2196</v>
      </c>
      <c r="F1403" s="2" t="s">
        <v>2196</v>
      </c>
      <c r="G1403" s="2" t="s">
        <v>2196</v>
      </c>
      <c r="H1403" s="2" t="s">
        <v>2196</v>
      </c>
      <c r="I1403" s="2" t="s">
        <v>2196</v>
      </c>
      <c r="J1403" s="2" t="s">
        <v>2199</v>
      </c>
      <c r="K1403" s="2" t="s">
        <v>2196</v>
      </c>
      <c r="L1403" s="2" t="s">
        <v>2196</v>
      </c>
      <c r="M1403" s="2" t="s">
        <v>2196</v>
      </c>
      <c r="N1403" s="2" t="s">
        <v>2196</v>
      </c>
      <c r="O1403" s="2" t="s">
        <v>2196</v>
      </c>
      <c r="P1403" s="2" t="s">
        <v>2196</v>
      </c>
      <c r="Q1403" s="2" t="s">
        <v>2196</v>
      </c>
      <c r="R1403" s="2" t="s">
        <v>2196</v>
      </c>
      <c r="S1403" s="2" t="s">
        <v>2196</v>
      </c>
      <c r="T1403" s="2" t="s">
        <v>2197</v>
      </c>
      <c r="U1403" s="2" t="s">
        <v>2196</v>
      </c>
      <c r="V1403" s="2" t="s">
        <v>2196</v>
      </c>
      <c r="W1403" s="2" t="s">
        <v>2196</v>
      </c>
      <c r="X1403" s="2" t="s">
        <v>2196</v>
      </c>
      <c r="Y1403" s="2" t="s">
        <v>2196</v>
      </c>
      <c r="Z1403" s="2" t="s">
        <v>2196</v>
      </c>
      <c r="AA1403" s="2" t="s">
        <v>2196</v>
      </c>
    </row>
    <row r="1404" spans="1:27" ht="12.75" customHeight="1" x14ac:dyDescent="0.35">
      <c r="A1404" s="1" t="s">
        <v>1405</v>
      </c>
      <c r="B1404" s="2" t="str">
        <f t="shared" si="21"/>
        <v>PE</v>
      </c>
      <c r="C1404" s="2" t="s">
        <v>2198</v>
      </c>
      <c r="D1404" s="2" t="s">
        <v>2196</v>
      </c>
      <c r="E1404" s="2" t="s">
        <v>2198</v>
      </c>
      <c r="F1404" s="2" t="s">
        <v>2196</v>
      </c>
      <c r="G1404" s="2" t="s">
        <v>2198</v>
      </c>
      <c r="H1404" s="2" t="s">
        <v>2196</v>
      </c>
      <c r="I1404" s="2" t="s">
        <v>2198</v>
      </c>
      <c r="J1404" s="2" t="s">
        <v>2198</v>
      </c>
      <c r="K1404" s="2" t="s">
        <v>2196</v>
      </c>
      <c r="L1404" s="2" t="s">
        <v>2198</v>
      </c>
      <c r="M1404" s="2" t="s">
        <v>2198</v>
      </c>
      <c r="N1404" s="2" t="s">
        <v>2198</v>
      </c>
      <c r="O1404" s="2" t="s">
        <v>2198</v>
      </c>
      <c r="P1404" s="2" t="s">
        <v>2196</v>
      </c>
      <c r="Q1404" s="2" t="s">
        <v>2198</v>
      </c>
      <c r="R1404" s="2" t="s">
        <v>2196</v>
      </c>
      <c r="S1404" s="2" t="s">
        <v>2196</v>
      </c>
      <c r="T1404" s="2" t="s">
        <v>2197</v>
      </c>
      <c r="U1404" s="2" t="s">
        <v>2196</v>
      </c>
      <c r="V1404" s="2" t="s">
        <v>2196</v>
      </c>
      <c r="W1404" s="2" t="s">
        <v>2196</v>
      </c>
      <c r="X1404" s="2" t="s">
        <v>2196</v>
      </c>
      <c r="Y1404" s="2" t="s">
        <v>2196</v>
      </c>
      <c r="Z1404" s="2" t="s">
        <v>2196</v>
      </c>
      <c r="AA1404" s="2" t="s">
        <v>2198</v>
      </c>
    </row>
    <row r="1405" spans="1:27" ht="12.75" customHeight="1" x14ac:dyDescent="0.35">
      <c r="A1405" s="1" t="s">
        <v>1406</v>
      </c>
      <c r="B1405" s="2" t="str">
        <f t="shared" si="21"/>
        <v>MT</v>
      </c>
      <c r="C1405" s="2" t="s">
        <v>2196</v>
      </c>
      <c r="D1405" s="2" t="s">
        <v>2196</v>
      </c>
      <c r="E1405" s="2" t="s">
        <v>2196</v>
      </c>
      <c r="F1405" s="2" t="s">
        <v>2196</v>
      </c>
      <c r="G1405" s="2" t="s">
        <v>2196</v>
      </c>
      <c r="H1405" s="2" t="s">
        <v>2196</v>
      </c>
      <c r="I1405" s="2" t="s">
        <v>2196</v>
      </c>
      <c r="J1405" s="2" t="s">
        <v>2196</v>
      </c>
      <c r="K1405" s="2" t="s">
        <v>2196</v>
      </c>
      <c r="L1405" s="2" t="s">
        <v>2196</v>
      </c>
      <c r="M1405" s="2" t="s">
        <v>2196</v>
      </c>
      <c r="N1405" s="2" t="s">
        <v>2196</v>
      </c>
      <c r="O1405" s="2" t="s">
        <v>2196</v>
      </c>
      <c r="P1405" s="2" t="s">
        <v>2196</v>
      </c>
      <c r="Q1405" s="2" t="s">
        <v>2196</v>
      </c>
      <c r="R1405" s="2" t="s">
        <v>2196</v>
      </c>
      <c r="S1405" s="2" t="s">
        <v>2196</v>
      </c>
      <c r="T1405" s="2" t="s">
        <v>2197</v>
      </c>
      <c r="U1405" s="2" t="s">
        <v>2196</v>
      </c>
      <c r="V1405" s="2" t="s">
        <v>2196</v>
      </c>
      <c r="W1405" s="2" t="s">
        <v>2196</v>
      </c>
      <c r="X1405" s="2" t="s">
        <v>2196</v>
      </c>
      <c r="Y1405" s="2" t="s">
        <v>2196</v>
      </c>
      <c r="Z1405" s="2" t="s">
        <v>2196</v>
      </c>
      <c r="AA1405" s="2" t="s">
        <v>2196</v>
      </c>
    </row>
    <row r="1406" spans="1:27" ht="12.75" customHeight="1" x14ac:dyDescent="0.35">
      <c r="A1406" s="1" t="s">
        <v>1407</v>
      </c>
      <c r="B1406" s="2" t="str">
        <f t="shared" si="21"/>
        <v>PR</v>
      </c>
      <c r="C1406" s="2" t="s">
        <v>2196</v>
      </c>
      <c r="D1406" s="2" t="s">
        <v>2196</v>
      </c>
      <c r="E1406" s="2" t="s">
        <v>2196</v>
      </c>
      <c r="F1406" s="2" t="s">
        <v>2196</v>
      </c>
      <c r="G1406" s="2" t="s">
        <v>2197</v>
      </c>
      <c r="H1406" s="2" t="s">
        <v>2196</v>
      </c>
      <c r="I1406" s="2" t="s">
        <v>2196</v>
      </c>
      <c r="J1406" s="2" t="s">
        <v>2196</v>
      </c>
      <c r="K1406" s="2" t="s">
        <v>2199</v>
      </c>
      <c r="L1406" s="2" t="s">
        <v>2196</v>
      </c>
      <c r="M1406" s="2" t="s">
        <v>2196</v>
      </c>
      <c r="N1406" s="2" t="s">
        <v>2196</v>
      </c>
      <c r="O1406" s="2" t="s">
        <v>2196</v>
      </c>
      <c r="P1406" s="2" t="s">
        <v>2196</v>
      </c>
      <c r="Q1406" s="2" t="s">
        <v>2196</v>
      </c>
      <c r="R1406" s="2" t="s">
        <v>2196</v>
      </c>
      <c r="S1406" s="2" t="s">
        <v>2196</v>
      </c>
      <c r="T1406" s="2" t="s">
        <v>2196</v>
      </c>
      <c r="U1406" s="2" t="s">
        <v>2196</v>
      </c>
      <c r="V1406" s="2" t="s">
        <v>2196</v>
      </c>
      <c r="W1406" s="2" t="s">
        <v>2196</v>
      </c>
      <c r="X1406" s="2" t="s">
        <v>2196</v>
      </c>
      <c r="Y1406" s="2" t="s">
        <v>2196</v>
      </c>
      <c r="Z1406" s="2" t="s">
        <v>2196</v>
      </c>
      <c r="AA1406" s="2" t="s">
        <v>2196</v>
      </c>
    </row>
    <row r="1407" spans="1:27" ht="12.75" customHeight="1" x14ac:dyDescent="0.35">
      <c r="A1407" s="1" t="s">
        <v>1408</v>
      </c>
      <c r="B1407" s="2" t="str">
        <f t="shared" si="21"/>
        <v>MS</v>
      </c>
      <c r="C1407" s="2" t="s">
        <v>2196</v>
      </c>
      <c r="D1407" s="2" t="s">
        <v>2196</v>
      </c>
      <c r="E1407" s="2" t="s">
        <v>2196</v>
      </c>
      <c r="F1407" s="2" t="s">
        <v>2196</v>
      </c>
      <c r="G1407" s="2" t="s">
        <v>2196</v>
      </c>
      <c r="H1407" s="2" t="s">
        <v>2196</v>
      </c>
      <c r="I1407" s="2" t="s">
        <v>2196</v>
      </c>
      <c r="J1407" s="2" t="s">
        <v>2196</v>
      </c>
      <c r="K1407" s="2" t="s">
        <v>2196</v>
      </c>
      <c r="L1407" s="2" t="s">
        <v>2196</v>
      </c>
      <c r="M1407" s="2" t="s">
        <v>2196</v>
      </c>
      <c r="N1407" s="2" t="s">
        <v>2196</v>
      </c>
      <c r="O1407" s="2" t="s">
        <v>2196</v>
      </c>
      <c r="P1407" s="2" t="s">
        <v>2196</v>
      </c>
      <c r="Q1407" s="2" t="s">
        <v>2196</v>
      </c>
      <c r="R1407" s="2" t="s">
        <v>2196</v>
      </c>
      <c r="S1407" s="2" t="s">
        <v>2196</v>
      </c>
      <c r="T1407" s="2" t="s">
        <v>2197</v>
      </c>
      <c r="U1407" s="2" t="s">
        <v>2196</v>
      </c>
      <c r="V1407" s="2" t="s">
        <v>2196</v>
      </c>
      <c r="W1407" s="2" t="s">
        <v>2196</v>
      </c>
      <c r="X1407" s="2" t="s">
        <v>2196</v>
      </c>
      <c r="Y1407" s="2" t="s">
        <v>2196</v>
      </c>
      <c r="Z1407" s="2" t="s">
        <v>2196</v>
      </c>
      <c r="AA1407" s="2" t="s">
        <v>2196</v>
      </c>
    </row>
    <row r="1408" spans="1:27" ht="12.75" customHeight="1" x14ac:dyDescent="0.35">
      <c r="A1408" s="1" t="s">
        <v>1409</v>
      </c>
      <c r="B1408" s="2" t="str">
        <f t="shared" si="21"/>
        <v>MG</v>
      </c>
      <c r="C1408" s="2" t="s">
        <v>2196</v>
      </c>
      <c r="D1408" s="2" t="s">
        <v>2196</v>
      </c>
      <c r="E1408" s="2" t="s">
        <v>2196</v>
      </c>
      <c r="F1408" s="2" t="s">
        <v>2196</v>
      </c>
      <c r="G1408" s="2" t="s">
        <v>2196</v>
      </c>
      <c r="H1408" s="2" t="s">
        <v>2196</v>
      </c>
      <c r="I1408" s="2" t="s">
        <v>2196</v>
      </c>
      <c r="J1408" s="2" t="s">
        <v>2196</v>
      </c>
      <c r="K1408" s="2" t="s">
        <v>2196</v>
      </c>
      <c r="L1408" s="2" t="s">
        <v>2196</v>
      </c>
      <c r="M1408" s="2" t="s">
        <v>2196</v>
      </c>
      <c r="N1408" s="2" t="s">
        <v>2196</v>
      </c>
      <c r="O1408" s="2" t="s">
        <v>2196</v>
      </c>
      <c r="P1408" s="2" t="s">
        <v>2196</v>
      </c>
      <c r="Q1408" s="2" t="s">
        <v>2196</v>
      </c>
      <c r="R1408" s="2" t="s">
        <v>2196</v>
      </c>
      <c r="S1408" s="2" t="s">
        <v>2197</v>
      </c>
      <c r="T1408" s="2" t="s">
        <v>2197</v>
      </c>
      <c r="U1408" s="2" t="s">
        <v>2196</v>
      </c>
      <c r="V1408" s="2" t="s">
        <v>2196</v>
      </c>
      <c r="W1408" s="2" t="s">
        <v>2196</v>
      </c>
      <c r="X1408" s="2" t="s">
        <v>2196</v>
      </c>
      <c r="Y1408" s="2" t="s">
        <v>2196</v>
      </c>
      <c r="Z1408" s="2" t="s">
        <v>2196</v>
      </c>
      <c r="AA1408" s="2" t="s">
        <v>2196</v>
      </c>
    </row>
    <row r="1409" spans="1:27" ht="12.75" customHeight="1" x14ac:dyDescent="0.35">
      <c r="A1409" s="1" t="s">
        <v>1410</v>
      </c>
      <c r="B1409" s="2" t="str">
        <f t="shared" si="21"/>
        <v>GO</v>
      </c>
      <c r="C1409" s="2" t="s">
        <v>2196</v>
      </c>
      <c r="D1409" s="2" t="s">
        <v>2196</v>
      </c>
      <c r="E1409" s="2" t="s">
        <v>2196</v>
      </c>
      <c r="F1409" s="2" t="s">
        <v>2196</v>
      </c>
      <c r="G1409" s="2" t="s">
        <v>2196</v>
      </c>
      <c r="H1409" s="2" t="s">
        <v>2196</v>
      </c>
      <c r="I1409" s="2" t="s">
        <v>2196</v>
      </c>
      <c r="J1409" s="2" t="s">
        <v>2196</v>
      </c>
      <c r="K1409" s="2" t="s">
        <v>2196</v>
      </c>
      <c r="L1409" s="2" t="s">
        <v>2196</v>
      </c>
      <c r="M1409" s="2" t="s">
        <v>2196</v>
      </c>
      <c r="N1409" s="2" t="s">
        <v>2196</v>
      </c>
      <c r="O1409" s="2" t="s">
        <v>2196</v>
      </c>
      <c r="P1409" s="2" t="s">
        <v>2196</v>
      </c>
      <c r="Q1409" s="2" t="s">
        <v>2196</v>
      </c>
      <c r="R1409" s="2" t="s">
        <v>2196</v>
      </c>
      <c r="S1409" s="2" t="s">
        <v>2196</v>
      </c>
      <c r="T1409" s="2" t="s">
        <v>2197</v>
      </c>
      <c r="U1409" s="2" t="s">
        <v>2196</v>
      </c>
      <c r="V1409" s="2" t="s">
        <v>2196</v>
      </c>
      <c r="W1409" s="2" t="s">
        <v>2196</v>
      </c>
      <c r="X1409" s="2" t="s">
        <v>2196</v>
      </c>
      <c r="Y1409" s="2" t="s">
        <v>2196</v>
      </c>
      <c r="Z1409" s="2" t="s">
        <v>2196</v>
      </c>
      <c r="AA1409" s="2" t="s">
        <v>2196</v>
      </c>
    </row>
    <row r="1410" spans="1:27" ht="12.75" customHeight="1" x14ac:dyDescent="0.35">
      <c r="A1410" s="1" t="s">
        <v>1411</v>
      </c>
      <c r="B1410" s="2" t="str">
        <f t="shared" si="21"/>
        <v>RS</v>
      </c>
      <c r="C1410" s="2" t="s">
        <v>2196</v>
      </c>
      <c r="D1410" s="2" t="s">
        <v>2196</v>
      </c>
      <c r="E1410" s="2" t="s">
        <v>2196</v>
      </c>
      <c r="F1410" s="2" t="s">
        <v>2196</v>
      </c>
      <c r="G1410" s="2" t="s">
        <v>2196</v>
      </c>
      <c r="H1410" s="2" t="s">
        <v>2196</v>
      </c>
      <c r="I1410" s="2" t="s">
        <v>2196</v>
      </c>
      <c r="J1410" s="2" t="s">
        <v>2196</v>
      </c>
      <c r="K1410" s="2" t="s">
        <v>2196</v>
      </c>
      <c r="L1410" s="2" t="s">
        <v>2196</v>
      </c>
      <c r="M1410" s="2" t="s">
        <v>2196</v>
      </c>
      <c r="N1410" s="2" t="s">
        <v>2196</v>
      </c>
      <c r="O1410" s="2" t="s">
        <v>2196</v>
      </c>
      <c r="P1410" s="2" t="s">
        <v>2196</v>
      </c>
      <c r="Q1410" s="2" t="s">
        <v>2196</v>
      </c>
      <c r="R1410" s="2" t="s">
        <v>2196</v>
      </c>
      <c r="S1410" s="2" t="s">
        <v>2196</v>
      </c>
      <c r="T1410" s="2" t="s">
        <v>2196</v>
      </c>
      <c r="U1410" s="2" t="s">
        <v>2196</v>
      </c>
      <c r="V1410" s="2" t="s">
        <v>2196</v>
      </c>
      <c r="W1410" s="2" t="s">
        <v>2196</v>
      </c>
      <c r="X1410" s="2" t="s">
        <v>2196</v>
      </c>
      <c r="Y1410" s="2" t="s">
        <v>2196</v>
      </c>
      <c r="Z1410" s="2" t="s">
        <v>2196</v>
      </c>
      <c r="AA1410" s="2" t="s">
        <v>2198</v>
      </c>
    </row>
    <row r="1411" spans="1:27" ht="12.75" customHeight="1" x14ac:dyDescent="0.35">
      <c r="A1411" s="1" t="s">
        <v>1412</v>
      </c>
      <c r="B1411" s="2" t="str">
        <f t="shared" si="21"/>
        <v>SP</v>
      </c>
      <c r="C1411" s="2" t="s">
        <v>2196</v>
      </c>
      <c r="D1411" s="2" t="s">
        <v>2196</v>
      </c>
      <c r="E1411" s="2" t="s">
        <v>2196</v>
      </c>
      <c r="F1411" s="2" t="s">
        <v>2196</v>
      </c>
      <c r="G1411" s="2" t="s">
        <v>2196</v>
      </c>
      <c r="H1411" s="2" t="s">
        <v>2196</v>
      </c>
      <c r="I1411" s="2" t="s">
        <v>2196</v>
      </c>
      <c r="J1411" s="2" t="s">
        <v>2196</v>
      </c>
      <c r="K1411" s="2" t="s">
        <v>2196</v>
      </c>
      <c r="L1411" s="2" t="s">
        <v>2196</v>
      </c>
      <c r="M1411" s="2" t="s">
        <v>2196</v>
      </c>
      <c r="N1411" s="2" t="s">
        <v>2196</v>
      </c>
      <c r="O1411" s="2" t="s">
        <v>2196</v>
      </c>
      <c r="P1411" s="2" t="s">
        <v>2196</v>
      </c>
      <c r="Q1411" s="2" t="s">
        <v>2196</v>
      </c>
      <c r="R1411" s="2" t="s">
        <v>2196</v>
      </c>
      <c r="S1411" s="2" t="s">
        <v>2196</v>
      </c>
      <c r="T1411" s="2" t="s">
        <v>2196</v>
      </c>
      <c r="U1411" s="2" t="s">
        <v>2196</v>
      </c>
      <c r="V1411" s="2" t="s">
        <v>2196</v>
      </c>
      <c r="W1411" s="2" t="s">
        <v>2196</v>
      </c>
      <c r="X1411" s="2" t="s">
        <v>2196</v>
      </c>
      <c r="Y1411" s="2" t="s">
        <v>2196</v>
      </c>
      <c r="Z1411" s="2" t="s">
        <v>2196</v>
      </c>
      <c r="AA1411" s="2" t="s">
        <v>2196</v>
      </c>
    </row>
    <row r="1412" spans="1:27" ht="12.75" customHeight="1" x14ac:dyDescent="0.35">
      <c r="A1412" s="1" t="s">
        <v>1413</v>
      </c>
      <c r="B1412" s="2" t="str">
        <f t="shared" si="21"/>
        <v>PI</v>
      </c>
      <c r="C1412" s="2" t="s">
        <v>2196</v>
      </c>
      <c r="D1412" s="2" t="s">
        <v>2196</v>
      </c>
      <c r="E1412" s="2" t="s">
        <v>2196</v>
      </c>
      <c r="F1412" s="2" t="s">
        <v>2196</v>
      </c>
      <c r="G1412" s="2" t="s">
        <v>2196</v>
      </c>
      <c r="H1412" s="2" t="s">
        <v>2196</v>
      </c>
      <c r="I1412" s="2" t="s">
        <v>2196</v>
      </c>
      <c r="J1412" s="2" t="s">
        <v>2196</v>
      </c>
      <c r="K1412" s="2" t="s">
        <v>2196</v>
      </c>
      <c r="L1412" s="2" t="s">
        <v>2196</v>
      </c>
      <c r="M1412" s="2" t="s">
        <v>2196</v>
      </c>
      <c r="N1412" s="2" t="s">
        <v>2196</v>
      </c>
      <c r="O1412" s="2" t="s">
        <v>2196</v>
      </c>
      <c r="P1412" s="2" t="s">
        <v>2196</v>
      </c>
      <c r="Q1412" s="2" t="s">
        <v>2196</v>
      </c>
      <c r="R1412" s="2" t="s">
        <v>2196</v>
      </c>
      <c r="S1412" s="2" t="s">
        <v>2196</v>
      </c>
      <c r="T1412" s="2" t="s">
        <v>2196</v>
      </c>
      <c r="U1412" s="2" t="s">
        <v>2196</v>
      </c>
      <c r="V1412" s="2" t="s">
        <v>2196</v>
      </c>
      <c r="W1412" s="2" t="s">
        <v>2196</v>
      </c>
      <c r="X1412" s="2" t="s">
        <v>2196</v>
      </c>
      <c r="Y1412" s="2" t="s">
        <v>2196</v>
      </c>
      <c r="Z1412" s="2" t="s">
        <v>2196</v>
      </c>
      <c r="AA1412" s="2" t="s">
        <v>2196</v>
      </c>
    </row>
    <row r="1413" spans="1:27" ht="12.75" customHeight="1" x14ac:dyDescent="0.35">
      <c r="A1413" s="1" t="s">
        <v>1414</v>
      </c>
      <c r="B1413" s="2" t="str">
        <f t="shared" si="21"/>
        <v>PE</v>
      </c>
      <c r="C1413" s="2" t="s">
        <v>2198</v>
      </c>
      <c r="D1413" s="2" t="s">
        <v>2196</v>
      </c>
      <c r="E1413" s="2" t="s">
        <v>2198</v>
      </c>
      <c r="F1413" s="2" t="s">
        <v>2196</v>
      </c>
      <c r="G1413" s="2" t="s">
        <v>2198</v>
      </c>
      <c r="H1413" s="2" t="s">
        <v>2196</v>
      </c>
      <c r="I1413" s="2" t="s">
        <v>2198</v>
      </c>
      <c r="J1413" s="2" t="s">
        <v>2198</v>
      </c>
      <c r="K1413" s="2" t="s">
        <v>2198</v>
      </c>
      <c r="L1413" s="2" t="s">
        <v>2198</v>
      </c>
      <c r="M1413" s="2" t="s">
        <v>2198</v>
      </c>
      <c r="N1413" s="2" t="s">
        <v>2196</v>
      </c>
      <c r="O1413" s="2" t="s">
        <v>2196</v>
      </c>
      <c r="P1413" s="2" t="s">
        <v>2196</v>
      </c>
      <c r="Q1413" s="2" t="s">
        <v>2198</v>
      </c>
      <c r="R1413" s="2" t="s">
        <v>2196</v>
      </c>
      <c r="S1413" s="2" t="s">
        <v>2196</v>
      </c>
      <c r="T1413" s="2" t="s">
        <v>2197</v>
      </c>
      <c r="U1413" s="2" t="s">
        <v>2196</v>
      </c>
      <c r="V1413" s="2" t="s">
        <v>2196</v>
      </c>
      <c r="W1413" s="2" t="s">
        <v>2196</v>
      </c>
      <c r="X1413" s="2" t="s">
        <v>2196</v>
      </c>
      <c r="Y1413" s="2" t="s">
        <v>2196</v>
      </c>
      <c r="Z1413" s="2" t="s">
        <v>2196</v>
      </c>
      <c r="AA1413" s="2" t="s">
        <v>2196</v>
      </c>
    </row>
    <row r="1414" spans="1:27" ht="12.75" customHeight="1" x14ac:dyDescent="0.35">
      <c r="A1414" s="1" t="s">
        <v>1415</v>
      </c>
      <c r="B1414" s="2" t="str">
        <f t="shared" ref="B1414:B1477" si="22">RIGHT(A1414,2)</f>
        <v>MA</v>
      </c>
      <c r="C1414" s="2" t="s">
        <v>2198</v>
      </c>
      <c r="D1414" s="2" t="s">
        <v>2198</v>
      </c>
      <c r="E1414" s="2" t="s">
        <v>2198</v>
      </c>
      <c r="F1414" s="2" t="s">
        <v>2196</v>
      </c>
      <c r="G1414" s="2" t="s">
        <v>2198</v>
      </c>
      <c r="H1414" s="2" t="s">
        <v>2196</v>
      </c>
      <c r="I1414" s="2" t="s">
        <v>2198</v>
      </c>
      <c r="J1414" s="2" t="s">
        <v>2196</v>
      </c>
      <c r="K1414" s="2" t="s">
        <v>2196</v>
      </c>
      <c r="L1414" s="2" t="s">
        <v>2196</v>
      </c>
      <c r="M1414" s="2" t="s">
        <v>2198</v>
      </c>
      <c r="N1414" s="2" t="s">
        <v>2198</v>
      </c>
      <c r="O1414" s="2" t="s">
        <v>2196</v>
      </c>
      <c r="P1414" s="2" t="s">
        <v>2198</v>
      </c>
      <c r="Q1414" s="2" t="s">
        <v>2198</v>
      </c>
      <c r="R1414" s="2" t="s">
        <v>2196</v>
      </c>
      <c r="S1414" s="2" t="s">
        <v>2198</v>
      </c>
      <c r="T1414" s="2" t="s">
        <v>2197</v>
      </c>
      <c r="U1414" s="2" t="s">
        <v>2196</v>
      </c>
      <c r="V1414" s="2" t="s">
        <v>2196</v>
      </c>
      <c r="W1414" s="2" t="s">
        <v>2196</v>
      </c>
      <c r="X1414" s="2" t="s">
        <v>2196</v>
      </c>
      <c r="Y1414" s="2" t="s">
        <v>2196</v>
      </c>
      <c r="Z1414" s="2" t="s">
        <v>2196</v>
      </c>
      <c r="AA1414" s="2" t="s">
        <v>2198</v>
      </c>
    </row>
    <row r="1415" spans="1:27" ht="12.75" customHeight="1" x14ac:dyDescent="0.35">
      <c r="A1415" s="1" t="s">
        <v>1416</v>
      </c>
      <c r="B1415" s="2" t="str">
        <f t="shared" si="22"/>
        <v>RS</v>
      </c>
      <c r="C1415" s="2" t="s">
        <v>2196</v>
      </c>
      <c r="D1415" s="2" t="s">
        <v>2196</v>
      </c>
      <c r="E1415" s="2" t="s">
        <v>2196</v>
      </c>
      <c r="F1415" s="2" t="s">
        <v>2196</v>
      </c>
      <c r="G1415" s="2" t="s">
        <v>2196</v>
      </c>
      <c r="H1415" s="2" t="s">
        <v>2196</v>
      </c>
      <c r="I1415" s="2" t="s">
        <v>2196</v>
      </c>
      <c r="J1415" s="2" t="s">
        <v>2196</v>
      </c>
      <c r="K1415" s="2" t="s">
        <v>2196</v>
      </c>
      <c r="L1415" s="2" t="s">
        <v>2196</v>
      </c>
      <c r="M1415" s="2" t="s">
        <v>2196</v>
      </c>
      <c r="N1415" s="2" t="s">
        <v>2196</v>
      </c>
      <c r="O1415" s="2" t="s">
        <v>2196</v>
      </c>
      <c r="P1415" s="2" t="s">
        <v>2196</v>
      </c>
      <c r="Q1415" s="2" t="s">
        <v>2196</v>
      </c>
      <c r="R1415" s="2" t="s">
        <v>2196</v>
      </c>
      <c r="S1415" s="2" t="s">
        <v>2196</v>
      </c>
      <c r="T1415" s="2" t="s">
        <v>2196</v>
      </c>
      <c r="U1415" s="2" t="s">
        <v>2196</v>
      </c>
      <c r="V1415" s="2" t="s">
        <v>2196</v>
      </c>
      <c r="W1415" s="2" t="s">
        <v>2196</v>
      </c>
      <c r="X1415" s="2" t="s">
        <v>2196</v>
      </c>
      <c r="Y1415" s="2" t="s">
        <v>2196</v>
      </c>
      <c r="Z1415" s="2" t="s">
        <v>2196</v>
      </c>
      <c r="AA1415" s="2" t="s">
        <v>2196</v>
      </c>
    </row>
    <row r="1416" spans="1:27" ht="12.75" customHeight="1" x14ac:dyDescent="0.35">
      <c r="A1416" s="1" t="s">
        <v>1417</v>
      </c>
      <c r="B1416" s="2" t="str">
        <f t="shared" si="22"/>
        <v>RN</v>
      </c>
      <c r="C1416" s="2" t="s">
        <v>2196</v>
      </c>
      <c r="D1416" s="2" t="s">
        <v>2196</v>
      </c>
      <c r="E1416" s="2" t="s">
        <v>2196</v>
      </c>
      <c r="F1416" s="2" t="s">
        <v>2196</v>
      </c>
      <c r="G1416" s="2" t="s">
        <v>2196</v>
      </c>
      <c r="H1416" s="2" t="s">
        <v>2196</v>
      </c>
      <c r="I1416" s="2" t="s">
        <v>2196</v>
      </c>
      <c r="J1416" s="2" t="s">
        <v>2196</v>
      </c>
      <c r="K1416" s="2" t="s">
        <v>2196</v>
      </c>
      <c r="L1416" s="2" t="s">
        <v>2196</v>
      </c>
      <c r="M1416" s="2" t="s">
        <v>2196</v>
      </c>
      <c r="N1416" s="2" t="s">
        <v>2196</v>
      </c>
      <c r="O1416" s="2" t="s">
        <v>2196</v>
      </c>
      <c r="P1416" s="2" t="s">
        <v>2196</v>
      </c>
      <c r="Q1416" s="2" t="s">
        <v>2196</v>
      </c>
      <c r="R1416" s="2" t="s">
        <v>2196</v>
      </c>
      <c r="S1416" s="2" t="s">
        <v>2196</v>
      </c>
      <c r="T1416" s="2" t="s">
        <v>2197</v>
      </c>
      <c r="U1416" s="2" t="s">
        <v>2196</v>
      </c>
      <c r="V1416" s="2" t="s">
        <v>2196</v>
      </c>
      <c r="W1416" s="2" t="s">
        <v>2196</v>
      </c>
      <c r="X1416" s="2" t="s">
        <v>2196</v>
      </c>
      <c r="Y1416" s="2" t="s">
        <v>2196</v>
      </c>
      <c r="Z1416" s="2" t="s">
        <v>2196</v>
      </c>
      <c r="AA1416" s="2" t="s">
        <v>2196</v>
      </c>
    </row>
    <row r="1417" spans="1:27" ht="12.75" customHeight="1" x14ac:dyDescent="0.35">
      <c r="A1417" s="1" t="s">
        <v>1418</v>
      </c>
      <c r="B1417" s="2" t="str">
        <f t="shared" si="22"/>
        <v>MG</v>
      </c>
      <c r="C1417" s="2" t="s">
        <v>2196</v>
      </c>
      <c r="D1417" s="2" t="s">
        <v>2196</v>
      </c>
      <c r="E1417" s="2" t="s">
        <v>2196</v>
      </c>
      <c r="F1417" s="2" t="s">
        <v>2196</v>
      </c>
      <c r="G1417" s="2" t="s">
        <v>2196</v>
      </c>
      <c r="H1417" s="2" t="s">
        <v>2196</v>
      </c>
      <c r="I1417" s="2" t="s">
        <v>2196</v>
      </c>
      <c r="J1417" s="2" t="s">
        <v>2196</v>
      </c>
      <c r="K1417" s="2" t="s">
        <v>2196</v>
      </c>
      <c r="L1417" s="2" t="s">
        <v>2196</v>
      </c>
      <c r="M1417" s="2" t="s">
        <v>2196</v>
      </c>
      <c r="N1417" s="2" t="s">
        <v>2196</v>
      </c>
      <c r="O1417" s="2" t="s">
        <v>2196</v>
      </c>
      <c r="P1417" s="2" t="s">
        <v>2196</v>
      </c>
      <c r="Q1417" s="2" t="s">
        <v>2196</v>
      </c>
      <c r="R1417" s="2" t="s">
        <v>2196</v>
      </c>
      <c r="S1417" s="2" t="s">
        <v>2196</v>
      </c>
      <c r="T1417" s="2" t="s">
        <v>2197</v>
      </c>
      <c r="U1417" s="2" t="s">
        <v>2196</v>
      </c>
      <c r="V1417" s="2" t="s">
        <v>2196</v>
      </c>
      <c r="W1417" s="2" t="s">
        <v>2196</v>
      </c>
      <c r="X1417" s="2" t="s">
        <v>2196</v>
      </c>
      <c r="Y1417" s="2" t="s">
        <v>2196</v>
      </c>
      <c r="Z1417" s="2" t="s">
        <v>2196</v>
      </c>
      <c r="AA1417" s="2" t="s">
        <v>2196</v>
      </c>
    </row>
    <row r="1418" spans="1:27" ht="12.75" customHeight="1" x14ac:dyDescent="0.35">
      <c r="A1418" s="1" t="s">
        <v>1419</v>
      </c>
      <c r="B1418" s="2" t="str">
        <f t="shared" si="22"/>
        <v>RS</v>
      </c>
      <c r="C1418" s="2" t="s">
        <v>2196</v>
      </c>
      <c r="D1418" s="2" t="s">
        <v>2196</v>
      </c>
      <c r="E1418" s="2" t="s">
        <v>2196</v>
      </c>
      <c r="F1418" s="2" t="s">
        <v>2196</v>
      </c>
      <c r="G1418" s="2" t="s">
        <v>2196</v>
      </c>
      <c r="H1418" s="2" t="s">
        <v>2196</v>
      </c>
      <c r="I1418" s="2" t="s">
        <v>2196</v>
      </c>
      <c r="J1418" s="2" t="s">
        <v>2196</v>
      </c>
      <c r="K1418" s="2" t="s">
        <v>2196</v>
      </c>
      <c r="L1418" s="2" t="s">
        <v>2196</v>
      </c>
      <c r="M1418" s="2" t="s">
        <v>2196</v>
      </c>
      <c r="N1418" s="2" t="s">
        <v>2196</v>
      </c>
      <c r="O1418" s="2" t="s">
        <v>2196</v>
      </c>
      <c r="P1418" s="2" t="s">
        <v>2196</v>
      </c>
      <c r="Q1418" s="2" t="s">
        <v>2196</v>
      </c>
      <c r="R1418" s="2" t="s">
        <v>2196</v>
      </c>
      <c r="S1418" s="2" t="s">
        <v>2196</v>
      </c>
      <c r="T1418" s="2" t="s">
        <v>2196</v>
      </c>
      <c r="U1418" s="2" t="s">
        <v>2196</v>
      </c>
      <c r="V1418" s="2" t="s">
        <v>2196</v>
      </c>
      <c r="W1418" s="2" t="s">
        <v>2196</v>
      </c>
      <c r="X1418" s="2" t="s">
        <v>2196</v>
      </c>
      <c r="Y1418" s="2" t="s">
        <v>2196</v>
      </c>
      <c r="Z1418" s="2" t="s">
        <v>2196</v>
      </c>
      <c r="AA1418" s="2" t="s">
        <v>2196</v>
      </c>
    </row>
    <row r="1419" spans="1:27" ht="12.75" customHeight="1" x14ac:dyDescent="0.35">
      <c r="A1419" s="1" t="s">
        <v>1420</v>
      </c>
      <c r="B1419" s="2" t="str">
        <f t="shared" si="22"/>
        <v>MG</v>
      </c>
      <c r="C1419" s="2" t="s">
        <v>2196</v>
      </c>
      <c r="D1419" s="2" t="s">
        <v>2196</v>
      </c>
      <c r="E1419" s="2" t="s">
        <v>2196</v>
      </c>
      <c r="F1419" s="2" t="s">
        <v>2196</v>
      </c>
      <c r="G1419" s="2" t="s">
        <v>2196</v>
      </c>
      <c r="H1419" s="2" t="s">
        <v>2196</v>
      </c>
      <c r="I1419" s="2" t="s">
        <v>2196</v>
      </c>
      <c r="J1419" s="2" t="s">
        <v>2196</v>
      </c>
      <c r="K1419" s="2" t="s">
        <v>2196</v>
      </c>
      <c r="L1419" s="2" t="s">
        <v>2196</v>
      </c>
      <c r="M1419" s="2" t="s">
        <v>2196</v>
      </c>
      <c r="N1419" s="2" t="s">
        <v>2196</v>
      </c>
      <c r="O1419" s="2" t="s">
        <v>2196</v>
      </c>
      <c r="P1419" s="2" t="s">
        <v>2196</v>
      </c>
      <c r="Q1419" s="2" t="s">
        <v>2196</v>
      </c>
      <c r="R1419" s="2" t="s">
        <v>2196</v>
      </c>
      <c r="S1419" s="2" t="s">
        <v>2196</v>
      </c>
      <c r="T1419" s="2" t="s">
        <v>2197</v>
      </c>
      <c r="U1419" s="2" t="s">
        <v>2196</v>
      </c>
      <c r="V1419" s="2" t="s">
        <v>2196</v>
      </c>
      <c r="W1419" s="2" t="s">
        <v>2196</v>
      </c>
      <c r="X1419" s="2" t="s">
        <v>2196</v>
      </c>
      <c r="Y1419" s="2" t="s">
        <v>2196</v>
      </c>
      <c r="Z1419" s="2" t="s">
        <v>2196</v>
      </c>
      <c r="AA1419" s="2" t="s">
        <v>2196</v>
      </c>
    </row>
    <row r="1420" spans="1:27" ht="12.75" customHeight="1" x14ac:dyDescent="0.35">
      <c r="A1420" s="1" t="s">
        <v>1421</v>
      </c>
      <c r="B1420" s="2" t="str">
        <f t="shared" si="22"/>
        <v>PI</v>
      </c>
      <c r="C1420" s="2" t="s">
        <v>2199</v>
      </c>
      <c r="D1420" s="2" t="s">
        <v>2196</v>
      </c>
      <c r="E1420" s="2" t="s">
        <v>2196</v>
      </c>
      <c r="F1420" s="2" t="s">
        <v>2196</v>
      </c>
      <c r="G1420" s="2" t="s">
        <v>2199</v>
      </c>
      <c r="H1420" s="2" t="s">
        <v>2196</v>
      </c>
      <c r="I1420" s="2" t="s">
        <v>2199</v>
      </c>
      <c r="J1420" s="2" t="s">
        <v>2199</v>
      </c>
      <c r="K1420" s="2" t="s">
        <v>2199</v>
      </c>
      <c r="L1420" s="2" t="s">
        <v>2199</v>
      </c>
      <c r="M1420" s="2" t="s">
        <v>2199</v>
      </c>
      <c r="N1420" s="2" t="s">
        <v>2199</v>
      </c>
      <c r="O1420" s="2" t="s">
        <v>2196</v>
      </c>
      <c r="P1420" s="2" t="s">
        <v>2199</v>
      </c>
      <c r="Q1420" s="2" t="s">
        <v>2199</v>
      </c>
      <c r="R1420" s="2" t="s">
        <v>2196</v>
      </c>
      <c r="S1420" s="2" t="s">
        <v>2199</v>
      </c>
      <c r="T1420" s="2" t="s">
        <v>2197</v>
      </c>
      <c r="U1420" s="2" t="s">
        <v>2196</v>
      </c>
      <c r="V1420" s="2" t="s">
        <v>2196</v>
      </c>
      <c r="W1420" s="2" t="s">
        <v>2196</v>
      </c>
      <c r="X1420" s="2" t="s">
        <v>2196</v>
      </c>
      <c r="Y1420" s="2" t="s">
        <v>2196</v>
      </c>
      <c r="Z1420" s="2" t="s">
        <v>2196</v>
      </c>
      <c r="AA1420" s="2" t="s">
        <v>2196</v>
      </c>
    </row>
    <row r="1421" spans="1:27" ht="12.75" customHeight="1" x14ac:dyDescent="0.35">
      <c r="A1421" s="1" t="s">
        <v>1422</v>
      </c>
      <c r="B1421" s="2" t="str">
        <f t="shared" si="22"/>
        <v>PE</v>
      </c>
      <c r="C1421" s="2" t="s">
        <v>2198</v>
      </c>
      <c r="D1421" s="2" t="s">
        <v>2196</v>
      </c>
      <c r="E1421" s="2" t="s">
        <v>2196</v>
      </c>
      <c r="F1421" s="2" t="s">
        <v>2196</v>
      </c>
      <c r="G1421" s="2" t="s">
        <v>2198</v>
      </c>
      <c r="H1421" s="2" t="s">
        <v>2196</v>
      </c>
      <c r="I1421" s="2" t="s">
        <v>2196</v>
      </c>
      <c r="J1421" s="2" t="s">
        <v>2198</v>
      </c>
      <c r="K1421" s="2" t="s">
        <v>2196</v>
      </c>
      <c r="L1421" s="2" t="s">
        <v>2196</v>
      </c>
      <c r="M1421" s="2" t="s">
        <v>2198</v>
      </c>
      <c r="N1421" s="2" t="s">
        <v>2196</v>
      </c>
      <c r="O1421" s="2" t="s">
        <v>2196</v>
      </c>
      <c r="P1421" s="2" t="s">
        <v>2196</v>
      </c>
      <c r="Q1421" s="2" t="s">
        <v>2198</v>
      </c>
      <c r="R1421" s="2" t="s">
        <v>2196</v>
      </c>
      <c r="S1421" s="2" t="s">
        <v>2196</v>
      </c>
      <c r="T1421" s="2" t="s">
        <v>2197</v>
      </c>
      <c r="U1421" s="2" t="s">
        <v>2196</v>
      </c>
      <c r="V1421" s="2" t="s">
        <v>2196</v>
      </c>
      <c r="W1421" s="2" t="s">
        <v>2196</v>
      </c>
      <c r="X1421" s="2" t="s">
        <v>2196</v>
      </c>
      <c r="Y1421" s="2" t="s">
        <v>2196</v>
      </c>
      <c r="Z1421" s="2" t="s">
        <v>2196</v>
      </c>
      <c r="AA1421" s="2" t="s">
        <v>2196</v>
      </c>
    </row>
    <row r="1422" spans="1:27" ht="12.75" customHeight="1" x14ac:dyDescent="0.35">
      <c r="A1422" s="1" t="s">
        <v>1423</v>
      </c>
      <c r="B1422" s="2" t="str">
        <f t="shared" si="22"/>
        <v>AL</v>
      </c>
      <c r="C1422" s="2" t="s">
        <v>2198</v>
      </c>
      <c r="D1422" s="2" t="s">
        <v>2196</v>
      </c>
      <c r="E1422" s="2" t="s">
        <v>2198</v>
      </c>
      <c r="F1422" s="2" t="s">
        <v>2196</v>
      </c>
      <c r="G1422" s="2" t="s">
        <v>2198</v>
      </c>
      <c r="H1422" s="2" t="s">
        <v>2196</v>
      </c>
      <c r="I1422" s="2" t="s">
        <v>2196</v>
      </c>
      <c r="J1422" s="2" t="s">
        <v>2198</v>
      </c>
      <c r="K1422" s="2" t="s">
        <v>2196</v>
      </c>
      <c r="L1422" s="2" t="s">
        <v>2198</v>
      </c>
      <c r="M1422" s="2" t="s">
        <v>2198</v>
      </c>
      <c r="N1422" s="2" t="s">
        <v>2198</v>
      </c>
      <c r="O1422" s="2" t="s">
        <v>2196</v>
      </c>
      <c r="P1422" s="2" t="s">
        <v>2198</v>
      </c>
      <c r="Q1422" s="2" t="s">
        <v>2198</v>
      </c>
      <c r="R1422" s="2" t="s">
        <v>2196</v>
      </c>
      <c r="S1422" s="2" t="s">
        <v>2196</v>
      </c>
      <c r="T1422" s="2" t="s">
        <v>2197</v>
      </c>
      <c r="U1422" s="2" t="s">
        <v>2196</v>
      </c>
      <c r="V1422" s="2" t="s">
        <v>2196</v>
      </c>
      <c r="W1422" s="2" t="s">
        <v>2196</v>
      </c>
      <c r="X1422" s="2" t="s">
        <v>2196</v>
      </c>
      <c r="Y1422" s="2" t="s">
        <v>2196</v>
      </c>
      <c r="Z1422" s="2" t="s">
        <v>2196</v>
      </c>
      <c r="AA1422" s="2" t="s">
        <v>2198</v>
      </c>
    </row>
    <row r="1423" spans="1:27" ht="12.75" customHeight="1" x14ac:dyDescent="0.35">
      <c r="A1423" s="1" t="s">
        <v>1424</v>
      </c>
      <c r="B1423" s="2" t="str">
        <f t="shared" si="22"/>
        <v>RS</v>
      </c>
      <c r="C1423" s="2" t="s">
        <v>2196</v>
      </c>
      <c r="D1423" s="2" t="s">
        <v>2196</v>
      </c>
      <c r="E1423" s="2" t="s">
        <v>2196</v>
      </c>
      <c r="F1423" s="2" t="s">
        <v>2196</v>
      </c>
      <c r="G1423" s="2" t="s">
        <v>2196</v>
      </c>
      <c r="H1423" s="2" t="s">
        <v>2196</v>
      </c>
      <c r="I1423" s="2" t="s">
        <v>2196</v>
      </c>
      <c r="J1423" s="2" t="s">
        <v>2196</v>
      </c>
      <c r="K1423" s="2" t="s">
        <v>2196</v>
      </c>
      <c r="L1423" s="2" t="s">
        <v>2196</v>
      </c>
      <c r="M1423" s="2" t="s">
        <v>2196</v>
      </c>
      <c r="N1423" s="2" t="s">
        <v>2196</v>
      </c>
      <c r="O1423" s="2" t="s">
        <v>2196</v>
      </c>
      <c r="P1423" s="2" t="s">
        <v>2196</v>
      </c>
      <c r="Q1423" s="2" t="s">
        <v>2196</v>
      </c>
      <c r="R1423" s="2" t="s">
        <v>2196</v>
      </c>
      <c r="S1423" s="2" t="s">
        <v>2196</v>
      </c>
      <c r="T1423" s="2" t="s">
        <v>2196</v>
      </c>
      <c r="U1423" s="2" t="s">
        <v>2196</v>
      </c>
      <c r="V1423" s="2" t="s">
        <v>2196</v>
      </c>
      <c r="W1423" s="2" t="s">
        <v>2196</v>
      </c>
      <c r="X1423" s="2" t="s">
        <v>2196</v>
      </c>
      <c r="Y1423" s="2" t="s">
        <v>2196</v>
      </c>
      <c r="Z1423" s="2" t="s">
        <v>2196</v>
      </c>
      <c r="AA1423" s="2" t="s">
        <v>2196</v>
      </c>
    </row>
    <row r="1424" spans="1:27" ht="12.75" customHeight="1" x14ac:dyDescent="0.35">
      <c r="A1424" s="1" t="s">
        <v>1425</v>
      </c>
      <c r="B1424" s="2" t="str">
        <f t="shared" si="22"/>
        <v>RS</v>
      </c>
      <c r="C1424" s="2" t="s">
        <v>2196</v>
      </c>
      <c r="D1424" s="2" t="s">
        <v>2196</v>
      </c>
      <c r="E1424" s="2" t="s">
        <v>2196</v>
      </c>
      <c r="F1424" s="2" t="s">
        <v>2196</v>
      </c>
      <c r="G1424" s="2" t="s">
        <v>2196</v>
      </c>
      <c r="H1424" s="2" t="s">
        <v>2196</v>
      </c>
      <c r="I1424" s="2" t="s">
        <v>2196</v>
      </c>
      <c r="J1424" s="2" t="s">
        <v>2196</v>
      </c>
      <c r="K1424" s="2" t="s">
        <v>2196</v>
      </c>
      <c r="L1424" s="2" t="s">
        <v>2196</v>
      </c>
      <c r="M1424" s="2" t="s">
        <v>2196</v>
      </c>
      <c r="N1424" s="2" t="s">
        <v>2196</v>
      </c>
      <c r="O1424" s="2" t="s">
        <v>2196</v>
      </c>
      <c r="P1424" s="2" t="s">
        <v>2196</v>
      </c>
      <c r="Q1424" s="2" t="s">
        <v>2196</v>
      </c>
      <c r="R1424" s="2" t="s">
        <v>2196</v>
      </c>
      <c r="S1424" s="2" t="s">
        <v>2196</v>
      </c>
      <c r="T1424" s="2" t="s">
        <v>2196</v>
      </c>
      <c r="U1424" s="2" t="s">
        <v>2196</v>
      </c>
      <c r="V1424" s="2" t="s">
        <v>2196</v>
      </c>
      <c r="W1424" s="2" t="s">
        <v>2196</v>
      </c>
      <c r="X1424" s="2" t="s">
        <v>2196</v>
      </c>
      <c r="Y1424" s="2" t="s">
        <v>2196</v>
      </c>
      <c r="Z1424" s="2" t="s">
        <v>2196</v>
      </c>
      <c r="AA1424" s="2" t="s">
        <v>2196</v>
      </c>
    </row>
    <row r="1425" spans="1:27" ht="12.75" customHeight="1" x14ac:dyDescent="0.35">
      <c r="A1425" s="1" t="s">
        <v>1426</v>
      </c>
      <c r="B1425" s="2" t="str">
        <f t="shared" si="22"/>
        <v>MG</v>
      </c>
      <c r="C1425" s="2" t="s">
        <v>2199</v>
      </c>
      <c r="D1425" s="2" t="s">
        <v>2196</v>
      </c>
      <c r="E1425" s="2" t="s">
        <v>2196</v>
      </c>
      <c r="F1425" s="2" t="s">
        <v>2196</v>
      </c>
      <c r="G1425" s="2" t="s">
        <v>2196</v>
      </c>
      <c r="H1425" s="2" t="s">
        <v>2196</v>
      </c>
      <c r="I1425" s="2" t="s">
        <v>2199</v>
      </c>
      <c r="J1425" s="2" t="s">
        <v>2196</v>
      </c>
      <c r="K1425" s="2" t="s">
        <v>2196</v>
      </c>
      <c r="L1425" s="2" t="s">
        <v>2196</v>
      </c>
      <c r="M1425" s="2" t="s">
        <v>2196</v>
      </c>
      <c r="N1425" s="2" t="s">
        <v>2196</v>
      </c>
      <c r="O1425" s="2" t="s">
        <v>2196</v>
      </c>
      <c r="P1425" s="2" t="s">
        <v>2196</v>
      </c>
      <c r="Q1425" s="2" t="s">
        <v>2196</v>
      </c>
      <c r="R1425" s="2" t="s">
        <v>2196</v>
      </c>
      <c r="S1425" s="2" t="s">
        <v>2196</v>
      </c>
      <c r="T1425" s="2" t="s">
        <v>2197</v>
      </c>
      <c r="U1425" s="2" t="s">
        <v>2196</v>
      </c>
      <c r="V1425" s="2" t="s">
        <v>2196</v>
      </c>
      <c r="W1425" s="2" t="s">
        <v>2196</v>
      </c>
      <c r="X1425" s="2" t="s">
        <v>2196</v>
      </c>
      <c r="Y1425" s="2" t="s">
        <v>2196</v>
      </c>
      <c r="Z1425" s="2" t="s">
        <v>2196</v>
      </c>
      <c r="AA1425" s="2" t="s">
        <v>2196</v>
      </c>
    </row>
    <row r="1426" spans="1:27" ht="12.75" customHeight="1" x14ac:dyDescent="0.35">
      <c r="A1426" s="1" t="s">
        <v>1427</v>
      </c>
      <c r="B1426" s="2" t="str">
        <f t="shared" si="22"/>
        <v>PR</v>
      </c>
      <c r="C1426" s="2" t="s">
        <v>2196</v>
      </c>
      <c r="D1426" s="2" t="s">
        <v>2196</v>
      </c>
      <c r="E1426" s="2" t="s">
        <v>2196</v>
      </c>
      <c r="F1426" s="2" t="s">
        <v>2196</v>
      </c>
      <c r="G1426" s="2" t="s">
        <v>2196</v>
      </c>
      <c r="H1426" s="2" t="s">
        <v>2196</v>
      </c>
      <c r="I1426" s="2" t="s">
        <v>2196</v>
      </c>
      <c r="J1426" s="2" t="s">
        <v>2196</v>
      </c>
      <c r="K1426" s="2" t="s">
        <v>2196</v>
      </c>
      <c r="L1426" s="2" t="s">
        <v>2196</v>
      </c>
      <c r="M1426" s="2" t="s">
        <v>2199</v>
      </c>
      <c r="N1426" s="2" t="s">
        <v>2199</v>
      </c>
      <c r="O1426" s="2" t="s">
        <v>2196</v>
      </c>
      <c r="P1426" s="2" t="s">
        <v>2196</v>
      </c>
      <c r="Q1426" s="2" t="s">
        <v>2196</v>
      </c>
      <c r="R1426" s="2" t="s">
        <v>2196</v>
      </c>
      <c r="S1426" s="2" t="s">
        <v>2197</v>
      </c>
      <c r="T1426" s="2" t="s">
        <v>2196</v>
      </c>
      <c r="U1426" s="2" t="s">
        <v>2196</v>
      </c>
      <c r="V1426" s="2" t="s">
        <v>2196</v>
      </c>
      <c r="W1426" s="2" t="s">
        <v>2196</v>
      </c>
      <c r="X1426" s="2" t="s">
        <v>2196</v>
      </c>
      <c r="Y1426" s="2" t="s">
        <v>2196</v>
      </c>
      <c r="Z1426" s="2" t="s">
        <v>2197</v>
      </c>
      <c r="AA1426" s="2" t="s">
        <v>2196</v>
      </c>
    </row>
    <row r="1427" spans="1:27" ht="12.75" customHeight="1" x14ac:dyDescent="0.35">
      <c r="A1427" s="1" t="s">
        <v>1428</v>
      </c>
      <c r="B1427" s="2" t="str">
        <f t="shared" si="22"/>
        <v>PB</v>
      </c>
      <c r="C1427" s="2" t="s">
        <v>2196</v>
      </c>
      <c r="D1427" s="2" t="s">
        <v>2196</v>
      </c>
      <c r="E1427" s="2" t="s">
        <v>2198</v>
      </c>
      <c r="F1427" s="2" t="s">
        <v>2196</v>
      </c>
      <c r="G1427" s="2" t="s">
        <v>2198</v>
      </c>
      <c r="H1427" s="2" t="s">
        <v>2196</v>
      </c>
      <c r="I1427" s="2" t="s">
        <v>2198</v>
      </c>
      <c r="J1427" s="2" t="s">
        <v>2196</v>
      </c>
      <c r="K1427" s="2" t="s">
        <v>2198</v>
      </c>
      <c r="L1427" s="2" t="s">
        <v>2198</v>
      </c>
      <c r="M1427" s="2" t="s">
        <v>2198</v>
      </c>
      <c r="N1427" s="2" t="s">
        <v>2196</v>
      </c>
      <c r="O1427" s="2" t="s">
        <v>2196</v>
      </c>
      <c r="P1427" s="2" t="s">
        <v>2196</v>
      </c>
      <c r="Q1427" s="2" t="s">
        <v>2198</v>
      </c>
      <c r="R1427" s="2" t="s">
        <v>2196</v>
      </c>
      <c r="S1427" s="2" t="s">
        <v>2198</v>
      </c>
      <c r="T1427" s="2" t="s">
        <v>2198</v>
      </c>
      <c r="U1427" s="2" t="s">
        <v>2196</v>
      </c>
      <c r="V1427" s="2" t="s">
        <v>2196</v>
      </c>
      <c r="W1427" s="2" t="s">
        <v>2196</v>
      </c>
      <c r="X1427" s="2" t="s">
        <v>2196</v>
      </c>
      <c r="Y1427" s="2" t="s">
        <v>2196</v>
      </c>
      <c r="Z1427" s="2" t="s">
        <v>2196</v>
      </c>
      <c r="AA1427" s="2" t="s">
        <v>2198</v>
      </c>
    </row>
    <row r="1428" spans="1:27" ht="12.75" customHeight="1" x14ac:dyDescent="0.35">
      <c r="A1428" s="1" t="s">
        <v>1429</v>
      </c>
      <c r="B1428" s="2" t="str">
        <f t="shared" si="22"/>
        <v>MG</v>
      </c>
      <c r="C1428" s="2" t="s">
        <v>2196</v>
      </c>
      <c r="D1428" s="2" t="s">
        <v>2196</v>
      </c>
      <c r="E1428" s="2" t="s">
        <v>2196</v>
      </c>
      <c r="F1428" s="2" t="s">
        <v>2196</v>
      </c>
      <c r="G1428" s="2" t="s">
        <v>2196</v>
      </c>
      <c r="H1428" s="2" t="s">
        <v>2196</v>
      </c>
      <c r="I1428" s="2" t="s">
        <v>2196</v>
      </c>
      <c r="J1428" s="2" t="s">
        <v>2196</v>
      </c>
      <c r="K1428" s="2" t="s">
        <v>2196</v>
      </c>
      <c r="L1428" s="2" t="s">
        <v>2196</v>
      </c>
      <c r="M1428" s="2" t="s">
        <v>2196</v>
      </c>
      <c r="N1428" s="2" t="s">
        <v>2196</v>
      </c>
      <c r="O1428" s="2" t="s">
        <v>2196</v>
      </c>
      <c r="P1428" s="2" t="s">
        <v>2196</v>
      </c>
      <c r="Q1428" s="2" t="s">
        <v>2196</v>
      </c>
      <c r="R1428" s="2" t="s">
        <v>2196</v>
      </c>
      <c r="S1428" s="2" t="s">
        <v>2196</v>
      </c>
      <c r="T1428" s="2" t="s">
        <v>2196</v>
      </c>
      <c r="U1428" s="2" t="s">
        <v>2196</v>
      </c>
      <c r="V1428" s="2" t="s">
        <v>2196</v>
      </c>
      <c r="W1428" s="2" t="s">
        <v>2196</v>
      </c>
      <c r="X1428" s="2" t="s">
        <v>2196</v>
      </c>
      <c r="Y1428" s="2" t="s">
        <v>2196</v>
      </c>
      <c r="Z1428" s="2" t="s">
        <v>2196</v>
      </c>
      <c r="AA1428" s="2" t="s">
        <v>2196</v>
      </c>
    </row>
    <row r="1429" spans="1:27" ht="12.75" customHeight="1" x14ac:dyDescent="0.35">
      <c r="A1429" s="1" t="s">
        <v>1430</v>
      </c>
      <c r="B1429" s="2" t="str">
        <f t="shared" si="22"/>
        <v>MG</v>
      </c>
      <c r="C1429" s="2" t="s">
        <v>2196</v>
      </c>
      <c r="D1429" s="2" t="s">
        <v>2196</v>
      </c>
      <c r="E1429" s="2" t="s">
        <v>2196</v>
      </c>
      <c r="F1429" s="2" t="s">
        <v>2196</v>
      </c>
      <c r="G1429" s="2" t="s">
        <v>2198</v>
      </c>
      <c r="H1429" s="2" t="s">
        <v>2196</v>
      </c>
      <c r="I1429" s="2" t="s">
        <v>2196</v>
      </c>
      <c r="J1429" s="2" t="s">
        <v>2196</v>
      </c>
      <c r="K1429" s="2" t="s">
        <v>2196</v>
      </c>
      <c r="L1429" s="2" t="s">
        <v>2196</v>
      </c>
      <c r="M1429" s="2" t="s">
        <v>2196</v>
      </c>
      <c r="N1429" s="2" t="s">
        <v>2196</v>
      </c>
      <c r="O1429" s="2" t="s">
        <v>2196</v>
      </c>
      <c r="P1429" s="2" t="s">
        <v>2196</v>
      </c>
      <c r="Q1429" s="2" t="s">
        <v>2196</v>
      </c>
      <c r="R1429" s="2" t="s">
        <v>2196</v>
      </c>
      <c r="S1429" s="2" t="s">
        <v>2196</v>
      </c>
      <c r="T1429" s="2" t="s">
        <v>2197</v>
      </c>
      <c r="U1429" s="2" t="s">
        <v>2196</v>
      </c>
      <c r="V1429" s="2" t="s">
        <v>2198</v>
      </c>
      <c r="W1429" s="2" t="s">
        <v>2196</v>
      </c>
      <c r="X1429" s="2" t="s">
        <v>2196</v>
      </c>
      <c r="Y1429" s="2" t="s">
        <v>2196</v>
      </c>
      <c r="Z1429" s="2" t="s">
        <v>2196</v>
      </c>
      <c r="AA1429" s="2" t="s">
        <v>2196</v>
      </c>
    </row>
    <row r="1430" spans="1:27" ht="12.75" customHeight="1" x14ac:dyDescent="0.35">
      <c r="A1430" s="1" t="s">
        <v>1431</v>
      </c>
      <c r="B1430" s="2" t="str">
        <f t="shared" si="22"/>
        <v>RN</v>
      </c>
      <c r="C1430" s="2" t="s">
        <v>2196</v>
      </c>
      <c r="D1430" s="2" t="s">
        <v>2196</v>
      </c>
      <c r="E1430" s="2" t="s">
        <v>2196</v>
      </c>
      <c r="F1430" s="2" t="s">
        <v>2196</v>
      </c>
      <c r="G1430" s="2" t="s">
        <v>2198</v>
      </c>
      <c r="H1430" s="2" t="s">
        <v>2196</v>
      </c>
      <c r="I1430" s="2" t="s">
        <v>2198</v>
      </c>
      <c r="J1430" s="2" t="s">
        <v>2198</v>
      </c>
      <c r="K1430" s="2" t="s">
        <v>2198</v>
      </c>
      <c r="L1430" s="2" t="s">
        <v>2198</v>
      </c>
      <c r="M1430" s="2" t="s">
        <v>2198</v>
      </c>
      <c r="N1430" s="2" t="s">
        <v>2198</v>
      </c>
      <c r="O1430" s="2" t="s">
        <v>2196</v>
      </c>
      <c r="P1430" s="2" t="s">
        <v>2196</v>
      </c>
      <c r="Q1430" s="2" t="s">
        <v>2198</v>
      </c>
      <c r="R1430" s="2" t="s">
        <v>2196</v>
      </c>
      <c r="S1430" s="2" t="s">
        <v>2196</v>
      </c>
      <c r="T1430" s="2" t="s">
        <v>2197</v>
      </c>
      <c r="U1430" s="2" t="s">
        <v>2196</v>
      </c>
      <c r="V1430" s="2" t="s">
        <v>2196</v>
      </c>
      <c r="W1430" s="2" t="s">
        <v>2196</v>
      </c>
      <c r="X1430" s="2" t="s">
        <v>2196</v>
      </c>
      <c r="Y1430" s="2" t="s">
        <v>2196</v>
      </c>
      <c r="Z1430" s="2" t="s">
        <v>2196</v>
      </c>
      <c r="AA1430" s="2" t="s">
        <v>2198</v>
      </c>
    </row>
    <row r="1431" spans="1:27" ht="12.75" customHeight="1" x14ac:dyDescent="0.35">
      <c r="A1431" s="1" t="s">
        <v>1432</v>
      </c>
      <c r="B1431" s="2" t="str">
        <f t="shared" si="22"/>
        <v>RJ</v>
      </c>
      <c r="C1431" s="2" t="s">
        <v>2196</v>
      </c>
      <c r="D1431" s="2" t="s">
        <v>2196</v>
      </c>
      <c r="E1431" s="2" t="s">
        <v>2196</v>
      </c>
      <c r="F1431" s="2" t="s">
        <v>2196</v>
      </c>
      <c r="G1431" s="2" t="s">
        <v>2196</v>
      </c>
      <c r="H1431" s="2" t="s">
        <v>2196</v>
      </c>
      <c r="I1431" s="2" t="s">
        <v>2196</v>
      </c>
      <c r="J1431" s="2" t="s">
        <v>2196</v>
      </c>
      <c r="K1431" s="2" t="s">
        <v>2196</v>
      </c>
      <c r="L1431" s="2" t="s">
        <v>2196</v>
      </c>
      <c r="M1431" s="2" t="s">
        <v>2196</v>
      </c>
      <c r="N1431" s="2" t="s">
        <v>2196</v>
      </c>
      <c r="O1431" s="2" t="s">
        <v>2196</v>
      </c>
      <c r="P1431" s="2" t="s">
        <v>2196</v>
      </c>
      <c r="Q1431" s="2" t="s">
        <v>2196</v>
      </c>
      <c r="R1431" s="2" t="s">
        <v>2196</v>
      </c>
      <c r="S1431" s="2" t="s">
        <v>2196</v>
      </c>
      <c r="T1431" s="2" t="s">
        <v>2196</v>
      </c>
      <c r="U1431" s="2" t="s">
        <v>2196</v>
      </c>
      <c r="V1431" s="2" t="s">
        <v>2196</v>
      </c>
      <c r="W1431" s="2" t="s">
        <v>2196</v>
      </c>
      <c r="X1431" s="2" t="s">
        <v>2196</v>
      </c>
      <c r="Y1431" s="2" t="s">
        <v>2196</v>
      </c>
      <c r="Z1431" s="2" t="s">
        <v>2196</v>
      </c>
      <c r="AA1431" s="2" t="s">
        <v>2196</v>
      </c>
    </row>
    <row r="1432" spans="1:27" ht="12.75" customHeight="1" x14ac:dyDescent="0.35">
      <c r="A1432" s="1" t="s">
        <v>1433</v>
      </c>
      <c r="B1432" s="2" t="str">
        <f t="shared" si="22"/>
        <v>SP</v>
      </c>
      <c r="C1432" s="2" t="s">
        <v>2196</v>
      </c>
      <c r="D1432" s="2" t="s">
        <v>2196</v>
      </c>
      <c r="E1432" s="2" t="s">
        <v>2196</v>
      </c>
      <c r="F1432" s="2" t="s">
        <v>2196</v>
      </c>
      <c r="G1432" s="2" t="s">
        <v>2196</v>
      </c>
      <c r="H1432" s="2" t="s">
        <v>2196</v>
      </c>
      <c r="I1432" s="2" t="s">
        <v>2196</v>
      </c>
      <c r="J1432" s="2" t="s">
        <v>2196</v>
      </c>
      <c r="K1432" s="2" t="s">
        <v>2196</v>
      </c>
      <c r="L1432" s="2" t="s">
        <v>2196</v>
      </c>
      <c r="M1432" s="2" t="s">
        <v>2196</v>
      </c>
      <c r="N1432" s="2" t="s">
        <v>2196</v>
      </c>
      <c r="O1432" s="2" t="s">
        <v>2196</v>
      </c>
      <c r="P1432" s="2" t="s">
        <v>2199</v>
      </c>
      <c r="Q1432" s="2" t="s">
        <v>2196</v>
      </c>
      <c r="R1432" s="2" t="s">
        <v>2196</v>
      </c>
      <c r="S1432" s="2" t="s">
        <v>2196</v>
      </c>
      <c r="T1432" s="2" t="s">
        <v>2196</v>
      </c>
      <c r="U1432" s="2" t="s">
        <v>2196</v>
      </c>
      <c r="V1432" s="2" t="s">
        <v>2196</v>
      </c>
      <c r="W1432" s="2" t="s">
        <v>2196</v>
      </c>
      <c r="X1432" s="2" t="s">
        <v>2196</v>
      </c>
      <c r="Y1432" s="2" t="s">
        <v>2196</v>
      </c>
      <c r="Z1432" s="2" t="s">
        <v>2196</v>
      </c>
      <c r="AA1432" s="2" t="s">
        <v>2196</v>
      </c>
    </row>
    <row r="1433" spans="1:27" ht="12.75" customHeight="1" x14ac:dyDescent="0.35">
      <c r="A1433" s="1" t="s">
        <v>1434</v>
      </c>
      <c r="B1433" s="2" t="str">
        <f t="shared" si="22"/>
        <v>PB</v>
      </c>
      <c r="C1433" s="2" t="s">
        <v>2196</v>
      </c>
      <c r="D1433" s="2" t="s">
        <v>2196</v>
      </c>
      <c r="E1433" s="2" t="s">
        <v>2196</v>
      </c>
      <c r="F1433" s="2" t="s">
        <v>2196</v>
      </c>
      <c r="G1433" s="2" t="s">
        <v>2196</v>
      </c>
      <c r="H1433" s="2" t="s">
        <v>2196</v>
      </c>
      <c r="I1433" s="2" t="s">
        <v>2198</v>
      </c>
      <c r="J1433" s="2" t="s">
        <v>2198</v>
      </c>
      <c r="K1433" s="2" t="s">
        <v>2196</v>
      </c>
      <c r="L1433" s="2" t="s">
        <v>2196</v>
      </c>
      <c r="M1433" s="2" t="s">
        <v>2198</v>
      </c>
      <c r="N1433" s="2" t="s">
        <v>2196</v>
      </c>
      <c r="O1433" s="2" t="s">
        <v>2196</v>
      </c>
      <c r="P1433" s="2" t="s">
        <v>2196</v>
      </c>
      <c r="Q1433" s="2" t="s">
        <v>2196</v>
      </c>
      <c r="R1433" s="2" t="s">
        <v>2196</v>
      </c>
      <c r="S1433" s="2" t="s">
        <v>2196</v>
      </c>
      <c r="T1433" s="2" t="s">
        <v>2197</v>
      </c>
      <c r="U1433" s="2" t="s">
        <v>2196</v>
      </c>
      <c r="V1433" s="2" t="s">
        <v>2196</v>
      </c>
      <c r="W1433" s="2" t="s">
        <v>2196</v>
      </c>
      <c r="X1433" s="2" t="s">
        <v>2196</v>
      </c>
      <c r="Y1433" s="2" t="s">
        <v>2196</v>
      </c>
      <c r="Z1433" s="2" t="s">
        <v>2196</v>
      </c>
      <c r="AA1433" s="2" t="s">
        <v>2196</v>
      </c>
    </row>
    <row r="1434" spans="1:27" ht="12.75" customHeight="1" x14ac:dyDescent="0.35">
      <c r="A1434" s="1" t="s">
        <v>1435</v>
      </c>
      <c r="B1434" s="2" t="str">
        <f t="shared" si="22"/>
        <v>PE</v>
      </c>
      <c r="C1434" s="2" t="s">
        <v>2196</v>
      </c>
      <c r="D1434" s="2" t="s">
        <v>2196</v>
      </c>
      <c r="E1434" s="2" t="s">
        <v>2196</v>
      </c>
      <c r="F1434" s="2" t="s">
        <v>2196</v>
      </c>
      <c r="G1434" s="2" t="s">
        <v>2196</v>
      </c>
      <c r="H1434" s="2" t="s">
        <v>2196</v>
      </c>
      <c r="I1434" s="2" t="s">
        <v>2196</v>
      </c>
      <c r="J1434" s="2" t="s">
        <v>2196</v>
      </c>
      <c r="K1434" s="2" t="s">
        <v>2196</v>
      </c>
      <c r="L1434" s="2" t="s">
        <v>2196</v>
      </c>
      <c r="M1434" s="2" t="s">
        <v>2196</v>
      </c>
      <c r="N1434" s="2" t="s">
        <v>2196</v>
      </c>
      <c r="O1434" s="2" t="s">
        <v>2196</v>
      </c>
      <c r="P1434" s="2" t="s">
        <v>2196</v>
      </c>
      <c r="Q1434" s="2" t="s">
        <v>2196</v>
      </c>
      <c r="R1434" s="2" t="s">
        <v>2196</v>
      </c>
      <c r="S1434" s="2" t="s">
        <v>2196</v>
      </c>
      <c r="T1434" s="2" t="s">
        <v>2197</v>
      </c>
      <c r="U1434" s="2" t="s">
        <v>2196</v>
      </c>
      <c r="V1434" s="2" t="s">
        <v>2196</v>
      </c>
      <c r="W1434" s="2" t="s">
        <v>2196</v>
      </c>
      <c r="X1434" s="2" t="s">
        <v>2196</v>
      </c>
      <c r="Y1434" s="2" t="s">
        <v>2196</v>
      </c>
      <c r="Z1434" s="2" t="s">
        <v>2196</v>
      </c>
      <c r="AA1434" s="2" t="s">
        <v>2196</v>
      </c>
    </row>
    <row r="1435" spans="1:27" ht="12.75" customHeight="1" x14ac:dyDescent="0.35">
      <c r="A1435" s="1" t="s">
        <v>1436</v>
      </c>
      <c r="B1435" s="2" t="str">
        <f t="shared" si="22"/>
        <v>PI</v>
      </c>
      <c r="C1435" s="2" t="s">
        <v>2196</v>
      </c>
      <c r="D1435" s="2" t="s">
        <v>2196</v>
      </c>
      <c r="E1435" s="2" t="s">
        <v>2196</v>
      </c>
      <c r="F1435" s="2" t="s">
        <v>2196</v>
      </c>
      <c r="G1435" s="2" t="s">
        <v>2196</v>
      </c>
      <c r="H1435" s="2" t="s">
        <v>2196</v>
      </c>
      <c r="I1435" s="2" t="s">
        <v>2196</v>
      </c>
      <c r="J1435" s="2" t="s">
        <v>2196</v>
      </c>
      <c r="K1435" s="2" t="s">
        <v>2196</v>
      </c>
      <c r="L1435" s="2" t="s">
        <v>2196</v>
      </c>
      <c r="M1435" s="2" t="s">
        <v>2196</v>
      </c>
      <c r="N1435" s="2" t="s">
        <v>2196</v>
      </c>
      <c r="O1435" s="2" t="s">
        <v>2196</v>
      </c>
      <c r="P1435" s="2" t="s">
        <v>2196</v>
      </c>
      <c r="Q1435" s="2" t="s">
        <v>2196</v>
      </c>
      <c r="R1435" s="2" t="s">
        <v>2196</v>
      </c>
      <c r="S1435" s="2" t="s">
        <v>2196</v>
      </c>
      <c r="T1435" s="2" t="s">
        <v>2196</v>
      </c>
      <c r="U1435" s="2" t="s">
        <v>2196</v>
      </c>
      <c r="V1435" s="2" t="s">
        <v>2196</v>
      </c>
      <c r="W1435" s="2" t="s">
        <v>2196</v>
      </c>
      <c r="X1435" s="2" t="s">
        <v>2196</v>
      </c>
      <c r="Y1435" s="2" t="s">
        <v>2196</v>
      </c>
      <c r="Z1435" s="2" t="s">
        <v>2196</v>
      </c>
      <c r="AA1435" s="2" t="s">
        <v>2196</v>
      </c>
    </row>
    <row r="1436" spans="1:27" ht="12.75" customHeight="1" x14ac:dyDescent="0.35">
      <c r="A1436" s="1" t="s">
        <v>1437</v>
      </c>
      <c r="B1436" s="2" t="str">
        <f t="shared" si="22"/>
        <v>MG</v>
      </c>
      <c r="C1436" s="2" t="s">
        <v>2199</v>
      </c>
      <c r="D1436" s="2" t="s">
        <v>2196</v>
      </c>
      <c r="E1436" s="2" t="s">
        <v>2199</v>
      </c>
      <c r="F1436" s="2" t="s">
        <v>2196</v>
      </c>
      <c r="G1436" s="2" t="s">
        <v>2199</v>
      </c>
      <c r="H1436" s="2" t="s">
        <v>2196</v>
      </c>
      <c r="I1436" s="2" t="s">
        <v>2196</v>
      </c>
      <c r="J1436" s="2" t="s">
        <v>2199</v>
      </c>
      <c r="K1436" s="2" t="s">
        <v>2199</v>
      </c>
      <c r="L1436" s="2" t="s">
        <v>2199</v>
      </c>
      <c r="M1436" s="2" t="s">
        <v>2199</v>
      </c>
      <c r="N1436" s="2" t="s">
        <v>2199</v>
      </c>
      <c r="O1436" s="2" t="s">
        <v>2196</v>
      </c>
      <c r="P1436" s="2" t="s">
        <v>2199</v>
      </c>
      <c r="Q1436" s="2" t="s">
        <v>2199</v>
      </c>
      <c r="R1436" s="2" t="s">
        <v>2196</v>
      </c>
      <c r="S1436" s="2" t="s">
        <v>2199</v>
      </c>
      <c r="T1436" s="2" t="s">
        <v>2197</v>
      </c>
      <c r="U1436" s="2" t="s">
        <v>2196</v>
      </c>
      <c r="V1436" s="2" t="s">
        <v>2199</v>
      </c>
      <c r="W1436" s="2" t="s">
        <v>2199</v>
      </c>
      <c r="X1436" s="2" t="s">
        <v>2199</v>
      </c>
      <c r="Y1436" s="2" t="s">
        <v>2199</v>
      </c>
      <c r="Z1436" s="2" t="s">
        <v>2196</v>
      </c>
      <c r="AA1436" s="2" t="s">
        <v>2199</v>
      </c>
    </row>
    <row r="1437" spans="1:27" ht="12.75" customHeight="1" x14ac:dyDescent="0.35">
      <c r="A1437" s="1" t="s">
        <v>1438</v>
      </c>
      <c r="B1437" s="2" t="str">
        <f t="shared" si="22"/>
        <v>SP</v>
      </c>
      <c r="C1437" s="2" t="s">
        <v>2196</v>
      </c>
      <c r="D1437" s="2" t="s">
        <v>2196</v>
      </c>
      <c r="E1437" s="2" t="s">
        <v>2196</v>
      </c>
      <c r="F1437" s="2" t="s">
        <v>2196</v>
      </c>
      <c r="G1437" s="2" t="s">
        <v>2196</v>
      </c>
      <c r="H1437" s="2" t="s">
        <v>2196</v>
      </c>
      <c r="I1437" s="2" t="s">
        <v>2196</v>
      </c>
      <c r="J1437" s="2" t="s">
        <v>2199</v>
      </c>
      <c r="K1437" s="2" t="s">
        <v>2196</v>
      </c>
      <c r="L1437" s="2" t="s">
        <v>2196</v>
      </c>
      <c r="M1437" s="2" t="s">
        <v>2199</v>
      </c>
      <c r="N1437" s="2" t="s">
        <v>2196</v>
      </c>
      <c r="O1437" s="2" t="s">
        <v>2196</v>
      </c>
      <c r="P1437" s="2" t="s">
        <v>2196</v>
      </c>
      <c r="Q1437" s="2" t="s">
        <v>2196</v>
      </c>
      <c r="R1437" s="2" t="s">
        <v>2196</v>
      </c>
      <c r="S1437" s="2" t="s">
        <v>2196</v>
      </c>
      <c r="T1437" s="2" t="s">
        <v>2196</v>
      </c>
      <c r="U1437" s="2" t="s">
        <v>2196</v>
      </c>
      <c r="V1437" s="2" t="s">
        <v>2196</v>
      </c>
      <c r="W1437" s="2" t="s">
        <v>2196</v>
      </c>
      <c r="X1437" s="2" t="s">
        <v>2196</v>
      </c>
      <c r="Y1437" s="2" t="s">
        <v>2196</v>
      </c>
      <c r="Z1437" s="2" t="s">
        <v>2196</v>
      </c>
      <c r="AA1437" s="2" t="s">
        <v>2196</v>
      </c>
    </row>
    <row r="1438" spans="1:27" ht="12.75" customHeight="1" x14ac:dyDescent="0.35">
      <c r="A1438" s="1" t="s">
        <v>1439</v>
      </c>
      <c r="B1438" s="2" t="str">
        <f t="shared" si="22"/>
        <v>AL</v>
      </c>
      <c r="C1438" s="2" t="s">
        <v>2196</v>
      </c>
      <c r="D1438" s="2" t="s">
        <v>2198</v>
      </c>
      <c r="E1438" s="2" t="s">
        <v>2198</v>
      </c>
      <c r="F1438" s="2" t="s">
        <v>2196</v>
      </c>
      <c r="G1438" s="2" t="s">
        <v>2196</v>
      </c>
      <c r="H1438" s="2" t="s">
        <v>2196</v>
      </c>
      <c r="I1438" s="2" t="s">
        <v>2196</v>
      </c>
      <c r="J1438" s="2" t="s">
        <v>2198</v>
      </c>
      <c r="K1438" s="2" t="s">
        <v>2196</v>
      </c>
      <c r="L1438" s="2" t="s">
        <v>2198</v>
      </c>
      <c r="M1438" s="2" t="s">
        <v>2198</v>
      </c>
      <c r="N1438" s="2" t="s">
        <v>2198</v>
      </c>
      <c r="O1438" s="2" t="s">
        <v>2196</v>
      </c>
      <c r="P1438" s="2" t="s">
        <v>2196</v>
      </c>
      <c r="Q1438" s="2" t="s">
        <v>2198</v>
      </c>
      <c r="R1438" s="2" t="s">
        <v>2196</v>
      </c>
      <c r="S1438" s="2" t="s">
        <v>2197</v>
      </c>
      <c r="T1438" s="2" t="s">
        <v>2198</v>
      </c>
      <c r="U1438" s="2" t="s">
        <v>2196</v>
      </c>
      <c r="V1438" s="2" t="s">
        <v>2196</v>
      </c>
      <c r="W1438" s="2" t="s">
        <v>2198</v>
      </c>
      <c r="X1438" s="2" t="s">
        <v>2198</v>
      </c>
      <c r="Y1438" s="2" t="s">
        <v>2196</v>
      </c>
      <c r="Z1438" s="2" t="s">
        <v>2196</v>
      </c>
      <c r="AA1438" s="2" t="s">
        <v>2196</v>
      </c>
    </row>
    <row r="1439" spans="1:27" ht="12.75" customHeight="1" x14ac:dyDescent="0.35">
      <c r="A1439" s="1" t="s">
        <v>1440</v>
      </c>
      <c r="B1439" s="2" t="str">
        <f t="shared" si="22"/>
        <v>RS</v>
      </c>
      <c r="C1439" s="2" t="s">
        <v>2196</v>
      </c>
      <c r="D1439" s="2" t="s">
        <v>2196</v>
      </c>
      <c r="E1439" s="2" t="s">
        <v>2196</v>
      </c>
      <c r="F1439" s="2" t="s">
        <v>2196</v>
      </c>
      <c r="G1439" s="2" t="s">
        <v>2196</v>
      </c>
      <c r="H1439" s="2" t="s">
        <v>2196</v>
      </c>
      <c r="I1439" s="2" t="s">
        <v>2196</v>
      </c>
      <c r="J1439" s="2" t="s">
        <v>2196</v>
      </c>
      <c r="K1439" s="2" t="s">
        <v>2196</v>
      </c>
      <c r="L1439" s="2" t="s">
        <v>2199</v>
      </c>
      <c r="M1439" s="2" t="s">
        <v>2199</v>
      </c>
      <c r="N1439" s="2" t="s">
        <v>2199</v>
      </c>
      <c r="O1439" s="2" t="s">
        <v>2196</v>
      </c>
      <c r="P1439" s="2" t="s">
        <v>2196</v>
      </c>
      <c r="Q1439" s="2" t="s">
        <v>2196</v>
      </c>
      <c r="R1439" s="2" t="s">
        <v>2196</v>
      </c>
      <c r="S1439" s="2" t="s">
        <v>2196</v>
      </c>
      <c r="T1439" s="2" t="s">
        <v>2196</v>
      </c>
      <c r="U1439" s="2" t="s">
        <v>2196</v>
      </c>
      <c r="V1439" s="2" t="s">
        <v>2196</v>
      </c>
      <c r="W1439" s="2" t="s">
        <v>2196</v>
      </c>
      <c r="X1439" s="2" t="s">
        <v>2196</v>
      </c>
      <c r="Y1439" s="2" t="s">
        <v>2196</v>
      </c>
      <c r="Z1439" s="2" t="s">
        <v>2196</v>
      </c>
      <c r="AA1439" s="2" t="s">
        <v>2196</v>
      </c>
    </row>
    <row r="1440" spans="1:27" ht="12.75" customHeight="1" x14ac:dyDescent="0.35">
      <c r="A1440" s="1" t="s">
        <v>1441</v>
      </c>
      <c r="B1440" s="2" t="str">
        <f t="shared" si="22"/>
        <v>PR</v>
      </c>
      <c r="C1440" s="2" t="s">
        <v>2196</v>
      </c>
      <c r="D1440" s="2" t="s">
        <v>2196</v>
      </c>
      <c r="E1440" s="2" t="s">
        <v>2196</v>
      </c>
      <c r="F1440" s="2" t="s">
        <v>2196</v>
      </c>
      <c r="G1440" s="2" t="s">
        <v>2196</v>
      </c>
      <c r="H1440" s="2" t="s">
        <v>2196</v>
      </c>
      <c r="I1440" s="2" t="s">
        <v>2196</v>
      </c>
      <c r="J1440" s="2" t="s">
        <v>2199</v>
      </c>
      <c r="K1440" s="2" t="s">
        <v>2196</v>
      </c>
      <c r="L1440" s="2" t="s">
        <v>2199</v>
      </c>
      <c r="M1440" s="2" t="s">
        <v>2196</v>
      </c>
      <c r="N1440" s="2" t="s">
        <v>2196</v>
      </c>
      <c r="O1440" s="2" t="s">
        <v>2196</v>
      </c>
      <c r="P1440" s="2" t="s">
        <v>2199</v>
      </c>
      <c r="Q1440" s="2" t="s">
        <v>2196</v>
      </c>
      <c r="R1440" s="2" t="s">
        <v>2196</v>
      </c>
      <c r="S1440" s="2" t="s">
        <v>2196</v>
      </c>
      <c r="T1440" s="2" t="s">
        <v>2197</v>
      </c>
      <c r="U1440" s="2" t="s">
        <v>2196</v>
      </c>
      <c r="V1440" s="2" t="s">
        <v>2196</v>
      </c>
      <c r="W1440" s="2" t="s">
        <v>2196</v>
      </c>
      <c r="X1440" s="2" t="s">
        <v>2196</v>
      </c>
      <c r="Y1440" s="2" t="s">
        <v>2196</v>
      </c>
      <c r="Z1440" s="2" t="s">
        <v>2196</v>
      </c>
      <c r="AA1440" s="2" t="s">
        <v>2196</v>
      </c>
    </row>
    <row r="1441" spans="1:27" ht="12.75" customHeight="1" x14ac:dyDescent="0.35">
      <c r="A1441" s="1" t="s">
        <v>1442</v>
      </c>
      <c r="B1441" s="2" t="str">
        <f t="shared" si="22"/>
        <v>PE</v>
      </c>
      <c r="C1441" s="2" t="s">
        <v>2198</v>
      </c>
      <c r="D1441" s="2" t="s">
        <v>2196</v>
      </c>
      <c r="E1441" s="2" t="s">
        <v>2198</v>
      </c>
      <c r="F1441" s="2" t="s">
        <v>2196</v>
      </c>
      <c r="G1441" s="2" t="s">
        <v>2198</v>
      </c>
      <c r="H1441" s="2" t="s">
        <v>2196</v>
      </c>
      <c r="I1441" s="2" t="s">
        <v>2198</v>
      </c>
      <c r="J1441" s="2" t="s">
        <v>2196</v>
      </c>
      <c r="K1441" s="2" t="s">
        <v>2198</v>
      </c>
      <c r="L1441" s="2" t="s">
        <v>2198</v>
      </c>
      <c r="M1441" s="2" t="s">
        <v>2198</v>
      </c>
      <c r="N1441" s="2" t="s">
        <v>2198</v>
      </c>
      <c r="O1441" s="2" t="s">
        <v>2196</v>
      </c>
      <c r="P1441" s="2" t="s">
        <v>2198</v>
      </c>
      <c r="Q1441" s="2" t="s">
        <v>2198</v>
      </c>
      <c r="R1441" s="2" t="s">
        <v>2196</v>
      </c>
      <c r="S1441" s="2" t="s">
        <v>2196</v>
      </c>
      <c r="T1441" s="2" t="s">
        <v>2198</v>
      </c>
      <c r="U1441" s="2" t="s">
        <v>2196</v>
      </c>
      <c r="V1441" s="2" t="s">
        <v>2196</v>
      </c>
      <c r="W1441" s="2" t="s">
        <v>2196</v>
      </c>
      <c r="X1441" s="2" t="s">
        <v>2196</v>
      </c>
      <c r="Y1441" s="2" t="s">
        <v>2198</v>
      </c>
      <c r="Z1441" s="2" t="s">
        <v>2196</v>
      </c>
      <c r="AA1441" s="2" t="s">
        <v>2198</v>
      </c>
    </row>
    <row r="1442" spans="1:27" ht="12.75" customHeight="1" x14ac:dyDescent="0.35">
      <c r="A1442" s="1" t="s">
        <v>1443</v>
      </c>
      <c r="B1442" s="2" t="str">
        <f t="shared" si="22"/>
        <v>PB</v>
      </c>
      <c r="C1442" s="2" t="s">
        <v>2198</v>
      </c>
      <c r="D1442" s="2" t="s">
        <v>2196</v>
      </c>
      <c r="E1442" s="2" t="s">
        <v>2198</v>
      </c>
      <c r="F1442" s="2" t="s">
        <v>2196</v>
      </c>
      <c r="G1442" s="2" t="s">
        <v>2198</v>
      </c>
      <c r="H1442" s="2" t="s">
        <v>2196</v>
      </c>
      <c r="I1442" s="2" t="s">
        <v>2198</v>
      </c>
      <c r="J1442" s="2" t="s">
        <v>2198</v>
      </c>
      <c r="K1442" s="2" t="s">
        <v>2196</v>
      </c>
      <c r="L1442" s="2" t="s">
        <v>2198</v>
      </c>
      <c r="M1442" s="2" t="s">
        <v>2198</v>
      </c>
      <c r="N1442" s="2" t="s">
        <v>2198</v>
      </c>
      <c r="O1442" s="2" t="s">
        <v>2196</v>
      </c>
      <c r="P1442" s="2" t="s">
        <v>2196</v>
      </c>
      <c r="Q1442" s="2" t="s">
        <v>2198</v>
      </c>
      <c r="R1442" s="2" t="s">
        <v>2196</v>
      </c>
      <c r="S1442" s="2" t="s">
        <v>2198</v>
      </c>
      <c r="T1442" s="2" t="s">
        <v>2197</v>
      </c>
      <c r="U1442" s="2" t="s">
        <v>2196</v>
      </c>
      <c r="V1442" s="2" t="s">
        <v>2196</v>
      </c>
      <c r="W1442" s="2" t="s">
        <v>2196</v>
      </c>
      <c r="X1442" s="2" t="s">
        <v>2196</v>
      </c>
      <c r="Y1442" s="2" t="s">
        <v>2198</v>
      </c>
      <c r="Z1442" s="2" t="s">
        <v>2196</v>
      </c>
      <c r="AA1442" s="2" t="s">
        <v>2198</v>
      </c>
    </row>
    <row r="1443" spans="1:27" ht="12.75" customHeight="1" x14ac:dyDescent="0.35">
      <c r="A1443" s="1" t="s">
        <v>1444</v>
      </c>
      <c r="B1443" s="2" t="str">
        <f t="shared" si="22"/>
        <v>RS</v>
      </c>
      <c r="C1443" s="2" t="s">
        <v>2196</v>
      </c>
      <c r="D1443" s="2" t="s">
        <v>2196</v>
      </c>
      <c r="E1443" s="2" t="s">
        <v>2196</v>
      </c>
      <c r="F1443" s="2" t="s">
        <v>2196</v>
      </c>
      <c r="G1443" s="2" t="s">
        <v>2196</v>
      </c>
      <c r="H1443" s="2" t="s">
        <v>2196</v>
      </c>
      <c r="I1443" s="2" t="s">
        <v>2196</v>
      </c>
      <c r="J1443" s="2" t="s">
        <v>2196</v>
      </c>
      <c r="K1443" s="2" t="s">
        <v>2196</v>
      </c>
      <c r="L1443" s="2" t="s">
        <v>2196</v>
      </c>
      <c r="M1443" s="2" t="s">
        <v>2196</v>
      </c>
      <c r="N1443" s="2" t="s">
        <v>2196</v>
      </c>
      <c r="O1443" s="2" t="s">
        <v>2196</v>
      </c>
      <c r="P1443" s="2" t="s">
        <v>2196</v>
      </c>
      <c r="Q1443" s="2" t="s">
        <v>2196</v>
      </c>
      <c r="R1443" s="2" t="s">
        <v>2196</v>
      </c>
      <c r="S1443" s="2" t="s">
        <v>2196</v>
      </c>
      <c r="T1443" s="2" t="s">
        <v>2197</v>
      </c>
      <c r="U1443" s="2" t="s">
        <v>2196</v>
      </c>
      <c r="V1443" s="2" t="s">
        <v>2196</v>
      </c>
      <c r="W1443" s="2" t="s">
        <v>2196</v>
      </c>
      <c r="X1443" s="2" t="s">
        <v>2196</v>
      </c>
      <c r="Y1443" s="2" t="s">
        <v>2196</v>
      </c>
      <c r="Z1443" s="2" t="s">
        <v>2196</v>
      </c>
      <c r="AA1443" s="2" t="s">
        <v>2196</v>
      </c>
    </row>
    <row r="1444" spans="1:27" ht="12.75" customHeight="1" x14ac:dyDescent="0.35">
      <c r="A1444" s="1" t="s">
        <v>1445</v>
      </c>
      <c r="B1444" s="2" t="str">
        <f t="shared" si="22"/>
        <v>PB</v>
      </c>
      <c r="C1444" s="2" t="s">
        <v>2196</v>
      </c>
      <c r="D1444" s="2" t="s">
        <v>2196</v>
      </c>
      <c r="E1444" s="2" t="s">
        <v>2196</v>
      </c>
      <c r="F1444" s="2" t="s">
        <v>2196</v>
      </c>
      <c r="G1444" s="2" t="s">
        <v>2196</v>
      </c>
      <c r="H1444" s="2" t="s">
        <v>2196</v>
      </c>
      <c r="I1444" s="2" t="s">
        <v>2196</v>
      </c>
      <c r="J1444" s="2" t="s">
        <v>2196</v>
      </c>
      <c r="K1444" s="2" t="s">
        <v>2196</v>
      </c>
      <c r="L1444" s="2" t="s">
        <v>2196</v>
      </c>
      <c r="M1444" s="2" t="s">
        <v>2196</v>
      </c>
      <c r="N1444" s="2" t="s">
        <v>2196</v>
      </c>
      <c r="O1444" s="2" t="s">
        <v>2196</v>
      </c>
      <c r="P1444" s="2" t="s">
        <v>2196</v>
      </c>
      <c r="Q1444" s="2" t="s">
        <v>2196</v>
      </c>
      <c r="R1444" s="2" t="s">
        <v>2196</v>
      </c>
      <c r="S1444" s="2" t="s">
        <v>2196</v>
      </c>
      <c r="T1444" s="2" t="s">
        <v>2196</v>
      </c>
      <c r="U1444" s="2" t="s">
        <v>2196</v>
      </c>
      <c r="V1444" s="2" t="s">
        <v>2196</v>
      </c>
      <c r="W1444" s="2" t="s">
        <v>2196</v>
      </c>
      <c r="X1444" s="2" t="s">
        <v>2196</v>
      </c>
      <c r="Y1444" s="2" t="s">
        <v>2196</v>
      </c>
      <c r="Z1444" s="2" t="s">
        <v>2196</v>
      </c>
      <c r="AA1444" s="2" t="s">
        <v>2196</v>
      </c>
    </row>
    <row r="1445" spans="1:27" ht="12.75" customHeight="1" x14ac:dyDescent="0.35">
      <c r="A1445" s="1" t="s">
        <v>1446</v>
      </c>
      <c r="B1445" s="2" t="str">
        <f t="shared" si="22"/>
        <v>MG</v>
      </c>
      <c r="C1445" s="2" t="s">
        <v>2196</v>
      </c>
      <c r="D1445" s="2" t="s">
        <v>2196</v>
      </c>
      <c r="E1445" s="2" t="s">
        <v>2196</v>
      </c>
      <c r="F1445" s="2" t="s">
        <v>2196</v>
      </c>
      <c r="G1445" s="2" t="s">
        <v>2196</v>
      </c>
      <c r="H1445" s="2" t="s">
        <v>2196</v>
      </c>
      <c r="I1445" s="2" t="s">
        <v>2196</v>
      </c>
      <c r="J1445" s="2" t="s">
        <v>2196</v>
      </c>
      <c r="K1445" s="2" t="s">
        <v>2196</v>
      </c>
      <c r="L1445" s="2" t="s">
        <v>2196</v>
      </c>
      <c r="M1445" s="2" t="s">
        <v>2199</v>
      </c>
      <c r="N1445" s="2" t="s">
        <v>2199</v>
      </c>
      <c r="O1445" s="2" t="s">
        <v>2196</v>
      </c>
      <c r="P1445" s="2" t="s">
        <v>2196</v>
      </c>
      <c r="Q1445" s="2" t="s">
        <v>2196</v>
      </c>
      <c r="R1445" s="2" t="s">
        <v>2196</v>
      </c>
      <c r="S1445" s="2" t="s">
        <v>2196</v>
      </c>
      <c r="T1445" s="2" t="s">
        <v>2197</v>
      </c>
      <c r="U1445" s="2" t="s">
        <v>2196</v>
      </c>
      <c r="V1445" s="2" t="s">
        <v>2196</v>
      </c>
      <c r="W1445" s="2" t="s">
        <v>2196</v>
      </c>
      <c r="X1445" s="2" t="s">
        <v>2196</v>
      </c>
      <c r="Y1445" s="2" t="s">
        <v>2196</v>
      </c>
      <c r="Z1445" s="2" t="s">
        <v>2196</v>
      </c>
      <c r="AA1445" s="2" t="s">
        <v>2196</v>
      </c>
    </row>
    <row r="1446" spans="1:27" ht="12.75" customHeight="1" x14ac:dyDescent="0.35">
      <c r="A1446" s="1" t="s">
        <v>1447</v>
      </c>
      <c r="B1446" s="2" t="str">
        <f t="shared" si="22"/>
        <v>MA</v>
      </c>
      <c r="C1446" s="2" t="s">
        <v>2198</v>
      </c>
      <c r="D1446" s="2" t="s">
        <v>2196</v>
      </c>
      <c r="E1446" s="2" t="s">
        <v>2198</v>
      </c>
      <c r="F1446" s="2" t="s">
        <v>2196</v>
      </c>
      <c r="G1446" s="2" t="s">
        <v>2198</v>
      </c>
      <c r="H1446" s="2" t="s">
        <v>2196</v>
      </c>
      <c r="I1446" s="2" t="s">
        <v>2196</v>
      </c>
      <c r="J1446" s="2" t="s">
        <v>2198</v>
      </c>
      <c r="K1446" s="2" t="s">
        <v>2198</v>
      </c>
      <c r="L1446" s="2" t="s">
        <v>2198</v>
      </c>
      <c r="M1446" s="2" t="s">
        <v>2198</v>
      </c>
      <c r="N1446" s="2" t="s">
        <v>2198</v>
      </c>
      <c r="O1446" s="2" t="s">
        <v>2196</v>
      </c>
      <c r="P1446" s="2" t="s">
        <v>2196</v>
      </c>
      <c r="Q1446" s="2" t="s">
        <v>2198</v>
      </c>
      <c r="R1446" s="2" t="s">
        <v>2196</v>
      </c>
      <c r="S1446" s="2" t="s">
        <v>2196</v>
      </c>
      <c r="T1446" s="2" t="s">
        <v>2197</v>
      </c>
      <c r="U1446" s="2" t="s">
        <v>2196</v>
      </c>
      <c r="V1446" s="2" t="s">
        <v>2198</v>
      </c>
      <c r="W1446" s="2" t="s">
        <v>2196</v>
      </c>
      <c r="X1446" s="2" t="s">
        <v>2196</v>
      </c>
      <c r="Y1446" s="2" t="s">
        <v>2196</v>
      </c>
      <c r="Z1446" s="2" t="s">
        <v>2196</v>
      </c>
      <c r="AA1446" s="2" t="s">
        <v>2198</v>
      </c>
    </row>
    <row r="1447" spans="1:27" ht="12.75" customHeight="1" x14ac:dyDescent="0.35">
      <c r="A1447" s="1" t="s">
        <v>1448</v>
      </c>
      <c r="B1447" s="2" t="str">
        <f t="shared" si="22"/>
        <v>MG</v>
      </c>
      <c r="C1447" s="2" t="s">
        <v>2196</v>
      </c>
      <c r="D1447" s="2" t="s">
        <v>2196</v>
      </c>
      <c r="E1447" s="2" t="s">
        <v>2198</v>
      </c>
      <c r="F1447" s="2" t="s">
        <v>2196</v>
      </c>
      <c r="G1447" s="2" t="s">
        <v>2196</v>
      </c>
      <c r="H1447" s="2" t="s">
        <v>2196</v>
      </c>
      <c r="I1447" s="2" t="s">
        <v>2196</v>
      </c>
      <c r="J1447" s="2" t="s">
        <v>2198</v>
      </c>
      <c r="K1447" s="2" t="s">
        <v>2196</v>
      </c>
      <c r="L1447" s="2" t="s">
        <v>2196</v>
      </c>
      <c r="M1447" s="2" t="s">
        <v>2196</v>
      </c>
      <c r="N1447" s="2" t="s">
        <v>2196</v>
      </c>
      <c r="O1447" s="2" t="s">
        <v>2196</v>
      </c>
      <c r="P1447" s="2" t="s">
        <v>2198</v>
      </c>
      <c r="Q1447" s="2" t="s">
        <v>2198</v>
      </c>
      <c r="R1447" s="2" t="s">
        <v>2196</v>
      </c>
      <c r="S1447" s="2" t="s">
        <v>2198</v>
      </c>
      <c r="T1447" s="2" t="s">
        <v>2197</v>
      </c>
      <c r="U1447" s="2" t="s">
        <v>2196</v>
      </c>
      <c r="V1447" s="2" t="s">
        <v>2196</v>
      </c>
      <c r="W1447" s="2" t="s">
        <v>2196</v>
      </c>
      <c r="X1447" s="2" t="s">
        <v>2196</v>
      </c>
      <c r="Y1447" s="2" t="s">
        <v>2198</v>
      </c>
      <c r="Z1447" s="2" t="s">
        <v>2196</v>
      </c>
      <c r="AA1447" s="2" t="s">
        <v>2196</v>
      </c>
    </row>
    <row r="1448" spans="1:27" ht="12.75" customHeight="1" x14ac:dyDescent="0.35">
      <c r="A1448" s="1" t="s">
        <v>1449</v>
      </c>
      <c r="B1448" s="2" t="str">
        <f t="shared" si="22"/>
        <v>ES</v>
      </c>
      <c r="C1448" s="2" t="s">
        <v>2196</v>
      </c>
      <c r="D1448" s="2" t="s">
        <v>2196</v>
      </c>
      <c r="E1448" s="2" t="s">
        <v>2196</v>
      </c>
      <c r="F1448" s="2" t="s">
        <v>2196</v>
      </c>
      <c r="G1448" s="2" t="s">
        <v>2196</v>
      </c>
      <c r="H1448" s="2" t="s">
        <v>2196</v>
      </c>
      <c r="I1448" s="2" t="s">
        <v>2196</v>
      </c>
      <c r="J1448" s="2" t="s">
        <v>2196</v>
      </c>
      <c r="K1448" s="2" t="s">
        <v>2196</v>
      </c>
      <c r="L1448" s="2" t="s">
        <v>2196</v>
      </c>
      <c r="M1448" s="2" t="s">
        <v>2196</v>
      </c>
      <c r="N1448" s="2" t="s">
        <v>2196</v>
      </c>
      <c r="O1448" s="2" t="s">
        <v>2196</v>
      </c>
      <c r="P1448" s="2" t="s">
        <v>2196</v>
      </c>
      <c r="Q1448" s="2" t="s">
        <v>2196</v>
      </c>
      <c r="R1448" s="2" t="s">
        <v>2196</v>
      </c>
      <c r="S1448" s="2" t="s">
        <v>2196</v>
      </c>
      <c r="T1448" s="2" t="s">
        <v>2197</v>
      </c>
      <c r="U1448" s="2" t="s">
        <v>2196</v>
      </c>
      <c r="V1448" s="2" t="s">
        <v>2196</v>
      </c>
      <c r="W1448" s="2" t="s">
        <v>2196</v>
      </c>
      <c r="X1448" s="2" t="s">
        <v>2196</v>
      </c>
      <c r="Y1448" s="2" t="s">
        <v>2196</v>
      </c>
      <c r="Z1448" s="2" t="s">
        <v>2196</v>
      </c>
      <c r="AA1448" s="2" t="s">
        <v>2196</v>
      </c>
    </row>
    <row r="1449" spans="1:27" ht="12.75" customHeight="1" x14ac:dyDescent="0.35">
      <c r="A1449" s="1" t="s">
        <v>1450</v>
      </c>
      <c r="B1449" s="2" t="str">
        <f t="shared" si="22"/>
        <v>PI</v>
      </c>
      <c r="C1449" s="2" t="s">
        <v>2196</v>
      </c>
      <c r="D1449" s="2" t="s">
        <v>2196</v>
      </c>
      <c r="E1449" s="2" t="s">
        <v>2198</v>
      </c>
      <c r="F1449" s="2" t="s">
        <v>2196</v>
      </c>
      <c r="G1449" s="2" t="s">
        <v>2196</v>
      </c>
      <c r="H1449" s="2" t="s">
        <v>2196</v>
      </c>
      <c r="I1449" s="2" t="s">
        <v>2198</v>
      </c>
      <c r="J1449" s="2" t="s">
        <v>2198</v>
      </c>
      <c r="K1449" s="2" t="s">
        <v>2196</v>
      </c>
      <c r="L1449" s="2" t="s">
        <v>2198</v>
      </c>
      <c r="M1449" s="2" t="s">
        <v>2198</v>
      </c>
      <c r="N1449" s="2" t="s">
        <v>2198</v>
      </c>
      <c r="O1449" s="2" t="s">
        <v>2196</v>
      </c>
      <c r="P1449" s="2" t="s">
        <v>2196</v>
      </c>
      <c r="Q1449" s="2" t="s">
        <v>2198</v>
      </c>
      <c r="R1449" s="2" t="s">
        <v>2196</v>
      </c>
      <c r="S1449" s="2" t="s">
        <v>2196</v>
      </c>
      <c r="T1449" s="2" t="s">
        <v>2197</v>
      </c>
      <c r="U1449" s="2" t="s">
        <v>2196</v>
      </c>
      <c r="V1449" s="2" t="s">
        <v>2196</v>
      </c>
      <c r="W1449" s="2" t="s">
        <v>2196</v>
      </c>
      <c r="X1449" s="2" t="s">
        <v>2196</v>
      </c>
      <c r="Y1449" s="2" t="s">
        <v>2196</v>
      </c>
      <c r="Z1449" s="2" t="s">
        <v>2196</v>
      </c>
      <c r="AA1449" s="2" t="s">
        <v>2198</v>
      </c>
    </row>
    <row r="1450" spans="1:27" ht="12.75" customHeight="1" x14ac:dyDescent="0.35">
      <c r="A1450" s="1" t="s">
        <v>1451</v>
      </c>
      <c r="B1450" s="2" t="str">
        <f t="shared" si="22"/>
        <v>MT</v>
      </c>
      <c r="C1450" s="2" t="s">
        <v>2196</v>
      </c>
      <c r="D1450" s="2" t="s">
        <v>2196</v>
      </c>
      <c r="E1450" s="2" t="s">
        <v>2196</v>
      </c>
      <c r="F1450" s="2" t="s">
        <v>2196</v>
      </c>
      <c r="G1450" s="2" t="s">
        <v>2196</v>
      </c>
      <c r="H1450" s="2" t="s">
        <v>2196</v>
      </c>
      <c r="I1450" s="2" t="s">
        <v>2199</v>
      </c>
      <c r="J1450" s="2" t="s">
        <v>2196</v>
      </c>
      <c r="K1450" s="2" t="s">
        <v>2196</v>
      </c>
      <c r="L1450" s="2" t="s">
        <v>2196</v>
      </c>
      <c r="M1450" s="2" t="s">
        <v>2196</v>
      </c>
      <c r="N1450" s="2" t="s">
        <v>2196</v>
      </c>
      <c r="O1450" s="2" t="s">
        <v>2196</v>
      </c>
      <c r="P1450" s="2" t="s">
        <v>2196</v>
      </c>
      <c r="Q1450" s="2" t="s">
        <v>2196</v>
      </c>
      <c r="R1450" s="2" t="s">
        <v>2196</v>
      </c>
      <c r="S1450" s="2" t="s">
        <v>2196</v>
      </c>
      <c r="T1450" s="2" t="s">
        <v>2196</v>
      </c>
      <c r="U1450" s="2" t="s">
        <v>2196</v>
      </c>
      <c r="V1450" s="2" t="s">
        <v>2196</v>
      </c>
      <c r="W1450" s="2" t="s">
        <v>2196</v>
      </c>
      <c r="X1450" s="2" t="s">
        <v>2196</v>
      </c>
      <c r="Y1450" s="2" t="s">
        <v>2196</v>
      </c>
      <c r="Z1450" s="2" t="s">
        <v>2196</v>
      </c>
      <c r="AA1450" s="2" t="s">
        <v>2196</v>
      </c>
    </row>
    <row r="1451" spans="1:27" ht="12.75" customHeight="1" x14ac:dyDescent="0.35">
      <c r="A1451" s="1" t="s">
        <v>1452</v>
      </c>
      <c r="B1451" s="2" t="str">
        <f t="shared" si="22"/>
        <v>RS</v>
      </c>
      <c r="C1451" s="2" t="s">
        <v>2196</v>
      </c>
      <c r="D1451" s="2" t="s">
        <v>2196</v>
      </c>
      <c r="E1451" s="2" t="s">
        <v>2196</v>
      </c>
      <c r="F1451" s="2" t="s">
        <v>2196</v>
      </c>
      <c r="G1451" s="2" t="s">
        <v>2196</v>
      </c>
      <c r="H1451" s="2" t="s">
        <v>2196</v>
      </c>
      <c r="I1451" s="2" t="s">
        <v>2196</v>
      </c>
      <c r="J1451" s="2" t="s">
        <v>2196</v>
      </c>
      <c r="K1451" s="2" t="s">
        <v>2196</v>
      </c>
      <c r="L1451" s="2" t="s">
        <v>2196</v>
      </c>
      <c r="M1451" s="2" t="s">
        <v>2196</v>
      </c>
      <c r="N1451" s="2" t="s">
        <v>2196</v>
      </c>
      <c r="O1451" s="2" t="s">
        <v>2196</v>
      </c>
      <c r="P1451" s="2" t="s">
        <v>2196</v>
      </c>
      <c r="Q1451" s="2" t="s">
        <v>2196</v>
      </c>
      <c r="R1451" s="2" t="s">
        <v>2196</v>
      </c>
      <c r="S1451" s="2" t="s">
        <v>2196</v>
      </c>
      <c r="T1451" s="2" t="s">
        <v>2196</v>
      </c>
      <c r="U1451" s="2" t="s">
        <v>2196</v>
      </c>
      <c r="V1451" s="2" t="s">
        <v>2196</v>
      </c>
      <c r="W1451" s="2" t="s">
        <v>2196</v>
      </c>
      <c r="X1451" s="2" t="s">
        <v>2196</v>
      </c>
      <c r="Y1451" s="2" t="s">
        <v>2196</v>
      </c>
      <c r="Z1451" s="2" t="s">
        <v>2196</v>
      </c>
      <c r="AA1451" s="2" t="s">
        <v>2196</v>
      </c>
    </row>
    <row r="1452" spans="1:27" ht="12.75" customHeight="1" x14ac:dyDescent="0.35">
      <c r="A1452" s="1" t="s">
        <v>1453</v>
      </c>
      <c r="B1452" s="2" t="str">
        <f t="shared" si="22"/>
        <v>RS</v>
      </c>
      <c r="C1452" s="2" t="s">
        <v>2196</v>
      </c>
      <c r="D1452" s="2" t="s">
        <v>2196</v>
      </c>
      <c r="E1452" s="2" t="s">
        <v>2198</v>
      </c>
      <c r="F1452" s="2" t="s">
        <v>2196</v>
      </c>
      <c r="G1452" s="2" t="s">
        <v>2196</v>
      </c>
      <c r="H1452" s="2" t="s">
        <v>2196</v>
      </c>
      <c r="I1452" s="2" t="s">
        <v>2196</v>
      </c>
      <c r="J1452" s="2" t="s">
        <v>2196</v>
      </c>
      <c r="K1452" s="2" t="s">
        <v>2196</v>
      </c>
      <c r="L1452" s="2" t="s">
        <v>2196</v>
      </c>
      <c r="M1452" s="2" t="s">
        <v>2198</v>
      </c>
      <c r="N1452" s="2" t="s">
        <v>2196</v>
      </c>
      <c r="O1452" s="2" t="s">
        <v>2196</v>
      </c>
      <c r="P1452" s="2" t="s">
        <v>2196</v>
      </c>
      <c r="Q1452" s="2" t="s">
        <v>2196</v>
      </c>
      <c r="R1452" s="2" t="s">
        <v>2196</v>
      </c>
      <c r="S1452" s="2" t="s">
        <v>2196</v>
      </c>
      <c r="T1452" s="2" t="s">
        <v>2196</v>
      </c>
      <c r="U1452" s="2" t="s">
        <v>2196</v>
      </c>
      <c r="V1452" s="2" t="s">
        <v>2196</v>
      </c>
      <c r="W1452" s="2" t="s">
        <v>2196</v>
      </c>
      <c r="X1452" s="2" t="s">
        <v>2196</v>
      </c>
      <c r="Y1452" s="2" t="s">
        <v>2196</v>
      </c>
      <c r="Z1452" s="2" t="s">
        <v>2196</v>
      </c>
      <c r="AA1452" s="2" t="s">
        <v>2196</v>
      </c>
    </row>
    <row r="1453" spans="1:27" ht="12.75" customHeight="1" x14ac:dyDescent="0.35">
      <c r="A1453" s="1" t="s">
        <v>1454</v>
      </c>
      <c r="B1453" s="2" t="str">
        <f t="shared" si="22"/>
        <v>AL</v>
      </c>
      <c r="C1453" s="2" t="s">
        <v>2196</v>
      </c>
      <c r="D1453" s="2" t="s">
        <v>2196</v>
      </c>
      <c r="E1453" s="2" t="s">
        <v>2196</v>
      </c>
      <c r="F1453" s="2" t="s">
        <v>2196</v>
      </c>
      <c r="G1453" s="2" t="s">
        <v>2196</v>
      </c>
      <c r="H1453" s="2" t="s">
        <v>2196</v>
      </c>
      <c r="I1453" s="2" t="s">
        <v>2196</v>
      </c>
      <c r="J1453" s="2" t="s">
        <v>2196</v>
      </c>
      <c r="K1453" s="2" t="s">
        <v>2199</v>
      </c>
      <c r="L1453" s="2" t="s">
        <v>2196</v>
      </c>
      <c r="M1453" s="2" t="s">
        <v>2199</v>
      </c>
      <c r="N1453" s="2" t="s">
        <v>2199</v>
      </c>
      <c r="O1453" s="2" t="s">
        <v>2196</v>
      </c>
      <c r="P1453" s="2" t="s">
        <v>2196</v>
      </c>
      <c r="Q1453" s="2" t="s">
        <v>2196</v>
      </c>
      <c r="R1453" s="2" t="s">
        <v>2196</v>
      </c>
      <c r="S1453" s="2" t="s">
        <v>2196</v>
      </c>
      <c r="T1453" s="2" t="s">
        <v>2197</v>
      </c>
      <c r="U1453" s="2" t="s">
        <v>2196</v>
      </c>
      <c r="V1453" s="2" t="s">
        <v>2196</v>
      </c>
      <c r="W1453" s="2" t="s">
        <v>2196</v>
      </c>
      <c r="X1453" s="2" t="s">
        <v>2196</v>
      </c>
      <c r="Y1453" s="2" t="s">
        <v>2196</v>
      </c>
      <c r="Z1453" s="2" t="s">
        <v>2196</v>
      </c>
      <c r="AA1453" s="2" t="s">
        <v>2196</v>
      </c>
    </row>
    <row r="1454" spans="1:27" ht="12.75" customHeight="1" x14ac:dyDescent="0.35">
      <c r="A1454" s="1" t="s">
        <v>1455</v>
      </c>
      <c r="B1454" s="2" t="str">
        <f t="shared" si="22"/>
        <v>MG</v>
      </c>
      <c r="C1454" s="2" t="s">
        <v>2196</v>
      </c>
      <c r="D1454" s="2" t="s">
        <v>2196</v>
      </c>
      <c r="E1454" s="2" t="s">
        <v>2198</v>
      </c>
      <c r="F1454" s="2" t="s">
        <v>2196</v>
      </c>
      <c r="G1454" s="2" t="s">
        <v>2196</v>
      </c>
      <c r="H1454" s="2" t="s">
        <v>2196</v>
      </c>
      <c r="I1454" s="2" t="s">
        <v>2196</v>
      </c>
      <c r="J1454" s="2" t="s">
        <v>2198</v>
      </c>
      <c r="K1454" s="2" t="s">
        <v>2198</v>
      </c>
      <c r="L1454" s="2" t="s">
        <v>2198</v>
      </c>
      <c r="M1454" s="2" t="s">
        <v>2198</v>
      </c>
      <c r="N1454" s="2" t="s">
        <v>2198</v>
      </c>
      <c r="O1454" s="2" t="s">
        <v>2196</v>
      </c>
      <c r="P1454" s="2" t="s">
        <v>2198</v>
      </c>
      <c r="Q1454" s="2" t="s">
        <v>2198</v>
      </c>
      <c r="R1454" s="2" t="s">
        <v>2196</v>
      </c>
      <c r="S1454" s="2" t="s">
        <v>2196</v>
      </c>
      <c r="T1454" s="2" t="s">
        <v>2197</v>
      </c>
      <c r="U1454" s="2" t="s">
        <v>2196</v>
      </c>
      <c r="V1454" s="2" t="s">
        <v>2196</v>
      </c>
      <c r="W1454" s="2" t="s">
        <v>2196</v>
      </c>
      <c r="X1454" s="2" t="s">
        <v>2196</v>
      </c>
      <c r="Y1454" s="2" t="s">
        <v>2196</v>
      </c>
      <c r="Z1454" s="2" t="s">
        <v>2196</v>
      </c>
      <c r="AA1454" s="2" t="s">
        <v>2196</v>
      </c>
    </row>
    <row r="1455" spans="1:27" ht="12.75" customHeight="1" x14ac:dyDescent="0.35">
      <c r="A1455" s="1" t="s">
        <v>1456</v>
      </c>
      <c r="B1455" s="2" t="str">
        <f t="shared" si="22"/>
        <v>MG</v>
      </c>
      <c r="C1455" s="2" t="s">
        <v>2196</v>
      </c>
      <c r="D1455" s="2" t="s">
        <v>2196</v>
      </c>
      <c r="E1455" s="2" t="s">
        <v>2196</v>
      </c>
      <c r="F1455" s="2" t="s">
        <v>2196</v>
      </c>
      <c r="G1455" s="2" t="s">
        <v>2196</v>
      </c>
      <c r="H1455" s="2" t="s">
        <v>2196</v>
      </c>
      <c r="I1455" s="2" t="s">
        <v>2196</v>
      </c>
      <c r="J1455" s="2" t="s">
        <v>2199</v>
      </c>
      <c r="K1455" s="2" t="s">
        <v>2196</v>
      </c>
      <c r="L1455" s="2" t="s">
        <v>2196</v>
      </c>
      <c r="M1455" s="2" t="s">
        <v>2196</v>
      </c>
      <c r="N1455" s="2" t="s">
        <v>2196</v>
      </c>
      <c r="O1455" s="2" t="s">
        <v>2196</v>
      </c>
      <c r="P1455" s="2" t="s">
        <v>2196</v>
      </c>
      <c r="Q1455" s="2" t="s">
        <v>2196</v>
      </c>
      <c r="R1455" s="2" t="s">
        <v>2196</v>
      </c>
      <c r="S1455" s="2" t="s">
        <v>2196</v>
      </c>
      <c r="T1455" s="2" t="s">
        <v>2197</v>
      </c>
      <c r="U1455" s="2" t="s">
        <v>2196</v>
      </c>
      <c r="V1455" s="2" t="s">
        <v>2196</v>
      </c>
      <c r="W1455" s="2" t="s">
        <v>2196</v>
      </c>
      <c r="X1455" s="2" t="s">
        <v>2196</v>
      </c>
      <c r="Y1455" s="2" t="s">
        <v>2196</v>
      </c>
      <c r="Z1455" s="2" t="s">
        <v>2196</v>
      </c>
      <c r="AA1455" s="2" t="s">
        <v>2196</v>
      </c>
    </row>
    <row r="1456" spans="1:27" ht="12.75" customHeight="1" x14ac:dyDescent="0.35">
      <c r="A1456" s="1" t="s">
        <v>1457</v>
      </c>
      <c r="B1456" s="2" t="str">
        <f t="shared" si="22"/>
        <v>MG</v>
      </c>
      <c r="C1456" s="2" t="s">
        <v>2196</v>
      </c>
      <c r="D1456" s="2" t="s">
        <v>2196</v>
      </c>
      <c r="E1456" s="2" t="s">
        <v>2196</v>
      </c>
      <c r="F1456" s="2" t="s">
        <v>2196</v>
      </c>
      <c r="G1456" s="2" t="s">
        <v>2196</v>
      </c>
      <c r="H1456" s="2" t="s">
        <v>2196</v>
      </c>
      <c r="I1456" s="2" t="s">
        <v>2196</v>
      </c>
      <c r="J1456" s="2" t="s">
        <v>2196</v>
      </c>
      <c r="K1456" s="2" t="s">
        <v>2196</v>
      </c>
      <c r="L1456" s="2" t="s">
        <v>2196</v>
      </c>
      <c r="M1456" s="2" t="s">
        <v>2196</v>
      </c>
      <c r="N1456" s="2" t="s">
        <v>2196</v>
      </c>
      <c r="O1456" s="2" t="s">
        <v>2196</v>
      </c>
      <c r="P1456" s="2" t="s">
        <v>2196</v>
      </c>
      <c r="Q1456" s="2" t="s">
        <v>2196</v>
      </c>
      <c r="R1456" s="2" t="s">
        <v>2196</v>
      </c>
      <c r="S1456" s="2" t="s">
        <v>2196</v>
      </c>
      <c r="T1456" s="2" t="s">
        <v>2197</v>
      </c>
      <c r="U1456" s="2" t="s">
        <v>2196</v>
      </c>
      <c r="V1456" s="2" t="s">
        <v>2196</v>
      </c>
      <c r="W1456" s="2" t="s">
        <v>2196</v>
      </c>
      <c r="X1456" s="2" t="s">
        <v>2196</v>
      </c>
      <c r="Y1456" s="2" t="s">
        <v>2196</v>
      </c>
      <c r="Z1456" s="2" t="s">
        <v>2196</v>
      </c>
      <c r="AA1456" s="2" t="s">
        <v>2196</v>
      </c>
    </row>
    <row r="1457" spans="1:27" ht="12.75" customHeight="1" x14ac:dyDescent="0.35">
      <c r="A1457" s="1" t="s">
        <v>1458</v>
      </c>
      <c r="B1457" s="2" t="str">
        <f t="shared" si="22"/>
        <v>MG</v>
      </c>
      <c r="C1457" s="2" t="s">
        <v>2196</v>
      </c>
      <c r="D1457" s="2" t="s">
        <v>2196</v>
      </c>
      <c r="E1457" s="2" t="s">
        <v>2196</v>
      </c>
      <c r="F1457" s="2" t="s">
        <v>2196</v>
      </c>
      <c r="G1457" s="2" t="s">
        <v>2196</v>
      </c>
      <c r="H1457" s="2" t="s">
        <v>2196</v>
      </c>
      <c r="I1457" s="2" t="s">
        <v>2196</v>
      </c>
      <c r="J1457" s="2" t="s">
        <v>2199</v>
      </c>
      <c r="K1457" s="2" t="s">
        <v>2196</v>
      </c>
      <c r="L1457" s="2" t="s">
        <v>2199</v>
      </c>
      <c r="M1457" s="2" t="s">
        <v>2196</v>
      </c>
      <c r="N1457" s="2" t="s">
        <v>2196</v>
      </c>
      <c r="O1457" s="2" t="s">
        <v>2196</v>
      </c>
      <c r="P1457" s="2" t="s">
        <v>2196</v>
      </c>
      <c r="Q1457" s="2" t="s">
        <v>2196</v>
      </c>
      <c r="R1457" s="2" t="s">
        <v>2196</v>
      </c>
      <c r="S1457" s="2" t="s">
        <v>2196</v>
      </c>
      <c r="T1457" s="2" t="s">
        <v>2197</v>
      </c>
      <c r="U1457" s="2" t="s">
        <v>2196</v>
      </c>
      <c r="V1457" s="2" t="s">
        <v>2196</v>
      </c>
      <c r="W1457" s="2" t="s">
        <v>2196</v>
      </c>
      <c r="X1457" s="2" t="s">
        <v>2196</v>
      </c>
      <c r="Y1457" s="2" t="s">
        <v>2196</v>
      </c>
      <c r="Z1457" s="2" t="s">
        <v>2196</v>
      </c>
      <c r="AA1457" s="2" t="s">
        <v>2196</v>
      </c>
    </row>
    <row r="1458" spans="1:27" ht="12.75" customHeight="1" x14ac:dyDescent="0.35">
      <c r="A1458" s="1" t="s">
        <v>1459</v>
      </c>
      <c r="B1458" s="2" t="str">
        <f t="shared" si="22"/>
        <v>PR</v>
      </c>
      <c r="C1458" s="2" t="s">
        <v>2196</v>
      </c>
      <c r="D1458" s="2" t="s">
        <v>2196</v>
      </c>
      <c r="E1458" s="2" t="s">
        <v>2196</v>
      </c>
      <c r="F1458" s="2" t="s">
        <v>2196</v>
      </c>
      <c r="G1458" s="2" t="s">
        <v>2196</v>
      </c>
      <c r="H1458" s="2" t="s">
        <v>2196</v>
      </c>
      <c r="I1458" s="2" t="s">
        <v>2196</v>
      </c>
      <c r="J1458" s="2" t="s">
        <v>2196</v>
      </c>
      <c r="K1458" s="2" t="s">
        <v>2196</v>
      </c>
      <c r="L1458" s="2" t="s">
        <v>2196</v>
      </c>
      <c r="M1458" s="2" t="s">
        <v>2196</v>
      </c>
      <c r="N1458" s="2" t="s">
        <v>2196</v>
      </c>
      <c r="O1458" s="2" t="s">
        <v>2196</v>
      </c>
      <c r="P1458" s="2" t="s">
        <v>2196</v>
      </c>
      <c r="Q1458" s="2" t="s">
        <v>2196</v>
      </c>
      <c r="R1458" s="2" t="s">
        <v>2196</v>
      </c>
      <c r="S1458" s="2" t="s">
        <v>2196</v>
      </c>
      <c r="T1458" s="2" t="s">
        <v>2196</v>
      </c>
      <c r="U1458" s="2" t="s">
        <v>2196</v>
      </c>
      <c r="V1458" s="2" t="s">
        <v>2196</v>
      </c>
      <c r="W1458" s="2" t="s">
        <v>2196</v>
      </c>
      <c r="X1458" s="2" t="s">
        <v>2196</v>
      </c>
      <c r="Y1458" s="2" t="s">
        <v>2196</v>
      </c>
      <c r="Z1458" s="2" t="s">
        <v>2196</v>
      </c>
      <c r="AA1458" s="2" t="s">
        <v>2196</v>
      </c>
    </row>
    <row r="1459" spans="1:27" ht="12.75" customHeight="1" x14ac:dyDescent="0.35">
      <c r="A1459" s="1" t="s">
        <v>1460</v>
      </c>
      <c r="B1459" s="2" t="str">
        <f t="shared" si="22"/>
        <v>PR</v>
      </c>
      <c r="C1459" s="2" t="s">
        <v>2196</v>
      </c>
      <c r="D1459" s="2" t="s">
        <v>2196</v>
      </c>
      <c r="E1459" s="2" t="s">
        <v>2196</v>
      </c>
      <c r="F1459" s="2" t="s">
        <v>2196</v>
      </c>
      <c r="G1459" s="2" t="s">
        <v>2196</v>
      </c>
      <c r="H1459" s="2" t="s">
        <v>2196</v>
      </c>
      <c r="I1459" s="2" t="s">
        <v>2196</v>
      </c>
      <c r="J1459" s="2" t="s">
        <v>2199</v>
      </c>
      <c r="K1459" s="2" t="s">
        <v>2196</v>
      </c>
      <c r="L1459" s="2" t="s">
        <v>2196</v>
      </c>
      <c r="M1459" s="2" t="s">
        <v>2198</v>
      </c>
      <c r="N1459" s="2" t="s">
        <v>2196</v>
      </c>
      <c r="O1459" s="2" t="s">
        <v>2196</v>
      </c>
      <c r="P1459" s="2" t="s">
        <v>2196</v>
      </c>
      <c r="Q1459" s="2" t="s">
        <v>2196</v>
      </c>
      <c r="R1459" s="2" t="s">
        <v>2196</v>
      </c>
      <c r="S1459" s="2" t="s">
        <v>2196</v>
      </c>
      <c r="T1459" s="2" t="s">
        <v>2196</v>
      </c>
      <c r="U1459" s="2" t="s">
        <v>2196</v>
      </c>
      <c r="V1459" s="2" t="s">
        <v>2196</v>
      </c>
      <c r="W1459" s="2" t="s">
        <v>2196</v>
      </c>
      <c r="X1459" s="2" t="s">
        <v>2196</v>
      </c>
      <c r="Y1459" s="2" t="s">
        <v>2196</v>
      </c>
      <c r="Z1459" s="2" t="s">
        <v>2196</v>
      </c>
      <c r="AA1459" s="2" t="s">
        <v>2196</v>
      </c>
    </row>
    <row r="1460" spans="1:27" ht="12.75" customHeight="1" x14ac:dyDescent="0.35">
      <c r="A1460" s="1" t="s">
        <v>1461</v>
      </c>
      <c r="B1460" s="2" t="str">
        <f t="shared" si="22"/>
        <v>SP</v>
      </c>
      <c r="C1460" s="2" t="s">
        <v>2196</v>
      </c>
      <c r="D1460" s="2" t="s">
        <v>2196</v>
      </c>
      <c r="E1460" s="2" t="s">
        <v>2196</v>
      </c>
      <c r="F1460" s="2" t="s">
        <v>2196</v>
      </c>
      <c r="G1460" s="2" t="s">
        <v>2196</v>
      </c>
      <c r="H1460" s="2" t="s">
        <v>2196</v>
      </c>
      <c r="I1460" s="2" t="s">
        <v>2196</v>
      </c>
      <c r="J1460" s="2" t="s">
        <v>2196</v>
      </c>
      <c r="K1460" s="2" t="s">
        <v>2196</v>
      </c>
      <c r="L1460" s="2" t="s">
        <v>2196</v>
      </c>
      <c r="M1460" s="2" t="s">
        <v>2196</v>
      </c>
      <c r="N1460" s="2" t="s">
        <v>2196</v>
      </c>
      <c r="O1460" s="2" t="s">
        <v>2196</v>
      </c>
      <c r="P1460" s="2" t="s">
        <v>2196</v>
      </c>
      <c r="Q1460" s="2" t="s">
        <v>2198</v>
      </c>
      <c r="R1460" s="2" t="s">
        <v>2196</v>
      </c>
      <c r="S1460" s="2" t="s">
        <v>2196</v>
      </c>
      <c r="T1460" s="2" t="s">
        <v>2196</v>
      </c>
      <c r="U1460" s="2" t="s">
        <v>2196</v>
      </c>
      <c r="V1460" s="2" t="s">
        <v>2196</v>
      </c>
      <c r="W1460" s="2" t="s">
        <v>2196</v>
      </c>
      <c r="X1460" s="2" t="s">
        <v>2196</v>
      </c>
      <c r="Y1460" s="2" t="s">
        <v>2196</v>
      </c>
      <c r="Z1460" s="2" t="s">
        <v>2196</v>
      </c>
      <c r="AA1460" s="2" t="s">
        <v>2196</v>
      </c>
    </row>
    <row r="1461" spans="1:27" ht="12.75" customHeight="1" x14ac:dyDescent="0.35">
      <c r="A1461" s="1" t="s">
        <v>1462</v>
      </c>
      <c r="B1461" s="2" t="str">
        <f t="shared" si="22"/>
        <v>PE</v>
      </c>
      <c r="C1461" s="2" t="s">
        <v>2196</v>
      </c>
      <c r="D1461" s="2" t="s">
        <v>2196</v>
      </c>
      <c r="E1461" s="2" t="s">
        <v>2196</v>
      </c>
      <c r="F1461" s="2" t="s">
        <v>2196</v>
      </c>
      <c r="G1461" s="2" t="s">
        <v>2196</v>
      </c>
      <c r="H1461" s="2" t="s">
        <v>2196</v>
      </c>
      <c r="I1461" s="2" t="s">
        <v>2198</v>
      </c>
      <c r="J1461" s="2" t="s">
        <v>2196</v>
      </c>
      <c r="K1461" s="2" t="s">
        <v>2196</v>
      </c>
      <c r="L1461" s="2" t="s">
        <v>2196</v>
      </c>
      <c r="M1461" s="2" t="s">
        <v>2198</v>
      </c>
      <c r="N1461" s="2" t="s">
        <v>2196</v>
      </c>
      <c r="O1461" s="2" t="s">
        <v>2196</v>
      </c>
      <c r="P1461" s="2" t="s">
        <v>2196</v>
      </c>
      <c r="Q1461" s="2" t="s">
        <v>2198</v>
      </c>
      <c r="R1461" s="2" t="s">
        <v>2196</v>
      </c>
      <c r="S1461" s="2" t="s">
        <v>2196</v>
      </c>
      <c r="T1461" s="2" t="s">
        <v>2197</v>
      </c>
      <c r="U1461" s="2" t="s">
        <v>2196</v>
      </c>
      <c r="V1461" s="2" t="s">
        <v>2196</v>
      </c>
      <c r="W1461" s="2" t="s">
        <v>2198</v>
      </c>
      <c r="X1461" s="2" t="s">
        <v>2196</v>
      </c>
      <c r="Y1461" s="2" t="s">
        <v>2196</v>
      </c>
      <c r="Z1461" s="2" t="s">
        <v>2196</v>
      </c>
      <c r="AA1461" s="2" t="s">
        <v>2196</v>
      </c>
    </row>
    <row r="1462" spans="1:27" ht="12.75" customHeight="1" x14ac:dyDescent="0.35">
      <c r="A1462" s="1" t="s">
        <v>1463</v>
      </c>
      <c r="B1462" s="2" t="str">
        <f t="shared" si="22"/>
        <v>PE</v>
      </c>
      <c r="C1462" s="2" t="s">
        <v>2196</v>
      </c>
      <c r="D1462" s="2" t="s">
        <v>2196</v>
      </c>
      <c r="E1462" s="2" t="s">
        <v>2196</v>
      </c>
      <c r="F1462" s="2" t="s">
        <v>2196</v>
      </c>
      <c r="G1462" s="2" t="s">
        <v>2196</v>
      </c>
      <c r="H1462" s="2" t="s">
        <v>2196</v>
      </c>
      <c r="I1462" s="2" t="s">
        <v>2196</v>
      </c>
      <c r="J1462" s="2" t="s">
        <v>2196</v>
      </c>
      <c r="K1462" s="2" t="s">
        <v>2196</v>
      </c>
      <c r="L1462" s="2" t="s">
        <v>2196</v>
      </c>
      <c r="M1462" s="2" t="s">
        <v>2196</v>
      </c>
      <c r="N1462" s="2" t="s">
        <v>2196</v>
      </c>
      <c r="O1462" s="2" t="s">
        <v>2196</v>
      </c>
      <c r="P1462" s="2" t="s">
        <v>2196</v>
      </c>
      <c r="Q1462" s="2" t="s">
        <v>2196</v>
      </c>
      <c r="R1462" s="2" t="s">
        <v>2196</v>
      </c>
      <c r="S1462" s="2" t="s">
        <v>2196</v>
      </c>
      <c r="T1462" s="2" t="s">
        <v>2197</v>
      </c>
      <c r="U1462" s="2" t="s">
        <v>2196</v>
      </c>
      <c r="V1462" s="2" t="s">
        <v>2196</v>
      </c>
      <c r="W1462" s="2" t="s">
        <v>2196</v>
      </c>
      <c r="X1462" s="2" t="s">
        <v>2196</v>
      </c>
      <c r="Y1462" s="2" t="s">
        <v>2196</v>
      </c>
      <c r="Z1462" s="2" t="s">
        <v>2196</v>
      </c>
      <c r="AA1462" s="2" t="s">
        <v>2196</v>
      </c>
    </row>
    <row r="1463" spans="1:27" ht="12.75" customHeight="1" x14ac:dyDescent="0.35">
      <c r="A1463" s="1" t="s">
        <v>1464</v>
      </c>
      <c r="B1463" s="2" t="str">
        <f t="shared" si="22"/>
        <v>GO</v>
      </c>
      <c r="C1463" s="2" t="s">
        <v>2196</v>
      </c>
      <c r="D1463" s="2" t="s">
        <v>2196</v>
      </c>
      <c r="E1463" s="2" t="s">
        <v>2196</v>
      </c>
      <c r="F1463" s="2" t="s">
        <v>2196</v>
      </c>
      <c r="G1463" s="2" t="s">
        <v>2196</v>
      </c>
      <c r="H1463" s="2" t="s">
        <v>2196</v>
      </c>
      <c r="I1463" s="2" t="s">
        <v>2196</v>
      </c>
      <c r="J1463" s="2" t="s">
        <v>2196</v>
      </c>
      <c r="K1463" s="2" t="s">
        <v>2196</v>
      </c>
      <c r="L1463" s="2" t="s">
        <v>2196</v>
      </c>
      <c r="M1463" s="2" t="s">
        <v>2196</v>
      </c>
      <c r="N1463" s="2" t="s">
        <v>2196</v>
      </c>
      <c r="O1463" s="2" t="s">
        <v>2196</v>
      </c>
      <c r="P1463" s="2" t="s">
        <v>2196</v>
      </c>
      <c r="Q1463" s="2" t="s">
        <v>2196</v>
      </c>
      <c r="R1463" s="2" t="s">
        <v>2196</v>
      </c>
      <c r="S1463" s="2" t="s">
        <v>2196</v>
      </c>
      <c r="T1463" s="2" t="s">
        <v>2196</v>
      </c>
      <c r="U1463" s="2" t="s">
        <v>2196</v>
      </c>
      <c r="V1463" s="2" t="s">
        <v>2196</v>
      </c>
      <c r="W1463" s="2" t="s">
        <v>2196</v>
      </c>
      <c r="X1463" s="2" t="s">
        <v>2196</v>
      </c>
      <c r="Y1463" s="2" t="s">
        <v>2196</v>
      </c>
      <c r="Z1463" s="2" t="s">
        <v>2196</v>
      </c>
      <c r="AA1463" s="2" t="s">
        <v>2196</v>
      </c>
    </row>
    <row r="1464" spans="1:27" ht="12.75" customHeight="1" x14ac:dyDescent="0.35">
      <c r="A1464" s="1" t="s">
        <v>1465</v>
      </c>
      <c r="B1464" s="2" t="str">
        <f t="shared" si="22"/>
        <v>RJ</v>
      </c>
      <c r="C1464" s="2" t="s">
        <v>2196</v>
      </c>
      <c r="D1464" s="2" t="s">
        <v>2196</v>
      </c>
      <c r="E1464" s="2" t="s">
        <v>2196</v>
      </c>
      <c r="F1464" s="2" t="s">
        <v>2196</v>
      </c>
      <c r="G1464" s="2" t="s">
        <v>2196</v>
      </c>
      <c r="H1464" s="2" t="s">
        <v>2196</v>
      </c>
      <c r="I1464" s="2" t="s">
        <v>2196</v>
      </c>
      <c r="J1464" s="2" t="s">
        <v>2196</v>
      </c>
      <c r="K1464" s="2" t="s">
        <v>2199</v>
      </c>
      <c r="L1464" s="2" t="s">
        <v>2196</v>
      </c>
      <c r="M1464" s="2" t="s">
        <v>2196</v>
      </c>
      <c r="N1464" s="2" t="s">
        <v>2196</v>
      </c>
      <c r="O1464" s="2" t="s">
        <v>2196</v>
      </c>
      <c r="P1464" s="2" t="s">
        <v>2199</v>
      </c>
      <c r="Q1464" s="2" t="s">
        <v>2196</v>
      </c>
      <c r="R1464" s="2" t="s">
        <v>2196</v>
      </c>
      <c r="S1464" s="2" t="s">
        <v>2196</v>
      </c>
      <c r="T1464" s="2" t="s">
        <v>2196</v>
      </c>
      <c r="U1464" s="2" t="s">
        <v>2196</v>
      </c>
      <c r="V1464" s="2" t="s">
        <v>2196</v>
      </c>
      <c r="W1464" s="2" t="s">
        <v>2196</v>
      </c>
      <c r="X1464" s="2" t="s">
        <v>2196</v>
      </c>
      <c r="Y1464" s="2" t="s">
        <v>2196</v>
      </c>
      <c r="Z1464" s="2" t="s">
        <v>2196</v>
      </c>
      <c r="AA1464" s="2" t="s">
        <v>2196</v>
      </c>
    </row>
    <row r="1465" spans="1:27" ht="12.75" customHeight="1" x14ac:dyDescent="0.35">
      <c r="A1465" s="1" t="s">
        <v>1466</v>
      </c>
      <c r="B1465" s="2" t="str">
        <f t="shared" si="22"/>
        <v>MG</v>
      </c>
      <c r="C1465" s="2" t="s">
        <v>2199</v>
      </c>
      <c r="D1465" s="2" t="s">
        <v>2196</v>
      </c>
      <c r="E1465" s="2" t="s">
        <v>2199</v>
      </c>
      <c r="F1465" s="2" t="s">
        <v>2196</v>
      </c>
      <c r="G1465" s="2" t="s">
        <v>2199</v>
      </c>
      <c r="H1465" s="2" t="s">
        <v>2196</v>
      </c>
      <c r="I1465" s="2" t="s">
        <v>2196</v>
      </c>
      <c r="J1465" s="2" t="s">
        <v>2199</v>
      </c>
      <c r="K1465" s="2" t="s">
        <v>2199</v>
      </c>
      <c r="L1465" s="2" t="s">
        <v>2199</v>
      </c>
      <c r="M1465" s="2" t="s">
        <v>2199</v>
      </c>
      <c r="N1465" s="2" t="s">
        <v>2199</v>
      </c>
      <c r="O1465" s="2" t="s">
        <v>2196</v>
      </c>
      <c r="P1465" s="2" t="s">
        <v>2199</v>
      </c>
      <c r="Q1465" s="2" t="s">
        <v>2199</v>
      </c>
      <c r="R1465" s="2" t="s">
        <v>2197</v>
      </c>
      <c r="S1465" s="2" t="s">
        <v>2199</v>
      </c>
      <c r="T1465" s="2" t="s">
        <v>2197</v>
      </c>
      <c r="U1465" s="2" t="s">
        <v>2196</v>
      </c>
      <c r="V1465" s="2" t="s">
        <v>2199</v>
      </c>
      <c r="W1465" s="2" t="s">
        <v>2199</v>
      </c>
      <c r="X1465" s="2" t="s">
        <v>2199</v>
      </c>
      <c r="Y1465" s="2" t="s">
        <v>2199</v>
      </c>
      <c r="Z1465" s="2" t="s">
        <v>2199</v>
      </c>
      <c r="AA1465" s="2" t="s">
        <v>2196</v>
      </c>
    </row>
    <row r="1466" spans="1:27" ht="12.75" customHeight="1" x14ac:dyDescent="0.35">
      <c r="A1466" s="1" t="s">
        <v>1467</v>
      </c>
      <c r="B1466" s="2" t="str">
        <f t="shared" si="22"/>
        <v>PI</v>
      </c>
      <c r="C1466" s="2" t="s">
        <v>2196</v>
      </c>
      <c r="D1466" s="2" t="s">
        <v>2196</v>
      </c>
      <c r="E1466" s="2" t="s">
        <v>2196</v>
      </c>
      <c r="F1466" s="2" t="s">
        <v>2196</v>
      </c>
      <c r="G1466" s="2" t="s">
        <v>2196</v>
      </c>
      <c r="H1466" s="2" t="s">
        <v>2196</v>
      </c>
      <c r="I1466" s="2" t="s">
        <v>2196</v>
      </c>
      <c r="J1466" s="2" t="s">
        <v>2196</v>
      </c>
      <c r="K1466" s="2" t="s">
        <v>2196</v>
      </c>
      <c r="L1466" s="2" t="s">
        <v>2196</v>
      </c>
      <c r="M1466" s="2" t="s">
        <v>2196</v>
      </c>
      <c r="N1466" s="2" t="s">
        <v>2196</v>
      </c>
      <c r="O1466" s="2" t="s">
        <v>2196</v>
      </c>
      <c r="P1466" s="2" t="s">
        <v>2196</v>
      </c>
      <c r="Q1466" s="2" t="s">
        <v>2196</v>
      </c>
      <c r="R1466" s="2" t="s">
        <v>2196</v>
      </c>
      <c r="S1466" s="2" t="s">
        <v>2196</v>
      </c>
      <c r="T1466" s="2" t="s">
        <v>2196</v>
      </c>
      <c r="U1466" s="2" t="s">
        <v>2196</v>
      </c>
      <c r="V1466" s="2" t="s">
        <v>2196</v>
      </c>
      <c r="W1466" s="2" t="s">
        <v>2196</v>
      </c>
      <c r="X1466" s="2" t="s">
        <v>2196</v>
      </c>
      <c r="Y1466" s="2" t="s">
        <v>2196</v>
      </c>
      <c r="Z1466" s="2" t="s">
        <v>2196</v>
      </c>
      <c r="AA1466" s="2" t="s">
        <v>2196</v>
      </c>
    </row>
    <row r="1467" spans="1:27" ht="12.75" customHeight="1" x14ac:dyDescent="0.35">
      <c r="A1467" s="1" t="s">
        <v>1468</v>
      </c>
      <c r="B1467" s="2" t="str">
        <f t="shared" si="22"/>
        <v>PB</v>
      </c>
      <c r="C1467" s="2" t="s">
        <v>2196</v>
      </c>
      <c r="D1467" s="2" t="s">
        <v>2196</v>
      </c>
      <c r="E1467" s="2" t="s">
        <v>2196</v>
      </c>
      <c r="F1467" s="2" t="s">
        <v>2196</v>
      </c>
      <c r="G1467" s="2" t="s">
        <v>2196</v>
      </c>
      <c r="H1467" s="2" t="s">
        <v>2196</v>
      </c>
      <c r="I1467" s="2" t="s">
        <v>2198</v>
      </c>
      <c r="J1467" s="2" t="s">
        <v>2198</v>
      </c>
      <c r="K1467" s="2" t="s">
        <v>2196</v>
      </c>
      <c r="L1467" s="2" t="s">
        <v>2196</v>
      </c>
      <c r="M1467" s="2" t="s">
        <v>2196</v>
      </c>
      <c r="N1467" s="2" t="s">
        <v>2196</v>
      </c>
      <c r="O1467" s="2" t="s">
        <v>2196</v>
      </c>
      <c r="P1467" s="2" t="s">
        <v>2196</v>
      </c>
      <c r="Q1467" s="2" t="s">
        <v>2196</v>
      </c>
      <c r="R1467" s="2" t="s">
        <v>2196</v>
      </c>
      <c r="S1467" s="2" t="s">
        <v>2198</v>
      </c>
      <c r="T1467" s="2" t="s">
        <v>2198</v>
      </c>
      <c r="U1467" s="2" t="s">
        <v>2196</v>
      </c>
      <c r="V1467" s="2" t="s">
        <v>2196</v>
      </c>
      <c r="W1467" s="2" t="s">
        <v>2196</v>
      </c>
      <c r="X1467" s="2" t="s">
        <v>2196</v>
      </c>
      <c r="Y1467" s="2" t="s">
        <v>2198</v>
      </c>
      <c r="Z1467" s="2" t="s">
        <v>2196</v>
      </c>
      <c r="AA1467" s="2" t="s">
        <v>2196</v>
      </c>
    </row>
    <row r="1468" spans="1:27" ht="12.75" customHeight="1" x14ac:dyDescent="0.35">
      <c r="A1468" s="1" t="s">
        <v>1469</v>
      </c>
      <c r="B1468" s="2" t="str">
        <f t="shared" si="22"/>
        <v>PR</v>
      </c>
      <c r="C1468" s="2" t="s">
        <v>2196</v>
      </c>
      <c r="D1468" s="2" t="s">
        <v>2196</v>
      </c>
      <c r="E1468" s="2" t="s">
        <v>2196</v>
      </c>
      <c r="F1468" s="2" t="s">
        <v>2196</v>
      </c>
      <c r="G1468" s="2" t="s">
        <v>2196</v>
      </c>
      <c r="H1468" s="2" t="s">
        <v>2196</v>
      </c>
      <c r="I1468" s="2" t="s">
        <v>2196</v>
      </c>
      <c r="J1468" s="2" t="s">
        <v>2196</v>
      </c>
      <c r="K1468" s="2" t="s">
        <v>2196</v>
      </c>
      <c r="L1468" s="2" t="s">
        <v>2196</v>
      </c>
      <c r="M1468" s="2" t="s">
        <v>2196</v>
      </c>
      <c r="N1468" s="2" t="s">
        <v>2196</v>
      </c>
      <c r="O1468" s="2" t="s">
        <v>2196</v>
      </c>
      <c r="P1468" s="2" t="s">
        <v>2196</v>
      </c>
      <c r="Q1468" s="2" t="s">
        <v>2196</v>
      </c>
      <c r="R1468" s="2" t="s">
        <v>2196</v>
      </c>
      <c r="S1468" s="2" t="s">
        <v>2196</v>
      </c>
      <c r="T1468" s="2" t="s">
        <v>2197</v>
      </c>
      <c r="U1468" s="2" t="s">
        <v>2196</v>
      </c>
      <c r="V1468" s="2" t="s">
        <v>2196</v>
      </c>
      <c r="W1468" s="2" t="s">
        <v>2196</v>
      </c>
      <c r="X1468" s="2" t="s">
        <v>2196</v>
      </c>
      <c r="Y1468" s="2" t="s">
        <v>2196</v>
      </c>
      <c r="Z1468" s="2" t="s">
        <v>2196</v>
      </c>
      <c r="AA1468" s="2" t="s">
        <v>2196</v>
      </c>
    </row>
    <row r="1469" spans="1:27" ht="12.75" customHeight="1" x14ac:dyDescent="0.35">
      <c r="A1469" s="1" t="s">
        <v>1470</v>
      </c>
      <c r="B1469" s="2" t="str">
        <f t="shared" si="22"/>
        <v>AL</v>
      </c>
      <c r="C1469" s="2" t="s">
        <v>2198</v>
      </c>
      <c r="D1469" s="2" t="s">
        <v>2196</v>
      </c>
      <c r="E1469" s="2" t="s">
        <v>2196</v>
      </c>
      <c r="F1469" s="2" t="s">
        <v>2196</v>
      </c>
      <c r="G1469" s="2" t="s">
        <v>2198</v>
      </c>
      <c r="H1469" s="2" t="s">
        <v>2196</v>
      </c>
      <c r="I1469" s="2" t="s">
        <v>2196</v>
      </c>
      <c r="J1469" s="2" t="s">
        <v>2198</v>
      </c>
      <c r="K1469" s="2" t="s">
        <v>2196</v>
      </c>
      <c r="L1469" s="2" t="s">
        <v>2196</v>
      </c>
      <c r="M1469" s="2" t="s">
        <v>2198</v>
      </c>
      <c r="N1469" s="2" t="s">
        <v>2196</v>
      </c>
      <c r="O1469" s="2" t="s">
        <v>2196</v>
      </c>
      <c r="P1469" s="2" t="s">
        <v>2196</v>
      </c>
      <c r="Q1469" s="2" t="s">
        <v>2198</v>
      </c>
      <c r="R1469" s="2" t="s">
        <v>2196</v>
      </c>
      <c r="S1469" s="2" t="s">
        <v>2196</v>
      </c>
      <c r="T1469" s="2" t="s">
        <v>2197</v>
      </c>
      <c r="U1469" s="2" t="s">
        <v>2196</v>
      </c>
      <c r="V1469" s="2" t="s">
        <v>2196</v>
      </c>
      <c r="W1469" s="2" t="s">
        <v>2196</v>
      </c>
      <c r="X1469" s="2" t="s">
        <v>2196</v>
      </c>
      <c r="Y1469" s="2" t="s">
        <v>2196</v>
      </c>
      <c r="Z1469" s="2" t="s">
        <v>2196</v>
      </c>
      <c r="AA1469" s="2" t="s">
        <v>2196</v>
      </c>
    </row>
    <row r="1470" spans="1:27" ht="12.75" customHeight="1" x14ac:dyDescent="0.35">
      <c r="A1470" s="1" t="s">
        <v>1471</v>
      </c>
      <c r="B1470" s="2" t="str">
        <f t="shared" si="22"/>
        <v>PB</v>
      </c>
      <c r="C1470" s="2" t="s">
        <v>2196</v>
      </c>
      <c r="D1470" s="2" t="s">
        <v>2196</v>
      </c>
      <c r="E1470" s="2" t="s">
        <v>2196</v>
      </c>
      <c r="F1470" s="2" t="s">
        <v>2196</v>
      </c>
      <c r="G1470" s="2" t="s">
        <v>2196</v>
      </c>
      <c r="H1470" s="2" t="s">
        <v>2196</v>
      </c>
      <c r="I1470" s="2" t="s">
        <v>2198</v>
      </c>
      <c r="J1470" s="2" t="s">
        <v>2196</v>
      </c>
      <c r="K1470" s="2" t="s">
        <v>2196</v>
      </c>
      <c r="L1470" s="2" t="s">
        <v>2196</v>
      </c>
      <c r="M1470" s="2" t="s">
        <v>2198</v>
      </c>
      <c r="N1470" s="2" t="s">
        <v>2198</v>
      </c>
      <c r="O1470" s="2" t="s">
        <v>2196</v>
      </c>
      <c r="P1470" s="2" t="s">
        <v>2196</v>
      </c>
      <c r="Q1470" s="2" t="s">
        <v>2196</v>
      </c>
      <c r="R1470" s="2" t="s">
        <v>2196</v>
      </c>
      <c r="S1470" s="2" t="s">
        <v>2196</v>
      </c>
      <c r="T1470" s="2" t="s">
        <v>2197</v>
      </c>
      <c r="U1470" s="2" t="s">
        <v>2196</v>
      </c>
      <c r="V1470" s="2" t="s">
        <v>2196</v>
      </c>
      <c r="W1470" s="2" t="s">
        <v>2196</v>
      </c>
      <c r="X1470" s="2" t="s">
        <v>2196</v>
      </c>
      <c r="Y1470" s="2" t="s">
        <v>2196</v>
      </c>
      <c r="Z1470" s="2" t="s">
        <v>2196</v>
      </c>
      <c r="AA1470" s="2" t="s">
        <v>2196</v>
      </c>
    </row>
    <row r="1471" spans="1:27" ht="12.75" customHeight="1" x14ac:dyDescent="0.35">
      <c r="A1471" s="1" t="s">
        <v>1472</v>
      </c>
      <c r="B1471" s="2" t="str">
        <f t="shared" si="22"/>
        <v>PB</v>
      </c>
      <c r="C1471" s="2" t="s">
        <v>2198</v>
      </c>
      <c r="D1471" s="2" t="s">
        <v>2196</v>
      </c>
      <c r="E1471" s="2" t="s">
        <v>2198</v>
      </c>
      <c r="F1471" s="2" t="s">
        <v>2196</v>
      </c>
      <c r="G1471" s="2" t="s">
        <v>2198</v>
      </c>
      <c r="H1471" s="2" t="s">
        <v>2196</v>
      </c>
      <c r="I1471" s="2" t="s">
        <v>2198</v>
      </c>
      <c r="J1471" s="2" t="s">
        <v>2196</v>
      </c>
      <c r="K1471" s="2" t="s">
        <v>2196</v>
      </c>
      <c r="L1471" s="2" t="s">
        <v>2198</v>
      </c>
      <c r="M1471" s="2" t="s">
        <v>2198</v>
      </c>
      <c r="N1471" s="2" t="s">
        <v>2198</v>
      </c>
      <c r="O1471" s="2" t="s">
        <v>2196</v>
      </c>
      <c r="P1471" s="2" t="s">
        <v>2196</v>
      </c>
      <c r="Q1471" s="2" t="s">
        <v>2198</v>
      </c>
      <c r="R1471" s="2" t="s">
        <v>2196</v>
      </c>
      <c r="S1471" s="2" t="s">
        <v>2198</v>
      </c>
      <c r="T1471" s="2" t="s">
        <v>2197</v>
      </c>
      <c r="U1471" s="2" t="s">
        <v>2196</v>
      </c>
      <c r="V1471" s="2" t="s">
        <v>2196</v>
      </c>
      <c r="W1471" s="2" t="s">
        <v>2196</v>
      </c>
      <c r="X1471" s="2" t="s">
        <v>2196</v>
      </c>
      <c r="Y1471" s="2" t="s">
        <v>2196</v>
      </c>
      <c r="Z1471" s="2" t="s">
        <v>2196</v>
      </c>
      <c r="AA1471" s="2" t="s">
        <v>2198</v>
      </c>
    </row>
    <row r="1472" spans="1:27" ht="12.75" customHeight="1" x14ac:dyDescent="0.35">
      <c r="A1472" s="1" t="s">
        <v>1473</v>
      </c>
      <c r="B1472" s="2" t="str">
        <f t="shared" si="22"/>
        <v>PI</v>
      </c>
      <c r="C1472" s="2" t="s">
        <v>2196</v>
      </c>
      <c r="D1472" s="2" t="s">
        <v>2196</v>
      </c>
      <c r="E1472" s="2" t="s">
        <v>2196</v>
      </c>
      <c r="F1472" s="2" t="s">
        <v>2196</v>
      </c>
      <c r="G1472" s="2" t="s">
        <v>2196</v>
      </c>
      <c r="H1472" s="2" t="s">
        <v>2196</v>
      </c>
      <c r="I1472" s="2" t="s">
        <v>2196</v>
      </c>
      <c r="J1472" s="2" t="s">
        <v>2196</v>
      </c>
      <c r="K1472" s="2" t="s">
        <v>2196</v>
      </c>
      <c r="L1472" s="2" t="s">
        <v>2196</v>
      </c>
      <c r="M1472" s="2" t="s">
        <v>2199</v>
      </c>
      <c r="N1472" s="2" t="s">
        <v>2199</v>
      </c>
      <c r="O1472" s="2" t="s">
        <v>2196</v>
      </c>
      <c r="P1472" s="2" t="s">
        <v>2199</v>
      </c>
      <c r="Q1472" s="2" t="s">
        <v>2196</v>
      </c>
      <c r="R1472" s="2" t="s">
        <v>2196</v>
      </c>
      <c r="S1472" s="2" t="s">
        <v>2196</v>
      </c>
      <c r="T1472" s="2" t="s">
        <v>2197</v>
      </c>
      <c r="U1472" s="2" t="s">
        <v>2196</v>
      </c>
      <c r="V1472" s="2" t="s">
        <v>2196</v>
      </c>
      <c r="W1472" s="2" t="s">
        <v>2196</v>
      </c>
      <c r="X1472" s="2" t="s">
        <v>2196</v>
      </c>
      <c r="Y1472" s="2" t="s">
        <v>2196</v>
      </c>
      <c r="Z1472" s="2" t="s">
        <v>2196</v>
      </c>
      <c r="AA1472" s="2" t="s">
        <v>2196</v>
      </c>
    </row>
    <row r="1473" spans="1:27" ht="12.75" customHeight="1" x14ac:dyDescent="0.35">
      <c r="A1473" s="1" t="s">
        <v>1474</v>
      </c>
      <c r="B1473" s="2" t="str">
        <f t="shared" si="22"/>
        <v>MA</v>
      </c>
      <c r="C1473" s="2" t="s">
        <v>2198</v>
      </c>
      <c r="D1473" s="2" t="s">
        <v>2196</v>
      </c>
      <c r="E1473" s="2" t="s">
        <v>2199</v>
      </c>
      <c r="F1473" s="2" t="s">
        <v>2196</v>
      </c>
      <c r="G1473" s="2" t="s">
        <v>2198</v>
      </c>
      <c r="H1473" s="2" t="s">
        <v>2196</v>
      </c>
      <c r="I1473" s="2" t="s">
        <v>2199</v>
      </c>
      <c r="J1473" s="2" t="s">
        <v>2199</v>
      </c>
      <c r="K1473" s="2" t="s">
        <v>2199</v>
      </c>
      <c r="L1473" s="2" t="s">
        <v>2196</v>
      </c>
      <c r="M1473" s="2" t="s">
        <v>2199</v>
      </c>
      <c r="N1473" s="2" t="s">
        <v>2199</v>
      </c>
      <c r="O1473" s="2" t="s">
        <v>2196</v>
      </c>
      <c r="P1473" s="2" t="s">
        <v>2196</v>
      </c>
      <c r="Q1473" s="2" t="s">
        <v>2199</v>
      </c>
      <c r="R1473" s="2" t="s">
        <v>2196</v>
      </c>
      <c r="S1473" s="2" t="s">
        <v>2199</v>
      </c>
      <c r="T1473" s="2" t="s">
        <v>2197</v>
      </c>
      <c r="U1473" s="2" t="s">
        <v>2199</v>
      </c>
      <c r="V1473" s="2" t="s">
        <v>2199</v>
      </c>
      <c r="W1473" s="2" t="s">
        <v>2196</v>
      </c>
      <c r="X1473" s="2" t="s">
        <v>2196</v>
      </c>
      <c r="Y1473" s="2" t="s">
        <v>2196</v>
      </c>
      <c r="Z1473" s="2" t="s">
        <v>2196</v>
      </c>
      <c r="AA1473" s="2" t="s">
        <v>2198</v>
      </c>
    </row>
    <row r="1474" spans="1:27" ht="12.75" customHeight="1" x14ac:dyDescent="0.35">
      <c r="A1474" s="1" t="s">
        <v>1475</v>
      </c>
      <c r="B1474" s="2" t="str">
        <f t="shared" si="22"/>
        <v>AL</v>
      </c>
      <c r="C1474" s="2" t="s">
        <v>2198</v>
      </c>
      <c r="D1474" s="2" t="s">
        <v>2196</v>
      </c>
      <c r="E1474" s="2" t="s">
        <v>2196</v>
      </c>
      <c r="F1474" s="2" t="s">
        <v>2196</v>
      </c>
      <c r="G1474" s="2" t="s">
        <v>2198</v>
      </c>
      <c r="H1474" s="2" t="s">
        <v>2196</v>
      </c>
      <c r="I1474" s="2" t="s">
        <v>2198</v>
      </c>
      <c r="J1474" s="2" t="s">
        <v>2196</v>
      </c>
      <c r="K1474" s="2" t="s">
        <v>2196</v>
      </c>
      <c r="L1474" s="2" t="s">
        <v>2196</v>
      </c>
      <c r="M1474" s="2" t="s">
        <v>2198</v>
      </c>
      <c r="N1474" s="2" t="s">
        <v>2196</v>
      </c>
      <c r="O1474" s="2" t="s">
        <v>2196</v>
      </c>
      <c r="P1474" s="2" t="s">
        <v>2196</v>
      </c>
      <c r="Q1474" s="2" t="s">
        <v>2198</v>
      </c>
      <c r="R1474" s="2" t="s">
        <v>2196</v>
      </c>
      <c r="S1474" s="2" t="s">
        <v>2196</v>
      </c>
      <c r="T1474" s="2" t="s">
        <v>2197</v>
      </c>
      <c r="U1474" s="2" t="s">
        <v>2196</v>
      </c>
      <c r="V1474" s="2" t="s">
        <v>2196</v>
      </c>
      <c r="W1474" s="2" t="s">
        <v>2196</v>
      </c>
      <c r="X1474" s="2" t="s">
        <v>2196</v>
      </c>
      <c r="Y1474" s="2" t="s">
        <v>2196</v>
      </c>
      <c r="Z1474" s="2" t="s">
        <v>2196</v>
      </c>
      <c r="AA1474" s="2" t="s">
        <v>2196</v>
      </c>
    </row>
    <row r="1475" spans="1:27" ht="12.75" customHeight="1" x14ac:dyDescent="0.35">
      <c r="A1475" s="1" t="s">
        <v>1476</v>
      </c>
      <c r="B1475" s="2" t="str">
        <f t="shared" si="22"/>
        <v>PR</v>
      </c>
      <c r="C1475" s="2" t="s">
        <v>2196</v>
      </c>
      <c r="D1475" s="2" t="s">
        <v>2196</v>
      </c>
      <c r="E1475" s="2" t="s">
        <v>2196</v>
      </c>
      <c r="F1475" s="2" t="s">
        <v>2196</v>
      </c>
      <c r="G1475" s="2" t="s">
        <v>2196</v>
      </c>
      <c r="H1475" s="2" t="s">
        <v>2196</v>
      </c>
      <c r="I1475" s="2" t="s">
        <v>2196</v>
      </c>
      <c r="J1475" s="2" t="s">
        <v>2196</v>
      </c>
      <c r="K1475" s="2" t="s">
        <v>2198</v>
      </c>
      <c r="L1475" s="2" t="s">
        <v>2196</v>
      </c>
      <c r="M1475" s="2" t="s">
        <v>2196</v>
      </c>
      <c r="N1475" s="2" t="s">
        <v>2196</v>
      </c>
      <c r="O1475" s="2" t="s">
        <v>2196</v>
      </c>
      <c r="P1475" s="2" t="s">
        <v>2196</v>
      </c>
      <c r="Q1475" s="2" t="s">
        <v>2196</v>
      </c>
      <c r="R1475" s="2" t="s">
        <v>2196</v>
      </c>
      <c r="S1475" s="2" t="s">
        <v>2197</v>
      </c>
      <c r="T1475" s="2" t="s">
        <v>2196</v>
      </c>
      <c r="U1475" s="2" t="s">
        <v>2196</v>
      </c>
      <c r="V1475" s="2" t="s">
        <v>2196</v>
      </c>
      <c r="W1475" s="2" t="s">
        <v>2196</v>
      </c>
      <c r="X1475" s="2" t="s">
        <v>2196</v>
      </c>
      <c r="Y1475" s="2" t="s">
        <v>2196</v>
      </c>
      <c r="Z1475" s="2" t="s">
        <v>2196</v>
      </c>
      <c r="AA1475" s="2" t="s">
        <v>2196</v>
      </c>
    </row>
    <row r="1476" spans="1:27" ht="12.75" customHeight="1" x14ac:dyDescent="0.35">
      <c r="A1476" s="1" t="s">
        <v>1477</v>
      </c>
      <c r="B1476" s="2" t="str">
        <f t="shared" si="22"/>
        <v>RS</v>
      </c>
      <c r="C1476" s="2" t="s">
        <v>2196</v>
      </c>
      <c r="D1476" s="2" t="s">
        <v>2196</v>
      </c>
      <c r="E1476" s="2" t="s">
        <v>2196</v>
      </c>
      <c r="F1476" s="2" t="s">
        <v>2196</v>
      </c>
      <c r="G1476" s="2" t="s">
        <v>2196</v>
      </c>
      <c r="H1476" s="2" t="s">
        <v>2196</v>
      </c>
      <c r="I1476" s="2" t="s">
        <v>2196</v>
      </c>
      <c r="J1476" s="2" t="s">
        <v>2196</v>
      </c>
      <c r="K1476" s="2" t="s">
        <v>2196</v>
      </c>
      <c r="L1476" s="2" t="s">
        <v>2196</v>
      </c>
      <c r="M1476" s="2" t="s">
        <v>2196</v>
      </c>
      <c r="N1476" s="2" t="s">
        <v>2196</v>
      </c>
      <c r="O1476" s="2" t="s">
        <v>2196</v>
      </c>
      <c r="P1476" s="2" t="s">
        <v>2196</v>
      </c>
      <c r="Q1476" s="2" t="s">
        <v>2196</v>
      </c>
      <c r="R1476" s="2" t="s">
        <v>2196</v>
      </c>
      <c r="S1476" s="2" t="s">
        <v>2196</v>
      </c>
      <c r="T1476" s="2" t="s">
        <v>2196</v>
      </c>
      <c r="U1476" s="2" t="s">
        <v>2196</v>
      </c>
      <c r="V1476" s="2" t="s">
        <v>2196</v>
      </c>
      <c r="W1476" s="2" t="s">
        <v>2196</v>
      </c>
      <c r="X1476" s="2" t="s">
        <v>2196</v>
      </c>
      <c r="Y1476" s="2" t="s">
        <v>2196</v>
      </c>
      <c r="Z1476" s="2" t="s">
        <v>2196</v>
      </c>
      <c r="AA1476" s="2" t="s">
        <v>2196</v>
      </c>
    </row>
    <row r="1477" spans="1:27" ht="12.75" customHeight="1" x14ac:dyDescent="0.35">
      <c r="A1477" s="1" t="s">
        <v>1478</v>
      </c>
      <c r="B1477" s="2" t="str">
        <f t="shared" si="22"/>
        <v>RS</v>
      </c>
      <c r="C1477" s="2" t="s">
        <v>2196</v>
      </c>
      <c r="D1477" s="2" t="s">
        <v>2196</v>
      </c>
      <c r="E1477" s="2" t="s">
        <v>2196</v>
      </c>
      <c r="F1477" s="2" t="s">
        <v>2196</v>
      </c>
      <c r="G1477" s="2" t="s">
        <v>2196</v>
      </c>
      <c r="H1477" s="2" t="s">
        <v>2196</v>
      </c>
      <c r="I1477" s="2" t="s">
        <v>2196</v>
      </c>
      <c r="J1477" s="2" t="s">
        <v>2196</v>
      </c>
      <c r="K1477" s="2" t="s">
        <v>2196</v>
      </c>
      <c r="L1477" s="2" t="s">
        <v>2196</v>
      </c>
      <c r="M1477" s="2" t="s">
        <v>2196</v>
      </c>
      <c r="N1477" s="2" t="s">
        <v>2196</v>
      </c>
      <c r="O1477" s="2" t="s">
        <v>2196</v>
      </c>
      <c r="P1477" s="2" t="s">
        <v>2196</v>
      </c>
      <c r="Q1477" s="2" t="s">
        <v>2196</v>
      </c>
      <c r="R1477" s="2" t="s">
        <v>2196</v>
      </c>
      <c r="S1477" s="2" t="s">
        <v>2196</v>
      </c>
      <c r="T1477" s="2" t="s">
        <v>2196</v>
      </c>
      <c r="U1477" s="2" t="s">
        <v>2196</v>
      </c>
      <c r="V1477" s="2" t="s">
        <v>2196</v>
      </c>
      <c r="W1477" s="2" t="s">
        <v>2196</v>
      </c>
      <c r="X1477" s="2" t="s">
        <v>2196</v>
      </c>
      <c r="Y1477" s="2" t="s">
        <v>2196</v>
      </c>
      <c r="Z1477" s="2" t="s">
        <v>2196</v>
      </c>
      <c r="AA1477" s="2" t="s">
        <v>2196</v>
      </c>
    </row>
    <row r="1478" spans="1:27" ht="12.75" customHeight="1" x14ac:dyDescent="0.35">
      <c r="A1478" s="1" t="s">
        <v>1479</v>
      </c>
      <c r="B1478" s="2" t="str">
        <f t="shared" ref="B1478:B1541" si="23">RIGHT(A1478,2)</f>
        <v>PR</v>
      </c>
      <c r="C1478" s="2" t="s">
        <v>2196</v>
      </c>
      <c r="D1478" s="2" t="s">
        <v>2196</v>
      </c>
      <c r="E1478" s="2" t="s">
        <v>2196</v>
      </c>
      <c r="F1478" s="2" t="s">
        <v>2196</v>
      </c>
      <c r="G1478" s="2" t="s">
        <v>2196</v>
      </c>
      <c r="H1478" s="2" t="s">
        <v>2196</v>
      </c>
      <c r="I1478" s="2" t="s">
        <v>2196</v>
      </c>
      <c r="J1478" s="2" t="s">
        <v>2196</v>
      </c>
      <c r="K1478" s="2" t="s">
        <v>2196</v>
      </c>
      <c r="L1478" s="2" t="s">
        <v>2196</v>
      </c>
      <c r="M1478" s="2" t="s">
        <v>2196</v>
      </c>
      <c r="N1478" s="2" t="s">
        <v>2196</v>
      </c>
      <c r="O1478" s="2" t="s">
        <v>2196</v>
      </c>
      <c r="P1478" s="2" t="s">
        <v>2199</v>
      </c>
      <c r="Q1478" s="2" t="s">
        <v>2196</v>
      </c>
      <c r="R1478" s="2" t="s">
        <v>2196</v>
      </c>
      <c r="S1478" s="2" t="s">
        <v>2196</v>
      </c>
      <c r="T1478" s="2" t="s">
        <v>2196</v>
      </c>
      <c r="U1478" s="2" t="s">
        <v>2196</v>
      </c>
      <c r="V1478" s="2" t="s">
        <v>2196</v>
      </c>
      <c r="W1478" s="2" t="s">
        <v>2196</v>
      </c>
      <c r="X1478" s="2" t="s">
        <v>2196</v>
      </c>
      <c r="Y1478" s="2" t="s">
        <v>2196</v>
      </c>
      <c r="Z1478" s="2" t="s">
        <v>2196</v>
      </c>
      <c r="AA1478" s="2" t="s">
        <v>2196</v>
      </c>
    </row>
    <row r="1479" spans="1:27" ht="12.75" customHeight="1" x14ac:dyDescent="0.35">
      <c r="A1479" s="1" t="s">
        <v>1480</v>
      </c>
      <c r="B1479" s="2" t="str">
        <f t="shared" si="23"/>
        <v>RJ</v>
      </c>
      <c r="C1479" s="2" t="s">
        <v>2196</v>
      </c>
      <c r="D1479" s="2" t="s">
        <v>2196</v>
      </c>
      <c r="E1479" s="2" t="s">
        <v>2196</v>
      </c>
      <c r="F1479" s="2" t="s">
        <v>2196</v>
      </c>
      <c r="G1479" s="2" t="s">
        <v>2196</v>
      </c>
      <c r="H1479" s="2" t="s">
        <v>2196</v>
      </c>
      <c r="I1479" s="2" t="s">
        <v>2196</v>
      </c>
      <c r="J1479" s="2" t="s">
        <v>2196</v>
      </c>
      <c r="K1479" s="2" t="s">
        <v>2196</v>
      </c>
      <c r="L1479" s="2" t="s">
        <v>2196</v>
      </c>
      <c r="M1479" s="2" t="s">
        <v>2196</v>
      </c>
      <c r="N1479" s="2" t="s">
        <v>2196</v>
      </c>
      <c r="O1479" s="2" t="s">
        <v>2196</v>
      </c>
      <c r="P1479" s="2" t="s">
        <v>2196</v>
      </c>
      <c r="Q1479" s="2" t="s">
        <v>2196</v>
      </c>
      <c r="R1479" s="2" t="s">
        <v>2196</v>
      </c>
      <c r="S1479" s="2" t="s">
        <v>2196</v>
      </c>
      <c r="T1479" s="2" t="s">
        <v>2196</v>
      </c>
      <c r="U1479" s="2" t="s">
        <v>2196</v>
      </c>
      <c r="V1479" s="2" t="s">
        <v>2196</v>
      </c>
      <c r="W1479" s="2" t="s">
        <v>2196</v>
      </c>
      <c r="X1479" s="2" t="s">
        <v>2196</v>
      </c>
      <c r="Y1479" s="2" t="s">
        <v>2196</v>
      </c>
      <c r="Z1479" s="2" t="s">
        <v>2196</v>
      </c>
      <c r="AA1479" s="2" t="s">
        <v>2196</v>
      </c>
    </row>
    <row r="1480" spans="1:27" ht="12.75" customHeight="1" x14ac:dyDescent="0.35">
      <c r="A1480" s="1" t="s">
        <v>1481</v>
      </c>
      <c r="B1480" s="2" t="str">
        <f t="shared" si="23"/>
        <v>RS</v>
      </c>
      <c r="C1480" s="2" t="s">
        <v>2198</v>
      </c>
      <c r="D1480" s="2" t="s">
        <v>2196</v>
      </c>
      <c r="E1480" s="2" t="s">
        <v>2198</v>
      </c>
      <c r="F1480" s="2" t="s">
        <v>2196</v>
      </c>
      <c r="G1480" s="2" t="s">
        <v>2198</v>
      </c>
      <c r="H1480" s="2" t="s">
        <v>2196</v>
      </c>
      <c r="I1480" s="2" t="s">
        <v>2198</v>
      </c>
      <c r="J1480" s="2" t="s">
        <v>2196</v>
      </c>
      <c r="K1480" s="2" t="s">
        <v>2196</v>
      </c>
      <c r="L1480" s="2" t="s">
        <v>2196</v>
      </c>
      <c r="M1480" s="2" t="s">
        <v>2198</v>
      </c>
      <c r="N1480" s="2" t="s">
        <v>2196</v>
      </c>
      <c r="O1480" s="2" t="s">
        <v>2196</v>
      </c>
      <c r="P1480" s="2" t="s">
        <v>2196</v>
      </c>
      <c r="Q1480" s="2" t="s">
        <v>2196</v>
      </c>
      <c r="R1480" s="2" t="s">
        <v>2196</v>
      </c>
      <c r="S1480" s="2" t="s">
        <v>2196</v>
      </c>
      <c r="T1480" s="2" t="s">
        <v>2196</v>
      </c>
      <c r="U1480" s="2" t="s">
        <v>2196</v>
      </c>
      <c r="V1480" s="2" t="s">
        <v>2196</v>
      </c>
      <c r="W1480" s="2" t="s">
        <v>2196</v>
      </c>
      <c r="X1480" s="2" t="s">
        <v>2196</v>
      </c>
      <c r="Y1480" s="2" t="s">
        <v>2196</v>
      </c>
      <c r="Z1480" s="2" t="s">
        <v>2196</v>
      </c>
      <c r="AA1480" s="2" t="s">
        <v>2196</v>
      </c>
    </row>
    <row r="1481" spans="1:27" ht="12.75" customHeight="1" x14ac:dyDescent="0.35">
      <c r="A1481" s="1" t="s">
        <v>1482</v>
      </c>
      <c r="B1481" s="2" t="str">
        <f t="shared" si="23"/>
        <v>SC</v>
      </c>
      <c r="C1481" s="2" t="s">
        <v>2196</v>
      </c>
      <c r="D1481" s="2" t="s">
        <v>2196</v>
      </c>
      <c r="E1481" s="2" t="s">
        <v>2196</v>
      </c>
      <c r="F1481" s="2" t="s">
        <v>2196</v>
      </c>
      <c r="G1481" s="2" t="s">
        <v>2196</v>
      </c>
      <c r="H1481" s="2" t="s">
        <v>2196</v>
      </c>
      <c r="I1481" s="2" t="s">
        <v>2196</v>
      </c>
      <c r="J1481" s="2" t="s">
        <v>2196</v>
      </c>
      <c r="K1481" s="2" t="s">
        <v>2196</v>
      </c>
      <c r="L1481" s="2" t="s">
        <v>2196</v>
      </c>
      <c r="M1481" s="2" t="s">
        <v>2196</v>
      </c>
      <c r="N1481" s="2" t="s">
        <v>2196</v>
      </c>
      <c r="O1481" s="2" t="s">
        <v>2196</v>
      </c>
      <c r="P1481" s="2" t="s">
        <v>2196</v>
      </c>
      <c r="Q1481" s="2" t="s">
        <v>2196</v>
      </c>
      <c r="R1481" s="2" t="s">
        <v>2196</v>
      </c>
      <c r="S1481" s="2" t="s">
        <v>2196</v>
      </c>
      <c r="T1481" s="2" t="s">
        <v>2197</v>
      </c>
      <c r="U1481" s="2" t="s">
        <v>2196</v>
      </c>
      <c r="V1481" s="2" t="s">
        <v>2196</v>
      </c>
      <c r="W1481" s="2" t="s">
        <v>2196</v>
      </c>
      <c r="X1481" s="2" t="s">
        <v>2196</v>
      </c>
      <c r="Y1481" s="2" t="s">
        <v>2196</v>
      </c>
      <c r="Z1481" s="2" t="s">
        <v>2196</v>
      </c>
      <c r="AA1481" s="2" t="s">
        <v>2196</v>
      </c>
    </row>
    <row r="1482" spans="1:27" ht="12.75" customHeight="1" x14ac:dyDescent="0.35">
      <c r="A1482" s="1" t="s">
        <v>1483</v>
      </c>
      <c r="B1482" s="2" t="str">
        <f t="shared" si="23"/>
        <v>MG</v>
      </c>
      <c r="C1482" s="2" t="s">
        <v>2196</v>
      </c>
      <c r="D1482" s="2" t="s">
        <v>2196</v>
      </c>
      <c r="E1482" s="2" t="s">
        <v>2196</v>
      </c>
      <c r="F1482" s="2" t="s">
        <v>2196</v>
      </c>
      <c r="G1482" s="2" t="s">
        <v>2196</v>
      </c>
      <c r="H1482" s="2" t="s">
        <v>2196</v>
      </c>
      <c r="I1482" s="2" t="s">
        <v>2196</v>
      </c>
      <c r="J1482" s="2" t="s">
        <v>2196</v>
      </c>
      <c r="K1482" s="2" t="s">
        <v>2196</v>
      </c>
      <c r="L1482" s="2" t="s">
        <v>2196</v>
      </c>
      <c r="M1482" s="2" t="s">
        <v>2196</v>
      </c>
      <c r="N1482" s="2" t="s">
        <v>2196</v>
      </c>
      <c r="O1482" s="2" t="s">
        <v>2196</v>
      </c>
      <c r="P1482" s="2" t="s">
        <v>2196</v>
      </c>
      <c r="Q1482" s="2" t="s">
        <v>2196</v>
      </c>
      <c r="R1482" s="2" t="s">
        <v>2196</v>
      </c>
      <c r="S1482" s="2" t="s">
        <v>2196</v>
      </c>
      <c r="T1482" s="2" t="s">
        <v>2197</v>
      </c>
      <c r="U1482" s="2" t="s">
        <v>2196</v>
      </c>
      <c r="V1482" s="2" t="s">
        <v>2196</v>
      </c>
      <c r="W1482" s="2" t="s">
        <v>2196</v>
      </c>
      <c r="X1482" s="2" t="s">
        <v>2196</v>
      </c>
      <c r="Y1482" s="2" t="s">
        <v>2196</v>
      </c>
      <c r="Z1482" s="2" t="s">
        <v>2196</v>
      </c>
      <c r="AA1482" s="2" t="s">
        <v>2196</v>
      </c>
    </row>
    <row r="1483" spans="1:27" ht="12.75" customHeight="1" x14ac:dyDescent="0.35">
      <c r="A1483" s="1" t="s">
        <v>1484</v>
      </c>
      <c r="B1483" s="2" t="str">
        <f t="shared" si="23"/>
        <v>MA</v>
      </c>
      <c r="C1483" s="2" t="s">
        <v>2196</v>
      </c>
      <c r="D1483" s="2" t="s">
        <v>2196</v>
      </c>
      <c r="E1483" s="2" t="s">
        <v>2198</v>
      </c>
      <c r="F1483" s="2" t="s">
        <v>2196</v>
      </c>
      <c r="G1483" s="2" t="s">
        <v>2196</v>
      </c>
      <c r="H1483" s="2" t="s">
        <v>2196</v>
      </c>
      <c r="I1483" s="2" t="s">
        <v>2198</v>
      </c>
      <c r="J1483" s="2" t="s">
        <v>2198</v>
      </c>
      <c r="K1483" s="2" t="s">
        <v>2196</v>
      </c>
      <c r="L1483" s="2" t="s">
        <v>2198</v>
      </c>
      <c r="M1483" s="2" t="s">
        <v>2198</v>
      </c>
      <c r="N1483" s="2" t="s">
        <v>2198</v>
      </c>
      <c r="O1483" s="2" t="s">
        <v>2196</v>
      </c>
      <c r="P1483" s="2" t="s">
        <v>2198</v>
      </c>
      <c r="Q1483" s="2" t="s">
        <v>2198</v>
      </c>
      <c r="R1483" s="2" t="s">
        <v>2196</v>
      </c>
      <c r="S1483" s="2" t="s">
        <v>2196</v>
      </c>
      <c r="T1483" s="2" t="s">
        <v>2197</v>
      </c>
      <c r="U1483" s="2" t="s">
        <v>2196</v>
      </c>
      <c r="V1483" s="2" t="s">
        <v>2196</v>
      </c>
      <c r="W1483" s="2" t="s">
        <v>2198</v>
      </c>
      <c r="X1483" s="2" t="s">
        <v>2196</v>
      </c>
      <c r="Y1483" s="2" t="s">
        <v>2196</v>
      </c>
      <c r="Z1483" s="2" t="s">
        <v>2196</v>
      </c>
      <c r="AA1483" s="2" t="s">
        <v>2196</v>
      </c>
    </row>
    <row r="1484" spans="1:27" ht="12.75" customHeight="1" x14ac:dyDescent="0.35">
      <c r="A1484" s="1" t="s">
        <v>1485</v>
      </c>
      <c r="B1484" s="2" t="str">
        <f t="shared" si="23"/>
        <v>SP</v>
      </c>
      <c r="C1484" s="2" t="s">
        <v>2196</v>
      </c>
      <c r="D1484" s="2" t="s">
        <v>2196</v>
      </c>
      <c r="E1484" s="2" t="s">
        <v>2196</v>
      </c>
      <c r="F1484" s="2" t="s">
        <v>2196</v>
      </c>
      <c r="G1484" s="2" t="s">
        <v>2196</v>
      </c>
      <c r="H1484" s="2" t="s">
        <v>2196</v>
      </c>
      <c r="I1484" s="2" t="s">
        <v>2196</v>
      </c>
      <c r="J1484" s="2" t="s">
        <v>2196</v>
      </c>
      <c r="K1484" s="2" t="s">
        <v>2199</v>
      </c>
      <c r="L1484" s="2" t="s">
        <v>2196</v>
      </c>
      <c r="M1484" s="2" t="s">
        <v>2196</v>
      </c>
      <c r="N1484" s="2" t="s">
        <v>2196</v>
      </c>
      <c r="O1484" s="2" t="s">
        <v>2196</v>
      </c>
      <c r="P1484" s="2" t="s">
        <v>2196</v>
      </c>
      <c r="Q1484" s="2" t="s">
        <v>2196</v>
      </c>
      <c r="R1484" s="2" t="s">
        <v>2196</v>
      </c>
      <c r="S1484" s="2" t="s">
        <v>2196</v>
      </c>
      <c r="T1484" s="2" t="s">
        <v>2197</v>
      </c>
      <c r="U1484" s="2" t="s">
        <v>2196</v>
      </c>
      <c r="V1484" s="2" t="s">
        <v>2196</v>
      </c>
      <c r="W1484" s="2" t="s">
        <v>2196</v>
      </c>
      <c r="X1484" s="2" t="s">
        <v>2196</v>
      </c>
      <c r="Y1484" s="2" t="s">
        <v>2196</v>
      </c>
      <c r="Z1484" s="2" t="s">
        <v>2196</v>
      </c>
      <c r="AA1484" s="2" t="s">
        <v>2196</v>
      </c>
    </row>
    <row r="1485" spans="1:27" ht="12.75" customHeight="1" x14ac:dyDescent="0.35">
      <c r="A1485" s="1" t="s">
        <v>1486</v>
      </c>
      <c r="B1485" s="2" t="str">
        <f t="shared" si="23"/>
        <v>GO</v>
      </c>
      <c r="C1485" s="2" t="s">
        <v>2196</v>
      </c>
      <c r="D1485" s="2" t="s">
        <v>2196</v>
      </c>
      <c r="E1485" s="2" t="s">
        <v>2196</v>
      </c>
      <c r="F1485" s="2" t="s">
        <v>2196</v>
      </c>
      <c r="G1485" s="2" t="s">
        <v>2196</v>
      </c>
      <c r="H1485" s="2" t="s">
        <v>2196</v>
      </c>
      <c r="I1485" s="2" t="s">
        <v>2196</v>
      </c>
      <c r="J1485" s="2" t="s">
        <v>2196</v>
      </c>
      <c r="K1485" s="2" t="s">
        <v>2196</v>
      </c>
      <c r="L1485" s="2" t="s">
        <v>2196</v>
      </c>
      <c r="M1485" s="2" t="s">
        <v>2196</v>
      </c>
      <c r="N1485" s="2" t="s">
        <v>2196</v>
      </c>
      <c r="O1485" s="2" t="s">
        <v>2196</v>
      </c>
      <c r="P1485" s="2" t="s">
        <v>2196</v>
      </c>
      <c r="Q1485" s="2" t="s">
        <v>2196</v>
      </c>
      <c r="R1485" s="2" t="s">
        <v>2196</v>
      </c>
      <c r="S1485" s="2" t="s">
        <v>2196</v>
      </c>
      <c r="T1485" s="2" t="s">
        <v>2197</v>
      </c>
      <c r="U1485" s="2" t="s">
        <v>2196</v>
      </c>
      <c r="V1485" s="2" t="s">
        <v>2196</v>
      </c>
      <c r="W1485" s="2" t="s">
        <v>2196</v>
      </c>
      <c r="X1485" s="2" t="s">
        <v>2196</v>
      </c>
      <c r="Y1485" s="2" t="s">
        <v>2196</v>
      </c>
      <c r="Z1485" s="2" t="s">
        <v>2196</v>
      </c>
      <c r="AA1485" s="2" t="s">
        <v>2196</v>
      </c>
    </row>
    <row r="1486" spans="1:27" ht="12.75" customHeight="1" x14ac:dyDescent="0.35">
      <c r="A1486" s="1" t="s">
        <v>1487</v>
      </c>
      <c r="B1486" s="2" t="str">
        <f t="shared" si="23"/>
        <v>MG</v>
      </c>
      <c r="C1486" s="2" t="s">
        <v>2196</v>
      </c>
      <c r="D1486" s="2" t="s">
        <v>2196</v>
      </c>
      <c r="E1486" s="2" t="s">
        <v>2196</v>
      </c>
      <c r="F1486" s="2" t="s">
        <v>2196</v>
      </c>
      <c r="G1486" s="2" t="s">
        <v>2196</v>
      </c>
      <c r="H1486" s="2" t="s">
        <v>2196</v>
      </c>
      <c r="I1486" s="2" t="s">
        <v>2196</v>
      </c>
      <c r="J1486" s="2" t="s">
        <v>2196</v>
      </c>
      <c r="K1486" s="2" t="s">
        <v>2196</v>
      </c>
      <c r="L1486" s="2" t="s">
        <v>2196</v>
      </c>
      <c r="M1486" s="2" t="s">
        <v>2196</v>
      </c>
      <c r="N1486" s="2" t="s">
        <v>2196</v>
      </c>
      <c r="O1486" s="2" t="s">
        <v>2196</v>
      </c>
      <c r="P1486" s="2" t="s">
        <v>2196</v>
      </c>
      <c r="Q1486" s="2" t="s">
        <v>2196</v>
      </c>
      <c r="R1486" s="2" t="s">
        <v>2196</v>
      </c>
      <c r="S1486" s="2" t="s">
        <v>2196</v>
      </c>
      <c r="T1486" s="2" t="s">
        <v>2197</v>
      </c>
      <c r="U1486" s="2" t="s">
        <v>2196</v>
      </c>
      <c r="V1486" s="2" t="s">
        <v>2196</v>
      </c>
      <c r="W1486" s="2" t="s">
        <v>2196</v>
      </c>
      <c r="X1486" s="2" t="s">
        <v>2196</v>
      </c>
      <c r="Y1486" s="2" t="s">
        <v>2196</v>
      </c>
      <c r="Z1486" s="2" t="s">
        <v>2196</v>
      </c>
      <c r="AA1486" s="2" t="s">
        <v>2196</v>
      </c>
    </row>
    <row r="1487" spans="1:27" ht="12.75" customHeight="1" x14ac:dyDescent="0.35">
      <c r="A1487" s="1" t="s">
        <v>1488</v>
      </c>
      <c r="B1487" s="2" t="str">
        <f t="shared" si="23"/>
        <v>SP</v>
      </c>
      <c r="C1487" s="2" t="s">
        <v>2196</v>
      </c>
      <c r="D1487" s="2" t="s">
        <v>2196</v>
      </c>
      <c r="E1487" s="2" t="s">
        <v>2196</v>
      </c>
      <c r="F1487" s="2" t="s">
        <v>2196</v>
      </c>
      <c r="G1487" s="2" t="s">
        <v>2196</v>
      </c>
      <c r="H1487" s="2" t="s">
        <v>2196</v>
      </c>
      <c r="I1487" s="2" t="s">
        <v>2196</v>
      </c>
      <c r="J1487" s="2" t="s">
        <v>2196</v>
      </c>
      <c r="K1487" s="2" t="s">
        <v>2196</v>
      </c>
      <c r="L1487" s="2" t="s">
        <v>2198</v>
      </c>
      <c r="M1487" s="2" t="s">
        <v>2198</v>
      </c>
      <c r="N1487" s="2" t="s">
        <v>2196</v>
      </c>
      <c r="O1487" s="2" t="s">
        <v>2196</v>
      </c>
      <c r="P1487" s="2" t="s">
        <v>2196</v>
      </c>
      <c r="Q1487" s="2" t="s">
        <v>2196</v>
      </c>
      <c r="R1487" s="2" t="s">
        <v>2196</v>
      </c>
      <c r="S1487" s="2" t="s">
        <v>2196</v>
      </c>
      <c r="T1487" s="2" t="s">
        <v>2196</v>
      </c>
      <c r="U1487" s="2" t="s">
        <v>2196</v>
      </c>
      <c r="V1487" s="2" t="s">
        <v>2198</v>
      </c>
      <c r="W1487" s="2" t="s">
        <v>2196</v>
      </c>
      <c r="X1487" s="2" t="s">
        <v>2196</v>
      </c>
      <c r="Y1487" s="2" t="s">
        <v>2196</v>
      </c>
      <c r="Z1487" s="2" t="s">
        <v>2196</v>
      </c>
      <c r="AA1487" s="2" t="s">
        <v>2196</v>
      </c>
    </row>
    <row r="1488" spans="1:27" ht="12.75" customHeight="1" x14ac:dyDescent="0.35">
      <c r="A1488" s="1" t="s">
        <v>1489</v>
      </c>
      <c r="B1488" s="2" t="str">
        <f t="shared" si="23"/>
        <v>RJ</v>
      </c>
      <c r="C1488" s="2" t="s">
        <v>2196</v>
      </c>
      <c r="D1488" s="2" t="s">
        <v>2196</v>
      </c>
      <c r="E1488" s="2" t="s">
        <v>2196</v>
      </c>
      <c r="F1488" s="2" t="s">
        <v>2196</v>
      </c>
      <c r="G1488" s="2" t="s">
        <v>2196</v>
      </c>
      <c r="H1488" s="2" t="s">
        <v>2196</v>
      </c>
      <c r="I1488" s="2" t="s">
        <v>2196</v>
      </c>
      <c r="J1488" s="2" t="s">
        <v>2196</v>
      </c>
      <c r="K1488" s="2" t="s">
        <v>2196</v>
      </c>
      <c r="L1488" s="2" t="s">
        <v>2196</v>
      </c>
      <c r="M1488" s="2" t="s">
        <v>2196</v>
      </c>
      <c r="N1488" s="2" t="s">
        <v>2196</v>
      </c>
      <c r="O1488" s="2" t="s">
        <v>2196</v>
      </c>
      <c r="P1488" s="2" t="s">
        <v>2196</v>
      </c>
      <c r="Q1488" s="2" t="s">
        <v>2196</v>
      </c>
      <c r="R1488" s="2" t="s">
        <v>2196</v>
      </c>
      <c r="S1488" s="2" t="s">
        <v>2196</v>
      </c>
      <c r="T1488" s="2" t="s">
        <v>2197</v>
      </c>
      <c r="U1488" s="2" t="s">
        <v>2196</v>
      </c>
      <c r="V1488" s="2" t="s">
        <v>2196</v>
      </c>
      <c r="W1488" s="2" t="s">
        <v>2196</v>
      </c>
      <c r="X1488" s="2" t="s">
        <v>2196</v>
      </c>
      <c r="Y1488" s="2" t="s">
        <v>2196</v>
      </c>
      <c r="Z1488" s="2" t="s">
        <v>2196</v>
      </c>
      <c r="AA1488" s="2" t="s">
        <v>2196</v>
      </c>
    </row>
    <row r="1489" spans="1:27" ht="12.75" customHeight="1" x14ac:dyDescent="0.35">
      <c r="A1489" s="1" t="s">
        <v>1490</v>
      </c>
      <c r="B1489" s="2" t="str">
        <f t="shared" si="23"/>
        <v>PR</v>
      </c>
      <c r="C1489" s="2" t="s">
        <v>2196</v>
      </c>
      <c r="D1489" s="2" t="s">
        <v>2196</v>
      </c>
      <c r="E1489" s="2" t="s">
        <v>2196</v>
      </c>
      <c r="F1489" s="2" t="s">
        <v>2196</v>
      </c>
      <c r="G1489" s="2" t="s">
        <v>2196</v>
      </c>
      <c r="H1489" s="2" t="s">
        <v>2196</v>
      </c>
      <c r="I1489" s="2" t="s">
        <v>2196</v>
      </c>
      <c r="J1489" s="2" t="s">
        <v>2196</v>
      </c>
      <c r="K1489" s="2" t="s">
        <v>2196</v>
      </c>
      <c r="L1489" s="2" t="s">
        <v>2196</v>
      </c>
      <c r="M1489" s="2" t="s">
        <v>2196</v>
      </c>
      <c r="N1489" s="2" t="s">
        <v>2196</v>
      </c>
      <c r="O1489" s="2" t="s">
        <v>2196</v>
      </c>
      <c r="P1489" s="2" t="s">
        <v>2196</v>
      </c>
      <c r="Q1489" s="2" t="s">
        <v>2196</v>
      </c>
      <c r="R1489" s="2" t="s">
        <v>2196</v>
      </c>
      <c r="S1489" s="2" t="s">
        <v>2196</v>
      </c>
      <c r="T1489" s="2" t="s">
        <v>2197</v>
      </c>
      <c r="U1489" s="2" t="s">
        <v>2196</v>
      </c>
      <c r="V1489" s="2" t="s">
        <v>2196</v>
      </c>
      <c r="W1489" s="2" t="s">
        <v>2196</v>
      </c>
      <c r="X1489" s="2" t="s">
        <v>2196</v>
      </c>
      <c r="Y1489" s="2" t="s">
        <v>2196</v>
      </c>
      <c r="Z1489" s="2" t="s">
        <v>2196</v>
      </c>
      <c r="AA1489" s="2" t="s">
        <v>2196</v>
      </c>
    </row>
    <row r="1490" spans="1:27" ht="12.75" customHeight="1" x14ac:dyDescent="0.35">
      <c r="A1490" s="1" t="s">
        <v>1491</v>
      </c>
      <c r="B1490" s="2" t="str">
        <f t="shared" si="23"/>
        <v>MG</v>
      </c>
      <c r="C1490" s="2" t="s">
        <v>2196</v>
      </c>
      <c r="D1490" s="2" t="s">
        <v>2196</v>
      </c>
      <c r="E1490" s="2" t="s">
        <v>2196</v>
      </c>
      <c r="F1490" s="2" t="s">
        <v>2196</v>
      </c>
      <c r="G1490" s="2" t="s">
        <v>2196</v>
      </c>
      <c r="H1490" s="2" t="s">
        <v>2196</v>
      </c>
      <c r="I1490" s="2" t="s">
        <v>2196</v>
      </c>
      <c r="J1490" s="2" t="s">
        <v>2199</v>
      </c>
      <c r="K1490" s="2" t="s">
        <v>2196</v>
      </c>
      <c r="L1490" s="2" t="s">
        <v>2196</v>
      </c>
      <c r="M1490" s="2" t="s">
        <v>2196</v>
      </c>
      <c r="N1490" s="2" t="s">
        <v>2196</v>
      </c>
      <c r="O1490" s="2" t="s">
        <v>2196</v>
      </c>
      <c r="P1490" s="2" t="s">
        <v>2196</v>
      </c>
      <c r="Q1490" s="2" t="s">
        <v>2196</v>
      </c>
      <c r="R1490" s="2" t="s">
        <v>2196</v>
      </c>
      <c r="S1490" s="2" t="s">
        <v>2196</v>
      </c>
      <c r="T1490" s="2" t="s">
        <v>2197</v>
      </c>
      <c r="U1490" s="2" t="s">
        <v>2196</v>
      </c>
      <c r="V1490" s="2" t="s">
        <v>2196</v>
      </c>
      <c r="W1490" s="2" t="s">
        <v>2196</v>
      </c>
      <c r="X1490" s="2" t="s">
        <v>2196</v>
      </c>
      <c r="Y1490" s="2" t="s">
        <v>2196</v>
      </c>
      <c r="Z1490" s="2" t="s">
        <v>2196</v>
      </c>
      <c r="AA1490" s="2" t="s">
        <v>2196</v>
      </c>
    </row>
    <row r="1491" spans="1:27" ht="12.75" customHeight="1" x14ac:dyDescent="0.35">
      <c r="A1491" s="1" t="s">
        <v>1492</v>
      </c>
      <c r="B1491" s="2" t="str">
        <f t="shared" si="23"/>
        <v>MG</v>
      </c>
      <c r="C1491" s="2" t="s">
        <v>2196</v>
      </c>
      <c r="D1491" s="2" t="s">
        <v>2196</v>
      </c>
      <c r="E1491" s="2" t="s">
        <v>2198</v>
      </c>
      <c r="F1491" s="2" t="s">
        <v>2196</v>
      </c>
      <c r="G1491" s="2" t="s">
        <v>2198</v>
      </c>
      <c r="H1491" s="2" t="s">
        <v>2196</v>
      </c>
      <c r="I1491" s="2" t="s">
        <v>2198</v>
      </c>
      <c r="J1491" s="2" t="s">
        <v>2198</v>
      </c>
      <c r="K1491" s="2" t="s">
        <v>2198</v>
      </c>
      <c r="L1491" s="2" t="s">
        <v>2196</v>
      </c>
      <c r="M1491" s="2" t="s">
        <v>2198</v>
      </c>
      <c r="N1491" s="2" t="s">
        <v>2198</v>
      </c>
      <c r="O1491" s="2" t="s">
        <v>2196</v>
      </c>
      <c r="P1491" s="2" t="s">
        <v>2196</v>
      </c>
      <c r="Q1491" s="2" t="s">
        <v>2196</v>
      </c>
      <c r="R1491" s="2" t="s">
        <v>2196</v>
      </c>
      <c r="S1491" s="2" t="s">
        <v>2196</v>
      </c>
      <c r="T1491" s="2" t="s">
        <v>2197</v>
      </c>
      <c r="U1491" s="2" t="s">
        <v>2196</v>
      </c>
      <c r="V1491" s="2" t="s">
        <v>2196</v>
      </c>
      <c r="W1491" s="2" t="s">
        <v>2196</v>
      </c>
      <c r="X1491" s="2" t="s">
        <v>2196</v>
      </c>
      <c r="Y1491" s="2" t="s">
        <v>2196</v>
      </c>
      <c r="Z1491" s="2" t="s">
        <v>2196</v>
      </c>
      <c r="AA1491" s="2" t="s">
        <v>2198</v>
      </c>
    </row>
    <row r="1492" spans="1:27" ht="12.75" customHeight="1" x14ac:dyDescent="0.35">
      <c r="A1492" s="1" t="s">
        <v>1493</v>
      </c>
      <c r="B1492" s="2" t="str">
        <f t="shared" si="23"/>
        <v>AL</v>
      </c>
      <c r="C1492" s="2" t="s">
        <v>2196</v>
      </c>
      <c r="D1492" s="2" t="s">
        <v>2196</v>
      </c>
      <c r="E1492" s="2" t="s">
        <v>2196</v>
      </c>
      <c r="F1492" s="2" t="s">
        <v>2196</v>
      </c>
      <c r="G1492" s="2" t="s">
        <v>2196</v>
      </c>
      <c r="H1492" s="2" t="s">
        <v>2196</v>
      </c>
      <c r="I1492" s="2" t="s">
        <v>2196</v>
      </c>
      <c r="J1492" s="2" t="s">
        <v>2196</v>
      </c>
      <c r="K1492" s="2" t="s">
        <v>2196</v>
      </c>
      <c r="L1492" s="2" t="s">
        <v>2196</v>
      </c>
      <c r="M1492" s="2" t="s">
        <v>2198</v>
      </c>
      <c r="N1492" s="2" t="s">
        <v>2196</v>
      </c>
      <c r="O1492" s="2" t="s">
        <v>2196</v>
      </c>
      <c r="P1492" s="2" t="s">
        <v>2196</v>
      </c>
      <c r="Q1492" s="2" t="s">
        <v>2196</v>
      </c>
      <c r="R1492" s="2" t="s">
        <v>2196</v>
      </c>
      <c r="S1492" s="2" t="s">
        <v>2196</v>
      </c>
      <c r="T1492" s="2" t="s">
        <v>2197</v>
      </c>
      <c r="U1492" s="2" t="s">
        <v>2196</v>
      </c>
      <c r="V1492" s="2" t="s">
        <v>2196</v>
      </c>
      <c r="W1492" s="2" t="s">
        <v>2196</v>
      </c>
      <c r="X1492" s="2" t="s">
        <v>2196</v>
      </c>
      <c r="Y1492" s="2" t="s">
        <v>2196</v>
      </c>
      <c r="Z1492" s="2" t="s">
        <v>2196</v>
      </c>
      <c r="AA1492" s="2" t="s">
        <v>2196</v>
      </c>
    </row>
    <row r="1493" spans="1:27" ht="12.75" customHeight="1" x14ac:dyDescent="0.35">
      <c r="A1493" s="1" t="s">
        <v>1494</v>
      </c>
      <c r="B1493" s="2" t="str">
        <f t="shared" si="23"/>
        <v>GO</v>
      </c>
      <c r="C1493" s="2" t="s">
        <v>2196</v>
      </c>
      <c r="D1493" s="2" t="s">
        <v>2196</v>
      </c>
      <c r="E1493" s="2" t="s">
        <v>2196</v>
      </c>
      <c r="F1493" s="2" t="s">
        <v>2196</v>
      </c>
      <c r="G1493" s="2" t="s">
        <v>2196</v>
      </c>
      <c r="H1493" s="2" t="s">
        <v>2196</v>
      </c>
      <c r="I1493" s="2" t="s">
        <v>2196</v>
      </c>
      <c r="J1493" s="2" t="s">
        <v>2199</v>
      </c>
      <c r="K1493" s="2" t="s">
        <v>2199</v>
      </c>
      <c r="L1493" s="2" t="s">
        <v>2199</v>
      </c>
      <c r="M1493" s="2" t="s">
        <v>2199</v>
      </c>
      <c r="N1493" s="2" t="s">
        <v>2199</v>
      </c>
      <c r="O1493" s="2" t="s">
        <v>2196</v>
      </c>
      <c r="P1493" s="2" t="s">
        <v>2199</v>
      </c>
      <c r="Q1493" s="2" t="s">
        <v>2199</v>
      </c>
      <c r="R1493" s="2" t="s">
        <v>2196</v>
      </c>
      <c r="S1493" s="2" t="s">
        <v>2196</v>
      </c>
      <c r="T1493" s="2" t="s">
        <v>2197</v>
      </c>
      <c r="U1493" s="2" t="s">
        <v>2196</v>
      </c>
      <c r="V1493" s="2" t="s">
        <v>2196</v>
      </c>
      <c r="W1493" s="2" t="s">
        <v>2196</v>
      </c>
      <c r="X1493" s="2" t="s">
        <v>2196</v>
      </c>
      <c r="Y1493" s="2" t="s">
        <v>2196</v>
      </c>
      <c r="Z1493" s="2" t="s">
        <v>2196</v>
      </c>
      <c r="AA1493" s="2" t="s">
        <v>2196</v>
      </c>
    </row>
    <row r="1494" spans="1:27" ht="12.75" customHeight="1" x14ac:dyDescent="0.35">
      <c r="A1494" s="1" t="s">
        <v>1495</v>
      </c>
      <c r="B1494" s="2" t="str">
        <f t="shared" si="23"/>
        <v>RS</v>
      </c>
      <c r="C1494" s="2" t="s">
        <v>2196</v>
      </c>
      <c r="D1494" s="2" t="s">
        <v>2196</v>
      </c>
      <c r="E1494" s="2" t="s">
        <v>2196</v>
      </c>
      <c r="F1494" s="2" t="s">
        <v>2196</v>
      </c>
      <c r="G1494" s="2" t="s">
        <v>2196</v>
      </c>
      <c r="H1494" s="2" t="s">
        <v>2196</v>
      </c>
      <c r="I1494" s="2" t="s">
        <v>2196</v>
      </c>
      <c r="J1494" s="2" t="s">
        <v>2196</v>
      </c>
      <c r="K1494" s="2" t="s">
        <v>2196</v>
      </c>
      <c r="L1494" s="2" t="s">
        <v>2196</v>
      </c>
      <c r="M1494" s="2" t="s">
        <v>2196</v>
      </c>
      <c r="N1494" s="2" t="s">
        <v>2196</v>
      </c>
      <c r="O1494" s="2" t="s">
        <v>2196</v>
      </c>
      <c r="P1494" s="2" t="s">
        <v>2196</v>
      </c>
      <c r="Q1494" s="2" t="s">
        <v>2196</v>
      </c>
      <c r="R1494" s="2" t="s">
        <v>2196</v>
      </c>
      <c r="S1494" s="2" t="s">
        <v>2197</v>
      </c>
      <c r="T1494" s="2" t="s">
        <v>2196</v>
      </c>
      <c r="U1494" s="2" t="s">
        <v>2196</v>
      </c>
      <c r="V1494" s="2" t="s">
        <v>2196</v>
      </c>
      <c r="W1494" s="2" t="s">
        <v>2196</v>
      </c>
      <c r="X1494" s="2" t="s">
        <v>2196</v>
      </c>
      <c r="Y1494" s="2" t="s">
        <v>2196</v>
      </c>
      <c r="Z1494" s="2" t="s">
        <v>2196</v>
      </c>
      <c r="AA1494" s="2" t="s">
        <v>2196</v>
      </c>
    </row>
    <row r="1495" spans="1:27" ht="12.75" customHeight="1" x14ac:dyDescent="0.35">
      <c r="A1495" s="1" t="s">
        <v>1496</v>
      </c>
      <c r="B1495" s="2" t="str">
        <f t="shared" si="23"/>
        <v>MG</v>
      </c>
      <c r="C1495" s="2" t="s">
        <v>2196</v>
      </c>
      <c r="D1495" s="2" t="s">
        <v>2196</v>
      </c>
      <c r="E1495" s="2" t="s">
        <v>2196</v>
      </c>
      <c r="F1495" s="2" t="s">
        <v>2196</v>
      </c>
      <c r="G1495" s="2" t="s">
        <v>2196</v>
      </c>
      <c r="H1495" s="2" t="s">
        <v>2196</v>
      </c>
      <c r="I1495" s="2" t="s">
        <v>2198</v>
      </c>
      <c r="J1495" s="2" t="s">
        <v>2196</v>
      </c>
      <c r="K1495" s="2" t="s">
        <v>2198</v>
      </c>
      <c r="L1495" s="2" t="s">
        <v>2196</v>
      </c>
      <c r="M1495" s="2" t="s">
        <v>2198</v>
      </c>
      <c r="N1495" s="2" t="s">
        <v>2198</v>
      </c>
      <c r="O1495" s="2" t="s">
        <v>2196</v>
      </c>
      <c r="P1495" s="2" t="s">
        <v>2196</v>
      </c>
      <c r="Q1495" s="2" t="s">
        <v>2198</v>
      </c>
      <c r="R1495" s="2" t="s">
        <v>2196</v>
      </c>
      <c r="S1495" s="2" t="s">
        <v>2196</v>
      </c>
      <c r="T1495" s="2" t="s">
        <v>2197</v>
      </c>
      <c r="U1495" s="2" t="s">
        <v>2196</v>
      </c>
      <c r="V1495" s="2" t="s">
        <v>2196</v>
      </c>
      <c r="W1495" s="2" t="s">
        <v>2196</v>
      </c>
      <c r="X1495" s="2" t="s">
        <v>2196</v>
      </c>
      <c r="Y1495" s="2" t="s">
        <v>2196</v>
      </c>
      <c r="Z1495" s="2" t="s">
        <v>2196</v>
      </c>
      <c r="AA1495" s="2" t="s">
        <v>2196</v>
      </c>
    </row>
    <row r="1496" spans="1:27" ht="12.75" customHeight="1" x14ac:dyDescent="0.35">
      <c r="A1496" s="1" t="s">
        <v>1497</v>
      </c>
      <c r="B1496" s="2" t="str">
        <f t="shared" si="23"/>
        <v>SP</v>
      </c>
      <c r="C1496" s="2" t="s">
        <v>2196</v>
      </c>
      <c r="D1496" s="2" t="s">
        <v>2196</v>
      </c>
      <c r="E1496" s="2" t="s">
        <v>2196</v>
      </c>
      <c r="F1496" s="2" t="s">
        <v>2196</v>
      </c>
      <c r="G1496" s="2" t="s">
        <v>2196</v>
      </c>
      <c r="H1496" s="2" t="s">
        <v>2196</v>
      </c>
      <c r="I1496" s="2" t="s">
        <v>2196</v>
      </c>
      <c r="J1496" s="2" t="s">
        <v>2196</v>
      </c>
      <c r="K1496" s="2" t="s">
        <v>2196</v>
      </c>
      <c r="L1496" s="2" t="s">
        <v>2196</v>
      </c>
      <c r="M1496" s="2" t="s">
        <v>2196</v>
      </c>
      <c r="N1496" s="2" t="s">
        <v>2196</v>
      </c>
      <c r="O1496" s="2" t="s">
        <v>2196</v>
      </c>
      <c r="P1496" s="2" t="s">
        <v>2196</v>
      </c>
      <c r="Q1496" s="2" t="s">
        <v>2196</v>
      </c>
      <c r="R1496" s="2" t="s">
        <v>2196</v>
      </c>
      <c r="S1496" s="2" t="s">
        <v>2197</v>
      </c>
      <c r="T1496" s="2" t="s">
        <v>2197</v>
      </c>
      <c r="U1496" s="2" t="s">
        <v>2196</v>
      </c>
      <c r="V1496" s="2" t="s">
        <v>2196</v>
      </c>
      <c r="W1496" s="2" t="s">
        <v>2196</v>
      </c>
      <c r="X1496" s="2" t="s">
        <v>2196</v>
      </c>
      <c r="Y1496" s="2" t="s">
        <v>2196</v>
      </c>
      <c r="Z1496" s="2" t="s">
        <v>2196</v>
      </c>
      <c r="AA1496" s="2" t="s">
        <v>2196</v>
      </c>
    </row>
    <row r="1497" spans="1:27" ht="12.75" customHeight="1" x14ac:dyDescent="0.35">
      <c r="A1497" s="1" t="s">
        <v>1498</v>
      </c>
      <c r="B1497" s="2" t="str">
        <f t="shared" si="23"/>
        <v>PR</v>
      </c>
      <c r="C1497" s="2" t="s">
        <v>2196</v>
      </c>
      <c r="D1497" s="2" t="s">
        <v>2196</v>
      </c>
      <c r="E1497" s="2" t="s">
        <v>2196</v>
      </c>
      <c r="F1497" s="2" t="s">
        <v>2196</v>
      </c>
      <c r="G1497" s="2" t="s">
        <v>2196</v>
      </c>
      <c r="H1497" s="2" t="s">
        <v>2196</v>
      </c>
      <c r="I1497" s="2" t="s">
        <v>2196</v>
      </c>
      <c r="J1497" s="2" t="s">
        <v>2196</v>
      </c>
      <c r="K1497" s="2" t="s">
        <v>2196</v>
      </c>
      <c r="L1497" s="2" t="s">
        <v>2196</v>
      </c>
      <c r="M1497" s="2" t="s">
        <v>2196</v>
      </c>
      <c r="N1497" s="2" t="s">
        <v>2196</v>
      </c>
      <c r="O1497" s="2" t="s">
        <v>2196</v>
      </c>
      <c r="P1497" s="2" t="s">
        <v>2196</v>
      </c>
      <c r="Q1497" s="2" t="s">
        <v>2196</v>
      </c>
      <c r="R1497" s="2" t="s">
        <v>2196</v>
      </c>
      <c r="S1497" s="2" t="s">
        <v>2196</v>
      </c>
      <c r="T1497" s="2" t="s">
        <v>2196</v>
      </c>
      <c r="U1497" s="2" t="s">
        <v>2196</v>
      </c>
      <c r="V1497" s="2" t="s">
        <v>2196</v>
      </c>
      <c r="W1497" s="2" t="s">
        <v>2196</v>
      </c>
      <c r="X1497" s="2" t="s">
        <v>2196</v>
      </c>
      <c r="Y1497" s="2" t="s">
        <v>2196</v>
      </c>
      <c r="Z1497" s="2" t="s">
        <v>2196</v>
      </c>
      <c r="AA1497" s="2" t="s">
        <v>2196</v>
      </c>
    </row>
    <row r="1498" spans="1:27" ht="12.75" customHeight="1" x14ac:dyDescent="0.35">
      <c r="A1498" s="1" t="s">
        <v>1499</v>
      </c>
      <c r="B1498" s="2" t="str">
        <f t="shared" si="23"/>
        <v>RS</v>
      </c>
      <c r="C1498" s="2" t="s">
        <v>2196</v>
      </c>
      <c r="D1498" s="2" t="s">
        <v>2196</v>
      </c>
      <c r="E1498" s="2" t="s">
        <v>2196</v>
      </c>
      <c r="F1498" s="2" t="s">
        <v>2196</v>
      </c>
      <c r="G1498" s="2" t="s">
        <v>2198</v>
      </c>
      <c r="H1498" s="2" t="s">
        <v>2196</v>
      </c>
      <c r="I1498" s="2" t="s">
        <v>2198</v>
      </c>
      <c r="J1498" s="2" t="s">
        <v>2196</v>
      </c>
      <c r="K1498" s="2" t="s">
        <v>2198</v>
      </c>
      <c r="L1498" s="2" t="s">
        <v>2198</v>
      </c>
      <c r="M1498" s="2" t="s">
        <v>2198</v>
      </c>
      <c r="N1498" s="2" t="s">
        <v>2198</v>
      </c>
      <c r="O1498" s="2" t="s">
        <v>2198</v>
      </c>
      <c r="P1498" s="2" t="s">
        <v>2196</v>
      </c>
      <c r="Q1498" s="2" t="s">
        <v>2198</v>
      </c>
      <c r="R1498" s="2" t="s">
        <v>2196</v>
      </c>
      <c r="S1498" s="2" t="s">
        <v>2196</v>
      </c>
      <c r="T1498" s="2" t="s">
        <v>2197</v>
      </c>
      <c r="U1498" s="2" t="s">
        <v>2196</v>
      </c>
      <c r="V1498" s="2" t="s">
        <v>2196</v>
      </c>
      <c r="W1498" s="2" t="s">
        <v>2196</v>
      </c>
      <c r="X1498" s="2" t="s">
        <v>2196</v>
      </c>
      <c r="Y1498" s="2" t="s">
        <v>2196</v>
      </c>
      <c r="Z1498" s="2" t="s">
        <v>2196</v>
      </c>
      <c r="AA1498" s="2" t="s">
        <v>2198</v>
      </c>
    </row>
    <row r="1499" spans="1:27" ht="12.75" customHeight="1" x14ac:dyDescent="0.35">
      <c r="A1499" s="1" t="s">
        <v>1500</v>
      </c>
      <c r="B1499" s="2" t="str">
        <f t="shared" si="23"/>
        <v>SP</v>
      </c>
      <c r="C1499" s="2" t="s">
        <v>2196</v>
      </c>
      <c r="D1499" s="2" t="s">
        <v>2196</v>
      </c>
      <c r="E1499" s="2" t="s">
        <v>2196</v>
      </c>
      <c r="F1499" s="2" t="s">
        <v>2196</v>
      </c>
      <c r="G1499" s="2" t="s">
        <v>2196</v>
      </c>
      <c r="H1499" s="2" t="s">
        <v>2196</v>
      </c>
      <c r="I1499" s="2" t="s">
        <v>2196</v>
      </c>
      <c r="J1499" s="2" t="s">
        <v>2199</v>
      </c>
      <c r="K1499" s="2" t="s">
        <v>2196</v>
      </c>
      <c r="L1499" s="2" t="s">
        <v>2196</v>
      </c>
      <c r="M1499" s="2" t="s">
        <v>2196</v>
      </c>
      <c r="N1499" s="2" t="s">
        <v>2196</v>
      </c>
      <c r="O1499" s="2" t="s">
        <v>2196</v>
      </c>
      <c r="P1499" s="2" t="s">
        <v>2196</v>
      </c>
      <c r="Q1499" s="2" t="s">
        <v>2196</v>
      </c>
      <c r="R1499" s="2" t="s">
        <v>2196</v>
      </c>
      <c r="S1499" s="2" t="s">
        <v>2196</v>
      </c>
      <c r="T1499" s="2" t="s">
        <v>2197</v>
      </c>
      <c r="U1499" s="2" t="s">
        <v>2196</v>
      </c>
      <c r="V1499" s="2" t="s">
        <v>2196</v>
      </c>
      <c r="W1499" s="2" t="s">
        <v>2196</v>
      </c>
      <c r="X1499" s="2" t="s">
        <v>2196</v>
      </c>
      <c r="Y1499" s="2" t="s">
        <v>2196</v>
      </c>
      <c r="Z1499" s="2" t="s">
        <v>2196</v>
      </c>
      <c r="AA1499" s="2" t="s">
        <v>2196</v>
      </c>
    </row>
    <row r="1500" spans="1:27" ht="12.75" customHeight="1" x14ac:dyDescent="0.35">
      <c r="A1500" s="1" t="s">
        <v>1501</v>
      </c>
      <c r="B1500" s="2" t="str">
        <f t="shared" si="23"/>
        <v>GO</v>
      </c>
      <c r="C1500" s="2" t="s">
        <v>2196</v>
      </c>
      <c r="D1500" s="2" t="s">
        <v>2196</v>
      </c>
      <c r="E1500" s="2" t="s">
        <v>2196</v>
      </c>
      <c r="F1500" s="2" t="s">
        <v>2196</v>
      </c>
      <c r="G1500" s="2" t="s">
        <v>2196</v>
      </c>
      <c r="H1500" s="2" t="s">
        <v>2196</v>
      </c>
      <c r="I1500" s="2" t="s">
        <v>2196</v>
      </c>
      <c r="J1500" s="2" t="s">
        <v>2196</v>
      </c>
      <c r="K1500" s="2" t="s">
        <v>2196</v>
      </c>
      <c r="L1500" s="2" t="s">
        <v>2196</v>
      </c>
      <c r="M1500" s="2" t="s">
        <v>2196</v>
      </c>
      <c r="N1500" s="2" t="s">
        <v>2196</v>
      </c>
      <c r="O1500" s="2" t="s">
        <v>2196</v>
      </c>
      <c r="P1500" s="2" t="s">
        <v>2196</v>
      </c>
      <c r="Q1500" s="2" t="s">
        <v>2196</v>
      </c>
      <c r="R1500" s="2" t="s">
        <v>2196</v>
      </c>
      <c r="S1500" s="2" t="s">
        <v>2196</v>
      </c>
      <c r="T1500" s="2" t="s">
        <v>2197</v>
      </c>
      <c r="U1500" s="2" t="s">
        <v>2196</v>
      </c>
      <c r="V1500" s="2" t="s">
        <v>2196</v>
      </c>
      <c r="W1500" s="2" t="s">
        <v>2196</v>
      </c>
      <c r="X1500" s="2" t="s">
        <v>2196</v>
      </c>
      <c r="Y1500" s="2" t="s">
        <v>2196</v>
      </c>
      <c r="Z1500" s="2" t="s">
        <v>2196</v>
      </c>
      <c r="AA1500" s="2" t="s">
        <v>2196</v>
      </c>
    </row>
    <row r="1501" spans="1:27" ht="12.75" customHeight="1" x14ac:dyDescent="0.35">
      <c r="A1501" s="1" t="s">
        <v>1502</v>
      </c>
      <c r="B1501" s="2" t="str">
        <f t="shared" si="23"/>
        <v>PI</v>
      </c>
      <c r="C1501" s="2" t="s">
        <v>2196</v>
      </c>
      <c r="D1501" s="2" t="s">
        <v>2196</v>
      </c>
      <c r="E1501" s="2" t="s">
        <v>2198</v>
      </c>
      <c r="F1501" s="2" t="s">
        <v>2196</v>
      </c>
      <c r="G1501" s="2" t="s">
        <v>2196</v>
      </c>
      <c r="H1501" s="2" t="s">
        <v>2196</v>
      </c>
      <c r="I1501" s="2" t="s">
        <v>2198</v>
      </c>
      <c r="J1501" s="2" t="s">
        <v>2198</v>
      </c>
      <c r="K1501" s="2" t="s">
        <v>2198</v>
      </c>
      <c r="L1501" s="2" t="s">
        <v>2198</v>
      </c>
      <c r="M1501" s="2" t="s">
        <v>2198</v>
      </c>
      <c r="N1501" s="2" t="s">
        <v>2196</v>
      </c>
      <c r="O1501" s="2" t="s">
        <v>2196</v>
      </c>
      <c r="P1501" s="2" t="s">
        <v>2198</v>
      </c>
      <c r="Q1501" s="2" t="s">
        <v>2198</v>
      </c>
      <c r="R1501" s="2" t="s">
        <v>2196</v>
      </c>
      <c r="S1501" s="2" t="s">
        <v>2196</v>
      </c>
      <c r="T1501" s="2" t="s">
        <v>2197</v>
      </c>
      <c r="U1501" s="2" t="s">
        <v>2196</v>
      </c>
      <c r="V1501" s="2" t="s">
        <v>2196</v>
      </c>
      <c r="W1501" s="2" t="s">
        <v>2196</v>
      </c>
      <c r="X1501" s="2" t="s">
        <v>2196</v>
      </c>
      <c r="Y1501" s="2" t="s">
        <v>2196</v>
      </c>
      <c r="Z1501" s="2" t="s">
        <v>2196</v>
      </c>
      <c r="AA1501" s="2" t="s">
        <v>2196</v>
      </c>
    </row>
    <row r="1502" spans="1:27" ht="12.75" customHeight="1" x14ac:dyDescent="0.35">
      <c r="A1502" s="1" t="s">
        <v>1503</v>
      </c>
      <c r="B1502" s="2" t="str">
        <f t="shared" si="23"/>
        <v>PB</v>
      </c>
      <c r="C1502" s="2" t="s">
        <v>2196</v>
      </c>
      <c r="D1502" s="2" t="s">
        <v>2196</v>
      </c>
      <c r="E1502" s="2" t="s">
        <v>2196</v>
      </c>
      <c r="F1502" s="2" t="s">
        <v>2196</v>
      </c>
      <c r="G1502" s="2" t="s">
        <v>2196</v>
      </c>
      <c r="H1502" s="2" t="s">
        <v>2196</v>
      </c>
      <c r="I1502" s="2" t="s">
        <v>2196</v>
      </c>
      <c r="J1502" s="2" t="s">
        <v>2196</v>
      </c>
      <c r="K1502" s="2" t="s">
        <v>2196</v>
      </c>
      <c r="L1502" s="2" t="s">
        <v>2196</v>
      </c>
      <c r="M1502" s="2" t="s">
        <v>2196</v>
      </c>
      <c r="N1502" s="2" t="s">
        <v>2196</v>
      </c>
      <c r="O1502" s="2" t="s">
        <v>2196</v>
      </c>
      <c r="P1502" s="2" t="s">
        <v>2196</v>
      </c>
      <c r="Q1502" s="2" t="s">
        <v>2196</v>
      </c>
      <c r="R1502" s="2" t="s">
        <v>2196</v>
      </c>
      <c r="S1502" s="2" t="s">
        <v>2196</v>
      </c>
      <c r="T1502" s="2" t="s">
        <v>2197</v>
      </c>
      <c r="U1502" s="2" t="s">
        <v>2196</v>
      </c>
      <c r="V1502" s="2" t="s">
        <v>2196</v>
      </c>
      <c r="W1502" s="2" t="s">
        <v>2196</v>
      </c>
      <c r="X1502" s="2" t="s">
        <v>2196</v>
      </c>
      <c r="Y1502" s="2" t="s">
        <v>2196</v>
      </c>
      <c r="Z1502" s="2" t="s">
        <v>2196</v>
      </c>
      <c r="AA1502" s="2" t="s">
        <v>2196</v>
      </c>
    </row>
    <row r="1503" spans="1:27" ht="12.75" customHeight="1" x14ac:dyDescent="0.35">
      <c r="A1503" s="1" t="s">
        <v>1504</v>
      </c>
      <c r="B1503" s="2" t="str">
        <f t="shared" si="23"/>
        <v>PR</v>
      </c>
      <c r="C1503" s="2" t="s">
        <v>2196</v>
      </c>
      <c r="D1503" s="2" t="s">
        <v>2196</v>
      </c>
      <c r="E1503" s="2" t="s">
        <v>2196</v>
      </c>
      <c r="F1503" s="2" t="s">
        <v>2196</v>
      </c>
      <c r="G1503" s="2" t="s">
        <v>2196</v>
      </c>
      <c r="H1503" s="2" t="s">
        <v>2196</v>
      </c>
      <c r="I1503" s="2" t="s">
        <v>2196</v>
      </c>
      <c r="J1503" s="2" t="s">
        <v>2196</v>
      </c>
      <c r="K1503" s="2" t="s">
        <v>2196</v>
      </c>
      <c r="L1503" s="2" t="s">
        <v>2196</v>
      </c>
      <c r="M1503" s="2" t="s">
        <v>2196</v>
      </c>
      <c r="N1503" s="2" t="s">
        <v>2196</v>
      </c>
      <c r="O1503" s="2" t="s">
        <v>2196</v>
      </c>
      <c r="P1503" s="2" t="s">
        <v>2196</v>
      </c>
      <c r="Q1503" s="2" t="s">
        <v>2196</v>
      </c>
      <c r="R1503" s="2" t="s">
        <v>2196</v>
      </c>
      <c r="S1503" s="2" t="s">
        <v>2196</v>
      </c>
      <c r="T1503" s="2" t="s">
        <v>2196</v>
      </c>
      <c r="U1503" s="2" t="s">
        <v>2196</v>
      </c>
      <c r="V1503" s="2" t="s">
        <v>2196</v>
      </c>
      <c r="W1503" s="2" t="s">
        <v>2196</v>
      </c>
      <c r="X1503" s="2" t="s">
        <v>2196</v>
      </c>
      <c r="Y1503" s="2" t="s">
        <v>2196</v>
      </c>
      <c r="Z1503" s="2" t="s">
        <v>2196</v>
      </c>
      <c r="AA1503" s="2" t="s">
        <v>2196</v>
      </c>
    </row>
    <row r="1504" spans="1:27" ht="12.75" customHeight="1" x14ac:dyDescent="0.35">
      <c r="A1504" s="1" t="s">
        <v>1505</v>
      </c>
      <c r="B1504" s="2" t="str">
        <f t="shared" si="23"/>
        <v>PR</v>
      </c>
      <c r="C1504" s="2" t="s">
        <v>2196</v>
      </c>
      <c r="D1504" s="2" t="s">
        <v>2196</v>
      </c>
      <c r="E1504" s="2" t="s">
        <v>2196</v>
      </c>
      <c r="F1504" s="2" t="s">
        <v>2196</v>
      </c>
      <c r="G1504" s="2" t="s">
        <v>2196</v>
      </c>
      <c r="H1504" s="2" t="s">
        <v>2196</v>
      </c>
      <c r="I1504" s="2" t="s">
        <v>2196</v>
      </c>
      <c r="J1504" s="2" t="s">
        <v>2199</v>
      </c>
      <c r="K1504" s="2" t="s">
        <v>2196</v>
      </c>
      <c r="L1504" s="2" t="s">
        <v>2196</v>
      </c>
      <c r="M1504" s="2" t="s">
        <v>2199</v>
      </c>
      <c r="N1504" s="2" t="s">
        <v>2199</v>
      </c>
      <c r="O1504" s="2" t="s">
        <v>2196</v>
      </c>
      <c r="P1504" s="2" t="s">
        <v>2196</v>
      </c>
      <c r="Q1504" s="2" t="s">
        <v>2199</v>
      </c>
      <c r="R1504" s="2" t="s">
        <v>2196</v>
      </c>
      <c r="S1504" s="2" t="s">
        <v>2196</v>
      </c>
      <c r="T1504" s="2" t="s">
        <v>2197</v>
      </c>
      <c r="U1504" s="2" t="s">
        <v>2196</v>
      </c>
      <c r="V1504" s="2" t="s">
        <v>2196</v>
      </c>
      <c r="W1504" s="2" t="s">
        <v>2196</v>
      </c>
      <c r="X1504" s="2" t="s">
        <v>2196</v>
      </c>
      <c r="Y1504" s="2" t="s">
        <v>2196</v>
      </c>
      <c r="Z1504" s="2" t="s">
        <v>2196</v>
      </c>
      <c r="AA1504" s="2" t="s">
        <v>2196</v>
      </c>
    </row>
    <row r="1505" spans="1:27" ht="12.75" customHeight="1" x14ac:dyDescent="0.35">
      <c r="A1505" s="1" t="s">
        <v>1506</v>
      </c>
      <c r="B1505" s="2" t="str">
        <f t="shared" si="23"/>
        <v>SP</v>
      </c>
      <c r="C1505" s="2" t="s">
        <v>2196</v>
      </c>
      <c r="D1505" s="2" t="s">
        <v>2196</v>
      </c>
      <c r="E1505" s="2" t="s">
        <v>2196</v>
      </c>
      <c r="F1505" s="2" t="s">
        <v>2196</v>
      </c>
      <c r="G1505" s="2" t="s">
        <v>2196</v>
      </c>
      <c r="H1505" s="2" t="s">
        <v>2196</v>
      </c>
      <c r="I1505" s="2" t="s">
        <v>2196</v>
      </c>
      <c r="J1505" s="2" t="s">
        <v>2199</v>
      </c>
      <c r="K1505" s="2" t="s">
        <v>2196</v>
      </c>
      <c r="L1505" s="2" t="s">
        <v>2196</v>
      </c>
      <c r="M1505" s="2" t="s">
        <v>2196</v>
      </c>
      <c r="N1505" s="2" t="s">
        <v>2196</v>
      </c>
      <c r="O1505" s="2" t="s">
        <v>2196</v>
      </c>
      <c r="P1505" s="2" t="s">
        <v>2196</v>
      </c>
      <c r="Q1505" s="2" t="s">
        <v>2196</v>
      </c>
      <c r="R1505" s="2" t="s">
        <v>2196</v>
      </c>
      <c r="S1505" s="2" t="s">
        <v>2196</v>
      </c>
      <c r="T1505" s="2" t="s">
        <v>2196</v>
      </c>
      <c r="U1505" s="2" t="s">
        <v>2196</v>
      </c>
      <c r="V1505" s="2" t="s">
        <v>2196</v>
      </c>
      <c r="W1505" s="2" t="s">
        <v>2196</v>
      </c>
      <c r="X1505" s="2" t="s">
        <v>2196</v>
      </c>
      <c r="Y1505" s="2" t="s">
        <v>2196</v>
      </c>
      <c r="Z1505" s="2" t="s">
        <v>2196</v>
      </c>
      <c r="AA1505" s="2" t="s">
        <v>2196</v>
      </c>
    </row>
    <row r="1506" spans="1:27" ht="12.75" customHeight="1" x14ac:dyDescent="0.35">
      <c r="A1506" s="1" t="s">
        <v>1507</v>
      </c>
      <c r="B1506" s="2" t="str">
        <f t="shared" si="23"/>
        <v>MG</v>
      </c>
      <c r="C1506" s="2" t="s">
        <v>2196</v>
      </c>
      <c r="D1506" s="2" t="s">
        <v>2196</v>
      </c>
      <c r="E1506" s="2" t="s">
        <v>2196</v>
      </c>
      <c r="F1506" s="2" t="s">
        <v>2196</v>
      </c>
      <c r="G1506" s="2" t="s">
        <v>2196</v>
      </c>
      <c r="H1506" s="2" t="s">
        <v>2196</v>
      </c>
      <c r="I1506" s="2" t="s">
        <v>2196</v>
      </c>
      <c r="J1506" s="2" t="s">
        <v>2196</v>
      </c>
      <c r="K1506" s="2" t="s">
        <v>2196</v>
      </c>
      <c r="L1506" s="2" t="s">
        <v>2196</v>
      </c>
      <c r="M1506" s="2" t="s">
        <v>2196</v>
      </c>
      <c r="N1506" s="2" t="s">
        <v>2196</v>
      </c>
      <c r="O1506" s="2" t="s">
        <v>2196</v>
      </c>
      <c r="P1506" s="2" t="s">
        <v>2196</v>
      </c>
      <c r="Q1506" s="2" t="s">
        <v>2196</v>
      </c>
      <c r="R1506" s="2" t="s">
        <v>2196</v>
      </c>
      <c r="S1506" s="2" t="s">
        <v>2196</v>
      </c>
      <c r="T1506" s="2" t="s">
        <v>2197</v>
      </c>
      <c r="U1506" s="2" t="s">
        <v>2196</v>
      </c>
      <c r="V1506" s="2" t="s">
        <v>2196</v>
      </c>
      <c r="W1506" s="2" t="s">
        <v>2196</v>
      </c>
      <c r="X1506" s="2" t="s">
        <v>2196</v>
      </c>
      <c r="Y1506" s="2" t="s">
        <v>2196</v>
      </c>
      <c r="Z1506" s="2" t="s">
        <v>2196</v>
      </c>
      <c r="AA1506" s="2" t="s">
        <v>2196</v>
      </c>
    </row>
    <row r="1507" spans="1:27" ht="12.75" customHeight="1" x14ac:dyDescent="0.35">
      <c r="A1507" s="1" t="s">
        <v>1508</v>
      </c>
      <c r="B1507" s="2" t="str">
        <f t="shared" si="23"/>
        <v>TO</v>
      </c>
      <c r="C1507" s="2" t="s">
        <v>2196</v>
      </c>
      <c r="D1507" s="2" t="s">
        <v>2196</v>
      </c>
      <c r="E1507" s="2" t="s">
        <v>2196</v>
      </c>
      <c r="F1507" s="2" t="s">
        <v>2196</v>
      </c>
      <c r="G1507" s="2" t="s">
        <v>2196</v>
      </c>
      <c r="H1507" s="2" t="s">
        <v>2196</v>
      </c>
      <c r="I1507" s="2" t="s">
        <v>2196</v>
      </c>
      <c r="J1507" s="2" t="s">
        <v>2199</v>
      </c>
      <c r="K1507" s="2" t="s">
        <v>2196</v>
      </c>
      <c r="L1507" s="2" t="s">
        <v>2196</v>
      </c>
      <c r="M1507" s="2" t="s">
        <v>2199</v>
      </c>
      <c r="N1507" s="2" t="s">
        <v>2196</v>
      </c>
      <c r="O1507" s="2" t="s">
        <v>2196</v>
      </c>
      <c r="P1507" s="2" t="s">
        <v>2196</v>
      </c>
      <c r="Q1507" s="2" t="s">
        <v>2196</v>
      </c>
      <c r="R1507" s="2" t="s">
        <v>2196</v>
      </c>
      <c r="S1507" s="2" t="s">
        <v>2196</v>
      </c>
      <c r="T1507" s="2" t="s">
        <v>2197</v>
      </c>
      <c r="U1507" s="2" t="s">
        <v>2196</v>
      </c>
      <c r="V1507" s="2" t="s">
        <v>2196</v>
      </c>
      <c r="W1507" s="2" t="s">
        <v>2196</v>
      </c>
      <c r="X1507" s="2" t="s">
        <v>2196</v>
      </c>
      <c r="Y1507" s="2" t="s">
        <v>2196</v>
      </c>
      <c r="Z1507" s="2" t="s">
        <v>2196</v>
      </c>
      <c r="AA1507" s="2" t="s">
        <v>2196</v>
      </c>
    </row>
    <row r="1508" spans="1:27" ht="12.75" customHeight="1" x14ac:dyDescent="0.35">
      <c r="A1508" s="1" t="s">
        <v>1509</v>
      </c>
      <c r="B1508" s="2" t="str">
        <f t="shared" si="23"/>
        <v>GO</v>
      </c>
      <c r="C1508" s="2" t="s">
        <v>2196</v>
      </c>
      <c r="D1508" s="2" t="s">
        <v>2198</v>
      </c>
      <c r="E1508" s="2" t="s">
        <v>2198</v>
      </c>
      <c r="F1508" s="2" t="s">
        <v>2196</v>
      </c>
      <c r="G1508" s="2" t="s">
        <v>2198</v>
      </c>
      <c r="H1508" s="2" t="s">
        <v>2196</v>
      </c>
      <c r="I1508" s="2" t="s">
        <v>2198</v>
      </c>
      <c r="J1508" s="2" t="s">
        <v>2196</v>
      </c>
      <c r="K1508" s="2" t="s">
        <v>2196</v>
      </c>
      <c r="L1508" s="2" t="s">
        <v>2198</v>
      </c>
      <c r="M1508" s="2" t="s">
        <v>2198</v>
      </c>
      <c r="N1508" s="2" t="s">
        <v>2198</v>
      </c>
      <c r="O1508" s="2" t="s">
        <v>2196</v>
      </c>
      <c r="P1508" s="2" t="s">
        <v>2196</v>
      </c>
      <c r="Q1508" s="2" t="s">
        <v>2198</v>
      </c>
      <c r="R1508" s="2" t="s">
        <v>2196</v>
      </c>
      <c r="S1508" s="2" t="s">
        <v>2198</v>
      </c>
      <c r="T1508" s="2" t="s">
        <v>2197</v>
      </c>
      <c r="U1508" s="2" t="s">
        <v>2196</v>
      </c>
      <c r="V1508" s="2" t="s">
        <v>2196</v>
      </c>
      <c r="W1508" s="2" t="s">
        <v>2196</v>
      </c>
      <c r="X1508" s="2" t="s">
        <v>2196</v>
      </c>
      <c r="Y1508" s="2" t="s">
        <v>2196</v>
      </c>
      <c r="Z1508" s="2" t="s">
        <v>2196</v>
      </c>
      <c r="AA1508" s="2" t="s">
        <v>2198</v>
      </c>
    </row>
    <row r="1509" spans="1:27" ht="12.75" customHeight="1" x14ac:dyDescent="0.35">
      <c r="A1509" s="1" t="s">
        <v>1510</v>
      </c>
      <c r="B1509" s="2" t="str">
        <f t="shared" si="23"/>
        <v>PR</v>
      </c>
      <c r="C1509" s="2" t="s">
        <v>2196</v>
      </c>
      <c r="D1509" s="2" t="s">
        <v>2196</v>
      </c>
      <c r="E1509" s="2" t="s">
        <v>2196</v>
      </c>
      <c r="F1509" s="2" t="s">
        <v>2196</v>
      </c>
      <c r="G1509" s="2" t="s">
        <v>2196</v>
      </c>
      <c r="H1509" s="2" t="s">
        <v>2196</v>
      </c>
      <c r="I1509" s="2" t="s">
        <v>2196</v>
      </c>
      <c r="J1509" s="2" t="s">
        <v>2196</v>
      </c>
      <c r="K1509" s="2" t="s">
        <v>2196</v>
      </c>
      <c r="L1509" s="2" t="s">
        <v>2196</v>
      </c>
      <c r="M1509" s="2" t="s">
        <v>2196</v>
      </c>
      <c r="N1509" s="2" t="s">
        <v>2196</v>
      </c>
      <c r="O1509" s="2" t="s">
        <v>2196</v>
      </c>
      <c r="P1509" s="2" t="s">
        <v>2196</v>
      </c>
      <c r="Q1509" s="2" t="s">
        <v>2196</v>
      </c>
      <c r="R1509" s="2" t="s">
        <v>2196</v>
      </c>
      <c r="S1509" s="2" t="s">
        <v>2196</v>
      </c>
      <c r="T1509" s="2" t="s">
        <v>2196</v>
      </c>
      <c r="U1509" s="2" t="s">
        <v>2196</v>
      </c>
      <c r="V1509" s="2" t="s">
        <v>2196</v>
      </c>
      <c r="W1509" s="2" t="s">
        <v>2196</v>
      </c>
      <c r="X1509" s="2" t="s">
        <v>2196</v>
      </c>
      <c r="Y1509" s="2" t="s">
        <v>2196</v>
      </c>
      <c r="Z1509" s="2" t="s">
        <v>2196</v>
      </c>
      <c r="AA1509" s="2" t="s">
        <v>2196</v>
      </c>
    </row>
    <row r="1510" spans="1:27" ht="12.75" customHeight="1" x14ac:dyDescent="0.35">
      <c r="A1510" s="1" t="s">
        <v>1511</v>
      </c>
      <c r="B1510" s="2" t="str">
        <f t="shared" si="23"/>
        <v>MT</v>
      </c>
      <c r="C1510" s="2" t="s">
        <v>2196</v>
      </c>
      <c r="D1510" s="2" t="s">
        <v>2196</v>
      </c>
      <c r="E1510" s="2" t="s">
        <v>2196</v>
      </c>
      <c r="F1510" s="2" t="s">
        <v>2196</v>
      </c>
      <c r="G1510" s="2" t="s">
        <v>2196</v>
      </c>
      <c r="H1510" s="2" t="s">
        <v>2196</v>
      </c>
      <c r="I1510" s="2" t="s">
        <v>2196</v>
      </c>
      <c r="J1510" s="2" t="s">
        <v>2196</v>
      </c>
      <c r="K1510" s="2" t="s">
        <v>2199</v>
      </c>
      <c r="L1510" s="2" t="s">
        <v>2196</v>
      </c>
      <c r="M1510" s="2" t="s">
        <v>2196</v>
      </c>
      <c r="N1510" s="2" t="s">
        <v>2196</v>
      </c>
      <c r="O1510" s="2" t="s">
        <v>2196</v>
      </c>
      <c r="P1510" s="2" t="s">
        <v>2196</v>
      </c>
      <c r="Q1510" s="2" t="s">
        <v>2196</v>
      </c>
      <c r="R1510" s="2" t="s">
        <v>2196</v>
      </c>
      <c r="S1510" s="2" t="s">
        <v>2196</v>
      </c>
      <c r="T1510" s="2" t="s">
        <v>2197</v>
      </c>
      <c r="U1510" s="2" t="s">
        <v>2196</v>
      </c>
      <c r="V1510" s="2" t="s">
        <v>2196</v>
      </c>
      <c r="W1510" s="2" t="s">
        <v>2196</v>
      </c>
      <c r="X1510" s="2" t="s">
        <v>2196</v>
      </c>
      <c r="Y1510" s="2" t="s">
        <v>2196</v>
      </c>
      <c r="Z1510" s="2" t="s">
        <v>2196</v>
      </c>
      <c r="AA1510" s="2" t="s">
        <v>2196</v>
      </c>
    </row>
    <row r="1511" spans="1:27" ht="12.75" customHeight="1" x14ac:dyDescent="0.35">
      <c r="A1511" s="1" t="s">
        <v>1512</v>
      </c>
      <c r="B1511" s="2" t="str">
        <f t="shared" si="23"/>
        <v>PB</v>
      </c>
      <c r="C1511" s="2" t="s">
        <v>2196</v>
      </c>
      <c r="D1511" s="2" t="s">
        <v>2196</v>
      </c>
      <c r="E1511" s="2" t="s">
        <v>2198</v>
      </c>
      <c r="F1511" s="2" t="s">
        <v>2196</v>
      </c>
      <c r="G1511" s="2" t="s">
        <v>2198</v>
      </c>
      <c r="H1511" s="2" t="s">
        <v>2196</v>
      </c>
      <c r="I1511" s="2" t="s">
        <v>2198</v>
      </c>
      <c r="J1511" s="2" t="s">
        <v>2198</v>
      </c>
      <c r="K1511" s="2" t="s">
        <v>2196</v>
      </c>
      <c r="L1511" s="2" t="s">
        <v>2196</v>
      </c>
      <c r="M1511" s="2" t="s">
        <v>2198</v>
      </c>
      <c r="N1511" s="2" t="s">
        <v>2198</v>
      </c>
      <c r="O1511" s="2" t="s">
        <v>2196</v>
      </c>
      <c r="P1511" s="2" t="s">
        <v>2196</v>
      </c>
      <c r="Q1511" s="2" t="s">
        <v>2196</v>
      </c>
      <c r="R1511" s="2" t="s">
        <v>2196</v>
      </c>
      <c r="S1511" s="2" t="s">
        <v>2196</v>
      </c>
      <c r="T1511" s="2" t="s">
        <v>2197</v>
      </c>
      <c r="U1511" s="2" t="s">
        <v>2196</v>
      </c>
      <c r="V1511" s="2" t="s">
        <v>2196</v>
      </c>
      <c r="W1511" s="2" t="s">
        <v>2196</v>
      </c>
      <c r="X1511" s="2" t="s">
        <v>2196</v>
      </c>
      <c r="Y1511" s="2" t="s">
        <v>2196</v>
      </c>
      <c r="Z1511" s="2" t="s">
        <v>2196</v>
      </c>
      <c r="AA1511" s="2" t="s">
        <v>2198</v>
      </c>
    </row>
    <row r="1512" spans="1:27" ht="12.75" customHeight="1" x14ac:dyDescent="0.35">
      <c r="A1512" s="1" t="s">
        <v>1513</v>
      </c>
      <c r="B1512" s="2" t="str">
        <f t="shared" si="23"/>
        <v>AL</v>
      </c>
      <c r="C1512" s="2" t="s">
        <v>2196</v>
      </c>
      <c r="D1512" s="2" t="s">
        <v>2196</v>
      </c>
      <c r="E1512" s="2" t="s">
        <v>2196</v>
      </c>
      <c r="F1512" s="2" t="s">
        <v>2196</v>
      </c>
      <c r="G1512" s="2" t="s">
        <v>2196</v>
      </c>
      <c r="H1512" s="2" t="s">
        <v>2196</v>
      </c>
      <c r="I1512" s="2" t="s">
        <v>2196</v>
      </c>
      <c r="J1512" s="2" t="s">
        <v>2199</v>
      </c>
      <c r="K1512" s="2" t="s">
        <v>2196</v>
      </c>
      <c r="L1512" s="2" t="s">
        <v>2196</v>
      </c>
      <c r="M1512" s="2" t="s">
        <v>2196</v>
      </c>
      <c r="N1512" s="2" t="s">
        <v>2196</v>
      </c>
      <c r="O1512" s="2" t="s">
        <v>2196</v>
      </c>
      <c r="P1512" s="2" t="s">
        <v>2196</v>
      </c>
      <c r="Q1512" s="2" t="s">
        <v>2196</v>
      </c>
      <c r="R1512" s="2" t="s">
        <v>2196</v>
      </c>
      <c r="S1512" s="2" t="s">
        <v>2197</v>
      </c>
      <c r="T1512" s="2" t="s">
        <v>2197</v>
      </c>
      <c r="U1512" s="2" t="s">
        <v>2196</v>
      </c>
      <c r="V1512" s="2" t="s">
        <v>2196</v>
      </c>
      <c r="W1512" s="2" t="s">
        <v>2196</v>
      </c>
      <c r="X1512" s="2" t="s">
        <v>2196</v>
      </c>
      <c r="Y1512" s="2" t="s">
        <v>2196</v>
      </c>
      <c r="Z1512" s="2" t="s">
        <v>2196</v>
      </c>
      <c r="AA1512" s="2" t="s">
        <v>2196</v>
      </c>
    </row>
    <row r="1513" spans="1:27" ht="12.75" customHeight="1" x14ac:dyDescent="0.35">
      <c r="A1513" s="1" t="s">
        <v>1514</v>
      </c>
      <c r="B1513" s="2" t="str">
        <f t="shared" si="23"/>
        <v>PB</v>
      </c>
      <c r="C1513" s="2" t="s">
        <v>2196</v>
      </c>
      <c r="D1513" s="2" t="s">
        <v>2196</v>
      </c>
      <c r="E1513" s="2" t="s">
        <v>2196</v>
      </c>
      <c r="F1513" s="2" t="s">
        <v>2196</v>
      </c>
      <c r="G1513" s="2" t="s">
        <v>2196</v>
      </c>
      <c r="H1513" s="2" t="s">
        <v>2196</v>
      </c>
      <c r="I1513" s="2" t="s">
        <v>2196</v>
      </c>
      <c r="J1513" s="2" t="s">
        <v>2196</v>
      </c>
      <c r="K1513" s="2" t="s">
        <v>2196</v>
      </c>
      <c r="L1513" s="2" t="s">
        <v>2196</v>
      </c>
      <c r="M1513" s="2" t="s">
        <v>2196</v>
      </c>
      <c r="N1513" s="2" t="s">
        <v>2196</v>
      </c>
      <c r="O1513" s="2" t="s">
        <v>2196</v>
      </c>
      <c r="P1513" s="2" t="s">
        <v>2199</v>
      </c>
      <c r="Q1513" s="2" t="s">
        <v>2196</v>
      </c>
      <c r="R1513" s="2" t="s">
        <v>2196</v>
      </c>
      <c r="S1513" s="2" t="s">
        <v>2197</v>
      </c>
      <c r="T1513" s="2" t="s">
        <v>2197</v>
      </c>
      <c r="U1513" s="2" t="s">
        <v>2196</v>
      </c>
      <c r="V1513" s="2" t="s">
        <v>2196</v>
      </c>
      <c r="W1513" s="2" t="s">
        <v>2196</v>
      </c>
      <c r="X1513" s="2" t="s">
        <v>2196</v>
      </c>
      <c r="Y1513" s="2" t="s">
        <v>2196</v>
      </c>
      <c r="Z1513" s="2" t="s">
        <v>2196</v>
      </c>
      <c r="AA1513" s="2" t="s">
        <v>2196</v>
      </c>
    </row>
    <row r="1514" spans="1:27" ht="12.75" customHeight="1" x14ac:dyDescent="0.35">
      <c r="A1514" s="1" t="s">
        <v>1515</v>
      </c>
      <c r="B1514" s="2" t="str">
        <f t="shared" si="23"/>
        <v>MG</v>
      </c>
      <c r="C1514" s="2" t="s">
        <v>2196</v>
      </c>
      <c r="D1514" s="2" t="s">
        <v>2196</v>
      </c>
      <c r="E1514" s="2" t="s">
        <v>2196</v>
      </c>
      <c r="F1514" s="2" t="s">
        <v>2196</v>
      </c>
      <c r="G1514" s="2" t="s">
        <v>2196</v>
      </c>
      <c r="H1514" s="2" t="s">
        <v>2196</v>
      </c>
      <c r="I1514" s="2" t="s">
        <v>2196</v>
      </c>
      <c r="J1514" s="2" t="s">
        <v>2196</v>
      </c>
      <c r="K1514" s="2" t="s">
        <v>2196</v>
      </c>
      <c r="L1514" s="2" t="s">
        <v>2196</v>
      </c>
      <c r="M1514" s="2" t="s">
        <v>2196</v>
      </c>
      <c r="N1514" s="2" t="s">
        <v>2196</v>
      </c>
      <c r="O1514" s="2" t="s">
        <v>2196</v>
      </c>
      <c r="P1514" s="2" t="s">
        <v>2196</v>
      </c>
      <c r="Q1514" s="2" t="s">
        <v>2196</v>
      </c>
      <c r="R1514" s="2" t="s">
        <v>2196</v>
      </c>
      <c r="S1514" s="2" t="s">
        <v>2196</v>
      </c>
      <c r="T1514" s="2" t="s">
        <v>2197</v>
      </c>
      <c r="U1514" s="2" t="s">
        <v>2196</v>
      </c>
      <c r="V1514" s="2" t="s">
        <v>2196</v>
      </c>
      <c r="W1514" s="2" t="s">
        <v>2196</v>
      </c>
      <c r="X1514" s="2" t="s">
        <v>2196</v>
      </c>
      <c r="Y1514" s="2" t="s">
        <v>2196</v>
      </c>
      <c r="Z1514" s="2" t="s">
        <v>2196</v>
      </c>
      <c r="AA1514" s="2" t="s">
        <v>2196</v>
      </c>
    </row>
    <row r="1515" spans="1:27" ht="12.75" customHeight="1" x14ac:dyDescent="0.35">
      <c r="A1515" s="1" t="s">
        <v>1516</v>
      </c>
      <c r="B1515" s="2" t="str">
        <f t="shared" si="23"/>
        <v>PE</v>
      </c>
      <c r="C1515" s="2" t="s">
        <v>2198</v>
      </c>
      <c r="D1515" s="2" t="s">
        <v>2196</v>
      </c>
      <c r="E1515" s="2" t="s">
        <v>2198</v>
      </c>
      <c r="F1515" s="2" t="s">
        <v>2196</v>
      </c>
      <c r="G1515" s="2" t="s">
        <v>2198</v>
      </c>
      <c r="H1515" s="2" t="s">
        <v>2196</v>
      </c>
      <c r="I1515" s="2" t="s">
        <v>2198</v>
      </c>
      <c r="J1515" s="2" t="s">
        <v>2196</v>
      </c>
      <c r="K1515" s="2" t="s">
        <v>2196</v>
      </c>
      <c r="L1515" s="2" t="s">
        <v>2196</v>
      </c>
      <c r="M1515" s="2" t="s">
        <v>2196</v>
      </c>
      <c r="N1515" s="2" t="s">
        <v>2196</v>
      </c>
      <c r="O1515" s="2" t="s">
        <v>2196</v>
      </c>
      <c r="P1515" s="2" t="s">
        <v>2196</v>
      </c>
      <c r="Q1515" s="2" t="s">
        <v>2198</v>
      </c>
      <c r="R1515" s="2" t="s">
        <v>2196</v>
      </c>
      <c r="S1515" s="2" t="s">
        <v>2197</v>
      </c>
      <c r="T1515" s="2" t="s">
        <v>2197</v>
      </c>
      <c r="U1515" s="2" t="s">
        <v>2196</v>
      </c>
      <c r="V1515" s="2" t="s">
        <v>2196</v>
      </c>
      <c r="W1515" s="2" t="s">
        <v>2196</v>
      </c>
      <c r="X1515" s="2" t="s">
        <v>2196</v>
      </c>
      <c r="Y1515" s="2" t="s">
        <v>2196</v>
      </c>
      <c r="Z1515" s="2" t="s">
        <v>2196</v>
      </c>
      <c r="AA1515" s="2" t="s">
        <v>2196</v>
      </c>
    </row>
    <row r="1516" spans="1:27" ht="12.75" customHeight="1" x14ac:dyDescent="0.35">
      <c r="A1516" s="1" t="s">
        <v>1517</v>
      </c>
      <c r="B1516" s="2" t="str">
        <f t="shared" si="23"/>
        <v>SC</v>
      </c>
      <c r="C1516" s="2" t="s">
        <v>2196</v>
      </c>
      <c r="D1516" s="2" t="s">
        <v>2196</v>
      </c>
      <c r="E1516" s="2" t="s">
        <v>2196</v>
      </c>
      <c r="F1516" s="2" t="s">
        <v>2196</v>
      </c>
      <c r="G1516" s="2" t="s">
        <v>2196</v>
      </c>
      <c r="H1516" s="2" t="s">
        <v>2196</v>
      </c>
      <c r="I1516" s="2" t="s">
        <v>2196</v>
      </c>
      <c r="J1516" s="2" t="s">
        <v>2199</v>
      </c>
      <c r="K1516" s="2" t="s">
        <v>2196</v>
      </c>
      <c r="L1516" s="2" t="s">
        <v>2196</v>
      </c>
      <c r="M1516" s="2" t="s">
        <v>2196</v>
      </c>
      <c r="N1516" s="2" t="s">
        <v>2196</v>
      </c>
      <c r="O1516" s="2" t="s">
        <v>2196</v>
      </c>
      <c r="P1516" s="2" t="s">
        <v>2196</v>
      </c>
      <c r="Q1516" s="2" t="s">
        <v>2196</v>
      </c>
      <c r="R1516" s="2" t="s">
        <v>2196</v>
      </c>
      <c r="S1516" s="2" t="s">
        <v>2196</v>
      </c>
      <c r="T1516" s="2" t="s">
        <v>2196</v>
      </c>
      <c r="U1516" s="2" t="s">
        <v>2196</v>
      </c>
      <c r="V1516" s="2" t="s">
        <v>2196</v>
      </c>
      <c r="W1516" s="2" t="s">
        <v>2196</v>
      </c>
      <c r="X1516" s="2" t="s">
        <v>2196</v>
      </c>
      <c r="Y1516" s="2" t="s">
        <v>2196</v>
      </c>
      <c r="Z1516" s="2" t="s">
        <v>2196</v>
      </c>
      <c r="AA1516" s="2" t="s">
        <v>2196</v>
      </c>
    </row>
    <row r="1517" spans="1:27" ht="12.75" customHeight="1" x14ac:dyDescent="0.35">
      <c r="A1517" s="1" t="s">
        <v>1518</v>
      </c>
      <c r="B1517" s="2" t="str">
        <f t="shared" si="23"/>
        <v>MG</v>
      </c>
      <c r="C1517" s="2" t="s">
        <v>2196</v>
      </c>
      <c r="D1517" s="2" t="s">
        <v>2196</v>
      </c>
      <c r="E1517" s="2" t="s">
        <v>2196</v>
      </c>
      <c r="F1517" s="2" t="s">
        <v>2196</v>
      </c>
      <c r="G1517" s="2" t="s">
        <v>2196</v>
      </c>
      <c r="H1517" s="2" t="s">
        <v>2196</v>
      </c>
      <c r="I1517" s="2" t="s">
        <v>2196</v>
      </c>
      <c r="J1517" s="2" t="s">
        <v>2199</v>
      </c>
      <c r="K1517" s="2" t="s">
        <v>2196</v>
      </c>
      <c r="L1517" s="2" t="s">
        <v>2196</v>
      </c>
      <c r="M1517" s="2" t="s">
        <v>2196</v>
      </c>
      <c r="N1517" s="2" t="s">
        <v>2196</v>
      </c>
      <c r="O1517" s="2" t="s">
        <v>2196</v>
      </c>
      <c r="P1517" s="2" t="s">
        <v>2196</v>
      </c>
      <c r="Q1517" s="2" t="s">
        <v>2196</v>
      </c>
      <c r="R1517" s="2" t="s">
        <v>2196</v>
      </c>
      <c r="S1517" s="2" t="s">
        <v>2196</v>
      </c>
      <c r="T1517" s="2" t="s">
        <v>2197</v>
      </c>
      <c r="U1517" s="2" t="s">
        <v>2196</v>
      </c>
      <c r="V1517" s="2" t="s">
        <v>2196</v>
      </c>
      <c r="W1517" s="2" t="s">
        <v>2196</v>
      </c>
      <c r="X1517" s="2" t="s">
        <v>2196</v>
      </c>
      <c r="Y1517" s="2" t="s">
        <v>2196</v>
      </c>
      <c r="Z1517" s="2" t="s">
        <v>2196</v>
      </c>
      <c r="AA1517" s="2" t="s">
        <v>2196</v>
      </c>
    </row>
    <row r="1518" spans="1:27" ht="12.75" customHeight="1" x14ac:dyDescent="0.35">
      <c r="A1518" s="1" t="s">
        <v>1519</v>
      </c>
      <c r="B1518" s="2" t="str">
        <f t="shared" si="23"/>
        <v>MS</v>
      </c>
      <c r="C1518" s="2" t="s">
        <v>2196</v>
      </c>
      <c r="D1518" s="2" t="s">
        <v>2196</v>
      </c>
      <c r="E1518" s="2" t="s">
        <v>2196</v>
      </c>
      <c r="F1518" s="2" t="s">
        <v>2196</v>
      </c>
      <c r="G1518" s="2" t="s">
        <v>2196</v>
      </c>
      <c r="H1518" s="2" t="s">
        <v>2196</v>
      </c>
      <c r="I1518" s="2" t="s">
        <v>2196</v>
      </c>
      <c r="J1518" s="2" t="s">
        <v>2198</v>
      </c>
      <c r="K1518" s="2" t="s">
        <v>2196</v>
      </c>
      <c r="L1518" s="2" t="s">
        <v>2196</v>
      </c>
      <c r="M1518" s="2" t="s">
        <v>2196</v>
      </c>
      <c r="N1518" s="2" t="s">
        <v>2196</v>
      </c>
      <c r="O1518" s="2" t="s">
        <v>2196</v>
      </c>
      <c r="P1518" s="2" t="s">
        <v>2196</v>
      </c>
      <c r="Q1518" s="2" t="s">
        <v>2196</v>
      </c>
      <c r="R1518" s="2" t="s">
        <v>2196</v>
      </c>
      <c r="S1518" s="2" t="s">
        <v>2196</v>
      </c>
      <c r="T1518" s="2" t="s">
        <v>2196</v>
      </c>
      <c r="U1518" s="2" t="s">
        <v>2196</v>
      </c>
      <c r="V1518" s="2" t="s">
        <v>2196</v>
      </c>
      <c r="W1518" s="2" t="s">
        <v>2196</v>
      </c>
      <c r="X1518" s="2" t="s">
        <v>2196</v>
      </c>
      <c r="Y1518" s="2" t="s">
        <v>2196</v>
      </c>
      <c r="Z1518" s="2" t="s">
        <v>2196</v>
      </c>
      <c r="AA1518" s="2" t="s">
        <v>2196</v>
      </c>
    </row>
    <row r="1519" spans="1:27" ht="12.75" customHeight="1" x14ac:dyDescent="0.35">
      <c r="A1519" s="1" t="s">
        <v>1520</v>
      </c>
      <c r="B1519" s="2" t="str">
        <f t="shared" si="23"/>
        <v>MT</v>
      </c>
      <c r="C1519" s="2" t="s">
        <v>2196</v>
      </c>
      <c r="D1519" s="2" t="s">
        <v>2196</v>
      </c>
      <c r="E1519" s="2" t="s">
        <v>2196</v>
      </c>
      <c r="F1519" s="2" t="s">
        <v>2196</v>
      </c>
      <c r="G1519" s="2" t="s">
        <v>2196</v>
      </c>
      <c r="H1519" s="2" t="s">
        <v>2196</v>
      </c>
      <c r="I1519" s="2" t="s">
        <v>2196</v>
      </c>
      <c r="J1519" s="2" t="s">
        <v>2199</v>
      </c>
      <c r="K1519" s="2" t="s">
        <v>2196</v>
      </c>
      <c r="L1519" s="2" t="s">
        <v>2196</v>
      </c>
      <c r="M1519" s="2" t="s">
        <v>2196</v>
      </c>
      <c r="N1519" s="2" t="s">
        <v>2196</v>
      </c>
      <c r="O1519" s="2" t="s">
        <v>2196</v>
      </c>
      <c r="P1519" s="2" t="s">
        <v>2196</v>
      </c>
      <c r="Q1519" s="2" t="s">
        <v>2196</v>
      </c>
      <c r="R1519" s="2" t="s">
        <v>2196</v>
      </c>
      <c r="S1519" s="2" t="s">
        <v>2196</v>
      </c>
      <c r="T1519" s="2" t="s">
        <v>2196</v>
      </c>
      <c r="U1519" s="2" t="s">
        <v>2196</v>
      </c>
      <c r="V1519" s="2" t="s">
        <v>2196</v>
      </c>
      <c r="W1519" s="2" t="s">
        <v>2196</v>
      </c>
      <c r="X1519" s="2" t="s">
        <v>2196</v>
      </c>
      <c r="Y1519" s="2" t="s">
        <v>2196</v>
      </c>
      <c r="Z1519" s="2" t="s">
        <v>2196</v>
      </c>
      <c r="AA1519" s="2" t="s">
        <v>2196</v>
      </c>
    </row>
    <row r="1520" spans="1:27" ht="12.75" customHeight="1" x14ac:dyDescent="0.35">
      <c r="A1520" s="1" t="s">
        <v>1521</v>
      </c>
      <c r="B1520" s="2" t="str">
        <f t="shared" si="23"/>
        <v>SP</v>
      </c>
      <c r="C1520" s="2" t="s">
        <v>2196</v>
      </c>
      <c r="D1520" s="2" t="s">
        <v>2196</v>
      </c>
      <c r="E1520" s="2" t="s">
        <v>2196</v>
      </c>
      <c r="F1520" s="2" t="s">
        <v>2196</v>
      </c>
      <c r="G1520" s="2" t="s">
        <v>2196</v>
      </c>
      <c r="H1520" s="2" t="s">
        <v>2196</v>
      </c>
      <c r="I1520" s="2" t="s">
        <v>2196</v>
      </c>
      <c r="J1520" s="2" t="s">
        <v>2196</v>
      </c>
      <c r="K1520" s="2" t="s">
        <v>2196</v>
      </c>
      <c r="L1520" s="2" t="s">
        <v>2196</v>
      </c>
      <c r="M1520" s="2" t="s">
        <v>2196</v>
      </c>
      <c r="N1520" s="2" t="s">
        <v>2196</v>
      </c>
      <c r="O1520" s="2" t="s">
        <v>2196</v>
      </c>
      <c r="P1520" s="2" t="s">
        <v>2196</v>
      </c>
      <c r="Q1520" s="2" t="s">
        <v>2196</v>
      </c>
      <c r="R1520" s="2" t="s">
        <v>2196</v>
      </c>
      <c r="S1520" s="2" t="s">
        <v>2196</v>
      </c>
      <c r="T1520" s="2" t="s">
        <v>2197</v>
      </c>
      <c r="U1520" s="2" t="s">
        <v>2196</v>
      </c>
      <c r="V1520" s="2" t="s">
        <v>2196</v>
      </c>
      <c r="W1520" s="2" t="s">
        <v>2196</v>
      </c>
      <c r="X1520" s="2" t="s">
        <v>2196</v>
      </c>
      <c r="Y1520" s="2" t="s">
        <v>2196</v>
      </c>
      <c r="Z1520" s="2" t="s">
        <v>2196</v>
      </c>
      <c r="AA1520" s="2" t="s">
        <v>2196</v>
      </c>
    </row>
    <row r="1521" spans="1:27" ht="12.75" customHeight="1" x14ac:dyDescent="0.35">
      <c r="A1521" s="1" t="s">
        <v>1522</v>
      </c>
      <c r="B1521" s="2" t="str">
        <f t="shared" si="23"/>
        <v>RS</v>
      </c>
      <c r="C1521" s="2" t="s">
        <v>2196</v>
      </c>
      <c r="D1521" s="2" t="s">
        <v>2196</v>
      </c>
      <c r="E1521" s="2" t="s">
        <v>2196</v>
      </c>
      <c r="F1521" s="2" t="s">
        <v>2196</v>
      </c>
      <c r="G1521" s="2" t="s">
        <v>2196</v>
      </c>
      <c r="H1521" s="2" t="s">
        <v>2196</v>
      </c>
      <c r="I1521" s="2" t="s">
        <v>2196</v>
      </c>
      <c r="J1521" s="2" t="s">
        <v>2196</v>
      </c>
      <c r="K1521" s="2" t="s">
        <v>2196</v>
      </c>
      <c r="L1521" s="2" t="s">
        <v>2196</v>
      </c>
      <c r="M1521" s="2" t="s">
        <v>2196</v>
      </c>
      <c r="N1521" s="2" t="s">
        <v>2196</v>
      </c>
      <c r="O1521" s="2" t="s">
        <v>2196</v>
      </c>
      <c r="P1521" s="2" t="s">
        <v>2196</v>
      </c>
      <c r="Q1521" s="2" t="s">
        <v>2196</v>
      </c>
      <c r="R1521" s="2" t="s">
        <v>2196</v>
      </c>
      <c r="S1521" s="2" t="s">
        <v>2196</v>
      </c>
      <c r="T1521" s="2" t="s">
        <v>2196</v>
      </c>
      <c r="U1521" s="2" t="s">
        <v>2196</v>
      </c>
      <c r="V1521" s="2" t="s">
        <v>2196</v>
      </c>
      <c r="W1521" s="2" t="s">
        <v>2196</v>
      </c>
      <c r="X1521" s="2" t="s">
        <v>2196</v>
      </c>
      <c r="Y1521" s="2" t="s">
        <v>2196</v>
      </c>
      <c r="Z1521" s="2" t="s">
        <v>2196</v>
      </c>
      <c r="AA1521" s="2" t="s">
        <v>2196</v>
      </c>
    </row>
    <row r="1522" spans="1:27" ht="12.75" customHeight="1" x14ac:dyDescent="0.35">
      <c r="A1522" s="1" t="s">
        <v>1523</v>
      </c>
      <c r="B1522" s="2" t="str">
        <f t="shared" si="23"/>
        <v>TO</v>
      </c>
      <c r="C1522" s="2" t="s">
        <v>2196</v>
      </c>
      <c r="D1522" s="2" t="s">
        <v>2196</v>
      </c>
      <c r="E1522" s="2" t="s">
        <v>2196</v>
      </c>
      <c r="F1522" s="2" t="s">
        <v>2196</v>
      </c>
      <c r="G1522" s="2" t="s">
        <v>2196</v>
      </c>
      <c r="H1522" s="2" t="s">
        <v>2196</v>
      </c>
      <c r="I1522" s="2" t="s">
        <v>2196</v>
      </c>
      <c r="J1522" s="2" t="s">
        <v>2199</v>
      </c>
      <c r="K1522" s="2" t="s">
        <v>2199</v>
      </c>
      <c r="L1522" s="2" t="s">
        <v>2199</v>
      </c>
      <c r="M1522" s="2" t="s">
        <v>2199</v>
      </c>
      <c r="N1522" s="2" t="s">
        <v>2199</v>
      </c>
      <c r="O1522" s="2" t="s">
        <v>2196</v>
      </c>
      <c r="P1522" s="2" t="s">
        <v>2199</v>
      </c>
      <c r="Q1522" s="2" t="s">
        <v>2196</v>
      </c>
      <c r="R1522" s="2" t="s">
        <v>2196</v>
      </c>
      <c r="S1522" s="2" t="s">
        <v>2196</v>
      </c>
      <c r="T1522" s="2" t="s">
        <v>2197</v>
      </c>
      <c r="U1522" s="2" t="s">
        <v>2196</v>
      </c>
      <c r="V1522" s="2" t="s">
        <v>2196</v>
      </c>
      <c r="W1522" s="2" t="s">
        <v>2196</v>
      </c>
      <c r="X1522" s="2" t="s">
        <v>2196</v>
      </c>
      <c r="Y1522" s="2" t="s">
        <v>2196</v>
      </c>
      <c r="Z1522" s="2" t="s">
        <v>2197</v>
      </c>
      <c r="AA1522" s="2" t="s">
        <v>2196</v>
      </c>
    </row>
    <row r="1523" spans="1:27" ht="12.75" customHeight="1" x14ac:dyDescent="0.35">
      <c r="A1523" s="1" t="s">
        <v>1524</v>
      </c>
      <c r="B1523" s="2" t="str">
        <f t="shared" si="23"/>
        <v>MT</v>
      </c>
      <c r="C1523" s="2" t="s">
        <v>2196</v>
      </c>
      <c r="D1523" s="2" t="s">
        <v>2196</v>
      </c>
      <c r="E1523" s="2" t="s">
        <v>2196</v>
      </c>
      <c r="F1523" s="2" t="s">
        <v>2196</v>
      </c>
      <c r="G1523" s="2" t="s">
        <v>2196</v>
      </c>
      <c r="H1523" s="2" t="s">
        <v>2196</v>
      </c>
      <c r="I1523" s="2" t="s">
        <v>2196</v>
      </c>
      <c r="J1523" s="2" t="s">
        <v>2199</v>
      </c>
      <c r="K1523" s="2" t="s">
        <v>2196</v>
      </c>
      <c r="L1523" s="2" t="s">
        <v>2196</v>
      </c>
      <c r="M1523" s="2" t="s">
        <v>2196</v>
      </c>
      <c r="N1523" s="2" t="s">
        <v>2196</v>
      </c>
      <c r="O1523" s="2" t="s">
        <v>2196</v>
      </c>
      <c r="P1523" s="2" t="s">
        <v>2196</v>
      </c>
      <c r="Q1523" s="2" t="s">
        <v>2196</v>
      </c>
      <c r="R1523" s="2" t="s">
        <v>2196</v>
      </c>
      <c r="S1523" s="2" t="s">
        <v>2196</v>
      </c>
      <c r="T1523" s="2" t="s">
        <v>2196</v>
      </c>
      <c r="U1523" s="2" t="s">
        <v>2196</v>
      </c>
      <c r="V1523" s="2" t="s">
        <v>2196</v>
      </c>
      <c r="W1523" s="2" t="s">
        <v>2196</v>
      </c>
      <c r="X1523" s="2" t="s">
        <v>2196</v>
      </c>
      <c r="Y1523" s="2" t="s">
        <v>2196</v>
      </c>
      <c r="Z1523" s="2" t="s">
        <v>2196</v>
      </c>
      <c r="AA1523" s="2" t="s">
        <v>2196</v>
      </c>
    </row>
    <row r="1524" spans="1:27" ht="12.75" customHeight="1" x14ac:dyDescent="0.35">
      <c r="A1524" s="1" t="s">
        <v>1525</v>
      </c>
      <c r="B1524" s="2" t="str">
        <f t="shared" si="23"/>
        <v>MT</v>
      </c>
      <c r="C1524" s="2" t="s">
        <v>2196</v>
      </c>
      <c r="D1524" s="2" t="s">
        <v>2196</v>
      </c>
      <c r="E1524" s="2" t="s">
        <v>2196</v>
      </c>
      <c r="F1524" s="2" t="s">
        <v>2196</v>
      </c>
      <c r="G1524" s="2" t="s">
        <v>2196</v>
      </c>
      <c r="H1524" s="2" t="s">
        <v>2196</v>
      </c>
      <c r="I1524" s="2" t="s">
        <v>2196</v>
      </c>
      <c r="J1524" s="2" t="s">
        <v>2199</v>
      </c>
      <c r="K1524" s="2" t="s">
        <v>2196</v>
      </c>
      <c r="L1524" s="2" t="s">
        <v>2196</v>
      </c>
      <c r="M1524" s="2" t="s">
        <v>2196</v>
      </c>
      <c r="N1524" s="2" t="s">
        <v>2196</v>
      </c>
      <c r="O1524" s="2" t="s">
        <v>2196</v>
      </c>
      <c r="P1524" s="2" t="s">
        <v>2196</v>
      </c>
      <c r="Q1524" s="2" t="s">
        <v>2196</v>
      </c>
      <c r="R1524" s="2" t="s">
        <v>2196</v>
      </c>
      <c r="S1524" s="2" t="s">
        <v>2196</v>
      </c>
      <c r="T1524" s="2" t="s">
        <v>2196</v>
      </c>
      <c r="U1524" s="2" t="s">
        <v>2196</v>
      </c>
      <c r="V1524" s="2" t="s">
        <v>2196</v>
      </c>
      <c r="W1524" s="2" t="s">
        <v>2196</v>
      </c>
      <c r="X1524" s="2" t="s">
        <v>2196</v>
      </c>
      <c r="Y1524" s="2" t="s">
        <v>2196</v>
      </c>
      <c r="Z1524" s="2" t="s">
        <v>2196</v>
      </c>
      <c r="AA1524" s="2" t="s">
        <v>2196</v>
      </c>
    </row>
    <row r="1525" spans="1:27" ht="12.75" customHeight="1" x14ac:dyDescent="0.35">
      <c r="A1525" s="1" t="s">
        <v>1526</v>
      </c>
      <c r="B1525" s="2" t="str">
        <f t="shared" si="23"/>
        <v>SP</v>
      </c>
      <c r="C1525" s="2" t="s">
        <v>2196</v>
      </c>
      <c r="D1525" s="2" t="s">
        <v>2196</v>
      </c>
      <c r="E1525" s="2" t="s">
        <v>2199</v>
      </c>
      <c r="F1525" s="2" t="s">
        <v>2196</v>
      </c>
      <c r="G1525" s="2" t="s">
        <v>2199</v>
      </c>
      <c r="H1525" s="2" t="s">
        <v>2196</v>
      </c>
      <c r="I1525" s="2" t="s">
        <v>2196</v>
      </c>
      <c r="J1525" s="2" t="s">
        <v>2199</v>
      </c>
      <c r="K1525" s="2" t="s">
        <v>2196</v>
      </c>
      <c r="L1525" s="2" t="s">
        <v>2196</v>
      </c>
      <c r="M1525" s="2" t="s">
        <v>2199</v>
      </c>
      <c r="N1525" s="2" t="s">
        <v>2199</v>
      </c>
      <c r="O1525" s="2" t="s">
        <v>2196</v>
      </c>
      <c r="P1525" s="2" t="s">
        <v>2196</v>
      </c>
      <c r="Q1525" s="2" t="s">
        <v>2196</v>
      </c>
      <c r="R1525" s="2" t="s">
        <v>2196</v>
      </c>
      <c r="S1525" s="2" t="s">
        <v>2196</v>
      </c>
      <c r="T1525" s="2" t="s">
        <v>2197</v>
      </c>
      <c r="U1525" s="2" t="s">
        <v>2196</v>
      </c>
      <c r="V1525" s="2" t="s">
        <v>2196</v>
      </c>
      <c r="W1525" s="2" t="s">
        <v>2196</v>
      </c>
      <c r="X1525" s="2" t="s">
        <v>2196</v>
      </c>
      <c r="Y1525" s="2" t="s">
        <v>2196</v>
      </c>
      <c r="Z1525" s="2" t="s">
        <v>2196</v>
      </c>
      <c r="AA1525" s="2" t="s">
        <v>2196</v>
      </c>
    </row>
    <row r="1526" spans="1:27" ht="12.75" customHeight="1" x14ac:dyDescent="0.35">
      <c r="A1526" s="1" t="s">
        <v>1527</v>
      </c>
      <c r="B1526" s="2" t="str">
        <f t="shared" si="23"/>
        <v>BA</v>
      </c>
      <c r="C1526" s="2" t="s">
        <v>2198</v>
      </c>
      <c r="D1526" s="2" t="s">
        <v>2196</v>
      </c>
      <c r="E1526" s="2" t="s">
        <v>2198</v>
      </c>
      <c r="F1526" s="2" t="s">
        <v>2196</v>
      </c>
      <c r="G1526" s="2" t="s">
        <v>2198</v>
      </c>
      <c r="H1526" s="2" t="s">
        <v>2196</v>
      </c>
      <c r="I1526" s="2" t="s">
        <v>2198</v>
      </c>
      <c r="J1526" s="2" t="s">
        <v>2196</v>
      </c>
      <c r="K1526" s="2" t="s">
        <v>2196</v>
      </c>
      <c r="L1526" s="2" t="s">
        <v>2198</v>
      </c>
      <c r="M1526" s="2" t="s">
        <v>2198</v>
      </c>
      <c r="N1526" s="2" t="s">
        <v>2198</v>
      </c>
      <c r="O1526" s="2" t="s">
        <v>2196</v>
      </c>
      <c r="P1526" s="2" t="s">
        <v>2198</v>
      </c>
      <c r="Q1526" s="2" t="s">
        <v>2198</v>
      </c>
      <c r="R1526" s="2" t="s">
        <v>2196</v>
      </c>
      <c r="S1526" s="2" t="s">
        <v>2196</v>
      </c>
      <c r="T1526" s="2" t="s">
        <v>2197</v>
      </c>
      <c r="U1526" s="2" t="s">
        <v>2196</v>
      </c>
      <c r="V1526" s="2" t="s">
        <v>2196</v>
      </c>
      <c r="W1526" s="2" t="s">
        <v>2196</v>
      </c>
      <c r="X1526" s="2" t="s">
        <v>2196</v>
      </c>
      <c r="Y1526" s="2" t="s">
        <v>2196</v>
      </c>
      <c r="Z1526" s="2" t="s">
        <v>2196</v>
      </c>
      <c r="AA1526" s="2" t="s">
        <v>2198</v>
      </c>
    </row>
    <row r="1527" spans="1:27" ht="12.75" customHeight="1" x14ac:dyDescent="0.35">
      <c r="A1527" s="1" t="s">
        <v>1528</v>
      </c>
      <c r="B1527" s="2" t="str">
        <f t="shared" si="23"/>
        <v>SP</v>
      </c>
      <c r="C1527" s="2" t="s">
        <v>2196</v>
      </c>
      <c r="D1527" s="2" t="s">
        <v>2196</v>
      </c>
      <c r="E1527" s="2" t="s">
        <v>2196</v>
      </c>
      <c r="F1527" s="2" t="s">
        <v>2196</v>
      </c>
      <c r="G1527" s="2" t="s">
        <v>2196</v>
      </c>
      <c r="H1527" s="2" t="s">
        <v>2196</v>
      </c>
      <c r="I1527" s="2" t="s">
        <v>2196</v>
      </c>
      <c r="J1527" s="2" t="s">
        <v>2199</v>
      </c>
      <c r="K1527" s="2" t="s">
        <v>2196</v>
      </c>
      <c r="L1527" s="2" t="s">
        <v>2196</v>
      </c>
      <c r="M1527" s="2" t="s">
        <v>2199</v>
      </c>
      <c r="N1527" s="2" t="s">
        <v>2199</v>
      </c>
      <c r="O1527" s="2" t="s">
        <v>2196</v>
      </c>
      <c r="P1527" s="2" t="s">
        <v>2196</v>
      </c>
      <c r="Q1527" s="2" t="s">
        <v>2196</v>
      </c>
      <c r="R1527" s="2" t="s">
        <v>2196</v>
      </c>
      <c r="S1527" s="2" t="s">
        <v>2197</v>
      </c>
      <c r="T1527" s="2" t="s">
        <v>2197</v>
      </c>
      <c r="U1527" s="2" t="s">
        <v>2196</v>
      </c>
      <c r="V1527" s="2" t="s">
        <v>2196</v>
      </c>
      <c r="W1527" s="2" t="s">
        <v>2196</v>
      </c>
      <c r="X1527" s="2" t="s">
        <v>2196</v>
      </c>
      <c r="Y1527" s="2" t="s">
        <v>2196</v>
      </c>
      <c r="Z1527" s="2" t="s">
        <v>2196</v>
      </c>
      <c r="AA1527" s="2" t="s">
        <v>2196</v>
      </c>
    </row>
    <row r="1528" spans="1:27" ht="12.75" customHeight="1" x14ac:dyDescent="0.35">
      <c r="A1528" s="1" t="s">
        <v>1529</v>
      </c>
      <c r="B1528" s="2" t="str">
        <f t="shared" si="23"/>
        <v>GO</v>
      </c>
      <c r="C1528" s="2" t="s">
        <v>2196</v>
      </c>
      <c r="D1528" s="2" t="s">
        <v>2196</v>
      </c>
      <c r="E1528" s="2" t="s">
        <v>2196</v>
      </c>
      <c r="F1528" s="2" t="s">
        <v>2196</v>
      </c>
      <c r="G1528" s="2" t="s">
        <v>2196</v>
      </c>
      <c r="H1528" s="2" t="s">
        <v>2196</v>
      </c>
      <c r="I1528" s="2" t="s">
        <v>2196</v>
      </c>
      <c r="J1528" s="2" t="s">
        <v>2199</v>
      </c>
      <c r="K1528" s="2" t="s">
        <v>2196</v>
      </c>
      <c r="L1528" s="2" t="s">
        <v>2199</v>
      </c>
      <c r="M1528" s="2" t="s">
        <v>2196</v>
      </c>
      <c r="N1528" s="2" t="s">
        <v>2196</v>
      </c>
      <c r="O1528" s="2" t="s">
        <v>2196</v>
      </c>
      <c r="P1528" s="2" t="s">
        <v>2196</v>
      </c>
      <c r="Q1528" s="2" t="s">
        <v>2196</v>
      </c>
      <c r="R1528" s="2" t="s">
        <v>2196</v>
      </c>
      <c r="S1528" s="2" t="s">
        <v>2196</v>
      </c>
      <c r="T1528" s="2" t="s">
        <v>2197</v>
      </c>
      <c r="U1528" s="2" t="s">
        <v>2196</v>
      </c>
      <c r="V1528" s="2" t="s">
        <v>2196</v>
      </c>
      <c r="W1528" s="2" t="s">
        <v>2196</v>
      </c>
      <c r="X1528" s="2" t="s">
        <v>2196</v>
      </c>
      <c r="Y1528" s="2" t="s">
        <v>2196</v>
      </c>
      <c r="Z1528" s="2" t="s">
        <v>2196</v>
      </c>
      <c r="AA1528" s="2" t="s">
        <v>2196</v>
      </c>
    </row>
    <row r="1529" spans="1:27" ht="12.75" customHeight="1" x14ac:dyDescent="0.35">
      <c r="A1529" s="1" t="s">
        <v>1530</v>
      </c>
      <c r="B1529" s="2" t="str">
        <f t="shared" si="23"/>
        <v>RJ</v>
      </c>
      <c r="C1529" s="2" t="s">
        <v>2196</v>
      </c>
      <c r="D1529" s="2" t="s">
        <v>2196</v>
      </c>
      <c r="E1529" s="2" t="s">
        <v>2196</v>
      </c>
      <c r="F1529" s="2" t="s">
        <v>2196</v>
      </c>
      <c r="G1529" s="2" t="s">
        <v>2196</v>
      </c>
      <c r="H1529" s="2" t="s">
        <v>2196</v>
      </c>
      <c r="I1529" s="2" t="s">
        <v>2196</v>
      </c>
      <c r="J1529" s="2" t="s">
        <v>2196</v>
      </c>
      <c r="K1529" s="2" t="s">
        <v>2196</v>
      </c>
      <c r="L1529" s="2" t="s">
        <v>2196</v>
      </c>
      <c r="M1529" s="2" t="s">
        <v>2196</v>
      </c>
      <c r="N1529" s="2" t="s">
        <v>2196</v>
      </c>
      <c r="O1529" s="2" t="s">
        <v>2196</v>
      </c>
      <c r="P1529" s="2" t="s">
        <v>2196</v>
      </c>
      <c r="Q1529" s="2" t="s">
        <v>2196</v>
      </c>
      <c r="R1529" s="2" t="s">
        <v>2196</v>
      </c>
      <c r="S1529" s="2" t="s">
        <v>2196</v>
      </c>
      <c r="T1529" s="2" t="s">
        <v>2197</v>
      </c>
      <c r="U1529" s="2" t="s">
        <v>2196</v>
      </c>
      <c r="V1529" s="2" t="s">
        <v>2196</v>
      </c>
      <c r="W1529" s="2" t="s">
        <v>2196</v>
      </c>
      <c r="X1529" s="2" t="s">
        <v>2196</v>
      </c>
      <c r="Y1529" s="2" t="s">
        <v>2196</v>
      </c>
      <c r="Z1529" s="2" t="s">
        <v>2196</v>
      </c>
      <c r="AA1529" s="2" t="s">
        <v>2196</v>
      </c>
    </row>
    <row r="1530" spans="1:27" ht="12.75" customHeight="1" x14ac:dyDescent="0.35">
      <c r="A1530" s="1" t="s">
        <v>1531</v>
      </c>
      <c r="B1530" s="2" t="str">
        <f t="shared" si="23"/>
        <v>RN</v>
      </c>
      <c r="C1530" s="2" t="s">
        <v>2196</v>
      </c>
      <c r="D1530" s="2" t="s">
        <v>2196</v>
      </c>
      <c r="E1530" s="2" t="s">
        <v>2196</v>
      </c>
      <c r="F1530" s="2" t="s">
        <v>2196</v>
      </c>
      <c r="G1530" s="2" t="s">
        <v>2196</v>
      </c>
      <c r="H1530" s="2" t="s">
        <v>2196</v>
      </c>
      <c r="I1530" s="2" t="s">
        <v>2196</v>
      </c>
      <c r="J1530" s="2" t="s">
        <v>2199</v>
      </c>
      <c r="K1530" s="2" t="s">
        <v>2196</v>
      </c>
      <c r="L1530" s="2" t="s">
        <v>2196</v>
      </c>
      <c r="M1530" s="2" t="s">
        <v>2196</v>
      </c>
      <c r="N1530" s="2" t="s">
        <v>2196</v>
      </c>
      <c r="O1530" s="2" t="s">
        <v>2196</v>
      </c>
      <c r="P1530" s="2" t="s">
        <v>2196</v>
      </c>
      <c r="Q1530" s="2" t="s">
        <v>2198</v>
      </c>
      <c r="R1530" s="2" t="s">
        <v>2196</v>
      </c>
      <c r="S1530" s="2" t="s">
        <v>2197</v>
      </c>
      <c r="T1530" s="2" t="s">
        <v>2197</v>
      </c>
      <c r="U1530" s="2" t="s">
        <v>2196</v>
      </c>
      <c r="V1530" s="2" t="s">
        <v>2196</v>
      </c>
      <c r="W1530" s="2" t="s">
        <v>2196</v>
      </c>
      <c r="X1530" s="2" t="s">
        <v>2196</v>
      </c>
      <c r="Y1530" s="2" t="s">
        <v>2196</v>
      </c>
      <c r="Z1530" s="2" t="s">
        <v>2196</v>
      </c>
      <c r="AA1530" s="2" t="s">
        <v>2196</v>
      </c>
    </row>
    <row r="1531" spans="1:27" ht="12.75" customHeight="1" x14ac:dyDescent="0.35">
      <c r="A1531" s="1" t="s">
        <v>1532</v>
      </c>
      <c r="B1531" s="2" t="str">
        <f t="shared" si="23"/>
        <v>RS</v>
      </c>
      <c r="C1531" s="2" t="s">
        <v>2196</v>
      </c>
      <c r="D1531" s="2" t="s">
        <v>2196</v>
      </c>
      <c r="E1531" s="2" t="s">
        <v>2196</v>
      </c>
      <c r="F1531" s="2" t="s">
        <v>2196</v>
      </c>
      <c r="G1531" s="2" t="s">
        <v>2196</v>
      </c>
      <c r="H1531" s="2" t="s">
        <v>2196</v>
      </c>
      <c r="I1531" s="2" t="s">
        <v>2196</v>
      </c>
      <c r="J1531" s="2" t="s">
        <v>2196</v>
      </c>
      <c r="K1531" s="2" t="s">
        <v>2196</v>
      </c>
      <c r="L1531" s="2" t="s">
        <v>2196</v>
      </c>
      <c r="M1531" s="2" t="s">
        <v>2198</v>
      </c>
      <c r="N1531" s="2" t="s">
        <v>2196</v>
      </c>
      <c r="O1531" s="2" t="s">
        <v>2196</v>
      </c>
      <c r="P1531" s="2" t="s">
        <v>2196</v>
      </c>
      <c r="Q1531" s="2" t="s">
        <v>2196</v>
      </c>
      <c r="R1531" s="2" t="s">
        <v>2196</v>
      </c>
      <c r="S1531" s="2" t="s">
        <v>2196</v>
      </c>
      <c r="T1531" s="2" t="s">
        <v>2196</v>
      </c>
      <c r="U1531" s="2" t="s">
        <v>2196</v>
      </c>
      <c r="V1531" s="2" t="s">
        <v>2196</v>
      </c>
      <c r="W1531" s="2" t="s">
        <v>2196</v>
      </c>
      <c r="X1531" s="2" t="s">
        <v>2196</v>
      </c>
      <c r="Y1531" s="2" t="s">
        <v>2196</v>
      </c>
      <c r="Z1531" s="2" t="s">
        <v>2196</v>
      </c>
      <c r="AA1531" s="2" t="s">
        <v>2196</v>
      </c>
    </row>
    <row r="1532" spans="1:27" ht="12.75" customHeight="1" x14ac:dyDescent="0.35">
      <c r="A1532" s="1" t="s">
        <v>1533</v>
      </c>
      <c r="B1532" s="2" t="str">
        <f t="shared" si="23"/>
        <v>GO</v>
      </c>
      <c r="C1532" s="2" t="s">
        <v>2196</v>
      </c>
      <c r="D1532" s="2" t="s">
        <v>2196</v>
      </c>
      <c r="E1532" s="2" t="s">
        <v>2196</v>
      </c>
      <c r="F1532" s="2" t="s">
        <v>2196</v>
      </c>
      <c r="G1532" s="2" t="s">
        <v>2196</v>
      </c>
      <c r="H1532" s="2" t="s">
        <v>2196</v>
      </c>
      <c r="I1532" s="2" t="s">
        <v>2196</v>
      </c>
      <c r="J1532" s="2" t="s">
        <v>2196</v>
      </c>
      <c r="K1532" s="2" t="s">
        <v>2196</v>
      </c>
      <c r="L1532" s="2" t="s">
        <v>2196</v>
      </c>
      <c r="M1532" s="2" t="s">
        <v>2196</v>
      </c>
      <c r="N1532" s="2" t="s">
        <v>2196</v>
      </c>
      <c r="O1532" s="2" t="s">
        <v>2196</v>
      </c>
      <c r="P1532" s="2" t="s">
        <v>2199</v>
      </c>
      <c r="Q1532" s="2" t="s">
        <v>2196</v>
      </c>
      <c r="R1532" s="2" t="s">
        <v>2196</v>
      </c>
      <c r="S1532" s="2" t="s">
        <v>2196</v>
      </c>
      <c r="T1532" s="2" t="s">
        <v>2196</v>
      </c>
      <c r="U1532" s="2" t="s">
        <v>2196</v>
      </c>
      <c r="V1532" s="2" t="s">
        <v>2196</v>
      </c>
      <c r="W1532" s="2" t="s">
        <v>2196</v>
      </c>
      <c r="X1532" s="2" t="s">
        <v>2196</v>
      </c>
      <c r="Y1532" s="2" t="s">
        <v>2196</v>
      </c>
      <c r="Z1532" s="2" t="s">
        <v>2196</v>
      </c>
      <c r="AA1532" s="2" t="s">
        <v>2196</v>
      </c>
    </row>
    <row r="1533" spans="1:27" ht="12.75" customHeight="1" x14ac:dyDescent="0.35">
      <c r="A1533" s="1" t="s">
        <v>1534</v>
      </c>
      <c r="B1533" s="2" t="str">
        <f t="shared" si="23"/>
        <v>PA</v>
      </c>
      <c r="C1533" s="2" t="s">
        <v>2198</v>
      </c>
      <c r="D1533" s="2" t="s">
        <v>2196</v>
      </c>
      <c r="E1533" s="2" t="s">
        <v>2198</v>
      </c>
      <c r="F1533" s="2" t="s">
        <v>2196</v>
      </c>
      <c r="G1533" s="2" t="s">
        <v>2198</v>
      </c>
      <c r="H1533" s="2" t="s">
        <v>2196</v>
      </c>
      <c r="I1533" s="2" t="s">
        <v>2198</v>
      </c>
      <c r="J1533" s="2" t="s">
        <v>2198</v>
      </c>
      <c r="K1533" s="2" t="s">
        <v>2196</v>
      </c>
      <c r="L1533" s="2" t="s">
        <v>2196</v>
      </c>
      <c r="M1533" s="2" t="s">
        <v>2198</v>
      </c>
      <c r="N1533" s="2" t="s">
        <v>2198</v>
      </c>
      <c r="O1533" s="2" t="s">
        <v>2196</v>
      </c>
      <c r="P1533" s="2" t="s">
        <v>2198</v>
      </c>
      <c r="Q1533" s="2" t="s">
        <v>2198</v>
      </c>
      <c r="R1533" s="2" t="s">
        <v>2196</v>
      </c>
      <c r="S1533" s="2" t="s">
        <v>2196</v>
      </c>
      <c r="T1533" s="2" t="s">
        <v>2197</v>
      </c>
      <c r="U1533" s="2" t="s">
        <v>2196</v>
      </c>
      <c r="V1533" s="2" t="s">
        <v>2196</v>
      </c>
      <c r="W1533" s="2" t="s">
        <v>2198</v>
      </c>
      <c r="X1533" s="2" t="s">
        <v>2196</v>
      </c>
      <c r="Y1533" s="2" t="s">
        <v>2196</v>
      </c>
      <c r="Z1533" s="2" t="s">
        <v>2196</v>
      </c>
      <c r="AA1533" s="2" t="s">
        <v>2198</v>
      </c>
    </row>
    <row r="1534" spans="1:27" ht="12.75" customHeight="1" x14ac:dyDescent="0.35">
      <c r="A1534" s="1" t="s">
        <v>1535</v>
      </c>
      <c r="B1534" s="2" t="str">
        <f t="shared" si="23"/>
        <v>RS</v>
      </c>
      <c r="C1534" s="2" t="s">
        <v>2196</v>
      </c>
      <c r="D1534" s="2" t="s">
        <v>2196</v>
      </c>
      <c r="E1534" s="2" t="s">
        <v>2196</v>
      </c>
      <c r="F1534" s="2" t="s">
        <v>2196</v>
      </c>
      <c r="G1534" s="2" t="s">
        <v>2196</v>
      </c>
      <c r="H1534" s="2" t="s">
        <v>2196</v>
      </c>
      <c r="I1534" s="2" t="s">
        <v>2196</v>
      </c>
      <c r="J1534" s="2" t="s">
        <v>2196</v>
      </c>
      <c r="K1534" s="2" t="s">
        <v>2196</v>
      </c>
      <c r="L1534" s="2" t="s">
        <v>2196</v>
      </c>
      <c r="M1534" s="2" t="s">
        <v>2196</v>
      </c>
      <c r="N1534" s="2" t="s">
        <v>2196</v>
      </c>
      <c r="O1534" s="2" t="s">
        <v>2196</v>
      </c>
      <c r="P1534" s="2" t="s">
        <v>2196</v>
      </c>
      <c r="Q1534" s="2" t="s">
        <v>2196</v>
      </c>
      <c r="R1534" s="2" t="s">
        <v>2196</v>
      </c>
      <c r="S1534" s="2" t="s">
        <v>2196</v>
      </c>
      <c r="T1534" s="2" t="s">
        <v>2196</v>
      </c>
      <c r="U1534" s="2" t="s">
        <v>2196</v>
      </c>
      <c r="V1534" s="2" t="s">
        <v>2196</v>
      </c>
      <c r="W1534" s="2" t="s">
        <v>2196</v>
      </c>
      <c r="X1534" s="2" t="s">
        <v>2196</v>
      </c>
      <c r="Y1534" s="2" t="s">
        <v>2196</v>
      </c>
      <c r="Z1534" s="2" t="s">
        <v>2196</v>
      </c>
      <c r="AA1534" s="2" t="s">
        <v>2196</v>
      </c>
    </row>
    <row r="1535" spans="1:27" ht="12.75" customHeight="1" x14ac:dyDescent="0.35">
      <c r="A1535" s="1" t="s">
        <v>1536</v>
      </c>
      <c r="B1535" s="2" t="str">
        <f t="shared" si="23"/>
        <v>PR</v>
      </c>
      <c r="C1535" s="2" t="s">
        <v>2196</v>
      </c>
      <c r="D1535" s="2" t="s">
        <v>2196</v>
      </c>
      <c r="E1535" s="2" t="s">
        <v>2196</v>
      </c>
      <c r="F1535" s="2" t="s">
        <v>2196</v>
      </c>
      <c r="G1535" s="2" t="s">
        <v>2196</v>
      </c>
      <c r="H1535" s="2" t="s">
        <v>2196</v>
      </c>
      <c r="I1535" s="2" t="s">
        <v>2196</v>
      </c>
      <c r="J1535" s="2" t="s">
        <v>2196</v>
      </c>
      <c r="K1535" s="2" t="s">
        <v>2196</v>
      </c>
      <c r="L1535" s="2" t="s">
        <v>2196</v>
      </c>
      <c r="M1535" s="2" t="s">
        <v>2196</v>
      </c>
      <c r="N1535" s="2" t="s">
        <v>2196</v>
      </c>
      <c r="O1535" s="2" t="s">
        <v>2196</v>
      </c>
      <c r="P1535" s="2" t="s">
        <v>2196</v>
      </c>
      <c r="Q1535" s="2" t="s">
        <v>2196</v>
      </c>
      <c r="R1535" s="2" t="s">
        <v>2196</v>
      </c>
      <c r="S1535" s="2" t="s">
        <v>2196</v>
      </c>
      <c r="T1535" s="2" t="s">
        <v>2196</v>
      </c>
      <c r="U1535" s="2" t="s">
        <v>2196</v>
      </c>
      <c r="V1535" s="2" t="s">
        <v>2196</v>
      </c>
      <c r="W1535" s="2" t="s">
        <v>2196</v>
      </c>
      <c r="X1535" s="2" t="s">
        <v>2196</v>
      </c>
      <c r="Y1535" s="2" t="s">
        <v>2196</v>
      </c>
      <c r="Z1535" s="2" t="s">
        <v>2196</v>
      </c>
      <c r="AA1535" s="2" t="s">
        <v>2196</v>
      </c>
    </row>
    <row r="1536" spans="1:27" ht="12.75" customHeight="1" x14ac:dyDescent="0.35">
      <c r="A1536" s="1" t="s">
        <v>1537</v>
      </c>
      <c r="B1536" s="2" t="str">
        <f t="shared" si="23"/>
        <v>SC</v>
      </c>
      <c r="C1536" s="2" t="s">
        <v>2196</v>
      </c>
      <c r="D1536" s="2" t="s">
        <v>2196</v>
      </c>
      <c r="E1536" s="2" t="s">
        <v>2196</v>
      </c>
      <c r="F1536" s="2" t="s">
        <v>2196</v>
      </c>
      <c r="G1536" s="2" t="s">
        <v>2196</v>
      </c>
      <c r="H1536" s="2" t="s">
        <v>2196</v>
      </c>
      <c r="I1536" s="2" t="s">
        <v>2196</v>
      </c>
      <c r="J1536" s="2" t="s">
        <v>2196</v>
      </c>
      <c r="K1536" s="2" t="s">
        <v>2196</v>
      </c>
      <c r="L1536" s="2" t="s">
        <v>2196</v>
      </c>
      <c r="M1536" s="2" t="s">
        <v>2196</v>
      </c>
      <c r="N1536" s="2" t="s">
        <v>2196</v>
      </c>
      <c r="O1536" s="2" t="s">
        <v>2196</v>
      </c>
      <c r="P1536" s="2" t="s">
        <v>2196</v>
      </c>
      <c r="Q1536" s="2" t="s">
        <v>2196</v>
      </c>
      <c r="R1536" s="2" t="s">
        <v>2196</v>
      </c>
      <c r="S1536" s="2" t="s">
        <v>2196</v>
      </c>
      <c r="T1536" s="2" t="s">
        <v>2196</v>
      </c>
      <c r="U1536" s="2" t="s">
        <v>2196</v>
      </c>
      <c r="V1536" s="2" t="s">
        <v>2196</v>
      </c>
      <c r="W1536" s="2" t="s">
        <v>2196</v>
      </c>
      <c r="X1536" s="2" t="s">
        <v>2196</v>
      </c>
      <c r="Y1536" s="2" t="s">
        <v>2196</v>
      </c>
      <c r="Z1536" s="2" t="s">
        <v>2196</v>
      </c>
      <c r="AA1536" s="2" t="s">
        <v>2196</v>
      </c>
    </row>
    <row r="1537" spans="1:27" ht="12.75" customHeight="1" x14ac:dyDescent="0.35">
      <c r="A1537" s="1" t="s">
        <v>1538</v>
      </c>
      <c r="B1537" s="2" t="str">
        <f t="shared" si="23"/>
        <v>AL</v>
      </c>
      <c r="C1537" s="2" t="s">
        <v>2196</v>
      </c>
      <c r="D1537" s="2" t="s">
        <v>2196</v>
      </c>
      <c r="E1537" s="2" t="s">
        <v>2198</v>
      </c>
      <c r="F1537" s="2" t="s">
        <v>2196</v>
      </c>
      <c r="G1537" s="2" t="s">
        <v>2198</v>
      </c>
      <c r="H1537" s="2" t="s">
        <v>2196</v>
      </c>
      <c r="I1537" s="2" t="s">
        <v>2198</v>
      </c>
      <c r="J1537" s="2" t="s">
        <v>2198</v>
      </c>
      <c r="K1537" s="2" t="s">
        <v>2196</v>
      </c>
      <c r="L1537" s="2" t="s">
        <v>2198</v>
      </c>
      <c r="M1537" s="2" t="s">
        <v>2198</v>
      </c>
      <c r="N1537" s="2" t="s">
        <v>2198</v>
      </c>
      <c r="O1537" s="2" t="s">
        <v>2196</v>
      </c>
      <c r="P1537" s="2" t="s">
        <v>2198</v>
      </c>
      <c r="Q1537" s="2" t="s">
        <v>2198</v>
      </c>
      <c r="R1537" s="2" t="s">
        <v>2196</v>
      </c>
      <c r="S1537" s="2" t="s">
        <v>2196</v>
      </c>
      <c r="T1537" s="2" t="s">
        <v>2197</v>
      </c>
      <c r="U1537" s="2" t="s">
        <v>2196</v>
      </c>
      <c r="V1537" s="2" t="s">
        <v>2196</v>
      </c>
      <c r="W1537" s="2" t="s">
        <v>2196</v>
      </c>
      <c r="X1537" s="2" t="s">
        <v>2196</v>
      </c>
      <c r="Y1537" s="2" t="s">
        <v>2196</v>
      </c>
      <c r="Z1537" s="2" t="s">
        <v>2196</v>
      </c>
      <c r="AA1537" s="2" t="s">
        <v>2198</v>
      </c>
    </row>
    <row r="1538" spans="1:27" ht="12.75" customHeight="1" x14ac:dyDescent="0.35">
      <c r="A1538" s="1" t="s">
        <v>1539</v>
      </c>
      <c r="B1538" s="2" t="str">
        <f t="shared" si="23"/>
        <v>AL</v>
      </c>
      <c r="C1538" s="2" t="s">
        <v>2198</v>
      </c>
      <c r="D1538" s="2" t="s">
        <v>2196</v>
      </c>
      <c r="E1538" s="2" t="s">
        <v>2196</v>
      </c>
      <c r="F1538" s="2" t="s">
        <v>2196</v>
      </c>
      <c r="G1538" s="2" t="s">
        <v>2198</v>
      </c>
      <c r="H1538" s="2" t="s">
        <v>2196</v>
      </c>
      <c r="I1538" s="2" t="s">
        <v>2198</v>
      </c>
      <c r="J1538" s="2" t="s">
        <v>2198</v>
      </c>
      <c r="K1538" s="2" t="s">
        <v>2196</v>
      </c>
      <c r="L1538" s="2" t="s">
        <v>2198</v>
      </c>
      <c r="M1538" s="2" t="s">
        <v>2198</v>
      </c>
      <c r="N1538" s="2" t="s">
        <v>2196</v>
      </c>
      <c r="O1538" s="2" t="s">
        <v>2196</v>
      </c>
      <c r="P1538" s="2" t="s">
        <v>2196</v>
      </c>
      <c r="Q1538" s="2" t="s">
        <v>2198</v>
      </c>
      <c r="R1538" s="2" t="s">
        <v>2196</v>
      </c>
      <c r="S1538" s="2" t="s">
        <v>2196</v>
      </c>
      <c r="T1538" s="2" t="s">
        <v>2197</v>
      </c>
      <c r="U1538" s="2" t="s">
        <v>2196</v>
      </c>
      <c r="V1538" s="2" t="s">
        <v>2196</v>
      </c>
      <c r="W1538" s="2" t="s">
        <v>2198</v>
      </c>
      <c r="X1538" s="2" t="s">
        <v>2196</v>
      </c>
      <c r="Y1538" s="2" t="s">
        <v>2196</v>
      </c>
      <c r="Z1538" s="2" t="s">
        <v>2196</v>
      </c>
      <c r="AA1538" s="2" t="s">
        <v>2198</v>
      </c>
    </row>
    <row r="1539" spans="1:27" ht="12.75" customHeight="1" x14ac:dyDescent="0.35">
      <c r="A1539" s="1" t="s">
        <v>1540</v>
      </c>
      <c r="B1539" s="2" t="str">
        <f t="shared" si="23"/>
        <v>MT</v>
      </c>
      <c r="C1539" s="2" t="s">
        <v>2196</v>
      </c>
      <c r="D1539" s="2" t="s">
        <v>2196</v>
      </c>
      <c r="E1539" s="2" t="s">
        <v>2196</v>
      </c>
      <c r="F1539" s="2" t="s">
        <v>2196</v>
      </c>
      <c r="G1539" s="2" t="s">
        <v>2196</v>
      </c>
      <c r="H1539" s="2" t="s">
        <v>2196</v>
      </c>
      <c r="I1539" s="2" t="s">
        <v>2196</v>
      </c>
      <c r="J1539" s="2" t="s">
        <v>2196</v>
      </c>
      <c r="K1539" s="2" t="s">
        <v>2196</v>
      </c>
      <c r="L1539" s="2" t="s">
        <v>2196</v>
      </c>
      <c r="M1539" s="2" t="s">
        <v>2196</v>
      </c>
      <c r="N1539" s="2" t="s">
        <v>2196</v>
      </c>
      <c r="O1539" s="2" t="s">
        <v>2196</v>
      </c>
      <c r="P1539" s="2" t="s">
        <v>2196</v>
      </c>
      <c r="Q1539" s="2" t="s">
        <v>2196</v>
      </c>
      <c r="R1539" s="2" t="s">
        <v>2196</v>
      </c>
      <c r="S1539" s="2" t="s">
        <v>2196</v>
      </c>
      <c r="T1539" s="2" t="s">
        <v>2196</v>
      </c>
      <c r="U1539" s="2" t="s">
        <v>2196</v>
      </c>
      <c r="V1539" s="2" t="s">
        <v>2196</v>
      </c>
      <c r="W1539" s="2" t="s">
        <v>2196</v>
      </c>
      <c r="X1539" s="2" t="s">
        <v>2196</v>
      </c>
      <c r="Y1539" s="2" t="s">
        <v>2196</v>
      </c>
      <c r="Z1539" s="2" t="s">
        <v>2196</v>
      </c>
      <c r="AA1539" s="2" t="s">
        <v>2196</v>
      </c>
    </row>
    <row r="1540" spans="1:27" ht="12.75" customHeight="1" x14ac:dyDescent="0.35">
      <c r="A1540" s="1" t="s">
        <v>1541</v>
      </c>
      <c r="B1540" s="2" t="str">
        <f t="shared" si="23"/>
        <v>MT</v>
      </c>
      <c r="C1540" s="2" t="s">
        <v>2196</v>
      </c>
      <c r="D1540" s="2" t="s">
        <v>2196</v>
      </c>
      <c r="E1540" s="2" t="s">
        <v>2196</v>
      </c>
      <c r="F1540" s="2" t="s">
        <v>2196</v>
      </c>
      <c r="G1540" s="2" t="s">
        <v>2196</v>
      </c>
      <c r="H1540" s="2" t="s">
        <v>2196</v>
      </c>
      <c r="I1540" s="2" t="s">
        <v>2196</v>
      </c>
      <c r="J1540" s="2" t="s">
        <v>2196</v>
      </c>
      <c r="K1540" s="2" t="s">
        <v>2196</v>
      </c>
      <c r="L1540" s="2" t="s">
        <v>2199</v>
      </c>
      <c r="M1540" s="2" t="s">
        <v>2196</v>
      </c>
      <c r="N1540" s="2" t="s">
        <v>2196</v>
      </c>
      <c r="O1540" s="2" t="s">
        <v>2196</v>
      </c>
      <c r="P1540" s="2" t="s">
        <v>2196</v>
      </c>
      <c r="Q1540" s="2" t="s">
        <v>2196</v>
      </c>
      <c r="R1540" s="2" t="s">
        <v>2196</v>
      </c>
      <c r="S1540" s="2" t="s">
        <v>2196</v>
      </c>
      <c r="T1540" s="2" t="s">
        <v>2196</v>
      </c>
      <c r="U1540" s="2" t="s">
        <v>2196</v>
      </c>
      <c r="V1540" s="2" t="s">
        <v>2196</v>
      </c>
      <c r="W1540" s="2" t="s">
        <v>2196</v>
      </c>
      <c r="X1540" s="2" t="s">
        <v>2196</v>
      </c>
      <c r="Y1540" s="2" t="s">
        <v>2196</v>
      </c>
      <c r="Z1540" s="2" t="s">
        <v>2196</v>
      </c>
      <c r="AA1540" s="2" t="s">
        <v>2196</v>
      </c>
    </row>
    <row r="1541" spans="1:27" ht="12.75" customHeight="1" x14ac:dyDescent="0.35">
      <c r="A1541" s="1" t="s">
        <v>1542</v>
      </c>
      <c r="B1541" s="2" t="str">
        <f t="shared" si="23"/>
        <v>SP</v>
      </c>
      <c r="C1541" s="2" t="s">
        <v>2196</v>
      </c>
      <c r="D1541" s="2" t="s">
        <v>2196</v>
      </c>
      <c r="E1541" s="2" t="s">
        <v>2196</v>
      </c>
      <c r="F1541" s="2" t="s">
        <v>2196</v>
      </c>
      <c r="G1541" s="2" t="s">
        <v>2196</v>
      </c>
      <c r="H1541" s="2" t="s">
        <v>2196</v>
      </c>
      <c r="I1541" s="2" t="s">
        <v>2196</v>
      </c>
      <c r="J1541" s="2" t="s">
        <v>2196</v>
      </c>
      <c r="K1541" s="2" t="s">
        <v>2196</v>
      </c>
      <c r="L1541" s="2" t="s">
        <v>2196</v>
      </c>
      <c r="M1541" s="2" t="s">
        <v>2196</v>
      </c>
      <c r="N1541" s="2" t="s">
        <v>2196</v>
      </c>
      <c r="O1541" s="2" t="s">
        <v>2196</v>
      </c>
      <c r="P1541" s="2" t="s">
        <v>2196</v>
      </c>
      <c r="Q1541" s="2" t="s">
        <v>2196</v>
      </c>
      <c r="R1541" s="2" t="s">
        <v>2196</v>
      </c>
      <c r="S1541" s="2" t="s">
        <v>2196</v>
      </c>
      <c r="T1541" s="2" t="s">
        <v>2197</v>
      </c>
      <c r="U1541" s="2" t="s">
        <v>2196</v>
      </c>
      <c r="V1541" s="2" t="s">
        <v>2196</v>
      </c>
      <c r="W1541" s="2" t="s">
        <v>2196</v>
      </c>
      <c r="X1541" s="2" t="s">
        <v>2196</v>
      </c>
      <c r="Y1541" s="2" t="s">
        <v>2196</v>
      </c>
      <c r="Z1541" s="2" t="s">
        <v>2196</v>
      </c>
      <c r="AA1541" s="2" t="s">
        <v>2196</v>
      </c>
    </row>
    <row r="1542" spans="1:27" ht="12.75" customHeight="1" x14ac:dyDescent="0.35">
      <c r="A1542" s="1" t="s">
        <v>1543</v>
      </c>
      <c r="B1542" s="2" t="str">
        <f t="shared" ref="B1542:B1605" si="24">RIGHT(A1542,2)</f>
        <v>SP</v>
      </c>
      <c r="C1542" s="2" t="s">
        <v>2196</v>
      </c>
      <c r="D1542" s="2" t="s">
        <v>2196</v>
      </c>
      <c r="E1542" s="2" t="s">
        <v>2196</v>
      </c>
      <c r="F1542" s="2" t="s">
        <v>2196</v>
      </c>
      <c r="G1542" s="2" t="s">
        <v>2196</v>
      </c>
      <c r="H1542" s="2" t="s">
        <v>2196</v>
      </c>
      <c r="I1542" s="2" t="s">
        <v>2196</v>
      </c>
      <c r="J1542" s="2" t="s">
        <v>2196</v>
      </c>
      <c r="K1542" s="2" t="s">
        <v>2196</v>
      </c>
      <c r="L1542" s="2" t="s">
        <v>2196</v>
      </c>
      <c r="M1542" s="2" t="s">
        <v>2196</v>
      </c>
      <c r="N1542" s="2" t="s">
        <v>2196</v>
      </c>
      <c r="O1542" s="2" t="s">
        <v>2196</v>
      </c>
      <c r="P1542" s="2" t="s">
        <v>2196</v>
      </c>
      <c r="Q1542" s="2" t="s">
        <v>2196</v>
      </c>
      <c r="R1542" s="2" t="s">
        <v>2196</v>
      </c>
      <c r="S1542" s="2" t="s">
        <v>2196</v>
      </c>
      <c r="T1542" s="2" t="s">
        <v>2196</v>
      </c>
      <c r="U1542" s="2" t="s">
        <v>2196</v>
      </c>
      <c r="V1542" s="2" t="s">
        <v>2196</v>
      </c>
      <c r="W1542" s="2" t="s">
        <v>2196</v>
      </c>
      <c r="X1542" s="2" t="s">
        <v>2196</v>
      </c>
      <c r="Y1542" s="2" t="s">
        <v>2196</v>
      </c>
      <c r="Z1542" s="2" t="s">
        <v>2196</v>
      </c>
      <c r="AA1542" s="2" t="s">
        <v>2196</v>
      </c>
    </row>
    <row r="1543" spans="1:27" ht="12.75" customHeight="1" x14ac:dyDescent="0.35">
      <c r="A1543" s="1" t="s">
        <v>1544</v>
      </c>
      <c r="B1543" s="2" t="str">
        <f t="shared" si="24"/>
        <v>MA</v>
      </c>
      <c r="C1543" s="2" t="s">
        <v>2198</v>
      </c>
      <c r="D1543" s="2" t="s">
        <v>2196</v>
      </c>
      <c r="E1543" s="2" t="s">
        <v>2198</v>
      </c>
      <c r="F1543" s="2" t="s">
        <v>2196</v>
      </c>
      <c r="G1543" s="2" t="s">
        <v>2198</v>
      </c>
      <c r="H1543" s="2" t="s">
        <v>2196</v>
      </c>
      <c r="I1543" s="2" t="s">
        <v>2196</v>
      </c>
      <c r="J1543" s="2" t="s">
        <v>2198</v>
      </c>
      <c r="K1543" s="2" t="s">
        <v>2198</v>
      </c>
      <c r="L1543" s="2" t="s">
        <v>2198</v>
      </c>
      <c r="M1543" s="2" t="s">
        <v>2198</v>
      </c>
      <c r="N1543" s="2" t="s">
        <v>2196</v>
      </c>
      <c r="O1543" s="2" t="s">
        <v>2196</v>
      </c>
      <c r="P1543" s="2" t="s">
        <v>2198</v>
      </c>
      <c r="Q1543" s="2" t="s">
        <v>2198</v>
      </c>
      <c r="R1543" s="2" t="s">
        <v>2196</v>
      </c>
      <c r="S1543" s="2" t="s">
        <v>2198</v>
      </c>
      <c r="T1543" s="2" t="s">
        <v>2197</v>
      </c>
      <c r="U1543" s="2" t="s">
        <v>2196</v>
      </c>
      <c r="V1543" s="2" t="s">
        <v>2196</v>
      </c>
      <c r="W1543" s="2" t="s">
        <v>2198</v>
      </c>
      <c r="X1543" s="2" t="s">
        <v>2198</v>
      </c>
      <c r="Y1543" s="2" t="s">
        <v>2196</v>
      </c>
      <c r="Z1543" s="2" t="s">
        <v>2196</v>
      </c>
      <c r="AA1543" s="2" t="s">
        <v>2196</v>
      </c>
    </row>
    <row r="1544" spans="1:27" ht="12.75" customHeight="1" x14ac:dyDescent="0.35">
      <c r="A1544" s="1" t="s">
        <v>1545</v>
      </c>
      <c r="B1544" s="2" t="str">
        <f t="shared" si="24"/>
        <v>RS</v>
      </c>
      <c r="C1544" s="2" t="s">
        <v>2196</v>
      </c>
      <c r="D1544" s="2" t="s">
        <v>2196</v>
      </c>
      <c r="E1544" s="2" t="s">
        <v>2196</v>
      </c>
      <c r="F1544" s="2" t="s">
        <v>2196</v>
      </c>
      <c r="G1544" s="2" t="s">
        <v>2196</v>
      </c>
      <c r="H1544" s="2" t="s">
        <v>2196</v>
      </c>
      <c r="I1544" s="2" t="s">
        <v>2196</v>
      </c>
      <c r="J1544" s="2" t="s">
        <v>2196</v>
      </c>
      <c r="K1544" s="2" t="s">
        <v>2196</v>
      </c>
      <c r="L1544" s="2" t="s">
        <v>2196</v>
      </c>
      <c r="M1544" s="2" t="s">
        <v>2196</v>
      </c>
      <c r="N1544" s="2" t="s">
        <v>2196</v>
      </c>
      <c r="O1544" s="2" t="s">
        <v>2196</v>
      </c>
      <c r="P1544" s="2" t="s">
        <v>2196</v>
      </c>
      <c r="Q1544" s="2" t="s">
        <v>2196</v>
      </c>
      <c r="R1544" s="2" t="s">
        <v>2196</v>
      </c>
      <c r="S1544" s="2" t="s">
        <v>2196</v>
      </c>
      <c r="T1544" s="2" t="s">
        <v>2196</v>
      </c>
      <c r="U1544" s="2" t="s">
        <v>2196</v>
      </c>
      <c r="V1544" s="2" t="s">
        <v>2196</v>
      </c>
      <c r="W1544" s="2" t="s">
        <v>2196</v>
      </c>
      <c r="X1544" s="2" t="s">
        <v>2196</v>
      </c>
      <c r="Y1544" s="2" t="s">
        <v>2196</v>
      </c>
      <c r="Z1544" s="2" t="s">
        <v>2196</v>
      </c>
      <c r="AA1544" s="2" t="s">
        <v>2196</v>
      </c>
    </row>
    <row r="1545" spans="1:27" ht="12.75" customHeight="1" x14ac:dyDescent="0.35">
      <c r="A1545" s="1" t="s">
        <v>1546</v>
      </c>
      <c r="B1545" s="2" t="str">
        <f t="shared" si="24"/>
        <v>RS</v>
      </c>
      <c r="C1545" s="2" t="s">
        <v>2196</v>
      </c>
      <c r="D1545" s="2" t="s">
        <v>2196</v>
      </c>
      <c r="E1545" s="2" t="s">
        <v>2196</v>
      </c>
      <c r="F1545" s="2" t="s">
        <v>2196</v>
      </c>
      <c r="G1545" s="2" t="s">
        <v>2196</v>
      </c>
      <c r="H1545" s="2" t="s">
        <v>2196</v>
      </c>
      <c r="I1545" s="2" t="s">
        <v>2196</v>
      </c>
      <c r="J1545" s="2" t="s">
        <v>2196</v>
      </c>
      <c r="K1545" s="2" t="s">
        <v>2196</v>
      </c>
      <c r="L1545" s="2" t="s">
        <v>2196</v>
      </c>
      <c r="M1545" s="2" t="s">
        <v>2196</v>
      </c>
      <c r="N1545" s="2" t="s">
        <v>2196</v>
      </c>
      <c r="O1545" s="2" t="s">
        <v>2196</v>
      </c>
      <c r="P1545" s="2" t="s">
        <v>2196</v>
      </c>
      <c r="Q1545" s="2" t="s">
        <v>2196</v>
      </c>
      <c r="R1545" s="2" t="s">
        <v>2196</v>
      </c>
      <c r="S1545" s="2" t="s">
        <v>2196</v>
      </c>
      <c r="T1545" s="2" t="s">
        <v>2197</v>
      </c>
      <c r="U1545" s="2" t="s">
        <v>2196</v>
      </c>
      <c r="V1545" s="2" t="s">
        <v>2196</v>
      </c>
      <c r="W1545" s="2" t="s">
        <v>2196</v>
      </c>
      <c r="X1545" s="2" t="s">
        <v>2196</v>
      </c>
      <c r="Y1545" s="2" t="s">
        <v>2196</v>
      </c>
      <c r="Z1545" s="2" t="s">
        <v>2196</v>
      </c>
      <c r="AA1545" s="2" t="s">
        <v>2196</v>
      </c>
    </row>
    <row r="1546" spans="1:27" ht="12.75" customHeight="1" x14ac:dyDescent="0.35">
      <c r="A1546" s="1" t="s">
        <v>1547</v>
      </c>
      <c r="B1546" s="2" t="str">
        <f t="shared" si="24"/>
        <v>MS</v>
      </c>
      <c r="C1546" s="2" t="s">
        <v>2196</v>
      </c>
      <c r="D1546" s="2" t="s">
        <v>2196</v>
      </c>
      <c r="E1546" s="2" t="s">
        <v>2196</v>
      </c>
      <c r="F1546" s="2" t="s">
        <v>2196</v>
      </c>
      <c r="G1546" s="2" t="s">
        <v>2196</v>
      </c>
      <c r="H1546" s="2" t="s">
        <v>2196</v>
      </c>
      <c r="I1546" s="2" t="s">
        <v>2196</v>
      </c>
      <c r="J1546" s="2" t="s">
        <v>2196</v>
      </c>
      <c r="K1546" s="2" t="s">
        <v>2196</v>
      </c>
      <c r="L1546" s="2" t="s">
        <v>2196</v>
      </c>
      <c r="M1546" s="2" t="s">
        <v>2196</v>
      </c>
      <c r="N1546" s="2" t="s">
        <v>2196</v>
      </c>
      <c r="O1546" s="2" t="s">
        <v>2196</v>
      </c>
      <c r="P1546" s="2" t="s">
        <v>2196</v>
      </c>
      <c r="Q1546" s="2" t="s">
        <v>2196</v>
      </c>
      <c r="R1546" s="2" t="s">
        <v>2196</v>
      </c>
      <c r="S1546" s="2" t="s">
        <v>2196</v>
      </c>
      <c r="T1546" s="2" t="s">
        <v>2196</v>
      </c>
      <c r="U1546" s="2" t="s">
        <v>2196</v>
      </c>
      <c r="V1546" s="2" t="s">
        <v>2196</v>
      </c>
      <c r="W1546" s="2" t="s">
        <v>2196</v>
      </c>
      <c r="X1546" s="2" t="s">
        <v>2196</v>
      </c>
      <c r="Y1546" s="2" t="s">
        <v>2196</v>
      </c>
      <c r="Z1546" s="2" t="s">
        <v>2196</v>
      </c>
      <c r="AA1546" s="2" t="s">
        <v>2196</v>
      </c>
    </row>
    <row r="1547" spans="1:27" ht="12.75" customHeight="1" x14ac:dyDescent="0.35">
      <c r="A1547" s="1" t="s">
        <v>1548</v>
      </c>
      <c r="B1547" s="2" t="str">
        <f t="shared" si="24"/>
        <v>TO</v>
      </c>
      <c r="C1547" s="2" t="s">
        <v>2196</v>
      </c>
      <c r="D1547" s="2" t="s">
        <v>2196</v>
      </c>
      <c r="E1547" s="2" t="s">
        <v>2196</v>
      </c>
      <c r="F1547" s="2" t="s">
        <v>2196</v>
      </c>
      <c r="G1547" s="2" t="s">
        <v>2196</v>
      </c>
      <c r="H1547" s="2" t="s">
        <v>2196</v>
      </c>
      <c r="I1547" s="2" t="s">
        <v>2198</v>
      </c>
      <c r="J1547" s="2" t="s">
        <v>2198</v>
      </c>
      <c r="K1547" s="2" t="s">
        <v>2196</v>
      </c>
      <c r="L1547" s="2" t="s">
        <v>2198</v>
      </c>
      <c r="M1547" s="2" t="s">
        <v>2198</v>
      </c>
      <c r="N1547" s="2" t="s">
        <v>2198</v>
      </c>
      <c r="O1547" s="2" t="s">
        <v>2196</v>
      </c>
      <c r="P1547" s="2" t="s">
        <v>2196</v>
      </c>
      <c r="Q1547" s="2" t="s">
        <v>2196</v>
      </c>
      <c r="R1547" s="2" t="s">
        <v>2196</v>
      </c>
      <c r="S1547" s="2" t="s">
        <v>2196</v>
      </c>
      <c r="T1547" s="2" t="s">
        <v>2197</v>
      </c>
      <c r="U1547" s="2" t="s">
        <v>2196</v>
      </c>
      <c r="V1547" s="2" t="s">
        <v>2196</v>
      </c>
      <c r="W1547" s="2" t="s">
        <v>2196</v>
      </c>
      <c r="X1547" s="2" t="s">
        <v>2196</v>
      </c>
      <c r="Y1547" s="2" t="s">
        <v>2196</v>
      </c>
      <c r="Z1547" s="2" t="s">
        <v>2196</v>
      </c>
      <c r="AA1547" s="2" t="s">
        <v>2196</v>
      </c>
    </row>
    <row r="1548" spans="1:27" ht="12.75" customHeight="1" x14ac:dyDescent="0.35">
      <c r="A1548" s="1" t="s">
        <v>1549</v>
      </c>
      <c r="B1548" s="2" t="str">
        <f t="shared" si="24"/>
        <v>PR</v>
      </c>
      <c r="C1548" s="2" t="s">
        <v>2196</v>
      </c>
      <c r="D1548" s="2" t="s">
        <v>2196</v>
      </c>
      <c r="E1548" s="2" t="s">
        <v>2196</v>
      </c>
      <c r="F1548" s="2" t="s">
        <v>2196</v>
      </c>
      <c r="G1548" s="2" t="s">
        <v>2196</v>
      </c>
      <c r="H1548" s="2" t="s">
        <v>2196</v>
      </c>
      <c r="I1548" s="2" t="s">
        <v>2196</v>
      </c>
      <c r="J1548" s="2" t="s">
        <v>2199</v>
      </c>
      <c r="K1548" s="2" t="s">
        <v>2196</v>
      </c>
      <c r="L1548" s="2" t="s">
        <v>2196</v>
      </c>
      <c r="M1548" s="2" t="s">
        <v>2196</v>
      </c>
      <c r="N1548" s="2" t="s">
        <v>2196</v>
      </c>
      <c r="O1548" s="2" t="s">
        <v>2196</v>
      </c>
      <c r="P1548" s="2" t="s">
        <v>2199</v>
      </c>
      <c r="Q1548" s="2" t="s">
        <v>2196</v>
      </c>
      <c r="R1548" s="2" t="s">
        <v>2196</v>
      </c>
      <c r="S1548" s="2" t="s">
        <v>2196</v>
      </c>
      <c r="T1548" s="2" t="s">
        <v>2197</v>
      </c>
      <c r="U1548" s="2" t="s">
        <v>2196</v>
      </c>
      <c r="V1548" s="2" t="s">
        <v>2196</v>
      </c>
      <c r="W1548" s="2" t="s">
        <v>2196</v>
      </c>
      <c r="X1548" s="2" t="s">
        <v>2196</v>
      </c>
      <c r="Y1548" s="2" t="s">
        <v>2196</v>
      </c>
      <c r="Z1548" s="2" t="s">
        <v>2196</v>
      </c>
      <c r="AA1548" s="2" t="s">
        <v>2196</v>
      </c>
    </row>
    <row r="1549" spans="1:27" ht="12.75" customHeight="1" x14ac:dyDescent="0.35">
      <c r="A1549" s="1" t="s">
        <v>1550</v>
      </c>
      <c r="B1549" s="2" t="str">
        <f t="shared" si="24"/>
        <v>SC</v>
      </c>
      <c r="C1549" s="2" t="s">
        <v>2196</v>
      </c>
      <c r="D1549" s="2" t="s">
        <v>2196</v>
      </c>
      <c r="E1549" s="2" t="s">
        <v>2196</v>
      </c>
      <c r="F1549" s="2" t="s">
        <v>2196</v>
      </c>
      <c r="G1549" s="2" t="s">
        <v>2196</v>
      </c>
      <c r="H1549" s="2" t="s">
        <v>2196</v>
      </c>
      <c r="I1549" s="2" t="s">
        <v>2196</v>
      </c>
      <c r="J1549" s="2" t="s">
        <v>2196</v>
      </c>
      <c r="K1549" s="2" t="s">
        <v>2196</v>
      </c>
      <c r="L1549" s="2" t="s">
        <v>2196</v>
      </c>
      <c r="M1549" s="2" t="s">
        <v>2196</v>
      </c>
      <c r="N1549" s="2" t="s">
        <v>2196</v>
      </c>
      <c r="O1549" s="2" t="s">
        <v>2196</v>
      </c>
      <c r="P1549" s="2" t="s">
        <v>2196</v>
      </c>
      <c r="Q1549" s="2" t="s">
        <v>2196</v>
      </c>
      <c r="R1549" s="2" t="s">
        <v>2196</v>
      </c>
      <c r="S1549" s="2" t="s">
        <v>2196</v>
      </c>
      <c r="T1549" s="2" t="s">
        <v>2197</v>
      </c>
      <c r="U1549" s="2" t="s">
        <v>2196</v>
      </c>
      <c r="V1549" s="2" t="s">
        <v>2196</v>
      </c>
      <c r="W1549" s="2" t="s">
        <v>2196</v>
      </c>
      <c r="X1549" s="2" t="s">
        <v>2196</v>
      </c>
      <c r="Y1549" s="2" t="s">
        <v>2196</v>
      </c>
      <c r="Z1549" s="2" t="s">
        <v>2196</v>
      </c>
      <c r="AA1549" s="2" t="s">
        <v>2196</v>
      </c>
    </row>
    <row r="1550" spans="1:27" ht="12.75" customHeight="1" x14ac:dyDescent="0.35">
      <c r="A1550" s="1" t="s">
        <v>1551</v>
      </c>
      <c r="B1550" s="2" t="str">
        <f t="shared" si="24"/>
        <v>RO</v>
      </c>
      <c r="C1550" s="2" t="s">
        <v>2196</v>
      </c>
      <c r="D1550" s="2" t="s">
        <v>2196</v>
      </c>
      <c r="E1550" s="2" t="s">
        <v>2196</v>
      </c>
      <c r="F1550" s="2" t="s">
        <v>2196</v>
      </c>
      <c r="G1550" s="2" t="s">
        <v>2196</v>
      </c>
      <c r="H1550" s="2" t="s">
        <v>2196</v>
      </c>
      <c r="I1550" s="2" t="s">
        <v>2196</v>
      </c>
      <c r="J1550" s="2" t="s">
        <v>2196</v>
      </c>
      <c r="K1550" s="2" t="s">
        <v>2196</v>
      </c>
      <c r="L1550" s="2" t="s">
        <v>2196</v>
      </c>
      <c r="M1550" s="2" t="s">
        <v>2198</v>
      </c>
      <c r="N1550" s="2" t="s">
        <v>2198</v>
      </c>
      <c r="O1550" s="2" t="s">
        <v>2196</v>
      </c>
      <c r="P1550" s="2" t="s">
        <v>2196</v>
      </c>
      <c r="Q1550" s="2" t="s">
        <v>2198</v>
      </c>
      <c r="R1550" s="2" t="s">
        <v>2196</v>
      </c>
      <c r="S1550" s="2" t="s">
        <v>2196</v>
      </c>
      <c r="T1550" s="2" t="s">
        <v>2196</v>
      </c>
      <c r="U1550" s="2" t="s">
        <v>2196</v>
      </c>
      <c r="V1550" s="2" t="s">
        <v>2196</v>
      </c>
      <c r="W1550" s="2" t="s">
        <v>2196</v>
      </c>
      <c r="X1550" s="2" t="s">
        <v>2196</v>
      </c>
      <c r="Y1550" s="2" t="s">
        <v>2196</v>
      </c>
      <c r="Z1550" s="2" t="s">
        <v>2196</v>
      </c>
      <c r="AA1550" s="2" t="s">
        <v>2196</v>
      </c>
    </row>
    <row r="1551" spans="1:27" ht="12.75" customHeight="1" x14ac:dyDescent="0.35">
      <c r="A1551" s="1" t="s">
        <v>1552</v>
      </c>
      <c r="B1551" s="2" t="str">
        <f t="shared" si="24"/>
        <v>RS</v>
      </c>
      <c r="C1551" s="2" t="s">
        <v>2196</v>
      </c>
      <c r="D1551" s="2" t="s">
        <v>2196</v>
      </c>
      <c r="E1551" s="2" t="s">
        <v>2196</v>
      </c>
      <c r="F1551" s="2" t="s">
        <v>2196</v>
      </c>
      <c r="G1551" s="2" t="s">
        <v>2196</v>
      </c>
      <c r="H1551" s="2" t="s">
        <v>2196</v>
      </c>
      <c r="I1551" s="2" t="s">
        <v>2196</v>
      </c>
      <c r="J1551" s="2" t="s">
        <v>2199</v>
      </c>
      <c r="K1551" s="2" t="s">
        <v>2196</v>
      </c>
      <c r="L1551" s="2" t="s">
        <v>2196</v>
      </c>
      <c r="M1551" s="2" t="s">
        <v>2196</v>
      </c>
      <c r="N1551" s="2" t="s">
        <v>2196</v>
      </c>
      <c r="O1551" s="2" t="s">
        <v>2196</v>
      </c>
      <c r="P1551" s="2" t="s">
        <v>2196</v>
      </c>
      <c r="Q1551" s="2" t="s">
        <v>2196</v>
      </c>
      <c r="R1551" s="2" t="s">
        <v>2196</v>
      </c>
      <c r="S1551" s="2" t="s">
        <v>2196</v>
      </c>
      <c r="T1551" s="2" t="s">
        <v>2196</v>
      </c>
      <c r="U1551" s="2" t="s">
        <v>2196</v>
      </c>
      <c r="V1551" s="2" t="s">
        <v>2196</v>
      </c>
      <c r="W1551" s="2" t="s">
        <v>2196</v>
      </c>
      <c r="X1551" s="2" t="s">
        <v>2196</v>
      </c>
      <c r="Y1551" s="2" t="s">
        <v>2196</v>
      </c>
      <c r="Z1551" s="2" t="s">
        <v>2196</v>
      </c>
      <c r="AA1551" s="2" t="s">
        <v>2196</v>
      </c>
    </row>
    <row r="1552" spans="1:27" ht="12.75" customHeight="1" x14ac:dyDescent="0.35">
      <c r="A1552" s="1" t="s">
        <v>1553</v>
      </c>
      <c r="B1552" s="2" t="str">
        <f t="shared" si="24"/>
        <v>RS</v>
      </c>
      <c r="C1552" s="2" t="s">
        <v>2196</v>
      </c>
      <c r="D1552" s="2" t="s">
        <v>2196</v>
      </c>
      <c r="E1552" s="2" t="s">
        <v>2196</v>
      </c>
      <c r="F1552" s="2" t="s">
        <v>2196</v>
      </c>
      <c r="G1552" s="2" t="s">
        <v>2196</v>
      </c>
      <c r="H1552" s="2" t="s">
        <v>2196</v>
      </c>
      <c r="I1552" s="2" t="s">
        <v>2199</v>
      </c>
      <c r="J1552" s="2" t="s">
        <v>2196</v>
      </c>
      <c r="K1552" s="2" t="s">
        <v>2196</v>
      </c>
      <c r="L1552" s="2" t="s">
        <v>2199</v>
      </c>
      <c r="M1552" s="2" t="s">
        <v>2196</v>
      </c>
      <c r="N1552" s="2" t="s">
        <v>2196</v>
      </c>
      <c r="O1552" s="2" t="s">
        <v>2196</v>
      </c>
      <c r="P1552" s="2" t="s">
        <v>2199</v>
      </c>
      <c r="Q1552" s="2" t="s">
        <v>2196</v>
      </c>
      <c r="R1552" s="2" t="s">
        <v>2196</v>
      </c>
      <c r="S1552" s="2" t="s">
        <v>2196</v>
      </c>
      <c r="T1552" s="2" t="s">
        <v>2196</v>
      </c>
      <c r="U1552" s="2" t="s">
        <v>2196</v>
      </c>
      <c r="V1552" s="2" t="s">
        <v>2196</v>
      </c>
      <c r="W1552" s="2" t="s">
        <v>2196</v>
      </c>
      <c r="X1552" s="2" t="s">
        <v>2196</v>
      </c>
      <c r="Y1552" s="2" t="s">
        <v>2196</v>
      </c>
      <c r="Z1552" s="2" t="s">
        <v>2196</v>
      </c>
      <c r="AA1552" s="2" t="s">
        <v>2196</v>
      </c>
    </row>
    <row r="1553" spans="1:27" ht="12.75" customHeight="1" x14ac:dyDescent="0.35">
      <c r="A1553" s="1" t="s">
        <v>1554</v>
      </c>
      <c r="B1553" s="2" t="str">
        <f t="shared" si="24"/>
        <v>GO</v>
      </c>
      <c r="C1553" s="2" t="s">
        <v>2196</v>
      </c>
      <c r="D1553" s="2" t="s">
        <v>2196</v>
      </c>
      <c r="E1553" s="2" t="s">
        <v>2196</v>
      </c>
      <c r="F1553" s="2" t="s">
        <v>2196</v>
      </c>
      <c r="G1553" s="2" t="s">
        <v>2196</v>
      </c>
      <c r="H1553" s="2" t="s">
        <v>2196</v>
      </c>
      <c r="I1553" s="2" t="s">
        <v>2196</v>
      </c>
      <c r="J1553" s="2" t="s">
        <v>2199</v>
      </c>
      <c r="K1553" s="2" t="s">
        <v>2196</v>
      </c>
      <c r="L1553" s="2" t="s">
        <v>2196</v>
      </c>
      <c r="M1553" s="2" t="s">
        <v>2196</v>
      </c>
      <c r="N1553" s="2" t="s">
        <v>2196</v>
      </c>
      <c r="O1553" s="2" t="s">
        <v>2196</v>
      </c>
      <c r="P1553" s="2" t="s">
        <v>2196</v>
      </c>
      <c r="Q1553" s="2" t="s">
        <v>2196</v>
      </c>
      <c r="R1553" s="2" t="s">
        <v>2196</v>
      </c>
      <c r="S1553" s="2" t="s">
        <v>2196</v>
      </c>
      <c r="T1553" s="2" t="s">
        <v>2197</v>
      </c>
      <c r="U1553" s="2" t="s">
        <v>2196</v>
      </c>
      <c r="V1553" s="2" t="s">
        <v>2196</v>
      </c>
      <c r="W1553" s="2" t="s">
        <v>2196</v>
      </c>
      <c r="X1553" s="2" t="s">
        <v>2196</v>
      </c>
      <c r="Y1553" s="2" t="s">
        <v>2196</v>
      </c>
      <c r="Z1553" s="2" t="s">
        <v>2196</v>
      </c>
      <c r="AA1553" s="2" t="s">
        <v>2196</v>
      </c>
    </row>
    <row r="1554" spans="1:27" ht="12.75" customHeight="1" x14ac:dyDescent="0.35">
      <c r="A1554" s="1" t="s">
        <v>1555</v>
      </c>
      <c r="B1554" s="2" t="str">
        <f t="shared" si="24"/>
        <v>SP</v>
      </c>
      <c r="C1554" s="2" t="s">
        <v>2196</v>
      </c>
      <c r="D1554" s="2" t="s">
        <v>2196</v>
      </c>
      <c r="E1554" s="2" t="s">
        <v>2196</v>
      </c>
      <c r="F1554" s="2" t="s">
        <v>2196</v>
      </c>
      <c r="G1554" s="2" t="s">
        <v>2196</v>
      </c>
      <c r="H1554" s="2" t="s">
        <v>2196</v>
      </c>
      <c r="I1554" s="2" t="s">
        <v>2196</v>
      </c>
      <c r="J1554" s="2" t="s">
        <v>2199</v>
      </c>
      <c r="K1554" s="2" t="s">
        <v>2196</v>
      </c>
      <c r="L1554" s="2" t="s">
        <v>2196</v>
      </c>
      <c r="M1554" s="2" t="s">
        <v>2196</v>
      </c>
      <c r="N1554" s="2" t="s">
        <v>2196</v>
      </c>
      <c r="O1554" s="2" t="s">
        <v>2196</v>
      </c>
      <c r="P1554" s="2" t="s">
        <v>2196</v>
      </c>
      <c r="Q1554" s="2" t="s">
        <v>2196</v>
      </c>
      <c r="R1554" s="2" t="s">
        <v>2196</v>
      </c>
      <c r="S1554" s="2" t="s">
        <v>2196</v>
      </c>
      <c r="T1554" s="2" t="s">
        <v>2196</v>
      </c>
      <c r="U1554" s="2" t="s">
        <v>2196</v>
      </c>
      <c r="V1554" s="2" t="s">
        <v>2196</v>
      </c>
      <c r="W1554" s="2" t="s">
        <v>2196</v>
      </c>
      <c r="X1554" s="2" t="s">
        <v>2196</v>
      </c>
      <c r="Y1554" s="2" t="s">
        <v>2196</v>
      </c>
      <c r="Z1554" s="2" t="s">
        <v>2196</v>
      </c>
      <c r="AA1554" s="2" t="s">
        <v>2196</v>
      </c>
    </row>
    <row r="1555" spans="1:27" ht="12.75" customHeight="1" x14ac:dyDescent="0.35">
      <c r="A1555" s="1" t="s">
        <v>1556</v>
      </c>
      <c r="B1555" s="2" t="str">
        <f t="shared" si="24"/>
        <v>MG</v>
      </c>
      <c r="C1555" s="2" t="s">
        <v>2198</v>
      </c>
      <c r="D1555" s="2" t="s">
        <v>2196</v>
      </c>
      <c r="E1555" s="2" t="s">
        <v>2196</v>
      </c>
      <c r="F1555" s="2" t="s">
        <v>2196</v>
      </c>
      <c r="G1555" s="2" t="s">
        <v>2196</v>
      </c>
      <c r="H1555" s="2" t="s">
        <v>2196</v>
      </c>
      <c r="I1555" s="2" t="s">
        <v>2196</v>
      </c>
      <c r="J1555" s="2" t="s">
        <v>2196</v>
      </c>
      <c r="K1555" s="2" t="s">
        <v>2198</v>
      </c>
      <c r="L1555" s="2" t="s">
        <v>2196</v>
      </c>
      <c r="M1555" s="2" t="s">
        <v>2198</v>
      </c>
      <c r="N1555" s="2" t="s">
        <v>2198</v>
      </c>
      <c r="O1555" s="2" t="s">
        <v>2196</v>
      </c>
      <c r="P1555" s="2" t="s">
        <v>2196</v>
      </c>
      <c r="Q1555" s="2" t="s">
        <v>2196</v>
      </c>
      <c r="R1555" s="2" t="s">
        <v>2196</v>
      </c>
      <c r="S1555" s="2" t="s">
        <v>2196</v>
      </c>
      <c r="T1555" s="2" t="s">
        <v>2196</v>
      </c>
      <c r="U1555" s="2" t="s">
        <v>2196</v>
      </c>
      <c r="V1555" s="2" t="s">
        <v>2196</v>
      </c>
      <c r="W1555" s="2" t="s">
        <v>2196</v>
      </c>
      <c r="X1555" s="2" t="s">
        <v>2196</v>
      </c>
      <c r="Y1555" s="2" t="s">
        <v>2196</v>
      </c>
      <c r="Z1555" s="2" t="s">
        <v>2196</v>
      </c>
      <c r="AA1555" s="2" t="s">
        <v>2196</v>
      </c>
    </row>
    <row r="1556" spans="1:27" ht="12.75" customHeight="1" x14ac:dyDescent="0.35">
      <c r="A1556" s="1" t="s">
        <v>1557</v>
      </c>
      <c r="B1556" s="2" t="str">
        <f t="shared" si="24"/>
        <v>MT</v>
      </c>
      <c r="C1556" s="2" t="s">
        <v>2196</v>
      </c>
      <c r="D1556" s="2" t="s">
        <v>2196</v>
      </c>
      <c r="E1556" s="2" t="s">
        <v>2196</v>
      </c>
      <c r="F1556" s="2" t="s">
        <v>2196</v>
      </c>
      <c r="G1556" s="2" t="s">
        <v>2196</v>
      </c>
      <c r="H1556" s="2" t="s">
        <v>2196</v>
      </c>
      <c r="I1556" s="2" t="s">
        <v>2196</v>
      </c>
      <c r="J1556" s="2" t="s">
        <v>2199</v>
      </c>
      <c r="K1556" s="2" t="s">
        <v>2196</v>
      </c>
      <c r="L1556" s="2" t="s">
        <v>2196</v>
      </c>
      <c r="M1556" s="2" t="s">
        <v>2196</v>
      </c>
      <c r="N1556" s="2" t="s">
        <v>2196</v>
      </c>
      <c r="O1556" s="2" t="s">
        <v>2196</v>
      </c>
      <c r="P1556" s="2" t="s">
        <v>2199</v>
      </c>
      <c r="Q1556" s="2" t="s">
        <v>2196</v>
      </c>
      <c r="R1556" s="2" t="s">
        <v>2196</v>
      </c>
      <c r="S1556" s="2" t="s">
        <v>2196</v>
      </c>
      <c r="T1556" s="2" t="s">
        <v>2197</v>
      </c>
      <c r="U1556" s="2" t="s">
        <v>2196</v>
      </c>
      <c r="V1556" s="2" t="s">
        <v>2196</v>
      </c>
      <c r="W1556" s="2" t="s">
        <v>2196</v>
      </c>
      <c r="X1556" s="2" t="s">
        <v>2196</v>
      </c>
      <c r="Y1556" s="2" t="s">
        <v>2196</v>
      </c>
      <c r="Z1556" s="2" t="s">
        <v>2196</v>
      </c>
      <c r="AA1556" s="2" t="s">
        <v>2196</v>
      </c>
    </row>
    <row r="1557" spans="1:27" ht="12.75" customHeight="1" x14ac:dyDescent="0.35">
      <c r="A1557" s="1" t="s">
        <v>1558</v>
      </c>
      <c r="B1557" s="2" t="str">
        <f t="shared" si="24"/>
        <v>SP</v>
      </c>
      <c r="C1557" s="2" t="s">
        <v>2196</v>
      </c>
      <c r="D1557" s="2" t="s">
        <v>2196</v>
      </c>
      <c r="E1557" s="2" t="s">
        <v>2196</v>
      </c>
      <c r="F1557" s="2" t="s">
        <v>2196</v>
      </c>
      <c r="G1557" s="2" t="s">
        <v>2196</v>
      </c>
      <c r="H1557" s="2" t="s">
        <v>2196</v>
      </c>
      <c r="I1557" s="2" t="s">
        <v>2196</v>
      </c>
      <c r="J1557" s="2" t="s">
        <v>2196</v>
      </c>
      <c r="K1557" s="2" t="s">
        <v>2196</v>
      </c>
      <c r="L1557" s="2" t="s">
        <v>2196</v>
      </c>
      <c r="M1557" s="2" t="s">
        <v>2196</v>
      </c>
      <c r="N1557" s="2" t="s">
        <v>2196</v>
      </c>
      <c r="O1557" s="2" t="s">
        <v>2196</v>
      </c>
      <c r="P1557" s="2" t="s">
        <v>2196</v>
      </c>
      <c r="Q1557" s="2" t="s">
        <v>2196</v>
      </c>
      <c r="R1557" s="2" t="s">
        <v>2196</v>
      </c>
      <c r="S1557" s="2" t="s">
        <v>2196</v>
      </c>
      <c r="T1557" s="2" t="s">
        <v>2196</v>
      </c>
      <c r="U1557" s="2" t="s">
        <v>2196</v>
      </c>
      <c r="V1557" s="2" t="s">
        <v>2196</v>
      </c>
      <c r="W1557" s="2" t="s">
        <v>2196</v>
      </c>
      <c r="X1557" s="2" t="s">
        <v>2196</v>
      </c>
      <c r="Y1557" s="2" t="s">
        <v>2196</v>
      </c>
      <c r="Z1557" s="2" t="s">
        <v>2196</v>
      </c>
      <c r="AA1557" s="2" t="s">
        <v>2196</v>
      </c>
    </row>
    <row r="1558" spans="1:27" ht="12.75" customHeight="1" x14ac:dyDescent="0.35">
      <c r="A1558" s="1" t="s">
        <v>1559</v>
      </c>
      <c r="B1558" s="2" t="str">
        <f t="shared" si="24"/>
        <v>MG</v>
      </c>
      <c r="C1558" s="2" t="s">
        <v>2196</v>
      </c>
      <c r="D1558" s="2" t="s">
        <v>2196</v>
      </c>
      <c r="E1558" s="2" t="s">
        <v>2196</v>
      </c>
      <c r="F1558" s="2" t="s">
        <v>2196</v>
      </c>
      <c r="G1558" s="2" t="s">
        <v>2196</v>
      </c>
      <c r="H1558" s="2" t="s">
        <v>2196</v>
      </c>
      <c r="I1558" s="2" t="s">
        <v>2196</v>
      </c>
      <c r="J1558" s="2" t="s">
        <v>2199</v>
      </c>
      <c r="K1558" s="2" t="s">
        <v>2196</v>
      </c>
      <c r="L1558" s="2" t="s">
        <v>2196</v>
      </c>
      <c r="M1558" s="2" t="s">
        <v>2196</v>
      </c>
      <c r="N1558" s="2" t="s">
        <v>2196</v>
      </c>
      <c r="O1558" s="2" t="s">
        <v>2196</v>
      </c>
      <c r="P1558" s="2" t="s">
        <v>2196</v>
      </c>
      <c r="Q1558" s="2" t="s">
        <v>2196</v>
      </c>
      <c r="R1558" s="2" t="s">
        <v>2196</v>
      </c>
      <c r="S1558" s="2" t="s">
        <v>2196</v>
      </c>
      <c r="T1558" s="2" t="s">
        <v>2197</v>
      </c>
      <c r="U1558" s="2" t="s">
        <v>2196</v>
      </c>
      <c r="V1558" s="2" t="s">
        <v>2196</v>
      </c>
      <c r="W1558" s="2" t="s">
        <v>2196</v>
      </c>
      <c r="X1558" s="2" t="s">
        <v>2196</v>
      </c>
      <c r="Y1558" s="2" t="s">
        <v>2196</v>
      </c>
      <c r="Z1558" s="2" t="s">
        <v>2196</v>
      </c>
      <c r="AA1558" s="2" t="s">
        <v>2196</v>
      </c>
    </row>
    <row r="1559" spans="1:27" ht="12.75" customHeight="1" x14ac:dyDescent="0.35">
      <c r="A1559" s="1" t="s">
        <v>1560</v>
      </c>
      <c r="B1559" s="2" t="str">
        <f t="shared" si="24"/>
        <v>AM</v>
      </c>
      <c r="C1559" s="2" t="s">
        <v>2196</v>
      </c>
      <c r="D1559" s="2" t="s">
        <v>2196</v>
      </c>
      <c r="E1559" s="2" t="s">
        <v>2196</v>
      </c>
      <c r="F1559" s="2" t="s">
        <v>2196</v>
      </c>
      <c r="G1559" s="2" t="s">
        <v>2196</v>
      </c>
      <c r="H1559" s="2" t="s">
        <v>2196</v>
      </c>
      <c r="I1559" s="2" t="s">
        <v>2196</v>
      </c>
      <c r="J1559" s="2" t="s">
        <v>2196</v>
      </c>
      <c r="K1559" s="2" t="s">
        <v>2196</v>
      </c>
      <c r="L1559" s="2" t="s">
        <v>2196</v>
      </c>
      <c r="M1559" s="2" t="s">
        <v>2199</v>
      </c>
      <c r="N1559" s="2" t="s">
        <v>2199</v>
      </c>
      <c r="O1559" s="2" t="s">
        <v>2196</v>
      </c>
      <c r="P1559" s="2" t="s">
        <v>2199</v>
      </c>
      <c r="Q1559" s="2" t="s">
        <v>2196</v>
      </c>
      <c r="R1559" s="2" t="s">
        <v>2196</v>
      </c>
      <c r="S1559" s="2" t="s">
        <v>2196</v>
      </c>
      <c r="T1559" s="2" t="s">
        <v>2197</v>
      </c>
      <c r="U1559" s="2" t="s">
        <v>2196</v>
      </c>
      <c r="V1559" s="2" t="s">
        <v>2198</v>
      </c>
      <c r="W1559" s="2" t="s">
        <v>2199</v>
      </c>
      <c r="X1559" s="2" t="s">
        <v>2196</v>
      </c>
      <c r="Y1559" s="2" t="s">
        <v>2196</v>
      </c>
      <c r="Z1559" s="2" t="s">
        <v>2196</v>
      </c>
      <c r="AA1559" s="2" t="s">
        <v>2196</v>
      </c>
    </row>
    <row r="1560" spans="1:27" ht="12.75" customHeight="1" x14ac:dyDescent="0.35">
      <c r="A1560" s="1" t="s">
        <v>1561</v>
      </c>
      <c r="B1560" s="2" t="str">
        <f t="shared" si="24"/>
        <v>RS</v>
      </c>
      <c r="C1560" s="2" t="s">
        <v>2196</v>
      </c>
      <c r="D1560" s="2" t="s">
        <v>2196</v>
      </c>
      <c r="E1560" s="2" t="s">
        <v>2196</v>
      </c>
      <c r="F1560" s="2" t="s">
        <v>2196</v>
      </c>
      <c r="G1560" s="2" t="s">
        <v>2196</v>
      </c>
      <c r="H1560" s="2" t="s">
        <v>2196</v>
      </c>
      <c r="I1560" s="2" t="s">
        <v>2196</v>
      </c>
      <c r="J1560" s="2" t="s">
        <v>2196</v>
      </c>
      <c r="K1560" s="2" t="s">
        <v>2196</v>
      </c>
      <c r="L1560" s="2" t="s">
        <v>2196</v>
      </c>
      <c r="M1560" s="2" t="s">
        <v>2196</v>
      </c>
      <c r="N1560" s="2" t="s">
        <v>2196</v>
      </c>
      <c r="O1560" s="2" t="s">
        <v>2196</v>
      </c>
      <c r="P1560" s="2" t="s">
        <v>2196</v>
      </c>
      <c r="Q1560" s="2" t="s">
        <v>2196</v>
      </c>
      <c r="R1560" s="2" t="s">
        <v>2196</v>
      </c>
      <c r="S1560" s="2" t="s">
        <v>2196</v>
      </c>
      <c r="T1560" s="2" t="s">
        <v>2196</v>
      </c>
      <c r="U1560" s="2" t="s">
        <v>2196</v>
      </c>
      <c r="V1560" s="2" t="s">
        <v>2196</v>
      </c>
      <c r="W1560" s="2" t="s">
        <v>2196</v>
      </c>
      <c r="X1560" s="2" t="s">
        <v>2196</v>
      </c>
      <c r="Y1560" s="2" t="s">
        <v>2196</v>
      </c>
      <c r="Z1560" s="2" t="s">
        <v>2196</v>
      </c>
      <c r="AA1560" s="2" t="s">
        <v>2196</v>
      </c>
    </row>
    <row r="1561" spans="1:27" ht="12.75" customHeight="1" x14ac:dyDescent="0.35">
      <c r="A1561" s="1" t="s">
        <v>1562</v>
      </c>
      <c r="B1561" s="2" t="str">
        <f t="shared" si="24"/>
        <v>MG</v>
      </c>
      <c r="C1561" s="2" t="s">
        <v>2196</v>
      </c>
      <c r="D1561" s="2" t="s">
        <v>2196</v>
      </c>
      <c r="E1561" s="2" t="s">
        <v>2196</v>
      </c>
      <c r="F1561" s="2" t="s">
        <v>2196</v>
      </c>
      <c r="G1561" s="2" t="s">
        <v>2196</v>
      </c>
      <c r="H1561" s="2" t="s">
        <v>2196</v>
      </c>
      <c r="I1561" s="2" t="s">
        <v>2196</v>
      </c>
      <c r="J1561" s="2" t="s">
        <v>2196</v>
      </c>
      <c r="K1561" s="2" t="s">
        <v>2196</v>
      </c>
      <c r="L1561" s="2" t="s">
        <v>2196</v>
      </c>
      <c r="M1561" s="2" t="s">
        <v>2196</v>
      </c>
      <c r="N1561" s="2" t="s">
        <v>2196</v>
      </c>
      <c r="O1561" s="2" t="s">
        <v>2196</v>
      </c>
      <c r="P1561" s="2" t="s">
        <v>2196</v>
      </c>
      <c r="Q1561" s="2" t="s">
        <v>2196</v>
      </c>
      <c r="R1561" s="2" t="s">
        <v>2196</v>
      </c>
      <c r="S1561" s="2" t="s">
        <v>2196</v>
      </c>
      <c r="T1561" s="2" t="s">
        <v>2197</v>
      </c>
      <c r="U1561" s="2" t="s">
        <v>2196</v>
      </c>
      <c r="V1561" s="2" t="s">
        <v>2196</v>
      </c>
      <c r="W1561" s="2" t="s">
        <v>2196</v>
      </c>
      <c r="X1561" s="2" t="s">
        <v>2196</v>
      </c>
      <c r="Y1561" s="2" t="s">
        <v>2196</v>
      </c>
      <c r="Z1561" s="2" t="s">
        <v>2196</v>
      </c>
      <c r="AA1561" s="2" t="s">
        <v>2196</v>
      </c>
    </row>
    <row r="1562" spans="1:27" ht="12.75" customHeight="1" x14ac:dyDescent="0.35">
      <c r="A1562" s="1" t="s">
        <v>1563</v>
      </c>
      <c r="B1562" s="2" t="str">
        <f t="shared" si="24"/>
        <v>SP</v>
      </c>
      <c r="C1562" s="2" t="s">
        <v>2196</v>
      </c>
      <c r="D1562" s="2" t="s">
        <v>2196</v>
      </c>
      <c r="E1562" s="2" t="s">
        <v>2196</v>
      </c>
      <c r="F1562" s="2" t="s">
        <v>2196</v>
      </c>
      <c r="G1562" s="2" t="s">
        <v>2196</v>
      </c>
      <c r="H1562" s="2" t="s">
        <v>2196</v>
      </c>
      <c r="I1562" s="2" t="s">
        <v>2196</v>
      </c>
      <c r="J1562" s="2" t="s">
        <v>2196</v>
      </c>
      <c r="K1562" s="2" t="s">
        <v>2196</v>
      </c>
      <c r="L1562" s="2" t="s">
        <v>2196</v>
      </c>
      <c r="M1562" s="2" t="s">
        <v>2196</v>
      </c>
      <c r="N1562" s="2" t="s">
        <v>2196</v>
      </c>
      <c r="O1562" s="2" t="s">
        <v>2196</v>
      </c>
      <c r="P1562" s="2" t="s">
        <v>2196</v>
      </c>
      <c r="Q1562" s="2" t="s">
        <v>2196</v>
      </c>
      <c r="R1562" s="2" t="s">
        <v>2196</v>
      </c>
      <c r="S1562" s="2" t="s">
        <v>2196</v>
      </c>
      <c r="T1562" s="2" t="s">
        <v>2196</v>
      </c>
      <c r="U1562" s="2" t="s">
        <v>2196</v>
      </c>
      <c r="V1562" s="2" t="s">
        <v>2196</v>
      </c>
      <c r="W1562" s="2" t="s">
        <v>2196</v>
      </c>
      <c r="X1562" s="2" t="s">
        <v>2196</v>
      </c>
      <c r="Y1562" s="2" t="s">
        <v>2196</v>
      </c>
      <c r="Z1562" s="2" t="s">
        <v>2196</v>
      </c>
      <c r="AA1562" s="2" t="s">
        <v>2196</v>
      </c>
    </row>
    <row r="1563" spans="1:27" ht="12.75" customHeight="1" x14ac:dyDescent="0.35">
      <c r="A1563" s="1" t="s">
        <v>1564</v>
      </c>
      <c r="B1563" s="2" t="str">
        <f t="shared" si="24"/>
        <v>MA</v>
      </c>
      <c r="C1563" s="2" t="s">
        <v>2196</v>
      </c>
      <c r="D1563" s="2" t="s">
        <v>2196</v>
      </c>
      <c r="E1563" s="2" t="s">
        <v>2199</v>
      </c>
      <c r="F1563" s="2" t="s">
        <v>2196</v>
      </c>
      <c r="G1563" s="2" t="s">
        <v>2196</v>
      </c>
      <c r="H1563" s="2" t="s">
        <v>2196</v>
      </c>
      <c r="I1563" s="2" t="s">
        <v>2196</v>
      </c>
      <c r="J1563" s="2" t="s">
        <v>2199</v>
      </c>
      <c r="K1563" s="2" t="s">
        <v>2199</v>
      </c>
      <c r="L1563" s="2" t="s">
        <v>2199</v>
      </c>
      <c r="M1563" s="2" t="s">
        <v>2199</v>
      </c>
      <c r="N1563" s="2" t="s">
        <v>2199</v>
      </c>
      <c r="O1563" s="2" t="s">
        <v>2196</v>
      </c>
      <c r="P1563" s="2" t="s">
        <v>2199</v>
      </c>
      <c r="Q1563" s="2" t="s">
        <v>2199</v>
      </c>
      <c r="R1563" s="2" t="s">
        <v>2196</v>
      </c>
      <c r="S1563" s="2" t="s">
        <v>2199</v>
      </c>
      <c r="T1563" s="2" t="s">
        <v>2197</v>
      </c>
      <c r="U1563" s="2" t="s">
        <v>2199</v>
      </c>
      <c r="V1563" s="2" t="s">
        <v>2199</v>
      </c>
      <c r="W1563" s="2" t="s">
        <v>2199</v>
      </c>
      <c r="X1563" s="2" t="s">
        <v>2199</v>
      </c>
      <c r="Y1563" s="2" t="s">
        <v>2199</v>
      </c>
      <c r="Z1563" s="2" t="s">
        <v>2196</v>
      </c>
      <c r="AA1563" s="2" t="s">
        <v>2196</v>
      </c>
    </row>
    <row r="1564" spans="1:27" ht="12.75" customHeight="1" x14ac:dyDescent="0.35">
      <c r="A1564" s="1" t="s">
        <v>1565</v>
      </c>
      <c r="B1564" s="2" t="str">
        <f t="shared" si="24"/>
        <v>MA</v>
      </c>
      <c r="C1564" s="2" t="s">
        <v>2199</v>
      </c>
      <c r="D1564" s="2" t="s">
        <v>2199</v>
      </c>
      <c r="E1564" s="2" t="s">
        <v>2199</v>
      </c>
      <c r="F1564" s="2" t="s">
        <v>2196</v>
      </c>
      <c r="G1564" s="2" t="s">
        <v>2199</v>
      </c>
      <c r="H1564" s="2" t="s">
        <v>2196</v>
      </c>
      <c r="I1564" s="2" t="s">
        <v>2196</v>
      </c>
      <c r="J1564" s="2" t="s">
        <v>2198</v>
      </c>
      <c r="K1564" s="2" t="s">
        <v>2196</v>
      </c>
      <c r="L1564" s="2" t="s">
        <v>2198</v>
      </c>
      <c r="M1564" s="2" t="s">
        <v>2198</v>
      </c>
      <c r="N1564" s="2" t="s">
        <v>2198</v>
      </c>
      <c r="O1564" s="2" t="s">
        <v>2196</v>
      </c>
      <c r="P1564" s="2" t="s">
        <v>2196</v>
      </c>
      <c r="Q1564" s="2" t="s">
        <v>2198</v>
      </c>
      <c r="R1564" s="2" t="s">
        <v>2196</v>
      </c>
      <c r="S1564" s="2" t="s">
        <v>2199</v>
      </c>
      <c r="T1564" s="2" t="s">
        <v>2197</v>
      </c>
      <c r="U1564" s="2" t="s">
        <v>2199</v>
      </c>
      <c r="V1564" s="2" t="s">
        <v>2199</v>
      </c>
      <c r="W1564" s="2" t="s">
        <v>2199</v>
      </c>
      <c r="X1564" s="2" t="s">
        <v>2199</v>
      </c>
      <c r="Y1564" s="2" t="s">
        <v>2199</v>
      </c>
      <c r="Z1564" s="2" t="s">
        <v>2196</v>
      </c>
      <c r="AA1564" s="2" t="s">
        <v>2199</v>
      </c>
    </row>
    <row r="1565" spans="1:27" ht="12.75" customHeight="1" x14ac:dyDescent="0.35">
      <c r="A1565" s="1" t="s">
        <v>1566</v>
      </c>
      <c r="B1565" s="2" t="str">
        <f t="shared" si="24"/>
        <v>SP</v>
      </c>
      <c r="C1565" s="2" t="s">
        <v>2196</v>
      </c>
      <c r="D1565" s="2" t="s">
        <v>2196</v>
      </c>
      <c r="E1565" s="2" t="s">
        <v>2196</v>
      </c>
      <c r="F1565" s="2" t="s">
        <v>2196</v>
      </c>
      <c r="G1565" s="2" t="s">
        <v>2196</v>
      </c>
      <c r="H1565" s="2" t="s">
        <v>2196</v>
      </c>
      <c r="I1565" s="2" t="s">
        <v>2196</v>
      </c>
      <c r="J1565" s="2" t="s">
        <v>2196</v>
      </c>
      <c r="K1565" s="2" t="s">
        <v>2196</v>
      </c>
      <c r="L1565" s="2" t="s">
        <v>2196</v>
      </c>
      <c r="M1565" s="2" t="s">
        <v>2198</v>
      </c>
      <c r="N1565" s="2" t="s">
        <v>2198</v>
      </c>
      <c r="O1565" s="2" t="s">
        <v>2196</v>
      </c>
      <c r="P1565" s="2" t="s">
        <v>2196</v>
      </c>
      <c r="Q1565" s="2" t="s">
        <v>2196</v>
      </c>
      <c r="R1565" s="2" t="s">
        <v>2196</v>
      </c>
      <c r="S1565" s="2" t="s">
        <v>2196</v>
      </c>
      <c r="T1565" s="2" t="s">
        <v>2196</v>
      </c>
      <c r="U1565" s="2" t="s">
        <v>2196</v>
      </c>
      <c r="V1565" s="2" t="s">
        <v>2196</v>
      </c>
      <c r="W1565" s="2" t="s">
        <v>2196</v>
      </c>
      <c r="X1565" s="2" t="s">
        <v>2196</v>
      </c>
      <c r="Y1565" s="2" t="s">
        <v>2196</v>
      </c>
      <c r="Z1565" s="2" t="s">
        <v>2196</v>
      </c>
      <c r="AA1565" s="2" t="s">
        <v>2196</v>
      </c>
    </row>
    <row r="1566" spans="1:27" ht="12.75" customHeight="1" x14ac:dyDescent="0.35">
      <c r="A1566" s="1" t="s">
        <v>1567</v>
      </c>
      <c r="B1566" s="2" t="str">
        <f t="shared" si="24"/>
        <v>MT</v>
      </c>
      <c r="C1566" s="2" t="s">
        <v>2196</v>
      </c>
      <c r="D1566" s="2" t="s">
        <v>2196</v>
      </c>
      <c r="E1566" s="2" t="s">
        <v>2196</v>
      </c>
      <c r="F1566" s="2" t="s">
        <v>2196</v>
      </c>
      <c r="G1566" s="2" t="s">
        <v>2196</v>
      </c>
      <c r="H1566" s="2" t="s">
        <v>2196</v>
      </c>
      <c r="I1566" s="2" t="s">
        <v>2196</v>
      </c>
      <c r="J1566" s="2" t="s">
        <v>2199</v>
      </c>
      <c r="K1566" s="2" t="s">
        <v>2196</v>
      </c>
      <c r="L1566" s="2" t="s">
        <v>2196</v>
      </c>
      <c r="M1566" s="2" t="s">
        <v>2196</v>
      </c>
      <c r="N1566" s="2" t="s">
        <v>2196</v>
      </c>
      <c r="O1566" s="2" t="s">
        <v>2196</v>
      </c>
      <c r="P1566" s="2" t="s">
        <v>2199</v>
      </c>
      <c r="Q1566" s="2" t="s">
        <v>2196</v>
      </c>
      <c r="R1566" s="2" t="s">
        <v>2196</v>
      </c>
      <c r="S1566" s="2" t="s">
        <v>2196</v>
      </c>
      <c r="T1566" s="2" t="s">
        <v>2196</v>
      </c>
      <c r="U1566" s="2" t="s">
        <v>2196</v>
      </c>
      <c r="V1566" s="2" t="s">
        <v>2196</v>
      </c>
      <c r="W1566" s="2" t="s">
        <v>2196</v>
      </c>
      <c r="X1566" s="2" t="s">
        <v>2196</v>
      </c>
      <c r="Y1566" s="2" t="s">
        <v>2196</v>
      </c>
      <c r="Z1566" s="2" t="s">
        <v>2196</v>
      </c>
      <c r="AA1566" s="2" t="s">
        <v>2196</v>
      </c>
    </row>
    <row r="1567" spans="1:27" ht="12.75" customHeight="1" x14ac:dyDescent="0.35">
      <c r="A1567" s="1" t="s">
        <v>1568</v>
      </c>
      <c r="B1567" s="2" t="str">
        <f t="shared" si="24"/>
        <v>PB</v>
      </c>
      <c r="C1567" s="2" t="s">
        <v>2198</v>
      </c>
      <c r="D1567" s="2" t="s">
        <v>2196</v>
      </c>
      <c r="E1567" s="2" t="s">
        <v>2198</v>
      </c>
      <c r="F1567" s="2" t="s">
        <v>2198</v>
      </c>
      <c r="G1567" s="2" t="s">
        <v>2198</v>
      </c>
      <c r="H1567" s="2" t="s">
        <v>2196</v>
      </c>
      <c r="I1567" s="2" t="s">
        <v>2198</v>
      </c>
      <c r="J1567" s="2" t="s">
        <v>2196</v>
      </c>
      <c r="K1567" s="2" t="s">
        <v>2196</v>
      </c>
      <c r="L1567" s="2" t="s">
        <v>2196</v>
      </c>
      <c r="M1567" s="2" t="s">
        <v>2198</v>
      </c>
      <c r="N1567" s="2" t="s">
        <v>2198</v>
      </c>
      <c r="O1567" s="2" t="s">
        <v>2196</v>
      </c>
      <c r="P1567" s="2" t="s">
        <v>2198</v>
      </c>
      <c r="Q1567" s="2" t="s">
        <v>2198</v>
      </c>
      <c r="R1567" s="2" t="s">
        <v>2196</v>
      </c>
      <c r="S1567" s="2" t="s">
        <v>2196</v>
      </c>
      <c r="T1567" s="2" t="s">
        <v>2197</v>
      </c>
      <c r="U1567" s="2" t="s">
        <v>2196</v>
      </c>
      <c r="V1567" s="2" t="s">
        <v>2196</v>
      </c>
      <c r="W1567" s="2" t="s">
        <v>2196</v>
      </c>
      <c r="X1567" s="2" t="s">
        <v>2196</v>
      </c>
      <c r="Y1567" s="2" t="s">
        <v>2196</v>
      </c>
      <c r="Z1567" s="2" t="s">
        <v>2196</v>
      </c>
      <c r="AA1567" s="2" t="s">
        <v>2196</v>
      </c>
    </row>
    <row r="1568" spans="1:27" ht="12.75" customHeight="1" x14ac:dyDescent="0.35">
      <c r="A1568" s="1" t="s">
        <v>1569</v>
      </c>
      <c r="B1568" s="2" t="str">
        <f t="shared" si="24"/>
        <v>PR</v>
      </c>
      <c r="C1568" s="2" t="s">
        <v>2196</v>
      </c>
      <c r="D1568" s="2" t="s">
        <v>2196</v>
      </c>
      <c r="E1568" s="2" t="s">
        <v>2196</v>
      </c>
      <c r="F1568" s="2" t="s">
        <v>2196</v>
      </c>
      <c r="G1568" s="2" t="s">
        <v>2196</v>
      </c>
      <c r="H1568" s="2" t="s">
        <v>2196</v>
      </c>
      <c r="I1568" s="2" t="s">
        <v>2196</v>
      </c>
      <c r="J1568" s="2" t="s">
        <v>2196</v>
      </c>
      <c r="K1568" s="2" t="s">
        <v>2196</v>
      </c>
      <c r="L1568" s="2" t="s">
        <v>2196</v>
      </c>
      <c r="M1568" s="2" t="s">
        <v>2196</v>
      </c>
      <c r="N1568" s="2" t="s">
        <v>2196</v>
      </c>
      <c r="O1568" s="2" t="s">
        <v>2196</v>
      </c>
      <c r="P1568" s="2" t="s">
        <v>2196</v>
      </c>
      <c r="Q1568" s="2" t="s">
        <v>2196</v>
      </c>
      <c r="R1568" s="2" t="s">
        <v>2196</v>
      </c>
      <c r="S1568" s="2" t="s">
        <v>2196</v>
      </c>
      <c r="T1568" s="2" t="s">
        <v>2197</v>
      </c>
      <c r="U1568" s="2" t="s">
        <v>2196</v>
      </c>
      <c r="V1568" s="2" t="s">
        <v>2196</v>
      </c>
      <c r="W1568" s="2" t="s">
        <v>2196</v>
      </c>
      <c r="X1568" s="2" t="s">
        <v>2196</v>
      </c>
      <c r="Y1568" s="2" t="s">
        <v>2196</v>
      </c>
      <c r="Z1568" s="2" t="s">
        <v>2196</v>
      </c>
      <c r="AA1568" s="2" t="s">
        <v>2196</v>
      </c>
    </row>
    <row r="1569" spans="1:27" ht="12.75" customHeight="1" x14ac:dyDescent="0.35">
      <c r="A1569" s="1" t="s">
        <v>1570</v>
      </c>
      <c r="B1569" s="2" t="str">
        <f t="shared" si="24"/>
        <v>RS</v>
      </c>
      <c r="C1569" s="2" t="s">
        <v>2196</v>
      </c>
      <c r="D1569" s="2" t="s">
        <v>2196</v>
      </c>
      <c r="E1569" s="2" t="s">
        <v>2196</v>
      </c>
      <c r="F1569" s="2" t="s">
        <v>2196</v>
      </c>
      <c r="G1569" s="2" t="s">
        <v>2196</v>
      </c>
      <c r="H1569" s="2" t="s">
        <v>2196</v>
      </c>
      <c r="I1569" s="2" t="s">
        <v>2196</v>
      </c>
      <c r="J1569" s="2" t="s">
        <v>2196</v>
      </c>
      <c r="K1569" s="2" t="s">
        <v>2196</v>
      </c>
      <c r="L1569" s="2" t="s">
        <v>2196</v>
      </c>
      <c r="M1569" s="2" t="s">
        <v>2196</v>
      </c>
      <c r="N1569" s="2" t="s">
        <v>2196</v>
      </c>
      <c r="O1569" s="2" t="s">
        <v>2196</v>
      </c>
      <c r="P1569" s="2" t="s">
        <v>2196</v>
      </c>
      <c r="Q1569" s="2" t="s">
        <v>2196</v>
      </c>
      <c r="R1569" s="2" t="s">
        <v>2196</v>
      </c>
      <c r="S1569" s="2" t="s">
        <v>2196</v>
      </c>
      <c r="T1569" s="2" t="s">
        <v>2197</v>
      </c>
      <c r="U1569" s="2" t="s">
        <v>2196</v>
      </c>
      <c r="V1569" s="2" t="s">
        <v>2196</v>
      </c>
      <c r="W1569" s="2" t="s">
        <v>2196</v>
      </c>
      <c r="X1569" s="2" t="s">
        <v>2196</v>
      </c>
      <c r="Y1569" s="2" t="s">
        <v>2196</v>
      </c>
      <c r="Z1569" s="2" t="s">
        <v>2196</v>
      </c>
      <c r="AA1569" s="2" t="s">
        <v>2196</v>
      </c>
    </row>
    <row r="1570" spans="1:27" ht="12.75" customHeight="1" x14ac:dyDescent="0.35">
      <c r="A1570" s="1" t="s">
        <v>1571</v>
      </c>
      <c r="B1570" s="2" t="str">
        <f t="shared" si="24"/>
        <v>MG</v>
      </c>
      <c r="C1570" s="2" t="s">
        <v>2196</v>
      </c>
      <c r="D1570" s="2" t="s">
        <v>2196</v>
      </c>
      <c r="E1570" s="2" t="s">
        <v>2196</v>
      </c>
      <c r="F1570" s="2" t="s">
        <v>2196</v>
      </c>
      <c r="G1570" s="2" t="s">
        <v>2196</v>
      </c>
      <c r="H1570" s="2" t="s">
        <v>2196</v>
      </c>
      <c r="I1570" s="2" t="s">
        <v>2196</v>
      </c>
      <c r="J1570" s="2" t="s">
        <v>2199</v>
      </c>
      <c r="K1570" s="2" t="s">
        <v>2196</v>
      </c>
      <c r="L1570" s="2" t="s">
        <v>2196</v>
      </c>
      <c r="M1570" s="2" t="s">
        <v>2196</v>
      </c>
      <c r="N1570" s="2" t="s">
        <v>2196</v>
      </c>
      <c r="O1570" s="2" t="s">
        <v>2196</v>
      </c>
      <c r="P1570" s="2" t="s">
        <v>2196</v>
      </c>
      <c r="Q1570" s="2" t="s">
        <v>2196</v>
      </c>
      <c r="R1570" s="2" t="s">
        <v>2196</v>
      </c>
      <c r="S1570" s="2" t="s">
        <v>2196</v>
      </c>
      <c r="T1570" s="2" t="s">
        <v>2197</v>
      </c>
      <c r="U1570" s="2" t="s">
        <v>2196</v>
      </c>
      <c r="V1570" s="2" t="s">
        <v>2196</v>
      </c>
      <c r="W1570" s="2" t="s">
        <v>2196</v>
      </c>
      <c r="X1570" s="2" t="s">
        <v>2196</v>
      </c>
      <c r="Y1570" s="2" t="s">
        <v>2196</v>
      </c>
      <c r="Z1570" s="2" t="s">
        <v>2196</v>
      </c>
      <c r="AA1570" s="2" t="s">
        <v>2196</v>
      </c>
    </row>
    <row r="1571" spans="1:27" ht="12.75" customHeight="1" x14ac:dyDescent="0.35">
      <c r="A1571" s="1" t="s">
        <v>1572</v>
      </c>
      <c r="B1571" s="2" t="str">
        <f t="shared" si="24"/>
        <v>SP</v>
      </c>
      <c r="C1571" s="2" t="s">
        <v>2196</v>
      </c>
      <c r="D1571" s="2" t="s">
        <v>2196</v>
      </c>
      <c r="E1571" s="2" t="s">
        <v>2196</v>
      </c>
      <c r="F1571" s="2" t="s">
        <v>2196</v>
      </c>
      <c r="G1571" s="2" t="s">
        <v>2196</v>
      </c>
      <c r="H1571" s="2" t="s">
        <v>2196</v>
      </c>
      <c r="I1571" s="2" t="s">
        <v>2196</v>
      </c>
      <c r="J1571" s="2" t="s">
        <v>2199</v>
      </c>
      <c r="K1571" s="2" t="s">
        <v>2196</v>
      </c>
      <c r="L1571" s="2" t="s">
        <v>2196</v>
      </c>
      <c r="M1571" s="2" t="s">
        <v>2196</v>
      </c>
      <c r="N1571" s="2" t="s">
        <v>2196</v>
      </c>
      <c r="O1571" s="2" t="s">
        <v>2196</v>
      </c>
      <c r="P1571" s="2" t="s">
        <v>2196</v>
      </c>
      <c r="Q1571" s="2" t="s">
        <v>2196</v>
      </c>
      <c r="R1571" s="2" t="s">
        <v>2196</v>
      </c>
      <c r="S1571" s="2" t="s">
        <v>2196</v>
      </c>
      <c r="T1571" s="2" t="s">
        <v>2197</v>
      </c>
      <c r="U1571" s="2" t="s">
        <v>2196</v>
      </c>
      <c r="V1571" s="2" t="s">
        <v>2196</v>
      </c>
      <c r="W1571" s="2" t="s">
        <v>2196</v>
      </c>
      <c r="X1571" s="2" t="s">
        <v>2196</v>
      </c>
      <c r="Y1571" s="2" t="s">
        <v>2196</v>
      </c>
      <c r="Z1571" s="2" t="s">
        <v>2196</v>
      </c>
      <c r="AA1571" s="2" t="s">
        <v>2196</v>
      </c>
    </row>
    <row r="1572" spans="1:27" ht="12.75" customHeight="1" x14ac:dyDescent="0.35">
      <c r="A1572" s="1" t="s">
        <v>1573</v>
      </c>
      <c r="B1572" s="2" t="str">
        <f t="shared" si="24"/>
        <v>RJ</v>
      </c>
      <c r="C1572" s="2" t="s">
        <v>2196</v>
      </c>
      <c r="D1572" s="2" t="s">
        <v>2196</v>
      </c>
      <c r="E1572" s="2" t="s">
        <v>2196</v>
      </c>
      <c r="F1572" s="2" t="s">
        <v>2196</v>
      </c>
      <c r="G1572" s="2" t="s">
        <v>2196</v>
      </c>
      <c r="H1572" s="2" t="s">
        <v>2196</v>
      </c>
      <c r="I1572" s="2" t="s">
        <v>2196</v>
      </c>
      <c r="J1572" s="2" t="s">
        <v>2196</v>
      </c>
      <c r="K1572" s="2" t="s">
        <v>2196</v>
      </c>
      <c r="L1572" s="2" t="s">
        <v>2196</v>
      </c>
      <c r="M1572" s="2" t="s">
        <v>2196</v>
      </c>
      <c r="N1572" s="2" t="s">
        <v>2196</v>
      </c>
      <c r="O1572" s="2" t="s">
        <v>2196</v>
      </c>
      <c r="P1572" s="2" t="s">
        <v>2196</v>
      </c>
      <c r="Q1572" s="2" t="s">
        <v>2196</v>
      </c>
      <c r="R1572" s="2" t="s">
        <v>2196</v>
      </c>
      <c r="S1572" s="2" t="s">
        <v>2196</v>
      </c>
      <c r="T1572" s="2" t="s">
        <v>2196</v>
      </c>
      <c r="U1572" s="2" t="s">
        <v>2196</v>
      </c>
      <c r="V1572" s="2" t="s">
        <v>2196</v>
      </c>
      <c r="W1572" s="2" t="s">
        <v>2196</v>
      </c>
      <c r="X1572" s="2" t="s">
        <v>2196</v>
      </c>
      <c r="Y1572" s="2" t="s">
        <v>2196</v>
      </c>
      <c r="Z1572" s="2" t="s">
        <v>2196</v>
      </c>
      <c r="AA1572" s="2" t="s">
        <v>2196</v>
      </c>
    </row>
    <row r="1573" spans="1:27" ht="12.75" customHeight="1" x14ac:dyDescent="0.35">
      <c r="A1573" s="1" t="s">
        <v>1574</v>
      </c>
      <c r="B1573" s="2" t="str">
        <f t="shared" si="24"/>
        <v>PR</v>
      </c>
      <c r="C1573" s="2" t="s">
        <v>2196</v>
      </c>
      <c r="D1573" s="2" t="s">
        <v>2196</v>
      </c>
      <c r="E1573" s="2" t="s">
        <v>2196</v>
      </c>
      <c r="F1573" s="2" t="s">
        <v>2196</v>
      </c>
      <c r="G1573" s="2" t="s">
        <v>2196</v>
      </c>
      <c r="H1573" s="2" t="s">
        <v>2196</v>
      </c>
      <c r="I1573" s="2" t="s">
        <v>2196</v>
      </c>
      <c r="J1573" s="2" t="s">
        <v>2196</v>
      </c>
      <c r="K1573" s="2" t="s">
        <v>2196</v>
      </c>
      <c r="L1573" s="2" t="s">
        <v>2196</v>
      </c>
      <c r="M1573" s="2" t="s">
        <v>2196</v>
      </c>
      <c r="N1573" s="2" t="s">
        <v>2196</v>
      </c>
      <c r="O1573" s="2" t="s">
        <v>2196</v>
      </c>
      <c r="P1573" s="2" t="s">
        <v>2196</v>
      </c>
      <c r="Q1573" s="2" t="s">
        <v>2196</v>
      </c>
      <c r="R1573" s="2" t="s">
        <v>2196</v>
      </c>
      <c r="S1573" s="2" t="s">
        <v>2196</v>
      </c>
      <c r="T1573" s="2" t="s">
        <v>2196</v>
      </c>
      <c r="U1573" s="2" t="s">
        <v>2196</v>
      </c>
      <c r="V1573" s="2" t="s">
        <v>2196</v>
      </c>
      <c r="W1573" s="2" t="s">
        <v>2196</v>
      </c>
      <c r="X1573" s="2" t="s">
        <v>2196</v>
      </c>
      <c r="Y1573" s="2" t="s">
        <v>2196</v>
      </c>
      <c r="Z1573" s="2" t="s">
        <v>2196</v>
      </c>
      <c r="AA1573" s="2" t="s">
        <v>2196</v>
      </c>
    </row>
    <row r="1574" spans="1:27" ht="12.75" customHeight="1" x14ac:dyDescent="0.35">
      <c r="A1574" s="1" t="s">
        <v>1575</v>
      </c>
      <c r="B1574" s="2" t="str">
        <f t="shared" si="24"/>
        <v>AL</v>
      </c>
      <c r="C1574" s="2" t="s">
        <v>2196</v>
      </c>
      <c r="D1574" s="2" t="s">
        <v>2196</v>
      </c>
      <c r="E1574" s="2" t="s">
        <v>2198</v>
      </c>
      <c r="F1574" s="2" t="s">
        <v>2196</v>
      </c>
      <c r="G1574" s="2" t="s">
        <v>2198</v>
      </c>
      <c r="H1574" s="2" t="s">
        <v>2196</v>
      </c>
      <c r="I1574" s="2" t="s">
        <v>2196</v>
      </c>
      <c r="J1574" s="2" t="s">
        <v>2198</v>
      </c>
      <c r="K1574" s="2" t="s">
        <v>2196</v>
      </c>
      <c r="L1574" s="2" t="s">
        <v>2198</v>
      </c>
      <c r="M1574" s="2" t="s">
        <v>2198</v>
      </c>
      <c r="N1574" s="2" t="s">
        <v>2198</v>
      </c>
      <c r="O1574" s="2" t="s">
        <v>2196</v>
      </c>
      <c r="P1574" s="2" t="s">
        <v>2196</v>
      </c>
      <c r="Q1574" s="2" t="s">
        <v>2198</v>
      </c>
      <c r="R1574" s="2" t="s">
        <v>2196</v>
      </c>
      <c r="S1574" s="2" t="s">
        <v>2198</v>
      </c>
      <c r="T1574" s="2" t="s">
        <v>2197</v>
      </c>
      <c r="U1574" s="2" t="s">
        <v>2196</v>
      </c>
      <c r="V1574" s="2" t="s">
        <v>2196</v>
      </c>
      <c r="W1574" s="2" t="s">
        <v>2198</v>
      </c>
      <c r="X1574" s="2" t="s">
        <v>2198</v>
      </c>
      <c r="Y1574" s="2" t="s">
        <v>2196</v>
      </c>
      <c r="Z1574" s="2" t="s">
        <v>2196</v>
      </c>
      <c r="AA1574" s="2" t="s">
        <v>2198</v>
      </c>
    </row>
    <row r="1575" spans="1:27" ht="12.75" customHeight="1" x14ac:dyDescent="0.35">
      <c r="A1575" s="1" t="s">
        <v>1576</v>
      </c>
      <c r="B1575" s="2" t="str">
        <f t="shared" si="24"/>
        <v>PB</v>
      </c>
      <c r="C1575" s="2" t="s">
        <v>2196</v>
      </c>
      <c r="D1575" s="2" t="s">
        <v>2196</v>
      </c>
      <c r="E1575" s="2" t="s">
        <v>2196</v>
      </c>
      <c r="F1575" s="2" t="s">
        <v>2196</v>
      </c>
      <c r="G1575" s="2" t="s">
        <v>2196</v>
      </c>
      <c r="H1575" s="2" t="s">
        <v>2196</v>
      </c>
      <c r="I1575" s="2" t="s">
        <v>2196</v>
      </c>
      <c r="J1575" s="2" t="s">
        <v>2196</v>
      </c>
      <c r="K1575" s="2" t="s">
        <v>2196</v>
      </c>
      <c r="L1575" s="2" t="s">
        <v>2196</v>
      </c>
      <c r="M1575" s="2" t="s">
        <v>2196</v>
      </c>
      <c r="N1575" s="2" t="s">
        <v>2196</v>
      </c>
      <c r="O1575" s="2" t="s">
        <v>2196</v>
      </c>
      <c r="P1575" s="2" t="s">
        <v>2196</v>
      </c>
      <c r="Q1575" s="2" t="s">
        <v>2196</v>
      </c>
      <c r="R1575" s="2" t="s">
        <v>2196</v>
      </c>
      <c r="S1575" s="2" t="s">
        <v>2196</v>
      </c>
      <c r="T1575" s="2" t="s">
        <v>2197</v>
      </c>
      <c r="U1575" s="2" t="s">
        <v>2196</v>
      </c>
      <c r="V1575" s="2" t="s">
        <v>2196</v>
      </c>
      <c r="W1575" s="2" t="s">
        <v>2196</v>
      </c>
      <c r="X1575" s="2" t="s">
        <v>2196</v>
      </c>
      <c r="Y1575" s="2" t="s">
        <v>2196</v>
      </c>
      <c r="Z1575" s="2" t="s">
        <v>2196</v>
      </c>
      <c r="AA1575" s="2" t="s">
        <v>2196</v>
      </c>
    </row>
    <row r="1576" spans="1:27" ht="12.75" customHeight="1" x14ac:dyDescent="0.35">
      <c r="A1576" s="1" t="s">
        <v>1577</v>
      </c>
      <c r="B1576" s="2" t="str">
        <f t="shared" si="24"/>
        <v>RJ</v>
      </c>
      <c r="C1576" s="2" t="s">
        <v>2196</v>
      </c>
      <c r="D1576" s="2" t="s">
        <v>2196</v>
      </c>
      <c r="E1576" s="2" t="s">
        <v>2196</v>
      </c>
      <c r="F1576" s="2" t="s">
        <v>2196</v>
      </c>
      <c r="G1576" s="2" t="s">
        <v>2196</v>
      </c>
      <c r="H1576" s="2" t="s">
        <v>2196</v>
      </c>
      <c r="I1576" s="2" t="s">
        <v>2196</v>
      </c>
      <c r="J1576" s="2" t="s">
        <v>2199</v>
      </c>
      <c r="K1576" s="2" t="s">
        <v>2196</v>
      </c>
      <c r="L1576" s="2" t="s">
        <v>2196</v>
      </c>
      <c r="M1576" s="2" t="s">
        <v>2196</v>
      </c>
      <c r="N1576" s="2" t="s">
        <v>2196</v>
      </c>
      <c r="O1576" s="2" t="s">
        <v>2196</v>
      </c>
      <c r="P1576" s="2" t="s">
        <v>2196</v>
      </c>
      <c r="Q1576" s="2" t="s">
        <v>2196</v>
      </c>
      <c r="R1576" s="2" t="s">
        <v>2196</v>
      </c>
      <c r="S1576" s="2" t="s">
        <v>2196</v>
      </c>
      <c r="T1576" s="2" t="s">
        <v>2196</v>
      </c>
      <c r="U1576" s="2" t="s">
        <v>2196</v>
      </c>
      <c r="V1576" s="2" t="s">
        <v>2196</v>
      </c>
      <c r="W1576" s="2" t="s">
        <v>2196</v>
      </c>
      <c r="X1576" s="2" t="s">
        <v>2196</v>
      </c>
      <c r="Y1576" s="2" t="s">
        <v>2196</v>
      </c>
      <c r="Z1576" s="2" t="s">
        <v>2196</v>
      </c>
      <c r="AA1576" s="2" t="s">
        <v>2196</v>
      </c>
    </row>
    <row r="1577" spans="1:27" ht="12.75" customHeight="1" x14ac:dyDescent="0.35">
      <c r="A1577" s="1" t="s">
        <v>1578</v>
      </c>
      <c r="B1577" s="2" t="str">
        <f t="shared" si="24"/>
        <v>MT</v>
      </c>
      <c r="C1577" s="2" t="s">
        <v>2196</v>
      </c>
      <c r="D1577" s="2" t="s">
        <v>2196</v>
      </c>
      <c r="E1577" s="2" t="s">
        <v>2196</v>
      </c>
      <c r="F1577" s="2" t="s">
        <v>2196</v>
      </c>
      <c r="G1577" s="2" t="s">
        <v>2196</v>
      </c>
      <c r="H1577" s="2" t="s">
        <v>2196</v>
      </c>
      <c r="I1577" s="2" t="s">
        <v>2196</v>
      </c>
      <c r="J1577" s="2" t="s">
        <v>2196</v>
      </c>
      <c r="K1577" s="2" t="s">
        <v>2196</v>
      </c>
      <c r="L1577" s="2" t="s">
        <v>2196</v>
      </c>
      <c r="M1577" s="2" t="s">
        <v>2196</v>
      </c>
      <c r="N1577" s="2" t="s">
        <v>2196</v>
      </c>
      <c r="O1577" s="2" t="s">
        <v>2196</v>
      </c>
      <c r="P1577" s="2" t="s">
        <v>2196</v>
      </c>
      <c r="Q1577" s="2" t="s">
        <v>2196</v>
      </c>
      <c r="R1577" s="2" t="s">
        <v>2196</v>
      </c>
      <c r="S1577" s="2" t="s">
        <v>2196</v>
      </c>
      <c r="T1577" s="2" t="s">
        <v>2196</v>
      </c>
      <c r="U1577" s="2" t="s">
        <v>2196</v>
      </c>
      <c r="V1577" s="2" t="s">
        <v>2196</v>
      </c>
      <c r="W1577" s="2" t="s">
        <v>2196</v>
      </c>
      <c r="X1577" s="2" t="s">
        <v>2196</v>
      </c>
      <c r="Y1577" s="2" t="s">
        <v>2196</v>
      </c>
      <c r="Z1577" s="2" t="s">
        <v>2196</v>
      </c>
      <c r="AA1577" s="2" t="s">
        <v>2196</v>
      </c>
    </row>
    <row r="1578" spans="1:27" ht="12.75" customHeight="1" x14ac:dyDescent="0.35">
      <c r="A1578" s="1" t="s">
        <v>1579</v>
      </c>
      <c r="B1578" s="2" t="str">
        <f t="shared" si="24"/>
        <v>PR</v>
      </c>
      <c r="C1578" s="2" t="s">
        <v>2196</v>
      </c>
      <c r="D1578" s="2" t="s">
        <v>2196</v>
      </c>
      <c r="E1578" s="2" t="s">
        <v>2198</v>
      </c>
      <c r="F1578" s="2" t="s">
        <v>2196</v>
      </c>
      <c r="G1578" s="2" t="s">
        <v>2198</v>
      </c>
      <c r="H1578" s="2" t="s">
        <v>2196</v>
      </c>
      <c r="I1578" s="2" t="s">
        <v>2198</v>
      </c>
      <c r="J1578" s="2" t="s">
        <v>2196</v>
      </c>
      <c r="K1578" s="2" t="s">
        <v>2196</v>
      </c>
      <c r="L1578" s="2" t="s">
        <v>2196</v>
      </c>
      <c r="M1578" s="2" t="s">
        <v>2198</v>
      </c>
      <c r="N1578" s="2" t="s">
        <v>2198</v>
      </c>
      <c r="O1578" s="2" t="s">
        <v>2196</v>
      </c>
      <c r="P1578" s="2" t="s">
        <v>2198</v>
      </c>
      <c r="Q1578" s="2" t="s">
        <v>2198</v>
      </c>
      <c r="R1578" s="2" t="s">
        <v>2196</v>
      </c>
      <c r="S1578" s="2" t="s">
        <v>2196</v>
      </c>
      <c r="T1578" s="2" t="s">
        <v>2197</v>
      </c>
      <c r="U1578" s="2" t="s">
        <v>2196</v>
      </c>
      <c r="V1578" s="2" t="s">
        <v>2196</v>
      </c>
      <c r="W1578" s="2" t="s">
        <v>2196</v>
      </c>
      <c r="X1578" s="2" t="s">
        <v>2196</v>
      </c>
      <c r="Y1578" s="2" t="s">
        <v>2196</v>
      </c>
      <c r="Z1578" s="2" t="s">
        <v>2196</v>
      </c>
      <c r="AA1578" s="2" t="s">
        <v>2198</v>
      </c>
    </row>
    <row r="1579" spans="1:27" ht="12.75" customHeight="1" x14ac:dyDescent="0.35">
      <c r="A1579" s="1" t="s">
        <v>1580</v>
      </c>
      <c r="B1579" s="2" t="str">
        <f t="shared" si="24"/>
        <v>RS</v>
      </c>
      <c r="C1579" s="2" t="s">
        <v>2196</v>
      </c>
      <c r="D1579" s="2" t="s">
        <v>2196</v>
      </c>
      <c r="E1579" s="2" t="s">
        <v>2196</v>
      </c>
      <c r="F1579" s="2" t="s">
        <v>2196</v>
      </c>
      <c r="G1579" s="2" t="s">
        <v>2196</v>
      </c>
      <c r="H1579" s="2" t="s">
        <v>2196</v>
      </c>
      <c r="I1579" s="2" t="s">
        <v>2196</v>
      </c>
      <c r="J1579" s="2" t="s">
        <v>2199</v>
      </c>
      <c r="K1579" s="2" t="s">
        <v>2196</v>
      </c>
      <c r="L1579" s="2" t="s">
        <v>2199</v>
      </c>
      <c r="M1579" s="2" t="s">
        <v>2196</v>
      </c>
      <c r="N1579" s="2" t="s">
        <v>2196</v>
      </c>
      <c r="O1579" s="2" t="s">
        <v>2196</v>
      </c>
      <c r="P1579" s="2" t="s">
        <v>2196</v>
      </c>
      <c r="Q1579" s="2" t="s">
        <v>2196</v>
      </c>
      <c r="R1579" s="2" t="s">
        <v>2196</v>
      </c>
      <c r="S1579" s="2" t="s">
        <v>2196</v>
      </c>
      <c r="T1579" s="2" t="s">
        <v>2197</v>
      </c>
      <c r="U1579" s="2" t="s">
        <v>2196</v>
      </c>
      <c r="V1579" s="2" t="s">
        <v>2196</v>
      </c>
      <c r="W1579" s="2" t="s">
        <v>2196</v>
      </c>
      <c r="X1579" s="2" t="s">
        <v>2196</v>
      </c>
      <c r="Y1579" s="2" t="s">
        <v>2196</v>
      </c>
      <c r="Z1579" s="2" t="s">
        <v>2196</v>
      </c>
      <c r="AA1579" s="2" t="s">
        <v>2196</v>
      </c>
    </row>
    <row r="1580" spans="1:27" ht="12.75" customHeight="1" x14ac:dyDescent="0.35">
      <c r="A1580" s="1" t="s">
        <v>1581</v>
      </c>
      <c r="B1580" s="2" t="str">
        <f t="shared" si="24"/>
        <v>RS</v>
      </c>
      <c r="C1580" s="2" t="s">
        <v>2196</v>
      </c>
      <c r="D1580" s="2" t="s">
        <v>2196</v>
      </c>
      <c r="E1580" s="2" t="s">
        <v>2196</v>
      </c>
      <c r="F1580" s="2" t="s">
        <v>2196</v>
      </c>
      <c r="G1580" s="2" t="s">
        <v>2196</v>
      </c>
      <c r="H1580" s="2" t="s">
        <v>2196</v>
      </c>
      <c r="I1580" s="2" t="s">
        <v>2196</v>
      </c>
      <c r="J1580" s="2" t="s">
        <v>2196</v>
      </c>
      <c r="K1580" s="2" t="s">
        <v>2196</v>
      </c>
      <c r="L1580" s="2" t="s">
        <v>2196</v>
      </c>
      <c r="M1580" s="2" t="s">
        <v>2196</v>
      </c>
      <c r="N1580" s="2" t="s">
        <v>2196</v>
      </c>
      <c r="O1580" s="2" t="s">
        <v>2196</v>
      </c>
      <c r="P1580" s="2" t="s">
        <v>2196</v>
      </c>
      <c r="Q1580" s="2" t="s">
        <v>2196</v>
      </c>
      <c r="R1580" s="2" t="s">
        <v>2196</v>
      </c>
      <c r="S1580" s="2" t="s">
        <v>2196</v>
      </c>
      <c r="T1580" s="2" t="s">
        <v>2197</v>
      </c>
      <c r="U1580" s="2" t="s">
        <v>2196</v>
      </c>
      <c r="V1580" s="2" t="s">
        <v>2196</v>
      </c>
      <c r="W1580" s="2" t="s">
        <v>2196</v>
      </c>
      <c r="X1580" s="2" t="s">
        <v>2196</v>
      </c>
      <c r="Y1580" s="2" t="s">
        <v>2196</v>
      </c>
      <c r="Z1580" s="2" t="s">
        <v>2196</v>
      </c>
      <c r="AA1580" s="2" t="s">
        <v>2196</v>
      </c>
    </row>
    <row r="1581" spans="1:27" ht="12.75" customHeight="1" x14ac:dyDescent="0.35">
      <c r="A1581" s="1" t="s">
        <v>1582</v>
      </c>
      <c r="B1581" s="2" t="str">
        <f t="shared" si="24"/>
        <v>PE</v>
      </c>
      <c r="C1581" s="2" t="s">
        <v>2196</v>
      </c>
      <c r="D1581" s="2" t="s">
        <v>2198</v>
      </c>
      <c r="E1581" s="2" t="s">
        <v>2198</v>
      </c>
      <c r="F1581" s="2" t="s">
        <v>2196</v>
      </c>
      <c r="G1581" s="2" t="s">
        <v>2198</v>
      </c>
      <c r="H1581" s="2" t="s">
        <v>2196</v>
      </c>
      <c r="I1581" s="2" t="s">
        <v>2198</v>
      </c>
      <c r="J1581" s="2" t="s">
        <v>2198</v>
      </c>
      <c r="K1581" s="2" t="s">
        <v>2196</v>
      </c>
      <c r="L1581" s="2" t="s">
        <v>2198</v>
      </c>
      <c r="M1581" s="2" t="s">
        <v>2198</v>
      </c>
      <c r="N1581" s="2" t="s">
        <v>2198</v>
      </c>
      <c r="O1581" s="2" t="s">
        <v>2196</v>
      </c>
      <c r="P1581" s="2" t="s">
        <v>2198</v>
      </c>
      <c r="Q1581" s="2" t="s">
        <v>2198</v>
      </c>
      <c r="R1581" s="2" t="s">
        <v>2196</v>
      </c>
      <c r="S1581" s="2" t="s">
        <v>2196</v>
      </c>
      <c r="T1581" s="2" t="s">
        <v>2197</v>
      </c>
      <c r="U1581" s="2" t="s">
        <v>2196</v>
      </c>
      <c r="V1581" s="2" t="s">
        <v>2196</v>
      </c>
      <c r="W1581" s="2" t="s">
        <v>2196</v>
      </c>
      <c r="X1581" s="2" t="s">
        <v>2196</v>
      </c>
      <c r="Y1581" s="2" t="s">
        <v>2196</v>
      </c>
      <c r="Z1581" s="2" t="s">
        <v>2196</v>
      </c>
      <c r="AA1581" s="2" t="s">
        <v>2198</v>
      </c>
    </row>
    <row r="1582" spans="1:27" ht="12.75" customHeight="1" x14ac:dyDescent="0.35">
      <c r="A1582" s="1" t="s">
        <v>1583</v>
      </c>
      <c r="B1582" s="2" t="str">
        <f t="shared" si="24"/>
        <v>GO</v>
      </c>
      <c r="C1582" s="2" t="s">
        <v>2196</v>
      </c>
      <c r="D1582" s="2" t="s">
        <v>2196</v>
      </c>
      <c r="E1582" s="2" t="s">
        <v>2196</v>
      </c>
      <c r="F1582" s="2" t="s">
        <v>2196</v>
      </c>
      <c r="G1582" s="2" t="s">
        <v>2196</v>
      </c>
      <c r="H1582" s="2" t="s">
        <v>2196</v>
      </c>
      <c r="I1582" s="2" t="s">
        <v>2196</v>
      </c>
      <c r="J1582" s="2" t="s">
        <v>2199</v>
      </c>
      <c r="K1582" s="2" t="s">
        <v>2196</v>
      </c>
      <c r="L1582" s="2" t="s">
        <v>2196</v>
      </c>
      <c r="M1582" s="2" t="s">
        <v>2199</v>
      </c>
      <c r="N1582" s="2" t="s">
        <v>2199</v>
      </c>
      <c r="O1582" s="2" t="s">
        <v>2196</v>
      </c>
      <c r="P1582" s="2" t="s">
        <v>2196</v>
      </c>
      <c r="Q1582" s="2" t="s">
        <v>2199</v>
      </c>
      <c r="R1582" s="2" t="s">
        <v>2196</v>
      </c>
      <c r="S1582" s="2" t="s">
        <v>2196</v>
      </c>
      <c r="T1582" s="2" t="s">
        <v>2197</v>
      </c>
      <c r="U1582" s="2" t="s">
        <v>2196</v>
      </c>
      <c r="V1582" s="2" t="s">
        <v>2196</v>
      </c>
      <c r="W1582" s="2" t="s">
        <v>2196</v>
      </c>
      <c r="X1582" s="2" t="s">
        <v>2196</v>
      </c>
      <c r="Y1582" s="2" t="s">
        <v>2196</v>
      </c>
      <c r="Z1582" s="2" t="s">
        <v>2196</v>
      </c>
      <c r="AA1582" s="2" t="s">
        <v>2196</v>
      </c>
    </row>
    <row r="1583" spans="1:27" ht="12.75" customHeight="1" x14ac:dyDescent="0.35">
      <c r="A1583" s="1" t="s">
        <v>1584</v>
      </c>
      <c r="B1583" s="2" t="str">
        <f t="shared" si="24"/>
        <v>RJ</v>
      </c>
      <c r="C1583" s="2" t="s">
        <v>2196</v>
      </c>
      <c r="D1583" s="2" t="s">
        <v>2196</v>
      </c>
      <c r="E1583" s="2" t="s">
        <v>2196</v>
      </c>
      <c r="F1583" s="2" t="s">
        <v>2196</v>
      </c>
      <c r="G1583" s="2" t="s">
        <v>2196</v>
      </c>
      <c r="H1583" s="2" t="s">
        <v>2196</v>
      </c>
      <c r="I1583" s="2" t="s">
        <v>2196</v>
      </c>
      <c r="J1583" s="2" t="s">
        <v>2196</v>
      </c>
      <c r="K1583" s="2" t="s">
        <v>2196</v>
      </c>
      <c r="L1583" s="2" t="s">
        <v>2196</v>
      </c>
      <c r="M1583" s="2" t="s">
        <v>2199</v>
      </c>
      <c r="N1583" s="2" t="s">
        <v>2199</v>
      </c>
      <c r="O1583" s="2" t="s">
        <v>2196</v>
      </c>
      <c r="P1583" s="2" t="s">
        <v>2196</v>
      </c>
      <c r="Q1583" s="2" t="s">
        <v>2196</v>
      </c>
      <c r="R1583" s="2" t="s">
        <v>2196</v>
      </c>
      <c r="S1583" s="2" t="s">
        <v>2196</v>
      </c>
      <c r="T1583" s="2" t="s">
        <v>2197</v>
      </c>
      <c r="U1583" s="2" t="s">
        <v>2196</v>
      </c>
      <c r="V1583" s="2" t="s">
        <v>2196</v>
      </c>
      <c r="W1583" s="2" t="s">
        <v>2196</v>
      </c>
      <c r="X1583" s="2" t="s">
        <v>2196</v>
      </c>
      <c r="Y1583" s="2" t="s">
        <v>2196</v>
      </c>
      <c r="Z1583" s="2" t="s">
        <v>2196</v>
      </c>
      <c r="AA1583" s="2" t="s">
        <v>2196</v>
      </c>
    </row>
    <row r="1584" spans="1:27" ht="12.75" customHeight="1" x14ac:dyDescent="0.35">
      <c r="A1584" s="1" t="s">
        <v>1585</v>
      </c>
      <c r="B1584" s="2" t="str">
        <f t="shared" si="24"/>
        <v>PR</v>
      </c>
      <c r="C1584" s="2" t="s">
        <v>2196</v>
      </c>
      <c r="D1584" s="2" t="s">
        <v>2196</v>
      </c>
      <c r="E1584" s="2" t="s">
        <v>2196</v>
      </c>
      <c r="F1584" s="2" t="s">
        <v>2196</v>
      </c>
      <c r="G1584" s="2" t="s">
        <v>2196</v>
      </c>
      <c r="H1584" s="2" t="s">
        <v>2196</v>
      </c>
      <c r="I1584" s="2" t="s">
        <v>2196</v>
      </c>
      <c r="J1584" s="2" t="s">
        <v>2196</v>
      </c>
      <c r="K1584" s="2" t="s">
        <v>2196</v>
      </c>
      <c r="L1584" s="2" t="s">
        <v>2196</v>
      </c>
      <c r="M1584" s="2" t="s">
        <v>2196</v>
      </c>
      <c r="N1584" s="2" t="s">
        <v>2196</v>
      </c>
      <c r="O1584" s="2" t="s">
        <v>2196</v>
      </c>
      <c r="P1584" s="2" t="s">
        <v>2196</v>
      </c>
      <c r="Q1584" s="2" t="s">
        <v>2196</v>
      </c>
      <c r="R1584" s="2" t="s">
        <v>2196</v>
      </c>
      <c r="S1584" s="2" t="s">
        <v>2197</v>
      </c>
      <c r="T1584" s="2" t="s">
        <v>2196</v>
      </c>
      <c r="U1584" s="2" t="s">
        <v>2196</v>
      </c>
      <c r="V1584" s="2" t="s">
        <v>2196</v>
      </c>
      <c r="W1584" s="2" t="s">
        <v>2196</v>
      </c>
      <c r="X1584" s="2" t="s">
        <v>2196</v>
      </c>
      <c r="Y1584" s="2" t="s">
        <v>2196</v>
      </c>
      <c r="Z1584" s="2" t="s">
        <v>2196</v>
      </c>
      <c r="AA1584" s="2" t="s">
        <v>2196</v>
      </c>
    </row>
    <row r="1585" spans="1:27" ht="12.75" customHeight="1" x14ac:dyDescent="0.35">
      <c r="A1585" s="1" t="s">
        <v>1586</v>
      </c>
      <c r="B1585" s="2" t="str">
        <f t="shared" si="24"/>
        <v>CE</v>
      </c>
      <c r="C1585" s="2" t="s">
        <v>2196</v>
      </c>
      <c r="D1585" s="2" t="s">
        <v>2198</v>
      </c>
      <c r="E1585" s="2" t="s">
        <v>2198</v>
      </c>
      <c r="F1585" s="2" t="s">
        <v>2196</v>
      </c>
      <c r="G1585" s="2" t="s">
        <v>2196</v>
      </c>
      <c r="H1585" s="2" t="s">
        <v>2196</v>
      </c>
      <c r="I1585" s="2" t="s">
        <v>2196</v>
      </c>
      <c r="J1585" s="2" t="s">
        <v>2198</v>
      </c>
      <c r="K1585" s="2" t="s">
        <v>2196</v>
      </c>
      <c r="L1585" s="2" t="s">
        <v>2198</v>
      </c>
      <c r="M1585" s="2" t="s">
        <v>2198</v>
      </c>
      <c r="N1585" s="2" t="s">
        <v>2196</v>
      </c>
      <c r="O1585" s="2" t="s">
        <v>2196</v>
      </c>
      <c r="P1585" s="2" t="s">
        <v>2196</v>
      </c>
      <c r="Q1585" s="2" t="s">
        <v>2198</v>
      </c>
      <c r="R1585" s="2" t="s">
        <v>2196</v>
      </c>
      <c r="S1585" s="2" t="s">
        <v>2196</v>
      </c>
      <c r="T1585" s="2" t="s">
        <v>2197</v>
      </c>
      <c r="U1585" s="2" t="s">
        <v>2196</v>
      </c>
      <c r="V1585" s="2" t="s">
        <v>2196</v>
      </c>
      <c r="W1585" s="2" t="s">
        <v>2198</v>
      </c>
      <c r="X1585" s="2" t="s">
        <v>2196</v>
      </c>
      <c r="Y1585" s="2" t="s">
        <v>2196</v>
      </c>
      <c r="Z1585" s="2" t="s">
        <v>2196</v>
      </c>
      <c r="AA1585" s="2" t="s">
        <v>2196</v>
      </c>
    </row>
    <row r="1586" spans="1:27" ht="12.75" customHeight="1" x14ac:dyDescent="0.35">
      <c r="A1586" s="1" t="s">
        <v>1587</v>
      </c>
      <c r="B1586" s="2" t="str">
        <f t="shared" si="24"/>
        <v>PE</v>
      </c>
      <c r="C1586" s="2" t="s">
        <v>2196</v>
      </c>
      <c r="D1586" s="2" t="s">
        <v>2196</v>
      </c>
      <c r="E1586" s="2" t="s">
        <v>2196</v>
      </c>
      <c r="F1586" s="2" t="s">
        <v>2196</v>
      </c>
      <c r="G1586" s="2" t="s">
        <v>2196</v>
      </c>
      <c r="H1586" s="2" t="s">
        <v>2196</v>
      </c>
      <c r="I1586" s="2" t="s">
        <v>2198</v>
      </c>
      <c r="J1586" s="2" t="s">
        <v>2196</v>
      </c>
      <c r="K1586" s="2" t="s">
        <v>2196</v>
      </c>
      <c r="L1586" s="2" t="s">
        <v>2196</v>
      </c>
      <c r="M1586" s="2" t="s">
        <v>2196</v>
      </c>
      <c r="N1586" s="2" t="s">
        <v>2196</v>
      </c>
      <c r="O1586" s="2" t="s">
        <v>2196</v>
      </c>
      <c r="P1586" s="2" t="s">
        <v>2196</v>
      </c>
      <c r="Q1586" s="2" t="s">
        <v>2196</v>
      </c>
      <c r="R1586" s="2" t="s">
        <v>2196</v>
      </c>
      <c r="S1586" s="2" t="s">
        <v>2196</v>
      </c>
      <c r="T1586" s="2" t="s">
        <v>2197</v>
      </c>
      <c r="U1586" s="2" t="s">
        <v>2196</v>
      </c>
      <c r="V1586" s="2" t="s">
        <v>2196</v>
      </c>
      <c r="W1586" s="2" t="s">
        <v>2196</v>
      </c>
      <c r="X1586" s="2" t="s">
        <v>2196</v>
      </c>
      <c r="Y1586" s="2" t="s">
        <v>2196</v>
      </c>
      <c r="Z1586" s="2" t="s">
        <v>2196</v>
      </c>
      <c r="AA1586" s="2" t="s">
        <v>2196</v>
      </c>
    </row>
    <row r="1587" spans="1:27" ht="12.75" customHeight="1" x14ac:dyDescent="0.35">
      <c r="A1587" s="1" t="s">
        <v>1588</v>
      </c>
      <c r="B1587" s="2" t="str">
        <f t="shared" si="24"/>
        <v>BA</v>
      </c>
      <c r="C1587" s="2" t="s">
        <v>2198</v>
      </c>
      <c r="D1587" s="2" t="s">
        <v>2196</v>
      </c>
      <c r="E1587" s="2" t="s">
        <v>2198</v>
      </c>
      <c r="F1587" s="2" t="s">
        <v>2196</v>
      </c>
      <c r="G1587" s="2" t="s">
        <v>2196</v>
      </c>
      <c r="H1587" s="2" t="s">
        <v>2196</v>
      </c>
      <c r="I1587" s="2" t="s">
        <v>2198</v>
      </c>
      <c r="J1587" s="2" t="s">
        <v>2198</v>
      </c>
      <c r="K1587" s="2" t="s">
        <v>2196</v>
      </c>
      <c r="L1587" s="2" t="s">
        <v>2198</v>
      </c>
      <c r="M1587" s="2" t="s">
        <v>2198</v>
      </c>
      <c r="N1587" s="2" t="s">
        <v>2198</v>
      </c>
      <c r="O1587" s="2" t="s">
        <v>2196</v>
      </c>
      <c r="P1587" s="2" t="s">
        <v>2196</v>
      </c>
      <c r="Q1587" s="2" t="s">
        <v>2198</v>
      </c>
      <c r="R1587" s="2" t="s">
        <v>2196</v>
      </c>
      <c r="S1587" s="2" t="s">
        <v>2198</v>
      </c>
      <c r="T1587" s="2" t="s">
        <v>2197</v>
      </c>
      <c r="U1587" s="2" t="s">
        <v>2196</v>
      </c>
      <c r="V1587" s="2" t="s">
        <v>2196</v>
      </c>
      <c r="W1587" s="2" t="s">
        <v>2196</v>
      </c>
      <c r="X1587" s="2" t="s">
        <v>2196</v>
      </c>
      <c r="Y1587" s="2" t="s">
        <v>2198</v>
      </c>
      <c r="Z1587" s="2" t="s">
        <v>2196</v>
      </c>
      <c r="AA1587" s="2" t="s">
        <v>2198</v>
      </c>
    </row>
    <row r="1588" spans="1:27" ht="12.75" customHeight="1" x14ac:dyDescent="0.35">
      <c r="A1588" s="1" t="s">
        <v>1589</v>
      </c>
      <c r="B1588" s="2" t="str">
        <f t="shared" si="24"/>
        <v>CE</v>
      </c>
      <c r="C1588" s="2" t="s">
        <v>2198</v>
      </c>
      <c r="D1588" s="2" t="s">
        <v>2196</v>
      </c>
      <c r="E1588" s="2" t="s">
        <v>2198</v>
      </c>
      <c r="F1588" s="2" t="s">
        <v>2196</v>
      </c>
      <c r="G1588" s="2" t="s">
        <v>2198</v>
      </c>
      <c r="H1588" s="2" t="s">
        <v>2196</v>
      </c>
      <c r="I1588" s="2" t="s">
        <v>2198</v>
      </c>
      <c r="J1588" s="2" t="s">
        <v>2198</v>
      </c>
      <c r="K1588" s="2" t="s">
        <v>2198</v>
      </c>
      <c r="L1588" s="2" t="s">
        <v>2198</v>
      </c>
      <c r="M1588" s="2" t="s">
        <v>2198</v>
      </c>
      <c r="N1588" s="2" t="s">
        <v>2198</v>
      </c>
      <c r="O1588" s="2" t="s">
        <v>2196</v>
      </c>
      <c r="P1588" s="2" t="s">
        <v>2196</v>
      </c>
      <c r="Q1588" s="2" t="s">
        <v>2198</v>
      </c>
      <c r="R1588" s="2" t="s">
        <v>2196</v>
      </c>
      <c r="S1588" s="2" t="s">
        <v>2198</v>
      </c>
      <c r="T1588" s="2" t="s">
        <v>2196</v>
      </c>
      <c r="U1588" s="2" t="s">
        <v>2196</v>
      </c>
      <c r="V1588" s="2" t="s">
        <v>2196</v>
      </c>
      <c r="W1588" s="2" t="s">
        <v>2196</v>
      </c>
      <c r="X1588" s="2" t="s">
        <v>2196</v>
      </c>
      <c r="Y1588" s="2" t="s">
        <v>2196</v>
      </c>
      <c r="Z1588" s="2" t="s">
        <v>2196</v>
      </c>
      <c r="AA1588" s="2" t="s">
        <v>2198</v>
      </c>
    </row>
    <row r="1589" spans="1:27" ht="12.75" customHeight="1" x14ac:dyDescent="0.35">
      <c r="A1589" s="1" t="s">
        <v>1590</v>
      </c>
      <c r="B1589" s="2" t="str">
        <f t="shared" si="24"/>
        <v>CE</v>
      </c>
      <c r="C1589" s="2" t="s">
        <v>2198</v>
      </c>
      <c r="D1589" s="2" t="s">
        <v>2196</v>
      </c>
      <c r="E1589" s="2" t="s">
        <v>2198</v>
      </c>
      <c r="F1589" s="2" t="s">
        <v>2196</v>
      </c>
      <c r="G1589" s="2" t="s">
        <v>2198</v>
      </c>
      <c r="H1589" s="2" t="s">
        <v>2196</v>
      </c>
      <c r="I1589" s="2" t="s">
        <v>2196</v>
      </c>
      <c r="J1589" s="2" t="s">
        <v>2196</v>
      </c>
      <c r="K1589" s="2" t="s">
        <v>2196</v>
      </c>
      <c r="L1589" s="2" t="s">
        <v>2196</v>
      </c>
      <c r="M1589" s="2" t="s">
        <v>2198</v>
      </c>
      <c r="N1589" s="2" t="s">
        <v>2196</v>
      </c>
      <c r="O1589" s="2" t="s">
        <v>2196</v>
      </c>
      <c r="P1589" s="2" t="s">
        <v>2196</v>
      </c>
      <c r="Q1589" s="2" t="s">
        <v>2198</v>
      </c>
      <c r="R1589" s="2" t="s">
        <v>2196</v>
      </c>
      <c r="S1589" s="2" t="s">
        <v>2196</v>
      </c>
      <c r="T1589" s="2" t="s">
        <v>2197</v>
      </c>
      <c r="U1589" s="2" t="s">
        <v>2196</v>
      </c>
      <c r="V1589" s="2" t="s">
        <v>2196</v>
      </c>
      <c r="W1589" s="2" t="s">
        <v>2196</v>
      </c>
      <c r="X1589" s="2" t="s">
        <v>2196</v>
      </c>
      <c r="Y1589" s="2" t="s">
        <v>2196</v>
      </c>
      <c r="Z1589" s="2" t="s">
        <v>2196</v>
      </c>
      <c r="AA1589" s="2" t="s">
        <v>2198</v>
      </c>
    </row>
    <row r="1590" spans="1:27" ht="12.75" customHeight="1" x14ac:dyDescent="0.35">
      <c r="A1590" s="1" t="s">
        <v>1591</v>
      </c>
      <c r="B1590" s="2" t="str">
        <f t="shared" si="24"/>
        <v>SP</v>
      </c>
      <c r="C1590" s="2" t="s">
        <v>2196</v>
      </c>
      <c r="D1590" s="2" t="s">
        <v>2196</v>
      </c>
      <c r="E1590" s="2" t="s">
        <v>2196</v>
      </c>
      <c r="F1590" s="2" t="s">
        <v>2196</v>
      </c>
      <c r="G1590" s="2" t="s">
        <v>2196</v>
      </c>
      <c r="H1590" s="2" t="s">
        <v>2196</v>
      </c>
      <c r="I1590" s="2" t="s">
        <v>2196</v>
      </c>
      <c r="J1590" s="2" t="s">
        <v>2196</v>
      </c>
      <c r="K1590" s="2" t="s">
        <v>2196</v>
      </c>
      <c r="L1590" s="2" t="s">
        <v>2196</v>
      </c>
      <c r="M1590" s="2" t="s">
        <v>2196</v>
      </c>
      <c r="N1590" s="2" t="s">
        <v>2196</v>
      </c>
      <c r="O1590" s="2" t="s">
        <v>2196</v>
      </c>
      <c r="P1590" s="2" t="s">
        <v>2196</v>
      </c>
      <c r="Q1590" s="2" t="s">
        <v>2196</v>
      </c>
      <c r="R1590" s="2" t="s">
        <v>2196</v>
      </c>
      <c r="S1590" s="2" t="s">
        <v>2196</v>
      </c>
      <c r="T1590" s="2" t="s">
        <v>2199</v>
      </c>
      <c r="U1590" s="2" t="s">
        <v>2196</v>
      </c>
      <c r="V1590" s="2" t="s">
        <v>2196</v>
      </c>
      <c r="W1590" s="2" t="s">
        <v>2196</v>
      </c>
      <c r="X1590" s="2" t="s">
        <v>2196</v>
      </c>
      <c r="Y1590" s="2" t="s">
        <v>2196</v>
      </c>
      <c r="Z1590" s="2" t="s">
        <v>2196</v>
      </c>
      <c r="AA1590" s="2" t="s">
        <v>2196</v>
      </c>
    </row>
    <row r="1591" spans="1:27" ht="12.75" customHeight="1" x14ac:dyDescent="0.35">
      <c r="A1591" s="1" t="s">
        <v>1592</v>
      </c>
      <c r="B1591" s="2" t="str">
        <f t="shared" si="24"/>
        <v>PR</v>
      </c>
      <c r="C1591" s="2" t="s">
        <v>2196</v>
      </c>
      <c r="D1591" s="2" t="s">
        <v>2196</v>
      </c>
      <c r="E1591" s="2" t="s">
        <v>2196</v>
      </c>
      <c r="F1591" s="2" t="s">
        <v>2196</v>
      </c>
      <c r="G1591" s="2" t="s">
        <v>2196</v>
      </c>
      <c r="H1591" s="2" t="s">
        <v>2196</v>
      </c>
      <c r="I1591" s="2" t="s">
        <v>2196</v>
      </c>
      <c r="J1591" s="2" t="s">
        <v>2196</v>
      </c>
      <c r="K1591" s="2" t="s">
        <v>2196</v>
      </c>
      <c r="L1591" s="2" t="s">
        <v>2196</v>
      </c>
      <c r="M1591" s="2" t="s">
        <v>2196</v>
      </c>
      <c r="N1591" s="2" t="s">
        <v>2196</v>
      </c>
      <c r="O1591" s="2" t="s">
        <v>2196</v>
      </c>
      <c r="P1591" s="2" t="s">
        <v>2199</v>
      </c>
      <c r="Q1591" s="2" t="s">
        <v>2196</v>
      </c>
      <c r="R1591" s="2" t="s">
        <v>2196</v>
      </c>
      <c r="S1591" s="2" t="s">
        <v>2196</v>
      </c>
      <c r="T1591" s="2" t="s">
        <v>2197</v>
      </c>
      <c r="U1591" s="2" t="s">
        <v>2196</v>
      </c>
      <c r="V1591" s="2" t="s">
        <v>2196</v>
      </c>
      <c r="W1591" s="2" t="s">
        <v>2196</v>
      </c>
      <c r="X1591" s="2" t="s">
        <v>2196</v>
      </c>
      <c r="Y1591" s="2" t="s">
        <v>2196</v>
      </c>
      <c r="Z1591" s="2" t="s">
        <v>2196</v>
      </c>
      <c r="AA1591" s="2" t="s">
        <v>2196</v>
      </c>
    </row>
    <row r="1592" spans="1:27" ht="12.75" customHeight="1" x14ac:dyDescent="0.35">
      <c r="A1592" s="1" t="s">
        <v>1593</v>
      </c>
      <c r="B1592" s="2" t="str">
        <f t="shared" si="24"/>
        <v>SC</v>
      </c>
      <c r="C1592" s="2" t="s">
        <v>2196</v>
      </c>
      <c r="D1592" s="2" t="s">
        <v>2196</v>
      </c>
      <c r="E1592" s="2" t="s">
        <v>2196</v>
      </c>
      <c r="F1592" s="2" t="s">
        <v>2196</v>
      </c>
      <c r="G1592" s="2" t="s">
        <v>2196</v>
      </c>
      <c r="H1592" s="2" t="s">
        <v>2196</v>
      </c>
      <c r="I1592" s="2" t="s">
        <v>2196</v>
      </c>
      <c r="J1592" s="2" t="s">
        <v>2196</v>
      </c>
      <c r="K1592" s="2" t="s">
        <v>2196</v>
      </c>
      <c r="L1592" s="2" t="s">
        <v>2196</v>
      </c>
      <c r="M1592" s="2" t="s">
        <v>2196</v>
      </c>
      <c r="N1592" s="2" t="s">
        <v>2196</v>
      </c>
      <c r="O1592" s="2" t="s">
        <v>2196</v>
      </c>
      <c r="P1592" s="2" t="s">
        <v>2196</v>
      </c>
      <c r="Q1592" s="2" t="s">
        <v>2196</v>
      </c>
      <c r="R1592" s="2" t="s">
        <v>2196</v>
      </c>
      <c r="S1592" s="2" t="s">
        <v>2196</v>
      </c>
      <c r="T1592" s="2" t="s">
        <v>2196</v>
      </c>
      <c r="U1592" s="2" t="s">
        <v>2196</v>
      </c>
      <c r="V1592" s="2" t="s">
        <v>2196</v>
      </c>
      <c r="W1592" s="2" t="s">
        <v>2196</v>
      </c>
      <c r="X1592" s="2" t="s">
        <v>2196</v>
      </c>
      <c r="Y1592" s="2" t="s">
        <v>2196</v>
      </c>
      <c r="Z1592" s="2" t="s">
        <v>2196</v>
      </c>
      <c r="AA1592" s="2" t="s">
        <v>2196</v>
      </c>
    </row>
    <row r="1593" spans="1:27" ht="12.75" customHeight="1" x14ac:dyDescent="0.35">
      <c r="A1593" s="1" t="s">
        <v>1594</v>
      </c>
      <c r="B1593" s="2" t="str">
        <f t="shared" si="24"/>
        <v>PE</v>
      </c>
      <c r="C1593" s="2" t="s">
        <v>2196</v>
      </c>
      <c r="D1593" s="2" t="s">
        <v>2196</v>
      </c>
      <c r="E1593" s="2" t="s">
        <v>2196</v>
      </c>
      <c r="F1593" s="2" t="s">
        <v>2196</v>
      </c>
      <c r="G1593" s="2" t="s">
        <v>2196</v>
      </c>
      <c r="H1593" s="2" t="s">
        <v>2196</v>
      </c>
      <c r="I1593" s="2" t="s">
        <v>2196</v>
      </c>
      <c r="J1593" s="2" t="s">
        <v>2196</v>
      </c>
      <c r="K1593" s="2" t="s">
        <v>2196</v>
      </c>
      <c r="L1593" s="2" t="s">
        <v>2196</v>
      </c>
      <c r="M1593" s="2" t="s">
        <v>2196</v>
      </c>
      <c r="N1593" s="2" t="s">
        <v>2196</v>
      </c>
      <c r="O1593" s="2" t="s">
        <v>2196</v>
      </c>
      <c r="P1593" s="2" t="s">
        <v>2196</v>
      </c>
      <c r="Q1593" s="2" t="s">
        <v>2196</v>
      </c>
      <c r="R1593" s="2" t="s">
        <v>2196</v>
      </c>
      <c r="S1593" s="2" t="s">
        <v>2196</v>
      </c>
      <c r="T1593" s="2" t="s">
        <v>2196</v>
      </c>
      <c r="U1593" s="2" t="s">
        <v>2196</v>
      </c>
      <c r="V1593" s="2" t="s">
        <v>2196</v>
      </c>
      <c r="W1593" s="2" t="s">
        <v>2196</v>
      </c>
      <c r="X1593" s="2" t="s">
        <v>2196</v>
      </c>
      <c r="Y1593" s="2" t="s">
        <v>2196</v>
      </c>
      <c r="Z1593" s="2" t="s">
        <v>2196</v>
      </c>
      <c r="AA1593" s="2" t="s">
        <v>2196</v>
      </c>
    </row>
    <row r="1594" spans="1:27" ht="12.75" customHeight="1" x14ac:dyDescent="0.35">
      <c r="A1594" s="1" t="s">
        <v>1595</v>
      </c>
      <c r="B1594" s="2" t="str">
        <f t="shared" si="24"/>
        <v>CE</v>
      </c>
      <c r="C1594" s="2" t="s">
        <v>2199</v>
      </c>
      <c r="D1594" s="2" t="s">
        <v>2199</v>
      </c>
      <c r="E1594" s="2" t="s">
        <v>2199</v>
      </c>
      <c r="F1594" s="2" t="s">
        <v>2196</v>
      </c>
      <c r="G1594" s="2" t="s">
        <v>2199</v>
      </c>
      <c r="H1594" s="2" t="s">
        <v>2196</v>
      </c>
      <c r="I1594" s="2" t="s">
        <v>2199</v>
      </c>
      <c r="J1594" s="2" t="s">
        <v>2199</v>
      </c>
      <c r="K1594" s="2" t="s">
        <v>2196</v>
      </c>
      <c r="L1594" s="2" t="s">
        <v>2199</v>
      </c>
      <c r="M1594" s="2" t="s">
        <v>2199</v>
      </c>
      <c r="N1594" s="2" t="s">
        <v>2199</v>
      </c>
      <c r="O1594" s="2" t="s">
        <v>2199</v>
      </c>
      <c r="P1594" s="2" t="s">
        <v>2196</v>
      </c>
      <c r="Q1594" s="2" t="s">
        <v>2199</v>
      </c>
      <c r="R1594" s="2" t="s">
        <v>2196</v>
      </c>
      <c r="S1594" s="2" t="s">
        <v>2197</v>
      </c>
      <c r="T1594" s="2" t="s">
        <v>2196</v>
      </c>
      <c r="U1594" s="2" t="s">
        <v>2196</v>
      </c>
      <c r="V1594" s="2" t="s">
        <v>2199</v>
      </c>
      <c r="W1594" s="2" t="s">
        <v>2196</v>
      </c>
      <c r="X1594" s="2" t="s">
        <v>2196</v>
      </c>
      <c r="Y1594" s="2" t="s">
        <v>2196</v>
      </c>
      <c r="Z1594" s="2" t="s">
        <v>2196</v>
      </c>
      <c r="AA1594" s="2" t="s">
        <v>2196</v>
      </c>
    </row>
    <row r="1595" spans="1:27" ht="12.75" customHeight="1" x14ac:dyDescent="0.35">
      <c r="A1595" s="1" t="s">
        <v>1596</v>
      </c>
      <c r="B1595" s="2" t="str">
        <f t="shared" si="24"/>
        <v>PA</v>
      </c>
      <c r="C1595" s="2" t="s">
        <v>2196</v>
      </c>
      <c r="D1595" s="2" t="s">
        <v>2196</v>
      </c>
      <c r="E1595" s="2" t="s">
        <v>2196</v>
      </c>
      <c r="F1595" s="2" t="s">
        <v>2196</v>
      </c>
      <c r="G1595" s="2" t="s">
        <v>2196</v>
      </c>
      <c r="H1595" s="2" t="s">
        <v>2196</v>
      </c>
      <c r="I1595" s="2" t="s">
        <v>2196</v>
      </c>
      <c r="J1595" s="2" t="s">
        <v>2198</v>
      </c>
      <c r="K1595" s="2" t="s">
        <v>2196</v>
      </c>
      <c r="L1595" s="2" t="s">
        <v>2198</v>
      </c>
      <c r="M1595" s="2" t="s">
        <v>2198</v>
      </c>
      <c r="N1595" s="2" t="s">
        <v>2198</v>
      </c>
      <c r="O1595" s="2" t="s">
        <v>2196</v>
      </c>
      <c r="P1595" s="2" t="s">
        <v>2198</v>
      </c>
      <c r="Q1595" s="2" t="s">
        <v>2196</v>
      </c>
      <c r="R1595" s="2" t="s">
        <v>2196</v>
      </c>
      <c r="S1595" s="2" t="s">
        <v>2196</v>
      </c>
      <c r="T1595" s="2" t="s">
        <v>2197</v>
      </c>
      <c r="U1595" s="2" t="s">
        <v>2196</v>
      </c>
      <c r="V1595" s="2" t="s">
        <v>2196</v>
      </c>
      <c r="W1595" s="2" t="s">
        <v>2196</v>
      </c>
      <c r="X1595" s="2" t="s">
        <v>2196</v>
      </c>
      <c r="Y1595" s="2" t="s">
        <v>2196</v>
      </c>
      <c r="Z1595" s="2" t="s">
        <v>2196</v>
      </c>
      <c r="AA1595" s="2" t="s">
        <v>2196</v>
      </c>
    </row>
    <row r="1596" spans="1:27" ht="12.75" customHeight="1" x14ac:dyDescent="0.35">
      <c r="A1596" s="1" t="s">
        <v>1597</v>
      </c>
      <c r="B1596" s="2" t="str">
        <f t="shared" si="24"/>
        <v>PI</v>
      </c>
      <c r="C1596" s="2" t="s">
        <v>2196</v>
      </c>
      <c r="D1596" s="2" t="s">
        <v>2196</v>
      </c>
      <c r="E1596" s="2" t="s">
        <v>2196</v>
      </c>
      <c r="F1596" s="2" t="s">
        <v>2196</v>
      </c>
      <c r="G1596" s="2" t="s">
        <v>2196</v>
      </c>
      <c r="H1596" s="2" t="s">
        <v>2196</v>
      </c>
      <c r="I1596" s="2" t="s">
        <v>2196</v>
      </c>
      <c r="J1596" s="2" t="s">
        <v>2196</v>
      </c>
      <c r="K1596" s="2" t="s">
        <v>2196</v>
      </c>
      <c r="L1596" s="2" t="s">
        <v>2196</v>
      </c>
      <c r="M1596" s="2" t="s">
        <v>2199</v>
      </c>
      <c r="N1596" s="2" t="s">
        <v>2199</v>
      </c>
      <c r="O1596" s="2" t="s">
        <v>2196</v>
      </c>
      <c r="P1596" s="2" t="s">
        <v>2196</v>
      </c>
      <c r="Q1596" s="2" t="s">
        <v>2196</v>
      </c>
      <c r="R1596" s="2" t="s">
        <v>2196</v>
      </c>
      <c r="S1596" s="2" t="s">
        <v>2196</v>
      </c>
      <c r="T1596" s="2" t="s">
        <v>2196</v>
      </c>
      <c r="U1596" s="2" t="s">
        <v>2196</v>
      </c>
      <c r="V1596" s="2" t="s">
        <v>2196</v>
      </c>
      <c r="W1596" s="2" t="s">
        <v>2196</v>
      </c>
      <c r="X1596" s="2" t="s">
        <v>2196</v>
      </c>
      <c r="Y1596" s="2" t="s">
        <v>2196</v>
      </c>
      <c r="Z1596" s="2" t="s">
        <v>2196</v>
      </c>
      <c r="AA1596" s="2" t="s">
        <v>2196</v>
      </c>
    </row>
    <row r="1597" spans="1:27" ht="12.75" customHeight="1" x14ac:dyDescent="0.35">
      <c r="A1597" s="1" t="s">
        <v>1598</v>
      </c>
      <c r="B1597" s="2" t="str">
        <f t="shared" si="24"/>
        <v>RS</v>
      </c>
      <c r="C1597" s="2" t="s">
        <v>2196</v>
      </c>
      <c r="D1597" s="2" t="s">
        <v>2196</v>
      </c>
      <c r="E1597" s="2" t="s">
        <v>2196</v>
      </c>
      <c r="F1597" s="2" t="s">
        <v>2196</v>
      </c>
      <c r="G1597" s="2" t="s">
        <v>2196</v>
      </c>
      <c r="H1597" s="2" t="s">
        <v>2196</v>
      </c>
      <c r="I1597" s="2" t="s">
        <v>2196</v>
      </c>
      <c r="J1597" s="2" t="s">
        <v>2196</v>
      </c>
      <c r="K1597" s="2" t="s">
        <v>2196</v>
      </c>
      <c r="L1597" s="2" t="s">
        <v>2196</v>
      </c>
      <c r="M1597" s="2" t="s">
        <v>2196</v>
      </c>
      <c r="N1597" s="2" t="s">
        <v>2196</v>
      </c>
      <c r="O1597" s="2" t="s">
        <v>2196</v>
      </c>
      <c r="P1597" s="2" t="s">
        <v>2196</v>
      </c>
      <c r="Q1597" s="2" t="s">
        <v>2196</v>
      </c>
      <c r="R1597" s="2" t="s">
        <v>2196</v>
      </c>
      <c r="S1597" s="2" t="s">
        <v>2196</v>
      </c>
      <c r="T1597" s="2" t="s">
        <v>2197</v>
      </c>
      <c r="U1597" s="2" t="s">
        <v>2196</v>
      </c>
      <c r="V1597" s="2" t="s">
        <v>2196</v>
      </c>
      <c r="W1597" s="2" t="s">
        <v>2196</v>
      </c>
      <c r="X1597" s="2" t="s">
        <v>2196</v>
      </c>
      <c r="Y1597" s="2" t="s">
        <v>2196</v>
      </c>
      <c r="Z1597" s="2" t="s">
        <v>2196</v>
      </c>
      <c r="AA1597" s="2" t="s">
        <v>2196</v>
      </c>
    </row>
    <row r="1598" spans="1:27" ht="12.75" customHeight="1" x14ac:dyDescent="0.35">
      <c r="A1598" s="1" t="s">
        <v>1599</v>
      </c>
      <c r="B1598" s="2" t="str">
        <f t="shared" si="24"/>
        <v>PI</v>
      </c>
      <c r="C1598" s="2" t="s">
        <v>2196</v>
      </c>
      <c r="D1598" s="2" t="s">
        <v>2196</v>
      </c>
      <c r="E1598" s="2" t="s">
        <v>2196</v>
      </c>
      <c r="F1598" s="2" t="s">
        <v>2196</v>
      </c>
      <c r="G1598" s="2" t="s">
        <v>2198</v>
      </c>
      <c r="H1598" s="2" t="s">
        <v>2196</v>
      </c>
      <c r="I1598" s="2" t="s">
        <v>2196</v>
      </c>
      <c r="J1598" s="2" t="s">
        <v>2196</v>
      </c>
      <c r="K1598" s="2" t="s">
        <v>2196</v>
      </c>
      <c r="L1598" s="2" t="s">
        <v>2196</v>
      </c>
      <c r="M1598" s="2" t="s">
        <v>2196</v>
      </c>
      <c r="N1598" s="2" t="s">
        <v>2196</v>
      </c>
      <c r="O1598" s="2" t="s">
        <v>2196</v>
      </c>
      <c r="P1598" s="2" t="s">
        <v>2196</v>
      </c>
      <c r="Q1598" s="2" t="s">
        <v>2196</v>
      </c>
      <c r="R1598" s="2" t="s">
        <v>2196</v>
      </c>
      <c r="S1598" s="2" t="s">
        <v>2196</v>
      </c>
      <c r="T1598" s="2" t="s">
        <v>2197</v>
      </c>
      <c r="U1598" s="2" t="s">
        <v>2196</v>
      </c>
      <c r="V1598" s="2" t="s">
        <v>2196</v>
      </c>
      <c r="W1598" s="2" t="s">
        <v>2196</v>
      </c>
      <c r="X1598" s="2" t="s">
        <v>2196</v>
      </c>
      <c r="Y1598" s="2" t="s">
        <v>2196</v>
      </c>
      <c r="Z1598" s="2" t="s">
        <v>2196</v>
      </c>
      <c r="AA1598" s="2" t="s">
        <v>2198</v>
      </c>
    </row>
    <row r="1599" spans="1:27" ht="12.75" customHeight="1" x14ac:dyDescent="0.35">
      <c r="A1599" s="1" t="s">
        <v>1600</v>
      </c>
      <c r="B1599" s="2" t="str">
        <f t="shared" si="24"/>
        <v>SP</v>
      </c>
      <c r="C1599" s="2" t="s">
        <v>2196</v>
      </c>
      <c r="D1599" s="2" t="s">
        <v>2196</v>
      </c>
      <c r="E1599" s="2" t="s">
        <v>2196</v>
      </c>
      <c r="F1599" s="2" t="s">
        <v>2196</v>
      </c>
      <c r="G1599" s="2" t="s">
        <v>2196</v>
      </c>
      <c r="H1599" s="2" t="s">
        <v>2196</v>
      </c>
      <c r="I1599" s="2" t="s">
        <v>2196</v>
      </c>
      <c r="J1599" s="2" t="s">
        <v>2196</v>
      </c>
      <c r="K1599" s="2" t="s">
        <v>2196</v>
      </c>
      <c r="L1599" s="2" t="s">
        <v>2196</v>
      </c>
      <c r="M1599" s="2" t="s">
        <v>2196</v>
      </c>
      <c r="N1599" s="2" t="s">
        <v>2196</v>
      </c>
      <c r="O1599" s="2" t="s">
        <v>2196</v>
      </c>
      <c r="P1599" s="2" t="s">
        <v>2196</v>
      </c>
      <c r="Q1599" s="2" t="s">
        <v>2196</v>
      </c>
      <c r="R1599" s="2" t="s">
        <v>2196</v>
      </c>
      <c r="S1599" s="2" t="s">
        <v>2196</v>
      </c>
      <c r="T1599" s="2" t="s">
        <v>2197</v>
      </c>
      <c r="U1599" s="2" t="s">
        <v>2196</v>
      </c>
      <c r="V1599" s="2" t="s">
        <v>2196</v>
      </c>
      <c r="W1599" s="2" t="s">
        <v>2196</v>
      </c>
      <c r="X1599" s="2" t="s">
        <v>2196</v>
      </c>
      <c r="Y1599" s="2" t="s">
        <v>2196</v>
      </c>
      <c r="Z1599" s="2" t="s">
        <v>2196</v>
      </c>
      <c r="AA1599" s="2" t="s">
        <v>2196</v>
      </c>
    </row>
    <row r="1600" spans="1:27" ht="12.75" customHeight="1" x14ac:dyDescent="0.35">
      <c r="A1600" s="1" t="s">
        <v>1601</v>
      </c>
      <c r="B1600" s="2" t="str">
        <f t="shared" si="24"/>
        <v>PB</v>
      </c>
      <c r="C1600" s="2" t="s">
        <v>2196</v>
      </c>
      <c r="D1600" s="2" t="s">
        <v>2196</v>
      </c>
      <c r="E1600" s="2" t="s">
        <v>2198</v>
      </c>
      <c r="F1600" s="2" t="s">
        <v>2196</v>
      </c>
      <c r="G1600" s="2" t="s">
        <v>2198</v>
      </c>
      <c r="H1600" s="2" t="s">
        <v>2196</v>
      </c>
      <c r="I1600" s="2" t="s">
        <v>2198</v>
      </c>
      <c r="J1600" s="2" t="s">
        <v>2196</v>
      </c>
      <c r="K1600" s="2" t="s">
        <v>2196</v>
      </c>
      <c r="L1600" s="2" t="s">
        <v>2196</v>
      </c>
      <c r="M1600" s="2" t="s">
        <v>2198</v>
      </c>
      <c r="N1600" s="2" t="s">
        <v>2196</v>
      </c>
      <c r="O1600" s="2" t="s">
        <v>2196</v>
      </c>
      <c r="P1600" s="2" t="s">
        <v>2196</v>
      </c>
      <c r="Q1600" s="2" t="s">
        <v>2198</v>
      </c>
      <c r="R1600" s="2" t="s">
        <v>2196</v>
      </c>
      <c r="S1600" s="2" t="s">
        <v>2196</v>
      </c>
      <c r="T1600" s="2" t="s">
        <v>2197</v>
      </c>
      <c r="U1600" s="2" t="s">
        <v>2196</v>
      </c>
      <c r="V1600" s="2" t="s">
        <v>2196</v>
      </c>
      <c r="W1600" s="2" t="s">
        <v>2196</v>
      </c>
      <c r="X1600" s="2" t="s">
        <v>2196</v>
      </c>
      <c r="Y1600" s="2" t="s">
        <v>2196</v>
      </c>
      <c r="Z1600" s="2" t="s">
        <v>2196</v>
      </c>
      <c r="AA1600" s="2" t="s">
        <v>2198</v>
      </c>
    </row>
    <row r="1601" spans="1:27" ht="12.75" customHeight="1" x14ac:dyDescent="0.35">
      <c r="A1601" s="1" t="s">
        <v>1602</v>
      </c>
      <c r="B1601" s="2" t="str">
        <f t="shared" si="24"/>
        <v>PR</v>
      </c>
      <c r="C1601" s="2" t="s">
        <v>2196</v>
      </c>
      <c r="D1601" s="2" t="s">
        <v>2196</v>
      </c>
      <c r="E1601" s="2" t="s">
        <v>2196</v>
      </c>
      <c r="F1601" s="2" t="s">
        <v>2196</v>
      </c>
      <c r="G1601" s="2" t="s">
        <v>2196</v>
      </c>
      <c r="H1601" s="2" t="s">
        <v>2196</v>
      </c>
      <c r="I1601" s="2" t="s">
        <v>2196</v>
      </c>
      <c r="J1601" s="2" t="s">
        <v>2196</v>
      </c>
      <c r="K1601" s="2" t="s">
        <v>2196</v>
      </c>
      <c r="L1601" s="2" t="s">
        <v>2196</v>
      </c>
      <c r="M1601" s="2" t="s">
        <v>2196</v>
      </c>
      <c r="N1601" s="2" t="s">
        <v>2196</v>
      </c>
      <c r="O1601" s="2" t="s">
        <v>2196</v>
      </c>
      <c r="P1601" s="2" t="s">
        <v>2196</v>
      </c>
      <c r="Q1601" s="2" t="s">
        <v>2196</v>
      </c>
      <c r="R1601" s="2" t="s">
        <v>2196</v>
      </c>
      <c r="S1601" s="2" t="s">
        <v>2196</v>
      </c>
      <c r="T1601" s="2" t="s">
        <v>2196</v>
      </c>
      <c r="U1601" s="2" t="s">
        <v>2196</v>
      </c>
      <c r="V1601" s="2" t="s">
        <v>2196</v>
      </c>
      <c r="W1601" s="2" t="s">
        <v>2196</v>
      </c>
      <c r="X1601" s="2" t="s">
        <v>2196</v>
      </c>
      <c r="Y1601" s="2" t="s">
        <v>2196</v>
      </c>
      <c r="Z1601" s="2" t="s">
        <v>2196</v>
      </c>
      <c r="AA1601" s="2" t="s">
        <v>2196</v>
      </c>
    </row>
    <row r="1602" spans="1:27" ht="12.75" customHeight="1" x14ac:dyDescent="0.35">
      <c r="A1602" s="1" t="s">
        <v>1603</v>
      </c>
      <c r="B1602" s="2" t="str">
        <f t="shared" si="24"/>
        <v>RJ</v>
      </c>
      <c r="C1602" s="2" t="s">
        <v>2196</v>
      </c>
      <c r="D1602" s="2" t="s">
        <v>2196</v>
      </c>
      <c r="E1602" s="2" t="s">
        <v>2196</v>
      </c>
      <c r="F1602" s="2" t="s">
        <v>2196</v>
      </c>
      <c r="G1602" s="2" t="s">
        <v>2196</v>
      </c>
      <c r="H1602" s="2" t="s">
        <v>2196</v>
      </c>
      <c r="I1602" s="2" t="s">
        <v>2196</v>
      </c>
      <c r="J1602" s="2" t="s">
        <v>2196</v>
      </c>
      <c r="K1602" s="2" t="s">
        <v>2196</v>
      </c>
      <c r="L1602" s="2" t="s">
        <v>2196</v>
      </c>
      <c r="M1602" s="2" t="s">
        <v>2196</v>
      </c>
      <c r="N1602" s="2" t="s">
        <v>2196</v>
      </c>
      <c r="O1602" s="2" t="s">
        <v>2196</v>
      </c>
      <c r="P1602" s="2" t="s">
        <v>2196</v>
      </c>
      <c r="Q1602" s="2" t="s">
        <v>2196</v>
      </c>
      <c r="R1602" s="2" t="s">
        <v>2196</v>
      </c>
      <c r="S1602" s="2" t="s">
        <v>2196</v>
      </c>
      <c r="T1602" s="2" t="s">
        <v>2197</v>
      </c>
      <c r="U1602" s="2" t="s">
        <v>2196</v>
      </c>
      <c r="V1602" s="2" t="s">
        <v>2196</v>
      </c>
      <c r="W1602" s="2" t="s">
        <v>2196</v>
      </c>
      <c r="X1602" s="2" t="s">
        <v>2196</v>
      </c>
      <c r="Y1602" s="2" t="s">
        <v>2196</v>
      </c>
      <c r="Z1602" s="2" t="s">
        <v>2196</v>
      </c>
      <c r="AA1602" s="2" t="s">
        <v>2196</v>
      </c>
    </row>
    <row r="1603" spans="1:27" ht="12.75" customHeight="1" x14ac:dyDescent="0.35">
      <c r="A1603" s="1" t="s">
        <v>1604</v>
      </c>
      <c r="B1603" s="2" t="str">
        <f t="shared" si="24"/>
        <v>MG</v>
      </c>
      <c r="C1603" s="2" t="s">
        <v>2196</v>
      </c>
      <c r="D1603" s="2" t="s">
        <v>2196</v>
      </c>
      <c r="E1603" s="2" t="s">
        <v>2196</v>
      </c>
      <c r="F1603" s="2" t="s">
        <v>2196</v>
      </c>
      <c r="G1603" s="2" t="s">
        <v>2196</v>
      </c>
      <c r="H1603" s="2" t="s">
        <v>2196</v>
      </c>
      <c r="I1603" s="2" t="s">
        <v>2196</v>
      </c>
      <c r="J1603" s="2" t="s">
        <v>2196</v>
      </c>
      <c r="K1603" s="2" t="s">
        <v>2196</v>
      </c>
      <c r="L1603" s="2" t="s">
        <v>2196</v>
      </c>
      <c r="M1603" s="2" t="s">
        <v>2196</v>
      </c>
      <c r="N1603" s="2" t="s">
        <v>2196</v>
      </c>
      <c r="O1603" s="2" t="s">
        <v>2196</v>
      </c>
      <c r="P1603" s="2" t="s">
        <v>2196</v>
      </c>
      <c r="Q1603" s="2" t="s">
        <v>2196</v>
      </c>
      <c r="R1603" s="2" t="s">
        <v>2196</v>
      </c>
      <c r="S1603" s="2" t="s">
        <v>2196</v>
      </c>
      <c r="T1603" s="2" t="s">
        <v>2196</v>
      </c>
      <c r="U1603" s="2" t="s">
        <v>2196</v>
      </c>
      <c r="V1603" s="2" t="s">
        <v>2196</v>
      </c>
      <c r="W1603" s="2" t="s">
        <v>2196</v>
      </c>
      <c r="X1603" s="2" t="s">
        <v>2196</v>
      </c>
      <c r="Y1603" s="2" t="s">
        <v>2196</v>
      </c>
      <c r="Z1603" s="2" t="s">
        <v>2196</v>
      </c>
      <c r="AA1603" s="2" t="s">
        <v>2196</v>
      </c>
    </row>
    <row r="1604" spans="1:27" ht="12.75" customHeight="1" x14ac:dyDescent="0.35">
      <c r="A1604" s="1" t="s">
        <v>1605</v>
      </c>
      <c r="B1604" s="2" t="str">
        <f t="shared" si="24"/>
        <v>PR</v>
      </c>
      <c r="C1604" s="2" t="s">
        <v>2196</v>
      </c>
      <c r="D1604" s="2" t="s">
        <v>2196</v>
      </c>
      <c r="E1604" s="2" t="s">
        <v>2196</v>
      </c>
      <c r="F1604" s="2" t="s">
        <v>2196</v>
      </c>
      <c r="G1604" s="2" t="s">
        <v>2196</v>
      </c>
      <c r="H1604" s="2" t="s">
        <v>2196</v>
      </c>
      <c r="I1604" s="2" t="s">
        <v>2196</v>
      </c>
      <c r="J1604" s="2" t="s">
        <v>2196</v>
      </c>
      <c r="K1604" s="2" t="s">
        <v>2199</v>
      </c>
      <c r="L1604" s="2" t="s">
        <v>2196</v>
      </c>
      <c r="M1604" s="2" t="s">
        <v>2196</v>
      </c>
      <c r="N1604" s="2" t="s">
        <v>2196</v>
      </c>
      <c r="O1604" s="2" t="s">
        <v>2196</v>
      </c>
      <c r="P1604" s="2" t="s">
        <v>2196</v>
      </c>
      <c r="Q1604" s="2" t="s">
        <v>2196</v>
      </c>
      <c r="R1604" s="2" t="s">
        <v>2196</v>
      </c>
      <c r="S1604" s="2" t="s">
        <v>2196</v>
      </c>
      <c r="T1604" s="2" t="s">
        <v>2196</v>
      </c>
      <c r="U1604" s="2" t="s">
        <v>2196</v>
      </c>
      <c r="V1604" s="2" t="s">
        <v>2196</v>
      </c>
      <c r="W1604" s="2" t="s">
        <v>2196</v>
      </c>
      <c r="X1604" s="2" t="s">
        <v>2196</v>
      </c>
      <c r="Y1604" s="2" t="s">
        <v>2196</v>
      </c>
      <c r="Z1604" s="2" t="s">
        <v>2196</v>
      </c>
      <c r="AA1604" s="2" t="s">
        <v>2196</v>
      </c>
    </row>
    <row r="1605" spans="1:27" ht="12.75" customHeight="1" x14ac:dyDescent="0.35">
      <c r="A1605" s="1" t="s">
        <v>1606</v>
      </c>
      <c r="B1605" s="2" t="str">
        <f t="shared" si="24"/>
        <v>MT</v>
      </c>
      <c r="C1605" s="2" t="s">
        <v>2196</v>
      </c>
      <c r="D1605" s="2" t="s">
        <v>2196</v>
      </c>
      <c r="E1605" s="2" t="s">
        <v>2196</v>
      </c>
      <c r="F1605" s="2" t="s">
        <v>2196</v>
      </c>
      <c r="G1605" s="2" t="s">
        <v>2196</v>
      </c>
      <c r="H1605" s="2" t="s">
        <v>2196</v>
      </c>
      <c r="I1605" s="2" t="s">
        <v>2196</v>
      </c>
      <c r="J1605" s="2" t="s">
        <v>2196</v>
      </c>
      <c r="K1605" s="2" t="s">
        <v>2196</v>
      </c>
      <c r="L1605" s="2" t="s">
        <v>2196</v>
      </c>
      <c r="M1605" s="2" t="s">
        <v>2196</v>
      </c>
      <c r="N1605" s="2" t="s">
        <v>2196</v>
      </c>
      <c r="O1605" s="2" t="s">
        <v>2196</v>
      </c>
      <c r="P1605" s="2" t="s">
        <v>2199</v>
      </c>
      <c r="Q1605" s="2" t="s">
        <v>2196</v>
      </c>
      <c r="R1605" s="2" t="s">
        <v>2196</v>
      </c>
      <c r="S1605" s="2" t="s">
        <v>2196</v>
      </c>
      <c r="T1605" s="2" t="s">
        <v>2196</v>
      </c>
      <c r="U1605" s="2" t="s">
        <v>2196</v>
      </c>
      <c r="V1605" s="2" t="s">
        <v>2196</v>
      </c>
      <c r="W1605" s="2" t="s">
        <v>2196</v>
      </c>
      <c r="X1605" s="2" t="s">
        <v>2196</v>
      </c>
      <c r="Y1605" s="2" t="s">
        <v>2196</v>
      </c>
      <c r="Z1605" s="2" t="s">
        <v>2196</v>
      </c>
      <c r="AA1605" s="2" t="s">
        <v>2196</v>
      </c>
    </row>
    <row r="1606" spans="1:27" ht="12.75" customHeight="1" x14ac:dyDescent="0.35">
      <c r="A1606" s="1" t="s">
        <v>1607</v>
      </c>
      <c r="B1606" s="2" t="str">
        <f t="shared" ref="B1606:B1669" si="25">RIGHT(A1606,2)</f>
        <v>PR</v>
      </c>
      <c r="C1606" s="2" t="s">
        <v>2196</v>
      </c>
      <c r="D1606" s="2" t="s">
        <v>2196</v>
      </c>
      <c r="E1606" s="2" t="s">
        <v>2196</v>
      </c>
      <c r="F1606" s="2" t="s">
        <v>2196</v>
      </c>
      <c r="G1606" s="2" t="s">
        <v>2196</v>
      </c>
      <c r="H1606" s="2" t="s">
        <v>2196</v>
      </c>
      <c r="I1606" s="2" t="s">
        <v>2196</v>
      </c>
      <c r="J1606" s="2" t="s">
        <v>2196</v>
      </c>
      <c r="K1606" s="2" t="s">
        <v>2196</v>
      </c>
      <c r="L1606" s="2" t="s">
        <v>2196</v>
      </c>
      <c r="M1606" s="2" t="s">
        <v>2196</v>
      </c>
      <c r="N1606" s="2" t="s">
        <v>2196</v>
      </c>
      <c r="O1606" s="2" t="s">
        <v>2196</v>
      </c>
      <c r="P1606" s="2" t="s">
        <v>2196</v>
      </c>
      <c r="Q1606" s="2" t="s">
        <v>2196</v>
      </c>
      <c r="R1606" s="2" t="s">
        <v>2196</v>
      </c>
      <c r="S1606" s="2" t="s">
        <v>2196</v>
      </c>
      <c r="T1606" s="2" t="s">
        <v>2196</v>
      </c>
      <c r="U1606" s="2" t="s">
        <v>2196</v>
      </c>
      <c r="V1606" s="2" t="s">
        <v>2196</v>
      </c>
      <c r="W1606" s="2" t="s">
        <v>2196</v>
      </c>
      <c r="X1606" s="2" t="s">
        <v>2196</v>
      </c>
      <c r="Y1606" s="2" t="s">
        <v>2196</v>
      </c>
      <c r="Z1606" s="2" t="s">
        <v>2196</v>
      </c>
      <c r="AA1606" s="2" t="s">
        <v>2196</v>
      </c>
    </row>
    <row r="1607" spans="1:27" ht="12.75" customHeight="1" x14ac:dyDescent="0.35">
      <c r="A1607" s="1" t="s">
        <v>1608</v>
      </c>
      <c r="B1607" s="2" t="str">
        <f t="shared" si="25"/>
        <v>RS</v>
      </c>
      <c r="C1607" s="2" t="s">
        <v>2196</v>
      </c>
      <c r="D1607" s="2" t="s">
        <v>2196</v>
      </c>
      <c r="E1607" s="2" t="s">
        <v>2196</v>
      </c>
      <c r="F1607" s="2" t="s">
        <v>2196</v>
      </c>
      <c r="G1607" s="2" t="s">
        <v>2196</v>
      </c>
      <c r="H1607" s="2" t="s">
        <v>2196</v>
      </c>
      <c r="I1607" s="2" t="s">
        <v>2196</v>
      </c>
      <c r="J1607" s="2" t="s">
        <v>2196</v>
      </c>
      <c r="K1607" s="2" t="s">
        <v>2196</v>
      </c>
      <c r="L1607" s="2" t="s">
        <v>2196</v>
      </c>
      <c r="M1607" s="2" t="s">
        <v>2196</v>
      </c>
      <c r="N1607" s="2" t="s">
        <v>2196</v>
      </c>
      <c r="O1607" s="2" t="s">
        <v>2196</v>
      </c>
      <c r="P1607" s="2" t="s">
        <v>2196</v>
      </c>
      <c r="Q1607" s="2" t="s">
        <v>2196</v>
      </c>
      <c r="R1607" s="2" t="s">
        <v>2196</v>
      </c>
      <c r="S1607" s="2" t="s">
        <v>2196</v>
      </c>
      <c r="T1607" s="2" t="s">
        <v>2196</v>
      </c>
      <c r="U1607" s="2" t="s">
        <v>2196</v>
      </c>
      <c r="V1607" s="2" t="s">
        <v>2196</v>
      </c>
      <c r="W1607" s="2" t="s">
        <v>2196</v>
      </c>
      <c r="X1607" s="2" t="s">
        <v>2196</v>
      </c>
      <c r="Y1607" s="2" t="s">
        <v>2196</v>
      </c>
      <c r="Z1607" s="2" t="s">
        <v>2196</v>
      </c>
      <c r="AA1607" s="2" t="s">
        <v>2196</v>
      </c>
    </row>
    <row r="1608" spans="1:27" ht="12.75" customHeight="1" x14ac:dyDescent="0.35">
      <c r="A1608" s="1" t="s">
        <v>1609</v>
      </c>
      <c r="B1608" s="2" t="str">
        <f t="shared" si="25"/>
        <v>PB</v>
      </c>
      <c r="C1608" s="2" t="s">
        <v>2196</v>
      </c>
      <c r="D1608" s="2" t="s">
        <v>2198</v>
      </c>
      <c r="E1608" s="2" t="s">
        <v>2198</v>
      </c>
      <c r="F1608" s="2" t="s">
        <v>2196</v>
      </c>
      <c r="G1608" s="2" t="s">
        <v>2198</v>
      </c>
      <c r="H1608" s="2" t="s">
        <v>2196</v>
      </c>
      <c r="I1608" s="2" t="s">
        <v>2198</v>
      </c>
      <c r="J1608" s="2" t="s">
        <v>2196</v>
      </c>
      <c r="K1608" s="2" t="s">
        <v>2196</v>
      </c>
      <c r="L1608" s="2" t="s">
        <v>2196</v>
      </c>
      <c r="M1608" s="2" t="s">
        <v>2198</v>
      </c>
      <c r="N1608" s="2" t="s">
        <v>2196</v>
      </c>
      <c r="O1608" s="2" t="s">
        <v>2196</v>
      </c>
      <c r="P1608" s="2" t="s">
        <v>2198</v>
      </c>
      <c r="Q1608" s="2" t="s">
        <v>2196</v>
      </c>
      <c r="R1608" s="2" t="s">
        <v>2196</v>
      </c>
      <c r="S1608" s="2" t="s">
        <v>2198</v>
      </c>
      <c r="T1608" s="2" t="s">
        <v>2197</v>
      </c>
      <c r="U1608" s="2" t="s">
        <v>2196</v>
      </c>
      <c r="V1608" s="2" t="s">
        <v>2196</v>
      </c>
      <c r="W1608" s="2" t="s">
        <v>2196</v>
      </c>
      <c r="X1608" s="2" t="s">
        <v>2196</v>
      </c>
      <c r="Y1608" s="2" t="s">
        <v>2196</v>
      </c>
      <c r="Z1608" s="2" t="s">
        <v>2196</v>
      </c>
      <c r="AA1608" s="2" t="s">
        <v>2198</v>
      </c>
    </row>
    <row r="1609" spans="1:27" ht="12.75" customHeight="1" x14ac:dyDescent="0.35">
      <c r="A1609" s="1" t="s">
        <v>1610</v>
      </c>
      <c r="B1609" s="2" t="str">
        <f t="shared" si="25"/>
        <v>MG</v>
      </c>
      <c r="C1609" s="2" t="s">
        <v>2196</v>
      </c>
      <c r="D1609" s="2" t="s">
        <v>2196</v>
      </c>
      <c r="E1609" s="2" t="s">
        <v>2196</v>
      </c>
      <c r="F1609" s="2" t="s">
        <v>2196</v>
      </c>
      <c r="G1609" s="2" t="s">
        <v>2196</v>
      </c>
      <c r="H1609" s="2" t="s">
        <v>2196</v>
      </c>
      <c r="I1609" s="2" t="s">
        <v>2196</v>
      </c>
      <c r="J1609" s="2" t="s">
        <v>2199</v>
      </c>
      <c r="K1609" s="2" t="s">
        <v>2196</v>
      </c>
      <c r="L1609" s="2" t="s">
        <v>2196</v>
      </c>
      <c r="M1609" s="2" t="s">
        <v>2199</v>
      </c>
      <c r="N1609" s="2" t="s">
        <v>2196</v>
      </c>
      <c r="O1609" s="2" t="s">
        <v>2196</v>
      </c>
      <c r="P1609" s="2" t="s">
        <v>2199</v>
      </c>
      <c r="Q1609" s="2" t="s">
        <v>2196</v>
      </c>
      <c r="R1609" s="2" t="s">
        <v>2196</v>
      </c>
      <c r="S1609" s="2" t="s">
        <v>2196</v>
      </c>
      <c r="T1609" s="2" t="s">
        <v>2199</v>
      </c>
      <c r="U1609" s="2" t="s">
        <v>2196</v>
      </c>
      <c r="V1609" s="2" t="s">
        <v>2196</v>
      </c>
      <c r="W1609" s="2" t="s">
        <v>2196</v>
      </c>
      <c r="X1609" s="2" t="s">
        <v>2196</v>
      </c>
      <c r="Y1609" s="2" t="s">
        <v>2196</v>
      </c>
      <c r="Z1609" s="2" t="s">
        <v>2196</v>
      </c>
      <c r="AA1609" s="2" t="s">
        <v>2196</v>
      </c>
    </row>
    <row r="1610" spans="1:27" ht="12.75" customHeight="1" x14ac:dyDescent="0.35">
      <c r="A1610" s="1" t="s">
        <v>1611</v>
      </c>
      <c r="B1610" s="2" t="str">
        <f t="shared" si="25"/>
        <v>PE</v>
      </c>
      <c r="C1610" s="2" t="s">
        <v>2196</v>
      </c>
      <c r="D1610" s="2" t="s">
        <v>2196</v>
      </c>
      <c r="E1610" s="2" t="s">
        <v>2196</v>
      </c>
      <c r="F1610" s="2" t="s">
        <v>2196</v>
      </c>
      <c r="G1610" s="2" t="s">
        <v>2196</v>
      </c>
      <c r="H1610" s="2" t="s">
        <v>2196</v>
      </c>
      <c r="I1610" s="2" t="s">
        <v>2199</v>
      </c>
      <c r="J1610" s="2" t="s">
        <v>2196</v>
      </c>
      <c r="K1610" s="2" t="s">
        <v>2196</v>
      </c>
      <c r="L1610" s="2" t="s">
        <v>2196</v>
      </c>
      <c r="M1610" s="2" t="s">
        <v>2196</v>
      </c>
      <c r="N1610" s="2" t="s">
        <v>2196</v>
      </c>
      <c r="O1610" s="2" t="s">
        <v>2196</v>
      </c>
      <c r="P1610" s="2" t="s">
        <v>2196</v>
      </c>
      <c r="Q1610" s="2" t="s">
        <v>2199</v>
      </c>
      <c r="R1610" s="2" t="s">
        <v>2196</v>
      </c>
      <c r="S1610" s="2" t="s">
        <v>2196</v>
      </c>
      <c r="T1610" s="2" t="s">
        <v>2197</v>
      </c>
      <c r="U1610" s="2" t="s">
        <v>2196</v>
      </c>
      <c r="V1610" s="2" t="s">
        <v>2196</v>
      </c>
      <c r="W1610" s="2" t="s">
        <v>2196</v>
      </c>
      <c r="X1610" s="2" t="s">
        <v>2196</v>
      </c>
      <c r="Y1610" s="2" t="s">
        <v>2196</v>
      </c>
      <c r="Z1610" s="2" t="s">
        <v>2196</v>
      </c>
      <c r="AA1610" s="2" t="s">
        <v>2196</v>
      </c>
    </row>
    <row r="1611" spans="1:27" ht="12.75" customHeight="1" x14ac:dyDescent="0.35">
      <c r="A1611" s="1" t="s">
        <v>1612</v>
      </c>
      <c r="B1611" s="2" t="str">
        <f t="shared" si="25"/>
        <v>RN</v>
      </c>
      <c r="C1611" s="2" t="s">
        <v>2199</v>
      </c>
      <c r="D1611" s="2" t="s">
        <v>2196</v>
      </c>
      <c r="E1611" s="2" t="s">
        <v>2196</v>
      </c>
      <c r="F1611" s="2" t="s">
        <v>2196</v>
      </c>
      <c r="G1611" s="2" t="s">
        <v>2199</v>
      </c>
      <c r="H1611" s="2" t="s">
        <v>2196</v>
      </c>
      <c r="I1611" s="2" t="s">
        <v>2199</v>
      </c>
      <c r="J1611" s="2" t="s">
        <v>2196</v>
      </c>
      <c r="K1611" s="2" t="s">
        <v>2196</v>
      </c>
      <c r="L1611" s="2" t="s">
        <v>2196</v>
      </c>
      <c r="M1611" s="2" t="s">
        <v>2199</v>
      </c>
      <c r="N1611" s="2" t="s">
        <v>2196</v>
      </c>
      <c r="O1611" s="2" t="s">
        <v>2196</v>
      </c>
      <c r="P1611" s="2" t="s">
        <v>2196</v>
      </c>
      <c r="Q1611" s="2" t="s">
        <v>2199</v>
      </c>
      <c r="R1611" s="2" t="s">
        <v>2196</v>
      </c>
      <c r="S1611" s="2" t="s">
        <v>2196</v>
      </c>
      <c r="T1611" s="2" t="s">
        <v>2197</v>
      </c>
      <c r="U1611" s="2" t="s">
        <v>2196</v>
      </c>
      <c r="V1611" s="2" t="s">
        <v>2196</v>
      </c>
      <c r="W1611" s="2" t="s">
        <v>2196</v>
      </c>
      <c r="X1611" s="2" t="s">
        <v>2196</v>
      </c>
      <c r="Y1611" s="2" t="s">
        <v>2196</v>
      </c>
      <c r="Z1611" s="2" t="s">
        <v>2196</v>
      </c>
      <c r="AA1611" s="2" t="s">
        <v>2196</v>
      </c>
    </row>
    <row r="1612" spans="1:27" ht="12.75" customHeight="1" x14ac:dyDescent="0.35">
      <c r="A1612" s="1" t="s">
        <v>1613</v>
      </c>
      <c r="B1612" s="2" t="str">
        <f t="shared" si="25"/>
        <v>PE</v>
      </c>
      <c r="C1612" s="2" t="s">
        <v>2198</v>
      </c>
      <c r="D1612" s="2" t="s">
        <v>2196</v>
      </c>
      <c r="E1612" s="2" t="s">
        <v>2198</v>
      </c>
      <c r="F1612" s="2" t="s">
        <v>2196</v>
      </c>
      <c r="G1612" s="2" t="s">
        <v>2198</v>
      </c>
      <c r="H1612" s="2" t="s">
        <v>2196</v>
      </c>
      <c r="I1612" s="2" t="s">
        <v>2198</v>
      </c>
      <c r="J1612" s="2" t="s">
        <v>2196</v>
      </c>
      <c r="K1612" s="2" t="s">
        <v>2196</v>
      </c>
      <c r="L1612" s="2" t="s">
        <v>2196</v>
      </c>
      <c r="M1612" s="2" t="s">
        <v>2198</v>
      </c>
      <c r="N1612" s="2" t="s">
        <v>2196</v>
      </c>
      <c r="O1612" s="2" t="s">
        <v>2196</v>
      </c>
      <c r="P1612" s="2" t="s">
        <v>2196</v>
      </c>
      <c r="Q1612" s="2" t="s">
        <v>2198</v>
      </c>
      <c r="R1612" s="2" t="s">
        <v>2196</v>
      </c>
      <c r="S1612" s="2" t="s">
        <v>2198</v>
      </c>
      <c r="T1612" s="2" t="s">
        <v>2197</v>
      </c>
      <c r="U1612" s="2" t="s">
        <v>2196</v>
      </c>
      <c r="V1612" s="2" t="s">
        <v>2196</v>
      </c>
      <c r="W1612" s="2" t="s">
        <v>2196</v>
      </c>
      <c r="X1612" s="2" t="s">
        <v>2196</v>
      </c>
      <c r="Y1612" s="2" t="s">
        <v>2196</v>
      </c>
      <c r="Z1612" s="2" t="s">
        <v>2196</v>
      </c>
      <c r="AA1612" s="2" t="s">
        <v>2196</v>
      </c>
    </row>
    <row r="1613" spans="1:27" ht="12.75" customHeight="1" x14ac:dyDescent="0.35">
      <c r="A1613" s="1" t="s">
        <v>1614</v>
      </c>
      <c r="B1613" s="2" t="str">
        <f t="shared" si="25"/>
        <v>MT</v>
      </c>
      <c r="C1613" s="2" t="s">
        <v>2196</v>
      </c>
      <c r="D1613" s="2" t="s">
        <v>2196</v>
      </c>
      <c r="E1613" s="2" t="s">
        <v>2196</v>
      </c>
      <c r="F1613" s="2" t="s">
        <v>2196</v>
      </c>
      <c r="G1613" s="2" t="s">
        <v>2196</v>
      </c>
      <c r="H1613" s="2" t="s">
        <v>2196</v>
      </c>
      <c r="I1613" s="2" t="s">
        <v>2196</v>
      </c>
      <c r="J1613" s="2" t="s">
        <v>2199</v>
      </c>
      <c r="K1613" s="2" t="s">
        <v>2199</v>
      </c>
      <c r="L1613" s="2" t="s">
        <v>2196</v>
      </c>
      <c r="M1613" s="2" t="s">
        <v>2196</v>
      </c>
      <c r="N1613" s="2" t="s">
        <v>2196</v>
      </c>
      <c r="O1613" s="2" t="s">
        <v>2196</v>
      </c>
      <c r="P1613" s="2" t="s">
        <v>2199</v>
      </c>
      <c r="Q1613" s="2" t="s">
        <v>2196</v>
      </c>
      <c r="R1613" s="2" t="s">
        <v>2196</v>
      </c>
      <c r="S1613" s="2" t="s">
        <v>2196</v>
      </c>
      <c r="T1613" s="2" t="s">
        <v>2197</v>
      </c>
      <c r="U1613" s="2" t="s">
        <v>2196</v>
      </c>
      <c r="V1613" s="2" t="s">
        <v>2196</v>
      </c>
      <c r="W1613" s="2" t="s">
        <v>2196</v>
      </c>
      <c r="X1613" s="2" t="s">
        <v>2196</v>
      </c>
      <c r="Y1613" s="2" t="s">
        <v>2196</v>
      </c>
      <c r="Z1613" s="2" t="s">
        <v>2196</v>
      </c>
      <c r="AA1613" s="2" t="s">
        <v>2196</v>
      </c>
    </row>
    <row r="1614" spans="1:27" ht="12.75" customHeight="1" x14ac:dyDescent="0.35">
      <c r="A1614" s="1" t="s">
        <v>1615</v>
      </c>
      <c r="B1614" s="2" t="str">
        <f t="shared" si="25"/>
        <v>BA</v>
      </c>
      <c r="C1614" s="2" t="s">
        <v>2198</v>
      </c>
      <c r="D1614" s="2" t="s">
        <v>2197</v>
      </c>
      <c r="E1614" s="2" t="s">
        <v>2198</v>
      </c>
      <c r="F1614" s="2" t="s">
        <v>2196</v>
      </c>
      <c r="G1614" s="2" t="s">
        <v>2198</v>
      </c>
      <c r="H1614" s="2" t="s">
        <v>2196</v>
      </c>
      <c r="I1614" s="2" t="s">
        <v>2196</v>
      </c>
      <c r="J1614" s="2" t="s">
        <v>2198</v>
      </c>
      <c r="K1614" s="2" t="s">
        <v>2198</v>
      </c>
      <c r="L1614" s="2" t="s">
        <v>2198</v>
      </c>
      <c r="M1614" s="2" t="s">
        <v>2198</v>
      </c>
      <c r="N1614" s="2" t="s">
        <v>2198</v>
      </c>
      <c r="O1614" s="2" t="s">
        <v>2196</v>
      </c>
      <c r="P1614" s="2" t="s">
        <v>2196</v>
      </c>
      <c r="Q1614" s="2" t="s">
        <v>2198</v>
      </c>
      <c r="R1614" s="2" t="s">
        <v>2196</v>
      </c>
      <c r="S1614" s="2" t="s">
        <v>2198</v>
      </c>
      <c r="T1614" s="2" t="s">
        <v>2197</v>
      </c>
      <c r="U1614" s="2" t="s">
        <v>2196</v>
      </c>
      <c r="V1614" s="2" t="s">
        <v>2198</v>
      </c>
      <c r="W1614" s="2" t="s">
        <v>2198</v>
      </c>
      <c r="X1614" s="2" t="s">
        <v>2196</v>
      </c>
      <c r="Y1614" s="2" t="s">
        <v>2198</v>
      </c>
      <c r="Z1614" s="2" t="s">
        <v>2196</v>
      </c>
      <c r="AA1614" s="2" t="s">
        <v>2198</v>
      </c>
    </row>
    <row r="1615" spans="1:27" ht="12.75" customHeight="1" x14ac:dyDescent="0.35">
      <c r="A1615" s="1" t="s">
        <v>1616</v>
      </c>
      <c r="B1615" s="2" t="str">
        <f t="shared" si="25"/>
        <v>SP</v>
      </c>
      <c r="C1615" s="2" t="s">
        <v>2196</v>
      </c>
      <c r="D1615" s="2" t="s">
        <v>2196</v>
      </c>
      <c r="E1615" s="2" t="s">
        <v>2196</v>
      </c>
      <c r="F1615" s="2" t="s">
        <v>2196</v>
      </c>
      <c r="G1615" s="2" t="s">
        <v>2196</v>
      </c>
      <c r="H1615" s="2" t="s">
        <v>2196</v>
      </c>
      <c r="I1615" s="2" t="s">
        <v>2196</v>
      </c>
      <c r="J1615" s="2" t="s">
        <v>2199</v>
      </c>
      <c r="K1615" s="2" t="s">
        <v>2196</v>
      </c>
      <c r="L1615" s="2" t="s">
        <v>2196</v>
      </c>
      <c r="M1615" s="2" t="s">
        <v>2196</v>
      </c>
      <c r="N1615" s="2" t="s">
        <v>2196</v>
      </c>
      <c r="O1615" s="2" t="s">
        <v>2196</v>
      </c>
      <c r="P1615" s="2" t="s">
        <v>2199</v>
      </c>
      <c r="Q1615" s="2" t="s">
        <v>2196</v>
      </c>
      <c r="R1615" s="2" t="s">
        <v>2196</v>
      </c>
      <c r="S1615" s="2" t="s">
        <v>2196</v>
      </c>
      <c r="T1615" s="2" t="s">
        <v>2197</v>
      </c>
      <c r="U1615" s="2" t="s">
        <v>2196</v>
      </c>
      <c r="V1615" s="2" t="s">
        <v>2196</v>
      </c>
      <c r="W1615" s="2" t="s">
        <v>2196</v>
      </c>
      <c r="X1615" s="2" t="s">
        <v>2196</v>
      </c>
      <c r="Y1615" s="2" t="s">
        <v>2196</v>
      </c>
      <c r="Z1615" s="2" t="s">
        <v>2196</v>
      </c>
      <c r="AA1615" s="2" t="s">
        <v>2196</v>
      </c>
    </row>
    <row r="1616" spans="1:27" ht="12.75" customHeight="1" x14ac:dyDescent="0.35">
      <c r="A1616" s="1" t="s">
        <v>1617</v>
      </c>
      <c r="B1616" s="2" t="str">
        <f t="shared" si="25"/>
        <v>SP</v>
      </c>
      <c r="C1616" s="2" t="s">
        <v>2196</v>
      </c>
      <c r="D1616" s="2" t="s">
        <v>2196</v>
      </c>
      <c r="E1616" s="2" t="s">
        <v>2196</v>
      </c>
      <c r="F1616" s="2" t="s">
        <v>2196</v>
      </c>
      <c r="G1616" s="2" t="s">
        <v>2196</v>
      </c>
      <c r="H1616" s="2" t="s">
        <v>2196</v>
      </c>
      <c r="I1616" s="2" t="s">
        <v>2196</v>
      </c>
      <c r="J1616" s="2" t="s">
        <v>2199</v>
      </c>
      <c r="K1616" s="2" t="s">
        <v>2196</v>
      </c>
      <c r="L1616" s="2" t="s">
        <v>2199</v>
      </c>
      <c r="M1616" s="2" t="s">
        <v>2196</v>
      </c>
      <c r="N1616" s="2" t="s">
        <v>2196</v>
      </c>
      <c r="O1616" s="2" t="s">
        <v>2196</v>
      </c>
      <c r="P1616" s="2" t="s">
        <v>2196</v>
      </c>
      <c r="Q1616" s="2" t="s">
        <v>2196</v>
      </c>
      <c r="R1616" s="2" t="s">
        <v>2196</v>
      </c>
      <c r="S1616" s="2" t="s">
        <v>2196</v>
      </c>
      <c r="T1616" s="2" t="s">
        <v>2197</v>
      </c>
      <c r="U1616" s="2" t="s">
        <v>2196</v>
      </c>
      <c r="V1616" s="2" t="s">
        <v>2196</v>
      </c>
      <c r="W1616" s="2" t="s">
        <v>2196</v>
      </c>
      <c r="X1616" s="2" t="s">
        <v>2196</v>
      </c>
      <c r="Y1616" s="2" t="s">
        <v>2196</v>
      </c>
      <c r="Z1616" s="2" t="s">
        <v>2196</v>
      </c>
      <c r="AA1616" s="2" t="s">
        <v>2196</v>
      </c>
    </row>
    <row r="1617" spans="1:27" ht="12.75" customHeight="1" x14ac:dyDescent="0.35">
      <c r="A1617" s="1" t="s">
        <v>1618</v>
      </c>
      <c r="B1617" s="2" t="str">
        <f t="shared" si="25"/>
        <v>SP</v>
      </c>
      <c r="C1617" s="2" t="s">
        <v>2196</v>
      </c>
      <c r="D1617" s="2" t="s">
        <v>2196</v>
      </c>
      <c r="E1617" s="2" t="s">
        <v>2196</v>
      </c>
      <c r="F1617" s="2" t="s">
        <v>2196</v>
      </c>
      <c r="G1617" s="2" t="s">
        <v>2198</v>
      </c>
      <c r="H1617" s="2" t="s">
        <v>2196</v>
      </c>
      <c r="I1617" s="2" t="s">
        <v>2198</v>
      </c>
      <c r="J1617" s="2" t="s">
        <v>2196</v>
      </c>
      <c r="K1617" s="2" t="s">
        <v>2198</v>
      </c>
      <c r="L1617" s="2" t="s">
        <v>2198</v>
      </c>
      <c r="M1617" s="2" t="s">
        <v>2198</v>
      </c>
      <c r="N1617" s="2" t="s">
        <v>2198</v>
      </c>
      <c r="O1617" s="2" t="s">
        <v>2196</v>
      </c>
      <c r="P1617" s="2" t="s">
        <v>2196</v>
      </c>
      <c r="Q1617" s="2" t="s">
        <v>2198</v>
      </c>
      <c r="R1617" s="2" t="s">
        <v>2196</v>
      </c>
      <c r="S1617" s="2" t="s">
        <v>2196</v>
      </c>
      <c r="T1617" s="2" t="s">
        <v>2197</v>
      </c>
      <c r="U1617" s="2" t="s">
        <v>2196</v>
      </c>
      <c r="V1617" s="2" t="s">
        <v>2196</v>
      </c>
      <c r="W1617" s="2" t="s">
        <v>2196</v>
      </c>
      <c r="X1617" s="2" t="s">
        <v>2196</v>
      </c>
      <c r="Y1617" s="2" t="s">
        <v>2196</v>
      </c>
      <c r="Z1617" s="2" t="s">
        <v>2196</v>
      </c>
      <c r="AA1617" s="2" t="s">
        <v>2196</v>
      </c>
    </row>
    <row r="1618" spans="1:27" ht="12.75" customHeight="1" x14ac:dyDescent="0.35">
      <c r="A1618" s="1" t="s">
        <v>1619</v>
      </c>
      <c r="B1618" s="2" t="str">
        <f t="shared" si="25"/>
        <v>SP</v>
      </c>
      <c r="C1618" s="2" t="s">
        <v>2196</v>
      </c>
      <c r="D1618" s="2" t="s">
        <v>2196</v>
      </c>
      <c r="E1618" s="2" t="s">
        <v>2196</v>
      </c>
      <c r="F1618" s="2" t="s">
        <v>2196</v>
      </c>
      <c r="G1618" s="2" t="s">
        <v>2196</v>
      </c>
      <c r="H1618" s="2" t="s">
        <v>2196</v>
      </c>
      <c r="I1618" s="2" t="s">
        <v>2196</v>
      </c>
      <c r="J1618" s="2" t="s">
        <v>2196</v>
      </c>
      <c r="K1618" s="2" t="s">
        <v>2196</v>
      </c>
      <c r="L1618" s="2" t="s">
        <v>2196</v>
      </c>
      <c r="M1618" s="2" t="s">
        <v>2196</v>
      </c>
      <c r="N1618" s="2" t="s">
        <v>2196</v>
      </c>
      <c r="O1618" s="2" t="s">
        <v>2196</v>
      </c>
      <c r="P1618" s="2" t="s">
        <v>2196</v>
      </c>
      <c r="Q1618" s="2" t="s">
        <v>2196</v>
      </c>
      <c r="R1618" s="2" t="s">
        <v>2196</v>
      </c>
      <c r="S1618" s="2" t="s">
        <v>2196</v>
      </c>
      <c r="T1618" s="2" t="s">
        <v>2196</v>
      </c>
      <c r="U1618" s="2" t="s">
        <v>2196</v>
      </c>
      <c r="V1618" s="2" t="s">
        <v>2196</v>
      </c>
      <c r="W1618" s="2" t="s">
        <v>2196</v>
      </c>
      <c r="X1618" s="2" t="s">
        <v>2196</v>
      </c>
      <c r="Y1618" s="2" t="s">
        <v>2196</v>
      </c>
      <c r="Z1618" s="2" t="s">
        <v>2196</v>
      </c>
      <c r="AA1618" s="2" t="s">
        <v>2196</v>
      </c>
    </row>
    <row r="1619" spans="1:27" ht="12.75" customHeight="1" x14ac:dyDescent="0.35">
      <c r="A1619" s="1" t="s">
        <v>1620</v>
      </c>
      <c r="B1619" s="2" t="str">
        <f t="shared" si="25"/>
        <v>MT</v>
      </c>
      <c r="C1619" s="2" t="s">
        <v>2196</v>
      </c>
      <c r="D1619" s="2" t="s">
        <v>2196</v>
      </c>
      <c r="E1619" s="2" t="s">
        <v>2196</v>
      </c>
      <c r="F1619" s="2" t="s">
        <v>2196</v>
      </c>
      <c r="G1619" s="2" t="s">
        <v>2196</v>
      </c>
      <c r="H1619" s="2" t="s">
        <v>2196</v>
      </c>
      <c r="I1619" s="2" t="s">
        <v>2196</v>
      </c>
      <c r="J1619" s="2" t="s">
        <v>2196</v>
      </c>
      <c r="K1619" s="2" t="s">
        <v>2196</v>
      </c>
      <c r="L1619" s="2" t="s">
        <v>2196</v>
      </c>
      <c r="M1619" s="2" t="s">
        <v>2196</v>
      </c>
      <c r="N1619" s="2" t="s">
        <v>2196</v>
      </c>
      <c r="O1619" s="2" t="s">
        <v>2196</v>
      </c>
      <c r="P1619" s="2" t="s">
        <v>2196</v>
      </c>
      <c r="Q1619" s="2" t="s">
        <v>2196</v>
      </c>
      <c r="R1619" s="2" t="s">
        <v>2196</v>
      </c>
      <c r="S1619" s="2" t="s">
        <v>2196</v>
      </c>
      <c r="T1619" s="2" t="s">
        <v>2197</v>
      </c>
      <c r="U1619" s="2" t="s">
        <v>2196</v>
      </c>
      <c r="V1619" s="2" t="s">
        <v>2196</v>
      </c>
      <c r="W1619" s="2" t="s">
        <v>2196</v>
      </c>
      <c r="X1619" s="2" t="s">
        <v>2196</v>
      </c>
      <c r="Y1619" s="2" t="s">
        <v>2196</v>
      </c>
      <c r="Z1619" s="2" t="s">
        <v>2196</v>
      </c>
      <c r="AA1619" s="2" t="s">
        <v>2196</v>
      </c>
    </row>
    <row r="1620" spans="1:27" ht="12.75" customHeight="1" x14ac:dyDescent="0.35">
      <c r="A1620" s="1" t="s">
        <v>1621</v>
      </c>
      <c r="B1620" s="2" t="str">
        <f t="shared" si="25"/>
        <v>MG</v>
      </c>
      <c r="C1620" s="2" t="s">
        <v>2196</v>
      </c>
      <c r="D1620" s="2" t="s">
        <v>2196</v>
      </c>
      <c r="E1620" s="2" t="s">
        <v>2196</v>
      </c>
      <c r="F1620" s="2" t="s">
        <v>2196</v>
      </c>
      <c r="G1620" s="2" t="s">
        <v>2199</v>
      </c>
      <c r="H1620" s="2" t="s">
        <v>2196</v>
      </c>
      <c r="I1620" s="2" t="s">
        <v>2196</v>
      </c>
      <c r="J1620" s="2" t="s">
        <v>2196</v>
      </c>
      <c r="K1620" s="2" t="s">
        <v>2199</v>
      </c>
      <c r="L1620" s="2" t="s">
        <v>2196</v>
      </c>
      <c r="M1620" s="2" t="s">
        <v>2199</v>
      </c>
      <c r="N1620" s="2" t="s">
        <v>2196</v>
      </c>
      <c r="O1620" s="2" t="s">
        <v>2196</v>
      </c>
      <c r="P1620" s="2" t="s">
        <v>2196</v>
      </c>
      <c r="Q1620" s="2" t="s">
        <v>2199</v>
      </c>
      <c r="R1620" s="2" t="s">
        <v>2196</v>
      </c>
      <c r="S1620" s="2" t="s">
        <v>2199</v>
      </c>
      <c r="T1620" s="2" t="s">
        <v>2199</v>
      </c>
      <c r="U1620" s="2" t="s">
        <v>2196</v>
      </c>
      <c r="V1620" s="2" t="s">
        <v>2196</v>
      </c>
      <c r="W1620" s="2" t="s">
        <v>2196</v>
      </c>
      <c r="X1620" s="2" t="s">
        <v>2196</v>
      </c>
      <c r="Y1620" s="2" t="s">
        <v>2196</v>
      </c>
      <c r="Z1620" s="2" t="s">
        <v>2196</v>
      </c>
      <c r="AA1620" s="2" t="s">
        <v>2199</v>
      </c>
    </row>
    <row r="1621" spans="1:27" ht="12.75" customHeight="1" x14ac:dyDescent="0.35">
      <c r="A1621" s="1" t="s">
        <v>1622</v>
      </c>
      <c r="B1621" s="2" t="str">
        <f t="shared" si="25"/>
        <v>PR</v>
      </c>
      <c r="C1621" s="2" t="s">
        <v>2196</v>
      </c>
      <c r="D1621" s="2" t="s">
        <v>2196</v>
      </c>
      <c r="E1621" s="2" t="s">
        <v>2196</v>
      </c>
      <c r="F1621" s="2" t="s">
        <v>2196</v>
      </c>
      <c r="G1621" s="2" t="s">
        <v>2196</v>
      </c>
      <c r="H1621" s="2" t="s">
        <v>2196</v>
      </c>
      <c r="I1621" s="2" t="s">
        <v>2196</v>
      </c>
      <c r="J1621" s="2" t="s">
        <v>2196</v>
      </c>
      <c r="K1621" s="2" t="s">
        <v>2196</v>
      </c>
      <c r="L1621" s="2" t="s">
        <v>2196</v>
      </c>
      <c r="M1621" s="2" t="s">
        <v>2196</v>
      </c>
      <c r="N1621" s="2" t="s">
        <v>2196</v>
      </c>
      <c r="O1621" s="2" t="s">
        <v>2196</v>
      </c>
      <c r="P1621" s="2" t="s">
        <v>2196</v>
      </c>
      <c r="Q1621" s="2" t="s">
        <v>2196</v>
      </c>
      <c r="R1621" s="2" t="s">
        <v>2196</v>
      </c>
      <c r="S1621" s="2" t="s">
        <v>2196</v>
      </c>
      <c r="T1621" s="2" t="s">
        <v>2196</v>
      </c>
      <c r="U1621" s="2" t="s">
        <v>2196</v>
      </c>
      <c r="V1621" s="2" t="s">
        <v>2196</v>
      </c>
      <c r="W1621" s="2" t="s">
        <v>2196</v>
      </c>
      <c r="X1621" s="2" t="s">
        <v>2196</v>
      </c>
      <c r="Y1621" s="2" t="s">
        <v>2196</v>
      </c>
      <c r="Z1621" s="2" t="s">
        <v>2196</v>
      </c>
      <c r="AA1621" s="2" t="s">
        <v>2196</v>
      </c>
    </row>
    <row r="1622" spans="1:27" ht="12.75" customHeight="1" x14ac:dyDescent="0.35">
      <c r="A1622" s="1" t="s">
        <v>1623</v>
      </c>
      <c r="B1622" s="2" t="str">
        <f t="shared" si="25"/>
        <v>ES</v>
      </c>
      <c r="C1622" s="2" t="s">
        <v>2196</v>
      </c>
      <c r="D1622" s="2" t="s">
        <v>2196</v>
      </c>
      <c r="E1622" s="2" t="s">
        <v>2196</v>
      </c>
      <c r="F1622" s="2" t="s">
        <v>2196</v>
      </c>
      <c r="G1622" s="2" t="s">
        <v>2196</v>
      </c>
      <c r="H1622" s="2" t="s">
        <v>2196</v>
      </c>
      <c r="I1622" s="2" t="s">
        <v>2196</v>
      </c>
      <c r="J1622" s="2" t="s">
        <v>2196</v>
      </c>
      <c r="K1622" s="2" t="s">
        <v>2196</v>
      </c>
      <c r="L1622" s="2" t="s">
        <v>2196</v>
      </c>
      <c r="M1622" s="2" t="s">
        <v>2196</v>
      </c>
      <c r="N1622" s="2" t="s">
        <v>2196</v>
      </c>
      <c r="O1622" s="2" t="s">
        <v>2196</v>
      </c>
      <c r="P1622" s="2" t="s">
        <v>2196</v>
      </c>
      <c r="Q1622" s="2" t="s">
        <v>2196</v>
      </c>
      <c r="R1622" s="2" t="s">
        <v>2196</v>
      </c>
      <c r="S1622" s="2" t="s">
        <v>2196</v>
      </c>
      <c r="T1622" s="2" t="s">
        <v>2196</v>
      </c>
      <c r="U1622" s="2" t="s">
        <v>2196</v>
      </c>
      <c r="V1622" s="2" t="s">
        <v>2196</v>
      </c>
      <c r="W1622" s="2" t="s">
        <v>2196</v>
      </c>
      <c r="X1622" s="2" t="s">
        <v>2196</v>
      </c>
      <c r="Y1622" s="2" t="s">
        <v>2196</v>
      </c>
      <c r="Z1622" s="2" t="s">
        <v>2196</v>
      </c>
      <c r="AA1622" s="2" t="s">
        <v>2196</v>
      </c>
    </row>
    <row r="1623" spans="1:27" ht="12.75" customHeight="1" x14ac:dyDescent="0.35">
      <c r="A1623" s="1" t="s">
        <v>1624</v>
      </c>
      <c r="B1623" s="2" t="str">
        <f t="shared" si="25"/>
        <v>RJ</v>
      </c>
      <c r="C1623" s="2" t="s">
        <v>2196</v>
      </c>
      <c r="D1623" s="2" t="s">
        <v>2196</v>
      </c>
      <c r="E1623" s="2" t="s">
        <v>2196</v>
      </c>
      <c r="F1623" s="2" t="s">
        <v>2196</v>
      </c>
      <c r="G1623" s="2" t="s">
        <v>2198</v>
      </c>
      <c r="H1623" s="2" t="s">
        <v>2196</v>
      </c>
      <c r="I1623" s="2" t="s">
        <v>2198</v>
      </c>
      <c r="J1623" s="2" t="s">
        <v>2196</v>
      </c>
      <c r="K1623" s="2" t="s">
        <v>2196</v>
      </c>
      <c r="L1623" s="2" t="s">
        <v>2196</v>
      </c>
      <c r="M1623" s="2" t="s">
        <v>2198</v>
      </c>
      <c r="N1623" s="2" t="s">
        <v>2198</v>
      </c>
      <c r="O1623" s="2" t="s">
        <v>2196</v>
      </c>
      <c r="P1623" s="2" t="s">
        <v>2198</v>
      </c>
      <c r="Q1623" s="2" t="s">
        <v>2198</v>
      </c>
      <c r="R1623" s="2" t="s">
        <v>2196</v>
      </c>
      <c r="S1623" s="2" t="s">
        <v>2198</v>
      </c>
      <c r="T1623" s="2" t="s">
        <v>2198</v>
      </c>
      <c r="U1623" s="2" t="s">
        <v>2196</v>
      </c>
      <c r="V1623" s="2" t="s">
        <v>2196</v>
      </c>
      <c r="W1623" s="2" t="s">
        <v>2196</v>
      </c>
      <c r="X1623" s="2" t="s">
        <v>2196</v>
      </c>
      <c r="Y1623" s="2" t="s">
        <v>2198</v>
      </c>
      <c r="Z1623" s="2" t="s">
        <v>2196</v>
      </c>
      <c r="AA1623" s="2" t="s">
        <v>2198</v>
      </c>
    </row>
    <row r="1624" spans="1:27" ht="12.75" customHeight="1" x14ac:dyDescent="0.35">
      <c r="A1624" s="1" t="s">
        <v>1625</v>
      </c>
      <c r="B1624" s="2" t="str">
        <f t="shared" si="25"/>
        <v>PR</v>
      </c>
      <c r="C1624" s="2" t="s">
        <v>2196</v>
      </c>
      <c r="D1624" s="2" t="s">
        <v>2196</v>
      </c>
      <c r="E1624" s="2" t="s">
        <v>2196</v>
      </c>
      <c r="F1624" s="2" t="s">
        <v>2196</v>
      </c>
      <c r="G1624" s="2" t="s">
        <v>2196</v>
      </c>
      <c r="H1624" s="2" t="s">
        <v>2196</v>
      </c>
      <c r="I1624" s="2" t="s">
        <v>2196</v>
      </c>
      <c r="J1624" s="2" t="s">
        <v>2196</v>
      </c>
      <c r="K1624" s="2" t="s">
        <v>2196</v>
      </c>
      <c r="L1624" s="2" t="s">
        <v>2196</v>
      </c>
      <c r="M1624" s="2" t="s">
        <v>2196</v>
      </c>
      <c r="N1624" s="2" t="s">
        <v>2196</v>
      </c>
      <c r="O1624" s="2" t="s">
        <v>2196</v>
      </c>
      <c r="P1624" s="2" t="s">
        <v>2196</v>
      </c>
      <c r="Q1624" s="2" t="s">
        <v>2196</v>
      </c>
      <c r="R1624" s="2" t="s">
        <v>2196</v>
      </c>
      <c r="S1624" s="2" t="s">
        <v>2196</v>
      </c>
      <c r="T1624" s="2" t="s">
        <v>2197</v>
      </c>
      <c r="U1624" s="2" t="s">
        <v>2196</v>
      </c>
      <c r="V1624" s="2" t="s">
        <v>2196</v>
      </c>
      <c r="W1624" s="2" t="s">
        <v>2196</v>
      </c>
      <c r="X1624" s="2" t="s">
        <v>2196</v>
      </c>
      <c r="Y1624" s="2" t="s">
        <v>2196</v>
      </c>
      <c r="Z1624" s="2" t="s">
        <v>2196</v>
      </c>
      <c r="AA1624" s="2" t="s">
        <v>2196</v>
      </c>
    </row>
    <row r="1625" spans="1:27" ht="12.75" customHeight="1" x14ac:dyDescent="0.35">
      <c r="A1625" s="1" t="s">
        <v>1626</v>
      </c>
      <c r="B1625" s="2" t="str">
        <f t="shared" si="25"/>
        <v>AC</v>
      </c>
      <c r="C1625" s="2" t="s">
        <v>2196</v>
      </c>
      <c r="D1625" s="2" t="s">
        <v>2196</v>
      </c>
      <c r="E1625" s="2" t="s">
        <v>2196</v>
      </c>
      <c r="F1625" s="2" t="s">
        <v>2196</v>
      </c>
      <c r="G1625" s="2" t="s">
        <v>2196</v>
      </c>
      <c r="H1625" s="2" t="s">
        <v>2196</v>
      </c>
      <c r="I1625" s="2" t="s">
        <v>2196</v>
      </c>
      <c r="J1625" s="2" t="s">
        <v>2196</v>
      </c>
      <c r="K1625" s="2" t="s">
        <v>2199</v>
      </c>
      <c r="L1625" s="2" t="s">
        <v>2196</v>
      </c>
      <c r="M1625" s="2" t="s">
        <v>2196</v>
      </c>
      <c r="N1625" s="2" t="s">
        <v>2196</v>
      </c>
      <c r="O1625" s="2" t="s">
        <v>2196</v>
      </c>
      <c r="P1625" s="2" t="s">
        <v>2196</v>
      </c>
      <c r="Q1625" s="2" t="s">
        <v>2196</v>
      </c>
      <c r="R1625" s="2" t="s">
        <v>2196</v>
      </c>
      <c r="S1625" s="2" t="s">
        <v>2196</v>
      </c>
      <c r="T1625" s="2" t="s">
        <v>2196</v>
      </c>
      <c r="U1625" s="2" t="s">
        <v>2196</v>
      </c>
      <c r="V1625" s="2" t="s">
        <v>2196</v>
      </c>
      <c r="W1625" s="2" t="s">
        <v>2196</v>
      </c>
      <c r="X1625" s="2" t="s">
        <v>2196</v>
      </c>
      <c r="Y1625" s="2" t="s">
        <v>2196</v>
      </c>
      <c r="Z1625" s="2" t="s">
        <v>2196</v>
      </c>
      <c r="AA1625" s="2" t="s">
        <v>2196</v>
      </c>
    </row>
    <row r="1626" spans="1:27" ht="12.75" customHeight="1" x14ac:dyDescent="0.35">
      <c r="A1626" s="1" t="s">
        <v>1627</v>
      </c>
      <c r="B1626" s="2" t="str">
        <f t="shared" si="25"/>
        <v>MT</v>
      </c>
      <c r="C1626" s="2" t="s">
        <v>2196</v>
      </c>
      <c r="D1626" s="2" t="s">
        <v>2196</v>
      </c>
      <c r="E1626" s="2" t="s">
        <v>2196</v>
      </c>
      <c r="F1626" s="2" t="s">
        <v>2196</v>
      </c>
      <c r="G1626" s="2" t="s">
        <v>2196</v>
      </c>
      <c r="H1626" s="2" t="s">
        <v>2196</v>
      </c>
      <c r="I1626" s="2" t="s">
        <v>2196</v>
      </c>
      <c r="J1626" s="2" t="s">
        <v>2196</v>
      </c>
      <c r="K1626" s="2" t="s">
        <v>2199</v>
      </c>
      <c r="L1626" s="2" t="s">
        <v>2196</v>
      </c>
      <c r="M1626" s="2" t="s">
        <v>2196</v>
      </c>
      <c r="N1626" s="2" t="s">
        <v>2196</v>
      </c>
      <c r="O1626" s="2" t="s">
        <v>2196</v>
      </c>
      <c r="P1626" s="2" t="s">
        <v>2196</v>
      </c>
      <c r="Q1626" s="2" t="s">
        <v>2196</v>
      </c>
      <c r="R1626" s="2" t="s">
        <v>2196</v>
      </c>
      <c r="S1626" s="2" t="s">
        <v>2196</v>
      </c>
      <c r="T1626" s="2" t="s">
        <v>2197</v>
      </c>
      <c r="U1626" s="2" t="s">
        <v>2196</v>
      </c>
      <c r="V1626" s="2" t="s">
        <v>2196</v>
      </c>
      <c r="W1626" s="2" t="s">
        <v>2196</v>
      </c>
      <c r="X1626" s="2" t="s">
        <v>2196</v>
      </c>
      <c r="Y1626" s="2" t="s">
        <v>2196</v>
      </c>
      <c r="Z1626" s="2" t="s">
        <v>2196</v>
      </c>
      <c r="AA1626" s="2" t="s">
        <v>2196</v>
      </c>
    </row>
    <row r="1627" spans="1:27" ht="12.75" customHeight="1" x14ac:dyDescent="0.35">
      <c r="A1627" s="1" t="s">
        <v>1628</v>
      </c>
      <c r="B1627" s="2" t="str">
        <f t="shared" si="25"/>
        <v>PR</v>
      </c>
      <c r="C1627" s="2" t="s">
        <v>2196</v>
      </c>
      <c r="D1627" s="2" t="s">
        <v>2199</v>
      </c>
      <c r="E1627" s="2" t="s">
        <v>2199</v>
      </c>
      <c r="F1627" s="2" t="s">
        <v>2196</v>
      </c>
      <c r="G1627" s="2" t="s">
        <v>2199</v>
      </c>
      <c r="H1627" s="2" t="s">
        <v>2196</v>
      </c>
      <c r="I1627" s="2" t="s">
        <v>2196</v>
      </c>
      <c r="J1627" s="2" t="s">
        <v>2199</v>
      </c>
      <c r="K1627" s="2" t="s">
        <v>2199</v>
      </c>
      <c r="L1627" s="2" t="s">
        <v>2199</v>
      </c>
      <c r="M1627" s="2" t="s">
        <v>2199</v>
      </c>
      <c r="N1627" s="2" t="s">
        <v>2196</v>
      </c>
      <c r="O1627" s="2" t="s">
        <v>2196</v>
      </c>
      <c r="P1627" s="2" t="s">
        <v>2199</v>
      </c>
      <c r="Q1627" s="2" t="s">
        <v>2199</v>
      </c>
      <c r="R1627" s="2" t="s">
        <v>2196</v>
      </c>
      <c r="S1627" s="2" t="s">
        <v>2196</v>
      </c>
      <c r="T1627" s="2" t="s">
        <v>2197</v>
      </c>
      <c r="U1627" s="2" t="s">
        <v>2196</v>
      </c>
      <c r="V1627" s="2" t="s">
        <v>2196</v>
      </c>
      <c r="W1627" s="2" t="s">
        <v>2196</v>
      </c>
      <c r="X1627" s="2" t="s">
        <v>2196</v>
      </c>
      <c r="Y1627" s="2" t="s">
        <v>2196</v>
      </c>
      <c r="Z1627" s="2" t="s">
        <v>2196</v>
      </c>
      <c r="AA1627" s="2" t="s">
        <v>2196</v>
      </c>
    </row>
    <row r="1628" spans="1:27" ht="12.75" customHeight="1" x14ac:dyDescent="0.35">
      <c r="A1628" s="1" t="s">
        <v>1629</v>
      </c>
      <c r="B1628" s="2" t="str">
        <f t="shared" si="25"/>
        <v>MS</v>
      </c>
      <c r="C1628" s="2" t="s">
        <v>2196</v>
      </c>
      <c r="D1628" s="2" t="s">
        <v>2196</v>
      </c>
      <c r="E1628" s="2" t="s">
        <v>2196</v>
      </c>
      <c r="F1628" s="2" t="s">
        <v>2196</v>
      </c>
      <c r="G1628" s="2" t="s">
        <v>2196</v>
      </c>
      <c r="H1628" s="2" t="s">
        <v>2196</v>
      </c>
      <c r="I1628" s="2" t="s">
        <v>2196</v>
      </c>
      <c r="J1628" s="2" t="s">
        <v>2196</v>
      </c>
      <c r="K1628" s="2" t="s">
        <v>2196</v>
      </c>
      <c r="L1628" s="2" t="s">
        <v>2196</v>
      </c>
      <c r="M1628" s="2" t="s">
        <v>2196</v>
      </c>
      <c r="N1628" s="2" t="s">
        <v>2196</v>
      </c>
      <c r="O1628" s="2" t="s">
        <v>2196</v>
      </c>
      <c r="P1628" s="2" t="s">
        <v>2196</v>
      </c>
      <c r="Q1628" s="2" t="s">
        <v>2196</v>
      </c>
      <c r="R1628" s="2" t="s">
        <v>2196</v>
      </c>
      <c r="S1628" s="2" t="s">
        <v>2196</v>
      </c>
      <c r="T1628" s="2" t="s">
        <v>2197</v>
      </c>
      <c r="U1628" s="2" t="s">
        <v>2196</v>
      </c>
      <c r="V1628" s="2" t="s">
        <v>2196</v>
      </c>
      <c r="W1628" s="2" t="s">
        <v>2196</v>
      </c>
      <c r="X1628" s="2" t="s">
        <v>2196</v>
      </c>
      <c r="Y1628" s="2" t="s">
        <v>2196</v>
      </c>
      <c r="Z1628" s="2" t="s">
        <v>2196</v>
      </c>
      <c r="AA1628" s="2" t="s">
        <v>2196</v>
      </c>
    </row>
    <row r="1629" spans="1:27" ht="12.75" customHeight="1" x14ac:dyDescent="0.35">
      <c r="A1629" s="1" t="s">
        <v>1630</v>
      </c>
      <c r="B1629" s="2" t="str">
        <f t="shared" si="25"/>
        <v>RJ</v>
      </c>
      <c r="C1629" s="2" t="s">
        <v>2196</v>
      </c>
      <c r="D1629" s="2" t="s">
        <v>2196</v>
      </c>
      <c r="E1629" s="2" t="s">
        <v>2196</v>
      </c>
      <c r="F1629" s="2" t="s">
        <v>2196</v>
      </c>
      <c r="G1629" s="2" t="s">
        <v>2196</v>
      </c>
      <c r="H1629" s="2" t="s">
        <v>2196</v>
      </c>
      <c r="I1629" s="2" t="s">
        <v>2196</v>
      </c>
      <c r="J1629" s="2" t="s">
        <v>2196</v>
      </c>
      <c r="K1629" s="2" t="s">
        <v>2196</v>
      </c>
      <c r="L1629" s="2" t="s">
        <v>2196</v>
      </c>
      <c r="M1629" s="2" t="s">
        <v>2199</v>
      </c>
      <c r="N1629" s="2" t="s">
        <v>2196</v>
      </c>
      <c r="O1629" s="2" t="s">
        <v>2196</v>
      </c>
      <c r="P1629" s="2" t="s">
        <v>2196</v>
      </c>
      <c r="Q1629" s="2" t="s">
        <v>2196</v>
      </c>
      <c r="R1629" s="2" t="s">
        <v>2196</v>
      </c>
      <c r="S1629" s="2" t="s">
        <v>2196</v>
      </c>
      <c r="T1629" s="2" t="s">
        <v>2196</v>
      </c>
      <c r="U1629" s="2" t="s">
        <v>2196</v>
      </c>
      <c r="V1629" s="2" t="s">
        <v>2196</v>
      </c>
      <c r="W1629" s="2" t="s">
        <v>2196</v>
      </c>
      <c r="X1629" s="2" t="s">
        <v>2196</v>
      </c>
      <c r="Y1629" s="2" t="s">
        <v>2196</v>
      </c>
      <c r="Z1629" s="2" t="s">
        <v>2196</v>
      </c>
      <c r="AA1629" s="2" t="s">
        <v>2196</v>
      </c>
    </row>
    <row r="1630" spans="1:27" ht="12.75" customHeight="1" x14ac:dyDescent="0.35">
      <c r="A1630" s="1" t="s">
        <v>1631</v>
      </c>
      <c r="B1630" s="2" t="str">
        <f t="shared" si="25"/>
        <v>SP</v>
      </c>
      <c r="C1630" s="2" t="s">
        <v>2198</v>
      </c>
      <c r="D1630" s="2" t="s">
        <v>2196</v>
      </c>
      <c r="E1630" s="2" t="s">
        <v>2198</v>
      </c>
      <c r="F1630" s="2" t="s">
        <v>2196</v>
      </c>
      <c r="G1630" s="2" t="s">
        <v>2196</v>
      </c>
      <c r="H1630" s="2" t="s">
        <v>2196</v>
      </c>
      <c r="I1630" s="2" t="s">
        <v>2198</v>
      </c>
      <c r="J1630" s="2" t="s">
        <v>2198</v>
      </c>
      <c r="K1630" s="2" t="s">
        <v>2196</v>
      </c>
      <c r="L1630" s="2" t="s">
        <v>2198</v>
      </c>
      <c r="M1630" s="2" t="s">
        <v>2198</v>
      </c>
      <c r="N1630" s="2" t="s">
        <v>2198</v>
      </c>
      <c r="O1630" s="2" t="s">
        <v>2196</v>
      </c>
      <c r="P1630" s="2" t="s">
        <v>2196</v>
      </c>
      <c r="Q1630" s="2" t="s">
        <v>2196</v>
      </c>
      <c r="R1630" s="2" t="s">
        <v>2196</v>
      </c>
      <c r="S1630" s="2" t="s">
        <v>2196</v>
      </c>
      <c r="T1630" s="2" t="s">
        <v>2196</v>
      </c>
      <c r="U1630" s="2" t="s">
        <v>2196</v>
      </c>
      <c r="V1630" s="2" t="s">
        <v>2196</v>
      </c>
      <c r="W1630" s="2" t="s">
        <v>2196</v>
      </c>
      <c r="X1630" s="2" t="s">
        <v>2196</v>
      </c>
      <c r="Y1630" s="2" t="s">
        <v>2196</v>
      </c>
      <c r="Z1630" s="2" t="s">
        <v>2196</v>
      </c>
      <c r="AA1630" s="2" t="s">
        <v>2196</v>
      </c>
    </row>
    <row r="1631" spans="1:27" ht="12.75" customHeight="1" x14ac:dyDescent="0.35">
      <c r="A1631" s="1" t="s">
        <v>1632</v>
      </c>
      <c r="B1631" s="2" t="str">
        <f t="shared" si="25"/>
        <v>SC</v>
      </c>
      <c r="C1631" s="2" t="s">
        <v>2196</v>
      </c>
      <c r="D1631" s="2" t="s">
        <v>2196</v>
      </c>
      <c r="E1631" s="2" t="s">
        <v>2196</v>
      </c>
      <c r="F1631" s="2" t="s">
        <v>2196</v>
      </c>
      <c r="G1631" s="2" t="s">
        <v>2196</v>
      </c>
      <c r="H1631" s="2" t="s">
        <v>2196</v>
      </c>
      <c r="I1631" s="2" t="s">
        <v>2196</v>
      </c>
      <c r="J1631" s="2" t="s">
        <v>2196</v>
      </c>
      <c r="K1631" s="2" t="s">
        <v>2196</v>
      </c>
      <c r="L1631" s="2" t="s">
        <v>2196</v>
      </c>
      <c r="M1631" s="2" t="s">
        <v>2196</v>
      </c>
      <c r="N1631" s="2" t="s">
        <v>2196</v>
      </c>
      <c r="O1631" s="2" t="s">
        <v>2196</v>
      </c>
      <c r="P1631" s="2" t="s">
        <v>2196</v>
      </c>
      <c r="Q1631" s="2" t="s">
        <v>2196</v>
      </c>
      <c r="R1631" s="2" t="s">
        <v>2196</v>
      </c>
      <c r="S1631" s="2" t="s">
        <v>2196</v>
      </c>
      <c r="T1631" s="2" t="s">
        <v>2196</v>
      </c>
      <c r="U1631" s="2" t="s">
        <v>2196</v>
      </c>
      <c r="V1631" s="2" t="s">
        <v>2196</v>
      </c>
      <c r="W1631" s="2" t="s">
        <v>2196</v>
      </c>
      <c r="X1631" s="2" t="s">
        <v>2196</v>
      </c>
      <c r="Y1631" s="2" t="s">
        <v>2196</v>
      </c>
      <c r="Z1631" s="2" t="s">
        <v>2196</v>
      </c>
      <c r="AA1631" s="2" t="s">
        <v>2196</v>
      </c>
    </row>
    <row r="1632" spans="1:27" ht="12.75" customHeight="1" x14ac:dyDescent="0.35">
      <c r="A1632" s="1" t="s">
        <v>1633</v>
      </c>
      <c r="B1632" s="2" t="str">
        <f t="shared" si="25"/>
        <v>RJ</v>
      </c>
      <c r="C1632" s="2" t="s">
        <v>2196</v>
      </c>
      <c r="D1632" s="2" t="s">
        <v>2196</v>
      </c>
      <c r="E1632" s="2" t="s">
        <v>2196</v>
      </c>
      <c r="F1632" s="2" t="s">
        <v>2196</v>
      </c>
      <c r="G1632" s="2" t="s">
        <v>2196</v>
      </c>
      <c r="H1632" s="2" t="s">
        <v>2196</v>
      </c>
      <c r="I1632" s="2" t="s">
        <v>2196</v>
      </c>
      <c r="J1632" s="2" t="s">
        <v>2196</v>
      </c>
      <c r="K1632" s="2" t="s">
        <v>2196</v>
      </c>
      <c r="L1632" s="2" t="s">
        <v>2196</v>
      </c>
      <c r="M1632" s="2" t="s">
        <v>2199</v>
      </c>
      <c r="N1632" s="2" t="s">
        <v>2196</v>
      </c>
      <c r="O1632" s="2" t="s">
        <v>2196</v>
      </c>
      <c r="P1632" s="2" t="s">
        <v>2196</v>
      </c>
      <c r="Q1632" s="2" t="s">
        <v>2196</v>
      </c>
      <c r="R1632" s="2" t="s">
        <v>2196</v>
      </c>
      <c r="S1632" s="2" t="s">
        <v>2196</v>
      </c>
      <c r="T1632" s="2" t="s">
        <v>2196</v>
      </c>
      <c r="U1632" s="2" t="s">
        <v>2196</v>
      </c>
      <c r="V1632" s="2" t="s">
        <v>2196</v>
      </c>
      <c r="W1632" s="2" t="s">
        <v>2196</v>
      </c>
      <c r="X1632" s="2" t="s">
        <v>2196</v>
      </c>
      <c r="Y1632" s="2" t="s">
        <v>2199</v>
      </c>
      <c r="Z1632" s="2" t="s">
        <v>2196</v>
      </c>
      <c r="AA1632" s="2" t="s">
        <v>2196</v>
      </c>
    </row>
    <row r="1633" spans="1:27" ht="12.75" customHeight="1" x14ac:dyDescent="0.35">
      <c r="A1633" s="1" t="s">
        <v>1634</v>
      </c>
      <c r="B1633" s="2" t="str">
        <f t="shared" si="25"/>
        <v>RJ</v>
      </c>
      <c r="C1633" s="2" t="s">
        <v>2196</v>
      </c>
      <c r="D1633" s="2" t="s">
        <v>2196</v>
      </c>
      <c r="E1633" s="2" t="s">
        <v>2196</v>
      </c>
      <c r="F1633" s="2" t="s">
        <v>2196</v>
      </c>
      <c r="G1633" s="2" t="s">
        <v>2196</v>
      </c>
      <c r="H1633" s="2" t="s">
        <v>2196</v>
      </c>
      <c r="I1633" s="2" t="s">
        <v>2196</v>
      </c>
      <c r="J1633" s="2" t="s">
        <v>2196</v>
      </c>
      <c r="K1633" s="2" t="s">
        <v>2196</v>
      </c>
      <c r="L1633" s="2" t="s">
        <v>2196</v>
      </c>
      <c r="M1633" s="2" t="s">
        <v>2196</v>
      </c>
      <c r="N1633" s="2" t="s">
        <v>2196</v>
      </c>
      <c r="O1633" s="2" t="s">
        <v>2199</v>
      </c>
      <c r="P1633" s="2" t="s">
        <v>2196</v>
      </c>
      <c r="Q1633" s="2" t="s">
        <v>2196</v>
      </c>
      <c r="R1633" s="2" t="s">
        <v>2196</v>
      </c>
      <c r="S1633" s="2" t="s">
        <v>2196</v>
      </c>
      <c r="T1633" s="2" t="s">
        <v>2196</v>
      </c>
      <c r="U1633" s="2" t="s">
        <v>2196</v>
      </c>
      <c r="V1633" s="2" t="s">
        <v>2196</v>
      </c>
      <c r="W1633" s="2" t="s">
        <v>2196</v>
      </c>
      <c r="X1633" s="2" t="s">
        <v>2196</v>
      </c>
      <c r="Y1633" s="2" t="s">
        <v>2196</v>
      </c>
      <c r="Z1633" s="2" t="s">
        <v>2196</v>
      </c>
      <c r="AA1633" s="2" t="s">
        <v>2196</v>
      </c>
    </row>
    <row r="1634" spans="1:27" ht="12.75" customHeight="1" x14ac:dyDescent="0.35">
      <c r="A1634" s="1" t="s">
        <v>1635</v>
      </c>
      <c r="B1634" s="2" t="str">
        <f t="shared" si="25"/>
        <v>SC</v>
      </c>
      <c r="C1634" s="2" t="s">
        <v>2196</v>
      </c>
      <c r="D1634" s="2" t="s">
        <v>2196</v>
      </c>
      <c r="E1634" s="2" t="s">
        <v>2196</v>
      </c>
      <c r="F1634" s="2" t="s">
        <v>2196</v>
      </c>
      <c r="G1634" s="2" t="s">
        <v>2196</v>
      </c>
      <c r="H1634" s="2" t="s">
        <v>2196</v>
      </c>
      <c r="I1634" s="2" t="s">
        <v>2196</v>
      </c>
      <c r="J1634" s="2" t="s">
        <v>2196</v>
      </c>
      <c r="K1634" s="2" t="s">
        <v>2196</v>
      </c>
      <c r="L1634" s="2" t="s">
        <v>2196</v>
      </c>
      <c r="M1634" s="2" t="s">
        <v>2196</v>
      </c>
      <c r="N1634" s="2" t="s">
        <v>2196</v>
      </c>
      <c r="O1634" s="2" t="s">
        <v>2196</v>
      </c>
      <c r="P1634" s="2" t="s">
        <v>2196</v>
      </c>
      <c r="Q1634" s="2" t="s">
        <v>2196</v>
      </c>
      <c r="R1634" s="2" t="s">
        <v>2196</v>
      </c>
      <c r="S1634" s="2" t="s">
        <v>2196</v>
      </c>
      <c r="T1634" s="2" t="s">
        <v>2196</v>
      </c>
      <c r="U1634" s="2" t="s">
        <v>2196</v>
      </c>
      <c r="V1634" s="2" t="s">
        <v>2196</v>
      </c>
      <c r="W1634" s="2" t="s">
        <v>2196</v>
      </c>
      <c r="X1634" s="2" t="s">
        <v>2196</v>
      </c>
      <c r="Y1634" s="2" t="s">
        <v>2196</v>
      </c>
      <c r="Z1634" s="2" t="s">
        <v>2196</v>
      </c>
      <c r="AA1634" s="2" t="s">
        <v>2196</v>
      </c>
    </row>
    <row r="1635" spans="1:27" ht="12.75" customHeight="1" x14ac:dyDescent="0.35">
      <c r="A1635" s="1" t="s">
        <v>1636</v>
      </c>
      <c r="B1635" s="2" t="str">
        <f t="shared" si="25"/>
        <v>SC</v>
      </c>
      <c r="C1635" s="2" t="s">
        <v>2196</v>
      </c>
      <c r="D1635" s="2" t="s">
        <v>2196</v>
      </c>
      <c r="E1635" s="2" t="s">
        <v>2196</v>
      </c>
      <c r="F1635" s="2" t="s">
        <v>2196</v>
      </c>
      <c r="G1635" s="2" t="s">
        <v>2196</v>
      </c>
      <c r="H1635" s="2" t="s">
        <v>2196</v>
      </c>
      <c r="I1635" s="2" t="s">
        <v>2196</v>
      </c>
      <c r="J1635" s="2" t="s">
        <v>2196</v>
      </c>
      <c r="K1635" s="2" t="s">
        <v>2199</v>
      </c>
      <c r="L1635" s="2" t="s">
        <v>2196</v>
      </c>
      <c r="M1635" s="2" t="s">
        <v>2196</v>
      </c>
      <c r="N1635" s="2" t="s">
        <v>2196</v>
      </c>
      <c r="O1635" s="2" t="s">
        <v>2196</v>
      </c>
      <c r="P1635" s="2" t="s">
        <v>2196</v>
      </c>
      <c r="Q1635" s="2" t="s">
        <v>2196</v>
      </c>
      <c r="R1635" s="2" t="s">
        <v>2196</v>
      </c>
      <c r="S1635" s="2" t="s">
        <v>2196</v>
      </c>
      <c r="T1635" s="2" t="s">
        <v>2196</v>
      </c>
      <c r="U1635" s="2" t="s">
        <v>2196</v>
      </c>
      <c r="V1635" s="2" t="s">
        <v>2196</v>
      </c>
      <c r="W1635" s="2" t="s">
        <v>2196</v>
      </c>
      <c r="X1635" s="2" t="s">
        <v>2196</v>
      </c>
      <c r="Y1635" s="2" t="s">
        <v>2196</v>
      </c>
      <c r="Z1635" s="2" t="s">
        <v>2196</v>
      </c>
      <c r="AA1635" s="2" t="s">
        <v>2196</v>
      </c>
    </row>
    <row r="1636" spans="1:27" ht="12.75" customHeight="1" x14ac:dyDescent="0.35">
      <c r="A1636" s="1" t="s">
        <v>1637</v>
      </c>
      <c r="B1636" s="2" t="str">
        <f t="shared" si="25"/>
        <v>RS</v>
      </c>
      <c r="C1636" s="2" t="s">
        <v>2196</v>
      </c>
      <c r="D1636" s="2" t="s">
        <v>2196</v>
      </c>
      <c r="E1636" s="2" t="s">
        <v>2196</v>
      </c>
      <c r="F1636" s="2" t="s">
        <v>2196</v>
      </c>
      <c r="G1636" s="2" t="s">
        <v>2196</v>
      </c>
      <c r="H1636" s="2" t="s">
        <v>2196</v>
      </c>
      <c r="I1636" s="2" t="s">
        <v>2196</v>
      </c>
      <c r="J1636" s="2" t="s">
        <v>2196</v>
      </c>
      <c r="K1636" s="2" t="s">
        <v>2196</v>
      </c>
      <c r="L1636" s="2" t="s">
        <v>2196</v>
      </c>
      <c r="M1636" s="2" t="s">
        <v>2196</v>
      </c>
      <c r="N1636" s="2" t="s">
        <v>2196</v>
      </c>
      <c r="O1636" s="2" t="s">
        <v>2199</v>
      </c>
      <c r="P1636" s="2" t="s">
        <v>2196</v>
      </c>
      <c r="Q1636" s="2" t="s">
        <v>2196</v>
      </c>
      <c r="R1636" s="2" t="s">
        <v>2196</v>
      </c>
      <c r="S1636" s="2" t="s">
        <v>2196</v>
      </c>
      <c r="T1636" s="2" t="s">
        <v>2197</v>
      </c>
      <c r="U1636" s="2" t="s">
        <v>2196</v>
      </c>
      <c r="V1636" s="2" t="s">
        <v>2196</v>
      </c>
      <c r="W1636" s="2" t="s">
        <v>2196</v>
      </c>
      <c r="X1636" s="2" t="s">
        <v>2196</v>
      </c>
      <c r="Y1636" s="2" t="s">
        <v>2196</v>
      </c>
      <c r="Z1636" s="2" t="s">
        <v>2196</v>
      </c>
      <c r="AA1636" s="2" t="s">
        <v>2196</v>
      </c>
    </row>
    <row r="1637" spans="1:27" ht="12.75" customHeight="1" x14ac:dyDescent="0.35">
      <c r="A1637" s="1" t="s">
        <v>1638</v>
      </c>
      <c r="B1637" s="2" t="str">
        <f t="shared" si="25"/>
        <v>RS</v>
      </c>
      <c r="C1637" s="2" t="s">
        <v>2196</v>
      </c>
      <c r="D1637" s="2" t="s">
        <v>2196</v>
      </c>
      <c r="E1637" s="2" t="s">
        <v>2196</v>
      </c>
      <c r="F1637" s="2" t="s">
        <v>2196</v>
      </c>
      <c r="G1637" s="2" t="s">
        <v>2196</v>
      </c>
      <c r="H1637" s="2" t="s">
        <v>2196</v>
      </c>
      <c r="I1637" s="2" t="s">
        <v>2196</v>
      </c>
      <c r="J1637" s="2" t="s">
        <v>2196</v>
      </c>
      <c r="K1637" s="2" t="s">
        <v>2196</v>
      </c>
      <c r="L1637" s="2" t="s">
        <v>2196</v>
      </c>
      <c r="M1637" s="2" t="s">
        <v>2196</v>
      </c>
      <c r="N1637" s="2" t="s">
        <v>2196</v>
      </c>
      <c r="O1637" s="2" t="s">
        <v>2196</v>
      </c>
      <c r="P1637" s="2" t="s">
        <v>2196</v>
      </c>
      <c r="Q1637" s="2" t="s">
        <v>2196</v>
      </c>
      <c r="R1637" s="2" t="s">
        <v>2196</v>
      </c>
      <c r="S1637" s="2" t="s">
        <v>2196</v>
      </c>
      <c r="T1637" s="2" t="s">
        <v>2196</v>
      </c>
      <c r="U1637" s="2" t="s">
        <v>2196</v>
      </c>
      <c r="V1637" s="2" t="s">
        <v>2196</v>
      </c>
      <c r="W1637" s="2" t="s">
        <v>2196</v>
      </c>
      <c r="X1637" s="2" t="s">
        <v>2196</v>
      </c>
      <c r="Y1637" s="2" t="s">
        <v>2196</v>
      </c>
      <c r="Z1637" s="2" t="s">
        <v>2196</v>
      </c>
      <c r="AA1637" s="2" t="s">
        <v>2196</v>
      </c>
    </row>
    <row r="1638" spans="1:27" ht="12.75" customHeight="1" x14ac:dyDescent="0.35">
      <c r="A1638" s="1" t="s">
        <v>1639</v>
      </c>
      <c r="B1638" s="2" t="str">
        <f t="shared" si="25"/>
        <v>SP</v>
      </c>
      <c r="C1638" s="2" t="s">
        <v>2196</v>
      </c>
      <c r="D1638" s="2" t="s">
        <v>2196</v>
      </c>
      <c r="E1638" s="2" t="s">
        <v>2196</v>
      </c>
      <c r="F1638" s="2" t="s">
        <v>2196</v>
      </c>
      <c r="G1638" s="2" t="s">
        <v>2196</v>
      </c>
      <c r="H1638" s="2" t="s">
        <v>2196</v>
      </c>
      <c r="I1638" s="2" t="s">
        <v>2196</v>
      </c>
      <c r="J1638" s="2" t="s">
        <v>2196</v>
      </c>
      <c r="K1638" s="2" t="s">
        <v>2196</v>
      </c>
      <c r="L1638" s="2" t="s">
        <v>2196</v>
      </c>
      <c r="M1638" s="2" t="s">
        <v>2198</v>
      </c>
      <c r="N1638" s="2" t="s">
        <v>2198</v>
      </c>
      <c r="O1638" s="2" t="s">
        <v>2196</v>
      </c>
      <c r="P1638" s="2" t="s">
        <v>2196</v>
      </c>
      <c r="Q1638" s="2" t="s">
        <v>2196</v>
      </c>
      <c r="R1638" s="2" t="s">
        <v>2196</v>
      </c>
      <c r="S1638" s="2" t="s">
        <v>2198</v>
      </c>
      <c r="T1638" s="2" t="s">
        <v>2197</v>
      </c>
      <c r="U1638" s="2" t="s">
        <v>2196</v>
      </c>
      <c r="V1638" s="2" t="s">
        <v>2196</v>
      </c>
      <c r="W1638" s="2" t="s">
        <v>2196</v>
      </c>
      <c r="X1638" s="2" t="s">
        <v>2196</v>
      </c>
      <c r="Y1638" s="2" t="s">
        <v>2196</v>
      </c>
      <c r="Z1638" s="2" t="s">
        <v>2196</v>
      </c>
      <c r="AA1638" s="2" t="s">
        <v>2196</v>
      </c>
    </row>
    <row r="1639" spans="1:27" ht="12.75" customHeight="1" x14ac:dyDescent="0.35">
      <c r="A1639" s="1" t="s">
        <v>1640</v>
      </c>
      <c r="B1639" s="2" t="str">
        <f t="shared" si="25"/>
        <v>SC</v>
      </c>
      <c r="C1639" s="2" t="s">
        <v>2196</v>
      </c>
      <c r="D1639" s="2" t="s">
        <v>2196</v>
      </c>
      <c r="E1639" s="2" t="s">
        <v>2196</v>
      </c>
      <c r="F1639" s="2" t="s">
        <v>2196</v>
      </c>
      <c r="G1639" s="2" t="s">
        <v>2196</v>
      </c>
      <c r="H1639" s="2" t="s">
        <v>2196</v>
      </c>
      <c r="I1639" s="2" t="s">
        <v>2196</v>
      </c>
      <c r="J1639" s="2" t="s">
        <v>2196</v>
      </c>
      <c r="K1639" s="2" t="s">
        <v>2196</v>
      </c>
      <c r="L1639" s="2" t="s">
        <v>2196</v>
      </c>
      <c r="M1639" s="2" t="s">
        <v>2196</v>
      </c>
      <c r="N1639" s="2" t="s">
        <v>2196</v>
      </c>
      <c r="O1639" s="2" t="s">
        <v>2196</v>
      </c>
      <c r="P1639" s="2" t="s">
        <v>2196</v>
      </c>
      <c r="Q1639" s="2" t="s">
        <v>2196</v>
      </c>
      <c r="R1639" s="2" t="s">
        <v>2196</v>
      </c>
      <c r="S1639" s="2" t="s">
        <v>2196</v>
      </c>
      <c r="T1639" s="2" t="s">
        <v>2196</v>
      </c>
      <c r="U1639" s="2" t="s">
        <v>2196</v>
      </c>
      <c r="V1639" s="2" t="s">
        <v>2196</v>
      </c>
      <c r="W1639" s="2" t="s">
        <v>2196</v>
      </c>
      <c r="X1639" s="2" t="s">
        <v>2196</v>
      </c>
      <c r="Y1639" s="2" t="s">
        <v>2196</v>
      </c>
      <c r="Z1639" s="2" t="s">
        <v>2196</v>
      </c>
      <c r="AA1639" s="2" t="s">
        <v>2196</v>
      </c>
    </row>
    <row r="1640" spans="1:27" ht="12.75" customHeight="1" x14ac:dyDescent="0.35">
      <c r="A1640" s="1" t="s">
        <v>1641</v>
      </c>
      <c r="B1640" s="2" t="str">
        <f t="shared" si="25"/>
        <v>PR</v>
      </c>
      <c r="C1640" s="2" t="s">
        <v>2196</v>
      </c>
      <c r="D1640" s="2" t="s">
        <v>2196</v>
      </c>
      <c r="E1640" s="2" t="s">
        <v>2196</v>
      </c>
      <c r="F1640" s="2" t="s">
        <v>2196</v>
      </c>
      <c r="G1640" s="2" t="s">
        <v>2196</v>
      </c>
      <c r="H1640" s="2" t="s">
        <v>2196</v>
      </c>
      <c r="I1640" s="2" t="s">
        <v>2198</v>
      </c>
      <c r="J1640" s="2" t="s">
        <v>2196</v>
      </c>
      <c r="K1640" s="2" t="s">
        <v>2196</v>
      </c>
      <c r="L1640" s="2" t="s">
        <v>2196</v>
      </c>
      <c r="M1640" s="2" t="s">
        <v>2196</v>
      </c>
      <c r="N1640" s="2" t="s">
        <v>2196</v>
      </c>
      <c r="O1640" s="2" t="s">
        <v>2196</v>
      </c>
      <c r="P1640" s="2" t="s">
        <v>2196</v>
      </c>
      <c r="Q1640" s="2" t="s">
        <v>2196</v>
      </c>
      <c r="R1640" s="2" t="s">
        <v>2196</v>
      </c>
      <c r="S1640" s="2" t="s">
        <v>2196</v>
      </c>
      <c r="T1640" s="2" t="s">
        <v>2197</v>
      </c>
      <c r="U1640" s="2" t="s">
        <v>2196</v>
      </c>
      <c r="V1640" s="2" t="s">
        <v>2196</v>
      </c>
      <c r="W1640" s="2" t="s">
        <v>2196</v>
      </c>
      <c r="X1640" s="2" t="s">
        <v>2196</v>
      </c>
      <c r="Y1640" s="2" t="s">
        <v>2196</v>
      </c>
      <c r="Z1640" s="2" t="s">
        <v>2196</v>
      </c>
      <c r="AA1640" s="2" t="s">
        <v>2196</v>
      </c>
    </row>
    <row r="1641" spans="1:27" ht="12.75" customHeight="1" x14ac:dyDescent="0.35">
      <c r="A1641" s="1" t="s">
        <v>1642</v>
      </c>
      <c r="B1641" s="2" t="str">
        <f t="shared" si="25"/>
        <v>ES</v>
      </c>
      <c r="C1641" s="2" t="s">
        <v>2196</v>
      </c>
      <c r="D1641" s="2" t="s">
        <v>2196</v>
      </c>
      <c r="E1641" s="2" t="s">
        <v>2196</v>
      </c>
      <c r="F1641" s="2" t="s">
        <v>2196</v>
      </c>
      <c r="G1641" s="2" t="s">
        <v>2196</v>
      </c>
      <c r="H1641" s="2" t="s">
        <v>2196</v>
      </c>
      <c r="I1641" s="2" t="s">
        <v>2196</v>
      </c>
      <c r="J1641" s="2" t="s">
        <v>2196</v>
      </c>
      <c r="K1641" s="2" t="s">
        <v>2196</v>
      </c>
      <c r="L1641" s="2" t="s">
        <v>2196</v>
      </c>
      <c r="M1641" s="2" t="s">
        <v>2196</v>
      </c>
      <c r="N1641" s="2" t="s">
        <v>2196</v>
      </c>
      <c r="O1641" s="2" t="s">
        <v>2196</v>
      </c>
      <c r="P1641" s="2" t="s">
        <v>2196</v>
      </c>
      <c r="Q1641" s="2" t="s">
        <v>2196</v>
      </c>
      <c r="R1641" s="2" t="s">
        <v>2196</v>
      </c>
      <c r="S1641" s="2" t="s">
        <v>2196</v>
      </c>
      <c r="T1641" s="2" t="s">
        <v>2197</v>
      </c>
      <c r="U1641" s="2" t="s">
        <v>2196</v>
      </c>
      <c r="V1641" s="2" t="s">
        <v>2196</v>
      </c>
      <c r="W1641" s="2" t="s">
        <v>2196</v>
      </c>
      <c r="X1641" s="2" t="s">
        <v>2196</v>
      </c>
      <c r="Y1641" s="2" t="s">
        <v>2196</v>
      </c>
      <c r="Z1641" s="2" t="s">
        <v>2196</v>
      </c>
      <c r="AA1641" s="2" t="s">
        <v>2196</v>
      </c>
    </row>
    <row r="1642" spans="1:27" ht="12.75" customHeight="1" x14ac:dyDescent="0.35">
      <c r="A1642" s="1" t="s">
        <v>1643</v>
      </c>
      <c r="B1642" s="2" t="str">
        <f t="shared" si="25"/>
        <v>MG</v>
      </c>
      <c r="C1642" s="2" t="s">
        <v>2196</v>
      </c>
      <c r="D1642" s="2" t="s">
        <v>2196</v>
      </c>
      <c r="E1642" s="2" t="s">
        <v>2196</v>
      </c>
      <c r="F1642" s="2" t="s">
        <v>2196</v>
      </c>
      <c r="G1642" s="2" t="s">
        <v>2196</v>
      </c>
      <c r="H1642" s="2" t="s">
        <v>2196</v>
      </c>
      <c r="I1642" s="2" t="s">
        <v>2196</v>
      </c>
      <c r="J1642" s="2" t="s">
        <v>2196</v>
      </c>
      <c r="K1642" s="2" t="s">
        <v>2196</v>
      </c>
      <c r="L1642" s="2" t="s">
        <v>2196</v>
      </c>
      <c r="M1642" s="2" t="s">
        <v>2196</v>
      </c>
      <c r="N1642" s="2" t="s">
        <v>2196</v>
      </c>
      <c r="O1642" s="2" t="s">
        <v>2196</v>
      </c>
      <c r="P1642" s="2" t="s">
        <v>2196</v>
      </c>
      <c r="Q1642" s="2" t="s">
        <v>2196</v>
      </c>
      <c r="R1642" s="2" t="s">
        <v>2196</v>
      </c>
      <c r="S1642" s="2" t="s">
        <v>2196</v>
      </c>
      <c r="T1642" s="2" t="s">
        <v>2197</v>
      </c>
      <c r="U1642" s="2" t="s">
        <v>2196</v>
      </c>
      <c r="V1642" s="2" t="s">
        <v>2196</v>
      </c>
      <c r="W1642" s="2" t="s">
        <v>2196</v>
      </c>
      <c r="X1642" s="2" t="s">
        <v>2196</v>
      </c>
      <c r="Y1642" s="2" t="s">
        <v>2196</v>
      </c>
      <c r="Z1642" s="2" t="s">
        <v>2196</v>
      </c>
      <c r="AA1642" s="2" t="s">
        <v>2196</v>
      </c>
    </row>
    <row r="1643" spans="1:27" ht="12.75" customHeight="1" x14ac:dyDescent="0.35">
      <c r="A1643" s="1" t="s">
        <v>1644</v>
      </c>
      <c r="B1643" s="2" t="str">
        <f t="shared" si="25"/>
        <v>AM</v>
      </c>
      <c r="C1643" s="2" t="s">
        <v>2196</v>
      </c>
      <c r="D1643" s="2" t="s">
        <v>2196</v>
      </c>
      <c r="E1643" s="2" t="s">
        <v>2196</v>
      </c>
      <c r="F1643" s="2" t="s">
        <v>2196</v>
      </c>
      <c r="G1643" s="2" t="s">
        <v>2199</v>
      </c>
      <c r="H1643" s="2" t="s">
        <v>2196</v>
      </c>
      <c r="I1643" s="2" t="s">
        <v>2196</v>
      </c>
      <c r="J1643" s="2" t="s">
        <v>2196</v>
      </c>
      <c r="K1643" s="2" t="s">
        <v>2196</v>
      </c>
      <c r="L1643" s="2" t="s">
        <v>2196</v>
      </c>
      <c r="M1643" s="2" t="s">
        <v>2199</v>
      </c>
      <c r="N1643" s="2" t="s">
        <v>2196</v>
      </c>
      <c r="O1643" s="2" t="s">
        <v>2196</v>
      </c>
      <c r="P1643" s="2" t="s">
        <v>2196</v>
      </c>
      <c r="Q1643" s="2" t="s">
        <v>2196</v>
      </c>
      <c r="R1643" s="2" t="s">
        <v>2196</v>
      </c>
      <c r="S1643" s="2" t="s">
        <v>2196</v>
      </c>
      <c r="T1643" s="2" t="s">
        <v>2197</v>
      </c>
      <c r="U1643" s="2" t="s">
        <v>2199</v>
      </c>
      <c r="V1643" s="2" t="s">
        <v>2199</v>
      </c>
      <c r="W1643" s="2" t="s">
        <v>2199</v>
      </c>
      <c r="X1643" s="2" t="s">
        <v>2196</v>
      </c>
      <c r="Y1643" s="2" t="s">
        <v>2196</v>
      </c>
      <c r="Z1643" s="2" t="s">
        <v>2196</v>
      </c>
      <c r="AA1643" s="2" t="s">
        <v>2196</v>
      </c>
    </row>
    <row r="1644" spans="1:27" ht="12.75" customHeight="1" x14ac:dyDescent="0.35">
      <c r="A1644" s="1" t="s">
        <v>1645</v>
      </c>
      <c r="B1644" s="2" t="str">
        <f t="shared" si="25"/>
        <v>GO</v>
      </c>
      <c r="C1644" s="2" t="s">
        <v>2196</v>
      </c>
      <c r="D1644" s="2" t="s">
        <v>2196</v>
      </c>
      <c r="E1644" s="2" t="s">
        <v>2196</v>
      </c>
      <c r="F1644" s="2" t="s">
        <v>2196</v>
      </c>
      <c r="G1644" s="2" t="s">
        <v>2196</v>
      </c>
      <c r="H1644" s="2" t="s">
        <v>2196</v>
      </c>
      <c r="I1644" s="2" t="s">
        <v>2196</v>
      </c>
      <c r="J1644" s="2" t="s">
        <v>2196</v>
      </c>
      <c r="K1644" s="2" t="s">
        <v>2196</v>
      </c>
      <c r="L1644" s="2" t="s">
        <v>2199</v>
      </c>
      <c r="M1644" s="2" t="s">
        <v>2196</v>
      </c>
      <c r="N1644" s="2" t="s">
        <v>2196</v>
      </c>
      <c r="O1644" s="2" t="s">
        <v>2196</v>
      </c>
      <c r="P1644" s="2" t="s">
        <v>2196</v>
      </c>
      <c r="Q1644" s="2" t="s">
        <v>2196</v>
      </c>
      <c r="R1644" s="2" t="s">
        <v>2196</v>
      </c>
      <c r="S1644" s="2" t="s">
        <v>2196</v>
      </c>
      <c r="T1644" s="2" t="s">
        <v>2197</v>
      </c>
      <c r="U1644" s="2" t="s">
        <v>2196</v>
      </c>
      <c r="V1644" s="2" t="s">
        <v>2196</v>
      </c>
      <c r="W1644" s="2" t="s">
        <v>2196</v>
      </c>
      <c r="X1644" s="2" t="s">
        <v>2196</v>
      </c>
      <c r="Y1644" s="2" t="s">
        <v>2196</v>
      </c>
      <c r="Z1644" s="2" t="s">
        <v>2196</v>
      </c>
      <c r="AA1644" s="2" t="s">
        <v>2196</v>
      </c>
    </row>
    <row r="1645" spans="1:27" ht="12.75" customHeight="1" x14ac:dyDescent="0.35">
      <c r="A1645" s="1" t="s">
        <v>1646</v>
      </c>
      <c r="B1645" s="2" t="str">
        <f t="shared" si="25"/>
        <v>GO</v>
      </c>
      <c r="C1645" s="2" t="s">
        <v>2196</v>
      </c>
      <c r="D1645" s="2" t="s">
        <v>2196</v>
      </c>
      <c r="E1645" s="2" t="s">
        <v>2196</v>
      </c>
      <c r="F1645" s="2" t="s">
        <v>2196</v>
      </c>
      <c r="G1645" s="2" t="s">
        <v>2198</v>
      </c>
      <c r="H1645" s="2" t="s">
        <v>2196</v>
      </c>
      <c r="I1645" s="2" t="s">
        <v>2196</v>
      </c>
      <c r="J1645" s="2" t="s">
        <v>2196</v>
      </c>
      <c r="K1645" s="2" t="s">
        <v>2196</v>
      </c>
      <c r="L1645" s="2" t="s">
        <v>2196</v>
      </c>
      <c r="M1645" s="2" t="s">
        <v>2196</v>
      </c>
      <c r="N1645" s="2" t="s">
        <v>2196</v>
      </c>
      <c r="O1645" s="2" t="s">
        <v>2196</v>
      </c>
      <c r="P1645" s="2" t="s">
        <v>2196</v>
      </c>
      <c r="Q1645" s="2" t="s">
        <v>2198</v>
      </c>
      <c r="R1645" s="2" t="s">
        <v>2196</v>
      </c>
      <c r="S1645" s="2" t="s">
        <v>2196</v>
      </c>
      <c r="T1645" s="2" t="s">
        <v>2197</v>
      </c>
      <c r="U1645" s="2" t="s">
        <v>2196</v>
      </c>
      <c r="V1645" s="2" t="s">
        <v>2196</v>
      </c>
      <c r="W1645" s="2" t="s">
        <v>2196</v>
      </c>
      <c r="X1645" s="2" t="s">
        <v>2196</v>
      </c>
      <c r="Y1645" s="2" t="s">
        <v>2196</v>
      </c>
      <c r="Z1645" s="2" t="s">
        <v>2196</v>
      </c>
      <c r="AA1645" s="2" t="s">
        <v>2196</v>
      </c>
    </row>
    <row r="1646" spans="1:27" ht="12.75" customHeight="1" x14ac:dyDescent="0.35">
      <c r="A1646" s="1" t="s">
        <v>1647</v>
      </c>
      <c r="B1646" s="2" t="str">
        <f t="shared" si="25"/>
        <v>MS</v>
      </c>
      <c r="C1646" s="2" t="s">
        <v>2196</v>
      </c>
      <c r="D1646" s="2" t="s">
        <v>2196</v>
      </c>
      <c r="E1646" s="2" t="s">
        <v>2196</v>
      </c>
      <c r="F1646" s="2" t="s">
        <v>2196</v>
      </c>
      <c r="G1646" s="2" t="s">
        <v>2196</v>
      </c>
      <c r="H1646" s="2" t="s">
        <v>2196</v>
      </c>
      <c r="I1646" s="2" t="s">
        <v>2196</v>
      </c>
      <c r="J1646" s="2" t="s">
        <v>2196</v>
      </c>
      <c r="K1646" s="2" t="s">
        <v>2196</v>
      </c>
      <c r="L1646" s="2" t="s">
        <v>2196</v>
      </c>
      <c r="M1646" s="2" t="s">
        <v>2196</v>
      </c>
      <c r="N1646" s="2" t="s">
        <v>2196</v>
      </c>
      <c r="O1646" s="2" t="s">
        <v>2196</v>
      </c>
      <c r="P1646" s="2" t="s">
        <v>2196</v>
      </c>
      <c r="Q1646" s="2" t="s">
        <v>2196</v>
      </c>
      <c r="R1646" s="2" t="s">
        <v>2196</v>
      </c>
      <c r="S1646" s="2" t="s">
        <v>2196</v>
      </c>
      <c r="T1646" s="2" t="s">
        <v>2196</v>
      </c>
      <c r="U1646" s="2" t="s">
        <v>2196</v>
      </c>
      <c r="V1646" s="2" t="s">
        <v>2196</v>
      </c>
      <c r="W1646" s="2" t="s">
        <v>2196</v>
      </c>
      <c r="X1646" s="2" t="s">
        <v>2196</v>
      </c>
      <c r="Y1646" s="2" t="s">
        <v>2196</v>
      </c>
      <c r="Z1646" s="2" t="s">
        <v>2196</v>
      </c>
      <c r="AA1646" s="2" t="s">
        <v>2196</v>
      </c>
    </row>
    <row r="1647" spans="1:27" ht="12.75" customHeight="1" x14ac:dyDescent="0.35">
      <c r="A1647" s="1" t="s">
        <v>1648</v>
      </c>
      <c r="B1647" s="2" t="str">
        <f t="shared" si="25"/>
        <v>RS</v>
      </c>
      <c r="C1647" s="2" t="s">
        <v>2196</v>
      </c>
      <c r="D1647" s="2" t="s">
        <v>2196</v>
      </c>
      <c r="E1647" s="2" t="s">
        <v>2196</v>
      </c>
      <c r="F1647" s="2" t="s">
        <v>2196</v>
      </c>
      <c r="G1647" s="2" t="s">
        <v>2196</v>
      </c>
      <c r="H1647" s="2" t="s">
        <v>2196</v>
      </c>
      <c r="I1647" s="2" t="s">
        <v>2196</v>
      </c>
      <c r="J1647" s="2" t="s">
        <v>2199</v>
      </c>
      <c r="K1647" s="2" t="s">
        <v>2196</v>
      </c>
      <c r="L1647" s="2" t="s">
        <v>2196</v>
      </c>
      <c r="M1647" s="2" t="s">
        <v>2196</v>
      </c>
      <c r="N1647" s="2" t="s">
        <v>2196</v>
      </c>
      <c r="O1647" s="2" t="s">
        <v>2196</v>
      </c>
      <c r="P1647" s="2" t="s">
        <v>2196</v>
      </c>
      <c r="Q1647" s="2" t="s">
        <v>2196</v>
      </c>
      <c r="R1647" s="2" t="s">
        <v>2196</v>
      </c>
      <c r="S1647" s="2" t="s">
        <v>2196</v>
      </c>
      <c r="T1647" s="2" t="s">
        <v>2196</v>
      </c>
      <c r="U1647" s="2" t="s">
        <v>2196</v>
      </c>
      <c r="V1647" s="2" t="s">
        <v>2196</v>
      </c>
      <c r="W1647" s="2" t="s">
        <v>2196</v>
      </c>
      <c r="X1647" s="2" t="s">
        <v>2196</v>
      </c>
      <c r="Y1647" s="2" t="s">
        <v>2196</v>
      </c>
      <c r="Z1647" s="2" t="s">
        <v>2196</v>
      </c>
      <c r="AA1647" s="2" t="s">
        <v>2196</v>
      </c>
    </row>
    <row r="1648" spans="1:27" ht="12.75" customHeight="1" x14ac:dyDescent="0.35">
      <c r="A1648" s="1" t="s">
        <v>1649</v>
      </c>
      <c r="B1648" s="2" t="str">
        <f t="shared" si="25"/>
        <v>RS</v>
      </c>
      <c r="C1648" s="2" t="s">
        <v>2196</v>
      </c>
      <c r="D1648" s="2" t="s">
        <v>2196</v>
      </c>
      <c r="E1648" s="2" t="s">
        <v>2196</v>
      </c>
      <c r="F1648" s="2" t="s">
        <v>2196</v>
      </c>
      <c r="G1648" s="2" t="s">
        <v>2198</v>
      </c>
      <c r="H1648" s="2" t="s">
        <v>2196</v>
      </c>
      <c r="I1648" s="2" t="s">
        <v>2196</v>
      </c>
      <c r="J1648" s="2" t="s">
        <v>2199</v>
      </c>
      <c r="K1648" s="2" t="s">
        <v>2196</v>
      </c>
      <c r="L1648" s="2" t="s">
        <v>2199</v>
      </c>
      <c r="M1648" s="2" t="s">
        <v>2196</v>
      </c>
      <c r="N1648" s="2" t="s">
        <v>2196</v>
      </c>
      <c r="O1648" s="2" t="s">
        <v>2196</v>
      </c>
      <c r="P1648" s="2" t="s">
        <v>2196</v>
      </c>
      <c r="Q1648" s="2" t="s">
        <v>2196</v>
      </c>
      <c r="R1648" s="2" t="s">
        <v>2196</v>
      </c>
      <c r="S1648" s="2" t="s">
        <v>2196</v>
      </c>
      <c r="T1648" s="2" t="s">
        <v>2196</v>
      </c>
      <c r="U1648" s="2" t="s">
        <v>2196</v>
      </c>
      <c r="V1648" s="2" t="s">
        <v>2196</v>
      </c>
      <c r="W1648" s="2" t="s">
        <v>2196</v>
      </c>
      <c r="X1648" s="2" t="s">
        <v>2196</v>
      </c>
      <c r="Y1648" s="2" t="s">
        <v>2196</v>
      </c>
      <c r="Z1648" s="2" t="s">
        <v>2196</v>
      </c>
      <c r="AA1648" s="2" t="s">
        <v>2198</v>
      </c>
    </row>
    <row r="1649" spans="1:27" ht="12.75" customHeight="1" x14ac:dyDescent="0.35">
      <c r="A1649" s="1" t="s">
        <v>1650</v>
      </c>
      <c r="B1649" s="2" t="str">
        <f t="shared" si="25"/>
        <v>MS</v>
      </c>
      <c r="C1649" s="2" t="s">
        <v>2196</v>
      </c>
      <c r="D1649" s="2" t="s">
        <v>2196</v>
      </c>
      <c r="E1649" s="2" t="s">
        <v>2196</v>
      </c>
      <c r="F1649" s="2" t="s">
        <v>2196</v>
      </c>
      <c r="G1649" s="2" t="s">
        <v>2196</v>
      </c>
      <c r="H1649" s="2" t="s">
        <v>2196</v>
      </c>
      <c r="I1649" s="2" t="s">
        <v>2196</v>
      </c>
      <c r="J1649" s="2" t="s">
        <v>2196</v>
      </c>
      <c r="K1649" s="2" t="s">
        <v>2196</v>
      </c>
      <c r="L1649" s="2" t="s">
        <v>2196</v>
      </c>
      <c r="M1649" s="2" t="s">
        <v>2196</v>
      </c>
      <c r="N1649" s="2" t="s">
        <v>2196</v>
      </c>
      <c r="O1649" s="2" t="s">
        <v>2196</v>
      </c>
      <c r="P1649" s="2" t="s">
        <v>2196</v>
      </c>
      <c r="Q1649" s="2" t="s">
        <v>2196</v>
      </c>
      <c r="R1649" s="2" t="s">
        <v>2196</v>
      </c>
      <c r="S1649" s="2" t="s">
        <v>2196</v>
      </c>
      <c r="T1649" s="2" t="s">
        <v>2197</v>
      </c>
      <c r="U1649" s="2" t="s">
        <v>2196</v>
      </c>
      <c r="V1649" s="2" t="s">
        <v>2196</v>
      </c>
      <c r="W1649" s="2" t="s">
        <v>2196</v>
      </c>
      <c r="X1649" s="2" t="s">
        <v>2196</v>
      </c>
      <c r="Y1649" s="2" t="s">
        <v>2196</v>
      </c>
      <c r="Z1649" s="2" t="s">
        <v>2196</v>
      </c>
      <c r="AA1649" s="2" t="s">
        <v>2196</v>
      </c>
    </row>
    <row r="1650" spans="1:27" ht="12.75" customHeight="1" x14ac:dyDescent="0.35">
      <c r="A1650" s="1" t="s">
        <v>1651</v>
      </c>
      <c r="B1650" s="2" t="str">
        <f t="shared" si="25"/>
        <v>MG</v>
      </c>
      <c r="C1650" s="2" t="s">
        <v>2196</v>
      </c>
      <c r="D1650" s="2" t="s">
        <v>2196</v>
      </c>
      <c r="E1650" s="2" t="s">
        <v>2199</v>
      </c>
      <c r="F1650" s="2" t="s">
        <v>2196</v>
      </c>
      <c r="G1650" s="2" t="s">
        <v>2196</v>
      </c>
      <c r="H1650" s="2" t="s">
        <v>2196</v>
      </c>
      <c r="I1650" s="2" t="s">
        <v>2196</v>
      </c>
      <c r="J1650" s="2" t="s">
        <v>2199</v>
      </c>
      <c r="K1650" s="2" t="s">
        <v>2199</v>
      </c>
      <c r="L1650" s="2" t="s">
        <v>2199</v>
      </c>
      <c r="M1650" s="2" t="s">
        <v>2199</v>
      </c>
      <c r="N1650" s="2" t="s">
        <v>2199</v>
      </c>
      <c r="O1650" s="2" t="s">
        <v>2196</v>
      </c>
      <c r="P1650" s="2" t="s">
        <v>2196</v>
      </c>
      <c r="Q1650" s="2" t="s">
        <v>2199</v>
      </c>
      <c r="R1650" s="2" t="s">
        <v>2196</v>
      </c>
      <c r="S1650" s="2" t="s">
        <v>2199</v>
      </c>
      <c r="T1650" s="2" t="s">
        <v>2197</v>
      </c>
      <c r="U1650" s="2" t="s">
        <v>2196</v>
      </c>
      <c r="V1650" s="2" t="s">
        <v>2196</v>
      </c>
      <c r="W1650" s="2" t="s">
        <v>2199</v>
      </c>
      <c r="X1650" s="2" t="s">
        <v>2199</v>
      </c>
      <c r="Y1650" s="2" t="s">
        <v>2199</v>
      </c>
      <c r="Z1650" s="2" t="s">
        <v>2196</v>
      </c>
      <c r="AA1650" s="2" t="s">
        <v>2199</v>
      </c>
    </row>
    <row r="1651" spans="1:27" ht="12.75" customHeight="1" x14ac:dyDescent="0.35">
      <c r="A1651" s="1" t="s">
        <v>1652</v>
      </c>
      <c r="B1651" s="2" t="str">
        <f t="shared" si="25"/>
        <v>RN</v>
      </c>
      <c r="C1651" s="2" t="s">
        <v>2196</v>
      </c>
      <c r="D1651" s="2" t="s">
        <v>2196</v>
      </c>
      <c r="E1651" s="2" t="s">
        <v>2196</v>
      </c>
      <c r="F1651" s="2" t="s">
        <v>2196</v>
      </c>
      <c r="G1651" s="2" t="s">
        <v>2199</v>
      </c>
      <c r="H1651" s="2" t="s">
        <v>2196</v>
      </c>
      <c r="I1651" s="2" t="s">
        <v>2199</v>
      </c>
      <c r="J1651" s="2" t="s">
        <v>2196</v>
      </c>
      <c r="K1651" s="2" t="s">
        <v>2196</v>
      </c>
      <c r="L1651" s="2" t="s">
        <v>2199</v>
      </c>
      <c r="M1651" s="2" t="s">
        <v>2199</v>
      </c>
      <c r="N1651" s="2" t="s">
        <v>2199</v>
      </c>
      <c r="O1651" s="2" t="s">
        <v>2196</v>
      </c>
      <c r="P1651" s="2" t="s">
        <v>2196</v>
      </c>
      <c r="Q1651" s="2" t="s">
        <v>2196</v>
      </c>
      <c r="R1651" s="2" t="s">
        <v>2196</v>
      </c>
      <c r="S1651" s="2" t="s">
        <v>2196</v>
      </c>
      <c r="T1651" s="2" t="s">
        <v>2197</v>
      </c>
      <c r="U1651" s="2" t="s">
        <v>2196</v>
      </c>
      <c r="V1651" s="2" t="s">
        <v>2196</v>
      </c>
      <c r="W1651" s="2" t="s">
        <v>2199</v>
      </c>
      <c r="X1651" s="2" t="s">
        <v>2196</v>
      </c>
      <c r="Y1651" s="2" t="s">
        <v>2196</v>
      </c>
      <c r="Z1651" s="2" t="s">
        <v>2196</v>
      </c>
      <c r="AA1651" s="2" t="s">
        <v>2196</v>
      </c>
    </row>
    <row r="1652" spans="1:27" ht="12.75" customHeight="1" x14ac:dyDescent="0.35">
      <c r="A1652" s="1" t="s">
        <v>1653</v>
      </c>
      <c r="B1652" s="2" t="str">
        <f t="shared" si="25"/>
        <v>RS</v>
      </c>
      <c r="C1652" s="2" t="s">
        <v>2196</v>
      </c>
      <c r="D1652" s="2" t="s">
        <v>2196</v>
      </c>
      <c r="E1652" s="2" t="s">
        <v>2196</v>
      </c>
      <c r="F1652" s="2" t="s">
        <v>2196</v>
      </c>
      <c r="G1652" s="2" t="s">
        <v>2196</v>
      </c>
      <c r="H1652" s="2" t="s">
        <v>2196</v>
      </c>
      <c r="I1652" s="2" t="s">
        <v>2196</v>
      </c>
      <c r="J1652" s="2" t="s">
        <v>2196</v>
      </c>
      <c r="K1652" s="2" t="s">
        <v>2196</v>
      </c>
      <c r="L1652" s="2" t="s">
        <v>2196</v>
      </c>
      <c r="M1652" s="2" t="s">
        <v>2196</v>
      </c>
      <c r="N1652" s="2" t="s">
        <v>2196</v>
      </c>
      <c r="O1652" s="2" t="s">
        <v>2196</v>
      </c>
      <c r="P1652" s="2" t="s">
        <v>2196</v>
      </c>
      <c r="Q1652" s="2" t="s">
        <v>2196</v>
      </c>
      <c r="R1652" s="2" t="s">
        <v>2196</v>
      </c>
      <c r="S1652" s="2" t="s">
        <v>2196</v>
      </c>
      <c r="T1652" s="2" t="s">
        <v>2196</v>
      </c>
      <c r="U1652" s="2" t="s">
        <v>2196</v>
      </c>
      <c r="V1652" s="2" t="s">
        <v>2196</v>
      </c>
      <c r="W1652" s="2" t="s">
        <v>2196</v>
      </c>
      <c r="X1652" s="2" t="s">
        <v>2196</v>
      </c>
      <c r="Y1652" s="2" t="s">
        <v>2196</v>
      </c>
      <c r="Z1652" s="2" t="s">
        <v>2196</v>
      </c>
      <c r="AA1652" s="2" t="s">
        <v>2196</v>
      </c>
    </row>
    <row r="1653" spans="1:27" ht="12.75" customHeight="1" x14ac:dyDescent="0.35">
      <c r="A1653" s="1" t="s">
        <v>1654</v>
      </c>
      <c r="B1653" s="2" t="str">
        <f t="shared" si="25"/>
        <v>PR</v>
      </c>
      <c r="C1653" s="2" t="s">
        <v>2196</v>
      </c>
      <c r="D1653" s="2" t="s">
        <v>2196</v>
      </c>
      <c r="E1653" s="2" t="s">
        <v>2196</v>
      </c>
      <c r="F1653" s="2" t="s">
        <v>2196</v>
      </c>
      <c r="G1653" s="2" t="s">
        <v>2196</v>
      </c>
      <c r="H1653" s="2" t="s">
        <v>2196</v>
      </c>
      <c r="I1653" s="2" t="s">
        <v>2196</v>
      </c>
      <c r="J1653" s="2" t="s">
        <v>2196</v>
      </c>
      <c r="K1653" s="2" t="s">
        <v>2196</v>
      </c>
      <c r="L1653" s="2" t="s">
        <v>2196</v>
      </c>
      <c r="M1653" s="2" t="s">
        <v>2196</v>
      </c>
      <c r="N1653" s="2" t="s">
        <v>2196</v>
      </c>
      <c r="O1653" s="2" t="s">
        <v>2196</v>
      </c>
      <c r="P1653" s="2" t="s">
        <v>2196</v>
      </c>
      <c r="Q1653" s="2" t="s">
        <v>2196</v>
      </c>
      <c r="R1653" s="2" t="s">
        <v>2196</v>
      </c>
      <c r="S1653" s="2" t="s">
        <v>2197</v>
      </c>
      <c r="T1653" s="2" t="s">
        <v>2196</v>
      </c>
      <c r="U1653" s="2" t="s">
        <v>2196</v>
      </c>
      <c r="V1653" s="2" t="s">
        <v>2196</v>
      </c>
      <c r="W1653" s="2" t="s">
        <v>2196</v>
      </c>
      <c r="X1653" s="2" t="s">
        <v>2196</v>
      </c>
      <c r="Y1653" s="2" t="s">
        <v>2196</v>
      </c>
      <c r="Z1653" s="2" t="s">
        <v>2196</v>
      </c>
      <c r="AA1653" s="2" t="s">
        <v>2196</v>
      </c>
    </row>
    <row r="1654" spans="1:27" ht="12.75" customHeight="1" x14ac:dyDescent="0.35">
      <c r="A1654" s="1" t="s">
        <v>1655</v>
      </c>
      <c r="B1654" s="2" t="str">
        <f t="shared" si="25"/>
        <v>RO</v>
      </c>
      <c r="C1654" s="2" t="s">
        <v>2196</v>
      </c>
      <c r="D1654" s="2" t="s">
        <v>2196</v>
      </c>
      <c r="E1654" s="2" t="s">
        <v>2196</v>
      </c>
      <c r="F1654" s="2" t="s">
        <v>2196</v>
      </c>
      <c r="G1654" s="2" t="s">
        <v>2196</v>
      </c>
      <c r="H1654" s="2" t="s">
        <v>2196</v>
      </c>
      <c r="I1654" s="2" t="s">
        <v>2196</v>
      </c>
      <c r="J1654" s="2" t="s">
        <v>2196</v>
      </c>
      <c r="K1654" s="2" t="s">
        <v>2196</v>
      </c>
      <c r="L1654" s="2" t="s">
        <v>2196</v>
      </c>
      <c r="M1654" s="2" t="s">
        <v>2196</v>
      </c>
      <c r="N1654" s="2" t="s">
        <v>2196</v>
      </c>
      <c r="O1654" s="2" t="s">
        <v>2196</v>
      </c>
      <c r="P1654" s="2" t="s">
        <v>2196</v>
      </c>
      <c r="Q1654" s="2" t="s">
        <v>2196</v>
      </c>
      <c r="R1654" s="2" t="s">
        <v>2196</v>
      </c>
      <c r="S1654" s="2" t="s">
        <v>2196</v>
      </c>
      <c r="T1654" s="2" t="s">
        <v>2197</v>
      </c>
      <c r="U1654" s="2" t="s">
        <v>2196</v>
      </c>
      <c r="V1654" s="2" t="s">
        <v>2196</v>
      </c>
      <c r="W1654" s="2" t="s">
        <v>2196</v>
      </c>
      <c r="X1654" s="2" t="s">
        <v>2196</v>
      </c>
      <c r="Y1654" s="2" t="s">
        <v>2196</v>
      </c>
      <c r="Z1654" s="2" t="s">
        <v>2196</v>
      </c>
      <c r="AA1654" s="2" t="s">
        <v>2196</v>
      </c>
    </row>
    <row r="1655" spans="1:27" ht="12.75" customHeight="1" x14ac:dyDescent="0.35">
      <c r="A1655" s="1" t="s">
        <v>1656</v>
      </c>
      <c r="B1655" s="2" t="str">
        <f t="shared" si="25"/>
        <v>PR</v>
      </c>
      <c r="C1655" s="2" t="s">
        <v>2196</v>
      </c>
      <c r="D1655" s="2" t="s">
        <v>2196</v>
      </c>
      <c r="E1655" s="2" t="s">
        <v>2196</v>
      </c>
      <c r="F1655" s="2" t="s">
        <v>2196</v>
      </c>
      <c r="G1655" s="2" t="s">
        <v>2196</v>
      </c>
      <c r="H1655" s="2" t="s">
        <v>2196</v>
      </c>
      <c r="I1655" s="2" t="s">
        <v>2196</v>
      </c>
      <c r="J1655" s="2" t="s">
        <v>2199</v>
      </c>
      <c r="K1655" s="2" t="s">
        <v>2196</v>
      </c>
      <c r="L1655" s="2" t="s">
        <v>2196</v>
      </c>
      <c r="M1655" s="2" t="s">
        <v>2196</v>
      </c>
      <c r="N1655" s="2" t="s">
        <v>2196</v>
      </c>
      <c r="O1655" s="2" t="s">
        <v>2196</v>
      </c>
      <c r="P1655" s="2" t="s">
        <v>2196</v>
      </c>
      <c r="Q1655" s="2" t="s">
        <v>2196</v>
      </c>
      <c r="R1655" s="2" t="s">
        <v>2196</v>
      </c>
      <c r="S1655" s="2" t="s">
        <v>2197</v>
      </c>
      <c r="T1655" s="2" t="s">
        <v>2197</v>
      </c>
      <c r="U1655" s="2" t="s">
        <v>2196</v>
      </c>
      <c r="V1655" s="2" t="s">
        <v>2196</v>
      </c>
      <c r="W1655" s="2" t="s">
        <v>2196</v>
      </c>
      <c r="X1655" s="2" t="s">
        <v>2196</v>
      </c>
      <c r="Y1655" s="2" t="s">
        <v>2196</v>
      </c>
      <c r="Z1655" s="2" t="s">
        <v>2196</v>
      </c>
      <c r="AA1655" s="2" t="s">
        <v>2196</v>
      </c>
    </row>
    <row r="1656" spans="1:27" ht="12.75" customHeight="1" x14ac:dyDescent="0.35">
      <c r="A1656" s="1" t="s">
        <v>1657</v>
      </c>
      <c r="B1656" s="2" t="str">
        <f t="shared" si="25"/>
        <v>RS</v>
      </c>
      <c r="C1656" s="2" t="s">
        <v>2196</v>
      </c>
      <c r="D1656" s="2" t="s">
        <v>2196</v>
      </c>
      <c r="E1656" s="2" t="s">
        <v>2196</v>
      </c>
      <c r="F1656" s="2" t="s">
        <v>2196</v>
      </c>
      <c r="G1656" s="2" t="s">
        <v>2196</v>
      </c>
      <c r="H1656" s="2" t="s">
        <v>2196</v>
      </c>
      <c r="I1656" s="2" t="s">
        <v>2196</v>
      </c>
      <c r="J1656" s="2" t="s">
        <v>2196</v>
      </c>
      <c r="K1656" s="2" t="s">
        <v>2196</v>
      </c>
      <c r="L1656" s="2" t="s">
        <v>2196</v>
      </c>
      <c r="M1656" s="2" t="s">
        <v>2196</v>
      </c>
      <c r="N1656" s="2" t="s">
        <v>2196</v>
      </c>
      <c r="O1656" s="2" t="s">
        <v>2196</v>
      </c>
      <c r="P1656" s="2" t="s">
        <v>2196</v>
      </c>
      <c r="Q1656" s="2" t="s">
        <v>2196</v>
      </c>
      <c r="R1656" s="2" t="s">
        <v>2196</v>
      </c>
      <c r="S1656" s="2" t="s">
        <v>2196</v>
      </c>
      <c r="T1656" s="2" t="s">
        <v>2196</v>
      </c>
      <c r="U1656" s="2" t="s">
        <v>2196</v>
      </c>
      <c r="V1656" s="2" t="s">
        <v>2196</v>
      </c>
      <c r="W1656" s="2" t="s">
        <v>2196</v>
      </c>
      <c r="X1656" s="2" t="s">
        <v>2196</v>
      </c>
      <c r="Y1656" s="2" t="s">
        <v>2196</v>
      </c>
      <c r="Z1656" s="2" t="s">
        <v>2196</v>
      </c>
      <c r="AA1656" s="2" t="s">
        <v>2196</v>
      </c>
    </row>
    <row r="1657" spans="1:27" ht="12.75" customHeight="1" x14ac:dyDescent="0.35">
      <c r="A1657" s="1" t="s">
        <v>1658</v>
      </c>
      <c r="B1657" s="2" t="str">
        <f t="shared" si="25"/>
        <v>RS</v>
      </c>
      <c r="C1657" s="2" t="s">
        <v>2196</v>
      </c>
      <c r="D1657" s="2" t="s">
        <v>2196</v>
      </c>
      <c r="E1657" s="2" t="s">
        <v>2196</v>
      </c>
      <c r="F1657" s="2" t="s">
        <v>2196</v>
      </c>
      <c r="G1657" s="2" t="s">
        <v>2196</v>
      </c>
      <c r="H1657" s="2" t="s">
        <v>2196</v>
      </c>
      <c r="I1657" s="2" t="s">
        <v>2196</v>
      </c>
      <c r="J1657" s="2" t="s">
        <v>2196</v>
      </c>
      <c r="K1657" s="2" t="s">
        <v>2196</v>
      </c>
      <c r="L1657" s="2" t="s">
        <v>2196</v>
      </c>
      <c r="M1657" s="2" t="s">
        <v>2196</v>
      </c>
      <c r="N1657" s="2" t="s">
        <v>2196</v>
      </c>
      <c r="O1657" s="2" t="s">
        <v>2196</v>
      </c>
      <c r="P1657" s="2" t="s">
        <v>2196</v>
      </c>
      <c r="Q1657" s="2" t="s">
        <v>2196</v>
      </c>
      <c r="R1657" s="2" t="s">
        <v>2196</v>
      </c>
      <c r="S1657" s="2" t="s">
        <v>2196</v>
      </c>
      <c r="T1657" s="2" t="s">
        <v>2196</v>
      </c>
      <c r="U1657" s="2" t="s">
        <v>2196</v>
      </c>
      <c r="V1657" s="2" t="s">
        <v>2196</v>
      </c>
      <c r="W1657" s="2" t="s">
        <v>2196</v>
      </c>
      <c r="X1657" s="2" t="s">
        <v>2196</v>
      </c>
      <c r="Y1657" s="2" t="s">
        <v>2196</v>
      </c>
      <c r="Z1657" s="2" t="s">
        <v>2196</v>
      </c>
      <c r="AA1657" s="2" t="s">
        <v>2196</v>
      </c>
    </row>
    <row r="1658" spans="1:27" ht="12.75" customHeight="1" x14ac:dyDescent="0.35">
      <c r="A1658" s="1" t="s">
        <v>1659</v>
      </c>
      <c r="B1658" s="2" t="str">
        <f t="shared" si="25"/>
        <v>MT</v>
      </c>
      <c r="C1658" s="2" t="s">
        <v>2196</v>
      </c>
      <c r="D1658" s="2" t="s">
        <v>2196</v>
      </c>
      <c r="E1658" s="2" t="s">
        <v>2196</v>
      </c>
      <c r="F1658" s="2" t="s">
        <v>2196</v>
      </c>
      <c r="G1658" s="2" t="s">
        <v>2196</v>
      </c>
      <c r="H1658" s="2" t="s">
        <v>2196</v>
      </c>
      <c r="I1658" s="2" t="s">
        <v>2196</v>
      </c>
      <c r="J1658" s="2" t="s">
        <v>2196</v>
      </c>
      <c r="K1658" s="2" t="s">
        <v>2199</v>
      </c>
      <c r="L1658" s="2" t="s">
        <v>2196</v>
      </c>
      <c r="M1658" s="2" t="s">
        <v>2196</v>
      </c>
      <c r="N1658" s="2" t="s">
        <v>2196</v>
      </c>
      <c r="O1658" s="2" t="s">
        <v>2196</v>
      </c>
      <c r="P1658" s="2" t="s">
        <v>2199</v>
      </c>
      <c r="Q1658" s="2" t="s">
        <v>2196</v>
      </c>
      <c r="R1658" s="2" t="s">
        <v>2196</v>
      </c>
      <c r="S1658" s="2" t="s">
        <v>2196</v>
      </c>
      <c r="T1658" s="2" t="s">
        <v>2196</v>
      </c>
      <c r="U1658" s="2" t="s">
        <v>2196</v>
      </c>
      <c r="V1658" s="2" t="s">
        <v>2196</v>
      </c>
      <c r="W1658" s="2" t="s">
        <v>2196</v>
      </c>
      <c r="X1658" s="2" t="s">
        <v>2196</v>
      </c>
      <c r="Y1658" s="2" t="s">
        <v>2196</v>
      </c>
      <c r="Z1658" s="2" t="s">
        <v>2196</v>
      </c>
      <c r="AA1658" s="2" t="s">
        <v>2196</v>
      </c>
    </row>
    <row r="1659" spans="1:27" ht="12.75" customHeight="1" x14ac:dyDescent="0.35">
      <c r="A1659" s="1" t="s">
        <v>1660</v>
      </c>
      <c r="B1659" s="2" t="str">
        <f t="shared" si="25"/>
        <v>RS</v>
      </c>
      <c r="C1659" s="2" t="s">
        <v>2196</v>
      </c>
      <c r="D1659" s="2" t="s">
        <v>2196</v>
      </c>
      <c r="E1659" s="2" t="s">
        <v>2196</v>
      </c>
      <c r="F1659" s="2" t="s">
        <v>2196</v>
      </c>
      <c r="G1659" s="2" t="s">
        <v>2196</v>
      </c>
      <c r="H1659" s="2" t="s">
        <v>2196</v>
      </c>
      <c r="I1659" s="2" t="s">
        <v>2196</v>
      </c>
      <c r="J1659" s="2" t="s">
        <v>2196</v>
      </c>
      <c r="K1659" s="2" t="s">
        <v>2196</v>
      </c>
      <c r="L1659" s="2" t="s">
        <v>2196</v>
      </c>
      <c r="M1659" s="2" t="s">
        <v>2196</v>
      </c>
      <c r="N1659" s="2" t="s">
        <v>2196</v>
      </c>
      <c r="O1659" s="2" t="s">
        <v>2196</v>
      </c>
      <c r="P1659" s="2" t="s">
        <v>2196</v>
      </c>
      <c r="Q1659" s="2" t="s">
        <v>2196</v>
      </c>
      <c r="R1659" s="2" t="s">
        <v>2196</v>
      </c>
      <c r="S1659" s="2" t="s">
        <v>2196</v>
      </c>
      <c r="T1659" s="2" t="s">
        <v>2196</v>
      </c>
      <c r="U1659" s="2" t="s">
        <v>2196</v>
      </c>
      <c r="V1659" s="2" t="s">
        <v>2196</v>
      </c>
      <c r="W1659" s="2" t="s">
        <v>2196</v>
      </c>
      <c r="X1659" s="2" t="s">
        <v>2196</v>
      </c>
      <c r="Y1659" s="2" t="s">
        <v>2196</v>
      </c>
      <c r="Z1659" s="2" t="s">
        <v>2196</v>
      </c>
      <c r="AA1659" s="2" t="s">
        <v>2196</v>
      </c>
    </row>
    <row r="1660" spans="1:27" ht="12.75" customHeight="1" x14ac:dyDescent="0.35">
      <c r="A1660" s="1" t="s">
        <v>1661</v>
      </c>
      <c r="B1660" s="2" t="str">
        <f t="shared" si="25"/>
        <v>MG</v>
      </c>
      <c r="C1660" s="2" t="s">
        <v>2196</v>
      </c>
      <c r="D1660" s="2" t="s">
        <v>2196</v>
      </c>
      <c r="E1660" s="2" t="s">
        <v>2196</v>
      </c>
      <c r="F1660" s="2" t="s">
        <v>2196</v>
      </c>
      <c r="G1660" s="2" t="s">
        <v>2196</v>
      </c>
      <c r="H1660" s="2" t="s">
        <v>2196</v>
      </c>
      <c r="I1660" s="2" t="s">
        <v>2196</v>
      </c>
      <c r="J1660" s="2" t="s">
        <v>2199</v>
      </c>
      <c r="K1660" s="2" t="s">
        <v>2199</v>
      </c>
      <c r="L1660" s="2" t="s">
        <v>2199</v>
      </c>
      <c r="M1660" s="2" t="s">
        <v>2199</v>
      </c>
      <c r="N1660" s="2" t="s">
        <v>2196</v>
      </c>
      <c r="O1660" s="2" t="s">
        <v>2196</v>
      </c>
      <c r="P1660" s="2" t="s">
        <v>2196</v>
      </c>
      <c r="Q1660" s="2" t="s">
        <v>2199</v>
      </c>
      <c r="R1660" s="2" t="s">
        <v>2196</v>
      </c>
      <c r="S1660" s="2" t="s">
        <v>2196</v>
      </c>
      <c r="T1660" s="2" t="s">
        <v>2197</v>
      </c>
      <c r="U1660" s="2" t="s">
        <v>2196</v>
      </c>
      <c r="V1660" s="2" t="s">
        <v>2196</v>
      </c>
      <c r="W1660" s="2" t="s">
        <v>2196</v>
      </c>
      <c r="X1660" s="2" t="s">
        <v>2196</v>
      </c>
      <c r="Y1660" s="2" t="s">
        <v>2196</v>
      </c>
      <c r="Z1660" s="2" t="s">
        <v>2196</v>
      </c>
      <c r="AA1660" s="2" t="s">
        <v>2196</v>
      </c>
    </row>
    <row r="1661" spans="1:27" ht="12.75" customHeight="1" x14ac:dyDescent="0.35">
      <c r="A1661" s="1" t="s">
        <v>1662</v>
      </c>
      <c r="B1661" s="2" t="str">
        <f t="shared" si="25"/>
        <v>RS</v>
      </c>
      <c r="C1661" s="2" t="s">
        <v>2196</v>
      </c>
      <c r="D1661" s="2" t="s">
        <v>2196</v>
      </c>
      <c r="E1661" s="2" t="s">
        <v>2196</v>
      </c>
      <c r="F1661" s="2" t="s">
        <v>2196</v>
      </c>
      <c r="G1661" s="2" t="s">
        <v>2196</v>
      </c>
      <c r="H1661" s="2" t="s">
        <v>2196</v>
      </c>
      <c r="I1661" s="2" t="s">
        <v>2198</v>
      </c>
      <c r="J1661" s="2" t="s">
        <v>2196</v>
      </c>
      <c r="K1661" s="2" t="s">
        <v>2196</v>
      </c>
      <c r="L1661" s="2" t="s">
        <v>2196</v>
      </c>
      <c r="M1661" s="2" t="s">
        <v>2198</v>
      </c>
      <c r="N1661" s="2" t="s">
        <v>2198</v>
      </c>
      <c r="O1661" s="2" t="s">
        <v>2196</v>
      </c>
      <c r="P1661" s="2" t="s">
        <v>2196</v>
      </c>
      <c r="Q1661" s="2" t="s">
        <v>2196</v>
      </c>
      <c r="R1661" s="2" t="s">
        <v>2196</v>
      </c>
      <c r="S1661" s="2" t="s">
        <v>2196</v>
      </c>
      <c r="T1661" s="2" t="s">
        <v>2198</v>
      </c>
      <c r="U1661" s="2" t="s">
        <v>2196</v>
      </c>
      <c r="V1661" s="2" t="s">
        <v>2196</v>
      </c>
      <c r="W1661" s="2" t="s">
        <v>2196</v>
      </c>
      <c r="X1661" s="2" t="s">
        <v>2196</v>
      </c>
      <c r="Y1661" s="2" t="s">
        <v>2196</v>
      </c>
      <c r="Z1661" s="2" t="s">
        <v>2196</v>
      </c>
      <c r="AA1661" s="2" t="s">
        <v>2196</v>
      </c>
    </row>
    <row r="1662" spans="1:27" ht="12.75" customHeight="1" x14ac:dyDescent="0.35">
      <c r="A1662" s="1" t="s">
        <v>1663</v>
      </c>
      <c r="B1662" s="2" t="str">
        <f t="shared" si="25"/>
        <v>MT</v>
      </c>
      <c r="C1662" s="2" t="s">
        <v>2196</v>
      </c>
      <c r="D1662" s="2" t="s">
        <v>2196</v>
      </c>
      <c r="E1662" s="2" t="s">
        <v>2196</v>
      </c>
      <c r="F1662" s="2" t="s">
        <v>2196</v>
      </c>
      <c r="G1662" s="2" t="s">
        <v>2196</v>
      </c>
      <c r="H1662" s="2" t="s">
        <v>2196</v>
      </c>
      <c r="I1662" s="2" t="s">
        <v>2199</v>
      </c>
      <c r="J1662" s="2" t="s">
        <v>2199</v>
      </c>
      <c r="K1662" s="2" t="s">
        <v>2196</v>
      </c>
      <c r="L1662" s="2" t="s">
        <v>2199</v>
      </c>
      <c r="M1662" s="2" t="s">
        <v>2199</v>
      </c>
      <c r="N1662" s="2" t="s">
        <v>2196</v>
      </c>
      <c r="O1662" s="2" t="s">
        <v>2196</v>
      </c>
      <c r="P1662" s="2" t="s">
        <v>2199</v>
      </c>
      <c r="Q1662" s="2" t="s">
        <v>2196</v>
      </c>
      <c r="R1662" s="2" t="s">
        <v>2196</v>
      </c>
      <c r="S1662" s="2" t="s">
        <v>2196</v>
      </c>
      <c r="T1662" s="2" t="s">
        <v>2196</v>
      </c>
      <c r="U1662" s="2" t="s">
        <v>2196</v>
      </c>
      <c r="V1662" s="2" t="s">
        <v>2196</v>
      </c>
      <c r="W1662" s="2" t="s">
        <v>2196</v>
      </c>
      <c r="X1662" s="2" t="s">
        <v>2196</v>
      </c>
      <c r="Y1662" s="2" t="s">
        <v>2196</v>
      </c>
      <c r="Z1662" s="2" t="s">
        <v>2196</v>
      </c>
      <c r="AA1662" s="2" t="s">
        <v>2196</v>
      </c>
    </row>
    <row r="1663" spans="1:27" ht="12.75" customHeight="1" x14ac:dyDescent="0.35">
      <c r="A1663" s="1" t="s">
        <v>1664</v>
      </c>
      <c r="B1663" s="2" t="str">
        <f t="shared" si="25"/>
        <v>GO</v>
      </c>
      <c r="C1663" s="2" t="s">
        <v>2196</v>
      </c>
      <c r="D1663" s="2" t="s">
        <v>2196</v>
      </c>
      <c r="E1663" s="2" t="s">
        <v>2196</v>
      </c>
      <c r="F1663" s="2" t="s">
        <v>2196</v>
      </c>
      <c r="G1663" s="2" t="s">
        <v>2196</v>
      </c>
      <c r="H1663" s="2" t="s">
        <v>2196</v>
      </c>
      <c r="I1663" s="2" t="s">
        <v>2196</v>
      </c>
      <c r="J1663" s="2" t="s">
        <v>2196</v>
      </c>
      <c r="K1663" s="2" t="s">
        <v>2196</v>
      </c>
      <c r="L1663" s="2" t="s">
        <v>2196</v>
      </c>
      <c r="M1663" s="2" t="s">
        <v>2196</v>
      </c>
      <c r="N1663" s="2" t="s">
        <v>2196</v>
      </c>
      <c r="O1663" s="2" t="s">
        <v>2196</v>
      </c>
      <c r="P1663" s="2" t="s">
        <v>2196</v>
      </c>
      <c r="Q1663" s="2" t="s">
        <v>2199</v>
      </c>
      <c r="R1663" s="2" t="s">
        <v>2196</v>
      </c>
      <c r="S1663" s="2" t="s">
        <v>2196</v>
      </c>
      <c r="T1663" s="2" t="s">
        <v>2197</v>
      </c>
      <c r="U1663" s="2" t="s">
        <v>2196</v>
      </c>
      <c r="V1663" s="2" t="s">
        <v>2196</v>
      </c>
      <c r="W1663" s="2" t="s">
        <v>2196</v>
      </c>
      <c r="X1663" s="2" t="s">
        <v>2196</v>
      </c>
      <c r="Y1663" s="2" t="s">
        <v>2196</v>
      </c>
      <c r="Z1663" s="2" t="s">
        <v>2196</v>
      </c>
      <c r="AA1663" s="2" t="s">
        <v>2196</v>
      </c>
    </row>
    <row r="1664" spans="1:27" ht="12.75" customHeight="1" x14ac:dyDescent="0.35">
      <c r="A1664" s="1" t="s">
        <v>1665</v>
      </c>
      <c r="B1664" s="2" t="str">
        <f t="shared" si="25"/>
        <v>SP</v>
      </c>
      <c r="C1664" s="2" t="s">
        <v>2196</v>
      </c>
      <c r="D1664" s="2" t="s">
        <v>2196</v>
      </c>
      <c r="E1664" s="2" t="s">
        <v>2196</v>
      </c>
      <c r="F1664" s="2" t="s">
        <v>2196</v>
      </c>
      <c r="G1664" s="2" t="s">
        <v>2196</v>
      </c>
      <c r="H1664" s="2" t="s">
        <v>2196</v>
      </c>
      <c r="I1664" s="2" t="s">
        <v>2196</v>
      </c>
      <c r="J1664" s="2" t="s">
        <v>2196</v>
      </c>
      <c r="K1664" s="2" t="s">
        <v>2196</v>
      </c>
      <c r="L1664" s="2" t="s">
        <v>2196</v>
      </c>
      <c r="M1664" s="2" t="s">
        <v>2196</v>
      </c>
      <c r="N1664" s="2" t="s">
        <v>2196</v>
      </c>
      <c r="O1664" s="2" t="s">
        <v>2196</v>
      </c>
      <c r="P1664" s="2" t="s">
        <v>2196</v>
      </c>
      <c r="Q1664" s="2" t="s">
        <v>2196</v>
      </c>
      <c r="R1664" s="2" t="s">
        <v>2196</v>
      </c>
      <c r="S1664" s="2" t="s">
        <v>2196</v>
      </c>
      <c r="T1664" s="2" t="s">
        <v>2197</v>
      </c>
      <c r="U1664" s="2" t="s">
        <v>2196</v>
      </c>
      <c r="V1664" s="2" t="s">
        <v>2196</v>
      </c>
      <c r="W1664" s="2" t="s">
        <v>2196</v>
      </c>
      <c r="X1664" s="2" t="s">
        <v>2196</v>
      </c>
      <c r="Y1664" s="2" t="s">
        <v>2196</v>
      </c>
      <c r="Z1664" s="2" t="s">
        <v>2196</v>
      </c>
      <c r="AA1664" s="2" t="s">
        <v>2196</v>
      </c>
    </row>
    <row r="1665" spans="1:27" ht="12.75" customHeight="1" x14ac:dyDescent="0.35">
      <c r="A1665" s="1" t="s">
        <v>1666</v>
      </c>
      <c r="B1665" s="2" t="str">
        <f t="shared" si="25"/>
        <v>PA</v>
      </c>
      <c r="C1665" s="2" t="s">
        <v>2196</v>
      </c>
      <c r="D1665" s="2" t="s">
        <v>2196</v>
      </c>
      <c r="E1665" s="2" t="s">
        <v>2199</v>
      </c>
      <c r="F1665" s="2" t="s">
        <v>2196</v>
      </c>
      <c r="G1665" s="2" t="s">
        <v>2199</v>
      </c>
      <c r="H1665" s="2" t="s">
        <v>2196</v>
      </c>
      <c r="I1665" s="2" t="s">
        <v>2199</v>
      </c>
      <c r="J1665" s="2" t="s">
        <v>2199</v>
      </c>
      <c r="K1665" s="2" t="s">
        <v>2196</v>
      </c>
      <c r="L1665" s="2" t="s">
        <v>2199</v>
      </c>
      <c r="M1665" s="2" t="s">
        <v>2199</v>
      </c>
      <c r="N1665" s="2" t="s">
        <v>2199</v>
      </c>
      <c r="O1665" s="2" t="s">
        <v>2196</v>
      </c>
      <c r="P1665" s="2" t="s">
        <v>2199</v>
      </c>
      <c r="Q1665" s="2" t="s">
        <v>2199</v>
      </c>
      <c r="R1665" s="2" t="s">
        <v>2196</v>
      </c>
      <c r="S1665" s="2" t="s">
        <v>2199</v>
      </c>
      <c r="T1665" s="2" t="s">
        <v>2199</v>
      </c>
      <c r="U1665" s="2" t="s">
        <v>2196</v>
      </c>
      <c r="V1665" s="2" t="s">
        <v>2196</v>
      </c>
      <c r="W1665" s="2" t="s">
        <v>2196</v>
      </c>
      <c r="X1665" s="2" t="s">
        <v>2196</v>
      </c>
      <c r="Y1665" s="2" t="s">
        <v>2199</v>
      </c>
      <c r="Z1665" s="2" t="s">
        <v>2196</v>
      </c>
      <c r="AA1665" s="2" t="s">
        <v>2199</v>
      </c>
    </row>
    <row r="1666" spans="1:27" ht="12.75" customHeight="1" x14ac:dyDescent="0.35">
      <c r="A1666" s="1" t="s">
        <v>1667</v>
      </c>
      <c r="B1666" s="2" t="str">
        <f t="shared" si="25"/>
        <v>CE</v>
      </c>
      <c r="C1666" s="2" t="s">
        <v>2198</v>
      </c>
      <c r="D1666" s="2" t="s">
        <v>2196</v>
      </c>
      <c r="E1666" s="2" t="s">
        <v>2198</v>
      </c>
      <c r="F1666" s="2" t="s">
        <v>2196</v>
      </c>
      <c r="G1666" s="2" t="s">
        <v>2198</v>
      </c>
      <c r="H1666" s="2" t="s">
        <v>2196</v>
      </c>
      <c r="I1666" s="2" t="s">
        <v>2196</v>
      </c>
      <c r="J1666" s="2" t="s">
        <v>2198</v>
      </c>
      <c r="K1666" s="2" t="s">
        <v>2196</v>
      </c>
      <c r="L1666" s="2" t="s">
        <v>2196</v>
      </c>
      <c r="M1666" s="2" t="s">
        <v>2198</v>
      </c>
      <c r="N1666" s="2" t="s">
        <v>2198</v>
      </c>
      <c r="O1666" s="2" t="s">
        <v>2196</v>
      </c>
      <c r="P1666" s="2" t="s">
        <v>2196</v>
      </c>
      <c r="Q1666" s="2" t="s">
        <v>2198</v>
      </c>
      <c r="R1666" s="2" t="s">
        <v>2196</v>
      </c>
      <c r="S1666" s="2" t="s">
        <v>2198</v>
      </c>
      <c r="T1666" s="2" t="s">
        <v>2197</v>
      </c>
      <c r="U1666" s="2" t="s">
        <v>2196</v>
      </c>
      <c r="V1666" s="2" t="s">
        <v>2198</v>
      </c>
      <c r="W1666" s="2" t="s">
        <v>2198</v>
      </c>
      <c r="X1666" s="2" t="s">
        <v>2196</v>
      </c>
      <c r="Y1666" s="2" t="s">
        <v>2198</v>
      </c>
      <c r="Z1666" s="2" t="s">
        <v>2196</v>
      </c>
      <c r="AA1666" s="2" t="s">
        <v>2198</v>
      </c>
    </row>
    <row r="1667" spans="1:27" ht="12.75" customHeight="1" x14ac:dyDescent="0.35">
      <c r="A1667" s="1" t="s">
        <v>1668</v>
      </c>
      <c r="B1667" s="2" t="str">
        <f t="shared" si="25"/>
        <v>MG</v>
      </c>
      <c r="C1667" s="2" t="s">
        <v>2196</v>
      </c>
      <c r="D1667" s="2" t="s">
        <v>2196</v>
      </c>
      <c r="E1667" s="2" t="s">
        <v>2196</v>
      </c>
      <c r="F1667" s="2" t="s">
        <v>2196</v>
      </c>
      <c r="G1667" s="2" t="s">
        <v>2196</v>
      </c>
      <c r="H1667" s="2" t="s">
        <v>2196</v>
      </c>
      <c r="I1667" s="2" t="s">
        <v>2196</v>
      </c>
      <c r="J1667" s="2" t="s">
        <v>2199</v>
      </c>
      <c r="K1667" s="2" t="s">
        <v>2196</v>
      </c>
      <c r="L1667" s="2" t="s">
        <v>2196</v>
      </c>
      <c r="M1667" s="2" t="s">
        <v>2196</v>
      </c>
      <c r="N1667" s="2" t="s">
        <v>2196</v>
      </c>
      <c r="O1667" s="2" t="s">
        <v>2196</v>
      </c>
      <c r="P1667" s="2" t="s">
        <v>2196</v>
      </c>
      <c r="Q1667" s="2" t="s">
        <v>2196</v>
      </c>
      <c r="R1667" s="2" t="s">
        <v>2196</v>
      </c>
      <c r="S1667" s="2" t="s">
        <v>2196</v>
      </c>
      <c r="T1667" s="2" t="s">
        <v>2197</v>
      </c>
      <c r="U1667" s="2" t="s">
        <v>2196</v>
      </c>
      <c r="V1667" s="2" t="s">
        <v>2196</v>
      </c>
      <c r="W1667" s="2" t="s">
        <v>2196</v>
      </c>
      <c r="X1667" s="2" t="s">
        <v>2196</v>
      </c>
      <c r="Y1667" s="2" t="s">
        <v>2196</v>
      </c>
      <c r="Z1667" s="2" t="s">
        <v>2196</v>
      </c>
      <c r="AA1667" s="2" t="s">
        <v>2196</v>
      </c>
    </row>
    <row r="1668" spans="1:27" ht="12.75" customHeight="1" x14ac:dyDescent="0.35">
      <c r="A1668" s="1" t="s">
        <v>1669</v>
      </c>
      <c r="B1668" s="2" t="str">
        <f t="shared" si="25"/>
        <v>MG</v>
      </c>
      <c r="C1668" s="2" t="s">
        <v>2196</v>
      </c>
      <c r="D1668" s="2" t="s">
        <v>2196</v>
      </c>
      <c r="E1668" s="2" t="s">
        <v>2196</v>
      </c>
      <c r="F1668" s="2" t="s">
        <v>2196</v>
      </c>
      <c r="G1668" s="2" t="s">
        <v>2196</v>
      </c>
      <c r="H1668" s="2" t="s">
        <v>2196</v>
      </c>
      <c r="I1668" s="2" t="s">
        <v>2199</v>
      </c>
      <c r="J1668" s="2" t="s">
        <v>2199</v>
      </c>
      <c r="K1668" s="2" t="s">
        <v>2196</v>
      </c>
      <c r="L1668" s="2" t="s">
        <v>2196</v>
      </c>
      <c r="M1668" s="2" t="s">
        <v>2196</v>
      </c>
      <c r="N1668" s="2" t="s">
        <v>2196</v>
      </c>
      <c r="O1668" s="2" t="s">
        <v>2196</v>
      </c>
      <c r="P1668" s="2" t="s">
        <v>2196</v>
      </c>
      <c r="Q1668" s="2" t="s">
        <v>2196</v>
      </c>
      <c r="R1668" s="2" t="s">
        <v>2196</v>
      </c>
      <c r="S1668" s="2" t="s">
        <v>2196</v>
      </c>
      <c r="T1668" s="2" t="s">
        <v>2197</v>
      </c>
      <c r="U1668" s="2" t="s">
        <v>2196</v>
      </c>
      <c r="V1668" s="2" t="s">
        <v>2196</v>
      </c>
      <c r="W1668" s="2" t="s">
        <v>2196</v>
      </c>
      <c r="X1668" s="2" t="s">
        <v>2196</v>
      </c>
      <c r="Y1668" s="2" t="s">
        <v>2196</v>
      </c>
      <c r="Z1668" s="2" t="s">
        <v>2196</v>
      </c>
      <c r="AA1668" s="2" t="s">
        <v>2196</v>
      </c>
    </row>
    <row r="1669" spans="1:27" ht="12.75" customHeight="1" x14ac:dyDescent="0.35">
      <c r="A1669" s="1" t="s">
        <v>1670</v>
      </c>
      <c r="B1669" s="2" t="str">
        <f t="shared" si="25"/>
        <v>RS</v>
      </c>
      <c r="C1669" s="2" t="s">
        <v>2196</v>
      </c>
      <c r="D1669" s="2" t="s">
        <v>2196</v>
      </c>
      <c r="E1669" s="2" t="s">
        <v>2196</v>
      </c>
      <c r="F1669" s="2" t="s">
        <v>2196</v>
      </c>
      <c r="G1669" s="2" t="s">
        <v>2196</v>
      </c>
      <c r="H1669" s="2" t="s">
        <v>2196</v>
      </c>
      <c r="I1669" s="2" t="s">
        <v>2196</v>
      </c>
      <c r="J1669" s="2" t="s">
        <v>2196</v>
      </c>
      <c r="K1669" s="2" t="s">
        <v>2196</v>
      </c>
      <c r="L1669" s="2" t="s">
        <v>2196</v>
      </c>
      <c r="M1669" s="2" t="s">
        <v>2196</v>
      </c>
      <c r="N1669" s="2" t="s">
        <v>2196</v>
      </c>
      <c r="O1669" s="2" t="s">
        <v>2196</v>
      </c>
      <c r="P1669" s="2" t="s">
        <v>2196</v>
      </c>
      <c r="Q1669" s="2" t="s">
        <v>2196</v>
      </c>
      <c r="R1669" s="2" t="s">
        <v>2196</v>
      </c>
      <c r="S1669" s="2" t="s">
        <v>2196</v>
      </c>
      <c r="T1669" s="2" t="s">
        <v>2197</v>
      </c>
      <c r="U1669" s="2" t="s">
        <v>2196</v>
      </c>
      <c r="V1669" s="2" t="s">
        <v>2196</v>
      </c>
      <c r="W1669" s="2" t="s">
        <v>2196</v>
      </c>
      <c r="X1669" s="2" t="s">
        <v>2196</v>
      </c>
      <c r="Y1669" s="2" t="s">
        <v>2196</v>
      </c>
      <c r="Z1669" s="2" t="s">
        <v>2196</v>
      </c>
      <c r="AA1669" s="2" t="s">
        <v>2196</v>
      </c>
    </row>
    <row r="1670" spans="1:27" ht="12.75" customHeight="1" x14ac:dyDescent="0.35">
      <c r="A1670" s="1" t="s">
        <v>1671</v>
      </c>
      <c r="B1670" s="2" t="str">
        <f t="shared" ref="B1670:B1733" si="26">RIGHT(A1670,2)</f>
        <v>RS</v>
      </c>
      <c r="C1670" s="2" t="s">
        <v>2196</v>
      </c>
      <c r="D1670" s="2" t="s">
        <v>2196</v>
      </c>
      <c r="E1670" s="2" t="s">
        <v>2196</v>
      </c>
      <c r="F1670" s="2" t="s">
        <v>2196</v>
      </c>
      <c r="G1670" s="2" t="s">
        <v>2196</v>
      </c>
      <c r="H1670" s="2" t="s">
        <v>2196</v>
      </c>
      <c r="I1670" s="2" t="s">
        <v>2196</v>
      </c>
      <c r="J1670" s="2" t="s">
        <v>2196</v>
      </c>
      <c r="K1670" s="2" t="s">
        <v>2196</v>
      </c>
      <c r="L1670" s="2" t="s">
        <v>2196</v>
      </c>
      <c r="M1670" s="2" t="s">
        <v>2196</v>
      </c>
      <c r="N1670" s="2" t="s">
        <v>2196</v>
      </c>
      <c r="O1670" s="2" t="s">
        <v>2197</v>
      </c>
      <c r="P1670" s="2" t="s">
        <v>2196</v>
      </c>
      <c r="Q1670" s="2" t="s">
        <v>2196</v>
      </c>
      <c r="R1670" s="2" t="s">
        <v>2196</v>
      </c>
      <c r="S1670" s="2" t="s">
        <v>2196</v>
      </c>
      <c r="T1670" s="2" t="s">
        <v>2197</v>
      </c>
      <c r="U1670" s="2" t="s">
        <v>2196</v>
      </c>
      <c r="V1670" s="2" t="s">
        <v>2196</v>
      </c>
      <c r="W1670" s="2" t="s">
        <v>2196</v>
      </c>
      <c r="X1670" s="2" t="s">
        <v>2196</v>
      </c>
      <c r="Y1670" s="2" t="s">
        <v>2196</v>
      </c>
      <c r="Z1670" s="2" t="s">
        <v>2196</v>
      </c>
      <c r="AA1670" s="2" t="s">
        <v>2196</v>
      </c>
    </row>
    <row r="1671" spans="1:27" ht="12.75" customHeight="1" x14ac:dyDescent="0.35">
      <c r="A1671" s="1" t="s">
        <v>1672</v>
      </c>
      <c r="B1671" s="2" t="str">
        <f t="shared" si="26"/>
        <v>SP</v>
      </c>
      <c r="C1671" s="2" t="s">
        <v>2196</v>
      </c>
      <c r="D1671" s="2" t="s">
        <v>2196</v>
      </c>
      <c r="E1671" s="2" t="s">
        <v>2198</v>
      </c>
      <c r="F1671" s="2" t="s">
        <v>2196</v>
      </c>
      <c r="G1671" s="2" t="s">
        <v>2198</v>
      </c>
      <c r="H1671" s="2" t="s">
        <v>2196</v>
      </c>
      <c r="I1671" s="2" t="s">
        <v>2196</v>
      </c>
      <c r="J1671" s="2" t="s">
        <v>2198</v>
      </c>
      <c r="K1671" s="2" t="s">
        <v>2196</v>
      </c>
      <c r="L1671" s="2" t="s">
        <v>2198</v>
      </c>
      <c r="M1671" s="2" t="s">
        <v>2198</v>
      </c>
      <c r="N1671" s="2" t="s">
        <v>2196</v>
      </c>
      <c r="O1671" s="2" t="s">
        <v>2196</v>
      </c>
      <c r="P1671" s="2" t="s">
        <v>2196</v>
      </c>
      <c r="Q1671" s="2" t="s">
        <v>2196</v>
      </c>
      <c r="R1671" s="2" t="s">
        <v>2196</v>
      </c>
      <c r="S1671" s="2" t="s">
        <v>2196</v>
      </c>
      <c r="T1671" s="2" t="s">
        <v>2197</v>
      </c>
      <c r="U1671" s="2" t="s">
        <v>2196</v>
      </c>
      <c r="V1671" s="2" t="s">
        <v>2196</v>
      </c>
      <c r="W1671" s="2" t="s">
        <v>2196</v>
      </c>
      <c r="X1671" s="2" t="s">
        <v>2196</v>
      </c>
      <c r="Y1671" s="2" t="s">
        <v>2198</v>
      </c>
      <c r="Z1671" s="2" t="s">
        <v>2196</v>
      </c>
      <c r="AA1671" s="2" t="s">
        <v>2198</v>
      </c>
    </row>
    <row r="1672" spans="1:27" ht="12.75" customHeight="1" x14ac:dyDescent="0.35">
      <c r="A1672" s="1" t="s">
        <v>1673</v>
      </c>
      <c r="B1672" s="2" t="str">
        <f t="shared" si="26"/>
        <v>SP</v>
      </c>
      <c r="C1672" s="2" t="s">
        <v>2199</v>
      </c>
      <c r="D1672" s="2" t="s">
        <v>2196</v>
      </c>
      <c r="E1672" s="2" t="s">
        <v>2196</v>
      </c>
      <c r="F1672" s="2" t="s">
        <v>2196</v>
      </c>
      <c r="G1672" s="2" t="s">
        <v>2199</v>
      </c>
      <c r="H1672" s="2" t="s">
        <v>2196</v>
      </c>
      <c r="I1672" s="2" t="s">
        <v>2196</v>
      </c>
      <c r="J1672" s="2" t="s">
        <v>2196</v>
      </c>
      <c r="K1672" s="2" t="s">
        <v>2196</v>
      </c>
      <c r="L1672" s="2" t="s">
        <v>2196</v>
      </c>
      <c r="M1672" s="2" t="s">
        <v>2196</v>
      </c>
      <c r="N1672" s="2" t="s">
        <v>2196</v>
      </c>
      <c r="O1672" s="2" t="s">
        <v>2196</v>
      </c>
      <c r="P1672" s="2" t="s">
        <v>2196</v>
      </c>
      <c r="Q1672" s="2" t="s">
        <v>2196</v>
      </c>
      <c r="R1672" s="2" t="s">
        <v>2196</v>
      </c>
      <c r="S1672" s="2" t="s">
        <v>2196</v>
      </c>
      <c r="T1672" s="2" t="s">
        <v>2197</v>
      </c>
      <c r="U1672" s="2" t="s">
        <v>2196</v>
      </c>
      <c r="V1672" s="2" t="s">
        <v>2196</v>
      </c>
      <c r="W1672" s="2" t="s">
        <v>2196</v>
      </c>
      <c r="X1672" s="2" t="s">
        <v>2196</v>
      </c>
      <c r="Y1672" s="2" t="s">
        <v>2196</v>
      </c>
      <c r="Z1672" s="2" t="s">
        <v>2196</v>
      </c>
      <c r="AA1672" s="2" t="s">
        <v>2196</v>
      </c>
    </row>
    <row r="1673" spans="1:27" ht="12.75" customHeight="1" x14ac:dyDescent="0.35">
      <c r="A1673" s="1" t="s">
        <v>1674</v>
      </c>
      <c r="B1673" s="2" t="str">
        <f t="shared" si="26"/>
        <v>SC</v>
      </c>
      <c r="C1673" s="2" t="s">
        <v>2196</v>
      </c>
      <c r="D1673" s="2" t="s">
        <v>2196</v>
      </c>
      <c r="E1673" s="2" t="s">
        <v>2196</v>
      </c>
      <c r="F1673" s="2" t="s">
        <v>2196</v>
      </c>
      <c r="G1673" s="2" t="s">
        <v>2196</v>
      </c>
      <c r="H1673" s="2" t="s">
        <v>2196</v>
      </c>
      <c r="I1673" s="2" t="s">
        <v>2196</v>
      </c>
      <c r="J1673" s="2" t="s">
        <v>2196</v>
      </c>
      <c r="K1673" s="2" t="s">
        <v>2196</v>
      </c>
      <c r="L1673" s="2" t="s">
        <v>2196</v>
      </c>
      <c r="M1673" s="2" t="s">
        <v>2196</v>
      </c>
      <c r="N1673" s="2" t="s">
        <v>2196</v>
      </c>
      <c r="O1673" s="2" t="s">
        <v>2196</v>
      </c>
      <c r="P1673" s="2" t="s">
        <v>2196</v>
      </c>
      <c r="Q1673" s="2" t="s">
        <v>2196</v>
      </c>
      <c r="R1673" s="2" t="s">
        <v>2196</v>
      </c>
      <c r="S1673" s="2" t="s">
        <v>2196</v>
      </c>
      <c r="T1673" s="2" t="s">
        <v>2196</v>
      </c>
      <c r="U1673" s="2" t="s">
        <v>2196</v>
      </c>
      <c r="V1673" s="2" t="s">
        <v>2196</v>
      </c>
      <c r="W1673" s="2" t="s">
        <v>2196</v>
      </c>
      <c r="X1673" s="2" t="s">
        <v>2196</v>
      </c>
      <c r="Y1673" s="2" t="s">
        <v>2196</v>
      </c>
      <c r="Z1673" s="2" t="s">
        <v>2196</v>
      </c>
      <c r="AA1673" s="2" t="s">
        <v>2196</v>
      </c>
    </row>
    <row r="1674" spans="1:27" ht="12.75" customHeight="1" x14ac:dyDescent="0.35">
      <c r="A1674" s="1" t="s">
        <v>1675</v>
      </c>
      <c r="B1674" s="2" t="str">
        <f t="shared" si="26"/>
        <v>PE</v>
      </c>
      <c r="C1674" s="2" t="s">
        <v>2198</v>
      </c>
      <c r="D1674" s="2" t="s">
        <v>2196</v>
      </c>
      <c r="E1674" s="2" t="s">
        <v>2198</v>
      </c>
      <c r="F1674" s="2" t="s">
        <v>2196</v>
      </c>
      <c r="G1674" s="2" t="s">
        <v>2198</v>
      </c>
      <c r="H1674" s="2" t="s">
        <v>2196</v>
      </c>
      <c r="I1674" s="2" t="s">
        <v>2198</v>
      </c>
      <c r="J1674" s="2" t="s">
        <v>2196</v>
      </c>
      <c r="K1674" s="2" t="s">
        <v>2196</v>
      </c>
      <c r="L1674" s="2" t="s">
        <v>2196</v>
      </c>
      <c r="M1674" s="2" t="s">
        <v>2198</v>
      </c>
      <c r="N1674" s="2" t="s">
        <v>2198</v>
      </c>
      <c r="O1674" s="2" t="s">
        <v>2196</v>
      </c>
      <c r="P1674" s="2" t="s">
        <v>2198</v>
      </c>
      <c r="Q1674" s="2" t="s">
        <v>2198</v>
      </c>
      <c r="R1674" s="2" t="s">
        <v>2196</v>
      </c>
      <c r="S1674" s="2" t="s">
        <v>2198</v>
      </c>
      <c r="T1674" s="2" t="s">
        <v>2198</v>
      </c>
      <c r="U1674" s="2" t="s">
        <v>2196</v>
      </c>
      <c r="V1674" s="2" t="s">
        <v>2196</v>
      </c>
      <c r="W1674" s="2" t="s">
        <v>2196</v>
      </c>
      <c r="X1674" s="2" t="s">
        <v>2196</v>
      </c>
      <c r="Y1674" s="2" t="s">
        <v>2196</v>
      </c>
      <c r="Z1674" s="2" t="s">
        <v>2196</v>
      </c>
      <c r="AA1674" s="2" t="s">
        <v>2196</v>
      </c>
    </row>
    <row r="1675" spans="1:27" ht="12.75" customHeight="1" x14ac:dyDescent="0.35">
      <c r="A1675" s="1" t="s">
        <v>1676</v>
      </c>
      <c r="B1675" s="2" t="str">
        <f t="shared" si="26"/>
        <v>PE</v>
      </c>
      <c r="C1675" s="2" t="s">
        <v>2196</v>
      </c>
      <c r="D1675" s="2" t="s">
        <v>2196</v>
      </c>
      <c r="E1675" s="2" t="s">
        <v>2198</v>
      </c>
      <c r="F1675" s="2" t="s">
        <v>2196</v>
      </c>
      <c r="G1675" s="2" t="s">
        <v>2196</v>
      </c>
      <c r="H1675" s="2" t="s">
        <v>2196</v>
      </c>
      <c r="I1675" s="2" t="s">
        <v>2198</v>
      </c>
      <c r="J1675" s="2" t="s">
        <v>2196</v>
      </c>
      <c r="K1675" s="2" t="s">
        <v>2198</v>
      </c>
      <c r="L1675" s="2" t="s">
        <v>2198</v>
      </c>
      <c r="M1675" s="2" t="s">
        <v>2198</v>
      </c>
      <c r="N1675" s="2" t="s">
        <v>2198</v>
      </c>
      <c r="O1675" s="2" t="s">
        <v>2196</v>
      </c>
      <c r="P1675" s="2" t="s">
        <v>2196</v>
      </c>
      <c r="Q1675" s="2" t="s">
        <v>2198</v>
      </c>
      <c r="R1675" s="2" t="s">
        <v>2196</v>
      </c>
      <c r="S1675" s="2" t="s">
        <v>2196</v>
      </c>
      <c r="T1675" s="2" t="s">
        <v>2197</v>
      </c>
      <c r="U1675" s="2" t="s">
        <v>2196</v>
      </c>
      <c r="V1675" s="2" t="s">
        <v>2196</v>
      </c>
      <c r="W1675" s="2" t="s">
        <v>2196</v>
      </c>
      <c r="X1675" s="2" t="s">
        <v>2196</v>
      </c>
      <c r="Y1675" s="2" t="s">
        <v>2196</v>
      </c>
      <c r="Z1675" s="2" t="s">
        <v>2196</v>
      </c>
      <c r="AA1675" s="2" t="s">
        <v>2196</v>
      </c>
    </row>
    <row r="1676" spans="1:27" ht="12.75" customHeight="1" x14ac:dyDescent="0.35">
      <c r="A1676" s="1" t="s">
        <v>1677</v>
      </c>
      <c r="B1676" s="2" t="str">
        <f t="shared" si="26"/>
        <v>PE</v>
      </c>
      <c r="C1676" s="2" t="s">
        <v>2196</v>
      </c>
      <c r="D1676" s="2" t="s">
        <v>2196</v>
      </c>
      <c r="E1676" s="2" t="s">
        <v>2196</v>
      </c>
      <c r="F1676" s="2" t="s">
        <v>2196</v>
      </c>
      <c r="G1676" s="2" t="s">
        <v>2196</v>
      </c>
      <c r="H1676" s="2" t="s">
        <v>2196</v>
      </c>
      <c r="I1676" s="2" t="s">
        <v>2196</v>
      </c>
      <c r="J1676" s="2" t="s">
        <v>2196</v>
      </c>
      <c r="K1676" s="2" t="s">
        <v>2196</v>
      </c>
      <c r="L1676" s="2" t="s">
        <v>2196</v>
      </c>
      <c r="M1676" s="2" t="s">
        <v>2196</v>
      </c>
      <c r="N1676" s="2" t="s">
        <v>2196</v>
      </c>
      <c r="O1676" s="2" t="s">
        <v>2196</v>
      </c>
      <c r="P1676" s="2" t="s">
        <v>2199</v>
      </c>
      <c r="Q1676" s="2" t="s">
        <v>2196</v>
      </c>
      <c r="R1676" s="2" t="s">
        <v>2196</v>
      </c>
      <c r="S1676" s="2" t="s">
        <v>2196</v>
      </c>
      <c r="T1676" s="2" t="s">
        <v>2197</v>
      </c>
      <c r="U1676" s="2" t="s">
        <v>2196</v>
      </c>
      <c r="V1676" s="2" t="s">
        <v>2196</v>
      </c>
      <c r="W1676" s="2" t="s">
        <v>2196</v>
      </c>
      <c r="X1676" s="2" t="s">
        <v>2196</v>
      </c>
      <c r="Y1676" s="2" t="s">
        <v>2196</v>
      </c>
      <c r="Z1676" s="2" t="s">
        <v>2196</v>
      </c>
      <c r="AA1676" s="2" t="s">
        <v>2196</v>
      </c>
    </row>
    <row r="1677" spans="1:27" ht="12.75" customHeight="1" x14ac:dyDescent="0.35">
      <c r="A1677" s="1" t="s">
        <v>1678</v>
      </c>
      <c r="B1677" s="2" t="str">
        <f t="shared" si="26"/>
        <v>SP</v>
      </c>
      <c r="C1677" s="2" t="s">
        <v>2196</v>
      </c>
      <c r="D1677" s="2" t="s">
        <v>2196</v>
      </c>
      <c r="E1677" s="2" t="s">
        <v>2196</v>
      </c>
      <c r="F1677" s="2" t="s">
        <v>2196</v>
      </c>
      <c r="G1677" s="2" t="s">
        <v>2196</v>
      </c>
      <c r="H1677" s="2" t="s">
        <v>2196</v>
      </c>
      <c r="I1677" s="2" t="s">
        <v>2196</v>
      </c>
      <c r="J1677" s="2" t="s">
        <v>2196</v>
      </c>
      <c r="K1677" s="2" t="s">
        <v>2196</v>
      </c>
      <c r="L1677" s="2" t="s">
        <v>2196</v>
      </c>
      <c r="M1677" s="2" t="s">
        <v>2196</v>
      </c>
      <c r="N1677" s="2" t="s">
        <v>2196</v>
      </c>
      <c r="O1677" s="2" t="s">
        <v>2196</v>
      </c>
      <c r="P1677" s="2" t="s">
        <v>2196</v>
      </c>
      <c r="Q1677" s="2" t="s">
        <v>2196</v>
      </c>
      <c r="R1677" s="2" t="s">
        <v>2196</v>
      </c>
      <c r="S1677" s="2" t="s">
        <v>2196</v>
      </c>
      <c r="T1677" s="2" t="s">
        <v>2196</v>
      </c>
      <c r="U1677" s="2" t="s">
        <v>2196</v>
      </c>
      <c r="V1677" s="2" t="s">
        <v>2196</v>
      </c>
      <c r="W1677" s="2" t="s">
        <v>2196</v>
      </c>
      <c r="X1677" s="2" t="s">
        <v>2196</v>
      </c>
      <c r="Y1677" s="2" t="s">
        <v>2196</v>
      </c>
      <c r="Z1677" s="2" t="s">
        <v>2196</v>
      </c>
      <c r="AA1677" s="2" t="s">
        <v>2196</v>
      </c>
    </row>
    <row r="1678" spans="1:27" ht="12.75" customHeight="1" x14ac:dyDescent="0.35">
      <c r="A1678" s="1" t="s">
        <v>1679</v>
      </c>
      <c r="B1678" s="2" t="str">
        <f t="shared" si="26"/>
        <v>RS</v>
      </c>
      <c r="C1678" s="2" t="s">
        <v>2196</v>
      </c>
      <c r="D1678" s="2" t="s">
        <v>2196</v>
      </c>
      <c r="E1678" s="2" t="s">
        <v>2196</v>
      </c>
      <c r="F1678" s="2" t="s">
        <v>2196</v>
      </c>
      <c r="G1678" s="2" t="s">
        <v>2196</v>
      </c>
      <c r="H1678" s="2" t="s">
        <v>2196</v>
      </c>
      <c r="I1678" s="2" t="s">
        <v>2196</v>
      </c>
      <c r="J1678" s="2" t="s">
        <v>2196</v>
      </c>
      <c r="K1678" s="2" t="s">
        <v>2196</v>
      </c>
      <c r="L1678" s="2" t="s">
        <v>2196</v>
      </c>
      <c r="M1678" s="2" t="s">
        <v>2196</v>
      </c>
      <c r="N1678" s="2" t="s">
        <v>2196</v>
      </c>
      <c r="O1678" s="2" t="s">
        <v>2196</v>
      </c>
      <c r="P1678" s="2" t="s">
        <v>2196</v>
      </c>
      <c r="Q1678" s="2" t="s">
        <v>2196</v>
      </c>
      <c r="R1678" s="2" t="s">
        <v>2196</v>
      </c>
      <c r="S1678" s="2" t="s">
        <v>2196</v>
      </c>
      <c r="T1678" s="2" t="s">
        <v>2196</v>
      </c>
      <c r="U1678" s="2" t="s">
        <v>2196</v>
      </c>
      <c r="V1678" s="2" t="s">
        <v>2196</v>
      </c>
      <c r="W1678" s="2" t="s">
        <v>2196</v>
      </c>
      <c r="X1678" s="2" t="s">
        <v>2196</v>
      </c>
      <c r="Y1678" s="2" t="s">
        <v>2196</v>
      </c>
      <c r="Z1678" s="2" t="s">
        <v>2196</v>
      </c>
      <c r="AA1678" s="2" t="s">
        <v>2196</v>
      </c>
    </row>
    <row r="1679" spans="1:27" ht="12.75" customHeight="1" x14ac:dyDescent="0.35">
      <c r="A1679" s="1" t="s">
        <v>1680</v>
      </c>
      <c r="B1679" s="2" t="str">
        <f t="shared" si="26"/>
        <v>SC</v>
      </c>
      <c r="C1679" s="2" t="s">
        <v>2196</v>
      </c>
      <c r="D1679" s="2" t="s">
        <v>2196</v>
      </c>
      <c r="E1679" s="2" t="s">
        <v>2196</v>
      </c>
      <c r="F1679" s="2" t="s">
        <v>2196</v>
      </c>
      <c r="G1679" s="2" t="s">
        <v>2196</v>
      </c>
      <c r="H1679" s="2" t="s">
        <v>2196</v>
      </c>
      <c r="I1679" s="2" t="s">
        <v>2196</v>
      </c>
      <c r="J1679" s="2" t="s">
        <v>2196</v>
      </c>
      <c r="K1679" s="2" t="s">
        <v>2196</v>
      </c>
      <c r="L1679" s="2" t="s">
        <v>2196</v>
      </c>
      <c r="M1679" s="2" t="s">
        <v>2196</v>
      </c>
      <c r="N1679" s="2" t="s">
        <v>2196</v>
      </c>
      <c r="O1679" s="2" t="s">
        <v>2196</v>
      </c>
      <c r="P1679" s="2" t="s">
        <v>2196</v>
      </c>
      <c r="Q1679" s="2" t="s">
        <v>2196</v>
      </c>
      <c r="R1679" s="2" t="s">
        <v>2196</v>
      </c>
      <c r="S1679" s="2" t="s">
        <v>2196</v>
      </c>
      <c r="T1679" s="2" t="s">
        <v>2196</v>
      </c>
      <c r="U1679" s="2" t="s">
        <v>2196</v>
      </c>
      <c r="V1679" s="2" t="s">
        <v>2196</v>
      </c>
      <c r="W1679" s="2" t="s">
        <v>2196</v>
      </c>
      <c r="X1679" s="2" t="s">
        <v>2196</v>
      </c>
      <c r="Y1679" s="2" t="s">
        <v>2196</v>
      </c>
      <c r="Z1679" s="2" t="s">
        <v>2196</v>
      </c>
      <c r="AA1679" s="2" t="s">
        <v>2196</v>
      </c>
    </row>
    <row r="1680" spans="1:27" ht="12.75" customHeight="1" x14ac:dyDescent="0.35">
      <c r="A1680" s="1" t="s">
        <v>1681</v>
      </c>
      <c r="B1680" s="2" t="str">
        <f t="shared" si="26"/>
        <v>BA</v>
      </c>
      <c r="C1680" s="2" t="s">
        <v>2196</v>
      </c>
      <c r="D1680" s="2" t="s">
        <v>2196</v>
      </c>
      <c r="E1680" s="2" t="s">
        <v>2196</v>
      </c>
      <c r="F1680" s="2" t="s">
        <v>2196</v>
      </c>
      <c r="G1680" s="2" t="s">
        <v>2196</v>
      </c>
      <c r="H1680" s="2" t="s">
        <v>2196</v>
      </c>
      <c r="I1680" s="2" t="s">
        <v>2196</v>
      </c>
      <c r="J1680" s="2" t="s">
        <v>2196</v>
      </c>
      <c r="K1680" s="2" t="s">
        <v>2196</v>
      </c>
      <c r="L1680" s="2" t="s">
        <v>2196</v>
      </c>
      <c r="M1680" s="2" t="s">
        <v>2196</v>
      </c>
      <c r="N1680" s="2" t="s">
        <v>2196</v>
      </c>
      <c r="O1680" s="2" t="s">
        <v>2196</v>
      </c>
      <c r="P1680" s="2" t="s">
        <v>2196</v>
      </c>
      <c r="Q1680" s="2" t="s">
        <v>2196</v>
      </c>
      <c r="R1680" s="2" t="s">
        <v>2196</v>
      </c>
      <c r="S1680" s="2" t="s">
        <v>2196</v>
      </c>
      <c r="T1680" s="2" t="s">
        <v>2196</v>
      </c>
      <c r="U1680" s="2" t="s">
        <v>2196</v>
      </c>
      <c r="V1680" s="2" t="s">
        <v>2196</v>
      </c>
      <c r="W1680" s="2" t="s">
        <v>2196</v>
      </c>
      <c r="X1680" s="2" t="s">
        <v>2196</v>
      </c>
      <c r="Y1680" s="2" t="s">
        <v>2196</v>
      </c>
      <c r="Z1680" s="2" t="s">
        <v>2196</v>
      </c>
      <c r="AA1680" s="2" t="s">
        <v>2196</v>
      </c>
    </row>
    <row r="1681" spans="1:27" ht="12.75" customHeight="1" x14ac:dyDescent="0.35">
      <c r="A1681" s="1" t="s">
        <v>1682</v>
      </c>
      <c r="B1681" s="2" t="str">
        <f t="shared" si="26"/>
        <v>RS</v>
      </c>
      <c r="C1681" s="2" t="s">
        <v>2196</v>
      </c>
      <c r="D1681" s="2" t="s">
        <v>2196</v>
      </c>
      <c r="E1681" s="2" t="s">
        <v>2196</v>
      </c>
      <c r="F1681" s="2" t="s">
        <v>2196</v>
      </c>
      <c r="G1681" s="2" t="s">
        <v>2196</v>
      </c>
      <c r="H1681" s="2" t="s">
        <v>2196</v>
      </c>
      <c r="I1681" s="2" t="s">
        <v>2196</v>
      </c>
      <c r="J1681" s="2" t="s">
        <v>2196</v>
      </c>
      <c r="K1681" s="2" t="s">
        <v>2196</v>
      </c>
      <c r="L1681" s="2" t="s">
        <v>2196</v>
      </c>
      <c r="M1681" s="2" t="s">
        <v>2196</v>
      </c>
      <c r="N1681" s="2" t="s">
        <v>2196</v>
      </c>
      <c r="O1681" s="2" t="s">
        <v>2196</v>
      </c>
      <c r="P1681" s="2" t="s">
        <v>2196</v>
      </c>
      <c r="Q1681" s="2" t="s">
        <v>2196</v>
      </c>
      <c r="R1681" s="2" t="s">
        <v>2196</v>
      </c>
      <c r="S1681" s="2" t="s">
        <v>2196</v>
      </c>
      <c r="T1681" s="2" t="s">
        <v>2197</v>
      </c>
      <c r="U1681" s="2" t="s">
        <v>2196</v>
      </c>
      <c r="V1681" s="2" t="s">
        <v>2196</v>
      </c>
      <c r="W1681" s="2" t="s">
        <v>2196</v>
      </c>
      <c r="X1681" s="2" t="s">
        <v>2196</v>
      </c>
      <c r="Y1681" s="2" t="s">
        <v>2196</v>
      </c>
      <c r="Z1681" s="2" t="s">
        <v>2196</v>
      </c>
      <c r="AA1681" s="2" t="s">
        <v>2196</v>
      </c>
    </row>
    <row r="1682" spans="1:27" ht="12.75" customHeight="1" x14ac:dyDescent="0.35">
      <c r="A1682" s="1" t="s">
        <v>1683</v>
      </c>
      <c r="B1682" s="2" t="str">
        <f t="shared" si="26"/>
        <v>RS</v>
      </c>
      <c r="C1682" s="2" t="s">
        <v>2196</v>
      </c>
      <c r="D1682" s="2" t="s">
        <v>2196</v>
      </c>
      <c r="E1682" s="2" t="s">
        <v>2196</v>
      </c>
      <c r="F1682" s="2" t="s">
        <v>2196</v>
      </c>
      <c r="G1682" s="2" t="s">
        <v>2196</v>
      </c>
      <c r="H1682" s="2" t="s">
        <v>2196</v>
      </c>
      <c r="I1682" s="2" t="s">
        <v>2196</v>
      </c>
      <c r="J1682" s="2" t="s">
        <v>2196</v>
      </c>
      <c r="K1682" s="2" t="s">
        <v>2196</v>
      </c>
      <c r="L1682" s="2" t="s">
        <v>2196</v>
      </c>
      <c r="M1682" s="2" t="s">
        <v>2196</v>
      </c>
      <c r="N1682" s="2" t="s">
        <v>2196</v>
      </c>
      <c r="O1682" s="2" t="s">
        <v>2196</v>
      </c>
      <c r="P1682" s="2" t="s">
        <v>2196</v>
      </c>
      <c r="Q1682" s="2" t="s">
        <v>2196</v>
      </c>
      <c r="R1682" s="2" t="s">
        <v>2196</v>
      </c>
      <c r="S1682" s="2" t="s">
        <v>2196</v>
      </c>
      <c r="T1682" s="2" t="s">
        <v>2196</v>
      </c>
      <c r="U1682" s="2" t="s">
        <v>2196</v>
      </c>
      <c r="V1682" s="2" t="s">
        <v>2196</v>
      </c>
      <c r="W1682" s="2" t="s">
        <v>2196</v>
      </c>
      <c r="X1682" s="2" t="s">
        <v>2196</v>
      </c>
      <c r="Y1682" s="2" t="s">
        <v>2196</v>
      </c>
      <c r="Z1682" s="2" t="s">
        <v>2196</v>
      </c>
      <c r="AA1682" s="2" t="s">
        <v>2196</v>
      </c>
    </row>
    <row r="1683" spans="1:27" ht="12.75" customHeight="1" x14ac:dyDescent="0.35">
      <c r="A1683" s="1" t="s">
        <v>1684</v>
      </c>
      <c r="B1683" s="2" t="str">
        <f t="shared" si="26"/>
        <v>RS</v>
      </c>
      <c r="C1683" s="2" t="s">
        <v>2196</v>
      </c>
      <c r="D1683" s="2" t="s">
        <v>2196</v>
      </c>
      <c r="E1683" s="2" t="s">
        <v>2196</v>
      </c>
      <c r="F1683" s="2" t="s">
        <v>2196</v>
      </c>
      <c r="G1683" s="2" t="s">
        <v>2196</v>
      </c>
      <c r="H1683" s="2" t="s">
        <v>2196</v>
      </c>
      <c r="I1683" s="2" t="s">
        <v>2196</v>
      </c>
      <c r="J1683" s="2" t="s">
        <v>2196</v>
      </c>
      <c r="K1683" s="2" t="s">
        <v>2196</v>
      </c>
      <c r="L1683" s="2" t="s">
        <v>2196</v>
      </c>
      <c r="M1683" s="2" t="s">
        <v>2196</v>
      </c>
      <c r="N1683" s="2" t="s">
        <v>2196</v>
      </c>
      <c r="O1683" s="2" t="s">
        <v>2196</v>
      </c>
      <c r="P1683" s="2" t="s">
        <v>2196</v>
      </c>
      <c r="Q1683" s="2" t="s">
        <v>2196</v>
      </c>
      <c r="R1683" s="2" t="s">
        <v>2196</v>
      </c>
      <c r="S1683" s="2" t="s">
        <v>2196</v>
      </c>
      <c r="T1683" s="2" t="s">
        <v>2197</v>
      </c>
      <c r="U1683" s="2" t="s">
        <v>2196</v>
      </c>
      <c r="V1683" s="2" t="s">
        <v>2196</v>
      </c>
      <c r="W1683" s="2" t="s">
        <v>2196</v>
      </c>
      <c r="X1683" s="2" t="s">
        <v>2196</v>
      </c>
      <c r="Y1683" s="2" t="s">
        <v>2196</v>
      </c>
      <c r="Z1683" s="2" t="s">
        <v>2196</v>
      </c>
      <c r="AA1683" s="2" t="s">
        <v>2196</v>
      </c>
    </row>
    <row r="1684" spans="1:27" ht="12.75" customHeight="1" x14ac:dyDescent="0.35">
      <c r="A1684" s="1" t="s">
        <v>1685</v>
      </c>
      <c r="B1684" s="2" t="str">
        <f t="shared" si="26"/>
        <v>GO</v>
      </c>
      <c r="C1684" s="2" t="s">
        <v>2196</v>
      </c>
      <c r="D1684" s="2" t="s">
        <v>2196</v>
      </c>
      <c r="E1684" s="2" t="s">
        <v>2196</v>
      </c>
      <c r="F1684" s="2" t="s">
        <v>2196</v>
      </c>
      <c r="G1684" s="2" t="s">
        <v>2196</v>
      </c>
      <c r="H1684" s="2" t="s">
        <v>2196</v>
      </c>
      <c r="I1684" s="2" t="s">
        <v>2196</v>
      </c>
      <c r="J1684" s="2" t="s">
        <v>2196</v>
      </c>
      <c r="K1684" s="2" t="s">
        <v>2196</v>
      </c>
      <c r="L1684" s="2" t="s">
        <v>2199</v>
      </c>
      <c r="M1684" s="2" t="s">
        <v>2199</v>
      </c>
      <c r="N1684" s="2" t="s">
        <v>2196</v>
      </c>
      <c r="O1684" s="2" t="s">
        <v>2196</v>
      </c>
      <c r="P1684" s="2" t="s">
        <v>2199</v>
      </c>
      <c r="Q1684" s="2" t="s">
        <v>2199</v>
      </c>
      <c r="R1684" s="2" t="s">
        <v>2196</v>
      </c>
      <c r="S1684" s="2" t="s">
        <v>2196</v>
      </c>
      <c r="T1684" s="2" t="s">
        <v>2197</v>
      </c>
      <c r="U1684" s="2" t="s">
        <v>2196</v>
      </c>
      <c r="V1684" s="2" t="s">
        <v>2196</v>
      </c>
      <c r="W1684" s="2" t="s">
        <v>2196</v>
      </c>
      <c r="X1684" s="2" t="s">
        <v>2196</v>
      </c>
      <c r="Y1684" s="2" t="s">
        <v>2196</v>
      </c>
      <c r="Z1684" s="2" t="s">
        <v>2196</v>
      </c>
      <c r="AA1684" s="2" t="s">
        <v>2196</v>
      </c>
    </row>
    <row r="1685" spans="1:27" ht="12.75" customHeight="1" x14ac:dyDescent="0.35">
      <c r="A1685" s="1" t="s">
        <v>1686</v>
      </c>
      <c r="B1685" s="2" t="str">
        <f t="shared" si="26"/>
        <v>SP</v>
      </c>
      <c r="C1685" s="2" t="s">
        <v>2196</v>
      </c>
      <c r="D1685" s="2" t="s">
        <v>2196</v>
      </c>
      <c r="E1685" s="2" t="s">
        <v>2196</v>
      </c>
      <c r="F1685" s="2" t="s">
        <v>2196</v>
      </c>
      <c r="G1685" s="2" t="s">
        <v>2196</v>
      </c>
      <c r="H1685" s="2" t="s">
        <v>2196</v>
      </c>
      <c r="I1685" s="2" t="s">
        <v>2196</v>
      </c>
      <c r="J1685" s="2" t="s">
        <v>2196</v>
      </c>
      <c r="K1685" s="2" t="s">
        <v>2196</v>
      </c>
      <c r="L1685" s="2" t="s">
        <v>2196</v>
      </c>
      <c r="M1685" s="2" t="s">
        <v>2196</v>
      </c>
      <c r="N1685" s="2" t="s">
        <v>2196</v>
      </c>
      <c r="O1685" s="2" t="s">
        <v>2196</v>
      </c>
      <c r="P1685" s="2" t="s">
        <v>2196</v>
      </c>
      <c r="Q1685" s="2" t="s">
        <v>2196</v>
      </c>
      <c r="R1685" s="2" t="s">
        <v>2196</v>
      </c>
      <c r="S1685" s="2" t="s">
        <v>2196</v>
      </c>
      <c r="T1685" s="2" t="s">
        <v>2196</v>
      </c>
      <c r="U1685" s="2" t="s">
        <v>2196</v>
      </c>
      <c r="V1685" s="2" t="s">
        <v>2196</v>
      </c>
      <c r="W1685" s="2" t="s">
        <v>2196</v>
      </c>
      <c r="X1685" s="2" t="s">
        <v>2196</v>
      </c>
      <c r="Y1685" s="2" t="s">
        <v>2196</v>
      </c>
      <c r="Z1685" s="2" t="s">
        <v>2196</v>
      </c>
      <c r="AA1685" s="2" t="s">
        <v>2196</v>
      </c>
    </row>
    <row r="1686" spans="1:27" ht="12.75" customHeight="1" x14ac:dyDescent="0.35">
      <c r="A1686" s="1" t="s">
        <v>1687</v>
      </c>
      <c r="B1686" s="2" t="str">
        <f t="shared" si="26"/>
        <v>GO</v>
      </c>
      <c r="C1686" s="2" t="s">
        <v>2196</v>
      </c>
      <c r="D1686" s="2" t="s">
        <v>2196</v>
      </c>
      <c r="E1686" s="2" t="s">
        <v>2196</v>
      </c>
      <c r="F1686" s="2" t="s">
        <v>2196</v>
      </c>
      <c r="G1686" s="2" t="s">
        <v>2196</v>
      </c>
      <c r="H1686" s="2" t="s">
        <v>2196</v>
      </c>
      <c r="I1686" s="2" t="s">
        <v>2196</v>
      </c>
      <c r="J1686" s="2" t="s">
        <v>2196</v>
      </c>
      <c r="K1686" s="2" t="s">
        <v>2196</v>
      </c>
      <c r="L1686" s="2" t="s">
        <v>2199</v>
      </c>
      <c r="M1686" s="2" t="s">
        <v>2196</v>
      </c>
      <c r="N1686" s="2" t="s">
        <v>2196</v>
      </c>
      <c r="O1686" s="2" t="s">
        <v>2196</v>
      </c>
      <c r="P1686" s="2" t="s">
        <v>2199</v>
      </c>
      <c r="Q1686" s="2" t="s">
        <v>2196</v>
      </c>
      <c r="R1686" s="2" t="s">
        <v>2196</v>
      </c>
      <c r="S1686" s="2" t="s">
        <v>2196</v>
      </c>
      <c r="T1686" s="2" t="s">
        <v>2197</v>
      </c>
      <c r="U1686" s="2" t="s">
        <v>2196</v>
      </c>
      <c r="V1686" s="2" t="s">
        <v>2196</v>
      </c>
      <c r="W1686" s="2" t="s">
        <v>2196</v>
      </c>
      <c r="X1686" s="2" t="s">
        <v>2196</v>
      </c>
      <c r="Y1686" s="2" t="s">
        <v>2196</v>
      </c>
      <c r="Z1686" s="2" t="s">
        <v>2196</v>
      </c>
      <c r="AA1686" s="2" t="s">
        <v>2196</v>
      </c>
    </row>
    <row r="1687" spans="1:27" ht="12.75" customHeight="1" x14ac:dyDescent="0.35">
      <c r="A1687" s="1" t="s">
        <v>1688</v>
      </c>
      <c r="B1687" s="2" t="str">
        <f t="shared" si="26"/>
        <v>RS</v>
      </c>
      <c r="C1687" s="2" t="s">
        <v>2196</v>
      </c>
      <c r="D1687" s="2" t="s">
        <v>2196</v>
      </c>
      <c r="E1687" s="2" t="s">
        <v>2196</v>
      </c>
      <c r="F1687" s="2" t="s">
        <v>2196</v>
      </c>
      <c r="G1687" s="2" t="s">
        <v>2196</v>
      </c>
      <c r="H1687" s="2" t="s">
        <v>2196</v>
      </c>
      <c r="I1687" s="2" t="s">
        <v>2196</v>
      </c>
      <c r="J1687" s="2" t="s">
        <v>2196</v>
      </c>
      <c r="K1687" s="2" t="s">
        <v>2196</v>
      </c>
      <c r="L1687" s="2" t="s">
        <v>2196</v>
      </c>
      <c r="M1687" s="2" t="s">
        <v>2196</v>
      </c>
      <c r="N1687" s="2" t="s">
        <v>2196</v>
      </c>
      <c r="O1687" s="2" t="s">
        <v>2196</v>
      </c>
      <c r="P1687" s="2" t="s">
        <v>2196</v>
      </c>
      <c r="Q1687" s="2" t="s">
        <v>2196</v>
      </c>
      <c r="R1687" s="2" t="s">
        <v>2196</v>
      </c>
      <c r="S1687" s="2" t="s">
        <v>2196</v>
      </c>
      <c r="T1687" s="2" t="s">
        <v>2196</v>
      </c>
      <c r="U1687" s="2" t="s">
        <v>2196</v>
      </c>
      <c r="V1687" s="2" t="s">
        <v>2196</v>
      </c>
      <c r="W1687" s="2" t="s">
        <v>2196</v>
      </c>
      <c r="X1687" s="2" t="s">
        <v>2196</v>
      </c>
      <c r="Y1687" s="2" t="s">
        <v>2196</v>
      </c>
      <c r="Z1687" s="2" t="s">
        <v>2196</v>
      </c>
      <c r="AA1687" s="2" t="s">
        <v>2196</v>
      </c>
    </row>
    <row r="1688" spans="1:27" ht="12.75" customHeight="1" x14ac:dyDescent="0.35">
      <c r="A1688" s="1" t="s">
        <v>1689</v>
      </c>
      <c r="B1688" s="2" t="str">
        <f t="shared" si="26"/>
        <v>PB</v>
      </c>
      <c r="C1688" s="2" t="s">
        <v>2198</v>
      </c>
      <c r="D1688" s="2" t="s">
        <v>2196</v>
      </c>
      <c r="E1688" s="2" t="s">
        <v>2196</v>
      </c>
      <c r="F1688" s="2" t="s">
        <v>2196</v>
      </c>
      <c r="G1688" s="2" t="s">
        <v>2198</v>
      </c>
      <c r="H1688" s="2" t="s">
        <v>2196</v>
      </c>
      <c r="I1688" s="2" t="s">
        <v>2198</v>
      </c>
      <c r="J1688" s="2" t="s">
        <v>2196</v>
      </c>
      <c r="K1688" s="2" t="s">
        <v>2198</v>
      </c>
      <c r="L1688" s="2" t="s">
        <v>2198</v>
      </c>
      <c r="M1688" s="2" t="s">
        <v>2198</v>
      </c>
      <c r="N1688" s="2" t="s">
        <v>2196</v>
      </c>
      <c r="O1688" s="2" t="s">
        <v>2196</v>
      </c>
      <c r="P1688" s="2" t="s">
        <v>2196</v>
      </c>
      <c r="Q1688" s="2" t="s">
        <v>2196</v>
      </c>
      <c r="R1688" s="2" t="s">
        <v>2196</v>
      </c>
      <c r="S1688" s="2" t="s">
        <v>2196</v>
      </c>
      <c r="T1688" s="2" t="s">
        <v>2197</v>
      </c>
      <c r="U1688" s="2" t="s">
        <v>2196</v>
      </c>
      <c r="V1688" s="2" t="s">
        <v>2196</v>
      </c>
      <c r="W1688" s="2" t="s">
        <v>2196</v>
      </c>
      <c r="X1688" s="2" t="s">
        <v>2196</v>
      </c>
      <c r="Y1688" s="2" t="s">
        <v>2196</v>
      </c>
      <c r="Z1688" s="2" t="s">
        <v>2196</v>
      </c>
      <c r="AA1688" s="2" t="s">
        <v>2196</v>
      </c>
    </row>
    <row r="1689" spans="1:27" ht="12.75" customHeight="1" x14ac:dyDescent="0.35">
      <c r="A1689" s="1" t="s">
        <v>1690</v>
      </c>
      <c r="B1689" s="2" t="str">
        <f t="shared" si="26"/>
        <v>PE</v>
      </c>
      <c r="C1689" s="2" t="s">
        <v>2196</v>
      </c>
      <c r="D1689" s="2" t="s">
        <v>2196</v>
      </c>
      <c r="E1689" s="2" t="s">
        <v>2196</v>
      </c>
      <c r="F1689" s="2" t="s">
        <v>2196</v>
      </c>
      <c r="G1689" s="2" t="s">
        <v>2196</v>
      </c>
      <c r="H1689" s="2" t="s">
        <v>2196</v>
      </c>
      <c r="I1689" s="2" t="s">
        <v>2196</v>
      </c>
      <c r="J1689" s="2" t="s">
        <v>2196</v>
      </c>
      <c r="K1689" s="2" t="s">
        <v>2196</v>
      </c>
      <c r="L1689" s="2" t="s">
        <v>2196</v>
      </c>
      <c r="M1689" s="2" t="s">
        <v>2196</v>
      </c>
      <c r="N1689" s="2" t="s">
        <v>2196</v>
      </c>
      <c r="O1689" s="2" t="s">
        <v>2196</v>
      </c>
      <c r="P1689" s="2" t="s">
        <v>2196</v>
      </c>
      <c r="Q1689" s="2" t="s">
        <v>2196</v>
      </c>
      <c r="R1689" s="2" t="s">
        <v>2196</v>
      </c>
      <c r="S1689" s="2" t="s">
        <v>2196</v>
      </c>
      <c r="T1689" s="2" t="s">
        <v>2197</v>
      </c>
      <c r="U1689" s="2" t="s">
        <v>2196</v>
      </c>
      <c r="V1689" s="2" t="s">
        <v>2196</v>
      </c>
      <c r="W1689" s="2" t="s">
        <v>2196</v>
      </c>
      <c r="X1689" s="2" t="s">
        <v>2196</v>
      </c>
      <c r="Y1689" s="2" t="s">
        <v>2196</v>
      </c>
      <c r="Z1689" s="2" t="s">
        <v>2196</v>
      </c>
      <c r="AA1689" s="2" t="s">
        <v>2196</v>
      </c>
    </row>
    <row r="1690" spans="1:27" ht="12.75" customHeight="1" x14ac:dyDescent="0.35">
      <c r="A1690" s="1" t="s">
        <v>1691</v>
      </c>
      <c r="B1690" s="2" t="str">
        <f t="shared" si="26"/>
        <v>PE</v>
      </c>
      <c r="C1690" s="2" t="s">
        <v>2196</v>
      </c>
      <c r="D1690" s="2" t="s">
        <v>2196</v>
      </c>
      <c r="E1690" s="2" t="s">
        <v>2196</v>
      </c>
      <c r="F1690" s="2" t="s">
        <v>2196</v>
      </c>
      <c r="G1690" s="2" t="s">
        <v>2198</v>
      </c>
      <c r="H1690" s="2" t="s">
        <v>2196</v>
      </c>
      <c r="I1690" s="2" t="s">
        <v>2196</v>
      </c>
      <c r="J1690" s="2" t="s">
        <v>2196</v>
      </c>
      <c r="K1690" s="2" t="s">
        <v>2196</v>
      </c>
      <c r="L1690" s="2" t="s">
        <v>2196</v>
      </c>
      <c r="M1690" s="2" t="s">
        <v>2198</v>
      </c>
      <c r="N1690" s="2" t="s">
        <v>2198</v>
      </c>
      <c r="O1690" s="2" t="s">
        <v>2196</v>
      </c>
      <c r="P1690" s="2" t="s">
        <v>2196</v>
      </c>
      <c r="Q1690" s="2" t="s">
        <v>2198</v>
      </c>
      <c r="R1690" s="2" t="s">
        <v>2196</v>
      </c>
      <c r="S1690" s="2" t="s">
        <v>2196</v>
      </c>
      <c r="T1690" s="2" t="s">
        <v>2197</v>
      </c>
      <c r="U1690" s="2" t="s">
        <v>2196</v>
      </c>
      <c r="V1690" s="2" t="s">
        <v>2196</v>
      </c>
      <c r="W1690" s="2" t="s">
        <v>2196</v>
      </c>
      <c r="X1690" s="2" t="s">
        <v>2196</v>
      </c>
      <c r="Y1690" s="2" t="s">
        <v>2196</v>
      </c>
      <c r="Z1690" s="2" t="s">
        <v>2196</v>
      </c>
      <c r="AA1690" s="2" t="s">
        <v>2198</v>
      </c>
    </row>
    <row r="1691" spans="1:27" ht="12.75" customHeight="1" x14ac:dyDescent="0.35">
      <c r="A1691" s="1" t="s">
        <v>1692</v>
      </c>
      <c r="B1691" s="2" t="str">
        <f t="shared" si="26"/>
        <v>GO</v>
      </c>
      <c r="C1691" s="2" t="s">
        <v>2196</v>
      </c>
      <c r="D1691" s="2" t="s">
        <v>2198</v>
      </c>
      <c r="E1691" s="2" t="s">
        <v>2196</v>
      </c>
      <c r="F1691" s="2" t="s">
        <v>2196</v>
      </c>
      <c r="G1691" s="2" t="s">
        <v>2198</v>
      </c>
      <c r="H1691" s="2" t="s">
        <v>2196</v>
      </c>
      <c r="I1691" s="2" t="s">
        <v>2198</v>
      </c>
      <c r="J1691" s="2" t="s">
        <v>2198</v>
      </c>
      <c r="K1691" s="2" t="s">
        <v>2198</v>
      </c>
      <c r="L1691" s="2" t="s">
        <v>2198</v>
      </c>
      <c r="M1691" s="2" t="s">
        <v>2198</v>
      </c>
      <c r="N1691" s="2" t="s">
        <v>2198</v>
      </c>
      <c r="O1691" s="2" t="s">
        <v>2196</v>
      </c>
      <c r="P1691" s="2" t="s">
        <v>2196</v>
      </c>
      <c r="Q1691" s="2" t="s">
        <v>2198</v>
      </c>
      <c r="R1691" s="2" t="s">
        <v>2196</v>
      </c>
      <c r="S1691" s="2" t="s">
        <v>2196</v>
      </c>
      <c r="T1691" s="2" t="s">
        <v>2197</v>
      </c>
      <c r="U1691" s="2" t="s">
        <v>2196</v>
      </c>
      <c r="V1691" s="2" t="s">
        <v>2196</v>
      </c>
      <c r="W1691" s="2" t="s">
        <v>2196</v>
      </c>
      <c r="X1691" s="2" t="s">
        <v>2196</v>
      </c>
      <c r="Y1691" s="2" t="s">
        <v>2196</v>
      </c>
      <c r="Z1691" s="2" t="s">
        <v>2196</v>
      </c>
      <c r="AA1691" s="2" t="s">
        <v>2198</v>
      </c>
    </row>
    <row r="1692" spans="1:27" ht="12.75" customHeight="1" x14ac:dyDescent="0.35">
      <c r="A1692" s="1" t="s">
        <v>1693</v>
      </c>
      <c r="B1692" s="2" t="str">
        <f t="shared" si="26"/>
        <v>PA</v>
      </c>
      <c r="C1692" s="2" t="s">
        <v>2196</v>
      </c>
      <c r="D1692" s="2" t="s">
        <v>2196</v>
      </c>
      <c r="E1692" s="2" t="s">
        <v>2199</v>
      </c>
      <c r="F1692" s="2" t="s">
        <v>2196</v>
      </c>
      <c r="G1692" s="2" t="s">
        <v>2199</v>
      </c>
      <c r="H1692" s="2" t="s">
        <v>2196</v>
      </c>
      <c r="I1692" s="2" t="s">
        <v>2199</v>
      </c>
      <c r="J1692" s="2" t="s">
        <v>2199</v>
      </c>
      <c r="K1692" s="2" t="s">
        <v>2199</v>
      </c>
      <c r="L1692" s="2" t="s">
        <v>2199</v>
      </c>
      <c r="M1692" s="2" t="s">
        <v>2199</v>
      </c>
      <c r="N1692" s="2" t="s">
        <v>2199</v>
      </c>
      <c r="O1692" s="2" t="s">
        <v>2196</v>
      </c>
      <c r="P1692" s="2" t="s">
        <v>2199</v>
      </c>
      <c r="Q1692" s="2" t="s">
        <v>2196</v>
      </c>
      <c r="R1692" s="2" t="s">
        <v>2196</v>
      </c>
      <c r="S1692" s="2" t="s">
        <v>2199</v>
      </c>
      <c r="T1692" s="2" t="s">
        <v>2197</v>
      </c>
      <c r="U1692" s="2" t="s">
        <v>2196</v>
      </c>
      <c r="V1692" s="2" t="s">
        <v>2196</v>
      </c>
      <c r="W1692" s="2" t="s">
        <v>2199</v>
      </c>
      <c r="X1692" s="2" t="s">
        <v>2199</v>
      </c>
      <c r="Y1692" s="2" t="s">
        <v>2196</v>
      </c>
      <c r="Z1692" s="2" t="s">
        <v>2196</v>
      </c>
      <c r="AA1692" s="2" t="s">
        <v>2199</v>
      </c>
    </row>
    <row r="1693" spans="1:27" ht="12.75" customHeight="1" x14ac:dyDescent="0.35">
      <c r="A1693" s="1" t="s">
        <v>1694</v>
      </c>
      <c r="B1693" s="2" t="str">
        <f t="shared" si="26"/>
        <v>PE</v>
      </c>
      <c r="C1693" s="2" t="s">
        <v>2196</v>
      </c>
      <c r="D1693" s="2" t="s">
        <v>2196</v>
      </c>
      <c r="E1693" s="2" t="s">
        <v>2196</v>
      </c>
      <c r="F1693" s="2" t="s">
        <v>2196</v>
      </c>
      <c r="G1693" s="2" t="s">
        <v>2196</v>
      </c>
      <c r="H1693" s="2" t="s">
        <v>2196</v>
      </c>
      <c r="I1693" s="2" t="s">
        <v>2199</v>
      </c>
      <c r="J1693" s="2" t="s">
        <v>2196</v>
      </c>
      <c r="K1693" s="2" t="s">
        <v>2196</v>
      </c>
      <c r="L1693" s="2" t="s">
        <v>2196</v>
      </c>
      <c r="M1693" s="2" t="s">
        <v>2199</v>
      </c>
      <c r="N1693" s="2" t="s">
        <v>2199</v>
      </c>
      <c r="O1693" s="2" t="s">
        <v>2196</v>
      </c>
      <c r="P1693" s="2" t="s">
        <v>2196</v>
      </c>
      <c r="Q1693" s="2" t="s">
        <v>2199</v>
      </c>
      <c r="R1693" s="2" t="s">
        <v>2196</v>
      </c>
      <c r="S1693" s="2" t="s">
        <v>2196</v>
      </c>
      <c r="T1693" s="2" t="s">
        <v>2197</v>
      </c>
      <c r="U1693" s="2" t="s">
        <v>2196</v>
      </c>
      <c r="V1693" s="2" t="s">
        <v>2196</v>
      </c>
      <c r="W1693" s="2" t="s">
        <v>2196</v>
      </c>
      <c r="X1693" s="2" t="s">
        <v>2196</v>
      </c>
      <c r="Y1693" s="2" t="s">
        <v>2196</v>
      </c>
      <c r="Z1693" s="2" t="s">
        <v>2196</v>
      </c>
      <c r="AA1693" s="2" t="s">
        <v>2196</v>
      </c>
    </row>
    <row r="1694" spans="1:27" ht="12.75" customHeight="1" x14ac:dyDescent="0.35">
      <c r="A1694" s="1" t="s">
        <v>1695</v>
      </c>
      <c r="B1694" s="2" t="str">
        <f t="shared" si="26"/>
        <v>PR</v>
      </c>
      <c r="C1694" s="2" t="s">
        <v>2196</v>
      </c>
      <c r="D1694" s="2" t="s">
        <v>2196</v>
      </c>
      <c r="E1694" s="2" t="s">
        <v>2196</v>
      </c>
      <c r="F1694" s="2" t="s">
        <v>2196</v>
      </c>
      <c r="G1694" s="2" t="s">
        <v>2196</v>
      </c>
      <c r="H1694" s="2" t="s">
        <v>2196</v>
      </c>
      <c r="I1694" s="2" t="s">
        <v>2196</v>
      </c>
      <c r="J1694" s="2" t="s">
        <v>2199</v>
      </c>
      <c r="K1694" s="2" t="s">
        <v>2196</v>
      </c>
      <c r="L1694" s="2" t="s">
        <v>2196</v>
      </c>
      <c r="M1694" s="2" t="s">
        <v>2196</v>
      </c>
      <c r="N1694" s="2" t="s">
        <v>2196</v>
      </c>
      <c r="O1694" s="2" t="s">
        <v>2196</v>
      </c>
      <c r="P1694" s="2" t="s">
        <v>2196</v>
      </c>
      <c r="Q1694" s="2" t="s">
        <v>2196</v>
      </c>
      <c r="R1694" s="2" t="s">
        <v>2196</v>
      </c>
      <c r="S1694" s="2" t="s">
        <v>2196</v>
      </c>
      <c r="T1694" s="2" t="s">
        <v>2197</v>
      </c>
      <c r="U1694" s="2" t="s">
        <v>2196</v>
      </c>
      <c r="V1694" s="2" t="s">
        <v>2196</v>
      </c>
      <c r="W1694" s="2" t="s">
        <v>2196</v>
      </c>
      <c r="X1694" s="2" t="s">
        <v>2196</v>
      </c>
      <c r="Y1694" s="2" t="s">
        <v>2196</v>
      </c>
      <c r="Z1694" s="2" t="s">
        <v>2196</v>
      </c>
      <c r="AA1694" s="2" t="s">
        <v>2196</v>
      </c>
    </row>
    <row r="1695" spans="1:27" ht="12.75" customHeight="1" x14ac:dyDescent="0.35">
      <c r="A1695" s="1" t="s">
        <v>1696</v>
      </c>
      <c r="B1695" s="2" t="str">
        <f t="shared" si="26"/>
        <v>GO</v>
      </c>
      <c r="C1695" s="2" t="s">
        <v>2196</v>
      </c>
      <c r="D1695" s="2" t="s">
        <v>2196</v>
      </c>
      <c r="E1695" s="2" t="s">
        <v>2196</v>
      </c>
      <c r="F1695" s="2" t="s">
        <v>2196</v>
      </c>
      <c r="G1695" s="2" t="s">
        <v>2196</v>
      </c>
      <c r="H1695" s="2" t="s">
        <v>2196</v>
      </c>
      <c r="I1695" s="2" t="s">
        <v>2199</v>
      </c>
      <c r="J1695" s="2" t="s">
        <v>2199</v>
      </c>
      <c r="K1695" s="2" t="s">
        <v>2196</v>
      </c>
      <c r="L1695" s="2" t="s">
        <v>2196</v>
      </c>
      <c r="M1695" s="2" t="s">
        <v>2199</v>
      </c>
      <c r="N1695" s="2" t="s">
        <v>2199</v>
      </c>
      <c r="O1695" s="2" t="s">
        <v>2196</v>
      </c>
      <c r="P1695" s="2" t="s">
        <v>2199</v>
      </c>
      <c r="Q1695" s="2" t="s">
        <v>2199</v>
      </c>
      <c r="R1695" s="2" t="s">
        <v>2196</v>
      </c>
      <c r="S1695" s="2" t="s">
        <v>2196</v>
      </c>
      <c r="T1695" s="2" t="s">
        <v>2199</v>
      </c>
      <c r="U1695" s="2" t="s">
        <v>2196</v>
      </c>
      <c r="V1695" s="2" t="s">
        <v>2196</v>
      </c>
      <c r="W1695" s="2" t="s">
        <v>2196</v>
      </c>
      <c r="X1695" s="2" t="s">
        <v>2196</v>
      </c>
      <c r="Y1695" s="2" t="s">
        <v>2196</v>
      </c>
      <c r="Z1695" s="2" t="s">
        <v>2196</v>
      </c>
      <c r="AA1695" s="2" t="s">
        <v>2196</v>
      </c>
    </row>
    <row r="1696" spans="1:27" ht="12.75" customHeight="1" x14ac:dyDescent="0.35">
      <c r="A1696" s="1" t="s">
        <v>1697</v>
      </c>
      <c r="B1696" s="2" t="str">
        <f t="shared" si="26"/>
        <v>SP</v>
      </c>
      <c r="C1696" s="2" t="s">
        <v>2196</v>
      </c>
      <c r="D1696" s="2" t="s">
        <v>2196</v>
      </c>
      <c r="E1696" s="2" t="s">
        <v>2196</v>
      </c>
      <c r="F1696" s="2" t="s">
        <v>2196</v>
      </c>
      <c r="G1696" s="2" t="s">
        <v>2196</v>
      </c>
      <c r="H1696" s="2" t="s">
        <v>2196</v>
      </c>
      <c r="I1696" s="2" t="s">
        <v>2196</v>
      </c>
      <c r="J1696" s="2" t="s">
        <v>2196</v>
      </c>
      <c r="K1696" s="2" t="s">
        <v>2196</v>
      </c>
      <c r="L1696" s="2" t="s">
        <v>2196</v>
      </c>
      <c r="M1696" s="2" t="s">
        <v>2196</v>
      </c>
      <c r="N1696" s="2" t="s">
        <v>2196</v>
      </c>
      <c r="O1696" s="2" t="s">
        <v>2196</v>
      </c>
      <c r="P1696" s="2" t="s">
        <v>2196</v>
      </c>
      <c r="Q1696" s="2" t="s">
        <v>2196</v>
      </c>
      <c r="R1696" s="2" t="s">
        <v>2196</v>
      </c>
      <c r="S1696" s="2" t="s">
        <v>2196</v>
      </c>
      <c r="T1696" s="2" t="s">
        <v>2196</v>
      </c>
      <c r="U1696" s="2" t="s">
        <v>2196</v>
      </c>
      <c r="V1696" s="2" t="s">
        <v>2196</v>
      </c>
      <c r="W1696" s="2" t="s">
        <v>2196</v>
      </c>
      <c r="X1696" s="2" t="s">
        <v>2196</v>
      </c>
      <c r="Y1696" s="2" t="s">
        <v>2196</v>
      </c>
      <c r="Z1696" s="2" t="s">
        <v>2196</v>
      </c>
      <c r="AA1696" s="2" t="s">
        <v>2196</v>
      </c>
    </row>
    <row r="1697" spans="1:27" ht="12.75" customHeight="1" x14ac:dyDescent="0.35">
      <c r="A1697" s="1" t="s">
        <v>1698</v>
      </c>
      <c r="B1697" s="2" t="str">
        <f t="shared" si="26"/>
        <v>PE</v>
      </c>
      <c r="C1697" s="2" t="s">
        <v>2198</v>
      </c>
      <c r="D1697" s="2" t="s">
        <v>2196</v>
      </c>
      <c r="E1697" s="2" t="s">
        <v>2198</v>
      </c>
      <c r="F1697" s="2" t="s">
        <v>2196</v>
      </c>
      <c r="G1697" s="2" t="s">
        <v>2198</v>
      </c>
      <c r="H1697" s="2" t="s">
        <v>2196</v>
      </c>
      <c r="I1697" s="2" t="s">
        <v>2198</v>
      </c>
      <c r="J1697" s="2" t="s">
        <v>2196</v>
      </c>
      <c r="K1697" s="2" t="s">
        <v>2196</v>
      </c>
      <c r="L1697" s="2" t="s">
        <v>2198</v>
      </c>
      <c r="M1697" s="2" t="s">
        <v>2198</v>
      </c>
      <c r="N1697" s="2" t="s">
        <v>2198</v>
      </c>
      <c r="O1697" s="2" t="s">
        <v>2196</v>
      </c>
      <c r="P1697" s="2" t="s">
        <v>2196</v>
      </c>
      <c r="Q1697" s="2" t="s">
        <v>2198</v>
      </c>
      <c r="R1697" s="2" t="s">
        <v>2196</v>
      </c>
      <c r="S1697" s="2" t="s">
        <v>2196</v>
      </c>
      <c r="T1697" s="2" t="s">
        <v>2198</v>
      </c>
      <c r="U1697" s="2" t="s">
        <v>2196</v>
      </c>
      <c r="V1697" s="2" t="s">
        <v>2196</v>
      </c>
      <c r="W1697" s="2" t="s">
        <v>2196</v>
      </c>
      <c r="X1697" s="2" t="s">
        <v>2196</v>
      </c>
      <c r="Y1697" s="2" t="s">
        <v>2196</v>
      </c>
      <c r="Z1697" s="2" t="s">
        <v>2196</v>
      </c>
      <c r="AA1697" s="2" t="s">
        <v>2196</v>
      </c>
    </row>
    <row r="1698" spans="1:27" ht="12.75" customHeight="1" x14ac:dyDescent="0.35">
      <c r="A1698" s="1" t="s">
        <v>1699</v>
      </c>
      <c r="B1698" s="2" t="str">
        <f t="shared" si="26"/>
        <v>PB</v>
      </c>
      <c r="C1698" s="2" t="s">
        <v>2198</v>
      </c>
      <c r="D1698" s="2" t="s">
        <v>2196</v>
      </c>
      <c r="E1698" s="2" t="s">
        <v>2198</v>
      </c>
      <c r="F1698" s="2" t="s">
        <v>2196</v>
      </c>
      <c r="G1698" s="2" t="s">
        <v>2198</v>
      </c>
      <c r="H1698" s="2" t="s">
        <v>2196</v>
      </c>
      <c r="I1698" s="2" t="s">
        <v>2198</v>
      </c>
      <c r="J1698" s="2" t="s">
        <v>2198</v>
      </c>
      <c r="K1698" s="2" t="s">
        <v>2196</v>
      </c>
      <c r="L1698" s="2" t="s">
        <v>2198</v>
      </c>
      <c r="M1698" s="2" t="s">
        <v>2198</v>
      </c>
      <c r="N1698" s="2" t="s">
        <v>2198</v>
      </c>
      <c r="O1698" s="2" t="s">
        <v>2196</v>
      </c>
      <c r="P1698" s="2" t="s">
        <v>2198</v>
      </c>
      <c r="Q1698" s="2" t="s">
        <v>2198</v>
      </c>
      <c r="R1698" s="2" t="s">
        <v>2196</v>
      </c>
      <c r="S1698" s="2" t="s">
        <v>2198</v>
      </c>
      <c r="T1698" s="2" t="s">
        <v>2197</v>
      </c>
      <c r="U1698" s="2" t="s">
        <v>2196</v>
      </c>
      <c r="V1698" s="2" t="s">
        <v>2196</v>
      </c>
      <c r="W1698" s="2" t="s">
        <v>2196</v>
      </c>
      <c r="X1698" s="2" t="s">
        <v>2196</v>
      </c>
      <c r="Y1698" s="2" t="s">
        <v>2196</v>
      </c>
      <c r="Z1698" s="2" t="s">
        <v>2196</v>
      </c>
      <c r="AA1698" s="2" t="s">
        <v>2196</v>
      </c>
    </row>
    <row r="1699" spans="1:27" ht="12.75" customHeight="1" x14ac:dyDescent="0.35">
      <c r="A1699" s="1" t="s">
        <v>1700</v>
      </c>
      <c r="B1699" s="2" t="str">
        <f t="shared" si="26"/>
        <v>GO</v>
      </c>
      <c r="C1699" s="2" t="s">
        <v>2196</v>
      </c>
      <c r="D1699" s="2" t="s">
        <v>2196</v>
      </c>
      <c r="E1699" s="2" t="s">
        <v>2196</v>
      </c>
      <c r="F1699" s="2" t="s">
        <v>2196</v>
      </c>
      <c r="G1699" s="2" t="s">
        <v>2196</v>
      </c>
      <c r="H1699" s="2" t="s">
        <v>2196</v>
      </c>
      <c r="I1699" s="2" t="s">
        <v>2196</v>
      </c>
      <c r="J1699" s="2" t="s">
        <v>2196</v>
      </c>
      <c r="K1699" s="2" t="s">
        <v>2196</v>
      </c>
      <c r="L1699" s="2" t="s">
        <v>2196</v>
      </c>
      <c r="M1699" s="2" t="s">
        <v>2196</v>
      </c>
      <c r="N1699" s="2" t="s">
        <v>2196</v>
      </c>
      <c r="O1699" s="2" t="s">
        <v>2196</v>
      </c>
      <c r="P1699" s="2" t="s">
        <v>2196</v>
      </c>
      <c r="Q1699" s="2" t="s">
        <v>2196</v>
      </c>
      <c r="R1699" s="2" t="s">
        <v>2196</v>
      </c>
      <c r="S1699" s="2" t="s">
        <v>2196</v>
      </c>
      <c r="T1699" s="2" t="s">
        <v>2197</v>
      </c>
      <c r="U1699" s="2" t="s">
        <v>2196</v>
      </c>
      <c r="V1699" s="2" t="s">
        <v>2196</v>
      </c>
      <c r="W1699" s="2" t="s">
        <v>2196</v>
      </c>
      <c r="X1699" s="2" t="s">
        <v>2196</v>
      </c>
      <c r="Y1699" s="2" t="s">
        <v>2196</v>
      </c>
      <c r="Z1699" s="2" t="s">
        <v>2196</v>
      </c>
      <c r="AA1699" s="2" t="s">
        <v>2196</v>
      </c>
    </row>
    <row r="1700" spans="1:27" ht="12.75" customHeight="1" x14ac:dyDescent="0.35">
      <c r="A1700" s="1" t="s">
        <v>1701</v>
      </c>
      <c r="B1700" s="2" t="str">
        <f t="shared" si="26"/>
        <v>GO</v>
      </c>
      <c r="C1700" s="2" t="s">
        <v>2196</v>
      </c>
      <c r="D1700" s="2" t="s">
        <v>2196</v>
      </c>
      <c r="E1700" s="2" t="s">
        <v>2196</v>
      </c>
      <c r="F1700" s="2" t="s">
        <v>2196</v>
      </c>
      <c r="G1700" s="2" t="s">
        <v>2196</v>
      </c>
      <c r="H1700" s="2" t="s">
        <v>2196</v>
      </c>
      <c r="I1700" s="2" t="s">
        <v>2196</v>
      </c>
      <c r="J1700" s="2" t="s">
        <v>2196</v>
      </c>
      <c r="K1700" s="2" t="s">
        <v>2196</v>
      </c>
      <c r="L1700" s="2" t="s">
        <v>2196</v>
      </c>
      <c r="M1700" s="2" t="s">
        <v>2196</v>
      </c>
      <c r="N1700" s="2" t="s">
        <v>2196</v>
      </c>
      <c r="O1700" s="2" t="s">
        <v>2196</v>
      </c>
      <c r="P1700" s="2" t="s">
        <v>2196</v>
      </c>
      <c r="Q1700" s="2" t="s">
        <v>2196</v>
      </c>
      <c r="R1700" s="2" t="s">
        <v>2196</v>
      </c>
      <c r="S1700" s="2" t="s">
        <v>2196</v>
      </c>
      <c r="T1700" s="2" t="s">
        <v>2197</v>
      </c>
      <c r="U1700" s="2" t="s">
        <v>2196</v>
      </c>
      <c r="V1700" s="2" t="s">
        <v>2196</v>
      </c>
      <c r="W1700" s="2" t="s">
        <v>2196</v>
      </c>
      <c r="X1700" s="2" t="s">
        <v>2196</v>
      </c>
      <c r="Y1700" s="2" t="s">
        <v>2196</v>
      </c>
      <c r="Z1700" s="2" t="s">
        <v>2196</v>
      </c>
      <c r="AA1700" s="2" t="s">
        <v>2196</v>
      </c>
    </row>
    <row r="1701" spans="1:27" ht="12.75" customHeight="1" x14ac:dyDescent="0.35">
      <c r="A1701" s="1" t="s">
        <v>1702</v>
      </c>
      <c r="B1701" s="2" t="str">
        <f t="shared" si="26"/>
        <v>PR</v>
      </c>
      <c r="C1701" s="2" t="s">
        <v>2196</v>
      </c>
      <c r="D1701" s="2" t="s">
        <v>2196</v>
      </c>
      <c r="E1701" s="2" t="s">
        <v>2196</v>
      </c>
      <c r="F1701" s="2" t="s">
        <v>2196</v>
      </c>
      <c r="G1701" s="2" t="s">
        <v>2196</v>
      </c>
      <c r="H1701" s="2" t="s">
        <v>2196</v>
      </c>
      <c r="I1701" s="2" t="s">
        <v>2196</v>
      </c>
      <c r="J1701" s="2" t="s">
        <v>2196</v>
      </c>
      <c r="K1701" s="2" t="s">
        <v>2196</v>
      </c>
      <c r="L1701" s="2" t="s">
        <v>2196</v>
      </c>
      <c r="M1701" s="2" t="s">
        <v>2196</v>
      </c>
      <c r="N1701" s="2" t="s">
        <v>2196</v>
      </c>
      <c r="O1701" s="2" t="s">
        <v>2196</v>
      </c>
      <c r="P1701" s="2" t="s">
        <v>2196</v>
      </c>
      <c r="Q1701" s="2" t="s">
        <v>2196</v>
      </c>
      <c r="R1701" s="2" t="s">
        <v>2196</v>
      </c>
      <c r="S1701" s="2" t="s">
        <v>2196</v>
      </c>
      <c r="T1701" s="2" t="s">
        <v>2196</v>
      </c>
      <c r="U1701" s="2" t="s">
        <v>2196</v>
      </c>
      <c r="V1701" s="2" t="s">
        <v>2196</v>
      </c>
      <c r="W1701" s="2" t="s">
        <v>2196</v>
      </c>
      <c r="X1701" s="2" t="s">
        <v>2196</v>
      </c>
      <c r="Y1701" s="2" t="s">
        <v>2196</v>
      </c>
      <c r="Z1701" s="2" t="s">
        <v>2196</v>
      </c>
      <c r="AA1701" s="2" t="s">
        <v>2196</v>
      </c>
    </row>
    <row r="1702" spans="1:27" ht="12.75" customHeight="1" x14ac:dyDescent="0.35">
      <c r="A1702" s="1" t="s">
        <v>1703</v>
      </c>
      <c r="B1702" s="2" t="str">
        <f t="shared" si="26"/>
        <v>MG</v>
      </c>
      <c r="C1702" s="2" t="s">
        <v>2196</v>
      </c>
      <c r="D1702" s="2" t="s">
        <v>2196</v>
      </c>
      <c r="E1702" s="2" t="s">
        <v>2196</v>
      </c>
      <c r="F1702" s="2" t="s">
        <v>2196</v>
      </c>
      <c r="G1702" s="2" t="s">
        <v>2196</v>
      </c>
      <c r="H1702" s="2" t="s">
        <v>2196</v>
      </c>
      <c r="I1702" s="2" t="s">
        <v>2196</v>
      </c>
      <c r="J1702" s="2" t="s">
        <v>2196</v>
      </c>
      <c r="K1702" s="2" t="s">
        <v>2196</v>
      </c>
      <c r="L1702" s="2" t="s">
        <v>2196</v>
      </c>
      <c r="M1702" s="2" t="s">
        <v>2198</v>
      </c>
      <c r="N1702" s="2" t="s">
        <v>2196</v>
      </c>
      <c r="O1702" s="2" t="s">
        <v>2196</v>
      </c>
      <c r="P1702" s="2" t="s">
        <v>2196</v>
      </c>
      <c r="Q1702" s="2" t="s">
        <v>2196</v>
      </c>
      <c r="R1702" s="2" t="s">
        <v>2196</v>
      </c>
      <c r="S1702" s="2" t="s">
        <v>2196</v>
      </c>
      <c r="T1702" s="2" t="s">
        <v>2197</v>
      </c>
      <c r="U1702" s="2" t="s">
        <v>2196</v>
      </c>
      <c r="V1702" s="2" t="s">
        <v>2196</v>
      </c>
      <c r="W1702" s="2" t="s">
        <v>2196</v>
      </c>
      <c r="X1702" s="2" t="s">
        <v>2196</v>
      </c>
      <c r="Y1702" s="2" t="s">
        <v>2196</v>
      </c>
      <c r="Z1702" s="2" t="s">
        <v>2196</v>
      </c>
      <c r="AA1702" s="2" t="s">
        <v>2196</v>
      </c>
    </row>
    <row r="1703" spans="1:27" ht="12.75" customHeight="1" x14ac:dyDescent="0.35">
      <c r="A1703" s="1" t="s">
        <v>1704</v>
      </c>
      <c r="B1703" s="2" t="str">
        <f t="shared" si="26"/>
        <v>ES</v>
      </c>
      <c r="C1703" s="2" t="s">
        <v>2196</v>
      </c>
      <c r="D1703" s="2" t="s">
        <v>2196</v>
      </c>
      <c r="E1703" s="2" t="s">
        <v>2196</v>
      </c>
      <c r="F1703" s="2" t="s">
        <v>2196</v>
      </c>
      <c r="G1703" s="2" t="s">
        <v>2196</v>
      </c>
      <c r="H1703" s="2" t="s">
        <v>2196</v>
      </c>
      <c r="I1703" s="2" t="s">
        <v>2196</v>
      </c>
      <c r="J1703" s="2" t="s">
        <v>2196</v>
      </c>
      <c r="K1703" s="2" t="s">
        <v>2196</v>
      </c>
      <c r="L1703" s="2" t="s">
        <v>2196</v>
      </c>
      <c r="M1703" s="2" t="s">
        <v>2196</v>
      </c>
      <c r="N1703" s="2" t="s">
        <v>2196</v>
      </c>
      <c r="O1703" s="2" t="s">
        <v>2196</v>
      </c>
      <c r="P1703" s="2" t="s">
        <v>2196</v>
      </c>
      <c r="Q1703" s="2" t="s">
        <v>2196</v>
      </c>
      <c r="R1703" s="2" t="s">
        <v>2196</v>
      </c>
      <c r="S1703" s="2" t="s">
        <v>2196</v>
      </c>
      <c r="T1703" s="2" t="s">
        <v>2196</v>
      </c>
      <c r="U1703" s="2" t="s">
        <v>2196</v>
      </c>
      <c r="V1703" s="2" t="s">
        <v>2196</v>
      </c>
      <c r="W1703" s="2" t="s">
        <v>2196</v>
      </c>
      <c r="X1703" s="2" t="s">
        <v>2196</v>
      </c>
      <c r="Y1703" s="2" t="s">
        <v>2196</v>
      </c>
      <c r="Z1703" s="2" t="s">
        <v>2196</v>
      </c>
      <c r="AA1703" s="2" t="s">
        <v>2196</v>
      </c>
    </row>
    <row r="1704" spans="1:27" ht="12.75" customHeight="1" x14ac:dyDescent="0.35">
      <c r="A1704" s="1" t="s">
        <v>1705</v>
      </c>
      <c r="B1704" s="2" t="str">
        <f t="shared" si="26"/>
        <v>MA</v>
      </c>
      <c r="C1704" s="2" t="s">
        <v>2198</v>
      </c>
      <c r="D1704" s="2" t="s">
        <v>2196</v>
      </c>
      <c r="E1704" s="2" t="s">
        <v>2198</v>
      </c>
      <c r="F1704" s="2" t="s">
        <v>2196</v>
      </c>
      <c r="G1704" s="2" t="s">
        <v>2198</v>
      </c>
      <c r="H1704" s="2" t="s">
        <v>2196</v>
      </c>
      <c r="I1704" s="2" t="s">
        <v>2198</v>
      </c>
      <c r="J1704" s="2" t="s">
        <v>2198</v>
      </c>
      <c r="K1704" s="2" t="s">
        <v>2198</v>
      </c>
      <c r="L1704" s="2" t="s">
        <v>2198</v>
      </c>
      <c r="M1704" s="2" t="s">
        <v>2198</v>
      </c>
      <c r="N1704" s="2" t="s">
        <v>2198</v>
      </c>
      <c r="O1704" s="2" t="s">
        <v>2196</v>
      </c>
      <c r="P1704" s="2" t="s">
        <v>2198</v>
      </c>
      <c r="Q1704" s="2" t="s">
        <v>2198</v>
      </c>
      <c r="R1704" s="2" t="s">
        <v>2196</v>
      </c>
      <c r="S1704" s="2" t="s">
        <v>2196</v>
      </c>
      <c r="T1704" s="2" t="s">
        <v>2197</v>
      </c>
      <c r="U1704" s="2" t="s">
        <v>2196</v>
      </c>
      <c r="V1704" s="2" t="s">
        <v>2196</v>
      </c>
      <c r="W1704" s="2" t="s">
        <v>2196</v>
      </c>
      <c r="X1704" s="2" t="s">
        <v>2196</v>
      </c>
      <c r="Y1704" s="2" t="s">
        <v>2196</v>
      </c>
      <c r="Z1704" s="2" t="s">
        <v>2196</v>
      </c>
      <c r="AA1704" s="2" t="s">
        <v>2198</v>
      </c>
    </row>
    <row r="1705" spans="1:27" ht="12.75" customHeight="1" x14ac:dyDescent="0.35">
      <c r="A1705" s="1" t="s">
        <v>1706</v>
      </c>
      <c r="B1705" s="2" t="str">
        <f t="shared" si="26"/>
        <v>MG</v>
      </c>
      <c r="C1705" s="2" t="s">
        <v>2198</v>
      </c>
      <c r="D1705" s="2" t="s">
        <v>2196</v>
      </c>
      <c r="E1705" s="2" t="s">
        <v>2198</v>
      </c>
      <c r="F1705" s="2" t="s">
        <v>2196</v>
      </c>
      <c r="G1705" s="2" t="s">
        <v>2196</v>
      </c>
      <c r="H1705" s="2" t="s">
        <v>2196</v>
      </c>
      <c r="I1705" s="2" t="s">
        <v>2198</v>
      </c>
      <c r="J1705" s="2" t="s">
        <v>2196</v>
      </c>
      <c r="K1705" s="2" t="s">
        <v>2196</v>
      </c>
      <c r="L1705" s="2" t="s">
        <v>2196</v>
      </c>
      <c r="M1705" s="2" t="s">
        <v>2198</v>
      </c>
      <c r="N1705" s="2" t="s">
        <v>2198</v>
      </c>
      <c r="O1705" s="2" t="s">
        <v>2196</v>
      </c>
      <c r="P1705" s="2" t="s">
        <v>2196</v>
      </c>
      <c r="Q1705" s="2" t="s">
        <v>2198</v>
      </c>
      <c r="R1705" s="2" t="s">
        <v>2196</v>
      </c>
      <c r="S1705" s="2" t="s">
        <v>2196</v>
      </c>
      <c r="T1705" s="2" t="s">
        <v>2197</v>
      </c>
      <c r="U1705" s="2" t="s">
        <v>2196</v>
      </c>
      <c r="V1705" s="2" t="s">
        <v>2196</v>
      </c>
      <c r="W1705" s="2" t="s">
        <v>2196</v>
      </c>
      <c r="X1705" s="2" t="s">
        <v>2196</v>
      </c>
      <c r="Y1705" s="2" t="s">
        <v>2196</v>
      </c>
      <c r="Z1705" s="2" t="s">
        <v>2196</v>
      </c>
      <c r="AA1705" s="2" t="s">
        <v>2196</v>
      </c>
    </row>
    <row r="1706" spans="1:27" ht="12.75" customHeight="1" x14ac:dyDescent="0.35">
      <c r="A1706" s="1" t="s">
        <v>1707</v>
      </c>
      <c r="B1706" s="2" t="str">
        <f t="shared" si="26"/>
        <v>PB</v>
      </c>
      <c r="C1706" s="2" t="s">
        <v>2196</v>
      </c>
      <c r="D1706" s="2" t="s">
        <v>2196</v>
      </c>
      <c r="E1706" s="2" t="s">
        <v>2196</v>
      </c>
      <c r="F1706" s="2" t="s">
        <v>2196</v>
      </c>
      <c r="G1706" s="2" t="s">
        <v>2196</v>
      </c>
      <c r="H1706" s="2" t="s">
        <v>2196</v>
      </c>
      <c r="I1706" s="2" t="s">
        <v>2198</v>
      </c>
      <c r="J1706" s="2" t="s">
        <v>2196</v>
      </c>
      <c r="K1706" s="2" t="s">
        <v>2196</v>
      </c>
      <c r="L1706" s="2" t="s">
        <v>2198</v>
      </c>
      <c r="M1706" s="2" t="s">
        <v>2198</v>
      </c>
      <c r="N1706" s="2" t="s">
        <v>2198</v>
      </c>
      <c r="O1706" s="2" t="s">
        <v>2196</v>
      </c>
      <c r="P1706" s="2" t="s">
        <v>2196</v>
      </c>
      <c r="Q1706" s="2" t="s">
        <v>2198</v>
      </c>
      <c r="R1706" s="2" t="s">
        <v>2196</v>
      </c>
      <c r="S1706" s="2" t="s">
        <v>2196</v>
      </c>
      <c r="T1706" s="2" t="s">
        <v>2197</v>
      </c>
      <c r="U1706" s="2" t="s">
        <v>2196</v>
      </c>
      <c r="V1706" s="2" t="s">
        <v>2196</v>
      </c>
      <c r="W1706" s="2" t="s">
        <v>2196</v>
      </c>
      <c r="X1706" s="2" t="s">
        <v>2196</v>
      </c>
      <c r="Y1706" s="2" t="s">
        <v>2196</v>
      </c>
      <c r="Z1706" s="2" t="s">
        <v>2196</v>
      </c>
      <c r="AA1706" s="2" t="s">
        <v>2196</v>
      </c>
    </row>
    <row r="1707" spans="1:27" ht="12.75" customHeight="1" x14ac:dyDescent="0.35">
      <c r="A1707" s="1" t="s">
        <v>1708</v>
      </c>
      <c r="B1707" s="2" t="str">
        <f t="shared" si="26"/>
        <v>AL</v>
      </c>
      <c r="C1707" s="2" t="s">
        <v>2196</v>
      </c>
      <c r="D1707" s="2" t="s">
        <v>2196</v>
      </c>
      <c r="E1707" s="2" t="s">
        <v>2196</v>
      </c>
      <c r="F1707" s="2" t="s">
        <v>2196</v>
      </c>
      <c r="G1707" s="2" t="s">
        <v>2196</v>
      </c>
      <c r="H1707" s="2" t="s">
        <v>2196</v>
      </c>
      <c r="I1707" s="2" t="s">
        <v>2196</v>
      </c>
      <c r="J1707" s="2" t="s">
        <v>2196</v>
      </c>
      <c r="K1707" s="2" t="s">
        <v>2196</v>
      </c>
      <c r="L1707" s="2" t="s">
        <v>2196</v>
      </c>
      <c r="M1707" s="2" t="s">
        <v>2198</v>
      </c>
      <c r="N1707" s="2" t="s">
        <v>2196</v>
      </c>
      <c r="O1707" s="2" t="s">
        <v>2196</v>
      </c>
      <c r="P1707" s="2" t="s">
        <v>2196</v>
      </c>
      <c r="Q1707" s="2" t="s">
        <v>2196</v>
      </c>
      <c r="R1707" s="2" t="s">
        <v>2196</v>
      </c>
      <c r="S1707" s="2" t="s">
        <v>2196</v>
      </c>
      <c r="T1707" s="2" t="s">
        <v>2197</v>
      </c>
      <c r="U1707" s="2" t="s">
        <v>2196</v>
      </c>
      <c r="V1707" s="2" t="s">
        <v>2196</v>
      </c>
      <c r="W1707" s="2" t="s">
        <v>2196</v>
      </c>
      <c r="X1707" s="2" t="s">
        <v>2196</v>
      </c>
      <c r="Y1707" s="2" t="s">
        <v>2196</v>
      </c>
      <c r="Z1707" s="2" t="s">
        <v>2196</v>
      </c>
      <c r="AA1707" s="2" t="s">
        <v>2196</v>
      </c>
    </row>
    <row r="1708" spans="1:27" ht="12.75" customHeight="1" x14ac:dyDescent="0.35">
      <c r="A1708" s="1" t="s">
        <v>1709</v>
      </c>
      <c r="B1708" s="2" t="str">
        <f t="shared" si="26"/>
        <v>MA</v>
      </c>
      <c r="C1708" s="2" t="s">
        <v>2198</v>
      </c>
      <c r="D1708" s="2" t="s">
        <v>2196</v>
      </c>
      <c r="E1708" s="2" t="s">
        <v>2198</v>
      </c>
      <c r="F1708" s="2" t="s">
        <v>2196</v>
      </c>
      <c r="G1708" s="2" t="s">
        <v>2198</v>
      </c>
      <c r="H1708" s="2" t="s">
        <v>2196</v>
      </c>
      <c r="I1708" s="2" t="s">
        <v>2196</v>
      </c>
      <c r="J1708" s="2" t="s">
        <v>2198</v>
      </c>
      <c r="K1708" s="2" t="s">
        <v>2196</v>
      </c>
      <c r="L1708" s="2" t="s">
        <v>2198</v>
      </c>
      <c r="M1708" s="2" t="s">
        <v>2198</v>
      </c>
      <c r="N1708" s="2" t="s">
        <v>2198</v>
      </c>
      <c r="O1708" s="2" t="s">
        <v>2196</v>
      </c>
      <c r="P1708" s="2" t="s">
        <v>2198</v>
      </c>
      <c r="Q1708" s="2" t="s">
        <v>2198</v>
      </c>
      <c r="R1708" s="2" t="s">
        <v>2196</v>
      </c>
      <c r="S1708" s="2" t="s">
        <v>2196</v>
      </c>
      <c r="T1708" s="2" t="s">
        <v>2198</v>
      </c>
      <c r="U1708" s="2" t="s">
        <v>2196</v>
      </c>
      <c r="V1708" s="2" t="s">
        <v>2196</v>
      </c>
      <c r="W1708" s="2" t="s">
        <v>2198</v>
      </c>
      <c r="X1708" s="2" t="s">
        <v>2196</v>
      </c>
      <c r="Y1708" s="2" t="s">
        <v>2196</v>
      </c>
      <c r="Z1708" s="2" t="s">
        <v>2196</v>
      </c>
      <c r="AA1708" s="2" t="s">
        <v>2198</v>
      </c>
    </row>
    <row r="1709" spans="1:27" ht="12.75" customHeight="1" x14ac:dyDescent="0.35">
      <c r="A1709" s="1" t="s">
        <v>1710</v>
      </c>
      <c r="B1709" s="2" t="str">
        <f t="shared" si="26"/>
        <v>RS</v>
      </c>
      <c r="C1709" s="2" t="s">
        <v>2196</v>
      </c>
      <c r="D1709" s="2" t="s">
        <v>2196</v>
      </c>
      <c r="E1709" s="2" t="s">
        <v>2196</v>
      </c>
      <c r="F1709" s="2" t="s">
        <v>2196</v>
      </c>
      <c r="G1709" s="2" t="s">
        <v>2196</v>
      </c>
      <c r="H1709" s="2" t="s">
        <v>2196</v>
      </c>
      <c r="I1709" s="2" t="s">
        <v>2196</v>
      </c>
      <c r="J1709" s="2" t="s">
        <v>2196</v>
      </c>
      <c r="K1709" s="2" t="s">
        <v>2196</v>
      </c>
      <c r="L1709" s="2" t="s">
        <v>2196</v>
      </c>
      <c r="M1709" s="2" t="s">
        <v>2196</v>
      </c>
      <c r="N1709" s="2" t="s">
        <v>2196</v>
      </c>
      <c r="O1709" s="2" t="s">
        <v>2196</v>
      </c>
      <c r="P1709" s="2" t="s">
        <v>2196</v>
      </c>
      <c r="Q1709" s="2" t="s">
        <v>2196</v>
      </c>
      <c r="R1709" s="2" t="s">
        <v>2196</v>
      </c>
      <c r="S1709" s="2" t="s">
        <v>2196</v>
      </c>
      <c r="T1709" s="2" t="s">
        <v>2196</v>
      </c>
      <c r="U1709" s="2" t="s">
        <v>2196</v>
      </c>
      <c r="V1709" s="2" t="s">
        <v>2196</v>
      </c>
      <c r="W1709" s="2" t="s">
        <v>2196</v>
      </c>
      <c r="X1709" s="2" t="s">
        <v>2196</v>
      </c>
      <c r="Y1709" s="2" t="s">
        <v>2196</v>
      </c>
      <c r="Z1709" s="2" t="s">
        <v>2196</v>
      </c>
      <c r="AA1709" s="2" t="s">
        <v>2196</v>
      </c>
    </row>
    <row r="1710" spans="1:27" ht="12.75" customHeight="1" x14ac:dyDescent="0.35">
      <c r="A1710" s="1" t="s">
        <v>1711</v>
      </c>
      <c r="B1710" s="2" t="str">
        <f t="shared" si="26"/>
        <v>PE</v>
      </c>
      <c r="C1710" s="2" t="s">
        <v>2198</v>
      </c>
      <c r="D1710" s="2" t="s">
        <v>2196</v>
      </c>
      <c r="E1710" s="2" t="s">
        <v>2196</v>
      </c>
      <c r="F1710" s="2" t="s">
        <v>2196</v>
      </c>
      <c r="G1710" s="2" t="s">
        <v>2198</v>
      </c>
      <c r="H1710" s="2" t="s">
        <v>2196</v>
      </c>
      <c r="I1710" s="2" t="s">
        <v>2198</v>
      </c>
      <c r="J1710" s="2" t="s">
        <v>2196</v>
      </c>
      <c r="K1710" s="2" t="s">
        <v>2196</v>
      </c>
      <c r="L1710" s="2" t="s">
        <v>2198</v>
      </c>
      <c r="M1710" s="2" t="s">
        <v>2198</v>
      </c>
      <c r="N1710" s="2" t="s">
        <v>2196</v>
      </c>
      <c r="O1710" s="2" t="s">
        <v>2196</v>
      </c>
      <c r="P1710" s="2" t="s">
        <v>2196</v>
      </c>
      <c r="Q1710" s="2" t="s">
        <v>2198</v>
      </c>
      <c r="R1710" s="2" t="s">
        <v>2196</v>
      </c>
      <c r="S1710" s="2" t="s">
        <v>2198</v>
      </c>
      <c r="T1710" s="2" t="s">
        <v>2197</v>
      </c>
      <c r="U1710" s="2" t="s">
        <v>2196</v>
      </c>
      <c r="V1710" s="2" t="s">
        <v>2196</v>
      </c>
      <c r="W1710" s="2" t="s">
        <v>2196</v>
      </c>
      <c r="X1710" s="2" t="s">
        <v>2196</v>
      </c>
      <c r="Y1710" s="2" t="s">
        <v>2196</v>
      </c>
      <c r="Z1710" s="2" t="s">
        <v>2196</v>
      </c>
      <c r="AA1710" s="2" t="s">
        <v>2196</v>
      </c>
    </row>
    <row r="1711" spans="1:27" ht="12.75" customHeight="1" x14ac:dyDescent="0.35">
      <c r="A1711" s="1" t="s">
        <v>1712</v>
      </c>
      <c r="B1711" s="2" t="str">
        <f t="shared" si="26"/>
        <v>BA</v>
      </c>
      <c r="C1711" s="2" t="s">
        <v>2196</v>
      </c>
      <c r="D1711" s="2" t="s">
        <v>2196</v>
      </c>
      <c r="E1711" s="2" t="s">
        <v>2196</v>
      </c>
      <c r="F1711" s="2" t="s">
        <v>2196</v>
      </c>
      <c r="G1711" s="2" t="s">
        <v>2196</v>
      </c>
      <c r="H1711" s="2" t="s">
        <v>2196</v>
      </c>
      <c r="I1711" s="2" t="s">
        <v>2196</v>
      </c>
      <c r="J1711" s="2" t="s">
        <v>2196</v>
      </c>
      <c r="K1711" s="2" t="s">
        <v>2196</v>
      </c>
      <c r="L1711" s="2" t="s">
        <v>2196</v>
      </c>
      <c r="M1711" s="2" t="s">
        <v>2198</v>
      </c>
      <c r="N1711" s="2" t="s">
        <v>2196</v>
      </c>
      <c r="O1711" s="2" t="s">
        <v>2196</v>
      </c>
      <c r="P1711" s="2" t="s">
        <v>2198</v>
      </c>
      <c r="Q1711" s="2" t="s">
        <v>2196</v>
      </c>
      <c r="R1711" s="2" t="s">
        <v>2196</v>
      </c>
      <c r="S1711" s="2" t="s">
        <v>2196</v>
      </c>
      <c r="T1711" s="2" t="s">
        <v>2197</v>
      </c>
      <c r="U1711" s="2" t="s">
        <v>2196</v>
      </c>
      <c r="V1711" s="2" t="s">
        <v>2196</v>
      </c>
      <c r="W1711" s="2" t="s">
        <v>2196</v>
      </c>
      <c r="X1711" s="2" t="s">
        <v>2196</v>
      </c>
      <c r="Y1711" s="2" t="s">
        <v>2196</v>
      </c>
      <c r="Z1711" s="2" t="s">
        <v>2196</v>
      </c>
      <c r="AA1711" s="2" t="s">
        <v>2196</v>
      </c>
    </row>
    <row r="1712" spans="1:27" ht="12.75" customHeight="1" x14ac:dyDescent="0.35">
      <c r="A1712" s="1" t="s">
        <v>1713</v>
      </c>
      <c r="B1712" s="2" t="str">
        <f t="shared" si="26"/>
        <v>ES</v>
      </c>
      <c r="C1712" s="2" t="s">
        <v>2196</v>
      </c>
      <c r="D1712" s="2" t="s">
        <v>2196</v>
      </c>
      <c r="E1712" s="2" t="s">
        <v>2196</v>
      </c>
      <c r="F1712" s="2" t="s">
        <v>2196</v>
      </c>
      <c r="G1712" s="2" t="s">
        <v>2196</v>
      </c>
      <c r="H1712" s="2" t="s">
        <v>2196</v>
      </c>
      <c r="I1712" s="2" t="s">
        <v>2196</v>
      </c>
      <c r="J1712" s="2" t="s">
        <v>2196</v>
      </c>
      <c r="K1712" s="2" t="s">
        <v>2196</v>
      </c>
      <c r="L1712" s="2" t="s">
        <v>2196</v>
      </c>
      <c r="M1712" s="2" t="s">
        <v>2196</v>
      </c>
      <c r="N1712" s="2" t="s">
        <v>2196</v>
      </c>
      <c r="O1712" s="2" t="s">
        <v>2196</v>
      </c>
      <c r="P1712" s="2" t="s">
        <v>2196</v>
      </c>
      <c r="Q1712" s="2" t="s">
        <v>2196</v>
      </c>
      <c r="R1712" s="2" t="s">
        <v>2196</v>
      </c>
      <c r="S1712" s="2" t="s">
        <v>2196</v>
      </c>
      <c r="T1712" s="2" t="s">
        <v>2196</v>
      </c>
      <c r="U1712" s="2" t="s">
        <v>2196</v>
      </c>
      <c r="V1712" s="2" t="s">
        <v>2196</v>
      </c>
      <c r="W1712" s="2" t="s">
        <v>2196</v>
      </c>
      <c r="X1712" s="2" t="s">
        <v>2196</v>
      </c>
      <c r="Y1712" s="2" t="s">
        <v>2196</v>
      </c>
      <c r="Z1712" s="2" t="s">
        <v>2196</v>
      </c>
      <c r="AA1712" s="2" t="s">
        <v>2196</v>
      </c>
    </row>
    <row r="1713" spans="1:27" ht="12.75" customHeight="1" x14ac:dyDescent="0.35">
      <c r="A1713" s="1" t="s">
        <v>1714</v>
      </c>
      <c r="B1713" s="2" t="str">
        <f t="shared" si="26"/>
        <v>RS</v>
      </c>
      <c r="C1713" s="2" t="s">
        <v>2196</v>
      </c>
      <c r="D1713" s="2" t="s">
        <v>2196</v>
      </c>
      <c r="E1713" s="2" t="s">
        <v>2196</v>
      </c>
      <c r="F1713" s="2" t="s">
        <v>2196</v>
      </c>
      <c r="G1713" s="2" t="s">
        <v>2196</v>
      </c>
      <c r="H1713" s="2" t="s">
        <v>2196</v>
      </c>
      <c r="I1713" s="2" t="s">
        <v>2196</v>
      </c>
      <c r="J1713" s="2" t="s">
        <v>2196</v>
      </c>
      <c r="K1713" s="2" t="s">
        <v>2196</v>
      </c>
      <c r="L1713" s="2" t="s">
        <v>2196</v>
      </c>
      <c r="M1713" s="2" t="s">
        <v>2196</v>
      </c>
      <c r="N1713" s="2" t="s">
        <v>2196</v>
      </c>
      <c r="O1713" s="2" t="s">
        <v>2196</v>
      </c>
      <c r="P1713" s="2" t="s">
        <v>2196</v>
      </c>
      <c r="Q1713" s="2" t="s">
        <v>2196</v>
      </c>
      <c r="R1713" s="2" t="s">
        <v>2196</v>
      </c>
      <c r="S1713" s="2" t="s">
        <v>2196</v>
      </c>
      <c r="T1713" s="2" t="s">
        <v>2197</v>
      </c>
      <c r="U1713" s="2" t="s">
        <v>2196</v>
      </c>
      <c r="V1713" s="2" t="s">
        <v>2196</v>
      </c>
      <c r="W1713" s="2" t="s">
        <v>2196</v>
      </c>
      <c r="X1713" s="2" t="s">
        <v>2196</v>
      </c>
      <c r="Y1713" s="2" t="s">
        <v>2196</v>
      </c>
      <c r="Z1713" s="2" t="s">
        <v>2196</v>
      </c>
      <c r="AA1713" s="2" t="s">
        <v>2196</v>
      </c>
    </row>
    <row r="1714" spans="1:27" ht="12.75" customHeight="1" x14ac:dyDescent="0.35">
      <c r="A1714" s="1" t="s">
        <v>1715</v>
      </c>
      <c r="B1714" s="2" t="str">
        <f t="shared" si="26"/>
        <v>PR</v>
      </c>
      <c r="C1714" s="2" t="s">
        <v>2196</v>
      </c>
      <c r="D1714" s="2" t="s">
        <v>2196</v>
      </c>
      <c r="E1714" s="2" t="s">
        <v>2196</v>
      </c>
      <c r="F1714" s="2" t="s">
        <v>2196</v>
      </c>
      <c r="G1714" s="2" t="s">
        <v>2196</v>
      </c>
      <c r="H1714" s="2" t="s">
        <v>2196</v>
      </c>
      <c r="I1714" s="2" t="s">
        <v>2196</v>
      </c>
      <c r="J1714" s="2" t="s">
        <v>2196</v>
      </c>
      <c r="K1714" s="2" t="s">
        <v>2196</v>
      </c>
      <c r="L1714" s="2" t="s">
        <v>2196</v>
      </c>
      <c r="M1714" s="2" t="s">
        <v>2196</v>
      </c>
      <c r="N1714" s="2" t="s">
        <v>2196</v>
      </c>
      <c r="O1714" s="2" t="s">
        <v>2196</v>
      </c>
      <c r="P1714" s="2" t="s">
        <v>2196</v>
      </c>
      <c r="Q1714" s="2" t="s">
        <v>2196</v>
      </c>
      <c r="R1714" s="2" t="s">
        <v>2196</v>
      </c>
      <c r="S1714" s="2" t="s">
        <v>2196</v>
      </c>
      <c r="T1714" s="2" t="s">
        <v>2196</v>
      </c>
      <c r="U1714" s="2" t="s">
        <v>2196</v>
      </c>
      <c r="V1714" s="2" t="s">
        <v>2196</v>
      </c>
      <c r="W1714" s="2" t="s">
        <v>2196</v>
      </c>
      <c r="X1714" s="2" t="s">
        <v>2196</v>
      </c>
      <c r="Y1714" s="2" t="s">
        <v>2196</v>
      </c>
      <c r="Z1714" s="2" t="s">
        <v>2196</v>
      </c>
      <c r="AA1714" s="2" t="s">
        <v>2196</v>
      </c>
    </row>
    <row r="1715" spans="1:27" ht="12.75" customHeight="1" x14ac:dyDescent="0.35">
      <c r="A1715" s="1" t="s">
        <v>1716</v>
      </c>
      <c r="B1715" s="2" t="str">
        <f t="shared" si="26"/>
        <v>CE</v>
      </c>
      <c r="C1715" s="2" t="s">
        <v>2196</v>
      </c>
      <c r="D1715" s="2" t="s">
        <v>2196</v>
      </c>
      <c r="E1715" s="2" t="s">
        <v>2198</v>
      </c>
      <c r="F1715" s="2" t="s">
        <v>2196</v>
      </c>
      <c r="G1715" s="2" t="s">
        <v>2198</v>
      </c>
      <c r="H1715" s="2" t="s">
        <v>2196</v>
      </c>
      <c r="I1715" s="2" t="s">
        <v>2196</v>
      </c>
      <c r="J1715" s="2" t="s">
        <v>2196</v>
      </c>
      <c r="K1715" s="2" t="s">
        <v>2196</v>
      </c>
      <c r="L1715" s="2" t="s">
        <v>2196</v>
      </c>
      <c r="M1715" s="2" t="s">
        <v>2198</v>
      </c>
      <c r="N1715" s="2" t="s">
        <v>2198</v>
      </c>
      <c r="O1715" s="2" t="s">
        <v>2196</v>
      </c>
      <c r="P1715" s="2" t="s">
        <v>2196</v>
      </c>
      <c r="Q1715" s="2" t="s">
        <v>2196</v>
      </c>
      <c r="R1715" s="2" t="s">
        <v>2196</v>
      </c>
      <c r="S1715" s="2" t="s">
        <v>2196</v>
      </c>
      <c r="T1715" s="2" t="s">
        <v>2197</v>
      </c>
      <c r="U1715" s="2" t="s">
        <v>2196</v>
      </c>
      <c r="V1715" s="2" t="s">
        <v>2196</v>
      </c>
      <c r="W1715" s="2" t="s">
        <v>2196</v>
      </c>
      <c r="X1715" s="2" t="s">
        <v>2196</v>
      </c>
      <c r="Y1715" s="2" t="s">
        <v>2196</v>
      </c>
      <c r="Z1715" s="2" t="s">
        <v>2196</v>
      </c>
      <c r="AA1715" s="2" t="s">
        <v>2198</v>
      </c>
    </row>
    <row r="1716" spans="1:27" ht="12.75" customHeight="1" x14ac:dyDescent="0.35">
      <c r="A1716" s="1" t="s">
        <v>1717</v>
      </c>
      <c r="B1716" s="2" t="str">
        <f t="shared" si="26"/>
        <v>PB</v>
      </c>
      <c r="C1716" s="2" t="s">
        <v>2196</v>
      </c>
      <c r="D1716" s="2" t="s">
        <v>2198</v>
      </c>
      <c r="E1716" s="2" t="s">
        <v>2198</v>
      </c>
      <c r="F1716" s="2" t="s">
        <v>2196</v>
      </c>
      <c r="G1716" s="2" t="s">
        <v>2196</v>
      </c>
      <c r="H1716" s="2" t="s">
        <v>2196</v>
      </c>
      <c r="I1716" s="2" t="s">
        <v>2198</v>
      </c>
      <c r="J1716" s="2" t="s">
        <v>2196</v>
      </c>
      <c r="K1716" s="2" t="s">
        <v>2198</v>
      </c>
      <c r="L1716" s="2" t="s">
        <v>2198</v>
      </c>
      <c r="M1716" s="2" t="s">
        <v>2198</v>
      </c>
      <c r="N1716" s="2" t="s">
        <v>2198</v>
      </c>
      <c r="O1716" s="2" t="s">
        <v>2196</v>
      </c>
      <c r="P1716" s="2" t="s">
        <v>2196</v>
      </c>
      <c r="Q1716" s="2" t="s">
        <v>2196</v>
      </c>
      <c r="R1716" s="2" t="s">
        <v>2196</v>
      </c>
      <c r="S1716" s="2" t="s">
        <v>2196</v>
      </c>
      <c r="T1716" s="2" t="s">
        <v>2197</v>
      </c>
      <c r="U1716" s="2" t="s">
        <v>2196</v>
      </c>
      <c r="V1716" s="2" t="s">
        <v>2196</v>
      </c>
      <c r="W1716" s="2" t="s">
        <v>2196</v>
      </c>
      <c r="X1716" s="2" t="s">
        <v>2196</v>
      </c>
      <c r="Y1716" s="2" t="s">
        <v>2196</v>
      </c>
      <c r="Z1716" s="2" t="s">
        <v>2196</v>
      </c>
      <c r="AA1716" s="2" t="s">
        <v>2196</v>
      </c>
    </row>
    <row r="1717" spans="1:27" ht="12.75" customHeight="1" x14ac:dyDescent="0.35">
      <c r="A1717" s="1" t="s">
        <v>1718</v>
      </c>
      <c r="B1717" s="2" t="str">
        <f t="shared" si="26"/>
        <v>SP</v>
      </c>
      <c r="C1717" s="2" t="s">
        <v>2196</v>
      </c>
      <c r="D1717" s="2" t="s">
        <v>2196</v>
      </c>
      <c r="E1717" s="2" t="s">
        <v>2196</v>
      </c>
      <c r="F1717" s="2" t="s">
        <v>2196</v>
      </c>
      <c r="G1717" s="2" t="s">
        <v>2196</v>
      </c>
      <c r="H1717" s="2" t="s">
        <v>2196</v>
      </c>
      <c r="I1717" s="2" t="s">
        <v>2196</v>
      </c>
      <c r="J1717" s="2" t="s">
        <v>2199</v>
      </c>
      <c r="K1717" s="2" t="s">
        <v>2196</v>
      </c>
      <c r="L1717" s="2" t="s">
        <v>2196</v>
      </c>
      <c r="M1717" s="2" t="s">
        <v>2196</v>
      </c>
      <c r="N1717" s="2" t="s">
        <v>2196</v>
      </c>
      <c r="O1717" s="2" t="s">
        <v>2196</v>
      </c>
      <c r="P1717" s="2" t="s">
        <v>2196</v>
      </c>
      <c r="Q1717" s="2" t="s">
        <v>2196</v>
      </c>
      <c r="R1717" s="2" t="s">
        <v>2196</v>
      </c>
      <c r="S1717" s="2" t="s">
        <v>2196</v>
      </c>
      <c r="T1717" s="2" t="s">
        <v>2197</v>
      </c>
      <c r="U1717" s="2" t="s">
        <v>2196</v>
      </c>
      <c r="V1717" s="2" t="s">
        <v>2196</v>
      </c>
      <c r="W1717" s="2" t="s">
        <v>2196</v>
      </c>
      <c r="X1717" s="2" t="s">
        <v>2196</v>
      </c>
      <c r="Y1717" s="2" t="s">
        <v>2196</v>
      </c>
      <c r="Z1717" s="2" t="s">
        <v>2196</v>
      </c>
      <c r="AA1717" s="2" t="s">
        <v>2196</v>
      </c>
    </row>
    <row r="1718" spans="1:27" ht="12.75" customHeight="1" x14ac:dyDescent="0.35">
      <c r="A1718" s="1" t="s">
        <v>1719</v>
      </c>
      <c r="B1718" s="2" t="str">
        <f t="shared" si="26"/>
        <v>SP</v>
      </c>
      <c r="C1718" s="2" t="s">
        <v>2196</v>
      </c>
      <c r="D1718" s="2" t="s">
        <v>2196</v>
      </c>
      <c r="E1718" s="2" t="s">
        <v>2196</v>
      </c>
      <c r="F1718" s="2" t="s">
        <v>2196</v>
      </c>
      <c r="G1718" s="2" t="s">
        <v>2196</v>
      </c>
      <c r="H1718" s="2" t="s">
        <v>2196</v>
      </c>
      <c r="I1718" s="2" t="s">
        <v>2196</v>
      </c>
      <c r="J1718" s="2" t="s">
        <v>2196</v>
      </c>
      <c r="K1718" s="2" t="s">
        <v>2196</v>
      </c>
      <c r="L1718" s="2" t="s">
        <v>2196</v>
      </c>
      <c r="M1718" s="2" t="s">
        <v>2196</v>
      </c>
      <c r="N1718" s="2" t="s">
        <v>2196</v>
      </c>
      <c r="O1718" s="2" t="s">
        <v>2196</v>
      </c>
      <c r="P1718" s="2" t="s">
        <v>2196</v>
      </c>
      <c r="Q1718" s="2" t="s">
        <v>2196</v>
      </c>
      <c r="R1718" s="2" t="s">
        <v>2196</v>
      </c>
      <c r="S1718" s="2" t="s">
        <v>2196</v>
      </c>
      <c r="T1718" s="2" t="s">
        <v>2197</v>
      </c>
      <c r="U1718" s="2" t="s">
        <v>2196</v>
      </c>
      <c r="V1718" s="2" t="s">
        <v>2196</v>
      </c>
      <c r="W1718" s="2" t="s">
        <v>2196</v>
      </c>
      <c r="X1718" s="2" t="s">
        <v>2196</v>
      </c>
      <c r="Y1718" s="2" t="s">
        <v>2196</v>
      </c>
      <c r="Z1718" s="2" t="s">
        <v>2196</v>
      </c>
      <c r="AA1718" s="2" t="s">
        <v>2196</v>
      </c>
    </row>
    <row r="1719" spans="1:27" ht="12.75" customHeight="1" x14ac:dyDescent="0.35">
      <c r="A1719" s="1" t="s">
        <v>1720</v>
      </c>
      <c r="B1719" s="2" t="str">
        <f t="shared" si="26"/>
        <v>MT</v>
      </c>
      <c r="C1719" s="2" t="s">
        <v>2196</v>
      </c>
      <c r="D1719" s="2" t="s">
        <v>2196</v>
      </c>
      <c r="E1719" s="2" t="s">
        <v>2196</v>
      </c>
      <c r="F1719" s="2" t="s">
        <v>2196</v>
      </c>
      <c r="G1719" s="2" t="s">
        <v>2196</v>
      </c>
      <c r="H1719" s="2" t="s">
        <v>2196</v>
      </c>
      <c r="I1719" s="2" t="s">
        <v>2196</v>
      </c>
      <c r="J1719" s="2" t="s">
        <v>2199</v>
      </c>
      <c r="K1719" s="2" t="s">
        <v>2199</v>
      </c>
      <c r="L1719" s="2" t="s">
        <v>2199</v>
      </c>
      <c r="M1719" s="2" t="s">
        <v>2196</v>
      </c>
      <c r="N1719" s="2" t="s">
        <v>2196</v>
      </c>
      <c r="O1719" s="2" t="s">
        <v>2196</v>
      </c>
      <c r="P1719" s="2" t="s">
        <v>2196</v>
      </c>
      <c r="Q1719" s="2" t="s">
        <v>2196</v>
      </c>
      <c r="R1719" s="2" t="s">
        <v>2196</v>
      </c>
      <c r="S1719" s="2" t="s">
        <v>2196</v>
      </c>
      <c r="T1719" s="2" t="s">
        <v>2196</v>
      </c>
      <c r="U1719" s="2" t="s">
        <v>2196</v>
      </c>
      <c r="V1719" s="2" t="s">
        <v>2196</v>
      </c>
      <c r="W1719" s="2" t="s">
        <v>2196</v>
      </c>
      <c r="X1719" s="2" t="s">
        <v>2196</v>
      </c>
      <c r="Y1719" s="2" t="s">
        <v>2196</v>
      </c>
      <c r="Z1719" s="2" t="s">
        <v>2196</v>
      </c>
      <c r="AA1719" s="2" t="s">
        <v>2196</v>
      </c>
    </row>
    <row r="1720" spans="1:27" ht="12.75" customHeight="1" x14ac:dyDescent="0.35">
      <c r="A1720" s="1" t="s">
        <v>1721</v>
      </c>
      <c r="B1720" s="2" t="str">
        <f t="shared" si="26"/>
        <v>RS</v>
      </c>
      <c r="C1720" s="2" t="s">
        <v>2196</v>
      </c>
      <c r="D1720" s="2" t="s">
        <v>2196</v>
      </c>
      <c r="E1720" s="2" t="s">
        <v>2196</v>
      </c>
      <c r="F1720" s="2" t="s">
        <v>2196</v>
      </c>
      <c r="G1720" s="2" t="s">
        <v>2196</v>
      </c>
      <c r="H1720" s="2" t="s">
        <v>2196</v>
      </c>
      <c r="I1720" s="2" t="s">
        <v>2196</v>
      </c>
      <c r="J1720" s="2" t="s">
        <v>2199</v>
      </c>
      <c r="K1720" s="2" t="s">
        <v>2196</v>
      </c>
      <c r="L1720" s="2" t="s">
        <v>2196</v>
      </c>
      <c r="M1720" s="2" t="s">
        <v>2199</v>
      </c>
      <c r="N1720" s="2" t="s">
        <v>2199</v>
      </c>
      <c r="O1720" s="2" t="s">
        <v>2196</v>
      </c>
      <c r="P1720" s="2" t="s">
        <v>2196</v>
      </c>
      <c r="Q1720" s="2" t="s">
        <v>2196</v>
      </c>
      <c r="R1720" s="2" t="s">
        <v>2196</v>
      </c>
      <c r="S1720" s="2" t="s">
        <v>2196</v>
      </c>
      <c r="T1720" s="2" t="s">
        <v>2196</v>
      </c>
      <c r="U1720" s="2" t="s">
        <v>2196</v>
      </c>
      <c r="V1720" s="2" t="s">
        <v>2196</v>
      </c>
      <c r="W1720" s="2" t="s">
        <v>2196</v>
      </c>
      <c r="X1720" s="2" t="s">
        <v>2196</v>
      </c>
      <c r="Y1720" s="2" t="s">
        <v>2196</v>
      </c>
      <c r="Z1720" s="2" t="s">
        <v>2196</v>
      </c>
      <c r="AA1720" s="2" t="s">
        <v>2196</v>
      </c>
    </row>
    <row r="1721" spans="1:27" ht="12.75" customHeight="1" x14ac:dyDescent="0.35">
      <c r="A1721" s="1" t="s">
        <v>1722</v>
      </c>
      <c r="B1721" s="2" t="str">
        <f t="shared" si="26"/>
        <v>GO</v>
      </c>
      <c r="C1721" s="2" t="s">
        <v>2196</v>
      </c>
      <c r="D1721" s="2" t="s">
        <v>2196</v>
      </c>
      <c r="E1721" s="2" t="s">
        <v>2196</v>
      </c>
      <c r="F1721" s="2" t="s">
        <v>2196</v>
      </c>
      <c r="G1721" s="2" t="s">
        <v>2196</v>
      </c>
      <c r="H1721" s="2" t="s">
        <v>2196</v>
      </c>
      <c r="I1721" s="2" t="s">
        <v>2196</v>
      </c>
      <c r="J1721" s="2" t="s">
        <v>2199</v>
      </c>
      <c r="K1721" s="2" t="s">
        <v>2196</v>
      </c>
      <c r="L1721" s="2" t="s">
        <v>2196</v>
      </c>
      <c r="M1721" s="2" t="s">
        <v>2196</v>
      </c>
      <c r="N1721" s="2" t="s">
        <v>2196</v>
      </c>
      <c r="O1721" s="2" t="s">
        <v>2196</v>
      </c>
      <c r="P1721" s="2" t="s">
        <v>2196</v>
      </c>
      <c r="Q1721" s="2" t="s">
        <v>2199</v>
      </c>
      <c r="R1721" s="2" t="s">
        <v>2196</v>
      </c>
      <c r="S1721" s="2" t="s">
        <v>2196</v>
      </c>
      <c r="T1721" s="2" t="s">
        <v>2197</v>
      </c>
      <c r="U1721" s="2" t="s">
        <v>2196</v>
      </c>
      <c r="V1721" s="2" t="s">
        <v>2196</v>
      </c>
      <c r="W1721" s="2" t="s">
        <v>2196</v>
      </c>
      <c r="X1721" s="2" t="s">
        <v>2196</v>
      </c>
      <c r="Y1721" s="2" t="s">
        <v>2196</v>
      </c>
      <c r="Z1721" s="2" t="s">
        <v>2196</v>
      </c>
      <c r="AA1721" s="2" t="s">
        <v>2196</v>
      </c>
    </row>
    <row r="1722" spans="1:27" ht="12.75" customHeight="1" x14ac:dyDescent="0.35">
      <c r="A1722" s="1" t="s">
        <v>1723</v>
      </c>
      <c r="B1722" s="2" t="str">
        <f t="shared" si="26"/>
        <v>SP</v>
      </c>
      <c r="C1722" s="2" t="s">
        <v>2196</v>
      </c>
      <c r="D1722" s="2" t="s">
        <v>2196</v>
      </c>
      <c r="E1722" s="2" t="s">
        <v>2196</v>
      </c>
      <c r="F1722" s="2" t="s">
        <v>2196</v>
      </c>
      <c r="G1722" s="2" t="s">
        <v>2196</v>
      </c>
      <c r="H1722" s="2" t="s">
        <v>2196</v>
      </c>
      <c r="I1722" s="2" t="s">
        <v>2196</v>
      </c>
      <c r="J1722" s="2" t="s">
        <v>2196</v>
      </c>
      <c r="K1722" s="2" t="s">
        <v>2196</v>
      </c>
      <c r="L1722" s="2" t="s">
        <v>2196</v>
      </c>
      <c r="M1722" s="2" t="s">
        <v>2196</v>
      </c>
      <c r="N1722" s="2" t="s">
        <v>2196</v>
      </c>
      <c r="O1722" s="2" t="s">
        <v>2196</v>
      </c>
      <c r="P1722" s="2" t="s">
        <v>2199</v>
      </c>
      <c r="Q1722" s="2" t="s">
        <v>2196</v>
      </c>
      <c r="R1722" s="2" t="s">
        <v>2196</v>
      </c>
      <c r="S1722" s="2" t="s">
        <v>2196</v>
      </c>
      <c r="T1722" s="2" t="s">
        <v>2197</v>
      </c>
      <c r="U1722" s="2" t="s">
        <v>2196</v>
      </c>
      <c r="V1722" s="2" t="s">
        <v>2196</v>
      </c>
      <c r="W1722" s="2" t="s">
        <v>2196</v>
      </c>
      <c r="X1722" s="2" t="s">
        <v>2196</v>
      </c>
      <c r="Y1722" s="2" t="s">
        <v>2196</v>
      </c>
      <c r="Z1722" s="2" t="s">
        <v>2196</v>
      </c>
      <c r="AA1722" s="2" t="s">
        <v>2196</v>
      </c>
    </row>
    <row r="1723" spans="1:27" ht="12.75" customHeight="1" x14ac:dyDescent="0.35">
      <c r="A1723" s="1" t="s">
        <v>1724</v>
      </c>
      <c r="B1723" s="2" t="str">
        <f t="shared" si="26"/>
        <v>MT</v>
      </c>
      <c r="C1723" s="2" t="s">
        <v>2196</v>
      </c>
      <c r="D1723" s="2" t="s">
        <v>2196</v>
      </c>
      <c r="E1723" s="2" t="s">
        <v>2196</v>
      </c>
      <c r="F1723" s="2" t="s">
        <v>2196</v>
      </c>
      <c r="G1723" s="2" t="s">
        <v>2196</v>
      </c>
      <c r="H1723" s="2" t="s">
        <v>2196</v>
      </c>
      <c r="I1723" s="2" t="s">
        <v>2196</v>
      </c>
      <c r="J1723" s="2" t="s">
        <v>2199</v>
      </c>
      <c r="K1723" s="2" t="s">
        <v>2196</v>
      </c>
      <c r="L1723" s="2" t="s">
        <v>2196</v>
      </c>
      <c r="M1723" s="2" t="s">
        <v>2196</v>
      </c>
      <c r="N1723" s="2" t="s">
        <v>2196</v>
      </c>
      <c r="O1723" s="2" t="s">
        <v>2196</v>
      </c>
      <c r="P1723" s="2" t="s">
        <v>2196</v>
      </c>
      <c r="Q1723" s="2" t="s">
        <v>2196</v>
      </c>
      <c r="R1723" s="2" t="s">
        <v>2196</v>
      </c>
      <c r="S1723" s="2" t="s">
        <v>2196</v>
      </c>
      <c r="T1723" s="2" t="s">
        <v>2199</v>
      </c>
      <c r="U1723" s="2" t="s">
        <v>2196</v>
      </c>
      <c r="V1723" s="2" t="s">
        <v>2196</v>
      </c>
      <c r="W1723" s="2" t="s">
        <v>2196</v>
      </c>
      <c r="X1723" s="2" t="s">
        <v>2196</v>
      </c>
      <c r="Y1723" s="2" t="s">
        <v>2196</v>
      </c>
      <c r="Z1723" s="2" t="s">
        <v>2196</v>
      </c>
      <c r="AA1723" s="2" t="s">
        <v>2196</v>
      </c>
    </row>
    <row r="1724" spans="1:27" ht="12.75" customHeight="1" x14ac:dyDescent="0.35">
      <c r="A1724" s="1" t="s">
        <v>1725</v>
      </c>
      <c r="B1724" s="2" t="str">
        <f t="shared" si="26"/>
        <v>PE</v>
      </c>
      <c r="C1724" s="2" t="s">
        <v>2196</v>
      </c>
      <c r="D1724" s="2" t="s">
        <v>2196</v>
      </c>
      <c r="E1724" s="2" t="s">
        <v>2198</v>
      </c>
      <c r="F1724" s="2" t="s">
        <v>2196</v>
      </c>
      <c r="G1724" s="2" t="s">
        <v>2196</v>
      </c>
      <c r="H1724" s="2" t="s">
        <v>2196</v>
      </c>
      <c r="I1724" s="2" t="s">
        <v>2198</v>
      </c>
      <c r="J1724" s="2" t="s">
        <v>2198</v>
      </c>
      <c r="K1724" s="2" t="s">
        <v>2198</v>
      </c>
      <c r="L1724" s="2" t="s">
        <v>2198</v>
      </c>
      <c r="M1724" s="2" t="s">
        <v>2198</v>
      </c>
      <c r="N1724" s="2" t="s">
        <v>2198</v>
      </c>
      <c r="O1724" s="2" t="s">
        <v>2196</v>
      </c>
      <c r="P1724" s="2" t="s">
        <v>2196</v>
      </c>
      <c r="Q1724" s="2" t="s">
        <v>2198</v>
      </c>
      <c r="R1724" s="2" t="s">
        <v>2196</v>
      </c>
      <c r="S1724" s="2" t="s">
        <v>2198</v>
      </c>
      <c r="T1724" s="2" t="s">
        <v>2198</v>
      </c>
      <c r="U1724" s="2" t="s">
        <v>2196</v>
      </c>
      <c r="V1724" s="2" t="s">
        <v>2196</v>
      </c>
      <c r="W1724" s="2" t="s">
        <v>2196</v>
      </c>
      <c r="X1724" s="2" t="s">
        <v>2196</v>
      </c>
      <c r="Y1724" s="2" t="s">
        <v>2196</v>
      </c>
      <c r="Z1724" s="2" t="s">
        <v>2196</v>
      </c>
      <c r="AA1724" s="2" t="s">
        <v>2196</v>
      </c>
    </row>
    <row r="1725" spans="1:27" ht="12.75" customHeight="1" x14ac:dyDescent="0.35">
      <c r="A1725" s="1" t="s">
        <v>1726</v>
      </c>
      <c r="B1725" s="2" t="str">
        <f t="shared" si="26"/>
        <v>GO</v>
      </c>
      <c r="C1725" s="2" t="s">
        <v>2196</v>
      </c>
      <c r="D1725" s="2" t="s">
        <v>2196</v>
      </c>
      <c r="E1725" s="2" t="s">
        <v>2196</v>
      </c>
      <c r="F1725" s="2" t="s">
        <v>2196</v>
      </c>
      <c r="G1725" s="2" t="s">
        <v>2198</v>
      </c>
      <c r="H1725" s="2" t="s">
        <v>2196</v>
      </c>
      <c r="I1725" s="2" t="s">
        <v>2198</v>
      </c>
      <c r="J1725" s="2" t="s">
        <v>2198</v>
      </c>
      <c r="K1725" s="2" t="s">
        <v>2198</v>
      </c>
      <c r="L1725" s="2" t="s">
        <v>2196</v>
      </c>
      <c r="M1725" s="2" t="s">
        <v>2198</v>
      </c>
      <c r="N1725" s="2" t="s">
        <v>2198</v>
      </c>
      <c r="O1725" s="2" t="s">
        <v>2196</v>
      </c>
      <c r="P1725" s="2" t="s">
        <v>2196</v>
      </c>
      <c r="Q1725" s="2" t="s">
        <v>2198</v>
      </c>
      <c r="R1725" s="2" t="s">
        <v>2196</v>
      </c>
      <c r="S1725" s="2" t="s">
        <v>2196</v>
      </c>
      <c r="T1725" s="2" t="s">
        <v>2197</v>
      </c>
      <c r="U1725" s="2" t="s">
        <v>2196</v>
      </c>
      <c r="V1725" s="2" t="s">
        <v>2196</v>
      </c>
      <c r="W1725" s="2" t="s">
        <v>2196</v>
      </c>
      <c r="X1725" s="2" t="s">
        <v>2196</v>
      </c>
      <c r="Y1725" s="2" t="s">
        <v>2196</v>
      </c>
      <c r="Z1725" s="2" t="s">
        <v>2196</v>
      </c>
      <c r="AA1725" s="2" t="s">
        <v>2198</v>
      </c>
    </row>
    <row r="1726" spans="1:27" ht="12.75" customHeight="1" x14ac:dyDescent="0.35">
      <c r="A1726" s="1" t="s">
        <v>1727</v>
      </c>
      <c r="B1726" s="2" t="str">
        <f t="shared" si="26"/>
        <v>MG</v>
      </c>
      <c r="C1726" s="2" t="s">
        <v>2196</v>
      </c>
      <c r="D1726" s="2" t="s">
        <v>2196</v>
      </c>
      <c r="E1726" s="2" t="s">
        <v>2196</v>
      </c>
      <c r="F1726" s="2" t="s">
        <v>2196</v>
      </c>
      <c r="G1726" s="2" t="s">
        <v>2196</v>
      </c>
      <c r="H1726" s="2" t="s">
        <v>2196</v>
      </c>
      <c r="I1726" s="2" t="s">
        <v>2196</v>
      </c>
      <c r="J1726" s="2" t="s">
        <v>2196</v>
      </c>
      <c r="K1726" s="2" t="s">
        <v>2196</v>
      </c>
      <c r="L1726" s="2" t="s">
        <v>2196</v>
      </c>
      <c r="M1726" s="2" t="s">
        <v>2196</v>
      </c>
      <c r="N1726" s="2" t="s">
        <v>2196</v>
      </c>
      <c r="O1726" s="2" t="s">
        <v>2196</v>
      </c>
      <c r="P1726" s="2" t="s">
        <v>2196</v>
      </c>
      <c r="Q1726" s="2" t="s">
        <v>2196</v>
      </c>
      <c r="R1726" s="2" t="s">
        <v>2196</v>
      </c>
      <c r="S1726" s="2" t="s">
        <v>2196</v>
      </c>
      <c r="T1726" s="2" t="s">
        <v>2199</v>
      </c>
      <c r="U1726" s="2" t="s">
        <v>2196</v>
      </c>
      <c r="V1726" s="2" t="s">
        <v>2196</v>
      </c>
      <c r="W1726" s="2" t="s">
        <v>2196</v>
      </c>
      <c r="X1726" s="2" t="s">
        <v>2196</v>
      </c>
      <c r="Y1726" s="2" t="s">
        <v>2196</v>
      </c>
      <c r="Z1726" s="2" t="s">
        <v>2196</v>
      </c>
      <c r="AA1726" s="2" t="s">
        <v>2196</v>
      </c>
    </row>
    <row r="1727" spans="1:27" ht="12.75" customHeight="1" x14ac:dyDescent="0.35">
      <c r="A1727" s="1" t="s">
        <v>1728</v>
      </c>
      <c r="B1727" s="2" t="str">
        <f t="shared" si="26"/>
        <v>RS</v>
      </c>
      <c r="C1727" s="2" t="s">
        <v>2196</v>
      </c>
      <c r="D1727" s="2" t="s">
        <v>2196</v>
      </c>
      <c r="E1727" s="2" t="s">
        <v>2196</v>
      </c>
      <c r="F1727" s="2" t="s">
        <v>2196</v>
      </c>
      <c r="G1727" s="2" t="s">
        <v>2196</v>
      </c>
      <c r="H1727" s="2" t="s">
        <v>2196</v>
      </c>
      <c r="I1727" s="2" t="s">
        <v>2198</v>
      </c>
      <c r="J1727" s="2" t="s">
        <v>2196</v>
      </c>
      <c r="K1727" s="2" t="s">
        <v>2196</v>
      </c>
      <c r="L1727" s="2" t="s">
        <v>2196</v>
      </c>
      <c r="M1727" s="2" t="s">
        <v>2198</v>
      </c>
      <c r="N1727" s="2" t="s">
        <v>2198</v>
      </c>
      <c r="O1727" s="2" t="s">
        <v>2196</v>
      </c>
      <c r="P1727" s="2" t="s">
        <v>2196</v>
      </c>
      <c r="Q1727" s="2" t="s">
        <v>2196</v>
      </c>
      <c r="R1727" s="2" t="s">
        <v>2196</v>
      </c>
      <c r="S1727" s="2" t="s">
        <v>2196</v>
      </c>
      <c r="T1727" s="2" t="s">
        <v>2196</v>
      </c>
      <c r="U1727" s="2" t="s">
        <v>2196</v>
      </c>
      <c r="V1727" s="2" t="s">
        <v>2196</v>
      </c>
      <c r="W1727" s="2" t="s">
        <v>2196</v>
      </c>
      <c r="X1727" s="2" t="s">
        <v>2196</v>
      </c>
      <c r="Y1727" s="2" t="s">
        <v>2196</v>
      </c>
      <c r="Z1727" s="2" t="s">
        <v>2196</v>
      </c>
      <c r="AA1727" s="2" t="s">
        <v>2198</v>
      </c>
    </row>
    <row r="1728" spans="1:27" ht="12.75" customHeight="1" x14ac:dyDescent="0.35">
      <c r="A1728" s="1" t="s">
        <v>1729</v>
      </c>
      <c r="B1728" s="2" t="str">
        <f t="shared" si="26"/>
        <v>AP</v>
      </c>
      <c r="C1728" s="2" t="s">
        <v>2198</v>
      </c>
      <c r="D1728" s="2" t="s">
        <v>2198</v>
      </c>
      <c r="E1728" s="2" t="s">
        <v>2196</v>
      </c>
      <c r="F1728" s="2" t="s">
        <v>2196</v>
      </c>
      <c r="G1728" s="2" t="s">
        <v>2198</v>
      </c>
      <c r="H1728" s="2" t="s">
        <v>2196</v>
      </c>
      <c r="I1728" s="2" t="s">
        <v>2198</v>
      </c>
      <c r="J1728" s="2" t="s">
        <v>2196</v>
      </c>
      <c r="K1728" s="2" t="s">
        <v>2198</v>
      </c>
      <c r="L1728" s="2" t="s">
        <v>2198</v>
      </c>
      <c r="M1728" s="2" t="s">
        <v>2198</v>
      </c>
      <c r="N1728" s="2" t="s">
        <v>2198</v>
      </c>
      <c r="O1728" s="2" t="s">
        <v>2196</v>
      </c>
      <c r="P1728" s="2" t="s">
        <v>2198</v>
      </c>
      <c r="Q1728" s="2" t="s">
        <v>2198</v>
      </c>
      <c r="R1728" s="2" t="s">
        <v>2196</v>
      </c>
      <c r="S1728" s="2" t="s">
        <v>2196</v>
      </c>
      <c r="T1728" s="2" t="s">
        <v>2197</v>
      </c>
      <c r="U1728" s="2" t="s">
        <v>2196</v>
      </c>
      <c r="V1728" s="2" t="s">
        <v>2196</v>
      </c>
      <c r="W1728" s="2" t="s">
        <v>2196</v>
      </c>
      <c r="X1728" s="2" t="s">
        <v>2196</v>
      </c>
      <c r="Y1728" s="2" t="s">
        <v>2196</v>
      </c>
      <c r="Z1728" s="2" t="s">
        <v>2196</v>
      </c>
      <c r="AA1728" s="2" t="s">
        <v>2198</v>
      </c>
    </row>
    <row r="1729" spans="1:27" ht="12.75" customHeight="1" x14ac:dyDescent="0.35">
      <c r="A1729" s="1" t="s">
        <v>1730</v>
      </c>
      <c r="B1729" s="2" t="str">
        <f t="shared" si="26"/>
        <v>RS</v>
      </c>
      <c r="C1729" s="2" t="s">
        <v>2196</v>
      </c>
      <c r="D1729" s="2" t="s">
        <v>2196</v>
      </c>
      <c r="E1729" s="2" t="s">
        <v>2196</v>
      </c>
      <c r="F1729" s="2" t="s">
        <v>2196</v>
      </c>
      <c r="G1729" s="2" t="s">
        <v>2196</v>
      </c>
      <c r="H1729" s="2" t="s">
        <v>2196</v>
      </c>
      <c r="I1729" s="2" t="s">
        <v>2196</v>
      </c>
      <c r="J1729" s="2" t="s">
        <v>2196</v>
      </c>
      <c r="K1729" s="2" t="s">
        <v>2196</v>
      </c>
      <c r="L1729" s="2" t="s">
        <v>2196</v>
      </c>
      <c r="M1729" s="2" t="s">
        <v>2196</v>
      </c>
      <c r="N1729" s="2" t="s">
        <v>2196</v>
      </c>
      <c r="O1729" s="2" t="s">
        <v>2196</v>
      </c>
      <c r="P1729" s="2" t="s">
        <v>2196</v>
      </c>
      <c r="Q1729" s="2" t="s">
        <v>2196</v>
      </c>
      <c r="R1729" s="2" t="s">
        <v>2196</v>
      </c>
      <c r="S1729" s="2" t="s">
        <v>2196</v>
      </c>
      <c r="T1729" s="2" t="s">
        <v>2196</v>
      </c>
      <c r="U1729" s="2" t="s">
        <v>2196</v>
      </c>
      <c r="V1729" s="2" t="s">
        <v>2196</v>
      </c>
      <c r="W1729" s="2" t="s">
        <v>2196</v>
      </c>
      <c r="X1729" s="2" t="s">
        <v>2196</v>
      </c>
      <c r="Y1729" s="2" t="s">
        <v>2196</v>
      </c>
      <c r="Z1729" s="2" t="s">
        <v>2196</v>
      </c>
      <c r="AA1729" s="2" t="s">
        <v>2196</v>
      </c>
    </row>
    <row r="1730" spans="1:27" ht="12.75" customHeight="1" x14ac:dyDescent="0.35">
      <c r="A1730" s="1" t="s">
        <v>1731</v>
      </c>
      <c r="B1730" s="2" t="str">
        <f t="shared" si="26"/>
        <v>SP</v>
      </c>
      <c r="C1730" s="2" t="s">
        <v>2196</v>
      </c>
      <c r="D1730" s="2" t="s">
        <v>2196</v>
      </c>
      <c r="E1730" s="2" t="s">
        <v>2196</v>
      </c>
      <c r="F1730" s="2" t="s">
        <v>2196</v>
      </c>
      <c r="G1730" s="2" t="s">
        <v>2198</v>
      </c>
      <c r="H1730" s="2" t="s">
        <v>2196</v>
      </c>
      <c r="I1730" s="2" t="s">
        <v>2196</v>
      </c>
      <c r="J1730" s="2" t="s">
        <v>2196</v>
      </c>
      <c r="K1730" s="2" t="s">
        <v>2196</v>
      </c>
      <c r="L1730" s="2" t="s">
        <v>2196</v>
      </c>
      <c r="M1730" s="2" t="s">
        <v>2198</v>
      </c>
      <c r="N1730" s="2" t="s">
        <v>2198</v>
      </c>
      <c r="O1730" s="2" t="s">
        <v>2196</v>
      </c>
      <c r="P1730" s="2" t="s">
        <v>2196</v>
      </c>
      <c r="Q1730" s="2" t="s">
        <v>2198</v>
      </c>
      <c r="R1730" s="2" t="s">
        <v>2196</v>
      </c>
      <c r="S1730" s="2" t="s">
        <v>2196</v>
      </c>
      <c r="T1730" s="2" t="s">
        <v>2196</v>
      </c>
      <c r="U1730" s="2" t="s">
        <v>2196</v>
      </c>
      <c r="V1730" s="2" t="s">
        <v>2196</v>
      </c>
      <c r="W1730" s="2" t="s">
        <v>2196</v>
      </c>
      <c r="X1730" s="2" t="s">
        <v>2196</v>
      </c>
      <c r="Y1730" s="2" t="s">
        <v>2196</v>
      </c>
      <c r="Z1730" s="2" t="s">
        <v>2196</v>
      </c>
      <c r="AA1730" s="2" t="s">
        <v>2198</v>
      </c>
    </row>
    <row r="1731" spans="1:27" ht="12.75" customHeight="1" x14ac:dyDescent="0.35">
      <c r="A1731" s="1" t="s">
        <v>1732</v>
      </c>
      <c r="B1731" s="2" t="str">
        <f t="shared" si="26"/>
        <v>PA</v>
      </c>
      <c r="C1731" s="2" t="s">
        <v>2196</v>
      </c>
      <c r="D1731" s="2" t="s">
        <v>2196</v>
      </c>
      <c r="E1731" s="2" t="s">
        <v>2196</v>
      </c>
      <c r="F1731" s="2" t="s">
        <v>2196</v>
      </c>
      <c r="G1731" s="2" t="s">
        <v>2198</v>
      </c>
      <c r="H1731" s="2" t="s">
        <v>2196</v>
      </c>
      <c r="I1731" s="2" t="s">
        <v>2196</v>
      </c>
      <c r="J1731" s="2" t="s">
        <v>2198</v>
      </c>
      <c r="K1731" s="2" t="s">
        <v>2196</v>
      </c>
      <c r="L1731" s="2" t="s">
        <v>2198</v>
      </c>
      <c r="M1731" s="2" t="s">
        <v>2198</v>
      </c>
      <c r="N1731" s="2" t="s">
        <v>2196</v>
      </c>
      <c r="O1731" s="2" t="s">
        <v>2196</v>
      </c>
      <c r="P1731" s="2" t="s">
        <v>2198</v>
      </c>
      <c r="Q1731" s="2" t="s">
        <v>2196</v>
      </c>
      <c r="R1731" s="2" t="s">
        <v>2196</v>
      </c>
      <c r="S1731" s="2" t="s">
        <v>2196</v>
      </c>
      <c r="T1731" s="2" t="s">
        <v>2197</v>
      </c>
      <c r="U1731" s="2" t="s">
        <v>2196</v>
      </c>
      <c r="V1731" s="2" t="s">
        <v>2196</v>
      </c>
      <c r="W1731" s="2" t="s">
        <v>2196</v>
      </c>
      <c r="X1731" s="2" t="s">
        <v>2196</v>
      </c>
      <c r="Y1731" s="2" t="s">
        <v>2196</v>
      </c>
      <c r="Z1731" s="2" t="s">
        <v>2196</v>
      </c>
      <c r="AA1731" s="2" t="s">
        <v>2198</v>
      </c>
    </row>
    <row r="1732" spans="1:27" ht="12.75" customHeight="1" x14ac:dyDescent="0.35">
      <c r="A1732" s="1" t="s">
        <v>1733</v>
      </c>
      <c r="B1732" s="2" t="str">
        <f t="shared" si="26"/>
        <v>CE</v>
      </c>
      <c r="C1732" s="2" t="s">
        <v>2196</v>
      </c>
      <c r="D1732" s="2" t="s">
        <v>2196</v>
      </c>
      <c r="E1732" s="2" t="s">
        <v>2196</v>
      </c>
      <c r="F1732" s="2" t="s">
        <v>2196</v>
      </c>
      <c r="G1732" s="2" t="s">
        <v>2196</v>
      </c>
      <c r="H1732" s="2" t="s">
        <v>2196</v>
      </c>
      <c r="I1732" s="2" t="s">
        <v>2196</v>
      </c>
      <c r="J1732" s="2" t="s">
        <v>2196</v>
      </c>
      <c r="K1732" s="2" t="s">
        <v>2196</v>
      </c>
      <c r="L1732" s="2" t="s">
        <v>2196</v>
      </c>
      <c r="M1732" s="2" t="s">
        <v>2198</v>
      </c>
      <c r="N1732" s="2" t="s">
        <v>2196</v>
      </c>
      <c r="O1732" s="2" t="s">
        <v>2196</v>
      </c>
      <c r="P1732" s="2" t="s">
        <v>2196</v>
      </c>
      <c r="Q1732" s="2" t="s">
        <v>2196</v>
      </c>
      <c r="R1732" s="2" t="s">
        <v>2196</v>
      </c>
      <c r="S1732" s="2" t="s">
        <v>2196</v>
      </c>
      <c r="T1732" s="2" t="s">
        <v>2197</v>
      </c>
      <c r="U1732" s="2" t="s">
        <v>2196</v>
      </c>
      <c r="V1732" s="2" t="s">
        <v>2196</v>
      </c>
      <c r="W1732" s="2" t="s">
        <v>2196</v>
      </c>
      <c r="X1732" s="2" t="s">
        <v>2196</v>
      </c>
      <c r="Y1732" s="2" t="s">
        <v>2196</v>
      </c>
      <c r="Z1732" s="2" t="s">
        <v>2196</v>
      </c>
      <c r="AA1732" s="2" t="s">
        <v>2196</v>
      </c>
    </row>
    <row r="1733" spans="1:27" ht="12.75" customHeight="1" x14ac:dyDescent="0.35">
      <c r="A1733" s="1" t="s">
        <v>1734</v>
      </c>
      <c r="B1733" s="2" t="str">
        <f t="shared" si="26"/>
        <v>PR</v>
      </c>
      <c r="C1733" s="2" t="s">
        <v>2196</v>
      </c>
      <c r="D1733" s="2" t="s">
        <v>2196</v>
      </c>
      <c r="E1733" s="2" t="s">
        <v>2196</v>
      </c>
      <c r="F1733" s="2" t="s">
        <v>2196</v>
      </c>
      <c r="G1733" s="2" t="s">
        <v>2196</v>
      </c>
      <c r="H1733" s="2" t="s">
        <v>2196</v>
      </c>
      <c r="I1733" s="2" t="s">
        <v>2196</v>
      </c>
      <c r="J1733" s="2" t="s">
        <v>2199</v>
      </c>
      <c r="K1733" s="2" t="s">
        <v>2196</v>
      </c>
      <c r="L1733" s="2" t="s">
        <v>2196</v>
      </c>
      <c r="M1733" s="2" t="s">
        <v>2199</v>
      </c>
      <c r="N1733" s="2" t="s">
        <v>2199</v>
      </c>
      <c r="O1733" s="2" t="s">
        <v>2199</v>
      </c>
      <c r="P1733" s="2" t="s">
        <v>2196</v>
      </c>
      <c r="Q1733" s="2" t="s">
        <v>2196</v>
      </c>
      <c r="R1733" s="2" t="s">
        <v>2196</v>
      </c>
      <c r="S1733" s="2" t="s">
        <v>2197</v>
      </c>
      <c r="T1733" s="2" t="s">
        <v>2196</v>
      </c>
      <c r="U1733" s="2" t="s">
        <v>2196</v>
      </c>
      <c r="V1733" s="2" t="s">
        <v>2196</v>
      </c>
      <c r="W1733" s="2" t="s">
        <v>2196</v>
      </c>
      <c r="X1733" s="2" t="s">
        <v>2196</v>
      </c>
      <c r="Y1733" s="2" t="s">
        <v>2196</v>
      </c>
      <c r="Z1733" s="2" t="s">
        <v>2196</v>
      </c>
      <c r="AA1733" s="2" t="s">
        <v>2196</v>
      </c>
    </row>
    <row r="1734" spans="1:27" ht="12.75" customHeight="1" x14ac:dyDescent="0.35">
      <c r="A1734" s="1" t="s">
        <v>1735</v>
      </c>
      <c r="B1734" s="2" t="str">
        <f t="shared" ref="B1734:B1797" si="27">RIGHT(A1734,2)</f>
        <v>RS</v>
      </c>
      <c r="C1734" s="2" t="s">
        <v>2196</v>
      </c>
      <c r="D1734" s="2" t="s">
        <v>2196</v>
      </c>
      <c r="E1734" s="2" t="s">
        <v>2196</v>
      </c>
      <c r="F1734" s="2" t="s">
        <v>2196</v>
      </c>
      <c r="G1734" s="2" t="s">
        <v>2196</v>
      </c>
      <c r="H1734" s="2" t="s">
        <v>2196</v>
      </c>
      <c r="I1734" s="2" t="s">
        <v>2196</v>
      </c>
      <c r="J1734" s="2" t="s">
        <v>2196</v>
      </c>
      <c r="K1734" s="2" t="s">
        <v>2196</v>
      </c>
      <c r="L1734" s="2" t="s">
        <v>2196</v>
      </c>
      <c r="M1734" s="2" t="s">
        <v>2196</v>
      </c>
      <c r="N1734" s="2" t="s">
        <v>2196</v>
      </c>
      <c r="O1734" s="2" t="s">
        <v>2196</v>
      </c>
      <c r="P1734" s="2" t="s">
        <v>2196</v>
      </c>
      <c r="Q1734" s="2" t="s">
        <v>2196</v>
      </c>
      <c r="R1734" s="2" t="s">
        <v>2196</v>
      </c>
      <c r="S1734" s="2" t="s">
        <v>2196</v>
      </c>
      <c r="T1734" s="2" t="s">
        <v>2196</v>
      </c>
      <c r="U1734" s="2" t="s">
        <v>2196</v>
      </c>
      <c r="V1734" s="2" t="s">
        <v>2196</v>
      </c>
      <c r="W1734" s="2" t="s">
        <v>2196</v>
      </c>
      <c r="X1734" s="2" t="s">
        <v>2196</v>
      </c>
      <c r="Y1734" s="2" t="s">
        <v>2196</v>
      </c>
      <c r="Z1734" s="2" t="s">
        <v>2196</v>
      </c>
      <c r="AA1734" s="2" t="s">
        <v>2196</v>
      </c>
    </row>
    <row r="1735" spans="1:27" ht="12.75" customHeight="1" x14ac:dyDescent="0.35">
      <c r="A1735" s="1" t="s">
        <v>1736</v>
      </c>
      <c r="B1735" s="2" t="str">
        <f t="shared" si="27"/>
        <v>AL</v>
      </c>
      <c r="C1735" s="2" t="s">
        <v>2198</v>
      </c>
      <c r="D1735" s="2" t="s">
        <v>2198</v>
      </c>
      <c r="E1735" s="2" t="s">
        <v>2198</v>
      </c>
      <c r="F1735" s="2" t="s">
        <v>2196</v>
      </c>
      <c r="G1735" s="2" t="s">
        <v>2196</v>
      </c>
      <c r="H1735" s="2" t="s">
        <v>2196</v>
      </c>
      <c r="I1735" s="2" t="s">
        <v>2198</v>
      </c>
      <c r="J1735" s="2" t="s">
        <v>2198</v>
      </c>
      <c r="K1735" s="2" t="s">
        <v>2198</v>
      </c>
      <c r="L1735" s="2" t="s">
        <v>2198</v>
      </c>
      <c r="M1735" s="2" t="s">
        <v>2198</v>
      </c>
      <c r="N1735" s="2" t="s">
        <v>2198</v>
      </c>
      <c r="O1735" s="2" t="s">
        <v>2196</v>
      </c>
      <c r="P1735" s="2" t="s">
        <v>2198</v>
      </c>
      <c r="Q1735" s="2" t="s">
        <v>2198</v>
      </c>
      <c r="R1735" s="2" t="s">
        <v>2196</v>
      </c>
      <c r="S1735" s="2" t="s">
        <v>2198</v>
      </c>
      <c r="T1735" s="2" t="s">
        <v>2197</v>
      </c>
      <c r="U1735" s="2" t="s">
        <v>2196</v>
      </c>
      <c r="V1735" s="2" t="s">
        <v>2198</v>
      </c>
      <c r="W1735" s="2" t="s">
        <v>2198</v>
      </c>
      <c r="X1735" s="2" t="s">
        <v>2196</v>
      </c>
      <c r="Y1735" s="2" t="s">
        <v>2198</v>
      </c>
      <c r="Z1735" s="2" t="s">
        <v>2196</v>
      </c>
      <c r="AA1735" s="2" t="s">
        <v>2196</v>
      </c>
    </row>
    <row r="1736" spans="1:27" ht="12.75" customHeight="1" x14ac:dyDescent="0.35">
      <c r="A1736" s="1" t="s">
        <v>1737</v>
      </c>
      <c r="B1736" s="2" t="str">
        <f t="shared" si="27"/>
        <v>RS</v>
      </c>
      <c r="C1736" s="2" t="s">
        <v>2196</v>
      </c>
      <c r="D1736" s="2" t="s">
        <v>2196</v>
      </c>
      <c r="E1736" s="2" t="s">
        <v>2199</v>
      </c>
      <c r="F1736" s="2" t="s">
        <v>2196</v>
      </c>
      <c r="G1736" s="2" t="s">
        <v>2196</v>
      </c>
      <c r="H1736" s="2" t="s">
        <v>2196</v>
      </c>
      <c r="I1736" s="2" t="s">
        <v>2196</v>
      </c>
      <c r="J1736" s="2" t="s">
        <v>2196</v>
      </c>
      <c r="K1736" s="2" t="s">
        <v>2196</v>
      </c>
      <c r="L1736" s="2" t="s">
        <v>2196</v>
      </c>
      <c r="M1736" s="2" t="s">
        <v>2196</v>
      </c>
      <c r="N1736" s="2" t="s">
        <v>2196</v>
      </c>
      <c r="O1736" s="2" t="s">
        <v>2196</v>
      </c>
      <c r="P1736" s="2" t="s">
        <v>2196</v>
      </c>
      <c r="Q1736" s="2" t="s">
        <v>2196</v>
      </c>
      <c r="R1736" s="2" t="s">
        <v>2196</v>
      </c>
      <c r="S1736" s="2" t="s">
        <v>2196</v>
      </c>
      <c r="T1736" s="2" t="s">
        <v>2196</v>
      </c>
      <c r="U1736" s="2" t="s">
        <v>2196</v>
      </c>
      <c r="V1736" s="2" t="s">
        <v>2196</v>
      </c>
      <c r="W1736" s="2" t="s">
        <v>2196</v>
      </c>
      <c r="X1736" s="2" t="s">
        <v>2196</v>
      </c>
      <c r="Y1736" s="2" t="s">
        <v>2196</v>
      </c>
      <c r="Z1736" s="2" t="s">
        <v>2196</v>
      </c>
      <c r="AA1736" s="2" t="s">
        <v>2196</v>
      </c>
    </row>
    <row r="1737" spans="1:27" ht="12.75" customHeight="1" x14ac:dyDescent="0.35">
      <c r="A1737" s="1" t="s">
        <v>1738</v>
      </c>
      <c r="B1737" s="2" t="str">
        <f t="shared" si="27"/>
        <v>MT</v>
      </c>
      <c r="C1737" s="2" t="s">
        <v>2196</v>
      </c>
      <c r="D1737" s="2" t="s">
        <v>2196</v>
      </c>
      <c r="E1737" s="2" t="s">
        <v>2196</v>
      </c>
      <c r="F1737" s="2" t="s">
        <v>2196</v>
      </c>
      <c r="G1737" s="2" t="s">
        <v>2196</v>
      </c>
      <c r="H1737" s="2" t="s">
        <v>2196</v>
      </c>
      <c r="I1737" s="2" t="s">
        <v>2196</v>
      </c>
      <c r="J1737" s="2" t="s">
        <v>2196</v>
      </c>
      <c r="K1737" s="2" t="s">
        <v>2196</v>
      </c>
      <c r="L1737" s="2" t="s">
        <v>2196</v>
      </c>
      <c r="M1737" s="2" t="s">
        <v>2196</v>
      </c>
      <c r="N1737" s="2" t="s">
        <v>2196</v>
      </c>
      <c r="O1737" s="2" t="s">
        <v>2196</v>
      </c>
      <c r="P1737" s="2" t="s">
        <v>2196</v>
      </c>
      <c r="Q1737" s="2" t="s">
        <v>2196</v>
      </c>
      <c r="R1737" s="2" t="s">
        <v>2196</v>
      </c>
      <c r="S1737" s="2" t="s">
        <v>2196</v>
      </c>
      <c r="T1737" s="2" t="s">
        <v>2197</v>
      </c>
      <c r="U1737" s="2" t="s">
        <v>2196</v>
      </c>
      <c r="V1737" s="2" t="s">
        <v>2196</v>
      </c>
      <c r="W1737" s="2" t="s">
        <v>2196</v>
      </c>
      <c r="X1737" s="2" t="s">
        <v>2196</v>
      </c>
      <c r="Y1737" s="2" t="s">
        <v>2196</v>
      </c>
      <c r="Z1737" s="2" t="s">
        <v>2196</v>
      </c>
      <c r="AA1737" s="2" t="s">
        <v>2196</v>
      </c>
    </row>
    <row r="1738" spans="1:27" ht="12.75" customHeight="1" x14ac:dyDescent="0.35">
      <c r="A1738" s="1" t="s">
        <v>1739</v>
      </c>
      <c r="B1738" s="2" t="str">
        <f t="shared" si="27"/>
        <v>SC</v>
      </c>
      <c r="C1738" s="2" t="s">
        <v>2196</v>
      </c>
      <c r="D1738" s="2" t="s">
        <v>2196</v>
      </c>
      <c r="E1738" s="2" t="s">
        <v>2196</v>
      </c>
      <c r="F1738" s="2" t="s">
        <v>2196</v>
      </c>
      <c r="G1738" s="2" t="s">
        <v>2196</v>
      </c>
      <c r="H1738" s="2" t="s">
        <v>2196</v>
      </c>
      <c r="I1738" s="2" t="s">
        <v>2196</v>
      </c>
      <c r="J1738" s="2" t="s">
        <v>2199</v>
      </c>
      <c r="K1738" s="2" t="s">
        <v>2196</v>
      </c>
      <c r="L1738" s="2" t="s">
        <v>2199</v>
      </c>
      <c r="M1738" s="2" t="s">
        <v>2196</v>
      </c>
      <c r="N1738" s="2" t="s">
        <v>2196</v>
      </c>
      <c r="O1738" s="2" t="s">
        <v>2196</v>
      </c>
      <c r="P1738" s="2" t="s">
        <v>2196</v>
      </c>
      <c r="Q1738" s="2" t="s">
        <v>2196</v>
      </c>
      <c r="R1738" s="2" t="s">
        <v>2196</v>
      </c>
      <c r="S1738" s="2" t="s">
        <v>2196</v>
      </c>
      <c r="T1738" s="2" t="s">
        <v>2196</v>
      </c>
      <c r="U1738" s="2" t="s">
        <v>2196</v>
      </c>
      <c r="V1738" s="2" t="s">
        <v>2196</v>
      </c>
      <c r="W1738" s="2" t="s">
        <v>2196</v>
      </c>
      <c r="X1738" s="2" t="s">
        <v>2196</v>
      </c>
      <c r="Y1738" s="2" t="s">
        <v>2196</v>
      </c>
      <c r="Z1738" s="2" t="s">
        <v>2196</v>
      </c>
      <c r="AA1738" s="2" t="s">
        <v>2196</v>
      </c>
    </row>
    <row r="1739" spans="1:27" ht="12.75" customHeight="1" x14ac:dyDescent="0.35">
      <c r="A1739" s="1" t="s">
        <v>1740</v>
      </c>
      <c r="B1739" s="2" t="str">
        <f t="shared" si="27"/>
        <v>SP</v>
      </c>
      <c r="C1739" s="2" t="s">
        <v>2196</v>
      </c>
      <c r="D1739" s="2" t="s">
        <v>2196</v>
      </c>
      <c r="E1739" s="2" t="s">
        <v>2196</v>
      </c>
      <c r="F1739" s="2" t="s">
        <v>2196</v>
      </c>
      <c r="G1739" s="2" t="s">
        <v>2196</v>
      </c>
      <c r="H1739" s="2" t="s">
        <v>2196</v>
      </c>
      <c r="I1739" s="2" t="s">
        <v>2196</v>
      </c>
      <c r="J1739" s="2" t="s">
        <v>2196</v>
      </c>
      <c r="K1739" s="2" t="s">
        <v>2196</v>
      </c>
      <c r="L1739" s="2" t="s">
        <v>2196</v>
      </c>
      <c r="M1739" s="2" t="s">
        <v>2196</v>
      </c>
      <c r="N1739" s="2" t="s">
        <v>2196</v>
      </c>
      <c r="O1739" s="2" t="s">
        <v>2196</v>
      </c>
      <c r="P1739" s="2" t="s">
        <v>2196</v>
      </c>
      <c r="Q1739" s="2" t="s">
        <v>2196</v>
      </c>
      <c r="R1739" s="2" t="s">
        <v>2196</v>
      </c>
      <c r="S1739" s="2" t="s">
        <v>2197</v>
      </c>
      <c r="T1739" s="2" t="s">
        <v>2197</v>
      </c>
      <c r="U1739" s="2" t="s">
        <v>2196</v>
      </c>
      <c r="V1739" s="2" t="s">
        <v>2196</v>
      </c>
      <c r="W1739" s="2" t="s">
        <v>2196</v>
      </c>
      <c r="X1739" s="2" t="s">
        <v>2196</v>
      </c>
      <c r="Y1739" s="2" t="s">
        <v>2196</v>
      </c>
      <c r="Z1739" s="2" t="s">
        <v>2196</v>
      </c>
      <c r="AA1739" s="2" t="s">
        <v>2196</v>
      </c>
    </row>
    <row r="1740" spans="1:27" ht="12.75" customHeight="1" x14ac:dyDescent="0.35">
      <c r="A1740" s="1" t="s">
        <v>1741</v>
      </c>
      <c r="B1740" s="2" t="str">
        <f t="shared" si="27"/>
        <v>RS</v>
      </c>
      <c r="C1740" s="2" t="s">
        <v>2196</v>
      </c>
      <c r="D1740" s="2" t="s">
        <v>2196</v>
      </c>
      <c r="E1740" s="2" t="s">
        <v>2196</v>
      </c>
      <c r="F1740" s="2" t="s">
        <v>2196</v>
      </c>
      <c r="G1740" s="2" t="s">
        <v>2196</v>
      </c>
      <c r="H1740" s="2" t="s">
        <v>2196</v>
      </c>
      <c r="I1740" s="2" t="s">
        <v>2196</v>
      </c>
      <c r="J1740" s="2" t="s">
        <v>2196</v>
      </c>
      <c r="K1740" s="2" t="s">
        <v>2196</v>
      </c>
      <c r="L1740" s="2" t="s">
        <v>2196</v>
      </c>
      <c r="M1740" s="2" t="s">
        <v>2196</v>
      </c>
      <c r="N1740" s="2" t="s">
        <v>2196</v>
      </c>
      <c r="O1740" s="2" t="s">
        <v>2196</v>
      </c>
      <c r="P1740" s="2" t="s">
        <v>2196</v>
      </c>
      <c r="Q1740" s="2" t="s">
        <v>2196</v>
      </c>
      <c r="R1740" s="2" t="s">
        <v>2196</v>
      </c>
      <c r="S1740" s="2" t="s">
        <v>2196</v>
      </c>
      <c r="T1740" s="2" t="s">
        <v>2196</v>
      </c>
      <c r="U1740" s="2" t="s">
        <v>2196</v>
      </c>
      <c r="V1740" s="2" t="s">
        <v>2196</v>
      </c>
      <c r="W1740" s="2" t="s">
        <v>2196</v>
      </c>
      <c r="X1740" s="2" t="s">
        <v>2196</v>
      </c>
      <c r="Y1740" s="2" t="s">
        <v>2196</v>
      </c>
      <c r="Z1740" s="2" t="s">
        <v>2196</v>
      </c>
      <c r="AA1740" s="2" t="s">
        <v>2196</v>
      </c>
    </row>
    <row r="1741" spans="1:27" ht="12.75" customHeight="1" x14ac:dyDescent="0.35">
      <c r="A1741" s="1" t="s">
        <v>1742</v>
      </c>
      <c r="B1741" s="2" t="str">
        <f t="shared" si="27"/>
        <v>GO</v>
      </c>
      <c r="C1741" s="2" t="s">
        <v>2196</v>
      </c>
      <c r="D1741" s="2" t="s">
        <v>2196</v>
      </c>
      <c r="E1741" s="2" t="s">
        <v>2196</v>
      </c>
      <c r="F1741" s="2" t="s">
        <v>2196</v>
      </c>
      <c r="G1741" s="2" t="s">
        <v>2196</v>
      </c>
      <c r="H1741" s="2" t="s">
        <v>2196</v>
      </c>
      <c r="I1741" s="2" t="s">
        <v>2196</v>
      </c>
      <c r="J1741" s="2" t="s">
        <v>2199</v>
      </c>
      <c r="K1741" s="2" t="s">
        <v>2196</v>
      </c>
      <c r="L1741" s="2" t="s">
        <v>2199</v>
      </c>
      <c r="M1741" s="2" t="s">
        <v>2196</v>
      </c>
      <c r="N1741" s="2" t="s">
        <v>2196</v>
      </c>
      <c r="O1741" s="2" t="s">
        <v>2196</v>
      </c>
      <c r="P1741" s="2" t="s">
        <v>2196</v>
      </c>
      <c r="Q1741" s="2" t="s">
        <v>2196</v>
      </c>
      <c r="R1741" s="2" t="s">
        <v>2196</v>
      </c>
      <c r="S1741" s="2" t="s">
        <v>2196</v>
      </c>
      <c r="T1741" s="2" t="s">
        <v>2197</v>
      </c>
      <c r="U1741" s="2" t="s">
        <v>2196</v>
      </c>
      <c r="V1741" s="2" t="s">
        <v>2196</v>
      </c>
      <c r="W1741" s="2" t="s">
        <v>2196</v>
      </c>
      <c r="X1741" s="2" t="s">
        <v>2196</v>
      </c>
      <c r="Y1741" s="2" t="s">
        <v>2196</v>
      </c>
      <c r="Z1741" s="2" t="s">
        <v>2196</v>
      </c>
      <c r="AA1741" s="2" t="s">
        <v>2196</v>
      </c>
    </row>
    <row r="1742" spans="1:27" ht="12.75" customHeight="1" x14ac:dyDescent="0.35">
      <c r="A1742" s="1" t="s">
        <v>1743</v>
      </c>
      <c r="B1742" s="2" t="str">
        <f t="shared" si="27"/>
        <v>RS</v>
      </c>
      <c r="C1742" s="2" t="s">
        <v>2196</v>
      </c>
      <c r="D1742" s="2" t="s">
        <v>2196</v>
      </c>
      <c r="E1742" s="2" t="s">
        <v>2196</v>
      </c>
      <c r="F1742" s="2" t="s">
        <v>2196</v>
      </c>
      <c r="G1742" s="2" t="s">
        <v>2196</v>
      </c>
      <c r="H1742" s="2" t="s">
        <v>2196</v>
      </c>
      <c r="I1742" s="2" t="s">
        <v>2196</v>
      </c>
      <c r="J1742" s="2" t="s">
        <v>2196</v>
      </c>
      <c r="K1742" s="2" t="s">
        <v>2196</v>
      </c>
      <c r="L1742" s="2" t="s">
        <v>2196</v>
      </c>
      <c r="M1742" s="2" t="s">
        <v>2196</v>
      </c>
      <c r="N1742" s="2" t="s">
        <v>2196</v>
      </c>
      <c r="O1742" s="2" t="s">
        <v>2196</v>
      </c>
      <c r="P1742" s="2" t="s">
        <v>2196</v>
      </c>
      <c r="Q1742" s="2" t="s">
        <v>2196</v>
      </c>
      <c r="R1742" s="2" t="s">
        <v>2196</v>
      </c>
      <c r="S1742" s="2" t="s">
        <v>2196</v>
      </c>
      <c r="T1742" s="2" t="s">
        <v>2196</v>
      </c>
      <c r="U1742" s="2" t="s">
        <v>2196</v>
      </c>
      <c r="V1742" s="2" t="s">
        <v>2196</v>
      </c>
      <c r="W1742" s="2" t="s">
        <v>2196</v>
      </c>
      <c r="X1742" s="2" t="s">
        <v>2196</v>
      </c>
      <c r="Y1742" s="2" t="s">
        <v>2196</v>
      </c>
      <c r="Z1742" s="2" t="s">
        <v>2196</v>
      </c>
      <c r="AA1742" s="2" t="s">
        <v>2196</v>
      </c>
    </row>
    <row r="1743" spans="1:27" ht="12.75" customHeight="1" x14ac:dyDescent="0.35">
      <c r="A1743" s="1" t="s">
        <v>1744</v>
      </c>
      <c r="B1743" s="2" t="str">
        <f t="shared" si="27"/>
        <v>RS</v>
      </c>
      <c r="C1743" s="2" t="s">
        <v>2196</v>
      </c>
      <c r="D1743" s="2" t="s">
        <v>2196</v>
      </c>
      <c r="E1743" s="2" t="s">
        <v>2196</v>
      </c>
      <c r="F1743" s="2" t="s">
        <v>2196</v>
      </c>
      <c r="G1743" s="2" t="s">
        <v>2196</v>
      </c>
      <c r="H1743" s="2" t="s">
        <v>2196</v>
      </c>
      <c r="I1743" s="2" t="s">
        <v>2196</v>
      </c>
      <c r="J1743" s="2" t="s">
        <v>2196</v>
      </c>
      <c r="K1743" s="2" t="s">
        <v>2196</v>
      </c>
      <c r="L1743" s="2" t="s">
        <v>2196</v>
      </c>
      <c r="M1743" s="2" t="s">
        <v>2196</v>
      </c>
      <c r="N1743" s="2" t="s">
        <v>2196</v>
      </c>
      <c r="O1743" s="2" t="s">
        <v>2196</v>
      </c>
      <c r="P1743" s="2" t="s">
        <v>2196</v>
      </c>
      <c r="Q1743" s="2" t="s">
        <v>2196</v>
      </c>
      <c r="R1743" s="2" t="s">
        <v>2196</v>
      </c>
      <c r="S1743" s="2" t="s">
        <v>2197</v>
      </c>
      <c r="T1743" s="2" t="s">
        <v>2196</v>
      </c>
      <c r="U1743" s="2" t="s">
        <v>2196</v>
      </c>
      <c r="V1743" s="2" t="s">
        <v>2196</v>
      </c>
      <c r="W1743" s="2" t="s">
        <v>2196</v>
      </c>
      <c r="X1743" s="2" t="s">
        <v>2196</v>
      </c>
      <c r="Y1743" s="2" t="s">
        <v>2196</v>
      </c>
      <c r="Z1743" s="2" t="s">
        <v>2196</v>
      </c>
      <c r="AA1743" s="2" t="s">
        <v>2196</v>
      </c>
    </row>
    <row r="1744" spans="1:27" ht="12.75" customHeight="1" x14ac:dyDescent="0.35">
      <c r="A1744" s="1" t="s">
        <v>1745</v>
      </c>
      <c r="B1744" s="2" t="str">
        <f t="shared" si="27"/>
        <v>GO</v>
      </c>
      <c r="C1744" s="2" t="s">
        <v>2196</v>
      </c>
      <c r="D1744" s="2" t="s">
        <v>2196</v>
      </c>
      <c r="E1744" s="2" t="s">
        <v>2196</v>
      </c>
      <c r="F1744" s="2" t="s">
        <v>2196</v>
      </c>
      <c r="G1744" s="2" t="s">
        <v>2196</v>
      </c>
      <c r="H1744" s="2" t="s">
        <v>2196</v>
      </c>
      <c r="I1744" s="2" t="s">
        <v>2196</v>
      </c>
      <c r="J1744" s="2" t="s">
        <v>2196</v>
      </c>
      <c r="K1744" s="2" t="s">
        <v>2196</v>
      </c>
      <c r="L1744" s="2" t="s">
        <v>2196</v>
      </c>
      <c r="M1744" s="2" t="s">
        <v>2196</v>
      </c>
      <c r="N1744" s="2" t="s">
        <v>2196</v>
      </c>
      <c r="O1744" s="2" t="s">
        <v>2196</v>
      </c>
      <c r="P1744" s="2" t="s">
        <v>2199</v>
      </c>
      <c r="Q1744" s="2" t="s">
        <v>2196</v>
      </c>
      <c r="R1744" s="2" t="s">
        <v>2196</v>
      </c>
      <c r="S1744" s="2" t="s">
        <v>2196</v>
      </c>
      <c r="T1744" s="2" t="s">
        <v>2197</v>
      </c>
      <c r="U1744" s="2" t="s">
        <v>2196</v>
      </c>
      <c r="V1744" s="2" t="s">
        <v>2196</v>
      </c>
      <c r="W1744" s="2" t="s">
        <v>2196</v>
      </c>
      <c r="X1744" s="2" t="s">
        <v>2196</v>
      </c>
      <c r="Y1744" s="2" t="s">
        <v>2196</v>
      </c>
      <c r="Z1744" s="2" t="s">
        <v>2196</v>
      </c>
      <c r="AA1744" s="2" t="s">
        <v>2196</v>
      </c>
    </row>
    <row r="1745" spans="1:27" ht="12.75" customHeight="1" x14ac:dyDescent="0.35">
      <c r="A1745" s="1" t="s">
        <v>1746</v>
      </c>
      <c r="B1745" s="2" t="str">
        <f t="shared" si="27"/>
        <v>RJ</v>
      </c>
      <c r="C1745" s="2" t="s">
        <v>2196</v>
      </c>
      <c r="D1745" s="2" t="s">
        <v>2199</v>
      </c>
      <c r="E1745" s="2" t="s">
        <v>2199</v>
      </c>
      <c r="F1745" s="2" t="s">
        <v>2196</v>
      </c>
      <c r="G1745" s="2" t="s">
        <v>2196</v>
      </c>
      <c r="H1745" s="2" t="s">
        <v>2196</v>
      </c>
      <c r="I1745" s="2" t="s">
        <v>2196</v>
      </c>
      <c r="J1745" s="2" t="s">
        <v>2196</v>
      </c>
      <c r="K1745" s="2" t="s">
        <v>2199</v>
      </c>
      <c r="L1745" s="2" t="s">
        <v>2196</v>
      </c>
      <c r="M1745" s="2" t="s">
        <v>2199</v>
      </c>
      <c r="N1745" s="2" t="s">
        <v>2196</v>
      </c>
      <c r="O1745" s="2" t="s">
        <v>2196</v>
      </c>
      <c r="P1745" s="2" t="s">
        <v>2196</v>
      </c>
      <c r="Q1745" s="2" t="s">
        <v>2199</v>
      </c>
      <c r="R1745" s="2" t="s">
        <v>2196</v>
      </c>
      <c r="S1745" s="2" t="s">
        <v>2196</v>
      </c>
      <c r="T1745" s="2" t="s">
        <v>2196</v>
      </c>
      <c r="U1745" s="2" t="s">
        <v>2196</v>
      </c>
      <c r="V1745" s="2" t="s">
        <v>2196</v>
      </c>
      <c r="W1745" s="2" t="s">
        <v>2196</v>
      </c>
      <c r="X1745" s="2" t="s">
        <v>2196</v>
      </c>
      <c r="Y1745" s="2" t="s">
        <v>2196</v>
      </c>
      <c r="Z1745" s="2" t="s">
        <v>2196</v>
      </c>
      <c r="AA1745" s="2" t="s">
        <v>2196</v>
      </c>
    </row>
    <row r="1746" spans="1:27" ht="12.75" customHeight="1" x14ac:dyDescent="0.35">
      <c r="A1746" s="1" t="s">
        <v>1747</v>
      </c>
      <c r="B1746" s="2" t="str">
        <f t="shared" si="27"/>
        <v>SP</v>
      </c>
      <c r="C1746" s="2" t="s">
        <v>2196</v>
      </c>
      <c r="D1746" s="2" t="s">
        <v>2196</v>
      </c>
      <c r="E1746" s="2" t="s">
        <v>2196</v>
      </c>
      <c r="F1746" s="2" t="s">
        <v>2196</v>
      </c>
      <c r="G1746" s="2" t="s">
        <v>2196</v>
      </c>
      <c r="H1746" s="2" t="s">
        <v>2196</v>
      </c>
      <c r="I1746" s="2" t="s">
        <v>2196</v>
      </c>
      <c r="J1746" s="2" t="s">
        <v>2196</v>
      </c>
      <c r="K1746" s="2" t="s">
        <v>2196</v>
      </c>
      <c r="L1746" s="2" t="s">
        <v>2196</v>
      </c>
      <c r="M1746" s="2" t="s">
        <v>2196</v>
      </c>
      <c r="N1746" s="2" t="s">
        <v>2196</v>
      </c>
      <c r="O1746" s="2" t="s">
        <v>2196</v>
      </c>
      <c r="P1746" s="2" t="s">
        <v>2196</v>
      </c>
      <c r="Q1746" s="2" t="s">
        <v>2196</v>
      </c>
      <c r="R1746" s="2" t="s">
        <v>2196</v>
      </c>
      <c r="S1746" s="2" t="s">
        <v>2196</v>
      </c>
      <c r="T1746" s="2" t="s">
        <v>2196</v>
      </c>
      <c r="U1746" s="2" t="s">
        <v>2196</v>
      </c>
      <c r="V1746" s="2" t="s">
        <v>2196</v>
      </c>
      <c r="W1746" s="2" t="s">
        <v>2196</v>
      </c>
      <c r="X1746" s="2" t="s">
        <v>2196</v>
      </c>
      <c r="Y1746" s="2" t="s">
        <v>2196</v>
      </c>
      <c r="Z1746" s="2" t="s">
        <v>2196</v>
      </c>
      <c r="AA1746" s="2" t="s">
        <v>2196</v>
      </c>
    </row>
    <row r="1747" spans="1:27" ht="12.75" customHeight="1" x14ac:dyDescent="0.35">
      <c r="A1747" s="1" t="s">
        <v>1748</v>
      </c>
      <c r="B1747" s="2" t="str">
        <f t="shared" si="27"/>
        <v>GO</v>
      </c>
      <c r="C1747" s="2" t="s">
        <v>2198</v>
      </c>
      <c r="D1747" s="2" t="s">
        <v>2196</v>
      </c>
      <c r="E1747" s="2" t="s">
        <v>2198</v>
      </c>
      <c r="F1747" s="2" t="s">
        <v>2196</v>
      </c>
      <c r="G1747" s="2" t="s">
        <v>2198</v>
      </c>
      <c r="H1747" s="2" t="s">
        <v>2196</v>
      </c>
      <c r="I1747" s="2" t="s">
        <v>2198</v>
      </c>
      <c r="J1747" s="2" t="s">
        <v>2196</v>
      </c>
      <c r="K1747" s="2" t="s">
        <v>2196</v>
      </c>
      <c r="L1747" s="2" t="s">
        <v>2198</v>
      </c>
      <c r="M1747" s="2" t="s">
        <v>2198</v>
      </c>
      <c r="N1747" s="2" t="s">
        <v>2198</v>
      </c>
      <c r="O1747" s="2" t="s">
        <v>2196</v>
      </c>
      <c r="P1747" s="2" t="s">
        <v>2196</v>
      </c>
      <c r="Q1747" s="2" t="s">
        <v>2196</v>
      </c>
      <c r="R1747" s="2" t="s">
        <v>2196</v>
      </c>
      <c r="S1747" s="2" t="s">
        <v>2196</v>
      </c>
      <c r="T1747" s="2" t="s">
        <v>2197</v>
      </c>
      <c r="U1747" s="2" t="s">
        <v>2196</v>
      </c>
      <c r="V1747" s="2" t="s">
        <v>2196</v>
      </c>
      <c r="W1747" s="2" t="s">
        <v>2196</v>
      </c>
      <c r="X1747" s="2" t="s">
        <v>2196</v>
      </c>
      <c r="Y1747" s="2" t="s">
        <v>2196</v>
      </c>
      <c r="Z1747" s="2" t="s">
        <v>2196</v>
      </c>
      <c r="AA1747" s="2" t="s">
        <v>2198</v>
      </c>
    </row>
    <row r="1748" spans="1:27" ht="12.75" customHeight="1" x14ac:dyDescent="0.35">
      <c r="A1748" s="1" t="s">
        <v>1749</v>
      </c>
      <c r="B1748" s="2" t="str">
        <f t="shared" si="27"/>
        <v>MT</v>
      </c>
      <c r="C1748" s="2" t="s">
        <v>2196</v>
      </c>
      <c r="D1748" s="2" t="s">
        <v>2196</v>
      </c>
      <c r="E1748" s="2" t="s">
        <v>2196</v>
      </c>
      <c r="F1748" s="2" t="s">
        <v>2196</v>
      </c>
      <c r="G1748" s="2" t="s">
        <v>2196</v>
      </c>
      <c r="H1748" s="2" t="s">
        <v>2196</v>
      </c>
      <c r="I1748" s="2" t="s">
        <v>2199</v>
      </c>
      <c r="J1748" s="2" t="s">
        <v>2199</v>
      </c>
      <c r="K1748" s="2" t="s">
        <v>2199</v>
      </c>
      <c r="L1748" s="2" t="s">
        <v>2196</v>
      </c>
      <c r="M1748" s="2" t="s">
        <v>2196</v>
      </c>
      <c r="N1748" s="2" t="s">
        <v>2196</v>
      </c>
      <c r="O1748" s="2" t="s">
        <v>2196</v>
      </c>
      <c r="P1748" s="2" t="s">
        <v>2196</v>
      </c>
      <c r="Q1748" s="2" t="s">
        <v>2196</v>
      </c>
      <c r="R1748" s="2" t="s">
        <v>2196</v>
      </c>
      <c r="S1748" s="2" t="s">
        <v>2196</v>
      </c>
      <c r="T1748" s="2" t="s">
        <v>2196</v>
      </c>
      <c r="U1748" s="2" t="s">
        <v>2196</v>
      </c>
      <c r="V1748" s="2" t="s">
        <v>2196</v>
      </c>
      <c r="W1748" s="2" t="s">
        <v>2196</v>
      </c>
      <c r="X1748" s="2" t="s">
        <v>2196</v>
      </c>
      <c r="Y1748" s="2" t="s">
        <v>2196</v>
      </c>
      <c r="Z1748" s="2" t="s">
        <v>2196</v>
      </c>
      <c r="AA1748" s="2" t="s">
        <v>2196</v>
      </c>
    </row>
    <row r="1749" spans="1:27" ht="12.75" customHeight="1" x14ac:dyDescent="0.35">
      <c r="A1749" s="1" t="s">
        <v>1750</v>
      </c>
      <c r="B1749" s="2" t="str">
        <f t="shared" si="27"/>
        <v>MT</v>
      </c>
      <c r="C1749" s="2" t="s">
        <v>2196</v>
      </c>
      <c r="D1749" s="2" t="s">
        <v>2196</v>
      </c>
      <c r="E1749" s="2" t="s">
        <v>2199</v>
      </c>
      <c r="F1749" s="2" t="s">
        <v>2196</v>
      </c>
      <c r="G1749" s="2" t="s">
        <v>2199</v>
      </c>
      <c r="H1749" s="2" t="s">
        <v>2196</v>
      </c>
      <c r="I1749" s="2" t="s">
        <v>2196</v>
      </c>
      <c r="J1749" s="2" t="s">
        <v>2196</v>
      </c>
      <c r="K1749" s="2" t="s">
        <v>2196</v>
      </c>
      <c r="L1749" s="2" t="s">
        <v>2196</v>
      </c>
      <c r="M1749" s="2" t="s">
        <v>2199</v>
      </c>
      <c r="N1749" s="2" t="s">
        <v>2196</v>
      </c>
      <c r="O1749" s="2" t="s">
        <v>2196</v>
      </c>
      <c r="P1749" s="2" t="s">
        <v>2199</v>
      </c>
      <c r="Q1749" s="2" t="s">
        <v>2196</v>
      </c>
      <c r="R1749" s="2" t="s">
        <v>2196</v>
      </c>
      <c r="S1749" s="2" t="s">
        <v>2196</v>
      </c>
      <c r="T1749" s="2" t="s">
        <v>2196</v>
      </c>
      <c r="U1749" s="2" t="s">
        <v>2196</v>
      </c>
      <c r="V1749" s="2" t="s">
        <v>2196</v>
      </c>
      <c r="W1749" s="2" t="s">
        <v>2196</v>
      </c>
      <c r="X1749" s="2" t="s">
        <v>2196</v>
      </c>
      <c r="Y1749" s="2" t="s">
        <v>2196</v>
      </c>
      <c r="Z1749" s="2" t="s">
        <v>2196</v>
      </c>
      <c r="AA1749" s="2" t="s">
        <v>2196</v>
      </c>
    </row>
    <row r="1750" spans="1:27" ht="12.75" customHeight="1" x14ac:dyDescent="0.35">
      <c r="A1750" s="1" t="s">
        <v>1751</v>
      </c>
      <c r="B1750" s="2" t="str">
        <f t="shared" si="27"/>
        <v>MG</v>
      </c>
      <c r="C1750" s="2" t="s">
        <v>2196</v>
      </c>
      <c r="D1750" s="2" t="s">
        <v>2196</v>
      </c>
      <c r="E1750" s="2" t="s">
        <v>2196</v>
      </c>
      <c r="F1750" s="2" t="s">
        <v>2196</v>
      </c>
      <c r="G1750" s="2" t="s">
        <v>2196</v>
      </c>
      <c r="H1750" s="2" t="s">
        <v>2196</v>
      </c>
      <c r="I1750" s="2" t="s">
        <v>2196</v>
      </c>
      <c r="J1750" s="2" t="s">
        <v>2196</v>
      </c>
      <c r="K1750" s="2" t="s">
        <v>2196</v>
      </c>
      <c r="L1750" s="2" t="s">
        <v>2196</v>
      </c>
      <c r="M1750" s="2" t="s">
        <v>2196</v>
      </c>
      <c r="N1750" s="2" t="s">
        <v>2196</v>
      </c>
      <c r="O1750" s="2" t="s">
        <v>2196</v>
      </c>
      <c r="P1750" s="2" t="s">
        <v>2196</v>
      </c>
      <c r="Q1750" s="2" t="s">
        <v>2196</v>
      </c>
      <c r="R1750" s="2" t="s">
        <v>2196</v>
      </c>
      <c r="S1750" s="2" t="s">
        <v>2196</v>
      </c>
      <c r="T1750" s="2" t="s">
        <v>2197</v>
      </c>
      <c r="U1750" s="2" t="s">
        <v>2196</v>
      </c>
      <c r="V1750" s="2" t="s">
        <v>2196</v>
      </c>
      <c r="W1750" s="2" t="s">
        <v>2196</v>
      </c>
      <c r="X1750" s="2" t="s">
        <v>2196</v>
      </c>
      <c r="Y1750" s="2" t="s">
        <v>2196</v>
      </c>
      <c r="Z1750" s="2" t="s">
        <v>2196</v>
      </c>
      <c r="AA1750" s="2" t="s">
        <v>2196</v>
      </c>
    </row>
    <row r="1751" spans="1:27" ht="12.75" customHeight="1" x14ac:dyDescent="0.35">
      <c r="A1751" s="1" t="s">
        <v>1752</v>
      </c>
      <c r="B1751" s="2" t="str">
        <f t="shared" si="27"/>
        <v>RS</v>
      </c>
      <c r="C1751" s="2" t="s">
        <v>2196</v>
      </c>
      <c r="D1751" s="2" t="s">
        <v>2196</v>
      </c>
      <c r="E1751" s="2" t="s">
        <v>2196</v>
      </c>
      <c r="F1751" s="2" t="s">
        <v>2196</v>
      </c>
      <c r="G1751" s="2" t="s">
        <v>2196</v>
      </c>
      <c r="H1751" s="2" t="s">
        <v>2196</v>
      </c>
      <c r="I1751" s="2" t="s">
        <v>2196</v>
      </c>
      <c r="J1751" s="2" t="s">
        <v>2196</v>
      </c>
      <c r="K1751" s="2" t="s">
        <v>2196</v>
      </c>
      <c r="L1751" s="2" t="s">
        <v>2196</v>
      </c>
      <c r="M1751" s="2" t="s">
        <v>2196</v>
      </c>
      <c r="N1751" s="2" t="s">
        <v>2196</v>
      </c>
      <c r="O1751" s="2" t="s">
        <v>2196</v>
      </c>
      <c r="P1751" s="2" t="s">
        <v>2199</v>
      </c>
      <c r="Q1751" s="2" t="s">
        <v>2196</v>
      </c>
      <c r="R1751" s="2" t="s">
        <v>2196</v>
      </c>
      <c r="S1751" s="2" t="s">
        <v>2196</v>
      </c>
      <c r="T1751" s="2" t="s">
        <v>2196</v>
      </c>
      <c r="U1751" s="2" t="s">
        <v>2196</v>
      </c>
      <c r="V1751" s="2" t="s">
        <v>2196</v>
      </c>
      <c r="W1751" s="2" t="s">
        <v>2196</v>
      </c>
      <c r="X1751" s="2" t="s">
        <v>2196</v>
      </c>
      <c r="Y1751" s="2" t="s">
        <v>2196</v>
      </c>
      <c r="Z1751" s="2" t="s">
        <v>2196</v>
      </c>
      <c r="AA1751" s="2" t="s">
        <v>2196</v>
      </c>
    </row>
    <row r="1752" spans="1:27" ht="12.75" customHeight="1" x14ac:dyDescent="0.35">
      <c r="A1752" s="1" t="s">
        <v>1753</v>
      </c>
      <c r="B1752" s="2" t="str">
        <f t="shared" si="27"/>
        <v>PA</v>
      </c>
      <c r="C1752" s="2" t="s">
        <v>2196</v>
      </c>
      <c r="D1752" s="2" t="s">
        <v>2199</v>
      </c>
      <c r="E1752" s="2" t="s">
        <v>2196</v>
      </c>
      <c r="F1752" s="2" t="s">
        <v>2199</v>
      </c>
      <c r="G1752" s="2" t="s">
        <v>2199</v>
      </c>
      <c r="H1752" s="2" t="s">
        <v>2196</v>
      </c>
      <c r="I1752" s="2" t="s">
        <v>2196</v>
      </c>
      <c r="J1752" s="2" t="s">
        <v>2199</v>
      </c>
      <c r="K1752" s="2" t="s">
        <v>2196</v>
      </c>
      <c r="L1752" s="2" t="s">
        <v>2199</v>
      </c>
      <c r="M1752" s="2" t="s">
        <v>2199</v>
      </c>
      <c r="N1752" s="2" t="s">
        <v>2199</v>
      </c>
      <c r="O1752" s="2" t="s">
        <v>2199</v>
      </c>
      <c r="P1752" s="2" t="s">
        <v>2199</v>
      </c>
      <c r="Q1752" s="2" t="s">
        <v>2199</v>
      </c>
      <c r="R1752" s="2" t="s">
        <v>2196</v>
      </c>
      <c r="S1752" s="2" t="s">
        <v>2199</v>
      </c>
      <c r="T1752" s="2" t="s">
        <v>2199</v>
      </c>
      <c r="U1752" s="2" t="s">
        <v>2199</v>
      </c>
      <c r="V1752" s="2" t="s">
        <v>2199</v>
      </c>
      <c r="W1752" s="2" t="s">
        <v>2199</v>
      </c>
      <c r="X1752" s="2" t="s">
        <v>2199</v>
      </c>
      <c r="Y1752" s="2" t="s">
        <v>2199</v>
      </c>
      <c r="Z1752" s="2" t="s">
        <v>2196</v>
      </c>
      <c r="AA1752" s="2" t="s">
        <v>2196</v>
      </c>
    </row>
    <row r="1753" spans="1:27" ht="12.75" customHeight="1" x14ac:dyDescent="0.35">
      <c r="A1753" s="1" t="s">
        <v>1754</v>
      </c>
      <c r="B1753" s="2" t="str">
        <f t="shared" si="27"/>
        <v>PI</v>
      </c>
      <c r="C1753" s="2" t="s">
        <v>2196</v>
      </c>
      <c r="D1753" s="2" t="s">
        <v>2196</v>
      </c>
      <c r="E1753" s="2" t="s">
        <v>2196</v>
      </c>
      <c r="F1753" s="2" t="s">
        <v>2196</v>
      </c>
      <c r="G1753" s="2" t="s">
        <v>2196</v>
      </c>
      <c r="H1753" s="2" t="s">
        <v>2196</v>
      </c>
      <c r="I1753" s="2" t="s">
        <v>2196</v>
      </c>
      <c r="J1753" s="2" t="s">
        <v>2196</v>
      </c>
      <c r="K1753" s="2" t="s">
        <v>2196</v>
      </c>
      <c r="L1753" s="2" t="s">
        <v>2196</v>
      </c>
      <c r="M1753" s="2" t="s">
        <v>2199</v>
      </c>
      <c r="N1753" s="2" t="s">
        <v>2199</v>
      </c>
      <c r="O1753" s="2" t="s">
        <v>2196</v>
      </c>
      <c r="P1753" s="2" t="s">
        <v>2196</v>
      </c>
      <c r="Q1753" s="2" t="s">
        <v>2196</v>
      </c>
      <c r="R1753" s="2" t="s">
        <v>2196</v>
      </c>
      <c r="S1753" s="2" t="s">
        <v>2196</v>
      </c>
      <c r="T1753" s="2" t="s">
        <v>2197</v>
      </c>
      <c r="U1753" s="2" t="s">
        <v>2196</v>
      </c>
      <c r="V1753" s="2" t="s">
        <v>2196</v>
      </c>
      <c r="W1753" s="2" t="s">
        <v>2196</v>
      </c>
      <c r="X1753" s="2" t="s">
        <v>2196</v>
      </c>
      <c r="Y1753" s="2" t="s">
        <v>2196</v>
      </c>
      <c r="Z1753" s="2" t="s">
        <v>2196</v>
      </c>
      <c r="AA1753" s="2" t="s">
        <v>2196</v>
      </c>
    </row>
    <row r="1754" spans="1:27" ht="12.75" customHeight="1" x14ac:dyDescent="0.35">
      <c r="A1754" s="1" t="s">
        <v>1755</v>
      </c>
      <c r="B1754" s="2" t="str">
        <f t="shared" si="27"/>
        <v>RS</v>
      </c>
      <c r="C1754" s="2" t="s">
        <v>2196</v>
      </c>
      <c r="D1754" s="2" t="s">
        <v>2196</v>
      </c>
      <c r="E1754" s="2" t="s">
        <v>2196</v>
      </c>
      <c r="F1754" s="2" t="s">
        <v>2196</v>
      </c>
      <c r="G1754" s="2" t="s">
        <v>2196</v>
      </c>
      <c r="H1754" s="2" t="s">
        <v>2196</v>
      </c>
      <c r="I1754" s="2" t="s">
        <v>2196</v>
      </c>
      <c r="J1754" s="2" t="s">
        <v>2196</v>
      </c>
      <c r="K1754" s="2" t="s">
        <v>2196</v>
      </c>
      <c r="L1754" s="2" t="s">
        <v>2196</v>
      </c>
      <c r="M1754" s="2" t="s">
        <v>2196</v>
      </c>
      <c r="N1754" s="2" t="s">
        <v>2196</v>
      </c>
      <c r="O1754" s="2" t="s">
        <v>2196</v>
      </c>
      <c r="P1754" s="2" t="s">
        <v>2196</v>
      </c>
      <c r="Q1754" s="2" t="s">
        <v>2196</v>
      </c>
      <c r="R1754" s="2" t="s">
        <v>2196</v>
      </c>
      <c r="S1754" s="2" t="s">
        <v>2196</v>
      </c>
      <c r="T1754" s="2" t="s">
        <v>2197</v>
      </c>
      <c r="U1754" s="2" t="s">
        <v>2196</v>
      </c>
      <c r="V1754" s="2" t="s">
        <v>2196</v>
      </c>
      <c r="W1754" s="2" t="s">
        <v>2196</v>
      </c>
      <c r="X1754" s="2" t="s">
        <v>2196</v>
      </c>
      <c r="Y1754" s="2" t="s">
        <v>2196</v>
      </c>
      <c r="Z1754" s="2" t="s">
        <v>2196</v>
      </c>
      <c r="AA1754" s="2" t="s">
        <v>2196</v>
      </c>
    </row>
    <row r="1755" spans="1:27" ht="12.75" customHeight="1" x14ac:dyDescent="0.35">
      <c r="A1755" s="1" t="s">
        <v>1756</v>
      </c>
      <c r="B1755" s="2" t="str">
        <f t="shared" si="27"/>
        <v>RS</v>
      </c>
      <c r="C1755" s="2" t="s">
        <v>2196</v>
      </c>
      <c r="D1755" s="2" t="s">
        <v>2196</v>
      </c>
      <c r="E1755" s="2" t="s">
        <v>2196</v>
      </c>
      <c r="F1755" s="2" t="s">
        <v>2196</v>
      </c>
      <c r="G1755" s="2" t="s">
        <v>2196</v>
      </c>
      <c r="H1755" s="2" t="s">
        <v>2196</v>
      </c>
      <c r="I1755" s="2" t="s">
        <v>2196</v>
      </c>
      <c r="J1755" s="2" t="s">
        <v>2196</v>
      </c>
      <c r="K1755" s="2" t="s">
        <v>2196</v>
      </c>
      <c r="L1755" s="2" t="s">
        <v>2196</v>
      </c>
      <c r="M1755" s="2" t="s">
        <v>2196</v>
      </c>
      <c r="N1755" s="2" t="s">
        <v>2196</v>
      </c>
      <c r="O1755" s="2" t="s">
        <v>2196</v>
      </c>
      <c r="P1755" s="2" t="s">
        <v>2196</v>
      </c>
      <c r="Q1755" s="2" t="s">
        <v>2196</v>
      </c>
      <c r="R1755" s="2" t="s">
        <v>2196</v>
      </c>
      <c r="S1755" s="2" t="s">
        <v>2196</v>
      </c>
      <c r="T1755" s="2" t="s">
        <v>2196</v>
      </c>
      <c r="U1755" s="2" t="s">
        <v>2196</v>
      </c>
      <c r="V1755" s="2" t="s">
        <v>2196</v>
      </c>
      <c r="W1755" s="2" t="s">
        <v>2196</v>
      </c>
      <c r="X1755" s="2" t="s">
        <v>2196</v>
      </c>
      <c r="Y1755" s="2" t="s">
        <v>2196</v>
      </c>
      <c r="Z1755" s="2" t="s">
        <v>2196</v>
      </c>
      <c r="AA1755" s="2" t="s">
        <v>2196</v>
      </c>
    </row>
    <row r="1756" spans="1:27" ht="12.75" customHeight="1" x14ac:dyDescent="0.35">
      <c r="A1756" s="1" t="s">
        <v>1757</v>
      </c>
      <c r="B1756" s="2" t="str">
        <f t="shared" si="27"/>
        <v>SP</v>
      </c>
      <c r="C1756" s="2" t="s">
        <v>2196</v>
      </c>
      <c r="D1756" s="2" t="s">
        <v>2196</v>
      </c>
      <c r="E1756" s="2" t="s">
        <v>2196</v>
      </c>
      <c r="F1756" s="2" t="s">
        <v>2196</v>
      </c>
      <c r="G1756" s="2" t="s">
        <v>2196</v>
      </c>
      <c r="H1756" s="2" t="s">
        <v>2196</v>
      </c>
      <c r="I1756" s="2" t="s">
        <v>2196</v>
      </c>
      <c r="J1756" s="2" t="s">
        <v>2196</v>
      </c>
      <c r="K1756" s="2" t="s">
        <v>2196</v>
      </c>
      <c r="L1756" s="2" t="s">
        <v>2196</v>
      </c>
      <c r="M1756" s="2" t="s">
        <v>2196</v>
      </c>
      <c r="N1756" s="2" t="s">
        <v>2196</v>
      </c>
      <c r="O1756" s="2" t="s">
        <v>2196</v>
      </c>
      <c r="P1756" s="2" t="s">
        <v>2196</v>
      </c>
      <c r="Q1756" s="2" t="s">
        <v>2196</v>
      </c>
      <c r="R1756" s="2" t="s">
        <v>2196</v>
      </c>
      <c r="S1756" s="2" t="s">
        <v>2196</v>
      </c>
      <c r="T1756" s="2" t="s">
        <v>2196</v>
      </c>
      <c r="U1756" s="2" t="s">
        <v>2196</v>
      </c>
      <c r="V1756" s="2" t="s">
        <v>2196</v>
      </c>
      <c r="W1756" s="2" t="s">
        <v>2196</v>
      </c>
      <c r="X1756" s="2" t="s">
        <v>2196</v>
      </c>
      <c r="Y1756" s="2" t="s">
        <v>2196</v>
      </c>
      <c r="Z1756" s="2" t="s">
        <v>2196</v>
      </c>
      <c r="AA1756" s="2" t="s">
        <v>2196</v>
      </c>
    </row>
    <row r="1757" spans="1:27" ht="12.75" customHeight="1" x14ac:dyDescent="0.35">
      <c r="A1757" s="1" t="s">
        <v>1758</v>
      </c>
      <c r="B1757" s="2" t="str">
        <f t="shared" si="27"/>
        <v>PE</v>
      </c>
      <c r="C1757" s="2" t="s">
        <v>2196</v>
      </c>
      <c r="D1757" s="2" t="s">
        <v>2196</v>
      </c>
      <c r="E1757" s="2" t="s">
        <v>2196</v>
      </c>
      <c r="F1757" s="2" t="s">
        <v>2196</v>
      </c>
      <c r="G1757" s="2" t="s">
        <v>2196</v>
      </c>
      <c r="H1757" s="2" t="s">
        <v>2196</v>
      </c>
      <c r="I1757" s="2" t="s">
        <v>2196</v>
      </c>
      <c r="J1757" s="2" t="s">
        <v>2199</v>
      </c>
      <c r="K1757" s="2" t="s">
        <v>2196</v>
      </c>
      <c r="L1757" s="2" t="s">
        <v>2196</v>
      </c>
      <c r="M1757" s="2" t="s">
        <v>2199</v>
      </c>
      <c r="N1757" s="2" t="s">
        <v>2196</v>
      </c>
      <c r="O1757" s="2" t="s">
        <v>2196</v>
      </c>
      <c r="P1757" s="2" t="s">
        <v>2196</v>
      </c>
      <c r="Q1757" s="2" t="s">
        <v>2196</v>
      </c>
      <c r="R1757" s="2" t="s">
        <v>2196</v>
      </c>
      <c r="S1757" s="2" t="s">
        <v>2196</v>
      </c>
      <c r="T1757" s="2" t="s">
        <v>2197</v>
      </c>
      <c r="U1757" s="2" t="s">
        <v>2196</v>
      </c>
      <c r="V1757" s="2" t="s">
        <v>2196</v>
      </c>
      <c r="W1757" s="2" t="s">
        <v>2196</v>
      </c>
      <c r="X1757" s="2" t="s">
        <v>2196</v>
      </c>
      <c r="Y1757" s="2" t="s">
        <v>2196</v>
      </c>
      <c r="Z1757" s="2" t="s">
        <v>2196</v>
      </c>
      <c r="AA1757" s="2" t="s">
        <v>2196</v>
      </c>
    </row>
    <row r="1758" spans="1:27" ht="12.75" customHeight="1" x14ac:dyDescent="0.35">
      <c r="A1758" s="1" t="s">
        <v>1759</v>
      </c>
      <c r="B1758" s="2" t="str">
        <f t="shared" si="27"/>
        <v>PB</v>
      </c>
      <c r="C1758" s="2" t="s">
        <v>2196</v>
      </c>
      <c r="D1758" s="2" t="s">
        <v>2196</v>
      </c>
      <c r="E1758" s="2" t="s">
        <v>2196</v>
      </c>
      <c r="F1758" s="2" t="s">
        <v>2196</v>
      </c>
      <c r="G1758" s="2" t="s">
        <v>2196</v>
      </c>
      <c r="H1758" s="2" t="s">
        <v>2196</v>
      </c>
      <c r="I1758" s="2" t="s">
        <v>2196</v>
      </c>
      <c r="J1758" s="2" t="s">
        <v>2196</v>
      </c>
      <c r="K1758" s="2" t="s">
        <v>2196</v>
      </c>
      <c r="L1758" s="2" t="s">
        <v>2196</v>
      </c>
      <c r="M1758" s="2" t="s">
        <v>2199</v>
      </c>
      <c r="N1758" s="2" t="s">
        <v>2196</v>
      </c>
      <c r="O1758" s="2" t="s">
        <v>2196</v>
      </c>
      <c r="P1758" s="2" t="s">
        <v>2196</v>
      </c>
      <c r="Q1758" s="2" t="s">
        <v>2196</v>
      </c>
      <c r="R1758" s="2" t="s">
        <v>2196</v>
      </c>
      <c r="S1758" s="2" t="s">
        <v>2196</v>
      </c>
      <c r="T1758" s="2" t="s">
        <v>2197</v>
      </c>
      <c r="U1758" s="2" t="s">
        <v>2196</v>
      </c>
      <c r="V1758" s="2" t="s">
        <v>2196</v>
      </c>
      <c r="W1758" s="2" t="s">
        <v>2196</v>
      </c>
      <c r="X1758" s="2" t="s">
        <v>2196</v>
      </c>
      <c r="Y1758" s="2" t="s">
        <v>2196</v>
      </c>
      <c r="Z1758" s="2" t="s">
        <v>2196</v>
      </c>
      <c r="AA1758" s="2" t="s">
        <v>2196</v>
      </c>
    </row>
    <row r="1759" spans="1:27" ht="12.75" customHeight="1" x14ac:dyDescent="0.35">
      <c r="A1759" s="1" t="s">
        <v>1760</v>
      </c>
      <c r="B1759" s="2" t="str">
        <f t="shared" si="27"/>
        <v>SC</v>
      </c>
      <c r="C1759" s="2" t="s">
        <v>2196</v>
      </c>
      <c r="D1759" s="2" t="s">
        <v>2196</v>
      </c>
      <c r="E1759" s="2" t="s">
        <v>2196</v>
      </c>
      <c r="F1759" s="2" t="s">
        <v>2196</v>
      </c>
      <c r="G1759" s="2" t="s">
        <v>2196</v>
      </c>
      <c r="H1759" s="2" t="s">
        <v>2196</v>
      </c>
      <c r="I1759" s="2" t="s">
        <v>2196</v>
      </c>
      <c r="J1759" s="2" t="s">
        <v>2199</v>
      </c>
      <c r="K1759" s="2" t="s">
        <v>2196</v>
      </c>
      <c r="L1759" s="2" t="s">
        <v>2196</v>
      </c>
      <c r="M1759" s="2" t="s">
        <v>2196</v>
      </c>
      <c r="N1759" s="2" t="s">
        <v>2196</v>
      </c>
      <c r="O1759" s="2" t="s">
        <v>2196</v>
      </c>
      <c r="P1759" s="2" t="s">
        <v>2196</v>
      </c>
      <c r="Q1759" s="2" t="s">
        <v>2196</v>
      </c>
      <c r="R1759" s="2" t="s">
        <v>2196</v>
      </c>
      <c r="S1759" s="2" t="s">
        <v>2196</v>
      </c>
      <c r="T1759" s="2" t="s">
        <v>2196</v>
      </c>
      <c r="U1759" s="2" t="s">
        <v>2196</v>
      </c>
      <c r="V1759" s="2" t="s">
        <v>2196</v>
      </c>
      <c r="W1759" s="2" t="s">
        <v>2196</v>
      </c>
      <c r="X1759" s="2" t="s">
        <v>2196</v>
      </c>
      <c r="Y1759" s="2" t="s">
        <v>2196</v>
      </c>
      <c r="Z1759" s="2" t="s">
        <v>2196</v>
      </c>
      <c r="AA1759" s="2" t="s">
        <v>2196</v>
      </c>
    </row>
    <row r="1760" spans="1:27" ht="12.75" customHeight="1" x14ac:dyDescent="0.35">
      <c r="A1760" s="1" t="s">
        <v>1761</v>
      </c>
      <c r="B1760" s="2" t="str">
        <f t="shared" si="27"/>
        <v>PE</v>
      </c>
      <c r="C1760" s="2" t="s">
        <v>2196</v>
      </c>
      <c r="D1760" s="2" t="s">
        <v>2196</v>
      </c>
      <c r="E1760" s="2" t="s">
        <v>2196</v>
      </c>
      <c r="F1760" s="2" t="s">
        <v>2196</v>
      </c>
      <c r="G1760" s="2" t="s">
        <v>2196</v>
      </c>
      <c r="H1760" s="2" t="s">
        <v>2196</v>
      </c>
      <c r="I1760" s="2" t="s">
        <v>2196</v>
      </c>
      <c r="J1760" s="2" t="s">
        <v>2196</v>
      </c>
      <c r="K1760" s="2" t="s">
        <v>2196</v>
      </c>
      <c r="L1760" s="2" t="s">
        <v>2196</v>
      </c>
      <c r="M1760" s="2" t="s">
        <v>2196</v>
      </c>
      <c r="N1760" s="2" t="s">
        <v>2196</v>
      </c>
      <c r="O1760" s="2" t="s">
        <v>2196</v>
      </c>
      <c r="P1760" s="2" t="s">
        <v>2196</v>
      </c>
      <c r="Q1760" s="2" t="s">
        <v>2196</v>
      </c>
      <c r="R1760" s="2" t="s">
        <v>2196</v>
      </c>
      <c r="S1760" s="2" t="s">
        <v>2196</v>
      </c>
      <c r="T1760" s="2" t="s">
        <v>2197</v>
      </c>
      <c r="U1760" s="2" t="s">
        <v>2196</v>
      </c>
      <c r="V1760" s="2" t="s">
        <v>2196</v>
      </c>
      <c r="W1760" s="2" t="s">
        <v>2196</v>
      </c>
      <c r="X1760" s="2" t="s">
        <v>2196</v>
      </c>
      <c r="Y1760" s="2" t="s">
        <v>2196</v>
      </c>
      <c r="Z1760" s="2" t="s">
        <v>2196</v>
      </c>
      <c r="AA1760" s="2" t="s">
        <v>2196</v>
      </c>
    </row>
    <row r="1761" spans="1:27" ht="12.75" customHeight="1" x14ac:dyDescent="0.35">
      <c r="A1761" s="1" t="s">
        <v>1762</v>
      </c>
      <c r="B1761" s="2" t="str">
        <f t="shared" si="27"/>
        <v>SP</v>
      </c>
      <c r="C1761" s="2" t="s">
        <v>2196</v>
      </c>
      <c r="D1761" s="2" t="s">
        <v>2196</v>
      </c>
      <c r="E1761" s="2" t="s">
        <v>2196</v>
      </c>
      <c r="F1761" s="2" t="s">
        <v>2196</v>
      </c>
      <c r="G1761" s="2" t="s">
        <v>2196</v>
      </c>
      <c r="H1761" s="2" t="s">
        <v>2196</v>
      </c>
      <c r="I1761" s="2" t="s">
        <v>2196</v>
      </c>
      <c r="J1761" s="2" t="s">
        <v>2196</v>
      </c>
      <c r="K1761" s="2" t="s">
        <v>2196</v>
      </c>
      <c r="L1761" s="2" t="s">
        <v>2196</v>
      </c>
      <c r="M1761" s="2" t="s">
        <v>2198</v>
      </c>
      <c r="N1761" s="2" t="s">
        <v>2196</v>
      </c>
      <c r="O1761" s="2" t="s">
        <v>2196</v>
      </c>
      <c r="P1761" s="2" t="s">
        <v>2196</v>
      </c>
      <c r="Q1761" s="2" t="s">
        <v>2196</v>
      </c>
      <c r="R1761" s="2" t="s">
        <v>2196</v>
      </c>
      <c r="S1761" s="2" t="s">
        <v>2196</v>
      </c>
      <c r="T1761" s="2" t="s">
        <v>2196</v>
      </c>
      <c r="U1761" s="2" t="s">
        <v>2196</v>
      </c>
      <c r="V1761" s="2" t="s">
        <v>2196</v>
      </c>
      <c r="W1761" s="2" t="s">
        <v>2196</v>
      </c>
      <c r="X1761" s="2" t="s">
        <v>2196</v>
      </c>
      <c r="Y1761" s="2" t="s">
        <v>2196</v>
      </c>
      <c r="Z1761" s="2" t="s">
        <v>2196</v>
      </c>
      <c r="AA1761" s="2" t="s">
        <v>2196</v>
      </c>
    </row>
    <row r="1762" spans="1:27" ht="12.75" customHeight="1" x14ac:dyDescent="0.35">
      <c r="A1762" s="1" t="s">
        <v>1763</v>
      </c>
      <c r="B1762" s="2" t="str">
        <f t="shared" si="27"/>
        <v>RS</v>
      </c>
      <c r="C1762" s="2" t="s">
        <v>2196</v>
      </c>
      <c r="D1762" s="2" t="s">
        <v>2196</v>
      </c>
      <c r="E1762" s="2" t="s">
        <v>2196</v>
      </c>
      <c r="F1762" s="2" t="s">
        <v>2196</v>
      </c>
      <c r="G1762" s="2" t="s">
        <v>2196</v>
      </c>
      <c r="H1762" s="2" t="s">
        <v>2196</v>
      </c>
      <c r="I1762" s="2" t="s">
        <v>2196</v>
      </c>
      <c r="J1762" s="2" t="s">
        <v>2196</v>
      </c>
      <c r="K1762" s="2" t="s">
        <v>2196</v>
      </c>
      <c r="L1762" s="2" t="s">
        <v>2196</v>
      </c>
      <c r="M1762" s="2" t="s">
        <v>2198</v>
      </c>
      <c r="N1762" s="2" t="s">
        <v>2198</v>
      </c>
      <c r="O1762" s="2" t="s">
        <v>2196</v>
      </c>
      <c r="P1762" s="2" t="s">
        <v>2196</v>
      </c>
      <c r="Q1762" s="2" t="s">
        <v>2196</v>
      </c>
      <c r="R1762" s="2" t="s">
        <v>2196</v>
      </c>
      <c r="S1762" s="2" t="s">
        <v>2196</v>
      </c>
      <c r="T1762" s="2" t="s">
        <v>2196</v>
      </c>
      <c r="U1762" s="2" t="s">
        <v>2196</v>
      </c>
      <c r="V1762" s="2" t="s">
        <v>2196</v>
      </c>
      <c r="W1762" s="2" t="s">
        <v>2196</v>
      </c>
      <c r="X1762" s="2" t="s">
        <v>2196</v>
      </c>
      <c r="Y1762" s="2" t="s">
        <v>2196</v>
      </c>
      <c r="Z1762" s="2" t="s">
        <v>2196</v>
      </c>
      <c r="AA1762" s="2" t="s">
        <v>2196</v>
      </c>
    </row>
    <row r="1763" spans="1:27" ht="12.75" customHeight="1" x14ac:dyDescent="0.35">
      <c r="A1763" s="1" t="s">
        <v>1764</v>
      </c>
      <c r="B1763" s="2" t="str">
        <f t="shared" si="27"/>
        <v>PI</v>
      </c>
      <c r="C1763" s="2" t="s">
        <v>2196</v>
      </c>
      <c r="D1763" s="2" t="s">
        <v>2196</v>
      </c>
      <c r="E1763" s="2" t="s">
        <v>2196</v>
      </c>
      <c r="F1763" s="2" t="s">
        <v>2196</v>
      </c>
      <c r="G1763" s="2" t="s">
        <v>2196</v>
      </c>
      <c r="H1763" s="2" t="s">
        <v>2196</v>
      </c>
      <c r="I1763" s="2" t="s">
        <v>2196</v>
      </c>
      <c r="J1763" s="2" t="s">
        <v>2198</v>
      </c>
      <c r="K1763" s="2" t="s">
        <v>2196</v>
      </c>
      <c r="L1763" s="2" t="s">
        <v>2196</v>
      </c>
      <c r="M1763" s="2" t="s">
        <v>2198</v>
      </c>
      <c r="N1763" s="2" t="s">
        <v>2198</v>
      </c>
      <c r="O1763" s="2" t="s">
        <v>2196</v>
      </c>
      <c r="P1763" s="2" t="s">
        <v>2198</v>
      </c>
      <c r="Q1763" s="2" t="s">
        <v>2196</v>
      </c>
      <c r="R1763" s="2" t="s">
        <v>2196</v>
      </c>
      <c r="S1763" s="2" t="s">
        <v>2196</v>
      </c>
      <c r="T1763" s="2" t="s">
        <v>2197</v>
      </c>
      <c r="U1763" s="2" t="s">
        <v>2196</v>
      </c>
      <c r="V1763" s="2" t="s">
        <v>2196</v>
      </c>
      <c r="W1763" s="2" t="s">
        <v>2196</v>
      </c>
      <c r="X1763" s="2" t="s">
        <v>2196</v>
      </c>
      <c r="Y1763" s="2" t="s">
        <v>2196</v>
      </c>
      <c r="Z1763" s="2" t="s">
        <v>2196</v>
      </c>
      <c r="AA1763" s="2" t="s">
        <v>2196</v>
      </c>
    </row>
    <row r="1764" spans="1:27" ht="12.75" customHeight="1" x14ac:dyDescent="0.35">
      <c r="A1764" s="1" t="s">
        <v>1765</v>
      </c>
      <c r="B1764" s="2" t="str">
        <f t="shared" si="27"/>
        <v>SC</v>
      </c>
      <c r="C1764" s="2" t="s">
        <v>2196</v>
      </c>
      <c r="D1764" s="2" t="s">
        <v>2196</v>
      </c>
      <c r="E1764" s="2" t="s">
        <v>2196</v>
      </c>
      <c r="F1764" s="2" t="s">
        <v>2196</v>
      </c>
      <c r="G1764" s="2" t="s">
        <v>2196</v>
      </c>
      <c r="H1764" s="2" t="s">
        <v>2196</v>
      </c>
      <c r="I1764" s="2" t="s">
        <v>2196</v>
      </c>
      <c r="J1764" s="2" t="s">
        <v>2196</v>
      </c>
      <c r="K1764" s="2" t="s">
        <v>2196</v>
      </c>
      <c r="L1764" s="2" t="s">
        <v>2196</v>
      </c>
      <c r="M1764" s="2" t="s">
        <v>2196</v>
      </c>
      <c r="N1764" s="2" t="s">
        <v>2196</v>
      </c>
      <c r="O1764" s="2" t="s">
        <v>2196</v>
      </c>
      <c r="P1764" s="2" t="s">
        <v>2199</v>
      </c>
      <c r="Q1764" s="2" t="s">
        <v>2196</v>
      </c>
      <c r="R1764" s="2" t="s">
        <v>2196</v>
      </c>
      <c r="S1764" s="2" t="s">
        <v>2196</v>
      </c>
      <c r="T1764" s="2" t="s">
        <v>2196</v>
      </c>
      <c r="U1764" s="2" t="s">
        <v>2196</v>
      </c>
      <c r="V1764" s="2" t="s">
        <v>2196</v>
      </c>
      <c r="W1764" s="2" t="s">
        <v>2196</v>
      </c>
      <c r="X1764" s="2" t="s">
        <v>2196</v>
      </c>
      <c r="Y1764" s="2" t="s">
        <v>2196</v>
      </c>
      <c r="Z1764" s="2" t="s">
        <v>2196</v>
      </c>
      <c r="AA1764" s="2" t="s">
        <v>2196</v>
      </c>
    </row>
    <row r="1765" spans="1:27" ht="12.75" customHeight="1" x14ac:dyDescent="0.35">
      <c r="A1765" s="1" t="s">
        <v>1766</v>
      </c>
      <c r="B1765" s="2" t="str">
        <f t="shared" si="27"/>
        <v>GO</v>
      </c>
      <c r="C1765" s="2" t="s">
        <v>2199</v>
      </c>
      <c r="D1765" s="2" t="s">
        <v>2196</v>
      </c>
      <c r="E1765" s="2" t="s">
        <v>2196</v>
      </c>
      <c r="F1765" s="2" t="s">
        <v>2196</v>
      </c>
      <c r="G1765" s="2" t="s">
        <v>2199</v>
      </c>
      <c r="H1765" s="2" t="s">
        <v>2196</v>
      </c>
      <c r="I1765" s="2" t="s">
        <v>2199</v>
      </c>
      <c r="J1765" s="2" t="s">
        <v>2199</v>
      </c>
      <c r="K1765" s="2" t="s">
        <v>2199</v>
      </c>
      <c r="L1765" s="2" t="s">
        <v>2199</v>
      </c>
      <c r="M1765" s="2" t="s">
        <v>2199</v>
      </c>
      <c r="N1765" s="2" t="s">
        <v>2199</v>
      </c>
      <c r="O1765" s="2" t="s">
        <v>2196</v>
      </c>
      <c r="P1765" s="2" t="s">
        <v>2199</v>
      </c>
      <c r="Q1765" s="2" t="s">
        <v>2199</v>
      </c>
      <c r="R1765" s="2" t="s">
        <v>2196</v>
      </c>
      <c r="S1765" s="2" t="s">
        <v>2199</v>
      </c>
      <c r="T1765" s="2" t="s">
        <v>2197</v>
      </c>
      <c r="U1765" s="2" t="s">
        <v>2196</v>
      </c>
      <c r="V1765" s="2" t="s">
        <v>2196</v>
      </c>
      <c r="W1765" s="2" t="s">
        <v>2199</v>
      </c>
      <c r="X1765" s="2" t="s">
        <v>2199</v>
      </c>
      <c r="Y1765" s="2" t="s">
        <v>2199</v>
      </c>
      <c r="Z1765" s="2" t="s">
        <v>2196</v>
      </c>
      <c r="AA1765" s="2" t="s">
        <v>2199</v>
      </c>
    </row>
    <row r="1766" spans="1:27" ht="12.75" customHeight="1" x14ac:dyDescent="0.35">
      <c r="A1766" s="1" t="s">
        <v>1767</v>
      </c>
      <c r="B1766" s="2" t="str">
        <f t="shared" si="27"/>
        <v>MT</v>
      </c>
      <c r="C1766" s="2" t="s">
        <v>2196</v>
      </c>
      <c r="D1766" s="2" t="s">
        <v>2196</v>
      </c>
      <c r="E1766" s="2" t="s">
        <v>2196</v>
      </c>
      <c r="F1766" s="2" t="s">
        <v>2196</v>
      </c>
      <c r="G1766" s="2" t="s">
        <v>2196</v>
      </c>
      <c r="H1766" s="2" t="s">
        <v>2196</v>
      </c>
      <c r="I1766" s="2" t="s">
        <v>2196</v>
      </c>
      <c r="J1766" s="2" t="s">
        <v>2196</v>
      </c>
      <c r="K1766" s="2" t="s">
        <v>2196</v>
      </c>
      <c r="L1766" s="2" t="s">
        <v>2196</v>
      </c>
      <c r="M1766" s="2" t="s">
        <v>2199</v>
      </c>
      <c r="N1766" s="2" t="s">
        <v>2196</v>
      </c>
      <c r="O1766" s="2" t="s">
        <v>2196</v>
      </c>
      <c r="P1766" s="2" t="s">
        <v>2199</v>
      </c>
      <c r="Q1766" s="2" t="s">
        <v>2196</v>
      </c>
      <c r="R1766" s="2" t="s">
        <v>2196</v>
      </c>
      <c r="S1766" s="2" t="s">
        <v>2196</v>
      </c>
      <c r="T1766" s="2" t="s">
        <v>2196</v>
      </c>
      <c r="U1766" s="2" t="s">
        <v>2196</v>
      </c>
      <c r="V1766" s="2" t="s">
        <v>2196</v>
      </c>
      <c r="W1766" s="2" t="s">
        <v>2196</v>
      </c>
      <c r="X1766" s="2" t="s">
        <v>2196</v>
      </c>
      <c r="Y1766" s="2" t="s">
        <v>2196</v>
      </c>
      <c r="Z1766" s="2" t="s">
        <v>2196</v>
      </c>
      <c r="AA1766" s="2" t="s">
        <v>2196</v>
      </c>
    </row>
    <row r="1767" spans="1:27" ht="12.75" customHeight="1" x14ac:dyDescent="0.35">
      <c r="A1767" s="1" t="s">
        <v>1768</v>
      </c>
      <c r="B1767" s="2" t="str">
        <f t="shared" si="27"/>
        <v>BA</v>
      </c>
      <c r="C1767" s="2" t="s">
        <v>2198</v>
      </c>
      <c r="D1767" s="2" t="s">
        <v>2198</v>
      </c>
      <c r="E1767" s="2" t="s">
        <v>2198</v>
      </c>
      <c r="F1767" s="2" t="s">
        <v>2196</v>
      </c>
      <c r="G1767" s="2" t="s">
        <v>2198</v>
      </c>
      <c r="H1767" s="2" t="s">
        <v>2196</v>
      </c>
      <c r="I1767" s="2" t="s">
        <v>2196</v>
      </c>
      <c r="J1767" s="2" t="s">
        <v>2198</v>
      </c>
      <c r="K1767" s="2" t="s">
        <v>2196</v>
      </c>
      <c r="L1767" s="2" t="s">
        <v>2198</v>
      </c>
      <c r="M1767" s="2" t="s">
        <v>2198</v>
      </c>
      <c r="N1767" s="2" t="s">
        <v>2198</v>
      </c>
      <c r="O1767" s="2" t="s">
        <v>2196</v>
      </c>
      <c r="P1767" s="2" t="s">
        <v>2198</v>
      </c>
      <c r="Q1767" s="2" t="s">
        <v>2198</v>
      </c>
      <c r="R1767" s="2" t="s">
        <v>2196</v>
      </c>
      <c r="S1767" s="2" t="s">
        <v>2198</v>
      </c>
      <c r="T1767" s="2" t="s">
        <v>2197</v>
      </c>
      <c r="U1767" s="2" t="s">
        <v>2196</v>
      </c>
      <c r="V1767" s="2" t="s">
        <v>2196</v>
      </c>
      <c r="W1767" s="2" t="s">
        <v>2198</v>
      </c>
      <c r="X1767" s="2" t="s">
        <v>2198</v>
      </c>
      <c r="Y1767" s="2" t="s">
        <v>2196</v>
      </c>
      <c r="Z1767" s="2" t="s">
        <v>2196</v>
      </c>
      <c r="AA1767" s="2" t="s">
        <v>2198</v>
      </c>
    </row>
    <row r="1768" spans="1:27" ht="12.75" customHeight="1" x14ac:dyDescent="0.35">
      <c r="A1768" s="1" t="s">
        <v>1769</v>
      </c>
      <c r="B1768" s="2" t="str">
        <f t="shared" si="27"/>
        <v>PA</v>
      </c>
      <c r="C1768" s="2" t="s">
        <v>2196</v>
      </c>
      <c r="D1768" s="2" t="s">
        <v>2196</v>
      </c>
      <c r="E1768" s="2" t="s">
        <v>2196</v>
      </c>
      <c r="F1768" s="2" t="s">
        <v>2199</v>
      </c>
      <c r="G1768" s="2" t="s">
        <v>2196</v>
      </c>
      <c r="H1768" s="2" t="s">
        <v>2196</v>
      </c>
      <c r="I1768" s="2" t="s">
        <v>2196</v>
      </c>
      <c r="J1768" s="2" t="s">
        <v>2199</v>
      </c>
      <c r="K1768" s="2" t="s">
        <v>2196</v>
      </c>
      <c r="L1768" s="2" t="s">
        <v>2199</v>
      </c>
      <c r="M1768" s="2" t="s">
        <v>2199</v>
      </c>
      <c r="N1768" s="2" t="s">
        <v>2199</v>
      </c>
      <c r="O1768" s="2" t="s">
        <v>2196</v>
      </c>
      <c r="P1768" s="2" t="s">
        <v>2199</v>
      </c>
      <c r="Q1768" s="2" t="s">
        <v>2199</v>
      </c>
      <c r="R1768" s="2" t="s">
        <v>2197</v>
      </c>
      <c r="S1768" s="2" t="s">
        <v>2199</v>
      </c>
      <c r="T1768" s="2" t="s">
        <v>2199</v>
      </c>
      <c r="U1768" s="2" t="s">
        <v>2196</v>
      </c>
      <c r="V1768" s="2" t="s">
        <v>2199</v>
      </c>
      <c r="W1768" s="2" t="s">
        <v>2199</v>
      </c>
      <c r="X1768" s="2" t="s">
        <v>2199</v>
      </c>
      <c r="Y1768" s="2" t="s">
        <v>2196</v>
      </c>
      <c r="Z1768" s="2" t="s">
        <v>2196</v>
      </c>
      <c r="AA1768" s="2" t="s">
        <v>2196</v>
      </c>
    </row>
    <row r="1769" spans="1:27" ht="12.75" customHeight="1" x14ac:dyDescent="0.35">
      <c r="A1769" s="1" t="s">
        <v>1770</v>
      </c>
      <c r="B1769" s="2" t="str">
        <f t="shared" si="27"/>
        <v>RJ</v>
      </c>
      <c r="C1769" s="2" t="s">
        <v>2196</v>
      </c>
      <c r="D1769" s="2" t="s">
        <v>2196</v>
      </c>
      <c r="E1769" s="2" t="s">
        <v>2196</v>
      </c>
      <c r="F1769" s="2" t="s">
        <v>2196</v>
      </c>
      <c r="G1769" s="2" t="s">
        <v>2196</v>
      </c>
      <c r="H1769" s="2" t="s">
        <v>2196</v>
      </c>
      <c r="I1769" s="2" t="s">
        <v>2196</v>
      </c>
      <c r="J1769" s="2" t="s">
        <v>2196</v>
      </c>
      <c r="K1769" s="2" t="s">
        <v>2198</v>
      </c>
      <c r="L1769" s="2" t="s">
        <v>2198</v>
      </c>
      <c r="M1769" s="2" t="s">
        <v>2198</v>
      </c>
      <c r="N1769" s="2" t="s">
        <v>2198</v>
      </c>
      <c r="O1769" s="2" t="s">
        <v>2196</v>
      </c>
      <c r="P1769" s="2" t="s">
        <v>2196</v>
      </c>
      <c r="Q1769" s="2" t="s">
        <v>2198</v>
      </c>
      <c r="R1769" s="2" t="s">
        <v>2196</v>
      </c>
      <c r="S1769" s="2" t="s">
        <v>2196</v>
      </c>
      <c r="T1769" s="2" t="s">
        <v>2197</v>
      </c>
      <c r="U1769" s="2" t="s">
        <v>2196</v>
      </c>
      <c r="V1769" s="2" t="s">
        <v>2196</v>
      </c>
      <c r="W1769" s="2" t="s">
        <v>2196</v>
      </c>
      <c r="X1769" s="2" t="s">
        <v>2196</v>
      </c>
      <c r="Y1769" s="2" t="s">
        <v>2196</v>
      </c>
      <c r="Z1769" s="2" t="s">
        <v>2196</v>
      </c>
      <c r="AA1769" s="2" t="s">
        <v>2196</v>
      </c>
    </row>
    <row r="1770" spans="1:27" ht="12.75" customHeight="1" x14ac:dyDescent="0.35">
      <c r="A1770" s="1" t="s">
        <v>1771</v>
      </c>
      <c r="B1770" s="2" t="str">
        <f t="shared" si="27"/>
        <v>MG</v>
      </c>
      <c r="C1770" s="2" t="s">
        <v>2196</v>
      </c>
      <c r="D1770" s="2" t="s">
        <v>2196</v>
      </c>
      <c r="E1770" s="2" t="s">
        <v>2196</v>
      </c>
      <c r="F1770" s="2" t="s">
        <v>2196</v>
      </c>
      <c r="G1770" s="2" t="s">
        <v>2196</v>
      </c>
      <c r="H1770" s="2" t="s">
        <v>2196</v>
      </c>
      <c r="I1770" s="2" t="s">
        <v>2196</v>
      </c>
      <c r="J1770" s="2" t="s">
        <v>2196</v>
      </c>
      <c r="K1770" s="2" t="s">
        <v>2196</v>
      </c>
      <c r="L1770" s="2" t="s">
        <v>2196</v>
      </c>
      <c r="M1770" s="2" t="s">
        <v>2196</v>
      </c>
      <c r="N1770" s="2" t="s">
        <v>2196</v>
      </c>
      <c r="O1770" s="2" t="s">
        <v>2196</v>
      </c>
      <c r="P1770" s="2" t="s">
        <v>2196</v>
      </c>
      <c r="Q1770" s="2" t="s">
        <v>2196</v>
      </c>
      <c r="R1770" s="2" t="s">
        <v>2196</v>
      </c>
      <c r="S1770" s="2" t="s">
        <v>2196</v>
      </c>
      <c r="T1770" s="2" t="s">
        <v>2197</v>
      </c>
      <c r="U1770" s="2" t="s">
        <v>2196</v>
      </c>
      <c r="V1770" s="2" t="s">
        <v>2196</v>
      </c>
      <c r="W1770" s="2" t="s">
        <v>2196</v>
      </c>
      <c r="X1770" s="2" t="s">
        <v>2196</v>
      </c>
      <c r="Y1770" s="2" t="s">
        <v>2196</v>
      </c>
      <c r="Z1770" s="2" t="s">
        <v>2196</v>
      </c>
      <c r="AA1770" s="2" t="s">
        <v>2196</v>
      </c>
    </row>
    <row r="1771" spans="1:27" ht="12.75" customHeight="1" x14ac:dyDescent="0.35">
      <c r="A1771" s="1" t="s">
        <v>1772</v>
      </c>
      <c r="B1771" s="2" t="str">
        <f t="shared" si="27"/>
        <v>SP</v>
      </c>
      <c r="C1771" s="2" t="s">
        <v>2196</v>
      </c>
      <c r="D1771" s="2" t="s">
        <v>2196</v>
      </c>
      <c r="E1771" s="2" t="s">
        <v>2196</v>
      </c>
      <c r="F1771" s="2" t="s">
        <v>2196</v>
      </c>
      <c r="G1771" s="2" t="s">
        <v>2196</v>
      </c>
      <c r="H1771" s="2" t="s">
        <v>2196</v>
      </c>
      <c r="I1771" s="2" t="s">
        <v>2196</v>
      </c>
      <c r="J1771" s="2" t="s">
        <v>2196</v>
      </c>
      <c r="K1771" s="2" t="s">
        <v>2199</v>
      </c>
      <c r="L1771" s="2" t="s">
        <v>2196</v>
      </c>
      <c r="M1771" s="2" t="s">
        <v>2196</v>
      </c>
      <c r="N1771" s="2" t="s">
        <v>2196</v>
      </c>
      <c r="O1771" s="2" t="s">
        <v>2196</v>
      </c>
      <c r="P1771" s="2" t="s">
        <v>2196</v>
      </c>
      <c r="Q1771" s="2" t="s">
        <v>2196</v>
      </c>
      <c r="R1771" s="2" t="s">
        <v>2196</v>
      </c>
      <c r="S1771" s="2" t="s">
        <v>2196</v>
      </c>
      <c r="T1771" s="2" t="s">
        <v>2197</v>
      </c>
      <c r="U1771" s="2" t="s">
        <v>2196</v>
      </c>
      <c r="V1771" s="2" t="s">
        <v>2196</v>
      </c>
      <c r="W1771" s="2" t="s">
        <v>2196</v>
      </c>
      <c r="X1771" s="2" t="s">
        <v>2196</v>
      </c>
      <c r="Y1771" s="2" t="s">
        <v>2196</v>
      </c>
      <c r="Z1771" s="2" t="s">
        <v>2196</v>
      </c>
      <c r="AA1771" s="2" t="s">
        <v>2196</v>
      </c>
    </row>
    <row r="1772" spans="1:27" ht="12.75" customHeight="1" x14ac:dyDescent="0.35">
      <c r="A1772" s="1" t="s">
        <v>1773</v>
      </c>
      <c r="B1772" s="2" t="str">
        <f t="shared" si="27"/>
        <v>RS</v>
      </c>
      <c r="C1772" s="2" t="s">
        <v>2196</v>
      </c>
      <c r="D1772" s="2" t="s">
        <v>2196</v>
      </c>
      <c r="E1772" s="2" t="s">
        <v>2196</v>
      </c>
      <c r="F1772" s="2" t="s">
        <v>2196</v>
      </c>
      <c r="G1772" s="2" t="s">
        <v>2196</v>
      </c>
      <c r="H1772" s="2" t="s">
        <v>2196</v>
      </c>
      <c r="I1772" s="2" t="s">
        <v>2196</v>
      </c>
      <c r="J1772" s="2" t="s">
        <v>2196</v>
      </c>
      <c r="K1772" s="2" t="s">
        <v>2196</v>
      </c>
      <c r="L1772" s="2" t="s">
        <v>2196</v>
      </c>
      <c r="M1772" s="2" t="s">
        <v>2196</v>
      </c>
      <c r="N1772" s="2" t="s">
        <v>2196</v>
      </c>
      <c r="O1772" s="2" t="s">
        <v>2196</v>
      </c>
      <c r="P1772" s="2" t="s">
        <v>2196</v>
      </c>
      <c r="Q1772" s="2" t="s">
        <v>2196</v>
      </c>
      <c r="R1772" s="2" t="s">
        <v>2196</v>
      </c>
      <c r="S1772" s="2" t="s">
        <v>2196</v>
      </c>
      <c r="T1772" s="2" t="s">
        <v>2197</v>
      </c>
      <c r="U1772" s="2" t="s">
        <v>2196</v>
      </c>
      <c r="V1772" s="2" t="s">
        <v>2196</v>
      </c>
      <c r="W1772" s="2" t="s">
        <v>2196</v>
      </c>
      <c r="X1772" s="2" t="s">
        <v>2196</v>
      </c>
      <c r="Y1772" s="2" t="s">
        <v>2196</v>
      </c>
      <c r="Z1772" s="2" t="s">
        <v>2196</v>
      </c>
      <c r="AA1772" s="2" t="s">
        <v>2196</v>
      </c>
    </row>
    <row r="1773" spans="1:27" ht="12.75" customHeight="1" x14ac:dyDescent="0.35">
      <c r="A1773" s="1" t="s">
        <v>1774</v>
      </c>
      <c r="B1773" s="2" t="str">
        <f t="shared" si="27"/>
        <v>RS</v>
      </c>
      <c r="C1773" s="2" t="s">
        <v>2196</v>
      </c>
      <c r="D1773" s="2" t="s">
        <v>2196</v>
      </c>
      <c r="E1773" s="2" t="s">
        <v>2196</v>
      </c>
      <c r="F1773" s="2" t="s">
        <v>2196</v>
      </c>
      <c r="G1773" s="2" t="s">
        <v>2196</v>
      </c>
      <c r="H1773" s="2" t="s">
        <v>2196</v>
      </c>
      <c r="I1773" s="2" t="s">
        <v>2196</v>
      </c>
      <c r="J1773" s="2" t="s">
        <v>2196</v>
      </c>
      <c r="K1773" s="2" t="s">
        <v>2196</v>
      </c>
      <c r="L1773" s="2" t="s">
        <v>2196</v>
      </c>
      <c r="M1773" s="2" t="s">
        <v>2196</v>
      </c>
      <c r="N1773" s="2" t="s">
        <v>2196</v>
      </c>
      <c r="O1773" s="2" t="s">
        <v>2196</v>
      </c>
      <c r="P1773" s="2" t="s">
        <v>2196</v>
      </c>
      <c r="Q1773" s="2" t="s">
        <v>2196</v>
      </c>
      <c r="R1773" s="2" t="s">
        <v>2196</v>
      </c>
      <c r="S1773" s="2" t="s">
        <v>2196</v>
      </c>
      <c r="T1773" s="2" t="s">
        <v>2196</v>
      </c>
      <c r="U1773" s="2" t="s">
        <v>2196</v>
      </c>
      <c r="V1773" s="2" t="s">
        <v>2196</v>
      </c>
      <c r="W1773" s="2" t="s">
        <v>2196</v>
      </c>
      <c r="X1773" s="2" t="s">
        <v>2196</v>
      </c>
      <c r="Y1773" s="2" t="s">
        <v>2196</v>
      </c>
      <c r="Z1773" s="2" t="s">
        <v>2196</v>
      </c>
      <c r="AA1773" s="2" t="s">
        <v>2196</v>
      </c>
    </row>
    <row r="1774" spans="1:27" ht="12.75" customHeight="1" x14ac:dyDescent="0.35">
      <c r="A1774" s="1" t="s">
        <v>1775</v>
      </c>
      <c r="B1774" s="2" t="str">
        <f t="shared" si="27"/>
        <v>BA</v>
      </c>
      <c r="C1774" s="2" t="s">
        <v>2196</v>
      </c>
      <c r="D1774" s="2" t="s">
        <v>2196</v>
      </c>
      <c r="E1774" s="2" t="s">
        <v>2196</v>
      </c>
      <c r="F1774" s="2" t="s">
        <v>2196</v>
      </c>
      <c r="G1774" s="2" t="s">
        <v>2196</v>
      </c>
      <c r="H1774" s="2" t="s">
        <v>2196</v>
      </c>
      <c r="I1774" s="2" t="s">
        <v>2196</v>
      </c>
      <c r="J1774" s="2" t="s">
        <v>2199</v>
      </c>
      <c r="K1774" s="2" t="s">
        <v>2196</v>
      </c>
      <c r="L1774" s="2" t="s">
        <v>2196</v>
      </c>
      <c r="M1774" s="2" t="s">
        <v>2196</v>
      </c>
      <c r="N1774" s="2" t="s">
        <v>2196</v>
      </c>
      <c r="O1774" s="2" t="s">
        <v>2196</v>
      </c>
      <c r="P1774" s="2" t="s">
        <v>2196</v>
      </c>
      <c r="Q1774" s="2" t="s">
        <v>2196</v>
      </c>
      <c r="R1774" s="2" t="s">
        <v>2196</v>
      </c>
      <c r="S1774" s="2" t="s">
        <v>2196</v>
      </c>
      <c r="T1774" s="2" t="s">
        <v>2197</v>
      </c>
      <c r="U1774" s="2" t="s">
        <v>2196</v>
      </c>
      <c r="V1774" s="2" t="s">
        <v>2196</v>
      </c>
      <c r="W1774" s="2" t="s">
        <v>2196</v>
      </c>
      <c r="X1774" s="2" t="s">
        <v>2196</v>
      </c>
      <c r="Y1774" s="2" t="s">
        <v>2196</v>
      </c>
      <c r="Z1774" s="2" t="s">
        <v>2196</v>
      </c>
      <c r="AA1774" s="2" t="s">
        <v>2196</v>
      </c>
    </row>
    <row r="1775" spans="1:27" ht="12.75" customHeight="1" x14ac:dyDescent="0.35">
      <c r="A1775" s="1" t="s">
        <v>1776</v>
      </c>
      <c r="B1775" s="2" t="str">
        <f t="shared" si="27"/>
        <v>MG</v>
      </c>
      <c r="C1775" s="2" t="s">
        <v>2196</v>
      </c>
      <c r="D1775" s="2" t="s">
        <v>2196</v>
      </c>
      <c r="E1775" s="2" t="s">
        <v>2196</v>
      </c>
      <c r="F1775" s="2" t="s">
        <v>2196</v>
      </c>
      <c r="G1775" s="2" t="s">
        <v>2196</v>
      </c>
      <c r="H1775" s="2" t="s">
        <v>2196</v>
      </c>
      <c r="I1775" s="2" t="s">
        <v>2198</v>
      </c>
      <c r="J1775" s="2" t="s">
        <v>2196</v>
      </c>
      <c r="K1775" s="2" t="s">
        <v>2196</v>
      </c>
      <c r="L1775" s="2" t="s">
        <v>2196</v>
      </c>
      <c r="M1775" s="2" t="s">
        <v>2198</v>
      </c>
      <c r="N1775" s="2" t="s">
        <v>2198</v>
      </c>
      <c r="O1775" s="2" t="s">
        <v>2196</v>
      </c>
      <c r="P1775" s="2" t="s">
        <v>2198</v>
      </c>
      <c r="Q1775" s="2" t="s">
        <v>2196</v>
      </c>
      <c r="R1775" s="2" t="s">
        <v>2196</v>
      </c>
      <c r="S1775" s="2" t="s">
        <v>2198</v>
      </c>
      <c r="T1775" s="2" t="s">
        <v>2197</v>
      </c>
      <c r="U1775" s="2" t="s">
        <v>2196</v>
      </c>
      <c r="V1775" s="2" t="s">
        <v>2196</v>
      </c>
      <c r="W1775" s="2" t="s">
        <v>2196</v>
      </c>
      <c r="X1775" s="2" t="s">
        <v>2196</v>
      </c>
      <c r="Y1775" s="2" t="s">
        <v>2196</v>
      </c>
      <c r="Z1775" s="2" t="s">
        <v>2196</v>
      </c>
      <c r="AA1775" s="2" t="s">
        <v>2196</v>
      </c>
    </row>
    <row r="1776" spans="1:27" ht="12.75" customHeight="1" x14ac:dyDescent="0.35">
      <c r="A1776" s="1" t="s">
        <v>1777</v>
      </c>
      <c r="B1776" s="2" t="str">
        <f t="shared" si="27"/>
        <v>RO</v>
      </c>
      <c r="C1776" s="2" t="s">
        <v>2196</v>
      </c>
      <c r="D1776" s="2" t="s">
        <v>2196</v>
      </c>
      <c r="E1776" s="2" t="s">
        <v>2196</v>
      </c>
      <c r="F1776" s="2" t="s">
        <v>2196</v>
      </c>
      <c r="G1776" s="2" t="s">
        <v>2196</v>
      </c>
      <c r="H1776" s="2" t="s">
        <v>2196</v>
      </c>
      <c r="I1776" s="2" t="s">
        <v>2196</v>
      </c>
      <c r="J1776" s="2" t="s">
        <v>2196</v>
      </c>
      <c r="K1776" s="2" t="s">
        <v>2196</v>
      </c>
      <c r="L1776" s="2" t="s">
        <v>2196</v>
      </c>
      <c r="M1776" s="2" t="s">
        <v>2196</v>
      </c>
      <c r="N1776" s="2" t="s">
        <v>2196</v>
      </c>
      <c r="O1776" s="2" t="s">
        <v>2196</v>
      </c>
      <c r="P1776" s="2" t="s">
        <v>2196</v>
      </c>
      <c r="Q1776" s="2" t="s">
        <v>2196</v>
      </c>
      <c r="R1776" s="2" t="s">
        <v>2196</v>
      </c>
      <c r="S1776" s="2" t="s">
        <v>2196</v>
      </c>
      <c r="T1776" s="2" t="s">
        <v>2196</v>
      </c>
      <c r="U1776" s="2" t="s">
        <v>2196</v>
      </c>
      <c r="V1776" s="2" t="s">
        <v>2196</v>
      </c>
      <c r="W1776" s="2" t="s">
        <v>2196</v>
      </c>
      <c r="X1776" s="2" t="s">
        <v>2196</v>
      </c>
      <c r="Y1776" s="2" t="s">
        <v>2196</v>
      </c>
      <c r="Z1776" s="2" t="s">
        <v>2196</v>
      </c>
      <c r="AA1776" s="2" t="s">
        <v>2196</v>
      </c>
    </row>
    <row r="1777" spans="1:27" ht="12.75" customHeight="1" x14ac:dyDescent="0.35">
      <c r="A1777" s="1" t="s">
        <v>1778</v>
      </c>
      <c r="B1777" s="2" t="str">
        <f t="shared" si="27"/>
        <v>PI</v>
      </c>
      <c r="C1777" s="2" t="s">
        <v>2196</v>
      </c>
      <c r="D1777" s="2" t="s">
        <v>2196</v>
      </c>
      <c r="E1777" s="2" t="s">
        <v>2196</v>
      </c>
      <c r="F1777" s="2" t="s">
        <v>2196</v>
      </c>
      <c r="G1777" s="2" t="s">
        <v>2196</v>
      </c>
      <c r="H1777" s="2" t="s">
        <v>2196</v>
      </c>
      <c r="I1777" s="2" t="s">
        <v>2196</v>
      </c>
      <c r="J1777" s="2" t="s">
        <v>2196</v>
      </c>
      <c r="K1777" s="2" t="s">
        <v>2196</v>
      </c>
      <c r="L1777" s="2" t="s">
        <v>2196</v>
      </c>
      <c r="M1777" s="2" t="s">
        <v>2199</v>
      </c>
      <c r="N1777" s="2" t="s">
        <v>2199</v>
      </c>
      <c r="O1777" s="2" t="s">
        <v>2196</v>
      </c>
      <c r="P1777" s="2" t="s">
        <v>2196</v>
      </c>
      <c r="Q1777" s="2" t="s">
        <v>2196</v>
      </c>
      <c r="R1777" s="2" t="s">
        <v>2196</v>
      </c>
      <c r="S1777" s="2" t="s">
        <v>2196</v>
      </c>
      <c r="T1777" s="2" t="s">
        <v>2197</v>
      </c>
      <c r="U1777" s="2" t="s">
        <v>2196</v>
      </c>
      <c r="V1777" s="2" t="s">
        <v>2196</v>
      </c>
      <c r="W1777" s="2" t="s">
        <v>2196</v>
      </c>
      <c r="X1777" s="2" t="s">
        <v>2196</v>
      </c>
      <c r="Y1777" s="2" t="s">
        <v>2196</v>
      </c>
      <c r="Z1777" s="2" t="s">
        <v>2196</v>
      </c>
      <c r="AA1777" s="2" t="s">
        <v>2196</v>
      </c>
    </row>
    <row r="1778" spans="1:27" ht="12.75" customHeight="1" x14ac:dyDescent="0.35">
      <c r="A1778" s="1" t="s">
        <v>1779</v>
      </c>
      <c r="B1778" s="2" t="str">
        <f t="shared" si="27"/>
        <v>SC</v>
      </c>
      <c r="C1778" s="2" t="s">
        <v>2196</v>
      </c>
      <c r="D1778" s="2" t="s">
        <v>2196</v>
      </c>
      <c r="E1778" s="2" t="s">
        <v>2196</v>
      </c>
      <c r="F1778" s="2" t="s">
        <v>2196</v>
      </c>
      <c r="G1778" s="2" t="s">
        <v>2196</v>
      </c>
      <c r="H1778" s="2" t="s">
        <v>2196</v>
      </c>
      <c r="I1778" s="2" t="s">
        <v>2196</v>
      </c>
      <c r="J1778" s="2" t="s">
        <v>2196</v>
      </c>
      <c r="K1778" s="2" t="s">
        <v>2196</v>
      </c>
      <c r="L1778" s="2" t="s">
        <v>2196</v>
      </c>
      <c r="M1778" s="2" t="s">
        <v>2199</v>
      </c>
      <c r="N1778" s="2" t="s">
        <v>2199</v>
      </c>
      <c r="O1778" s="2" t="s">
        <v>2196</v>
      </c>
      <c r="P1778" s="2" t="s">
        <v>2196</v>
      </c>
      <c r="Q1778" s="2" t="s">
        <v>2196</v>
      </c>
      <c r="R1778" s="2" t="s">
        <v>2196</v>
      </c>
      <c r="S1778" s="2" t="s">
        <v>2196</v>
      </c>
      <c r="T1778" s="2" t="s">
        <v>2197</v>
      </c>
      <c r="U1778" s="2" t="s">
        <v>2196</v>
      </c>
      <c r="V1778" s="2" t="s">
        <v>2196</v>
      </c>
      <c r="W1778" s="2" t="s">
        <v>2196</v>
      </c>
      <c r="X1778" s="2" t="s">
        <v>2196</v>
      </c>
      <c r="Y1778" s="2" t="s">
        <v>2196</v>
      </c>
      <c r="Z1778" s="2" t="s">
        <v>2196</v>
      </c>
      <c r="AA1778" s="2" t="s">
        <v>2196</v>
      </c>
    </row>
    <row r="1779" spans="1:27" ht="12.75" customHeight="1" x14ac:dyDescent="0.35">
      <c r="A1779" s="1" t="s">
        <v>1780</v>
      </c>
      <c r="B1779" s="2" t="str">
        <f t="shared" si="27"/>
        <v>RS</v>
      </c>
      <c r="C1779" s="2" t="s">
        <v>2196</v>
      </c>
      <c r="D1779" s="2" t="s">
        <v>2196</v>
      </c>
      <c r="E1779" s="2" t="s">
        <v>2196</v>
      </c>
      <c r="F1779" s="2" t="s">
        <v>2196</v>
      </c>
      <c r="G1779" s="2" t="s">
        <v>2198</v>
      </c>
      <c r="H1779" s="2" t="s">
        <v>2196</v>
      </c>
      <c r="I1779" s="2" t="s">
        <v>2196</v>
      </c>
      <c r="J1779" s="2" t="s">
        <v>2196</v>
      </c>
      <c r="K1779" s="2" t="s">
        <v>2196</v>
      </c>
      <c r="L1779" s="2" t="s">
        <v>2196</v>
      </c>
      <c r="M1779" s="2" t="s">
        <v>2198</v>
      </c>
      <c r="N1779" s="2" t="s">
        <v>2196</v>
      </c>
      <c r="O1779" s="2" t="s">
        <v>2196</v>
      </c>
      <c r="P1779" s="2" t="s">
        <v>2196</v>
      </c>
      <c r="Q1779" s="2" t="s">
        <v>2196</v>
      </c>
      <c r="R1779" s="2" t="s">
        <v>2196</v>
      </c>
      <c r="S1779" s="2" t="s">
        <v>2196</v>
      </c>
      <c r="T1779" s="2" t="s">
        <v>2196</v>
      </c>
      <c r="U1779" s="2" t="s">
        <v>2196</v>
      </c>
      <c r="V1779" s="2" t="s">
        <v>2196</v>
      </c>
      <c r="W1779" s="2" t="s">
        <v>2196</v>
      </c>
      <c r="X1779" s="2" t="s">
        <v>2196</v>
      </c>
      <c r="Y1779" s="2" t="s">
        <v>2196</v>
      </c>
      <c r="Z1779" s="2" t="s">
        <v>2196</v>
      </c>
      <c r="AA1779" s="2" t="s">
        <v>2196</v>
      </c>
    </row>
    <row r="1780" spans="1:27" ht="12.75" customHeight="1" x14ac:dyDescent="0.35">
      <c r="A1780" s="1" t="s">
        <v>1781</v>
      </c>
      <c r="B1780" s="2" t="str">
        <f t="shared" si="27"/>
        <v>ES</v>
      </c>
      <c r="C1780" s="2" t="s">
        <v>2196</v>
      </c>
      <c r="D1780" s="2" t="s">
        <v>2196</v>
      </c>
      <c r="E1780" s="2" t="s">
        <v>2196</v>
      </c>
      <c r="F1780" s="2" t="s">
        <v>2196</v>
      </c>
      <c r="G1780" s="2" t="s">
        <v>2196</v>
      </c>
      <c r="H1780" s="2" t="s">
        <v>2196</v>
      </c>
      <c r="I1780" s="2" t="s">
        <v>2196</v>
      </c>
      <c r="J1780" s="2" t="s">
        <v>2196</v>
      </c>
      <c r="K1780" s="2" t="s">
        <v>2196</v>
      </c>
      <c r="L1780" s="2" t="s">
        <v>2196</v>
      </c>
      <c r="M1780" s="2" t="s">
        <v>2196</v>
      </c>
      <c r="N1780" s="2" t="s">
        <v>2196</v>
      </c>
      <c r="O1780" s="2" t="s">
        <v>2196</v>
      </c>
      <c r="P1780" s="2" t="s">
        <v>2196</v>
      </c>
      <c r="Q1780" s="2" t="s">
        <v>2196</v>
      </c>
      <c r="R1780" s="2" t="s">
        <v>2196</v>
      </c>
      <c r="S1780" s="2" t="s">
        <v>2196</v>
      </c>
      <c r="T1780" s="2" t="s">
        <v>2196</v>
      </c>
      <c r="U1780" s="2" t="s">
        <v>2196</v>
      </c>
      <c r="V1780" s="2" t="s">
        <v>2196</v>
      </c>
      <c r="W1780" s="2" t="s">
        <v>2196</v>
      </c>
      <c r="X1780" s="2" t="s">
        <v>2196</v>
      </c>
      <c r="Y1780" s="2" t="s">
        <v>2196</v>
      </c>
      <c r="Z1780" s="2" t="s">
        <v>2196</v>
      </c>
      <c r="AA1780" s="2" t="s">
        <v>2196</v>
      </c>
    </row>
    <row r="1781" spans="1:27" ht="12.75" customHeight="1" x14ac:dyDescent="0.35">
      <c r="A1781" s="1" t="s">
        <v>1782</v>
      </c>
      <c r="B1781" s="2" t="str">
        <f t="shared" si="27"/>
        <v>MS</v>
      </c>
      <c r="C1781" s="2" t="s">
        <v>2196</v>
      </c>
      <c r="D1781" s="2" t="s">
        <v>2196</v>
      </c>
      <c r="E1781" s="2" t="s">
        <v>2196</v>
      </c>
      <c r="F1781" s="2" t="s">
        <v>2196</v>
      </c>
      <c r="G1781" s="2" t="s">
        <v>2196</v>
      </c>
      <c r="H1781" s="2" t="s">
        <v>2196</v>
      </c>
      <c r="I1781" s="2" t="s">
        <v>2196</v>
      </c>
      <c r="J1781" s="2" t="s">
        <v>2199</v>
      </c>
      <c r="K1781" s="2" t="s">
        <v>2196</v>
      </c>
      <c r="L1781" s="2" t="s">
        <v>2196</v>
      </c>
      <c r="M1781" s="2" t="s">
        <v>2196</v>
      </c>
      <c r="N1781" s="2" t="s">
        <v>2196</v>
      </c>
      <c r="O1781" s="2" t="s">
        <v>2196</v>
      </c>
      <c r="P1781" s="2" t="s">
        <v>2199</v>
      </c>
      <c r="Q1781" s="2" t="s">
        <v>2196</v>
      </c>
      <c r="R1781" s="2" t="s">
        <v>2196</v>
      </c>
      <c r="S1781" s="2" t="s">
        <v>2196</v>
      </c>
      <c r="T1781" s="2" t="s">
        <v>2196</v>
      </c>
      <c r="U1781" s="2" t="s">
        <v>2196</v>
      </c>
      <c r="V1781" s="2" t="s">
        <v>2196</v>
      </c>
      <c r="W1781" s="2" t="s">
        <v>2196</v>
      </c>
      <c r="X1781" s="2" t="s">
        <v>2196</v>
      </c>
      <c r="Y1781" s="2" t="s">
        <v>2196</v>
      </c>
      <c r="Z1781" s="2" t="s">
        <v>2196</v>
      </c>
      <c r="AA1781" s="2" t="s">
        <v>2196</v>
      </c>
    </row>
    <row r="1782" spans="1:27" ht="12.75" customHeight="1" x14ac:dyDescent="0.35">
      <c r="A1782" s="1" t="s">
        <v>1783</v>
      </c>
      <c r="B1782" s="2" t="str">
        <f t="shared" si="27"/>
        <v>RJ</v>
      </c>
      <c r="C1782" s="2" t="s">
        <v>2196</v>
      </c>
      <c r="D1782" s="2" t="s">
        <v>2196</v>
      </c>
      <c r="E1782" s="2" t="s">
        <v>2196</v>
      </c>
      <c r="F1782" s="2" t="s">
        <v>2196</v>
      </c>
      <c r="G1782" s="2" t="s">
        <v>2196</v>
      </c>
      <c r="H1782" s="2" t="s">
        <v>2196</v>
      </c>
      <c r="I1782" s="2" t="s">
        <v>2198</v>
      </c>
      <c r="J1782" s="2" t="s">
        <v>2196</v>
      </c>
      <c r="K1782" s="2" t="s">
        <v>2198</v>
      </c>
      <c r="L1782" s="2" t="s">
        <v>2198</v>
      </c>
      <c r="M1782" s="2" t="s">
        <v>2198</v>
      </c>
      <c r="N1782" s="2" t="s">
        <v>2198</v>
      </c>
      <c r="O1782" s="2" t="s">
        <v>2196</v>
      </c>
      <c r="P1782" s="2" t="s">
        <v>2196</v>
      </c>
      <c r="Q1782" s="2" t="s">
        <v>2198</v>
      </c>
      <c r="R1782" s="2" t="s">
        <v>2196</v>
      </c>
      <c r="S1782" s="2" t="s">
        <v>2196</v>
      </c>
      <c r="T1782" s="2" t="s">
        <v>2196</v>
      </c>
      <c r="U1782" s="2" t="s">
        <v>2196</v>
      </c>
      <c r="V1782" s="2" t="s">
        <v>2196</v>
      </c>
      <c r="W1782" s="2" t="s">
        <v>2196</v>
      </c>
      <c r="X1782" s="2" t="s">
        <v>2196</v>
      </c>
      <c r="Y1782" s="2" t="s">
        <v>2196</v>
      </c>
      <c r="Z1782" s="2" t="s">
        <v>2196</v>
      </c>
      <c r="AA1782" s="2" t="s">
        <v>2196</v>
      </c>
    </row>
    <row r="1783" spans="1:27" ht="12.75" customHeight="1" x14ac:dyDescent="0.35">
      <c r="A1783" s="1" t="s">
        <v>1784</v>
      </c>
      <c r="B1783" s="2" t="str">
        <f t="shared" si="27"/>
        <v>CE</v>
      </c>
      <c r="C1783" s="2" t="s">
        <v>2196</v>
      </c>
      <c r="D1783" s="2" t="s">
        <v>2196</v>
      </c>
      <c r="E1783" s="2" t="s">
        <v>2196</v>
      </c>
      <c r="F1783" s="2" t="s">
        <v>2196</v>
      </c>
      <c r="G1783" s="2" t="s">
        <v>2196</v>
      </c>
      <c r="H1783" s="2" t="s">
        <v>2196</v>
      </c>
      <c r="I1783" s="2" t="s">
        <v>2196</v>
      </c>
      <c r="J1783" s="2" t="s">
        <v>2196</v>
      </c>
      <c r="K1783" s="2" t="s">
        <v>2196</v>
      </c>
      <c r="L1783" s="2" t="s">
        <v>2196</v>
      </c>
      <c r="M1783" s="2" t="s">
        <v>2196</v>
      </c>
      <c r="N1783" s="2" t="s">
        <v>2196</v>
      </c>
      <c r="O1783" s="2" t="s">
        <v>2196</v>
      </c>
      <c r="P1783" s="2" t="s">
        <v>2196</v>
      </c>
      <c r="Q1783" s="2" t="s">
        <v>2196</v>
      </c>
      <c r="R1783" s="2" t="s">
        <v>2196</v>
      </c>
      <c r="S1783" s="2" t="s">
        <v>2197</v>
      </c>
      <c r="T1783" s="2" t="s">
        <v>2196</v>
      </c>
      <c r="U1783" s="2" t="s">
        <v>2196</v>
      </c>
      <c r="V1783" s="2" t="s">
        <v>2198</v>
      </c>
      <c r="W1783" s="2" t="s">
        <v>2196</v>
      </c>
      <c r="X1783" s="2" t="s">
        <v>2196</v>
      </c>
      <c r="Y1783" s="2" t="s">
        <v>2196</v>
      </c>
      <c r="Z1783" s="2" t="s">
        <v>2196</v>
      </c>
      <c r="AA1783" s="2" t="s">
        <v>2196</v>
      </c>
    </row>
    <row r="1784" spans="1:27" ht="12.75" customHeight="1" x14ac:dyDescent="0.35">
      <c r="A1784" s="1" t="s">
        <v>1785</v>
      </c>
      <c r="B1784" s="2" t="str">
        <f t="shared" si="27"/>
        <v>RN</v>
      </c>
      <c r="C1784" s="2" t="s">
        <v>2196</v>
      </c>
      <c r="D1784" s="2" t="s">
        <v>2196</v>
      </c>
      <c r="E1784" s="2" t="s">
        <v>2196</v>
      </c>
      <c r="F1784" s="2" t="s">
        <v>2196</v>
      </c>
      <c r="G1784" s="2" t="s">
        <v>2196</v>
      </c>
      <c r="H1784" s="2" t="s">
        <v>2196</v>
      </c>
      <c r="I1784" s="2" t="s">
        <v>2196</v>
      </c>
      <c r="J1784" s="2" t="s">
        <v>2196</v>
      </c>
      <c r="K1784" s="2" t="s">
        <v>2196</v>
      </c>
      <c r="L1784" s="2" t="s">
        <v>2196</v>
      </c>
      <c r="M1784" s="2" t="s">
        <v>2196</v>
      </c>
      <c r="N1784" s="2" t="s">
        <v>2196</v>
      </c>
      <c r="O1784" s="2" t="s">
        <v>2196</v>
      </c>
      <c r="P1784" s="2" t="s">
        <v>2196</v>
      </c>
      <c r="Q1784" s="2" t="s">
        <v>2196</v>
      </c>
      <c r="R1784" s="2" t="s">
        <v>2196</v>
      </c>
      <c r="S1784" s="2" t="s">
        <v>2196</v>
      </c>
      <c r="T1784" s="2" t="s">
        <v>2196</v>
      </c>
      <c r="U1784" s="2" t="s">
        <v>2196</v>
      </c>
      <c r="V1784" s="2" t="s">
        <v>2196</v>
      </c>
      <c r="W1784" s="2" t="s">
        <v>2196</v>
      </c>
      <c r="X1784" s="2" t="s">
        <v>2196</v>
      </c>
      <c r="Y1784" s="2" t="s">
        <v>2196</v>
      </c>
      <c r="Z1784" s="2" t="s">
        <v>2196</v>
      </c>
      <c r="AA1784" s="2" t="s">
        <v>2196</v>
      </c>
    </row>
    <row r="1785" spans="1:27" ht="12.75" customHeight="1" x14ac:dyDescent="0.35">
      <c r="A1785" s="1" t="s">
        <v>1786</v>
      </c>
      <c r="B1785" s="2" t="str">
        <f t="shared" si="27"/>
        <v>PI</v>
      </c>
      <c r="C1785" s="2" t="s">
        <v>2196</v>
      </c>
      <c r="D1785" s="2" t="s">
        <v>2196</v>
      </c>
      <c r="E1785" s="2" t="s">
        <v>2196</v>
      </c>
      <c r="F1785" s="2" t="s">
        <v>2196</v>
      </c>
      <c r="G1785" s="2" t="s">
        <v>2196</v>
      </c>
      <c r="H1785" s="2" t="s">
        <v>2196</v>
      </c>
      <c r="I1785" s="2" t="s">
        <v>2196</v>
      </c>
      <c r="J1785" s="2" t="s">
        <v>2199</v>
      </c>
      <c r="K1785" s="2" t="s">
        <v>2196</v>
      </c>
      <c r="L1785" s="2" t="s">
        <v>2196</v>
      </c>
      <c r="M1785" s="2" t="s">
        <v>2196</v>
      </c>
      <c r="N1785" s="2" t="s">
        <v>2196</v>
      </c>
      <c r="O1785" s="2" t="s">
        <v>2196</v>
      </c>
      <c r="P1785" s="2" t="s">
        <v>2196</v>
      </c>
      <c r="Q1785" s="2" t="s">
        <v>2196</v>
      </c>
      <c r="R1785" s="2" t="s">
        <v>2196</v>
      </c>
      <c r="S1785" s="2" t="s">
        <v>2196</v>
      </c>
      <c r="T1785" s="2" t="s">
        <v>2197</v>
      </c>
      <c r="U1785" s="2" t="s">
        <v>2196</v>
      </c>
      <c r="V1785" s="2" t="s">
        <v>2196</v>
      </c>
      <c r="W1785" s="2" t="s">
        <v>2196</v>
      </c>
      <c r="X1785" s="2" t="s">
        <v>2196</v>
      </c>
      <c r="Y1785" s="2" t="s">
        <v>2196</v>
      </c>
      <c r="Z1785" s="2" t="s">
        <v>2196</v>
      </c>
      <c r="AA1785" s="2" t="s">
        <v>2196</v>
      </c>
    </row>
    <row r="1786" spans="1:27" ht="12.75" customHeight="1" x14ac:dyDescent="0.35">
      <c r="A1786" s="1" t="s">
        <v>1787</v>
      </c>
      <c r="B1786" s="2" t="str">
        <f t="shared" si="27"/>
        <v>RS</v>
      </c>
      <c r="C1786" s="2" t="s">
        <v>2196</v>
      </c>
      <c r="D1786" s="2" t="s">
        <v>2196</v>
      </c>
      <c r="E1786" s="2" t="s">
        <v>2196</v>
      </c>
      <c r="F1786" s="2" t="s">
        <v>2196</v>
      </c>
      <c r="G1786" s="2" t="s">
        <v>2196</v>
      </c>
      <c r="H1786" s="2" t="s">
        <v>2196</v>
      </c>
      <c r="I1786" s="2" t="s">
        <v>2196</v>
      </c>
      <c r="J1786" s="2" t="s">
        <v>2196</v>
      </c>
      <c r="K1786" s="2" t="s">
        <v>2196</v>
      </c>
      <c r="L1786" s="2" t="s">
        <v>2196</v>
      </c>
      <c r="M1786" s="2" t="s">
        <v>2196</v>
      </c>
      <c r="N1786" s="2" t="s">
        <v>2196</v>
      </c>
      <c r="O1786" s="2" t="s">
        <v>2196</v>
      </c>
      <c r="P1786" s="2" t="s">
        <v>2196</v>
      </c>
      <c r="Q1786" s="2" t="s">
        <v>2196</v>
      </c>
      <c r="R1786" s="2" t="s">
        <v>2196</v>
      </c>
      <c r="S1786" s="2" t="s">
        <v>2196</v>
      </c>
      <c r="T1786" s="2" t="s">
        <v>2197</v>
      </c>
      <c r="U1786" s="2" t="s">
        <v>2196</v>
      </c>
      <c r="V1786" s="2" t="s">
        <v>2196</v>
      </c>
      <c r="W1786" s="2" t="s">
        <v>2196</v>
      </c>
      <c r="X1786" s="2" t="s">
        <v>2196</v>
      </c>
      <c r="Y1786" s="2" t="s">
        <v>2196</v>
      </c>
      <c r="Z1786" s="2" t="s">
        <v>2196</v>
      </c>
      <c r="AA1786" s="2" t="s">
        <v>2196</v>
      </c>
    </row>
    <row r="1787" spans="1:27" ht="12.75" customHeight="1" x14ac:dyDescent="0.35">
      <c r="A1787" s="1" t="s">
        <v>1788</v>
      </c>
      <c r="B1787" s="2" t="str">
        <f t="shared" si="27"/>
        <v>PE</v>
      </c>
      <c r="C1787" s="2" t="s">
        <v>2198</v>
      </c>
      <c r="D1787" s="2" t="s">
        <v>2196</v>
      </c>
      <c r="E1787" s="2" t="s">
        <v>2198</v>
      </c>
      <c r="F1787" s="2" t="s">
        <v>2196</v>
      </c>
      <c r="G1787" s="2" t="s">
        <v>2198</v>
      </c>
      <c r="H1787" s="2" t="s">
        <v>2196</v>
      </c>
      <c r="I1787" s="2" t="s">
        <v>2198</v>
      </c>
      <c r="J1787" s="2" t="s">
        <v>2196</v>
      </c>
      <c r="K1787" s="2" t="s">
        <v>2198</v>
      </c>
      <c r="L1787" s="2" t="s">
        <v>2198</v>
      </c>
      <c r="M1787" s="2" t="s">
        <v>2198</v>
      </c>
      <c r="N1787" s="2" t="s">
        <v>2196</v>
      </c>
      <c r="O1787" s="2" t="s">
        <v>2196</v>
      </c>
      <c r="P1787" s="2" t="s">
        <v>2196</v>
      </c>
      <c r="Q1787" s="2" t="s">
        <v>2198</v>
      </c>
      <c r="R1787" s="2" t="s">
        <v>2196</v>
      </c>
      <c r="S1787" s="2" t="s">
        <v>2196</v>
      </c>
      <c r="T1787" s="2" t="s">
        <v>2197</v>
      </c>
      <c r="U1787" s="2" t="s">
        <v>2196</v>
      </c>
      <c r="V1787" s="2" t="s">
        <v>2196</v>
      </c>
      <c r="W1787" s="2" t="s">
        <v>2196</v>
      </c>
      <c r="X1787" s="2" t="s">
        <v>2196</v>
      </c>
      <c r="Y1787" s="2" t="s">
        <v>2196</v>
      </c>
      <c r="Z1787" s="2" t="s">
        <v>2196</v>
      </c>
      <c r="AA1787" s="2" t="s">
        <v>2196</v>
      </c>
    </row>
    <row r="1788" spans="1:27" ht="12.75" customHeight="1" x14ac:dyDescent="0.35">
      <c r="A1788" s="1" t="s">
        <v>1789</v>
      </c>
      <c r="B1788" s="2" t="str">
        <f t="shared" si="27"/>
        <v>SC</v>
      </c>
      <c r="C1788" s="2" t="s">
        <v>2196</v>
      </c>
      <c r="D1788" s="2" t="s">
        <v>2196</v>
      </c>
      <c r="E1788" s="2" t="s">
        <v>2196</v>
      </c>
      <c r="F1788" s="2" t="s">
        <v>2196</v>
      </c>
      <c r="G1788" s="2" t="s">
        <v>2196</v>
      </c>
      <c r="H1788" s="2" t="s">
        <v>2196</v>
      </c>
      <c r="I1788" s="2" t="s">
        <v>2196</v>
      </c>
      <c r="J1788" s="2" t="s">
        <v>2196</v>
      </c>
      <c r="K1788" s="2" t="s">
        <v>2196</v>
      </c>
      <c r="L1788" s="2" t="s">
        <v>2196</v>
      </c>
      <c r="M1788" s="2" t="s">
        <v>2196</v>
      </c>
      <c r="N1788" s="2" t="s">
        <v>2196</v>
      </c>
      <c r="O1788" s="2" t="s">
        <v>2196</v>
      </c>
      <c r="P1788" s="2" t="s">
        <v>2196</v>
      </c>
      <c r="Q1788" s="2" t="s">
        <v>2196</v>
      </c>
      <c r="R1788" s="2" t="s">
        <v>2196</v>
      </c>
      <c r="S1788" s="2" t="s">
        <v>2196</v>
      </c>
      <c r="T1788" s="2" t="s">
        <v>2196</v>
      </c>
      <c r="U1788" s="2" t="s">
        <v>2196</v>
      </c>
      <c r="V1788" s="2" t="s">
        <v>2196</v>
      </c>
      <c r="W1788" s="2" t="s">
        <v>2196</v>
      </c>
      <c r="X1788" s="2" t="s">
        <v>2196</v>
      </c>
      <c r="Y1788" s="2" t="s">
        <v>2196</v>
      </c>
      <c r="Z1788" s="2" t="s">
        <v>2196</v>
      </c>
      <c r="AA1788" s="2" t="s">
        <v>2196</v>
      </c>
    </row>
    <row r="1789" spans="1:27" ht="12.75" customHeight="1" x14ac:dyDescent="0.35">
      <c r="A1789" s="1" t="s">
        <v>1790</v>
      </c>
      <c r="B1789" s="2" t="str">
        <f t="shared" si="27"/>
        <v>GO</v>
      </c>
      <c r="C1789" s="2" t="s">
        <v>2196</v>
      </c>
      <c r="D1789" s="2" t="s">
        <v>2196</v>
      </c>
      <c r="E1789" s="2" t="s">
        <v>2196</v>
      </c>
      <c r="F1789" s="2" t="s">
        <v>2196</v>
      </c>
      <c r="G1789" s="2" t="s">
        <v>2196</v>
      </c>
      <c r="H1789" s="2" t="s">
        <v>2196</v>
      </c>
      <c r="I1789" s="2" t="s">
        <v>2196</v>
      </c>
      <c r="J1789" s="2" t="s">
        <v>2196</v>
      </c>
      <c r="K1789" s="2" t="s">
        <v>2196</v>
      </c>
      <c r="L1789" s="2" t="s">
        <v>2196</v>
      </c>
      <c r="M1789" s="2" t="s">
        <v>2196</v>
      </c>
      <c r="N1789" s="2" t="s">
        <v>2196</v>
      </c>
      <c r="O1789" s="2" t="s">
        <v>2196</v>
      </c>
      <c r="P1789" s="2" t="s">
        <v>2196</v>
      </c>
      <c r="Q1789" s="2" t="s">
        <v>2196</v>
      </c>
      <c r="R1789" s="2" t="s">
        <v>2196</v>
      </c>
      <c r="S1789" s="2" t="s">
        <v>2196</v>
      </c>
      <c r="T1789" s="2" t="s">
        <v>2197</v>
      </c>
      <c r="U1789" s="2" t="s">
        <v>2196</v>
      </c>
      <c r="V1789" s="2" t="s">
        <v>2196</v>
      </c>
      <c r="W1789" s="2" t="s">
        <v>2196</v>
      </c>
      <c r="X1789" s="2" t="s">
        <v>2196</v>
      </c>
      <c r="Y1789" s="2" t="s">
        <v>2196</v>
      </c>
      <c r="Z1789" s="2" t="s">
        <v>2196</v>
      </c>
      <c r="AA1789" s="2" t="s">
        <v>2196</v>
      </c>
    </row>
    <row r="1790" spans="1:27" ht="12.75" customHeight="1" x14ac:dyDescent="0.35">
      <c r="A1790" s="1" t="s">
        <v>1791</v>
      </c>
      <c r="B1790" s="2" t="str">
        <f t="shared" si="27"/>
        <v>RJ</v>
      </c>
      <c r="C1790" s="2" t="s">
        <v>2196</v>
      </c>
      <c r="D1790" s="2" t="s">
        <v>2196</v>
      </c>
      <c r="E1790" s="2" t="s">
        <v>2196</v>
      </c>
      <c r="F1790" s="2" t="s">
        <v>2196</v>
      </c>
      <c r="G1790" s="2" t="s">
        <v>2196</v>
      </c>
      <c r="H1790" s="2" t="s">
        <v>2196</v>
      </c>
      <c r="I1790" s="2" t="s">
        <v>2196</v>
      </c>
      <c r="J1790" s="2" t="s">
        <v>2196</v>
      </c>
      <c r="K1790" s="2" t="s">
        <v>2196</v>
      </c>
      <c r="L1790" s="2" t="s">
        <v>2196</v>
      </c>
      <c r="M1790" s="2" t="s">
        <v>2196</v>
      </c>
      <c r="N1790" s="2" t="s">
        <v>2196</v>
      </c>
      <c r="O1790" s="2" t="s">
        <v>2196</v>
      </c>
      <c r="P1790" s="2" t="s">
        <v>2196</v>
      </c>
      <c r="Q1790" s="2" t="s">
        <v>2196</v>
      </c>
      <c r="R1790" s="2" t="s">
        <v>2196</v>
      </c>
      <c r="S1790" s="2" t="s">
        <v>2196</v>
      </c>
      <c r="T1790" s="2" t="s">
        <v>2197</v>
      </c>
      <c r="U1790" s="2" t="s">
        <v>2196</v>
      </c>
      <c r="V1790" s="2" t="s">
        <v>2196</v>
      </c>
      <c r="W1790" s="2" t="s">
        <v>2196</v>
      </c>
      <c r="X1790" s="2" t="s">
        <v>2196</v>
      </c>
      <c r="Y1790" s="2" t="s">
        <v>2196</v>
      </c>
      <c r="Z1790" s="2" t="s">
        <v>2196</v>
      </c>
      <c r="AA1790" s="2" t="s">
        <v>2196</v>
      </c>
    </row>
    <row r="1791" spans="1:27" ht="12.75" customHeight="1" x14ac:dyDescent="0.35">
      <c r="A1791" s="1" t="s">
        <v>1792</v>
      </c>
      <c r="B1791" s="2" t="str">
        <f t="shared" si="27"/>
        <v>SP</v>
      </c>
      <c r="C1791" s="2" t="s">
        <v>2196</v>
      </c>
      <c r="D1791" s="2" t="s">
        <v>2196</v>
      </c>
      <c r="E1791" s="2" t="s">
        <v>2196</v>
      </c>
      <c r="F1791" s="2" t="s">
        <v>2196</v>
      </c>
      <c r="G1791" s="2" t="s">
        <v>2196</v>
      </c>
      <c r="H1791" s="2" t="s">
        <v>2196</v>
      </c>
      <c r="I1791" s="2" t="s">
        <v>2196</v>
      </c>
      <c r="J1791" s="2" t="s">
        <v>2196</v>
      </c>
      <c r="K1791" s="2" t="s">
        <v>2196</v>
      </c>
      <c r="L1791" s="2" t="s">
        <v>2196</v>
      </c>
      <c r="M1791" s="2" t="s">
        <v>2196</v>
      </c>
      <c r="N1791" s="2" t="s">
        <v>2196</v>
      </c>
      <c r="O1791" s="2" t="s">
        <v>2196</v>
      </c>
      <c r="P1791" s="2" t="s">
        <v>2196</v>
      </c>
      <c r="Q1791" s="2" t="s">
        <v>2196</v>
      </c>
      <c r="R1791" s="2" t="s">
        <v>2196</v>
      </c>
      <c r="S1791" s="2" t="s">
        <v>2196</v>
      </c>
      <c r="T1791" s="2" t="s">
        <v>2196</v>
      </c>
      <c r="U1791" s="2" t="s">
        <v>2196</v>
      </c>
      <c r="V1791" s="2" t="s">
        <v>2196</v>
      </c>
      <c r="W1791" s="2" t="s">
        <v>2196</v>
      </c>
      <c r="X1791" s="2" t="s">
        <v>2196</v>
      </c>
      <c r="Y1791" s="2" t="s">
        <v>2196</v>
      </c>
      <c r="Z1791" s="2" t="s">
        <v>2196</v>
      </c>
      <c r="AA1791" s="2" t="s">
        <v>2196</v>
      </c>
    </row>
    <row r="1792" spans="1:27" ht="12.75" customHeight="1" x14ac:dyDescent="0.35">
      <c r="A1792" s="1" t="s">
        <v>1793</v>
      </c>
      <c r="B1792" s="2" t="str">
        <f t="shared" si="27"/>
        <v>MG</v>
      </c>
      <c r="C1792" s="2" t="s">
        <v>2196</v>
      </c>
      <c r="D1792" s="2" t="s">
        <v>2196</v>
      </c>
      <c r="E1792" s="2" t="s">
        <v>2196</v>
      </c>
      <c r="F1792" s="2" t="s">
        <v>2196</v>
      </c>
      <c r="G1792" s="2" t="s">
        <v>2196</v>
      </c>
      <c r="H1792" s="2" t="s">
        <v>2196</v>
      </c>
      <c r="I1792" s="2" t="s">
        <v>2196</v>
      </c>
      <c r="J1792" s="2" t="s">
        <v>2196</v>
      </c>
      <c r="K1792" s="2" t="s">
        <v>2196</v>
      </c>
      <c r="L1792" s="2" t="s">
        <v>2196</v>
      </c>
      <c r="M1792" s="2" t="s">
        <v>2196</v>
      </c>
      <c r="N1792" s="2" t="s">
        <v>2196</v>
      </c>
      <c r="O1792" s="2" t="s">
        <v>2196</v>
      </c>
      <c r="P1792" s="2" t="s">
        <v>2196</v>
      </c>
      <c r="Q1792" s="2" t="s">
        <v>2196</v>
      </c>
      <c r="R1792" s="2" t="s">
        <v>2196</v>
      </c>
      <c r="S1792" s="2" t="s">
        <v>2196</v>
      </c>
      <c r="T1792" s="2" t="s">
        <v>2197</v>
      </c>
      <c r="U1792" s="2" t="s">
        <v>2196</v>
      </c>
      <c r="V1792" s="2" t="s">
        <v>2196</v>
      </c>
      <c r="W1792" s="2" t="s">
        <v>2196</v>
      </c>
      <c r="X1792" s="2" t="s">
        <v>2196</v>
      </c>
      <c r="Y1792" s="2" t="s">
        <v>2196</v>
      </c>
      <c r="Z1792" s="2" t="s">
        <v>2196</v>
      </c>
      <c r="AA1792" s="2" t="s">
        <v>2196</v>
      </c>
    </row>
    <row r="1793" spans="1:27" ht="12.75" customHeight="1" x14ac:dyDescent="0.35">
      <c r="A1793" s="1" t="s">
        <v>1794</v>
      </c>
      <c r="B1793" s="2" t="str">
        <f t="shared" si="27"/>
        <v>MG</v>
      </c>
      <c r="C1793" s="2" t="s">
        <v>2196</v>
      </c>
      <c r="D1793" s="2" t="s">
        <v>2198</v>
      </c>
      <c r="E1793" s="2" t="s">
        <v>2196</v>
      </c>
      <c r="F1793" s="2" t="s">
        <v>2196</v>
      </c>
      <c r="G1793" s="2" t="s">
        <v>2198</v>
      </c>
      <c r="H1793" s="2" t="s">
        <v>2196</v>
      </c>
      <c r="I1793" s="2" t="s">
        <v>2198</v>
      </c>
      <c r="J1793" s="2" t="s">
        <v>2198</v>
      </c>
      <c r="K1793" s="2" t="s">
        <v>2198</v>
      </c>
      <c r="L1793" s="2" t="s">
        <v>2198</v>
      </c>
      <c r="M1793" s="2" t="s">
        <v>2198</v>
      </c>
      <c r="N1793" s="2" t="s">
        <v>2196</v>
      </c>
      <c r="O1793" s="2" t="s">
        <v>2196</v>
      </c>
      <c r="P1793" s="2" t="s">
        <v>2196</v>
      </c>
      <c r="Q1793" s="2" t="s">
        <v>2196</v>
      </c>
      <c r="R1793" s="2" t="s">
        <v>2196</v>
      </c>
      <c r="S1793" s="2" t="s">
        <v>2198</v>
      </c>
      <c r="T1793" s="2" t="s">
        <v>2197</v>
      </c>
      <c r="U1793" s="2" t="s">
        <v>2196</v>
      </c>
      <c r="V1793" s="2" t="s">
        <v>2198</v>
      </c>
      <c r="W1793" s="2" t="s">
        <v>2198</v>
      </c>
      <c r="X1793" s="2" t="s">
        <v>2196</v>
      </c>
      <c r="Y1793" s="2" t="s">
        <v>2196</v>
      </c>
      <c r="Z1793" s="2" t="s">
        <v>2196</v>
      </c>
      <c r="AA1793" s="2" t="s">
        <v>2196</v>
      </c>
    </row>
    <row r="1794" spans="1:27" ht="12.75" customHeight="1" x14ac:dyDescent="0.35">
      <c r="A1794" s="1" t="s">
        <v>1795</v>
      </c>
      <c r="B1794" s="2" t="str">
        <f t="shared" si="27"/>
        <v>RS</v>
      </c>
      <c r="C1794" s="2" t="s">
        <v>2196</v>
      </c>
      <c r="D1794" s="2" t="s">
        <v>2196</v>
      </c>
      <c r="E1794" s="2" t="s">
        <v>2196</v>
      </c>
      <c r="F1794" s="2" t="s">
        <v>2196</v>
      </c>
      <c r="G1794" s="2" t="s">
        <v>2196</v>
      </c>
      <c r="H1794" s="2" t="s">
        <v>2196</v>
      </c>
      <c r="I1794" s="2" t="s">
        <v>2196</v>
      </c>
      <c r="J1794" s="2" t="s">
        <v>2199</v>
      </c>
      <c r="K1794" s="2" t="s">
        <v>2196</v>
      </c>
      <c r="L1794" s="2" t="s">
        <v>2196</v>
      </c>
      <c r="M1794" s="2" t="s">
        <v>2196</v>
      </c>
      <c r="N1794" s="2" t="s">
        <v>2196</v>
      </c>
      <c r="O1794" s="2" t="s">
        <v>2196</v>
      </c>
      <c r="P1794" s="2" t="s">
        <v>2196</v>
      </c>
      <c r="Q1794" s="2" t="s">
        <v>2196</v>
      </c>
      <c r="R1794" s="2" t="s">
        <v>2196</v>
      </c>
      <c r="S1794" s="2" t="s">
        <v>2196</v>
      </c>
      <c r="T1794" s="2" t="s">
        <v>2197</v>
      </c>
      <c r="U1794" s="2" t="s">
        <v>2196</v>
      </c>
      <c r="V1794" s="2" t="s">
        <v>2196</v>
      </c>
      <c r="W1794" s="2" t="s">
        <v>2196</v>
      </c>
      <c r="X1794" s="2" t="s">
        <v>2196</v>
      </c>
      <c r="Y1794" s="2" t="s">
        <v>2196</v>
      </c>
      <c r="Z1794" s="2" t="s">
        <v>2196</v>
      </c>
      <c r="AA1794" s="2" t="s">
        <v>2196</v>
      </c>
    </row>
    <row r="1795" spans="1:27" ht="12.75" customHeight="1" x14ac:dyDescent="0.35">
      <c r="A1795" s="1" t="s">
        <v>1796</v>
      </c>
      <c r="B1795" s="2" t="str">
        <f t="shared" si="27"/>
        <v>SP</v>
      </c>
      <c r="C1795" s="2" t="s">
        <v>2196</v>
      </c>
      <c r="D1795" s="2" t="s">
        <v>2196</v>
      </c>
      <c r="E1795" s="2" t="s">
        <v>2196</v>
      </c>
      <c r="F1795" s="2" t="s">
        <v>2196</v>
      </c>
      <c r="G1795" s="2" t="s">
        <v>2196</v>
      </c>
      <c r="H1795" s="2" t="s">
        <v>2196</v>
      </c>
      <c r="I1795" s="2" t="s">
        <v>2196</v>
      </c>
      <c r="J1795" s="2" t="s">
        <v>2198</v>
      </c>
      <c r="K1795" s="2" t="s">
        <v>2196</v>
      </c>
      <c r="L1795" s="2" t="s">
        <v>2196</v>
      </c>
      <c r="M1795" s="2" t="s">
        <v>2196</v>
      </c>
      <c r="N1795" s="2" t="s">
        <v>2196</v>
      </c>
      <c r="O1795" s="2" t="s">
        <v>2196</v>
      </c>
      <c r="P1795" s="2" t="s">
        <v>2198</v>
      </c>
      <c r="Q1795" s="2" t="s">
        <v>2196</v>
      </c>
      <c r="R1795" s="2" t="s">
        <v>2196</v>
      </c>
      <c r="S1795" s="2" t="s">
        <v>2196</v>
      </c>
      <c r="T1795" s="2" t="s">
        <v>2197</v>
      </c>
      <c r="U1795" s="2" t="s">
        <v>2196</v>
      </c>
      <c r="V1795" s="2" t="s">
        <v>2196</v>
      </c>
      <c r="W1795" s="2" t="s">
        <v>2196</v>
      </c>
      <c r="X1795" s="2" t="s">
        <v>2196</v>
      </c>
      <c r="Y1795" s="2" t="s">
        <v>2196</v>
      </c>
      <c r="Z1795" s="2" t="s">
        <v>2196</v>
      </c>
      <c r="AA1795" s="2" t="s">
        <v>2196</v>
      </c>
    </row>
    <row r="1796" spans="1:27" ht="12.75" customHeight="1" x14ac:dyDescent="0.35">
      <c r="A1796" s="1" t="s">
        <v>1797</v>
      </c>
      <c r="B1796" s="2" t="str">
        <f t="shared" si="27"/>
        <v>MG</v>
      </c>
      <c r="C1796" s="2" t="s">
        <v>2196</v>
      </c>
      <c r="D1796" s="2" t="s">
        <v>2196</v>
      </c>
      <c r="E1796" s="2" t="s">
        <v>2198</v>
      </c>
      <c r="F1796" s="2" t="s">
        <v>2196</v>
      </c>
      <c r="G1796" s="2" t="s">
        <v>2198</v>
      </c>
      <c r="H1796" s="2" t="s">
        <v>2196</v>
      </c>
      <c r="I1796" s="2" t="s">
        <v>2198</v>
      </c>
      <c r="J1796" s="2" t="s">
        <v>2196</v>
      </c>
      <c r="K1796" s="2" t="s">
        <v>2196</v>
      </c>
      <c r="L1796" s="2" t="s">
        <v>2198</v>
      </c>
      <c r="M1796" s="2" t="s">
        <v>2198</v>
      </c>
      <c r="N1796" s="2" t="s">
        <v>2196</v>
      </c>
      <c r="O1796" s="2" t="s">
        <v>2196</v>
      </c>
      <c r="P1796" s="2" t="s">
        <v>2196</v>
      </c>
      <c r="Q1796" s="2" t="s">
        <v>2198</v>
      </c>
      <c r="R1796" s="2" t="s">
        <v>2196</v>
      </c>
      <c r="S1796" s="2" t="s">
        <v>2198</v>
      </c>
      <c r="T1796" s="2" t="s">
        <v>2197</v>
      </c>
      <c r="U1796" s="2" t="s">
        <v>2198</v>
      </c>
      <c r="V1796" s="2" t="s">
        <v>2198</v>
      </c>
      <c r="W1796" s="2" t="s">
        <v>2196</v>
      </c>
      <c r="X1796" s="2" t="s">
        <v>2196</v>
      </c>
      <c r="Y1796" s="2" t="s">
        <v>2196</v>
      </c>
      <c r="Z1796" s="2" t="s">
        <v>2196</v>
      </c>
      <c r="AA1796" s="2" t="s">
        <v>2198</v>
      </c>
    </row>
    <row r="1797" spans="1:27" ht="12.75" customHeight="1" x14ac:dyDescent="0.35">
      <c r="A1797" s="1" t="s">
        <v>1798</v>
      </c>
      <c r="B1797" s="2" t="str">
        <f t="shared" si="27"/>
        <v>SP</v>
      </c>
      <c r="C1797" s="2" t="s">
        <v>2196</v>
      </c>
      <c r="D1797" s="2" t="s">
        <v>2196</v>
      </c>
      <c r="E1797" s="2" t="s">
        <v>2196</v>
      </c>
      <c r="F1797" s="2" t="s">
        <v>2196</v>
      </c>
      <c r="G1797" s="2" t="s">
        <v>2196</v>
      </c>
      <c r="H1797" s="2" t="s">
        <v>2196</v>
      </c>
      <c r="I1797" s="2" t="s">
        <v>2196</v>
      </c>
      <c r="J1797" s="2" t="s">
        <v>2196</v>
      </c>
      <c r="K1797" s="2" t="s">
        <v>2196</v>
      </c>
      <c r="L1797" s="2" t="s">
        <v>2196</v>
      </c>
      <c r="M1797" s="2" t="s">
        <v>2196</v>
      </c>
      <c r="N1797" s="2" t="s">
        <v>2196</v>
      </c>
      <c r="O1797" s="2" t="s">
        <v>2196</v>
      </c>
      <c r="P1797" s="2" t="s">
        <v>2196</v>
      </c>
      <c r="Q1797" s="2" t="s">
        <v>2196</v>
      </c>
      <c r="R1797" s="2" t="s">
        <v>2196</v>
      </c>
      <c r="S1797" s="2" t="s">
        <v>2196</v>
      </c>
      <c r="T1797" s="2" t="s">
        <v>2197</v>
      </c>
      <c r="U1797" s="2" t="s">
        <v>2196</v>
      </c>
      <c r="V1797" s="2" t="s">
        <v>2196</v>
      </c>
      <c r="W1797" s="2" t="s">
        <v>2196</v>
      </c>
      <c r="X1797" s="2" t="s">
        <v>2196</v>
      </c>
      <c r="Y1797" s="2" t="s">
        <v>2196</v>
      </c>
      <c r="Z1797" s="2" t="s">
        <v>2196</v>
      </c>
      <c r="AA1797" s="2" t="s">
        <v>2196</v>
      </c>
    </row>
    <row r="1798" spans="1:27" s="47" customFormat="1" ht="12.75" customHeight="1" x14ac:dyDescent="0.35">
      <c r="A1798" s="47" t="s">
        <v>1799</v>
      </c>
      <c r="B1798" s="48" t="str">
        <f t="shared" ref="B1798:B1861" si="28">RIGHT(A1798,2)</f>
        <v>RJ</v>
      </c>
      <c r="C1798" s="48" t="s">
        <v>2196</v>
      </c>
      <c r="D1798" s="48" t="s">
        <v>2196</v>
      </c>
      <c r="E1798" s="48" t="s">
        <v>2196</v>
      </c>
      <c r="F1798" s="48" t="s">
        <v>2196</v>
      </c>
      <c r="G1798" s="48" t="s">
        <v>2196</v>
      </c>
      <c r="H1798" s="48" t="s">
        <v>2196</v>
      </c>
      <c r="I1798" s="48" t="s">
        <v>2196</v>
      </c>
      <c r="J1798" s="48" t="s">
        <v>2196</v>
      </c>
      <c r="K1798" s="48" t="s">
        <v>2196</v>
      </c>
      <c r="L1798" s="48" t="s">
        <v>2196</v>
      </c>
      <c r="M1798" s="48" t="s">
        <v>2196</v>
      </c>
      <c r="N1798" s="48" t="s">
        <v>2196</v>
      </c>
      <c r="O1798" s="48" t="s">
        <v>2196</v>
      </c>
      <c r="P1798" s="48" t="s">
        <v>2199</v>
      </c>
      <c r="Q1798" s="48" t="s">
        <v>2199</v>
      </c>
      <c r="R1798" s="48" t="s">
        <v>2196</v>
      </c>
      <c r="S1798" s="48" t="s">
        <v>2197</v>
      </c>
      <c r="T1798" s="48" t="s">
        <v>2197</v>
      </c>
      <c r="U1798" s="48" t="s">
        <v>2196</v>
      </c>
      <c r="V1798" s="48" t="s">
        <v>2199</v>
      </c>
      <c r="W1798" s="48" t="s">
        <v>2196</v>
      </c>
      <c r="X1798" s="48" t="s">
        <v>2196</v>
      </c>
      <c r="Y1798" s="48" t="s">
        <v>2196</v>
      </c>
      <c r="Z1798" s="48" t="s">
        <v>2196</v>
      </c>
      <c r="AA1798" s="48" t="s">
        <v>2196</v>
      </c>
    </row>
    <row r="1799" spans="1:27" ht="12.75" customHeight="1" x14ac:dyDescent="0.35">
      <c r="A1799" s="1" t="s">
        <v>1800</v>
      </c>
      <c r="B1799" s="2" t="str">
        <f t="shared" si="28"/>
        <v>MG</v>
      </c>
      <c r="C1799" s="2" t="s">
        <v>2196</v>
      </c>
      <c r="D1799" s="2" t="s">
        <v>2196</v>
      </c>
      <c r="E1799" s="2" t="s">
        <v>2196</v>
      </c>
      <c r="F1799" s="2" t="s">
        <v>2196</v>
      </c>
      <c r="G1799" s="2" t="s">
        <v>2196</v>
      </c>
      <c r="H1799" s="2" t="s">
        <v>2196</v>
      </c>
      <c r="I1799" s="2" t="s">
        <v>2196</v>
      </c>
      <c r="J1799" s="2" t="s">
        <v>2198</v>
      </c>
      <c r="K1799" s="2" t="s">
        <v>2198</v>
      </c>
      <c r="L1799" s="2" t="s">
        <v>2198</v>
      </c>
      <c r="M1799" s="2" t="s">
        <v>2198</v>
      </c>
      <c r="N1799" s="2" t="s">
        <v>2198</v>
      </c>
      <c r="O1799" s="2" t="s">
        <v>2196</v>
      </c>
      <c r="P1799" s="2" t="s">
        <v>2196</v>
      </c>
      <c r="Q1799" s="2" t="s">
        <v>2196</v>
      </c>
      <c r="R1799" s="2" t="s">
        <v>2196</v>
      </c>
      <c r="S1799" s="2" t="s">
        <v>2198</v>
      </c>
      <c r="T1799" s="2" t="s">
        <v>2197</v>
      </c>
      <c r="U1799" s="2" t="s">
        <v>2196</v>
      </c>
      <c r="V1799" s="2" t="s">
        <v>2196</v>
      </c>
      <c r="W1799" s="2" t="s">
        <v>2196</v>
      </c>
      <c r="X1799" s="2" t="s">
        <v>2196</v>
      </c>
      <c r="Y1799" s="2" t="s">
        <v>2196</v>
      </c>
      <c r="Z1799" s="2" t="s">
        <v>2196</v>
      </c>
      <c r="AA1799" s="2" t="s">
        <v>2196</v>
      </c>
    </row>
    <row r="1800" spans="1:27" ht="12.75" customHeight="1" x14ac:dyDescent="0.35">
      <c r="A1800" s="1" t="s">
        <v>1801</v>
      </c>
      <c r="B1800" s="2" t="str">
        <f t="shared" si="28"/>
        <v>MG</v>
      </c>
      <c r="C1800" s="2" t="s">
        <v>2196</v>
      </c>
      <c r="D1800" s="2" t="s">
        <v>2196</v>
      </c>
      <c r="E1800" s="2" t="s">
        <v>2198</v>
      </c>
      <c r="F1800" s="2" t="s">
        <v>2196</v>
      </c>
      <c r="G1800" s="2" t="s">
        <v>2196</v>
      </c>
      <c r="H1800" s="2" t="s">
        <v>2196</v>
      </c>
      <c r="I1800" s="2" t="s">
        <v>2196</v>
      </c>
      <c r="J1800" s="2" t="s">
        <v>2198</v>
      </c>
      <c r="K1800" s="2" t="s">
        <v>2198</v>
      </c>
      <c r="L1800" s="2" t="s">
        <v>2198</v>
      </c>
      <c r="M1800" s="2" t="s">
        <v>2198</v>
      </c>
      <c r="N1800" s="2" t="s">
        <v>2198</v>
      </c>
      <c r="O1800" s="2" t="s">
        <v>2196</v>
      </c>
      <c r="P1800" s="2" t="s">
        <v>2196</v>
      </c>
      <c r="Q1800" s="2" t="s">
        <v>2198</v>
      </c>
      <c r="R1800" s="2" t="s">
        <v>2196</v>
      </c>
      <c r="S1800" s="2" t="s">
        <v>2198</v>
      </c>
      <c r="T1800" s="2" t="s">
        <v>2197</v>
      </c>
      <c r="U1800" s="2" t="s">
        <v>2196</v>
      </c>
      <c r="V1800" s="2" t="s">
        <v>2196</v>
      </c>
      <c r="W1800" s="2" t="s">
        <v>2198</v>
      </c>
      <c r="X1800" s="2" t="s">
        <v>2198</v>
      </c>
      <c r="Y1800" s="2" t="s">
        <v>2196</v>
      </c>
      <c r="Z1800" s="2" t="s">
        <v>2198</v>
      </c>
      <c r="AA1800" s="2" t="s">
        <v>2196</v>
      </c>
    </row>
    <row r="1801" spans="1:27" ht="12.75" customHeight="1" x14ac:dyDescent="0.35">
      <c r="A1801" s="1" t="s">
        <v>1802</v>
      </c>
      <c r="B1801" s="2" t="str">
        <f t="shared" si="28"/>
        <v>PI</v>
      </c>
      <c r="C1801" s="2" t="s">
        <v>2196</v>
      </c>
      <c r="D1801" s="2" t="s">
        <v>2196</v>
      </c>
      <c r="E1801" s="2" t="s">
        <v>2196</v>
      </c>
      <c r="F1801" s="2" t="s">
        <v>2196</v>
      </c>
      <c r="G1801" s="2" t="s">
        <v>2196</v>
      </c>
      <c r="H1801" s="2" t="s">
        <v>2196</v>
      </c>
      <c r="I1801" s="2" t="s">
        <v>2196</v>
      </c>
      <c r="J1801" s="2" t="s">
        <v>2198</v>
      </c>
      <c r="K1801" s="2" t="s">
        <v>2196</v>
      </c>
      <c r="L1801" s="2" t="s">
        <v>2196</v>
      </c>
      <c r="M1801" s="2" t="s">
        <v>2196</v>
      </c>
      <c r="N1801" s="2" t="s">
        <v>2196</v>
      </c>
      <c r="O1801" s="2" t="s">
        <v>2196</v>
      </c>
      <c r="P1801" s="2" t="s">
        <v>2196</v>
      </c>
      <c r="Q1801" s="2" t="s">
        <v>2196</v>
      </c>
      <c r="R1801" s="2" t="s">
        <v>2196</v>
      </c>
      <c r="S1801" s="2" t="s">
        <v>2196</v>
      </c>
      <c r="T1801" s="2" t="s">
        <v>2197</v>
      </c>
      <c r="U1801" s="2" t="s">
        <v>2196</v>
      </c>
      <c r="V1801" s="2" t="s">
        <v>2196</v>
      </c>
      <c r="W1801" s="2" t="s">
        <v>2196</v>
      </c>
      <c r="X1801" s="2" t="s">
        <v>2196</v>
      </c>
      <c r="Y1801" s="2" t="s">
        <v>2196</v>
      </c>
      <c r="Z1801" s="2" t="s">
        <v>2196</v>
      </c>
      <c r="AA1801" s="2" t="s">
        <v>2196</v>
      </c>
    </row>
    <row r="1802" spans="1:27" ht="12.75" customHeight="1" x14ac:dyDescent="0.35">
      <c r="A1802" s="1" t="s">
        <v>1803</v>
      </c>
      <c r="B1802" s="2" t="str">
        <f t="shared" si="28"/>
        <v>RS</v>
      </c>
      <c r="C1802" s="2" t="s">
        <v>2196</v>
      </c>
      <c r="D1802" s="2" t="s">
        <v>2196</v>
      </c>
      <c r="E1802" s="2" t="s">
        <v>2196</v>
      </c>
      <c r="F1802" s="2" t="s">
        <v>2196</v>
      </c>
      <c r="G1802" s="2" t="s">
        <v>2196</v>
      </c>
      <c r="H1802" s="2" t="s">
        <v>2196</v>
      </c>
      <c r="I1802" s="2" t="s">
        <v>2196</v>
      </c>
      <c r="J1802" s="2" t="s">
        <v>2196</v>
      </c>
      <c r="K1802" s="2" t="s">
        <v>2196</v>
      </c>
      <c r="L1802" s="2" t="s">
        <v>2196</v>
      </c>
      <c r="M1802" s="2" t="s">
        <v>2196</v>
      </c>
      <c r="N1802" s="2" t="s">
        <v>2196</v>
      </c>
      <c r="O1802" s="2" t="s">
        <v>2196</v>
      </c>
      <c r="P1802" s="2" t="s">
        <v>2196</v>
      </c>
      <c r="Q1802" s="2" t="s">
        <v>2196</v>
      </c>
      <c r="R1802" s="2" t="s">
        <v>2196</v>
      </c>
      <c r="S1802" s="2" t="s">
        <v>2196</v>
      </c>
      <c r="T1802" s="2" t="s">
        <v>2196</v>
      </c>
      <c r="U1802" s="2" t="s">
        <v>2196</v>
      </c>
      <c r="V1802" s="2" t="s">
        <v>2196</v>
      </c>
      <c r="W1802" s="2" t="s">
        <v>2196</v>
      </c>
      <c r="X1802" s="2" t="s">
        <v>2196</v>
      </c>
      <c r="Y1802" s="2" t="s">
        <v>2196</v>
      </c>
      <c r="Z1802" s="2" t="s">
        <v>2196</v>
      </c>
      <c r="AA1802" s="2" t="s">
        <v>2196</v>
      </c>
    </row>
    <row r="1803" spans="1:27" ht="12.75" customHeight="1" x14ac:dyDescent="0.35">
      <c r="A1803" s="1" t="s">
        <v>1804</v>
      </c>
      <c r="B1803" s="2" t="str">
        <f t="shared" si="28"/>
        <v>PR</v>
      </c>
      <c r="C1803" s="2" t="s">
        <v>2196</v>
      </c>
      <c r="D1803" s="2" t="s">
        <v>2196</v>
      </c>
      <c r="E1803" s="2" t="s">
        <v>2196</v>
      </c>
      <c r="F1803" s="2" t="s">
        <v>2196</v>
      </c>
      <c r="G1803" s="2" t="s">
        <v>2196</v>
      </c>
      <c r="H1803" s="2" t="s">
        <v>2196</v>
      </c>
      <c r="I1803" s="2" t="s">
        <v>2196</v>
      </c>
      <c r="J1803" s="2" t="s">
        <v>2196</v>
      </c>
      <c r="K1803" s="2" t="s">
        <v>2196</v>
      </c>
      <c r="L1803" s="2" t="s">
        <v>2196</v>
      </c>
      <c r="M1803" s="2" t="s">
        <v>2196</v>
      </c>
      <c r="N1803" s="2" t="s">
        <v>2196</v>
      </c>
      <c r="O1803" s="2" t="s">
        <v>2196</v>
      </c>
      <c r="P1803" s="2" t="s">
        <v>2196</v>
      </c>
      <c r="Q1803" s="2" t="s">
        <v>2196</v>
      </c>
      <c r="R1803" s="2" t="s">
        <v>2196</v>
      </c>
      <c r="S1803" s="2" t="s">
        <v>2196</v>
      </c>
      <c r="T1803" s="2" t="s">
        <v>2196</v>
      </c>
      <c r="U1803" s="2" t="s">
        <v>2196</v>
      </c>
      <c r="V1803" s="2" t="s">
        <v>2196</v>
      </c>
      <c r="W1803" s="2" t="s">
        <v>2196</v>
      </c>
      <c r="X1803" s="2" t="s">
        <v>2196</v>
      </c>
      <c r="Y1803" s="2" t="s">
        <v>2196</v>
      </c>
      <c r="Z1803" s="2" t="s">
        <v>2196</v>
      </c>
      <c r="AA1803" s="2" t="s">
        <v>2196</v>
      </c>
    </row>
    <row r="1804" spans="1:27" ht="12.75" customHeight="1" x14ac:dyDescent="0.35">
      <c r="A1804" s="1" t="s">
        <v>1805</v>
      </c>
      <c r="B1804" s="2" t="str">
        <f t="shared" si="28"/>
        <v>SC</v>
      </c>
      <c r="C1804" s="2" t="s">
        <v>2196</v>
      </c>
      <c r="D1804" s="2" t="s">
        <v>2196</v>
      </c>
      <c r="E1804" s="2" t="s">
        <v>2196</v>
      </c>
      <c r="F1804" s="2" t="s">
        <v>2196</v>
      </c>
      <c r="G1804" s="2" t="s">
        <v>2196</v>
      </c>
      <c r="H1804" s="2" t="s">
        <v>2196</v>
      </c>
      <c r="I1804" s="2" t="s">
        <v>2196</v>
      </c>
      <c r="J1804" s="2" t="s">
        <v>2196</v>
      </c>
      <c r="K1804" s="2" t="s">
        <v>2196</v>
      </c>
      <c r="L1804" s="2" t="s">
        <v>2196</v>
      </c>
      <c r="M1804" s="2" t="s">
        <v>2196</v>
      </c>
      <c r="N1804" s="2" t="s">
        <v>2196</v>
      </c>
      <c r="O1804" s="2" t="s">
        <v>2196</v>
      </c>
      <c r="P1804" s="2" t="s">
        <v>2196</v>
      </c>
      <c r="Q1804" s="2" t="s">
        <v>2196</v>
      </c>
      <c r="R1804" s="2" t="s">
        <v>2196</v>
      </c>
      <c r="S1804" s="2" t="s">
        <v>2196</v>
      </c>
      <c r="T1804" s="2" t="s">
        <v>2196</v>
      </c>
      <c r="U1804" s="2" t="s">
        <v>2196</v>
      </c>
      <c r="V1804" s="2" t="s">
        <v>2196</v>
      </c>
      <c r="W1804" s="2" t="s">
        <v>2196</v>
      </c>
      <c r="X1804" s="2" t="s">
        <v>2196</v>
      </c>
      <c r="Y1804" s="2" t="s">
        <v>2196</v>
      </c>
      <c r="Z1804" s="2" t="s">
        <v>2196</v>
      </c>
      <c r="AA1804" s="2" t="s">
        <v>2196</v>
      </c>
    </row>
    <row r="1805" spans="1:27" ht="12.75" customHeight="1" x14ac:dyDescent="0.35">
      <c r="A1805" s="1" t="s">
        <v>1806</v>
      </c>
      <c r="B1805" s="2" t="str">
        <f t="shared" si="28"/>
        <v>PE</v>
      </c>
      <c r="C1805" s="2" t="s">
        <v>2196</v>
      </c>
      <c r="D1805" s="2" t="s">
        <v>2196</v>
      </c>
      <c r="E1805" s="2" t="s">
        <v>2196</v>
      </c>
      <c r="F1805" s="2" t="s">
        <v>2196</v>
      </c>
      <c r="G1805" s="2" t="s">
        <v>2196</v>
      </c>
      <c r="H1805" s="2" t="s">
        <v>2196</v>
      </c>
      <c r="I1805" s="2" t="s">
        <v>2198</v>
      </c>
      <c r="J1805" s="2" t="s">
        <v>2196</v>
      </c>
      <c r="K1805" s="2" t="s">
        <v>2196</v>
      </c>
      <c r="L1805" s="2" t="s">
        <v>2196</v>
      </c>
      <c r="M1805" s="2" t="s">
        <v>2198</v>
      </c>
      <c r="N1805" s="2" t="s">
        <v>2196</v>
      </c>
      <c r="O1805" s="2" t="s">
        <v>2196</v>
      </c>
      <c r="P1805" s="2" t="s">
        <v>2196</v>
      </c>
      <c r="Q1805" s="2" t="s">
        <v>2198</v>
      </c>
      <c r="R1805" s="2" t="s">
        <v>2196</v>
      </c>
      <c r="S1805" s="2" t="s">
        <v>2196</v>
      </c>
      <c r="T1805" s="2" t="s">
        <v>2197</v>
      </c>
      <c r="U1805" s="2" t="s">
        <v>2196</v>
      </c>
      <c r="V1805" s="2" t="s">
        <v>2196</v>
      </c>
      <c r="W1805" s="2" t="s">
        <v>2196</v>
      </c>
      <c r="X1805" s="2" t="s">
        <v>2196</v>
      </c>
      <c r="Y1805" s="2" t="s">
        <v>2196</v>
      </c>
      <c r="Z1805" s="2" t="s">
        <v>2196</v>
      </c>
      <c r="AA1805" s="2" t="s">
        <v>2196</v>
      </c>
    </row>
    <row r="1806" spans="1:27" ht="12.75" customHeight="1" x14ac:dyDescent="0.35">
      <c r="A1806" s="1" t="s">
        <v>1807</v>
      </c>
      <c r="B1806" s="2" t="str">
        <f t="shared" si="28"/>
        <v>PB</v>
      </c>
      <c r="C1806" s="2" t="s">
        <v>2198</v>
      </c>
      <c r="D1806" s="2" t="s">
        <v>2196</v>
      </c>
      <c r="E1806" s="2" t="s">
        <v>2198</v>
      </c>
      <c r="F1806" s="2" t="s">
        <v>2196</v>
      </c>
      <c r="G1806" s="2" t="s">
        <v>2196</v>
      </c>
      <c r="H1806" s="2" t="s">
        <v>2196</v>
      </c>
      <c r="I1806" s="2" t="s">
        <v>2196</v>
      </c>
      <c r="J1806" s="2" t="s">
        <v>2198</v>
      </c>
      <c r="K1806" s="2" t="s">
        <v>2198</v>
      </c>
      <c r="L1806" s="2" t="s">
        <v>2198</v>
      </c>
      <c r="M1806" s="2" t="s">
        <v>2198</v>
      </c>
      <c r="N1806" s="2" t="s">
        <v>2196</v>
      </c>
      <c r="O1806" s="2" t="s">
        <v>2198</v>
      </c>
      <c r="P1806" s="2" t="s">
        <v>2198</v>
      </c>
      <c r="Q1806" s="2" t="s">
        <v>2198</v>
      </c>
      <c r="R1806" s="2" t="s">
        <v>2196</v>
      </c>
      <c r="S1806" s="2" t="s">
        <v>2198</v>
      </c>
      <c r="T1806" s="2" t="s">
        <v>2197</v>
      </c>
      <c r="U1806" s="2" t="s">
        <v>2196</v>
      </c>
      <c r="V1806" s="2" t="s">
        <v>2196</v>
      </c>
      <c r="W1806" s="2" t="s">
        <v>2196</v>
      </c>
      <c r="X1806" s="2" t="s">
        <v>2196</v>
      </c>
      <c r="Y1806" s="2" t="s">
        <v>2196</v>
      </c>
      <c r="Z1806" s="2" t="s">
        <v>2196</v>
      </c>
      <c r="AA1806" s="2" t="s">
        <v>2196</v>
      </c>
    </row>
    <row r="1807" spans="1:27" ht="12.75" customHeight="1" x14ac:dyDescent="0.35">
      <c r="A1807" s="1" t="s">
        <v>1808</v>
      </c>
      <c r="B1807" s="2" t="str">
        <f t="shared" si="28"/>
        <v>AL</v>
      </c>
      <c r="C1807" s="2" t="s">
        <v>2196</v>
      </c>
      <c r="D1807" s="2" t="s">
        <v>2196</v>
      </c>
      <c r="E1807" s="2" t="s">
        <v>2196</v>
      </c>
      <c r="F1807" s="2" t="s">
        <v>2196</v>
      </c>
      <c r="G1807" s="2" t="s">
        <v>2198</v>
      </c>
      <c r="H1807" s="2" t="s">
        <v>2196</v>
      </c>
      <c r="I1807" s="2" t="s">
        <v>2196</v>
      </c>
      <c r="J1807" s="2" t="s">
        <v>2199</v>
      </c>
      <c r="K1807" s="2" t="s">
        <v>2196</v>
      </c>
      <c r="L1807" s="2" t="s">
        <v>2196</v>
      </c>
      <c r="M1807" s="2" t="s">
        <v>2198</v>
      </c>
      <c r="N1807" s="2" t="s">
        <v>2196</v>
      </c>
      <c r="O1807" s="2" t="s">
        <v>2196</v>
      </c>
      <c r="P1807" s="2" t="s">
        <v>2196</v>
      </c>
      <c r="Q1807" s="2" t="s">
        <v>2196</v>
      </c>
      <c r="R1807" s="2" t="s">
        <v>2196</v>
      </c>
      <c r="S1807" s="2" t="s">
        <v>2196</v>
      </c>
      <c r="T1807" s="2" t="s">
        <v>2197</v>
      </c>
      <c r="U1807" s="2" t="s">
        <v>2196</v>
      </c>
      <c r="V1807" s="2" t="s">
        <v>2196</v>
      </c>
      <c r="W1807" s="2" t="s">
        <v>2196</v>
      </c>
      <c r="X1807" s="2" t="s">
        <v>2196</v>
      </c>
      <c r="Y1807" s="2" t="s">
        <v>2196</v>
      </c>
      <c r="Z1807" s="2" t="s">
        <v>2196</v>
      </c>
      <c r="AA1807" s="2" t="s">
        <v>2196</v>
      </c>
    </row>
    <row r="1808" spans="1:27" ht="12.75" customHeight="1" x14ac:dyDescent="0.35">
      <c r="A1808" s="1" t="s">
        <v>1809</v>
      </c>
      <c r="B1808" s="2" t="str">
        <f t="shared" si="28"/>
        <v>AL</v>
      </c>
      <c r="C1808" s="2" t="s">
        <v>2198</v>
      </c>
      <c r="D1808" s="2" t="s">
        <v>2196</v>
      </c>
      <c r="E1808" s="2" t="s">
        <v>2198</v>
      </c>
      <c r="F1808" s="2" t="s">
        <v>2196</v>
      </c>
      <c r="G1808" s="2" t="s">
        <v>2198</v>
      </c>
      <c r="H1808" s="2" t="s">
        <v>2196</v>
      </c>
      <c r="I1808" s="2" t="s">
        <v>2196</v>
      </c>
      <c r="J1808" s="2" t="s">
        <v>2198</v>
      </c>
      <c r="K1808" s="2" t="s">
        <v>2198</v>
      </c>
      <c r="L1808" s="2" t="s">
        <v>2196</v>
      </c>
      <c r="M1808" s="2" t="s">
        <v>2198</v>
      </c>
      <c r="N1808" s="2" t="s">
        <v>2196</v>
      </c>
      <c r="O1808" s="2" t="s">
        <v>2196</v>
      </c>
      <c r="P1808" s="2" t="s">
        <v>2198</v>
      </c>
      <c r="Q1808" s="2" t="s">
        <v>2198</v>
      </c>
      <c r="R1808" s="2" t="s">
        <v>2196</v>
      </c>
      <c r="S1808" s="2" t="s">
        <v>2196</v>
      </c>
      <c r="T1808" s="2" t="s">
        <v>2197</v>
      </c>
      <c r="U1808" s="2" t="s">
        <v>2196</v>
      </c>
      <c r="V1808" s="2" t="s">
        <v>2196</v>
      </c>
      <c r="W1808" s="2" t="s">
        <v>2196</v>
      </c>
      <c r="X1808" s="2" t="s">
        <v>2196</v>
      </c>
      <c r="Y1808" s="2" t="s">
        <v>2196</v>
      </c>
      <c r="Z1808" s="2" t="s">
        <v>2196</v>
      </c>
      <c r="AA1808" s="2" t="s">
        <v>2198</v>
      </c>
    </row>
    <row r="1809" spans="1:27" ht="12.75" customHeight="1" x14ac:dyDescent="0.35">
      <c r="A1809" s="1" t="s">
        <v>1810</v>
      </c>
      <c r="B1809" s="2" t="str">
        <f t="shared" si="28"/>
        <v>MA</v>
      </c>
      <c r="C1809" s="2" t="s">
        <v>2196</v>
      </c>
      <c r="D1809" s="2" t="s">
        <v>2196</v>
      </c>
      <c r="E1809" s="2" t="s">
        <v>2198</v>
      </c>
      <c r="F1809" s="2" t="s">
        <v>2196</v>
      </c>
      <c r="G1809" s="2" t="s">
        <v>2198</v>
      </c>
      <c r="H1809" s="2" t="s">
        <v>2196</v>
      </c>
      <c r="I1809" s="2" t="s">
        <v>2196</v>
      </c>
      <c r="J1809" s="2" t="s">
        <v>2198</v>
      </c>
      <c r="K1809" s="2" t="s">
        <v>2198</v>
      </c>
      <c r="L1809" s="2" t="s">
        <v>2198</v>
      </c>
      <c r="M1809" s="2" t="s">
        <v>2198</v>
      </c>
      <c r="N1809" s="2" t="s">
        <v>2198</v>
      </c>
      <c r="O1809" s="2" t="s">
        <v>2196</v>
      </c>
      <c r="P1809" s="2" t="s">
        <v>2196</v>
      </c>
      <c r="Q1809" s="2" t="s">
        <v>2198</v>
      </c>
      <c r="R1809" s="2" t="s">
        <v>2196</v>
      </c>
      <c r="S1809" s="2" t="s">
        <v>2196</v>
      </c>
      <c r="T1809" s="2" t="s">
        <v>2197</v>
      </c>
      <c r="U1809" s="2" t="s">
        <v>2196</v>
      </c>
      <c r="V1809" s="2" t="s">
        <v>2196</v>
      </c>
      <c r="W1809" s="2" t="s">
        <v>2196</v>
      </c>
      <c r="X1809" s="2" t="s">
        <v>2196</v>
      </c>
      <c r="Y1809" s="2" t="s">
        <v>2196</v>
      </c>
      <c r="Z1809" s="2" t="s">
        <v>2196</v>
      </c>
      <c r="AA1809" s="2" t="s">
        <v>2196</v>
      </c>
    </row>
    <row r="1810" spans="1:27" ht="12.75" customHeight="1" x14ac:dyDescent="0.35">
      <c r="A1810" s="1" t="s">
        <v>1811</v>
      </c>
      <c r="B1810" s="2" t="str">
        <f t="shared" si="28"/>
        <v>RJ</v>
      </c>
      <c r="C1810" s="2" t="s">
        <v>2196</v>
      </c>
      <c r="D1810" s="2" t="s">
        <v>2196</v>
      </c>
      <c r="E1810" s="2" t="s">
        <v>2196</v>
      </c>
      <c r="F1810" s="2" t="s">
        <v>2196</v>
      </c>
      <c r="G1810" s="2" t="s">
        <v>2196</v>
      </c>
      <c r="H1810" s="2" t="s">
        <v>2196</v>
      </c>
      <c r="I1810" s="2" t="s">
        <v>2196</v>
      </c>
      <c r="J1810" s="2" t="s">
        <v>2196</v>
      </c>
      <c r="K1810" s="2" t="s">
        <v>2196</v>
      </c>
      <c r="L1810" s="2" t="s">
        <v>2196</v>
      </c>
      <c r="M1810" s="2" t="s">
        <v>2196</v>
      </c>
      <c r="N1810" s="2" t="s">
        <v>2196</v>
      </c>
      <c r="O1810" s="2" t="s">
        <v>2196</v>
      </c>
      <c r="P1810" s="2" t="s">
        <v>2196</v>
      </c>
      <c r="Q1810" s="2" t="s">
        <v>2196</v>
      </c>
      <c r="R1810" s="2" t="s">
        <v>2196</v>
      </c>
      <c r="S1810" s="2" t="s">
        <v>2196</v>
      </c>
      <c r="T1810" s="2" t="s">
        <v>2196</v>
      </c>
      <c r="U1810" s="2" t="s">
        <v>2196</v>
      </c>
      <c r="V1810" s="2" t="s">
        <v>2196</v>
      </c>
      <c r="W1810" s="2" t="s">
        <v>2196</v>
      </c>
      <c r="X1810" s="2" t="s">
        <v>2196</v>
      </c>
      <c r="Y1810" s="2" t="s">
        <v>2196</v>
      </c>
      <c r="Z1810" s="2" t="s">
        <v>2196</v>
      </c>
      <c r="AA1810" s="2" t="s">
        <v>2196</v>
      </c>
    </row>
    <row r="1811" spans="1:27" ht="12.75" customHeight="1" x14ac:dyDescent="0.35">
      <c r="A1811" s="1" t="s">
        <v>1812</v>
      </c>
      <c r="B1811" s="2" t="str">
        <f t="shared" si="28"/>
        <v>PE</v>
      </c>
      <c r="C1811" s="2" t="s">
        <v>2198</v>
      </c>
      <c r="D1811" s="2" t="s">
        <v>2196</v>
      </c>
      <c r="E1811" s="2" t="s">
        <v>2198</v>
      </c>
      <c r="F1811" s="2" t="s">
        <v>2196</v>
      </c>
      <c r="G1811" s="2" t="s">
        <v>2198</v>
      </c>
      <c r="H1811" s="2" t="s">
        <v>2196</v>
      </c>
      <c r="I1811" s="2" t="s">
        <v>2198</v>
      </c>
      <c r="J1811" s="2" t="s">
        <v>2196</v>
      </c>
      <c r="K1811" s="2" t="s">
        <v>2196</v>
      </c>
      <c r="L1811" s="2" t="s">
        <v>2198</v>
      </c>
      <c r="M1811" s="2" t="s">
        <v>2198</v>
      </c>
      <c r="N1811" s="2" t="s">
        <v>2198</v>
      </c>
      <c r="O1811" s="2" t="s">
        <v>2196</v>
      </c>
      <c r="P1811" s="2" t="s">
        <v>2196</v>
      </c>
      <c r="Q1811" s="2" t="s">
        <v>2198</v>
      </c>
      <c r="R1811" s="2" t="s">
        <v>2196</v>
      </c>
      <c r="S1811" s="2" t="s">
        <v>2198</v>
      </c>
      <c r="T1811" s="2" t="s">
        <v>2197</v>
      </c>
      <c r="U1811" s="2" t="s">
        <v>2196</v>
      </c>
      <c r="V1811" s="2" t="s">
        <v>2196</v>
      </c>
      <c r="W1811" s="2" t="s">
        <v>2196</v>
      </c>
      <c r="X1811" s="2" t="s">
        <v>2196</v>
      </c>
      <c r="Y1811" s="2" t="s">
        <v>2196</v>
      </c>
      <c r="Z1811" s="2" t="s">
        <v>2196</v>
      </c>
      <c r="AA1811" s="2" t="s">
        <v>2196</v>
      </c>
    </row>
    <row r="1812" spans="1:27" ht="12.75" customHeight="1" x14ac:dyDescent="0.35">
      <c r="A1812" s="1" t="s">
        <v>1813</v>
      </c>
      <c r="B1812" s="2" t="str">
        <f t="shared" si="28"/>
        <v>ES</v>
      </c>
      <c r="C1812" s="2" t="s">
        <v>2196</v>
      </c>
      <c r="D1812" s="2" t="s">
        <v>2196</v>
      </c>
      <c r="E1812" s="2" t="s">
        <v>2196</v>
      </c>
      <c r="F1812" s="2" t="s">
        <v>2196</v>
      </c>
      <c r="G1812" s="2" t="s">
        <v>2196</v>
      </c>
      <c r="H1812" s="2" t="s">
        <v>2196</v>
      </c>
      <c r="I1812" s="2" t="s">
        <v>2196</v>
      </c>
      <c r="J1812" s="2" t="s">
        <v>2196</v>
      </c>
      <c r="K1812" s="2" t="s">
        <v>2196</v>
      </c>
      <c r="L1812" s="2" t="s">
        <v>2196</v>
      </c>
      <c r="M1812" s="2" t="s">
        <v>2196</v>
      </c>
      <c r="N1812" s="2" t="s">
        <v>2196</v>
      </c>
      <c r="O1812" s="2" t="s">
        <v>2196</v>
      </c>
      <c r="P1812" s="2" t="s">
        <v>2196</v>
      </c>
      <c r="Q1812" s="2" t="s">
        <v>2196</v>
      </c>
      <c r="R1812" s="2" t="s">
        <v>2196</v>
      </c>
      <c r="S1812" s="2" t="s">
        <v>2196</v>
      </c>
      <c r="T1812" s="2" t="s">
        <v>2196</v>
      </c>
      <c r="U1812" s="2" t="s">
        <v>2196</v>
      </c>
      <c r="V1812" s="2" t="s">
        <v>2196</v>
      </c>
      <c r="W1812" s="2" t="s">
        <v>2196</v>
      </c>
      <c r="X1812" s="2" t="s">
        <v>2196</v>
      </c>
      <c r="Y1812" s="2" t="s">
        <v>2196</v>
      </c>
      <c r="Z1812" s="2" t="s">
        <v>2196</v>
      </c>
      <c r="AA1812" s="2" t="s">
        <v>2196</v>
      </c>
    </row>
    <row r="1813" spans="1:27" ht="12.75" customHeight="1" x14ac:dyDescent="0.35">
      <c r="A1813" s="1" t="s">
        <v>1814</v>
      </c>
      <c r="B1813" s="2" t="str">
        <f t="shared" si="28"/>
        <v>PE</v>
      </c>
      <c r="C1813" s="2" t="s">
        <v>2199</v>
      </c>
      <c r="D1813" s="2" t="s">
        <v>2196</v>
      </c>
      <c r="E1813" s="2" t="s">
        <v>2199</v>
      </c>
      <c r="F1813" s="2" t="s">
        <v>2196</v>
      </c>
      <c r="G1813" s="2" t="s">
        <v>2199</v>
      </c>
      <c r="H1813" s="2" t="s">
        <v>2196</v>
      </c>
      <c r="I1813" s="2" t="s">
        <v>2199</v>
      </c>
      <c r="J1813" s="2" t="s">
        <v>2199</v>
      </c>
      <c r="K1813" s="2" t="s">
        <v>2196</v>
      </c>
      <c r="L1813" s="2" t="s">
        <v>2196</v>
      </c>
      <c r="M1813" s="2" t="s">
        <v>2199</v>
      </c>
      <c r="N1813" s="2" t="s">
        <v>2196</v>
      </c>
      <c r="O1813" s="2" t="s">
        <v>2196</v>
      </c>
      <c r="P1813" s="2" t="s">
        <v>2196</v>
      </c>
      <c r="Q1813" s="2" t="s">
        <v>2196</v>
      </c>
      <c r="R1813" s="2" t="s">
        <v>2196</v>
      </c>
      <c r="S1813" s="2" t="s">
        <v>2196</v>
      </c>
      <c r="T1813" s="2" t="s">
        <v>2197</v>
      </c>
      <c r="U1813" s="2" t="s">
        <v>2196</v>
      </c>
      <c r="V1813" s="2" t="s">
        <v>2196</v>
      </c>
      <c r="W1813" s="2" t="s">
        <v>2199</v>
      </c>
      <c r="X1813" s="2" t="s">
        <v>2196</v>
      </c>
      <c r="Y1813" s="2" t="s">
        <v>2196</v>
      </c>
      <c r="Z1813" s="2" t="s">
        <v>2196</v>
      </c>
      <c r="AA1813" s="2" t="s">
        <v>2196</v>
      </c>
    </row>
    <row r="1814" spans="1:27" ht="12.75" customHeight="1" x14ac:dyDescent="0.35">
      <c r="A1814" s="1" t="s">
        <v>1815</v>
      </c>
      <c r="B1814" s="2" t="str">
        <f t="shared" si="28"/>
        <v>RS</v>
      </c>
      <c r="C1814" s="2" t="s">
        <v>2196</v>
      </c>
      <c r="D1814" s="2" t="s">
        <v>2196</v>
      </c>
      <c r="E1814" s="2" t="s">
        <v>2196</v>
      </c>
      <c r="F1814" s="2" t="s">
        <v>2196</v>
      </c>
      <c r="G1814" s="2" t="s">
        <v>2196</v>
      </c>
      <c r="H1814" s="2" t="s">
        <v>2196</v>
      </c>
      <c r="I1814" s="2" t="s">
        <v>2196</v>
      </c>
      <c r="J1814" s="2" t="s">
        <v>2196</v>
      </c>
      <c r="K1814" s="2" t="s">
        <v>2196</v>
      </c>
      <c r="L1814" s="2" t="s">
        <v>2196</v>
      </c>
      <c r="M1814" s="2" t="s">
        <v>2196</v>
      </c>
      <c r="N1814" s="2" t="s">
        <v>2196</v>
      </c>
      <c r="O1814" s="2" t="s">
        <v>2196</v>
      </c>
      <c r="P1814" s="2" t="s">
        <v>2196</v>
      </c>
      <c r="Q1814" s="2" t="s">
        <v>2196</v>
      </c>
      <c r="R1814" s="2" t="s">
        <v>2196</v>
      </c>
      <c r="S1814" s="2" t="s">
        <v>2196</v>
      </c>
      <c r="T1814" s="2" t="s">
        <v>2196</v>
      </c>
      <c r="U1814" s="2" t="s">
        <v>2196</v>
      </c>
      <c r="V1814" s="2" t="s">
        <v>2196</v>
      </c>
      <c r="W1814" s="2" t="s">
        <v>2196</v>
      </c>
      <c r="X1814" s="2" t="s">
        <v>2196</v>
      </c>
      <c r="Y1814" s="2" t="s">
        <v>2196</v>
      </c>
      <c r="Z1814" s="2" t="s">
        <v>2196</v>
      </c>
      <c r="AA1814" s="2" t="s">
        <v>2196</v>
      </c>
    </row>
    <row r="1815" spans="1:27" ht="12.75" customHeight="1" x14ac:dyDescent="0.35">
      <c r="A1815" s="1" t="s">
        <v>1816</v>
      </c>
      <c r="B1815" s="2" t="str">
        <f t="shared" si="28"/>
        <v>RS</v>
      </c>
      <c r="C1815" s="2" t="s">
        <v>2196</v>
      </c>
      <c r="D1815" s="2" t="s">
        <v>2196</v>
      </c>
      <c r="E1815" s="2" t="s">
        <v>2196</v>
      </c>
      <c r="F1815" s="2" t="s">
        <v>2196</v>
      </c>
      <c r="G1815" s="2" t="s">
        <v>2196</v>
      </c>
      <c r="H1815" s="2" t="s">
        <v>2196</v>
      </c>
      <c r="I1815" s="2" t="s">
        <v>2196</v>
      </c>
      <c r="J1815" s="2" t="s">
        <v>2196</v>
      </c>
      <c r="K1815" s="2" t="s">
        <v>2196</v>
      </c>
      <c r="L1815" s="2" t="s">
        <v>2196</v>
      </c>
      <c r="M1815" s="2" t="s">
        <v>2196</v>
      </c>
      <c r="N1815" s="2" t="s">
        <v>2196</v>
      </c>
      <c r="O1815" s="2" t="s">
        <v>2196</v>
      </c>
      <c r="P1815" s="2" t="s">
        <v>2196</v>
      </c>
      <c r="Q1815" s="2" t="s">
        <v>2196</v>
      </c>
      <c r="R1815" s="2" t="s">
        <v>2196</v>
      </c>
      <c r="S1815" s="2" t="s">
        <v>2196</v>
      </c>
      <c r="T1815" s="2" t="s">
        <v>2197</v>
      </c>
      <c r="U1815" s="2" t="s">
        <v>2196</v>
      </c>
      <c r="V1815" s="2" t="s">
        <v>2196</v>
      </c>
      <c r="W1815" s="2" t="s">
        <v>2196</v>
      </c>
      <c r="X1815" s="2" t="s">
        <v>2196</v>
      </c>
      <c r="Y1815" s="2" t="s">
        <v>2196</v>
      </c>
      <c r="Z1815" s="2" t="s">
        <v>2196</v>
      </c>
      <c r="AA1815" s="2" t="s">
        <v>2196</v>
      </c>
    </row>
    <row r="1816" spans="1:27" ht="12.75" customHeight="1" x14ac:dyDescent="0.35">
      <c r="A1816" s="1" t="s">
        <v>1817</v>
      </c>
      <c r="B1816" s="2" t="str">
        <f t="shared" si="28"/>
        <v>RS</v>
      </c>
      <c r="C1816" s="2" t="s">
        <v>2196</v>
      </c>
      <c r="D1816" s="2" t="s">
        <v>2196</v>
      </c>
      <c r="E1816" s="2" t="s">
        <v>2196</v>
      </c>
      <c r="F1816" s="2" t="s">
        <v>2196</v>
      </c>
      <c r="G1816" s="2" t="s">
        <v>2196</v>
      </c>
      <c r="H1816" s="2" t="s">
        <v>2196</v>
      </c>
      <c r="I1816" s="2" t="s">
        <v>2196</v>
      </c>
      <c r="J1816" s="2" t="s">
        <v>2196</v>
      </c>
      <c r="K1816" s="2" t="s">
        <v>2196</v>
      </c>
      <c r="L1816" s="2" t="s">
        <v>2196</v>
      </c>
      <c r="M1816" s="2" t="s">
        <v>2196</v>
      </c>
      <c r="N1816" s="2" t="s">
        <v>2196</v>
      </c>
      <c r="O1816" s="2" t="s">
        <v>2196</v>
      </c>
      <c r="P1816" s="2" t="s">
        <v>2196</v>
      </c>
      <c r="Q1816" s="2" t="s">
        <v>2196</v>
      </c>
      <c r="R1816" s="2" t="s">
        <v>2196</v>
      </c>
      <c r="S1816" s="2" t="s">
        <v>2196</v>
      </c>
      <c r="T1816" s="2" t="s">
        <v>2196</v>
      </c>
      <c r="U1816" s="2" t="s">
        <v>2196</v>
      </c>
      <c r="V1816" s="2" t="s">
        <v>2196</v>
      </c>
      <c r="W1816" s="2" t="s">
        <v>2196</v>
      </c>
      <c r="X1816" s="2" t="s">
        <v>2196</v>
      </c>
      <c r="Y1816" s="2" t="s">
        <v>2196</v>
      </c>
      <c r="Z1816" s="2" t="s">
        <v>2196</v>
      </c>
      <c r="AA1816" s="2" t="s">
        <v>2196</v>
      </c>
    </row>
    <row r="1817" spans="1:27" ht="12.75" customHeight="1" x14ac:dyDescent="0.35">
      <c r="A1817" s="1" t="s">
        <v>1818</v>
      </c>
      <c r="B1817" s="2" t="str">
        <f t="shared" si="28"/>
        <v>BA</v>
      </c>
      <c r="C1817" s="2" t="s">
        <v>2196</v>
      </c>
      <c r="D1817" s="2" t="s">
        <v>2196</v>
      </c>
      <c r="E1817" s="2" t="s">
        <v>2198</v>
      </c>
      <c r="F1817" s="2" t="s">
        <v>2196</v>
      </c>
      <c r="G1817" s="2" t="s">
        <v>2198</v>
      </c>
      <c r="H1817" s="2" t="s">
        <v>2196</v>
      </c>
      <c r="I1817" s="2" t="s">
        <v>2198</v>
      </c>
      <c r="J1817" s="2" t="s">
        <v>2198</v>
      </c>
      <c r="K1817" s="2" t="s">
        <v>2198</v>
      </c>
      <c r="L1817" s="2" t="s">
        <v>2198</v>
      </c>
      <c r="M1817" s="2" t="s">
        <v>2198</v>
      </c>
      <c r="N1817" s="2" t="s">
        <v>2198</v>
      </c>
      <c r="O1817" s="2" t="s">
        <v>2198</v>
      </c>
      <c r="P1817" s="2" t="s">
        <v>2196</v>
      </c>
      <c r="Q1817" s="2" t="s">
        <v>2198</v>
      </c>
      <c r="R1817" s="2" t="s">
        <v>2196</v>
      </c>
      <c r="S1817" s="2" t="s">
        <v>2196</v>
      </c>
      <c r="T1817" s="2" t="s">
        <v>2197</v>
      </c>
      <c r="U1817" s="2" t="s">
        <v>2196</v>
      </c>
      <c r="V1817" s="2" t="s">
        <v>2196</v>
      </c>
      <c r="W1817" s="2" t="s">
        <v>2196</v>
      </c>
      <c r="X1817" s="2" t="s">
        <v>2196</v>
      </c>
      <c r="Y1817" s="2" t="s">
        <v>2196</v>
      </c>
      <c r="Z1817" s="2" t="s">
        <v>2196</v>
      </c>
      <c r="AA1817" s="2" t="s">
        <v>2198</v>
      </c>
    </row>
    <row r="1818" spans="1:27" ht="12.75" customHeight="1" x14ac:dyDescent="0.35">
      <c r="A1818" s="1" t="s">
        <v>1819</v>
      </c>
      <c r="B1818" s="2" t="str">
        <f t="shared" si="28"/>
        <v>MG</v>
      </c>
      <c r="C1818" s="2" t="s">
        <v>2196</v>
      </c>
      <c r="D1818" s="2" t="s">
        <v>2196</v>
      </c>
      <c r="E1818" s="2" t="s">
        <v>2196</v>
      </c>
      <c r="F1818" s="2" t="s">
        <v>2196</v>
      </c>
      <c r="G1818" s="2" t="s">
        <v>2196</v>
      </c>
      <c r="H1818" s="2" t="s">
        <v>2196</v>
      </c>
      <c r="I1818" s="2" t="s">
        <v>2196</v>
      </c>
      <c r="J1818" s="2" t="s">
        <v>2199</v>
      </c>
      <c r="K1818" s="2" t="s">
        <v>2196</v>
      </c>
      <c r="L1818" s="2" t="s">
        <v>2196</v>
      </c>
      <c r="M1818" s="2" t="s">
        <v>2196</v>
      </c>
      <c r="N1818" s="2" t="s">
        <v>2196</v>
      </c>
      <c r="O1818" s="2" t="s">
        <v>2196</v>
      </c>
      <c r="P1818" s="2" t="s">
        <v>2196</v>
      </c>
      <c r="Q1818" s="2" t="s">
        <v>2196</v>
      </c>
      <c r="R1818" s="2" t="s">
        <v>2196</v>
      </c>
      <c r="S1818" s="2" t="s">
        <v>2196</v>
      </c>
      <c r="T1818" s="2" t="s">
        <v>2197</v>
      </c>
      <c r="U1818" s="2" t="s">
        <v>2196</v>
      </c>
      <c r="V1818" s="2" t="s">
        <v>2196</v>
      </c>
      <c r="W1818" s="2" t="s">
        <v>2196</v>
      </c>
      <c r="X1818" s="2" t="s">
        <v>2196</v>
      </c>
      <c r="Y1818" s="2" t="s">
        <v>2196</v>
      </c>
      <c r="Z1818" s="2" t="s">
        <v>2196</v>
      </c>
      <c r="AA1818" s="2" t="s">
        <v>2196</v>
      </c>
    </row>
    <row r="1819" spans="1:27" ht="12.75" customHeight="1" x14ac:dyDescent="0.35">
      <c r="A1819" s="1" t="s">
        <v>1820</v>
      </c>
      <c r="B1819" s="2" t="str">
        <f t="shared" si="28"/>
        <v>MT</v>
      </c>
      <c r="C1819" s="2" t="s">
        <v>2196</v>
      </c>
      <c r="D1819" s="2" t="s">
        <v>2196</v>
      </c>
      <c r="E1819" s="2" t="s">
        <v>2196</v>
      </c>
      <c r="F1819" s="2" t="s">
        <v>2196</v>
      </c>
      <c r="G1819" s="2" t="s">
        <v>2196</v>
      </c>
      <c r="H1819" s="2" t="s">
        <v>2196</v>
      </c>
      <c r="I1819" s="2" t="s">
        <v>2199</v>
      </c>
      <c r="J1819" s="2" t="s">
        <v>2196</v>
      </c>
      <c r="K1819" s="2" t="s">
        <v>2196</v>
      </c>
      <c r="L1819" s="2" t="s">
        <v>2196</v>
      </c>
      <c r="M1819" s="2" t="s">
        <v>2199</v>
      </c>
      <c r="N1819" s="2" t="s">
        <v>2196</v>
      </c>
      <c r="O1819" s="2" t="s">
        <v>2196</v>
      </c>
      <c r="P1819" s="2" t="s">
        <v>2199</v>
      </c>
      <c r="Q1819" s="2" t="s">
        <v>2196</v>
      </c>
      <c r="R1819" s="2" t="s">
        <v>2196</v>
      </c>
      <c r="S1819" s="2" t="s">
        <v>2196</v>
      </c>
      <c r="T1819" s="2" t="s">
        <v>2196</v>
      </c>
      <c r="U1819" s="2" t="s">
        <v>2196</v>
      </c>
      <c r="V1819" s="2" t="s">
        <v>2196</v>
      </c>
      <c r="W1819" s="2" t="s">
        <v>2196</v>
      </c>
      <c r="X1819" s="2" t="s">
        <v>2196</v>
      </c>
      <c r="Y1819" s="2" t="s">
        <v>2196</v>
      </c>
      <c r="Z1819" s="2" t="s">
        <v>2196</v>
      </c>
      <c r="AA1819" s="2" t="s">
        <v>2196</v>
      </c>
    </row>
    <row r="1820" spans="1:27" ht="12.75" customHeight="1" x14ac:dyDescent="0.35">
      <c r="A1820" s="1" t="s">
        <v>1821</v>
      </c>
      <c r="B1820" s="2" t="str">
        <f t="shared" si="28"/>
        <v>MT</v>
      </c>
      <c r="C1820" s="2" t="s">
        <v>2196</v>
      </c>
      <c r="D1820" s="2" t="s">
        <v>2196</v>
      </c>
      <c r="E1820" s="2" t="s">
        <v>2196</v>
      </c>
      <c r="F1820" s="2" t="s">
        <v>2196</v>
      </c>
      <c r="G1820" s="2" t="s">
        <v>2196</v>
      </c>
      <c r="H1820" s="2" t="s">
        <v>2196</v>
      </c>
      <c r="I1820" s="2" t="s">
        <v>2196</v>
      </c>
      <c r="J1820" s="2" t="s">
        <v>2199</v>
      </c>
      <c r="K1820" s="2" t="s">
        <v>2196</v>
      </c>
      <c r="L1820" s="2" t="s">
        <v>2196</v>
      </c>
      <c r="M1820" s="2" t="s">
        <v>2196</v>
      </c>
      <c r="N1820" s="2" t="s">
        <v>2196</v>
      </c>
      <c r="O1820" s="2" t="s">
        <v>2196</v>
      </c>
      <c r="P1820" s="2" t="s">
        <v>2196</v>
      </c>
      <c r="Q1820" s="2" t="s">
        <v>2196</v>
      </c>
      <c r="R1820" s="2" t="s">
        <v>2196</v>
      </c>
      <c r="S1820" s="2" t="s">
        <v>2196</v>
      </c>
      <c r="T1820" s="2" t="s">
        <v>2196</v>
      </c>
      <c r="U1820" s="2" t="s">
        <v>2196</v>
      </c>
      <c r="V1820" s="2" t="s">
        <v>2196</v>
      </c>
      <c r="W1820" s="2" t="s">
        <v>2196</v>
      </c>
      <c r="X1820" s="2" t="s">
        <v>2196</v>
      </c>
      <c r="Y1820" s="2" t="s">
        <v>2196</v>
      </c>
      <c r="Z1820" s="2" t="s">
        <v>2196</v>
      </c>
      <c r="AA1820" s="2" t="s">
        <v>2196</v>
      </c>
    </row>
    <row r="1821" spans="1:27" ht="12.75" customHeight="1" x14ac:dyDescent="0.35">
      <c r="A1821" s="1" t="s">
        <v>1822</v>
      </c>
      <c r="B1821" s="2" t="str">
        <f t="shared" si="28"/>
        <v>SP</v>
      </c>
      <c r="C1821" s="2" t="s">
        <v>2196</v>
      </c>
      <c r="D1821" s="2" t="s">
        <v>2196</v>
      </c>
      <c r="E1821" s="2" t="s">
        <v>2196</v>
      </c>
      <c r="F1821" s="2" t="s">
        <v>2196</v>
      </c>
      <c r="G1821" s="2" t="s">
        <v>2196</v>
      </c>
      <c r="H1821" s="2" t="s">
        <v>2196</v>
      </c>
      <c r="I1821" s="2" t="s">
        <v>2196</v>
      </c>
      <c r="J1821" s="2" t="s">
        <v>2196</v>
      </c>
      <c r="K1821" s="2" t="s">
        <v>2199</v>
      </c>
      <c r="L1821" s="2" t="s">
        <v>2196</v>
      </c>
      <c r="M1821" s="2" t="s">
        <v>2196</v>
      </c>
      <c r="N1821" s="2" t="s">
        <v>2196</v>
      </c>
      <c r="O1821" s="2" t="s">
        <v>2196</v>
      </c>
      <c r="P1821" s="2" t="s">
        <v>2196</v>
      </c>
      <c r="Q1821" s="2" t="s">
        <v>2196</v>
      </c>
      <c r="R1821" s="2" t="s">
        <v>2196</v>
      </c>
      <c r="S1821" s="2" t="s">
        <v>2196</v>
      </c>
      <c r="T1821" s="2" t="s">
        <v>2196</v>
      </c>
      <c r="U1821" s="2" t="s">
        <v>2196</v>
      </c>
      <c r="V1821" s="2" t="s">
        <v>2196</v>
      </c>
      <c r="W1821" s="2" t="s">
        <v>2196</v>
      </c>
      <c r="X1821" s="2" t="s">
        <v>2196</v>
      </c>
      <c r="Y1821" s="2" t="s">
        <v>2196</v>
      </c>
      <c r="Z1821" s="2" t="s">
        <v>2196</v>
      </c>
      <c r="AA1821" s="2" t="s">
        <v>2196</v>
      </c>
    </row>
    <row r="1822" spans="1:27" ht="12.75" customHeight="1" x14ac:dyDescent="0.35">
      <c r="A1822" s="1" t="s">
        <v>1823</v>
      </c>
      <c r="B1822" s="2" t="str">
        <f t="shared" si="28"/>
        <v>SP</v>
      </c>
      <c r="C1822" s="2" t="s">
        <v>2196</v>
      </c>
      <c r="D1822" s="2" t="s">
        <v>2196</v>
      </c>
      <c r="E1822" s="2" t="s">
        <v>2196</v>
      </c>
      <c r="F1822" s="2" t="s">
        <v>2196</v>
      </c>
      <c r="G1822" s="2" t="s">
        <v>2196</v>
      </c>
      <c r="H1822" s="2" t="s">
        <v>2196</v>
      </c>
      <c r="I1822" s="2" t="s">
        <v>2196</v>
      </c>
      <c r="J1822" s="2" t="s">
        <v>2196</v>
      </c>
      <c r="K1822" s="2" t="s">
        <v>2196</v>
      </c>
      <c r="L1822" s="2" t="s">
        <v>2196</v>
      </c>
      <c r="M1822" s="2" t="s">
        <v>2196</v>
      </c>
      <c r="N1822" s="2" t="s">
        <v>2196</v>
      </c>
      <c r="O1822" s="2" t="s">
        <v>2196</v>
      </c>
      <c r="P1822" s="2" t="s">
        <v>2196</v>
      </c>
      <c r="Q1822" s="2" t="s">
        <v>2196</v>
      </c>
      <c r="R1822" s="2" t="s">
        <v>2196</v>
      </c>
      <c r="S1822" s="2" t="s">
        <v>2196</v>
      </c>
      <c r="T1822" s="2" t="s">
        <v>2196</v>
      </c>
      <c r="U1822" s="2" t="s">
        <v>2196</v>
      </c>
      <c r="V1822" s="2" t="s">
        <v>2196</v>
      </c>
      <c r="W1822" s="2" t="s">
        <v>2196</v>
      </c>
      <c r="X1822" s="2" t="s">
        <v>2196</v>
      </c>
      <c r="Y1822" s="2" t="s">
        <v>2196</v>
      </c>
      <c r="Z1822" s="2" t="s">
        <v>2196</v>
      </c>
      <c r="AA1822" s="2" t="s">
        <v>2196</v>
      </c>
    </row>
    <row r="1823" spans="1:27" ht="12.75" customHeight="1" x14ac:dyDescent="0.35">
      <c r="A1823" s="1" t="s">
        <v>1824</v>
      </c>
      <c r="B1823" s="2" t="str">
        <f t="shared" si="28"/>
        <v>RN</v>
      </c>
      <c r="C1823" s="2" t="s">
        <v>2196</v>
      </c>
      <c r="D1823" s="2" t="s">
        <v>2196</v>
      </c>
      <c r="E1823" s="2" t="s">
        <v>2196</v>
      </c>
      <c r="F1823" s="2" t="s">
        <v>2196</v>
      </c>
      <c r="G1823" s="2" t="s">
        <v>2196</v>
      </c>
      <c r="H1823" s="2" t="s">
        <v>2196</v>
      </c>
      <c r="I1823" s="2" t="s">
        <v>2199</v>
      </c>
      <c r="J1823" s="2" t="s">
        <v>2196</v>
      </c>
      <c r="K1823" s="2" t="s">
        <v>2196</v>
      </c>
      <c r="L1823" s="2" t="s">
        <v>2196</v>
      </c>
      <c r="M1823" s="2" t="s">
        <v>2199</v>
      </c>
      <c r="N1823" s="2" t="s">
        <v>2199</v>
      </c>
      <c r="O1823" s="2" t="s">
        <v>2196</v>
      </c>
      <c r="P1823" s="2" t="s">
        <v>2196</v>
      </c>
      <c r="Q1823" s="2" t="s">
        <v>2196</v>
      </c>
      <c r="R1823" s="2" t="s">
        <v>2196</v>
      </c>
      <c r="S1823" s="2" t="s">
        <v>2196</v>
      </c>
      <c r="T1823" s="2" t="s">
        <v>2197</v>
      </c>
      <c r="U1823" s="2" t="s">
        <v>2196</v>
      </c>
      <c r="V1823" s="2" t="s">
        <v>2196</v>
      </c>
      <c r="W1823" s="2" t="s">
        <v>2196</v>
      </c>
      <c r="X1823" s="2" t="s">
        <v>2196</v>
      </c>
      <c r="Y1823" s="2" t="s">
        <v>2196</v>
      </c>
      <c r="Z1823" s="2" t="s">
        <v>2196</v>
      </c>
      <c r="AA1823" s="2" t="s">
        <v>2196</v>
      </c>
    </row>
    <row r="1824" spans="1:27" ht="12.75" customHeight="1" x14ac:dyDescent="0.35">
      <c r="A1824" s="1" t="s">
        <v>1825</v>
      </c>
      <c r="B1824" s="2" t="str">
        <f t="shared" si="28"/>
        <v>RS</v>
      </c>
      <c r="C1824" s="2" t="s">
        <v>2196</v>
      </c>
      <c r="D1824" s="2" t="s">
        <v>2196</v>
      </c>
      <c r="E1824" s="2" t="s">
        <v>2196</v>
      </c>
      <c r="F1824" s="2" t="s">
        <v>2196</v>
      </c>
      <c r="G1824" s="2" t="s">
        <v>2196</v>
      </c>
      <c r="H1824" s="2" t="s">
        <v>2196</v>
      </c>
      <c r="I1824" s="2" t="s">
        <v>2196</v>
      </c>
      <c r="J1824" s="2" t="s">
        <v>2196</v>
      </c>
      <c r="K1824" s="2" t="s">
        <v>2196</v>
      </c>
      <c r="L1824" s="2" t="s">
        <v>2196</v>
      </c>
      <c r="M1824" s="2" t="s">
        <v>2196</v>
      </c>
      <c r="N1824" s="2" t="s">
        <v>2196</v>
      </c>
      <c r="O1824" s="2" t="s">
        <v>2196</v>
      </c>
      <c r="P1824" s="2" t="s">
        <v>2196</v>
      </c>
      <c r="Q1824" s="2" t="s">
        <v>2196</v>
      </c>
      <c r="R1824" s="2" t="s">
        <v>2196</v>
      </c>
      <c r="S1824" s="2" t="s">
        <v>2196</v>
      </c>
      <c r="T1824" s="2" t="s">
        <v>2196</v>
      </c>
      <c r="U1824" s="2" t="s">
        <v>2196</v>
      </c>
      <c r="V1824" s="2" t="s">
        <v>2196</v>
      </c>
      <c r="W1824" s="2" t="s">
        <v>2196</v>
      </c>
      <c r="X1824" s="2" t="s">
        <v>2196</v>
      </c>
      <c r="Y1824" s="2" t="s">
        <v>2196</v>
      </c>
      <c r="Z1824" s="2" t="s">
        <v>2196</v>
      </c>
      <c r="AA1824" s="2" t="s">
        <v>2196</v>
      </c>
    </row>
    <row r="1825" spans="1:27" ht="12.75" customHeight="1" x14ac:dyDescent="0.35">
      <c r="A1825" s="1" t="s">
        <v>1826</v>
      </c>
      <c r="B1825" s="2" t="str">
        <f t="shared" si="28"/>
        <v>SP</v>
      </c>
      <c r="C1825" s="2" t="s">
        <v>2196</v>
      </c>
      <c r="D1825" s="2" t="s">
        <v>2196</v>
      </c>
      <c r="E1825" s="2" t="s">
        <v>2196</v>
      </c>
      <c r="F1825" s="2" t="s">
        <v>2196</v>
      </c>
      <c r="G1825" s="2" t="s">
        <v>2196</v>
      </c>
      <c r="H1825" s="2" t="s">
        <v>2196</v>
      </c>
      <c r="I1825" s="2" t="s">
        <v>2196</v>
      </c>
      <c r="J1825" s="2" t="s">
        <v>2196</v>
      </c>
      <c r="K1825" s="2" t="s">
        <v>2196</v>
      </c>
      <c r="L1825" s="2" t="s">
        <v>2196</v>
      </c>
      <c r="M1825" s="2" t="s">
        <v>2196</v>
      </c>
      <c r="N1825" s="2" t="s">
        <v>2196</v>
      </c>
      <c r="O1825" s="2" t="s">
        <v>2196</v>
      </c>
      <c r="P1825" s="2" t="s">
        <v>2196</v>
      </c>
      <c r="Q1825" s="2" t="s">
        <v>2196</v>
      </c>
      <c r="R1825" s="2" t="s">
        <v>2196</v>
      </c>
      <c r="S1825" s="2" t="s">
        <v>2196</v>
      </c>
      <c r="T1825" s="2" t="s">
        <v>2196</v>
      </c>
      <c r="U1825" s="2" t="s">
        <v>2196</v>
      </c>
      <c r="V1825" s="2" t="s">
        <v>2196</v>
      </c>
      <c r="W1825" s="2" t="s">
        <v>2196</v>
      </c>
      <c r="X1825" s="2" t="s">
        <v>2196</v>
      </c>
      <c r="Y1825" s="2" t="s">
        <v>2196</v>
      </c>
      <c r="Z1825" s="2" t="s">
        <v>2196</v>
      </c>
      <c r="AA1825" s="2" t="s">
        <v>2196</v>
      </c>
    </row>
    <row r="1826" spans="1:27" ht="12.75" customHeight="1" x14ac:dyDescent="0.35">
      <c r="A1826" s="1" t="s">
        <v>1827</v>
      </c>
      <c r="B1826" s="2" t="str">
        <f t="shared" si="28"/>
        <v>PR</v>
      </c>
      <c r="C1826" s="2" t="s">
        <v>2196</v>
      </c>
      <c r="D1826" s="2" t="s">
        <v>2196</v>
      </c>
      <c r="E1826" s="2" t="s">
        <v>2196</v>
      </c>
      <c r="F1826" s="2" t="s">
        <v>2196</v>
      </c>
      <c r="G1826" s="2" t="s">
        <v>2196</v>
      </c>
      <c r="H1826" s="2" t="s">
        <v>2196</v>
      </c>
      <c r="I1826" s="2" t="s">
        <v>2196</v>
      </c>
      <c r="J1826" s="2" t="s">
        <v>2196</v>
      </c>
      <c r="K1826" s="2" t="s">
        <v>2196</v>
      </c>
      <c r="L1826" s="2" t="s">
        <v>2196</v>
      </c>
      <c r="M1826" s="2" t="s">
        <v>2196</v>
      </c>
      <c r="N1826" s="2" t="s">
        <v>2196</v>
      </c>
      <c r="O1826" s="2" t="s">
        <v>2196</v>
      </c>
      <c r="P1826" s="2" t="s">
        <v>2196</v>
      </c>
      <c r="Q1826" s="2" t="s">
        <v>2196</v>
      </c>
      <c r="R1826" s="2" t="s">
        <v>2196</v>
      </c>
      <c r="S1826" s="2" t="s">
        <v>2196</v>
      </c>
      <c r="T1826" s="2" t="s">
        <v>2196</v>
      </c>
      <c r="U1826" s="2" t="s">
        <v>2196</v>
      </c>
      <c r="V1826" s="2" t="s">
        <v>2196</v>
      </c>
      <c r="W1826" s="2" t="s">
        <v>2196</v>
      </c>
      <c r="X1826" s="2" t="s">
        <v>2196</v>
      </c>
      <c r="Y1826" s="2" t="s">
        <v>2196</v>
      </c>
      <c r="Z1826" s="2" t="s">
        <v>2196</v>
      </c>
      <c r="AA1826" s="2" t="s">
        <v>2196</v>
      </c>
    </row>
    <row r="1827" spans="1:27" ht="12.75" customHeight="1" x14ac:dyDescent="0.35">
      <c r="A1827" s="1" t="s">
        <v>1828</v>
      </c>
      <c r="B1827" s="2" t="str">
        <f t="shared" si="28"/>
        <v>MT</v>
      </c>
      <c r="C1827" s="2" t="s">
        <v>2196</v>
      </c>
      <c r="D1827" s="2" t="s">
        <v>2196</v>
      </c>
      <c r="E1827" s="2" t="s">
        <v>2196</v>
      </c>
      <c r="F1827" s="2" t="s">
        <v>2196</v>
      </c>
      <c r="G1827" s="2" t="s">
        <v>2196</v>
      </c>
      <c r="H1827" s="2" t="s">
        <v>2196</v>
      </c>
      <c r="I1827" s="2" t="s">
        <v>2196</v>
      </c>
      <c r="J1827" s="2" t="s">
        <v>2196</v>
      </c>
      <c r="K1827" s="2" t="s">
        <v>2196</v>
      </c>
      <c r="L1827" s="2" t="s">
        <v>2196</v>
      </c>
      <c r="M1827" s="2" t="s">
        <v>2196</v>
      </c>
      <c r="N1827" s="2" t="s">
        <v>2196</v>
      </c>
      <c r="O1827" s="2" t="s">
        <v>2196</v>
      </c>
      <c r="P1827" s="2" t="s">
        <v>2196</v>
      </c>
      <c r="Q1827" s="2" t="s">
        <v>2196</v>
      </c>
      <c r="R1827" s="2" t="s">
        <v>2196</v>
      </c>
      <c r="S1827" s="2" t="s">
        <v>2196</v>
      </c>
      <c r="T1827" s="2" t="s">
        <v>2197</v>
      </c>
      <c r="U1827" s="2" t="s">
        <v>2196</v>
      </c>
      <c r="V1827" s="2" t="s">
        <v>2196</v>
      </c>
      <c r="W1827" s="2" t="s">
        <v>2196</v>
      </c>
      <c r="X1827" s="2" t="s">
        <v>2196</v>
      </c>
      <c r="Y1827" s="2" t="s">
        <v>2196</v>
      </c>
      <c r="Z1827" s="2" t="s">
        <v>2196</v>
      </c>
      <c r="AA1827" s="2" t="s">
        <v>2196</v>
      </c>
    </row>
    <row r="1828" spans="1:27" ht="12.75" customHeight="1" x14ac:dyDescent="0.35">
      <c r="A1828" s="1" t="s">
        <v>1829</v>
      </c>
      <c r="B1828" s="2" t="str">
        <f t="shared" si="28"/>
        <v>PB</v>
      </c>
      <c r="C1828" s="2" t="s">
        <v>2198</v>
      </c>
      <c r="D1828" s="2" t="s">
        <v>2196</v>
      </c>
      <c r="E1828" s="2" t="s">
        <v>2196</v>
      </c>
      <c r="F1828" s="2" t="s">
        <v>2198</v>
      </c>
      <c r="G1828" s="2" t="s">
        <v>2198</v>
      </c>
      <c r="H1828" s="2" t="s">
        <v>2196</v>
      </c>
      <c r="I1828" s="2" t="s">
        <v>2198</v>
      </c>
      <c r="J1828" s="2" t="s">
        <v>2196</v>
      </c>
      <c r="K1828" s="2" t="s">
        <v>2196</v>
      </c>
      <c r="L1828" s="2" t="s">
        <v>2196</v>
      </c>
      <c r="M1828" s="2" t="s">
        <v>2198</v>
      </c>
      <c r="N1828" s="2" t="s">
        <v>2198</v>
      </c>
      <c r="O1828" s="2" t="s">
        <v>2196</v>
      </c>
      <c r="P1828" s="2" t="s">
        <v>2196</v>
      </c>
      <c r="Q1828" s="2" t="s">
        <v>2198</v>
      </c>
      <c r="R1828" s="2" t="s">
        <v>2196</v>
      </c>
      <c r="S1828" s="2" t="s">
        <v>2198</v>
      </c>
      <c r="T1828" s="2" t="s">
        <v>2197</v>
      </c>
      <c r="U1828" s="2" t="s">
        <v>2196</v>
      </c>
      <c r="V1828" s="2" t="s">
        <v>2198</v>
      </c>
      <c r="W1828" s="2" t="s">
        <v>2196</v>
      </c>
      <c r="X1828" s="2" t="s">
        <v>2196</v>
      </c>
      <c r="Y1828" s="2" t="s">
        <v>2196</v>
      </c>
      <c r="Z1828" s="2" t="s">
        <v>2196</v>
      </c>
      <c r="AA1828" s="2" t="s">
        <v>2198</v>
      </c>
    </row>
    <row r="1829" spans="1:27" ht="12.75" customHeight="1" x14ac:dyDescent="0.35">
      <c r="A1829" s="1" t="s">
        <v>1830</v>
      </c>
      <c r="B1829" s="2" t="str">
        <f t="shared" si="28"/>
        <v>PI</v>
      </c>
      <c r="C1829" s="2" t="s">
        <v>2196</v>
      </c>
      <c r="D1829" s="2" t="s">
        <v>2196</v>
      </c>
      <c r="E1829" s="2" t="s">
        <v>2196</v>
      </c>
      <c r="F1829" s="2" t="s">
        <v>2196</v>
      </c>
      <c r="G1829" s="2" t="s">
        <v>2196</v>
      </c>
      <c r="H1829" s="2" t="s">
        <v>2196</v>
      </c>
      <c r="I1829" s="2" t="s">
        <v>2196</v>
      </c>
      <c r="J1829" s="2" t="s">
        <v>2196</v>
      </c>
      <c r="K1829" s="2" t="s">
        <v>2196</v>
      </c>
      <c r="L1829" s="2" t="s">
        <v>2196</v>
      </c>
      <c r="M1829" s="2" t="s">
        <v>2196</v>
      </c>
      <c r="N1829" s="2" t="s">
        <v>2196</v>
      </c>
      <c r="O1829" s="2" t="s">
        <v>2196</v>
      </c>
      <c r="P1829" s="2" t="s">
        <v>2199</v>
      </c>
      <c r="Q1829" s="2" t="s">
        <v>2199</v>
      </c>
      <c r="R1829" s="2" t="s">
        <v>2196</v>
      </c>
      <c r="S1829" s="2" t="s">
        <v>2196</v>
      </c>
      <c r="T1829" s="2" t="s">
        <v>2197</v>
      </c>
      <c r="U1829" s="2" t="s">
        <v>2196</v>
      </c>
      <c r="V1829" s="2" t="s">
        <v>2196</v>
      </c>
      <c r="W1829" s="2" t="s">
        <v>2196</v>
      </c>
      <c r="X1829" s="2" t="s">
        <v>2196</v>
      </c>
      <c r="Y1829" s="2" t="s">
        <v>2196</v>
      </c>
      <c r="Z1829" s="2" t="s">
        <v>2196</v>
      </c>
      <c r="AA1829" s="2" t="s">
        <v>2196</v>
      </c>
    </row>
    <row r="1830" spans="1:27" ht="12.75" customHeight="1" x14ac:dyDescent="0.35">
      <c r="A1830" s="1" t="s">
        <v>1831</v>
      </c>
      <c r="B1830" s="2" t="str">
        <f t="shared" si="28"/>
        <v>RS</v>
      </c>
      <c r="C1830" s="2" t="s">
        <v>2196</v>
      </c>
      <c r="D1830" s="2" t="s">
        <v>2196</v>
      </c>
      <c r="E1830" s="2" t="s">
        <v>2196</v>
      </c>
      <c r="F1830" s="2" t="s">
        <v>2196</v>
      </c>
      <c r="G1830" s="2" t="s">
        <v>2196</v>
      </c>
      <c r="H1830" s="2" t="s">
        <v>2196</v>
      </c>
      <c r="I1830" s="2" t="s">
        <v>2196</v>
      </c>
      <c r="J1830" s="2" t="s">
        <v>2196</v>
      </c>
      <c r="K1830" s="2" t="s">
        <v>2196</v>
      </c>
      <c r="L1830" s="2" t="s">
        <v>2196</v>
      </c>
      <c r="M1830" s="2" t="s">
        <v>2196</v>
      </c>
      <c r="N1830" s="2" t="s">
        <v>2196</v>
      </c>
      <c r="O1830" s="2" t="s">
        <v>2196</v>
      </c>
      <c r="P1830" s="2" t="s">
        <v>2196</v>
      </c>
      <c r="Q1830" s="2" t="s">
        <v>2196</v>
      </c>
      <c r="R1830" s="2" t="s">
        <v>2196</v>
      </c>
      <c r="S1830" s="2" t="s">
        <v>2196</v>
      </c>
      <c r="T1830" s="2" t="s">
        <v>2196</v>
      </c>
      <c r="U1830" s="2" t="s">
        <v>2196</v>
      </c>
      <c r="V1830" s="2" t="s">
        <v>2196</v>
      </c>
      <c r="W1830" s="2" t="s">
        <v>2196</v>
      </c>
      <c r="X1830" s="2" t="s">
        <v>2196</v>
      </c>
      <c r="Y1830" s="2" t="s">
        <v>2196</v>
      </c>
      <c r="Z1830" s="2" t="s">
        <v>2196</v>
      </c>
      <c r="AA1830" s="2" t="s">
        <v>2196</v>
      </c>
    </row>
    <row r="1831" spans="1:27" ht="12.75" customHeight="1" x14ac:dyDescent="0.35">
      <c r="A1831" s="1" t="s">
        <v>1832</v>
      </c>
      <c r="B1831" s="2" t="str">
        <f t="shared" si="28"/>
        <v>PE</v>
      </c>
      <c r="C1831" s="2" t="s">
        <v>2196</v>
      </c>
      <c r="D1831" s="2" t="s">
        <v>2196</v>
      </c>
      <c r="E1831" s="2" t="s">
        <v>2198</v>
      </c>
      <c r="F1831" s="2" t="s">
        <v>2196</v>
      </c>
      <c r="G1831" s="2" t="s">
        <v>2198</v>
      </c>
      <c r="H1831" s="2" t="s">
        <v>2196</v>
      </c>
      <c r="I1831" s="2" t="s">
        <v>2198</v>
      </c>
      <c r="J1831" s="2" t="s">
        <v>2196</v>
      </c>
      <c r="K1831" s="2" t="s">
        <v>2196</v>
      </c>
      <c r="L1831" s="2" t="s">
        <v>2196</v>
      </c>
      <c r="M1831" s="2" t="s">
        <v>2198</v>
      </c>
      <c r="N1831" s="2" t="s">
        <v>2198</v>
      </c>
      <c r="O1831" s="2" t="s">
        <v>2196</v>
      </c>
      <c r="P1831" s="2" t="s">
        <v>2196</v>
      </c>
      <c r="Q1831" s="2" t="s">
        <v>2198</v>
      </c>
      <c r="R1831" s="2" t="s">
        <v>2196</v>
      </c>
      <c r="S1831" s="2" t="s">
        <v>2196</v>
      </c>
      <c r="T1831" s="2" t="s">
        <v>2197</v>
      </c>
      <c r="U1831" s="2" t="s">
        <v>2196</v>
      </c>
      <c r="V1831" s="2" t="s">
        <v>2196</v>
      </c>
      <c r="W1831" s="2" t="s">
        <v>2196</v>
      </c>
      <c r="X1831" s="2" t="s">
        <v>2196</v>
      </c>
      <c r="Y1831" s="2" t="s">
        <v>2196</v>
      </c>
      <c r="Z1831" s="2" t="s">
        <v>2196</v>
      </c>
      <c r="AA1831" s="2" t="s">
        <v>2196</v>
      </c>
    </row>
    <row r="1832" spans="1:27" ht="12.75" customHeight="1" x14ac:dyDescent="0.35">
      <c r="A1832" s="1" t="s">
        <v>1833</v>
      </c>
      <c r="B1832" s="2" t="str">
        <f t="shared" si="28"/>
        <v>RS</v>
      </c>
      <c r="C1832" s="2" t="s">
        <v>2196</v>
      </c>
      <c r="D1832" s="2" t="s">
        <v>2196</v>
      </c>
      <c r="E1832" s="2" t="s">
        <v>2196</v>
      </c>
      <c r="F1832" s="2" t="s">
        <v>2196</v>
      </c>
      <c r="G1832" s="2" t="s">
        <v>2196</v>
      </c>
      <c r="H1832" s="2" t="s">
        <v>2196</v>
      </c>
      <c r="I1832" s="2" t="s">
        <v>2196</v>
      </c>
      <c r="J1832" s="2" t="s">
        <v>2196</v>
      </c>
      <c r="K1832" s="2" t="s">
        <v>2196</v>
      </c>
      <c r="L1832" s="2" t="s">
        <v>2196</v>
      </c>
      <c r="M1832" s="2" t="s">
        <v>2196</v>
      </c>
      <c r="N1832" s="2" t="s">
        <v>2196</v>
      </c>
      <c r="O1832" s="2" t="s">
        <v>2196</v>
      </c>
      <c r="P1832" s="2" t="s">
        <v>2196</v>
      </c>
      <c r="Q1832" s="2" t="s">
        <v>2196</v>
      </c>
      <c r="R1832" s="2" t="s">
        <v>2196</v>
      </c>
      <c r="S1832" s="2" t="s">
        <v>2196</v>
      </c>
      <c r="T1832" s="2" t="s">
        <v>2196</v>
      </c>
      <c r="U1832" s="2" t="s">
        <v>2196</v>
      </c>
      <c r="V1832" s="2" t="s">
        <v>2196</v>
      </c>
      <c r="W1832" s="2" t="s">
        <v>2196</v>
      </c>
      <c r="X1832" s="2" t="s">
        <v>2196</v>
      </c>
      <c r="Y1832" s="2" t="s">
        <v>2196</v>
      </c>
      <c r="Z1832" s="2" t="s">
        <v>2196</v>
      </c>
      <c r="AA1832" s="2" t="s">
        <v>2196</v>
      </c>
    </row>
    <row r="1833" spans="1:27" ht="12.75" customHeight="1" x14ac:dyDescent="0.35">
      <c r="A1833" s="1" t="s">
        <v>1834</v>
      </c>
      <c r="B1833" s="2" t="str">
        <f t="shared" si="28"/>
        <v>MA</v>
      </c>
      <c r="C1833" s="2" t="s">
        <v>2198</v>
      </c>
      <c r="D1833" s="2" t="s">
        <v>2198</v>
      </c>
      <c r="E1833" s="2" t="s">
        <v>2196</v>
      </c>
      <c r="F1833" s="2" t="s">
        <v>2196</v>
      </c>
      <c r="G1833" s="2" t="s">
        <v>2198</v>
      </c>
      <c r="H1833" s="2" t="s">
        <v>2196</v>
      </c>
      <c r="I1833" s="2" t="s">
        <v>2198</v>
      </c>
      <c r="J1833" s="2" t="s">
        <v>2196</v>
      </c>
      <c r="K1833" s="2" t="s">
        <v>2196</v>
      </c>
      <c r="L1833" s="2" t="s">
        <v>2196</v>
      </c>
      <c r="M1833" s="2" t="s">
        <v>2198</v>
      </c>
      <c r="N1833" s="2" t="s">
        <v>2198</v>
      </c>
      <c r="O1833" s="2" t="s">
        <v>2196</v>
      </c>
      <c r="P1833" s="2" t="s">
        <v>2196</v>
      </c>
      <c r="Q1833" s="2" t="s">
        <v>2198</v>
      </c>
      <c r="R1833" s="2" t="s">
        <v>2197</v>
      </c>
      <c r="S1833" s="2" t="s">
        <v>2196</v>
      </c>
      <c r="T1833" s="2" t="s">
        <v>2197</v>
      </c>
      <c r="U1833" s="2" t="s">
        <v>2196</v>
      </c>
      <c r="V1833" s="2" t="s">
        <v>2196</v>
      </c>
      <c r="W1833" s="2" t="s">
        <v>2196</v>
      </c>
      <c r="X1833" s="2" t="s">
        <v>2196</v>
      </c>
      <c r="Y1833" s="2" t="s">
        <v>2196</v>
      </c>
      <c r="Z1833" s="2" t="s">
        <v>2196</v>
      </c>
      <c r="AA1833" s="2" t="s">
        <v>2198</v>
      </c>
    </row>
    <row r="1834" spans="1:27" ht="12.75" customHeight="1" x14ac:dyDescent="0.35">
      <c r="A1834" s="1" t="s">
        <v>1835</v>
      </c>
      <c r="B1834" s="2" t="str">
        <f t="shared" si="28"/>
        <v>GO</v>
      </c>
      <c r="C1834" s="2" t="s">
        <v>2196</v>
      </c>
      <c r="D1834" s="2" t="s">
        <v>2196</v>
      </c>
      <c r="E1834" s="2" t="s">
        <v>2196</v>
      </c>
      <c r="F1834" s="2" t="s">
        <v>2196</v>
      </c>
      <c r="G1834" s="2" t="s">
        <v>2198</v>
      </c>
      <c r="H1834" s="2" t="s">
        <v>2196</v>
      </c>
      <c r="I1834" s="2" t="s">
        <v>2196</v>
      </c>
      <c r="J1834" s="2" t="s">
        <v>2196</v>
      </c>
      <c r="K1834" s="2" t="s">
        <v>2196</v>
      </c>
      <c r="L1834" s="2" t="s">
        <v>2196</v>
      </c>
      <c r="M1834" s="2" t="s">
        <v>2198</v>
      </c>
      <c r="N1834" s="2" t="s">
        <v>2198</v>
      </c>
      <c r="O1834" s="2" t="s">
        <v>2196</v>
      </c>
      <c r="P1834" s="2" t="s">
        <v>2198</v>
      </c>
      <c r="Q1834" s="2" t="s">
        <v>2198</v>
      </c>
      <c r="R1834" s="2" t="s">
        <v>2196</v>
      </c>
      <c r="S1834" s="2" t="s">
        <v>2196</v>
      </c>
      <c r="T1834" s="2" t="s">
        <v>2197</v>
      </c>
      <c r="U1834" s="2" t="s">
        <v>2196</v>
      </c>
      <c r="V1834" s="2" t="s">
        <v>2196</v>
      </c>
      <c r="W1834" s="2" t="s">
        <v>2196</v>
      </c>
      <c r="X1834" s="2" t="s">
        <v>2196</v>
      </c>
      <c r="Y1834" s="2" t="s">
        <v>2196</v>
      </c>
      <c r="Z1834" s="2" t="s">
        <v>2196</v>
      </c>
      <c r="AA1834" s="2" t="s">
        <v>2196</v>
      </c>
    </row>
    <row r="1835" spans="1:27" ht="12.75" customHeight="1" x14ac:dyDescent="0.35">
      <c r="A1835" s="1" t="s">
        <v>1836</v>
      </c>
      <c r="B1835" s="2" t="str">
        <f t="shared" si="28"/>
        <v>MA</v>
      </c>
      <c r="C1835" s="2" t="s">
        <v>2198</v>
      </c>
      <c r="D1835" s="2" t="s">
        <v>2198</v>
      </c>
      <c r="E1835" s="2" t="s">
        <v>2198</v>
      </c>
      <c r="F1835" s="2" t="s">
        <v>2196</v>
      </c>
      <c r="G1835" s="2" t="s">
        <v>2198</v>
      </c>
      <c r="H1835" s="2" t="s">
        <v>2196</v>
      </c>
      <c r="I1835" s="2" t="s">
        <v>2196</v>
      </c>
      <c r="J1835" s="2" t="s">
        <v>2198</v>
      </c>
      <c r="K1835" s="2" t="s">
        <v>2198</v>
      </c>
      <c r="L1835" s="2" t="s">
        <v>2198</v>
      </c>
      <c r="M1835" s="2" t="s">
        <v>2198</v>
      </c>
      <c r="N1835" s="2" t="s">
        <v>2198</v>
      </c>
      <c r="O1835" s="2" t="s">
        <v>2196</v>
      </c>
      <c r="P1835" s="2" t="s">
        <v>2196</v>
      </c>
      <c r="Q1835" s="2" t="s">
        <v>2198</v>
      </c>
      <c r="R1835" s="2" t="s">
        <v>2196</v>
      </c>
      <c r="S1835" s="2" t="s">
        <v>2198</v>
      </c>
      <c r="T1835" s="2" t="s">
        <v>2197</v>
      </c>
      <c r="U1835" s="2" t="s">
        <v>2196</v>
      </c>
      <c r="V1835" s="2" t="s">
        <v>2196</v>
      </c>
      <c r="W1835" s="2" t="s">
        <v>2198</v>
      </c>
      <c r="X1835" s="2" t="s">
        <v>2196</v>
      </c>
      <c r="Y1835" s="2" t="s">
        <v>2196</v>
      </c>
      <c r="Z1835" s="2" t="s">
        <v>2198</v>
      </c>
      <c r="AA1835" s="2" t="s">
        <v>2196</v>
      </c>
    </row>
    <row r="1836" spans="1:27" ht="12.75" customHeight="1" x14ac:dyDescent="0.35">
      <c r="A1836" s="1" t="s">
        <v>1837</v>
      </c>
      <c r="B1836" s="2" t="str">
        <f t="shared" si="28"/>
        <v>GO</v>
      </c>
      <c r="C1836" s="2" t="s">
        <v>2196</v>
      </c>
      <c r="D1836" s="2" t="s">
        <v>2196</v>
      </c>
      <c r="E1836" s="2" t="s">
        <v>2196</v>
      </c>
      <c r="F1836" s="2" t="s">
        <v>2196</v>
      </c>
      <c r="G1836" s="2" t="s">
        <v>2196</v>
      </c>
      <c r="H1836" s="2" t="s">
        <v>2196</v>
      </c>
      <c r="I1836" s="2" t="s">
        <v>2196</v>
      </c>
      <c r="J1836" s="2" t="s">
        <v>2199</v>
      </c>
      <c r="K1836" s="2" t="s">
        <v>2199</v>
      </c>
      <c r="L1836" s="2" t="s">
        <v>2196</v>
      </c>
      <c r="M1836" s="2" t="s">
        <v>2196</v>
      </c>
      <c r="N1836" s="2" t="s">
        <v>2196</v>
      </c>
      <c r="O1836" s="2" t="s">
        <v>2196</v>
      </c>
      <c r="P1836" s="2" t="s">
        <v>2196</v>
      </c>
      <c r="Q1836" s="2" t="s">
        <v>2196</v>
      </c>
      <c r="R1836" s="2" t="s">
        <v>2196</v>
      </c>
      <c r="S1836" s="2" t="s">
        <v>2196</v>
      </c>
      <c r="T1836" s="2" t="s">
        <v>2197</v>
      </c>
      <c r="U1836" s="2" t="s">
        <v>2196</v>
      </c>
      <c r="V1836" s="2" t="s">
        <v>2196</v>
      </c>
      <c r="W1836" s="2" t="s">
        <v>2196</v>
      </c>
      <c r="X1836" s="2" t="s">
        <v>2196</v>
      </c>
      <c r="Y1836" s="2" t="s">
        <v>2196</v>
      </c>
      <c r="Z1836" s="2" t="s">
        <v>2196</v>
      </c>
      <c r="AA1836" s="2" t="s">
        <v>2196</v>
      </c>
    </row>
    <row r="1837" spans="1:27" ht="12.75" customHeight="1" x14ac:dyDescent="0.35">
      <c r="A1837" s="1" t="s">
        <v>1838</v>
      </c>
      <c r="B1837" s="2" t="str">
        <f t="shared" si="28"/>
        <v>AL</v>
      </c>
      <c r="C1837" s="2" t="s">
        <v>2198</v>
      </c>
      <c r="D1837" s="2" t="s">
        <v>2196</v>
      </c>
      <c r="E1837" s="2" t="s">
        <v>2198</v>
      </c>
      <c r="F1837" s="2" t="s">
        <v>2196</v>
      </c>
      <c r="G1837" s="2" t="s">
        <v>2198</v>
      </c>
      <c r="H1837" s="2" t="s">
        <v>2196</v>
      </c>
      <c r="I1837" s="2" t="s">
        <v>2196</v>
      </c>
      <c r="J1837" s="2" t="s">
        <v>2198</v>
      </c>
      <c r="K1837" s="2" t="s">
        <v>2198</v>
      </c>
      <c r="L1837" s="2" t="s">
        <v>2198</v>
      </c>
      <c r="M1837" s="2" t="s">
        <v>2198</v>
      </c>
      <c r="N1837" s="2" t="s">
        <v>2198</v>
      </c>
      <c r="O1837" s="2" t="s">
        <v>2198</v>
      </c>
      <c r="P1837" s="2" t="s">
        <v>2198</v>
      </c>
      <c r="Q1837" s="2" t="s">
        <v>2198</v>
      </c>
      <c r="R1837" s="2" t="s">
        <v>2196</v>
      </c>
      <c r="S1837" s="2" t="s">
        <v>2198</v>
      </c>
      <c r="T1837" s="2" t="s">
        <v>2197</v>
      </c>
      <c r="U1837" s="2" t="s">
        <v>2196</v>
      </c>
      <c r="V1837" s="2" t="s">
        <v>2196</v>
      </c>
      <c r="W1837" s="2" t="s">
        <v>2198</v>
      </c>
      <c r="X1837" s="2" t="s">
        <v>2196</v>
      </c>
      <c r="Y1837" s="2" t="s">
        <v>2196</v>
      </c>
      <c r="Z1837" s="2" t="s">
        <v>2196</v>
      </c>
      <c r="AA1837" s="2" t="s">
        <v>2198</v>
      </c>
    </row>
    <row r="1838" spans="1:27" ht="12.75" customHeight="1" x14ac:dyDescent="0.35">
      <c r="A1838" s="1" t="s">
        <v>1839</v>
      </c>
      <c r="B1838" s="2" t="str">
        <f t="shared" si="28"/>
        <v>RS</v>
      </c>
      <c r="C1838" s="2" t="s">
        <v>2196</v>
      </c>
      <c r="D1838" s="2" t="s">
        <v>2196</v>
      </c>
      <c r="E1838" s="2" t="s">
        <v>2196</v>
      </c>
      <c r="F1838" s="2" t="s">
        <v>2196</v>
      </c>
      <c r="G1838" s="2" t="s">
        <v>2196</v>
      </c>
      <c r="H1838" s="2" t="s">
        <v>2196</v>
      </c>
      <c r="I1838" s="2" t="s">
        <v>2196</v>
      </c>
      <c r="J1838" s="2" t="s">
        <v>2196</v>
      </c>
      <c r="K1838" s="2" t="s">
        <v>2196</v>
      </c>
      <c r="L1838" s="2" t="s">
        <v>2196</v>
      </c>
      <c r="M1838" s="2" t="s">
        <v>2196</v>
      </c>
      <c r="N1838" s="2" t="s">
        <v>2196</v>
      </c>
      <c r="O1838" s="2" t="s">
        <v>2196</v>
      </c>
      <c r="P1838" s="2" t="s">
        <v>2196</v>
      </c>
      <c r="Q1838" s="2" t="s">
        <v>2196</v>
      </c>
      <c r="R1838" s="2" t="s">
        <v>2196</v>
      </c>
      <c r="S1838" s="2" t="s">
        <v>2196</v>
      </c>
      <c r="T1838" s="2" t="s">
        <v>2196</v>
      </c>
      <c r="U1838" s="2" t="s">
        <v>2196</v>
      </c>
      <c r="V1838" s="2" t="s">
        <v>2196</v>
      </c>
      <c r="W1838" s="2" t="s">
        <v>2196</v>
      </c>
      <c r="X1838" s="2" t="s">
        <v>2196</v>
      </c>
      <c r="Y1838" s="2" t="s">
        <v>2196</v>
      </c>
      <c r="Z1838" s="2" t="s">
        <v>2196</v>
      </c>
      <c r="AA1838" s="2" t="s">
        <v>2196</v>
      </c>
    </row>
    <row r="1839" spans="1:27" ht="12.75" customHeight="1" x14ac:dyDescent="0.35">
      <c r="A1839" s="1" t="s">
        <v>1840</v>
      </c>
      <c r="B1839" s="2" t="str">
        <f t="shared" si="28"/>
        <v>SP</v>
      </c>
      <c r="C1839" s="2" t="s">
        <v>2196</v>
      </c>
      <c r="D1839" s="2" t="s">
        <v>2196</v>
      </c>
      <c r="E1839" s="2" t="s">
        <v>2196</v>
      </c>
      <c r="F1839" s="2" t="s">
        <v>2196</v>
      </c>
      <c r="G1839" s="2" t="s">
        <v>2196</v>
      </c>
      <c r="H1839" s="2" t="s">
        <v>2196</v>
      </c>
      <c r="I1839" s="2" t="s">
        <v>2196</v>
      </c>
      <c r="J1839" s="2" t="s">
        <v>2196</v>
      </c>
      <c r="K1839" s="2" t="s">
        <v>2196</v>
      </c>
      <c r="L1839" s="2" t="s">
        <v>2196</v>
      </c>
      <c r="M1839" s="2" t="s">
        <v>2196</v>
      </c>
      <c r="N1839" s="2" t="s">
        <v>2196</v>
      </c>
      <c r="O1839" s="2" t="s">
        <v>2196</v>
      </c>
      <c r="P1839" s="2" t="s">
        <v>2196</v>
      </c>
      <c r="Q1839" s="2" t="s">
        <v>2196</v>
      </c>
      <c r="R1839" s="2" t="s">
        <v>2196</v>
      </c>
      <c r="S1839" s="2" t="s">
        <v>2196</v>
      </c>
      <c r="T1839" s="2" t="s">
        <v>2197</v>
      </c>
      <c r="U1839" s="2" t="s">
        <v>2196</v>
      </c>
      <c r="V1839" s="2" t="s">
        <v>2196</v>
      </c>
      <c r="W1839" s="2" t="s">
        <v>2196</v>
      </c>
      <c r="X1839" s="2" t="s">
        <v>2196</v>
      </c>
      <c r="Y1839" s="2" t="s">
        <v>2196</v>
      </c>
      <c r="Z1839" s="2" t="s">
        <v>2196</v>
      </c>
      <c r="AA1839" s="2" t="s">
        <v>2196</v>
      </c>
    </row>
    <row r="1840" spans="1:27" ht="12.75" customHeight="1" x14ac:dyDescent="0.35">
      <c r="A1840" s="1" t="s">
        <v>1841</v>
      </c>
      <c r="B1840" s="2" t="str">
        <f t="shared" si="28"/>
        <v>RS</v>
      </c>
      <c r="C1840" s="2" t="s">
        <v>2196</v>
      </c>
      <c r="D1840" s="2" t="s">
        <v>2196</v>
      </c>
      <c r="E1840" s="2" t="s">
        <v>2196</v>
      </c>
      <c r="F1840" s="2" t="s">
        <v>2196</v>
      </c>
      <c r="G1840" s="2" t="s">
        <v>2196</v>
      </c>
      <c r="H1840" s="2" t="s">
        <v>2196</v>
      </c>
      <c r="I1840" s="2" t="s">
        <v>2196</v>
      </c>
      <c r="J1840" s="2" t="s">
        <v>2196</v>
      </c>
      <c r="K1840" s="2" t="s">
        <v>2196</v>
      </c>
      <c r="L1840" s="2" t="s">
        <v>2196</v>
      </c>
      <c r="M1840" s="2" t="s">
        <v>2196</v>
      </c>
      <c r="N1840" s="2" t="s">
        <v>2196</v>
      </c>
      <c r="O1840" s="2" t="s">
        <v>2196</v>
      </c>
      <c r="P1840" s="2" t="s">
        <v>2196</v>
      </c>
      <c r="Q1840" s="2" t="s">
        <v>2196</v>
      </c>
      <c r="R1840" s="2" t="s">
        <v>2196</v>
      </c>
      <c r="S1840" s="2" t="s">
        <v>2196</v>
      </c>
      <c r="T1840" s="2" t="s">
        <v>2196</v>
      </c>
      <c r="U1840" s="2" t="s">
        <v>2196</v>
      </c>
      <c r="V1840" s="2" t="s">
        <v>2196</v>
      </c>
      <c r="W1840" s="2" t="s">
        <v>2196</v>
      </c>
      <c r="X1840" s="2" t="s">
        <v>2196</v>
      </c>
      <c r="Y1840" s="2" t="s">
        <v>2196</v>
      </c>
      <c r="Z1840" s="2" t="s">
        <v>2196</v>
      </c>
      <c r="AA1840" s="2" t="s">
        <v>2196</v>
      </c>
    </row>
    <row r="1841" spans="1:27" ht="12.75" customHeight="1" x14ac:dyDescent="0.35">
      <c r="A1841" s="1" t="s">
        <v>1842</v>
      </c>
      <c r="B1841" s="2" t="str">
        <f t="shared" si="28"/>
        <v>RS</v>
      </c>
      <c r="C1841" s="2" t="s">
        <v>2196</v>
      </c>
      <c r="D1841" s="2" t="s">
        <v>2196</v>
      </c>
      <c r="E1841" s="2" t="s">
        <v>2196</v>
      </c>
      <c r="F1841" s="2" t="s">
        <v>2196</v>
      </c>
      <c r="G1841" s="2" t="s">
        <v>2196</v>
      </c>
      <c r="H1841" s="2" t="s">
        <v>2196</v>
      </c>
      <c r="I1841" s="2" t="s">
        <v>2196</v>
      </c>
      <c r="J1841" s="2" t="s">
        <v>2196</v>
      </c>
      <c r="K1841" s="2" t="s">
        <v>2196</v>
      </c>
      <c r="L1841" s="2" t="s">
        <v>2196</v>
      </c>
      <c r="M1841" s="2" t="s">
        <v>2196</v>
      </c>
      <c r="N1841" s="2" t="s">
        <v>2196</v>
      </c>
      <c r="O1841" s="2" t="s">
        <v>2196</v>
      </c>
      <c r="P1841" s="2" t="s">
        <v>2199</v>
      </c>
      <c r="Q1841" s="2" t="s">
        <v>2196</v>
      </c>
      <c r="R1841" s="2" t="s">
        <v>2196</v>
      </c>
      <c r="S1841" s="2" t="s">
        <v>2196</v>
      </c>
      <c r="T1841" s="2" t="s">
        <v>2197</v>
      </c>
      <c r="U1841" s="2" t="s">
        <v>2196</v>
      </c>
      <c r="V1841" s="2" t="s">
        <v>2196</v>
      </c>
      <c r="W1841" s="2" t="s">
        <v>2196</v>
      </c>
      <c r="X1841" s="2" t="s">
        <v>2196</v>
      </c>
      <c r="Y1841" s="2" t="s">
        <v>2196</v>
      </c>
      <c r="Z1841" s="2" t="s">
        <v>2196</v>
      </c>
      <c r="AA1841" s="2" t="s">
        <v>2196</v>
      </c>
    </row>
    <row r="1842" spans="1:27" ht="12.75" customHeight="1" x14ac:dyDescent="0.35">
      <c r="A1842" s="1" t="s">
        <v>1843</v>
      </c>
      <c r="B1842" s="2" t="str">
        <f t="shared" si="28"/>
        <v>MA</v>
      </c>
      <c r="C1842" s="2" t="s">
        <v>2196</v>
      </c>
      <c r="D1842" s="2" t="s">
        <v>2196</v>
      </c>
      <c r="E1842" s="2" t="s">
        <v>2196</v>
      </c>
      <c r="F1842" s="2" t="s">
        <v>2196</v>
      </c>
      <c r="G1842" s="2" t="s">
        <v>2196</v>
      </c>
      <c r="H1842" s="2" t="s">
        <v>2196</v>
      </c>
      <c r="I1842" s="2" t="s">
        <v>2199</v>
      </c>
      <c r="J1842" s="2" t="s">
        <v>2199</v>
      </c>
      <c r="K1842" s="2" t="s">
        <v>2196</v>
      </c>
      <c r="L1842" s="2" t="s">
        <v>2199</v>
      </c>
      <c r="M1842" s="2" t="s">
        <v>2199</v>
      </c>
      <c r="N1842" s="2" t="s">
        <v>2199</v>
      </c>
      <c r="O1842" s="2" t="s">
        <v>2196</v>
      </c>
      <c r="P1842" s="2" t="s">
        <v>2196</v>
      </c>
      <c r="Q1842" s="2" t="s">
        <v>2199</v>
      </c>
      <c r="R1842" s="2" t="s">
        <v>2196</v>
      </c>
      <c r="S1842" s="2" t="s">
        <v>2196</v>
      </c>
      <c r="T1842" s="2" t="s">
        <v>2197</v>
      </c>
      <c r="U1842" s="2" t="s">
        <v>2196</v>
      </c>
      <c r="V1842" s="2" t="s">
        <v>2196</v>
      </c>
      <c r="W1842" s="2" t="s">
        <v>2196</v>
      </c>
      <c r="X1842" s="2" t="s">
        <v>2196</v>
      </c>
      <c r="Y1842" s="2" t="s">
        <v>2196</v>
      </c>
      <c r="Z1842" s="2" t="s">
        <v>2196</v>
      </c>
      <c r="AA1842" s="2" t="s">
        <v>2196</v>
      </c>
    </row>
    <row r="1843" spans="1:27" ht="12.75" customHeight="1" x14ac:dyDescent="0.35">
      <c r="A1843" s="1" t="s">
        <v>1844</v>
      </c>
      <c r="B1843" s="2" t="str">
        <f t="shared" si="28"/>
        <v>PR</v>
      </c>
      <c r="C1843" s="2" t="s">
        <v>2196</v>
      </c>
      <c r="D1843" s="2" t="s">
        <v>2196</v>
      </c>
      <c r="E1843" s="2" t="s">
        <v>2196</v>
      </c>
      <c r="F1843" s="2" t="s">
        <v>2196</v>
      </c>
      <c r="G1843" s="2" t="s">
        <v>2196</v>
      </c>
      <c r="H1843" s="2" t="s">
        <v>2196</v>
      </c>
      <c r="I1843" s="2" t="s">
        <v>2196</v>
      </c>
      <c r="J1843" s="2" t="s">
        <v>2196</v>
      </c>
      <c r="K1843" s="2" t="s">
        <v>2196</v>
      </c>
      <c r="L1843" s="2" t="s">
        <v>2196</v>
      </c>
      <c r="M1843" s="2" t="s">
        <v>2196</v>
      </c>
      <c r="N1843" s="2" t="s">
        <v>2196</v>
      </c>
      <c r="O1843" s="2" t="s">
        <v>2196</v>
      </c>
      <c r="P1843" s="2" t="s">
        <v>2196</v>
      </c>
      <c r="Q1843" s="2" t="s">
        <v>2196</v>
      </c>
      <c r="R1843" s="2" t="s">
        <v>2196</v>
      </c>
      <c r="S1843" s="2" t="s">
        <v>2196</v>
      </c>
      <c r="T1843" s="2" t="s">
        <v>2196</v>
      </c>
      <c r="U1843" s="2" t="s">
        <v>2196</v>
      </c>
      <c r="V1843" s="2" t="s">
        <v>2196</v>
      </c>
      <c r="W1843" s="2" t="s">
        <v>2196</v>
      </c>
      <c r="X1843" s="2" t="s">
        <v>2196</v>
      </c>
      <c r="Y1843" s="2" t="s">
        <v>2196</v>
      </c>
      <c r="Z1843" s="2" t="s">
        <v>2196</v>
      </c>
      <c r="AA1843" s="2" t="s">
        <v>2196</v>
      </c>
    </row>
    <row r="1844" spans="1:27" ht="12.75" customHeight="1" x14ac:dyDescent="0.35">
      <c r="A1844" s="1" t="s">
        <v>1845</v>
      </c>
      <c r="B1844" s="2" t="str">
        <f t="shared" si="28"/>
        <v>RN</v>
      </c>
      <c r="C1844" s="2" t="s">
        <v>2196</v>
      </c>
      <c r="D1844" s="2" t="s">
        <v>2196</v>
      </c>
      <c r="E1844" s="2" t="s">
        <v>2196</v>
      </c>
      <c r="F1844" s="2" t="s">
        <v>2196</v>
      </c>
      <c r="G1844" s="2" t="s">
        <v>2196</v>
      </c>
      <c r="H1844" s="2" t="s">
        <v>2196</v>
      </c>
      <c r="I1844" s="2" t="s">
        <v>2196</v>
      </c>
      <c r="J1844" s="2" t="s">
        <v>2196</v>
      </c>
      <c r="K1844" s="2" t="s">
        <v>2196</v>
      </c>
      <c r="L1844" s="2" t="s">
        <v>2196</v>
      </c>
      <c r="M1844" s="2" t="s">
        <v>2199</v>
      </c>
      <c r="N1844" s="2" t="s">
        <v>2199</v>
      </c>
      <c r="O1844" s="2" t="s">
        <v>2196</v>
      </c>
      <c r="P1844" s="2" t="s">
        <v>2196</v>
      </c>
      <c r="Q1844" s="2" t="s">
        <v>2196</v>
      </c>
      <c r="R1844" s="2" t="s">
        <v>2196</v>
      </c>
      <c r="S1844" s="2" t="s">
        <v>2196</v>
      </c>
      <c r="T1844" s="2" t="s">
        <v>2197</v>
      </c>
      <c r="U1844" s="2" t="s">
        <v>2196</v>
      </c>
      <c r="V1844" s="2" t="s">
        <v>2196</v>
      </c>
      <c r="W1844" s="2" t="s">
        <v>2196</v>
      </c>
      <c r="X1844" s="2" t="s">
        <v>2196</v>
      </c>
      <c r="Y1844" s="2" t="s">
        <v>2196</v>
      </c>
      <c r="Z1844" s="2" t="s">
        <v>2196</v>
      </c>
      <c r="AA1844" s="2" t="s">
        <v>2196</v>
      </c>
    </row>
    <row r="1845" spans="1:27" ht="12.75" customHeight="1" x14ac:dyDescent="0.35">
      <c r="A1845" s="1" t="s">
        <v>1846</v>
      </c>
      <c r="B1845" s="2" t="str">
        <f t="shared" si="28"/>
        <v>RS</v>
      </c>
      <c r="C1845" s="2" t="s">
        <v>2196</v>
      </c>
      <c r="D1845" s="2" t="s">
        <v>2196</v>
      </c>
      <c r="E1845" s="2" t="s">
        <v>2196</v>
      </c>
      <c r="F1845" s="2" t="s">
        <v>2196</v>
      </c>
      <c r="G1845" s="2" t="s">
        <v>2196</v>
      </c>
      <c r="H1845" s="2" t="s">
        <v>2196</v>
      </c>
      <c r="I1845" s="2" t="s">
        <v>2196</v>
      </c>
      <c r="J1845" s="2" t="s">
        <v>2196</v>
      </c>
      <c r="K1845" s="2" t="s">
        <v>2196</v>
      </c>
      <c r="L1845" s="2" t="s">
        <v>2199</v>
      </c>
      <c r="M1845" s="2" t="s">
        <v>2196</v>
      </c>
      <c r="N1845" s="2" t="s">
        <v>2196</v>
      </c>
      <c r="O1845" s="2" t="s">
        <v>2196</v>
      </c>
      <c r="P1845" s="2" t="s">
        <v>2196</v>
      </c>
      <c r="Q1845" s="2" t="s">
        <v>2196</v>
      </c>
      <c r="R1845" s="2" t="s">
        <v>2196</v>
      </c>
      <c r="S1845" s="2" t="s">
        <v>2196</v>
      </c>
      <c r="T1845" s="2" t="s">
        <v>2196</v>
      </c>
      <c r="U1845" s="2" t="s">
        <v>2196</v>
      </c>
      <c r="V1845" s="2" t="s">
        <v>2196</v>
      </c>
      <c r="W1845" s="2" t="s">
        <v>2196</v>
      </c>
      <c r="X1845" s="2" t="s">
        <v>2196</v>
      </c>
      <c r="Y1845" s="2" t="s">
        <v>2196</v>
      </c>
      <c r="Z1845" s="2" t="s">
        <v>2196</v>
      </c>
      <c r="AA1845" s="2" t="s">
        <v>2196</v>
      </c>
    </row>
    <row r="1846" spans="1:27" ht="12.75" customHeight="1" x14ac:dyDescent="0.35">
      <c r="A1846" s="1" t="s">
        <v>1847</v>
      </c>
      <c r="B1846" s="2" t="str">
        <f t="shared" si="28"/>
        <v>GO</v>
      </c>
      <c r="C1846" s="2" t="s">
        <v>2196</v>
      </c>
      <c r="D1846" s="2" t="s">
        <v>2196</v>
      </c>
      <c r="E1846" s="2" t="s">
        <v>2196</v>
      </c>
      <c r="F1846" s="2" t="s">
        <v>2196</v>
      </c>
      <c r="G1846" s="2" t="s">
        <v>2199</v>
      </c>
      <c r="H1846" s="2" t="s">
        <v>2196</v>
      </c>
      <c r="I1846" s="2" t="s">
        <v>2199</v>
      </c>
      <c r="J1846" s="2" t="s">
        <v>2196</v>
      </c>
      <c r="K1846" s="2" t="s">
        <v>2199</v>
      </c>
      <c r="L1846" s="2" t="s">
        <v>2196</v>
      </c>
      <c r="M1846" s="2" t="s">
        <v>2199</v>
      </c>
      <c r="N1846" s="2" t="s">
        <v>2199</v>
      </c>
      <c r="O1846" s="2" t="s">
        <v>2196</v>
      </c>
      <c r="P1846" s="2" t="s">
        <v>2196</v>
      </c>
      <c r="Q1846" s="2" t="s">
        <v>2199</v>
      </c>
      <c r="R1846" s="2" t="s">
        <v>2196</v>
      </c>
      <c r="S1846" s="2" t="s">
        <v>2196</v>
      </c>
      <c r="T1846" s="2" t="s">
        <v>2197</v>
      </c>
      <c r="U1846" s="2" t="s">
        <v>2196</v>
      </c>
      <c r="V1846" s="2" t="s">
        <v>2196</v>
      </c>
      <c r="W1846" s="2" t="s">
        <v>2196</v>
      </c>
      <c r="X1846" s="2" t="s">
        <v>2196</v>
      </c>
      <c r="Y1846" s="2" t="s">
        <v>2196</v>
      </c>
      <c r="Z1846" s="2" t="s">
        <v>2196</v>
      </c>
      <c r="AA1846" s="2" t="s">
        <v>2199</v>
      </c>
    </row>
    <row r="1847" spans="1:27" ht="12.75" customHeight="1" x14ac:dyDescent="0.35">
      <c r="A1847" s="1" t="s">
        <v>1848</v>
      </c>
      <c r="B1847" s="2" t="str">
        <f t="shared" si="28"/>
        <v>RO</v>
      </c>
      <c r="C1847" s="2" t="s">
        <v>2196</v>
      </c>
      <c r="D1847" s="2" t="s">
        <v>2196</v>
      </c>
      <c r="E1847" s="2" t="s">
        <v>2196</v>
      </c>
      <c r="F1847" s="2" t="s">
        <v>2196</v>
      </c>
      <c r="G1847" s="2" t="s">
        <v>2196</v>
      </c>
      <c r="H1847" s="2" t="s">
        <v>2196</v>
      </c>
      <c r="I1847" s="2" t="s">
        <v>2198</v>
      </c>
      <c r="J1847" s="2" t="s">
        <v>2196</v>
      </c>
      <c r="K1847" s="2" t="s">
        <v>2196</v>
      </c>
      <c r="L1847" s="2" t="s">
        <v>2196</v>
      </c>
      <c r="M1847" s="2" t="s">
        <v>2198</v>
      </c>
      <c r="N1847" s="2" t="s">
        <v>2196</v>
      </c>
      <c r="O1847" s="2" t="s">
        <v>2196</v>
      </c>
      <c r="P1847" s="2" t="s">
        <v>2196</v>
      </c>
      <c r="Q1847" s="2" t="s">
        <v>2198</v>
      </c>
      <c r="R1847" s="2" t="s">
        <v>2196</v>
      </c>
      <c r="S1847" s="2" t="s">
        <v>2196</v>
      </c>
      <c r="T1847" s="2" t="s">
        <v>2197</v>
      </c>
      <c r="U1847" s="2" t="s">
        <v>2196</v>
      </c>
      <c r="V1847" s="2" t="s">
        <v>2196</v>
      </c>
      <c r="W1847" s="2" t="s">
        <v>2196</v>
      </c>
      <c r="X1847" s="2" t="s">
        <v>2196</v>
      </c>
      <c r="Y1847" s="2" t="s">
        <v>2196</v>
      </c>
      <c r="Z1847" s="2" t="s">
        <v>2196</v>
      </c>
      <c r="AA1847" s="2" t="s">
        <v>2196</v>
      </c>
    </row>
    <row r="1848" spans="1:27" ht="12.75" customHeight="1" x14ac:dyDescent="0.35">
      <c r="A1848" s="1" t="s">
        <v>1849</v>
      </c>
      <c r="B1848" s="2" t="str">
        <f t="shared" si="28"/>
        <v>GO</v>
      </c>
      <c r="C1848" s="2" t="s">
        <v>2196</v>
      </c>
      <c r="D1848" s="2" t="s">
        <v>2196</v>
      </c>
      <c r="E1848" s="2" t="s">
        <v>2196</v>
      </c>
      <c r="F1848" s="2" t="s">
        <v>2196</v>
      </c>
      <c r="G1848" s="2" t="s">
        <v>2196</v>
      </c>
      <c r="H1848" s="2" t="s">
        <v>2196</v>
      </c>
      <c r="I1848" s="2" t="s">
        <v>2196</v>
      </c>
      <c r="J1848" s="2" t="s">
        <v>2196</v>
      </c>
      <c r="K1848" s="2" t="s">
        <v>2196</v>
      </c>
      <c r="L1848" s="2" t="s">
        <v>2196</v>
      </c>
      <c r="M1848" s="2" t="s">
        <v>2199</v>
      </c>
      <c r="N1848" s="2" t="s">
        <v>2196</v>
      </c>
      <c r="O1848" s="2" t="s">
        <v>2196</v>
      </c>
      <c r="P1848" s="2" t="s">
        <v>2196</v>
      </c>
      <c r="Q1848" s="2" t="s">
        <v>2196</v>
      </c>
      <c r="R1848" s="2" t="s">
        <v>2196</v>
      </c>
      <c r="S1848" s="2" t="s">
        <v>2196</v>
      </c>
      <c r="T1848" s="2" t="s">
        <v>2197</v>
      </c>
      <c r="U1848" s="2" t="s">
        <v>2196</v>
      </c>
      <c r="V1848" s="2" t="s">
        <v>2196</v>
      </c>
      <c r="W1848" s="2" t="s">
        <v>2196</v>
      </c>
      <c r="X1848" s="2" t="s">
        <v>2196</v>
      </c>
      <c r="Y1848" s="2" t="s">
        <v>2196</v>
      </c>
      <c r="Z1848" s="2" t="s">
        <v>2196</v>
      </c>
      <c r="AA1848" s="2" t="s">
        <v>2196</v>
      </c>
    </row>
    <row r="1849" spans="1:27" ht="12.75" customHeight="1" x14ac:dyDescent="0.35">
      <c r="A1849" s="1" t="s">
        <v>1850</v>
      </c>
      <c r="B1849" s="2" t="str">
        <f t="shared" si="28"/>
        <v>AL</v>
      </c>
      <c r="C1849" s="2" t="s">
        <v>2196</v>
      </c>
      <c r="D1849" s="2" t="s">
        <v>2198</v>
      </c>
      <c r="E1849" s="2" t="s">
        <v>2198</v>
      </c>
      <c r="F1849" s="2" t="s">
        <v>2196</v>
      </c>
      <c r="G1849" s="2" t="s">
        <v>2196</v>
      </c>
      <c r="H1849" s="2" t="s">
        <v>2196</v>
      </c>
      <c r="I1849" s="2" t="s">
        <v>2198</v>
      </c>
      <c r="J1849" s="2" t="s">
        <v>2198</v>
      </c>
      <c r="K1849" s="2" t="s">
        <v>2198</v>
      </c>
      <c r="L1849" s="2" t="s">
        <v>2196</v>
      </c>
      <c r="M1849" s="2" t="s">
        <v>2198</v>
      </c>
      <c r="N1849" s="2" t="s">
        <v>2198</v>
      </c>
      <c r="O1849" s="2" t="s">
        <v>2196</v>
      </c>
      <c r="P1849" s="2" t="s">
        <v>2198</v>
      </c>
      <c r="Q1849" s="2" t="s">
        <v>2198</v>
      </c>
      <c r="R1849" s="2" t="s">
        <v>2196</v>
      </c>
      <c r="S1849" s="2" t="s">
        <v>2196</v>
      </c>
      <c r="T1849" s="2" t="s">
        <v>2197</v>
      </c>
      <c r="U1849" s="2" t="s">
        <v>2196</v>
      </c>
      <c r="V1849" s="2" t="s">
        <v>2196</v>
      </c>
      <c r="W1849" s="2" t="s">
        <v>2196</v>
      </c>
      <c r="X1849" s="2" t="s">
        <v>2196</v>
      </c>
      <c r="Y1849" s="2" t="s">
        <v>2196</v>
      </c>
      <c r="Z1849" s="2" t="s">
        <v>2196</v>
      </c>
      <c r="AA1849" s="2" t="s">
        <v>2196</v>
      </c>
    </row>
    <row r="1850" spans="1:27" ht="12.75" customHeight="1" x14ac:dyDescent="0.35">
      <c r="A1850" s="1" t="s">
        <v>1851</v>
      </c>
      <c r="B1850" s="2" t="str">
        <f t="shared" si="28"/>
        <v>RS</v>
      </c>
      <c r="C1850" s="2" t="s">
        <v>2196</v>
      </c>
      <c r="D1850" s="2" t="s">
        <v>2196</v>
      </c>
      <c r="E1850" s="2" t="s">
        <v>2196</v>
      </c>
      <c r="F1850" s="2" t="s">
        <v>2196</v>
      </c>
      <c r="G1850" s="2" t="s">
        <v>2196</v>
      </c>
      <c r="H1850" s="2" t="s">
        <v>2196</v>
      </c>
      <c r="I1850" s="2" t="s">
        <v>2196</v>
      </c>
      <c r="J1850" s="2" t="s">
        <v>2196</v>
      </c>
      <c r="K1850" s="2" t="s">
        <v>2196</v>
      </c>
      <c r="L1850" s="2" t="s">
        <v>2196</v>
      </c>
      <c r="M1850" s="2" t="s">
        <v>2196</v>
      </c>
      <c r="N1850" s="2" t="s">
        <v>2196</v>
      </c>
      <c r="O1850" s="2" t="s">
        <v>2196</v>
      </c>
      <c r="P1850" s="2" t="s">
        <v>2196</v>
      </c>
      <c r="Q1850" s="2" t="s">
        <v>2196</v>
      </c>
      <c r="R1850" s="2" t="s">
        <v>2196</v>
      </c>
      <c r="S1850" s="2" t="s">
        <v>2196</v>
      </c>
      <c r="T1850" s="2" t="s">
        <v>2197</v>
      </c>
      <c r="U1850" s="2" t="s">
        <v>2196</v>
      </c>
      <c r="V1850" s="2" t="s">
        <v>2196</v>
      </c>
      <c r="W1850" s="2" t="s">
        <v>2196</v>
      </c>
      <c r="X1850" s="2" t="s">
        <v>2196</v>
      </c>
      <c r="Y1850" s="2" t="s">
        <v>2196</v>
      </c>
      <c r="Z1850" s="2" t="s">
        <v>2196</v>
      </c>
      <c r="AA1850" s="2" t="s">
        <v>2196</v>
      </c>
    </row>
    <row r="1851" spans="1:27" ht="12.75" customHeight="1" x14ac:dyDescent="0.35">
      <c r="A1851" s="1" t="s">
        <v>1852</v>
      </c>
      <c r="B1851" s="2" t="str">
        <f t="shared" si="28"/>
        <v>GO</v>
      </c>
      <c r="C1851" s="2" t="s">
        <v>2196</v>
      </c>
      <c r="D1851" s="2" t="s">
        <v>2196</v>
      </c>
      <c r="E1851" s="2" t="s">
        <v>2196</v>
      </c>
      <c r="F1851" s="2" t="s">
        <v>2196</v>
      </c>
      <c r="G1851" s="2" t="s">
        <v>2196</v>
      </c>
      <c r="H1851" s="2" t="s">
        <v>2196</v>
      </c>
      <c r="I1851" s="2" t="s">
        <v>2196</v>
      </c>
      <c r="J1851" s="2" t="s">
        <v>2196</v>
      </c>
      <c r="K1851" s="2" t="s">
        <v>2196</v>
      </c>
      <c r="L1851" s="2" t="s">
        <v>2196</v>
      </c>
      <c r="M1851" s="2" t="s">
        <v>2196</v>
      </c>
      <c r="N1851" s="2" t="s">
        <v>2196</v>
      </c>
      <c r="O1851" s="2" t="s">
        <v>2196</v>
      </c>
      <c r="P1851" s="2" t="s">
        <v>2196</v>
      </c>
      <c r="Q1851" s="2" t="s">
        <v>2196</v>
      </c>
      <c r="R1851" s="2" t="s">
        <v>2196</v>
      </c>
      <c r="S1851" s="2" t="s">
        <v>2196</v>
      </c>
      <c r="T1851" s="2" t="s">
        <v>2197</v>
      </c>
      <c r="U1851" s="2" t="s">
        <v>2196</v>
      </c>
      <c r="V1851" s="2" t="s">
        <v>2196</v>
      </c>
      <c r="W1851" s="2" t="s">
        <v>2196</v>
      </c>
      <c r="X1851" s="2" t="s">
        <v>2196</v>
      </c>
      <c r="Y1851" s="2" t="s">
        <v>2196</v>
      </c>
      <c r="Z1851" s="2" t="s">
        <v>2196</v>
      </c>
      <c r="AA1851" s="2" t="s">
        <v>2196</v>
      </c>
    </row>
    <row r="1852" spans="1:27" ht="12.75" customHeight="1" x14ac:dyDescent="0.35">
      <c r="A1852" s="1" t="s">
        <v>1853</v>
      </c>
      <c r="B1852" s="2" t="str">
        <f t="shared" si="28"/>
        <v>SP</v>
      </c>
      <c r="C1852" s="2" t="s">
        <v>2196</v>
      </c>
      <c r="D1852" s="2" t="s">
        <v>2196</v>
      </c>
      <c r="E1852" s="2" t="s">
        <v>2196</v>
      </c>
      <c r="F1852" s="2" t="s">
        <v>2196</v>
      </c>
      <c r="G1852" s="2" t="s">
        <v>2196</v>
      </c>
      <c r="H1852" s="2" t="s">
        <v>2197</v>
      </c>
      <c r="I1852" s="2" t="s">
        <v>2196</v>
      </c>
      <c r="J1852" s="2" t="s">
        <v>2196</v>
      </c>
      <c r="K1852" s="2" t="s">
        <v>2196</v>
      </c>
      <c r="L1852" s="2" t="s">
        <v>2196</v>
      </c>
      <c r="M1852" s="2" t="s">
        <v>2196</v>
      </c>
      <c r="N1852" s="2" t="s">
        <v>2196</v>
      </c>
      <c r="O1852" s="2" t="s">
        <v>2196</v>
      </c>
      <c r="P1852" s="2" t="s">
        <v>2196</v>
      </c>
      <c r="Q1852" s="2" t="s">
        <v>2196</v>
      </c>
      <c r="R1852" s="2" t="s">
        <v>2196</v>
      </c>
      <c r="S1852" s="2" t="s">
        <v>2197</v>
      </c>
      <c r="T1852" s="2" t="s">
        <v>2196</v>
      </c>
      <c r="U1852" s="2" t="s">
        <v>2196</v>
      </c>
      <c r="V1852" s="2" t="s">
        <v>2196</v>
      </c>
      <c r="W1852" s="2" t="s">
        <v>2196</v>
      </c>
      <c r="X1852" s="2" t="s">
        <v>2196</v>
      </c>
      <c r="Y1852" s="2" t="s">
        <v>2196</v>
      </c>
      <c r="Z1852" s="2" t="s">
        <v>2196</v>
      </c>
      <c r="AA1852" s="2" t="s">
        <v>2196</v>
      </c>
    </row>
    <row r="1853" spans="1:27" ht="12.75" customHeight="1" x14ac:dyDescent="0.35">
      <c r="A1853" s="1" t="s">
        <v>1854</v>
      </c>
      <c r="B1853" s="2" t="str">
        <f t="shared" si="28"/>
        <v>RS</v>
      </c>
      <c r="C1853" s="2" t="s">
        <v>2196</v>
      </c>
      <c r="D1853" s="2" t="s">
        <v>2196</v>
      </c>
      <c r="E1853" s="2" t="s">
        <v>2196</v>
      </c>
      <c r="F1853" s="2" t="s">
        <v>2196</v>
      </c>
      <c r="G1853" s="2" t="s">
        <v>2196</v>
      </c>
      <c r="H1853" s="2" t="s">
        <v>2196</v>
      </c>
      <c r="I1853" s="2" t="s">
        <v>2196</v>
      </c>
      <c r="J1853" s="2" t="s">
        <v>2199</v>
      </c>
      <c r="K1853" s="2" t="s">
        <v>2196</v>
      </c>
      <c r="L1853" s="2" t="s">
        <v>2196</v>
      </c>
      <c r="M1853" s="2" t="s">
        <v>2196</v>
      </c>
      <c r="N1853" s="2" t="s">
        <v>2196</v>
      </c>
      <c r="O1853" s="2" t="s">
        <v>2196</v>
      </c>
      <c r="P1853" s="2" t="s">
        <v>2196</v>
      </c>
      <c r="Q1853" s="2" t="s">
        <v>2196</v>
      </c>
      <c r="R1853" s="2" t="s">
        <v>2196</v>
      </c>
      <c r="S1853" s="2" t="s">
        <v>2196</v>
      </c>
      <c r="T1853" s="2" t="s">
        <v>2197</v>
      </c>
      <c r="U1853" s="2" t="s">
        <v>2196</v>
      </c>
      <c r="V1853" s="2" t="s">
        <v>2196</v>
      </c>
      <c r="W1853" s="2" t="s">
        <v>2196</v>
      </c>
      <c r="X1853" s="2" t="s">
        <v>2196</v>
      </c>
      <c r="Y1853" s="2" t="s">
        <v>2196</v>
      </c>
      <c r="Z1853" s="2" t="s">
        <v>2196</v>
      </c>
      <c r="AA1853" s="2" t="s">
        <v>2196</v>
      </c>
    </row>
    <row r="1854" spans="1:27" ht="12.75" customHeight="1" x14ac:dyDescent="0.35">
      <c r="A1854" s="1" t="s">
        <v>1855</v>
      </c>
      <c r="B1854" s="2" t="str">
        <f t="shared" si="28"/>
        <v>RN</v>
      </c>
      <c r="C1854" s="2" t="s">
        <v>2196</v>
      </c>
      <c r="D1854" s="2" t="s">
        <v>2196</v>
      </c>
      <c r="E1854" s="2" t="s">
        <v>2196</v>
      </c>
      <c r="F1854" s="2" t="s">
        <v>2196</v>
      </c>
      <c r="G1854" s="2" t="s">
        <v>2196</v>
      </c>
      <c r="H1854" s="2" t="s">
        <v>2196</v>
      </c>
      <c r="I1854" s="2" t="s">
        <v>2196</v>
      </c>
      <c r="J1854" s="2" t="s">
        <v>2196</v>
      </c>
      <c r="K1854" s="2" t="s">
        <v>2196</v>
      </c>
      <c r="L1854" s="2" t="s">
        <v>2196</v>
      </c>
      <c r="M1854" s="2" t="s">
        <v>2198</v>
      </c>
      <c r="N1854" s="2" t="s">
        <v>2198</v>
      </c>
      <c r="O1854" s="2" t="s">
        <v>2196</v>
      </c>
      <c r="P1854" s="2" t="s">
        <v>2198</v>
      </c>
      <c r="Q1854" s="2" t="s">
        <v>2196</v>
      </c>
      <c r="R1854" s="2" t="s">
        <v>2196</v>
      </c>
      <c r="S1854" s="2" t="s">
        <v>2196</v>
      </c>
      <c r="T1854" s="2" t="s">
        <v>2196</v>
      </c>
      <c r="U1854" s="2" t="s">
        <v>2196</v>
      </c>
      <c r="V1854" s="2" t="s">
        <v>2196</v>
      </c>
      <c r="W1854" s="2" t="s">
        <v>2196</v>
      </c>
      <c r="X1854" s="2" t="s">
        <v>2196</v>
      </c>
      <c r="Y1854" s="2" t="s">
        <v>2196</v>
      </c>
      <c r="Z1854" s="2" t="s">
        <v>2196</v>
      </c>
      <c r="AA1854" s="2" t="s">
        <v>2196</v>
      </c>
    </row>
    <row r="1855" spans="1:27" ht="12.75" customHeight="1" x14ac:dyDescent="0.35">
      <c r="A1855" s="1" t="s">
        <v>1856</v>
      </c>
      <c r="B1855" s="2" t="str">
        <f t="shared" si="28"/>
        <v>RJ</v>
      </c>
      <c r="C1855" s="2" t="s">
        <v>2196</v>
      </c>
      <c r="D1855" s="2" t="s">
        <v>2196</v>
      </c>
      <c r="E1855" s="2" t="s">
        <v>2196</v>
      </c>
      <c r="F1855" s="2" t="s">
        <v>2196</v>
      </c>
      <c r="G1855" s="2" t="s">
        <v>2196</v>
      </c>
      <c r="H1855" s="2" t="s">
        <v>2196</v>
      </c>
      <c r="I1855" s="2" t="s">
        <v>2196</v>
      </c>
      <c r="J1855" s="2" t="s">
        <v>2196</v>
      </c>
      <c r="K1855" s="2" t="s">
        <v>2196</v>
      </c>
      <c r="L1855" s="2" t="s">
        <v>2196</v>
      </c>
      <c r="M1855" s="2" t="s">
        <v>2196</v>
      </c>
      <c r="N1855" s="2" t="s">
        <v>2196</v>
      </c>
      <c r="O1855" s="2" t="s">
        <v>2196</v>
      </c>
      <c r="P1855" s="2" t="s">
        <v>2196</v>
      </c>
      <c r="Q1855" s="2" t="s">
        <v>2196</v>
      </c>
      <c r="R1855" s="2" t="s">
        <v>2196</v>
      </c>
      <c r="S1855" s="2" t="s">
        <v>2196</v>
      </c>
      <c r="T1855" s="2" t="s">
        <v>2196</v>
      </c>
      <c r="U1855" s="2" t="s">
        <v>2196</v>
      </c>
      <c r="V1855" s="2" t="s">
        <v>2196</v>
      </c>
      <c r="W1855" s="2" t="s">
        <v>2196</v>
      </c>
      <c r="X1855" s="2" t="s">
        <v>2196</v>
      </c>
      <c r="Y1855" s="2" t="s">
        <v>2196</v>
      </c>
      <c r="Z1855" s="2" t="s">
        <v>2196</v>
      </c>
      <c r="AA1855" s="2" t="s">
        <v>2196</v>
      </c>
    </row>
    <row r="1856" spans="1:27" ht="12.75" customHeight="1" x14ac:dyDescent="0.35">
      <c r="A1856" s="1" t="s">
        <v>1857</v>
      </c>
      <c r="B1856" s="2" t="str">
        <f t="shared" si="28"/>
        <v>RS</v>
      </c>
      <c r="C1856" s="2" t="s">
        <v>2196</v>
      </c>
      <c r="D1856" s="2" t="s">
        <v>2196</v>
      </c>
      <c r="E1856" s="2" t="s">
        <v>2196</v>
      </c>
      <c r="F1856" s="2" t="s">
        <v>2196</v>
      </c>
      <c r="G1856" s="2" t="s">
        <v>2196</v>
      </c>
      <c r="H1856" s="2" t="s">
        <v>2196</v>
      </c>
      <c r="I1856" s="2" t="s">
        <v>2196</v>
      </c>
      <c r="J1856" s="2" t="s">
        <v>2196</v>
      </c>
      <c r="K1856" s="2" t="s">
        <v>2196</v>
      </c>
      <c r="L1856" s="2" t="s">
        <v>2196</v>
      </c>
      <c r="M1856" s="2" t="s">
        <v>2196</v>
      </c>
      <c r="N1856" s="2" t="s">
        <v>2196</v>
      </c>
      <c r="O1856" s="2" t="s">
        <v>2196</v>
      </c>
      <c r="P1856" s="2" t="s">
        <v>2196</v>
      </c>
      <c r="Q1856" s="2" t="s">
        <v>2196</v>
      </c>
      <c r="R1856" s="2" t="s">
        <v>2196</v>
      </c>
      <c r="S1856" s="2" t="s">
        <v>2196</v>
      </c>
      <c r="T1856" s="2" t="s">
        <v>2196</v>
      </c>
      <c r="U1856" s="2" t="s">
        <v>2196</v>
      </c>
      <c r="V1856" s="2" t="s">
        <v>2196</v>
      </c>
      <c r="W1856" s="2" t="s">
        <v>2196</v>
      </c>
      <c r="X1856" s="2" t="s">
        <v>2196</v>
      </c>
      <c r="Y1856" s="2" t="s">
        <v>2196</v>
      </c>
      <c r="Z1856" s="2" t="s">
        <v>2196</v>
      </c>
      <c r="AA1856" s="2" t="s">
        <v>2196</v>
      </c>
    </row>
    <row r="1857" spans="1:27" ht="12.75" customHeight="1" x14ac:dyDescent="0.35">
      <c r="A1857" s="1" t="s">
        <v>1858</v>
      </c>
      <c r="B1857" s="2" t="str">
        <f t="shared" si="28"/>
        <v>SC</v>
      </c>
      <c r="C1857" s="2" t="s">
        <v>2196</v>
      </c>
      <c r="D1857" s="2" t="s">
        <v>2196</v>
      </c>
      <c r="E1857" s="2" t="s">
        <v>2196</v>
      </c>
      <c r="F1857" s="2" t="s">
        <v>2196</v>
      </c>
      <c r="G1857" s="2" t="s">
        <v>2196</v>
      </c>
      <c r="H1857" s="2" t="s">
        <v>2196</v>
      </c>
      <c r="I1857" s="2" t="s">
        <v>2196</v>
      </c>
      <c r="J1857" s="2" t="s">
        <v>2196</v>
      </c>
      <c r="K1857" s="2" t="s">
        <v>2196</v>
      </c>
      <c r="L1857" s="2" t="s">
        <v>2196</v>
      </c>
      <c r="M1857" s="2" t="s">
        <v>2196</v>
      </c>
      <c r="N1857" s="2" t="s">
        <v>2196</v>
      </c>
      <c r="O1857" s="2" t="s">
        <v>2196</v>
      </c>
      <c r="P1857" s="2" t="s">
        <v>2196</v>
      </c>
      <c r="Q1857" s="2" t="s">
        <v>2196</v>
      </c>
      <c r="R1857" s="2" t="s">
        <v>2196</v>
      </c>
      <c r="S1857" s="2" t="s">
        <v>2196</v>
      </c>
      <c r="T1857" s="2" t="s">
        <v>2197</v>
      </c>
      <c r="U1857" s="2" t="s">
        <v>2196</v>
      </c>
      <c r="V1857" s="2" t="s">
        <v>2196</v>
      </c>
      <c r="W1857" s="2" t="s">
        <v>2196</v>
      </c>
      <c r="X1857" s="2" t="s">
        <v>2196</v>
      </c>
      <c r="Y1857" s="2" t="s">
        <v>2196</v>
      </c>
      <c r="Z1857" s="2" t="s">
        <v>2196</v>
      </c>
      <c r="AA1857" s="2" t="s">
        <v>2196</v>
      </c>
    </row>
    <row r="1858" spans="1:27" ht="12.75" customHeight="1" x14ac:dyDescent="0.35">
      <c r="A1858" s="1" t="s">
        <v>1859</v>
      </c>
      <c r="B1858" s="2" t="str">
        <f t="shared" si="28"/>
        <v>RS</v>
      </c>
      <c r="C1858" s="2" t="s">
        <v>2196</v>
      </c>
      <c r="D1858" s="2" t="s">
        <v>2196</v>
      </c>
      <c r="E1858" s="2" t="s">
        <v>2196</v>
      </c>
      <c r="F1858" s="2" t="s">
        <v>2196</v>
      </c>
      <c r="G1858" s="2" t="s">
        <v>2196</v>
      </c>
      <c r="H1858" s="2" t="s">
        <v>2196</v>
      </c>
      <c r="I1858" s="2" t="s">
        <v>2196</v>
      </c>
      <c r="J1858" s="2" t="s">
        <v>2196</v>
      </c>
      <c r="K1858" s="2" t="s">
        <v>2196</v>
      </c>
      <c r="L1858" s="2" t="s">
        <v>2196</v>
      </c>
      <c r="M1858" s="2" t="s">
        <v>2196</v>
      </c>
      <c r="N1858" s="2" t="s">
        <v>2196</v>
      </c>
      <c r="O1858" s="2" t="s">
        <v>2196</v>
      </c>
      <c r="P1858" s="2" t="s">
        <v>2196</v>
      </c>
      <c r="Q1858" s="2" t="s">
        <v>2196</v>
      </c>
      <c r="R1858" s="2" t="s">
        <v>2196</v>
      </c>
      <c r="S1858" s="2" t="s">
        <v>2196</v>
      </c>
      <c r="T1858" s="2" t="s">
        <v>2196</v>
      </c>
      <c r="U1858" s="2" t="s">
        <v>2196</v>
      </c>
      <c r="V1858" s="2" t="s">
        <v>2196</v>
      </c>
      <c r="W1858" s="2" t="s">
        <v>2196</v>
      </c>
      <c r="X1858" s="2" t="s">
        <v>2196</v>
      </c>
      <c r="Y1858" s="2" t="s">
        <v>2196</v>
      </c>
      <c r="Z1858" s="2" t="s">
        <v>2196</v>
      </c>
      <c r="AA1858" s="2" t="s">
        <v>2196</v>
      </c>
    </row>
    <row r="1859" spans="1:27" ht="12.75" customHeight="1" x14ac:dyDescent="0.35">
      <c r="A1859" s="1" t="s">
        <v>1860</v>
      </c>
      <c r="B1859" s="2" t="str">
        <f t="shared" si="28"/>
        <v>PR</v>
      </c>
      <c r="C1859" s="2" t="s">
        <v>2196</v>
      </c>
      <c r="D1859" s="2" t="s">
        <v>2196</v>
      </c>
      <c r="E1859" s="2" t="s">
        <v>2196</v>
      </c>
      <c r="F1859" s="2" t="s">
        <v>2196</v>
      </c>
      <c r="G1859" s="2" t="s">
        <v>2196</v>
      </c>
      <c r="H1859" s="2" t="s">
        <v>2196</v>
      </c>
      <c r="I1859" s="2" t="s">
        <v>2196</v>
      </c>
      <c r="J1859" s="2" t="s">
        <v>2198</v>
      </c>
      <c r="K1859" s="2" t="s">
        <v>2196</v>
      </c>
      <c r="L1859" s="2" t="s">
        <v>2196</v>
      </c>
      <c r="M1859" s="2" t="s">
        <v>2198</v>
      </c>
      <c r="N1859" s="2" t="s">
        <v>2198</v>
      </c>
      <c r="O1859" s="2" t="s">
        <v>2196</v>
      </c>
      <c r="P1859" s="2" t="s">
        <v>2198</v>
      </c>
      <c r="Q1859" s="2" t="s">
        <v>2196</v>
      </c>
      <c r="R1859" s="2" t="s">
        <v>2196</v>
      </c>
      <c r="S1859" s="2" t="s">
        <v>2196</v>
      </c>
      <c r="T1859" s="2" t="s">
        <v>2197</v>
      </c>
      <c r="U1859" s="2" t="s">
        <v>2196</v>
      </c>
      <c r="V1859" s="2" t="s">
        <v>2196</v>
      </c>
      <c r="W1859" s="2" t="s">
        <v>2196</v>
      </c>
      <c r="X1859" s="2" t="s">
        <v>2196</v>
      </c>
      <c r="Y1859" s="2" t="s">
        <v>2198</v>
      </c>
      <c r="Z1859" s="2" t="s">
        <v>2196</v>
      </c>
      <c r="AA1859" s="2" t="s">
        <v>2196</v>
      </c>
    </row>
    <row r="1860" spans="1:27" ht="12.75" customHeight="1" x14ac:dyDescent="0.35">
      <c r="A1860" s="1" t="s">
        <v>1861</v>
      </c>
      <c r="B1860" s="2" t="str">
        <f t="shared" si="28"/>
        <v>RS</v>
      </c>
      <c r="C1860" s="2" t="s">
        <v>2196</v>
      </c>
      <c r="D1860" s="2" t="s">
        <v>2196</v>
      </c>
      <c r="E1860" s="2" t="s">
        <v>2196</v>
      </c>
      <c r="F1860" s="2" t="s">
        <v>2196</v>
      </c>
      <c r="G1860" s="2" t="s">
        <v>2196</v>
      </c>
      <c r="H1860" s="2" t="s">
        <v>2196</v>
      </c>
      <c r="I1860" s="2" t="s">
        <v>2196</v>
      </c>
      <c r="J1860" s="2" t="s">
        <v>2196</v>
      </c>
      <c r="K1860" s="2" t="s">
        <v>2196</v>
      </c>
      <c r="L1860" s="2" t="s">
        <v>2196</v>
      </c>
      <c r="M1860" s="2" t="s">
        <v>2196</v>
      </c>
      <c r="N1860" s="2" t="s">
        <v>2196</v>
      </c>
      <c r="O1860" s="2" t="s">
        <v>2196</v>
      </c>
      <c r="P1860" s="2" t="s">
        <v>2196</v>
      </c>
      <c r="Q1860" s="2" t="s">
        <v>2196</v>
      </c>
      <c r="R1860" s="2" t="s">
        <v>2196</v>
      </c>
      <c r="S1860" s="2" t="s">
        <v>2196</v>
      </c>
      <c r="T1860" s="2" t="s">
        <v>2196</v>
      </c>
      <c r="U1860" s="2" t="s">
        <v>2196</v>
      </c>
      <c r="V1860" s="2" t="s">
        <v>2196</v>
      </c>
      <c r="W1860" s="2" t="s">
        <v>2196</v>
      </c>
      <c r="X1860" s="2" t="s">
        <v>2196</v>
      </c>
      <c r="Y1860" s="2" t="s">
        <v>2196</v>
      </c>
      <c r="Z1860" s="2" t="s">
        <v>2196</v>
      </c>
      <c r="AA1860" s="2" t="s">
        <v>2196</v>
      </c>
    </row>
    <row r="1861" spans="1:27" ht="12.75" customHeight="1" x14ac:dyDescent="0.35">
      <c r="A1861" s="1" t="s">
        <v>1862</v>
      </c>
      <c r="B1861" s="2" t="str">
        <f t="shared" si="28"/>
        <v>MA</v>
      </c>
      <c r="C1861" s="2" t="s">
        <v>2196</v>
      </c>
      <c r="D1861" s="2" t="s">
        <v>2196</v>
      </c>
      <c r="E1861" s="2" t="s">
        <v>2198</v>
      </c>
      <c r="F1861" s="2" t="s">
        <v>2196</v>
      </c>
      <c r="G1861" s="2" t="s">
        <v>2197</v>
      </c>
      <c r="H1861" s="2" t="s">
        <v>2196</v>
      </c>
      <c r="I1861" s="2" t="s">
        <v>2198</v>
      </c>
      <c r="J1861" s="2" t="s">
        <v>2196</v>
      </c>
      <c r="K1861" s="2" t="s">
        <v>2196</v>
      </c>
      <c r="L1861" s="2" t="s">
        <v>2198</v>
      </c>
      <c r="M1861" s="2" t="s">
        <v>2198</v>
      </c>
      <c r="N1861" s="2" t="s">
        <v>2196</v>
      </c>
      <c r="O1861" s="2" t="s">
        <v>2196</v>
      </c>
      <c r="P1861" s="2" t="s">
        <v>2196</v>
      </c>
      <c r="Q1861" s="2" t="s">
        <v>2198</v>
      </c>
      <c r="R1861" s="2" t="s">
        <v>2196</v>
      </c>
      <c r="S1861" s="2" t="s">
        <v>2196</v>
      </c>
      <c r="T1861" s="2" t="s">
        <v>2197</v>
      </c>
      <c r="U1861" s="2" t="s">
        <v>2196</v>
      </c>
      <c r="V1861" s="2" t="s">
        <v>2196</v>
      </c>
      <c r="W1861" s="2" t="s">
        <v>2198</v>
      </c>
      <c r="X1861" s="2" t="s">
        <v>2196</v>
      </c>
      <c r="Y1861" s="2" t="s">
        <v>2197</v>
      </c>
      <c r="Z1861" s="2" t="s">
        <v>2197</v>
      </c>
      <c r="AA1861" s="2" t="s">
        <v>2196</v>
      </c>
    </row>
    <row r="1862" spans="1:27" ht="12.75" customHeight="1" x14ac:dyDescent="0.35">
      <c r="A1862" s="1" t="s">
        <v>1863</v>
      </c>
      <c r="B1862" s="2" t="str">
        <f t="shared" ref="B1862:B1925" si="29">RIGHT(A1862,2)</f>
        <v>MG</v>
      </c>
      <c r="C1862" s="2" t="s">
        <v>2199</v>
      </c>
      <c r="D1862" s="2" t="s">
        <v>2196</v>
      </c>
      <c r="E1862" s="2" t="s">
        <v>2199</v>
      </c>
      <c r="F1862" s="2" t="s">
        <v>2196</v>
      </c>
      <c r="G1862" s="2" t="s">
        <v>2199</v>
      </c>
      <c r="H1862" s="2" t="s">
        <v>2196</v>
      </c>
      <c r="I1862" s="2" t="s">
        <v>2199</v>
      </c>
      <c r="J1862" s="2" t="s">
        <v>2199</v>
      </c>
      <c r="K1862" s="2" t="s">
        <v>2199</v>
      </c>
      <c r="L1862" s="2" t="s">
        <v>2199</v>
      </c>
      <c r="M1862" s="2" t="s">
        <v>2199</v>
      </c>
      <c r="N1862" s="2" t="s">
        <v>2199</v>
      </c>
      <c r="O1862" s="2" t="s">
        <v>2196</v>
      </c>
      <c r="P1862" s="2" t="s">
        <v>2196</v>
      </c>
      <c r="Q1862" s="2" t="s">
        <v>2199</v>
      </c>
      <c r="R1862" s="2" t="s">
        <v>2196</v>
      </c>
      <c r="S1862" s="2" t="s">
        <v>2197</v>
      </c>
      <c r="T1862" s="2" t="s">
        <v>2197</v>
      </c>
      <c r="U1862" s="2" t="s">
        <v>2196</v>
      </c>
      <c r="V1862" s="2" t="s">
        <v>2199</v>
      </c>
      <c r="W1862" s="2" t="s">
        <v>2199</v>
      </c>
      <c r="X1862" s="2" t="s">
        <v>2199</v>
      </c>
      <c r="Y1862" s="2" t="s">
        <v>2196</v>
      </c>
      <c r="Z1862" s="2" t="s">
        <v>2196</v>
      </c>
      <c r="AA1862" s="2" t="s">
        <v>2196</v>
      </c>
    </row>
    <row r="1863" spans="1:27" ht="12.75" customHeight="1" x14ac:dyDescent="0.35">
      <c r="A1863" s="1" t="s">
        <v>1864</v>
      </c>
      <c r="B1863" s="2" t="str">
        <f t="shared" si="29"/>
        <v>SP</v>
      </c>
      <c r="C1863" s="2" t="s">
        <v>2196</v>
      </c>
      <c r="D1863" s="2" t="s">
        <v>2196</v>
      </c>
      <c r="E1863" s="2" t="s">
        <v>2196</v>
      </c>
      <c r="F1863" s="2" t="s">
        <v>2196</v>
      </c>
      <c r="G1863" s="2" t="s">
        <v>2196</v>
      </c>
      <c r="H1863" s="2" t="s">
        <v>2196</v>
      </c>
      <c r="I1863" s="2" t="s">
        <v>2196</v>
      </c>
      <c r="J1863" s="2" t="s">
        <v>2198</v>
      </c>
      <c r="K1863" s="2" t="s">
        <v>2196</v>
      </c>
      <c r="L1863" s="2" t="s">
        <v>2196</v>
      </c>
      <c r="M1863" s="2" t="s">
        <v>2198</v>
      </c>
      <c r="N1863" s="2" t="s">
        <v>2196</v>
      </c>
      <c r="O1863" s="2" t="s">
        <v>2198</v>
      </c>
      <c r="P1863" s="2" t="s">
        <v>2196</v>
      </c>
      <c r="Q1863" s="2" t="s">
        <v>2196</v>
      </c>
      <c r="R1863" s="2" t="s">
        <v>2196</v>
      </c>
      <c r="S1863" s="2" t="s">
        <v>2196</v>
      </c>
      <c r="T1863" s="2" t="s">
        <v>2197</v>
      </c>
      <c r="U1863" s="2" t="s">
        <v>2196</v>
      </c>
      <c r="V1863" s="2" t="s">
        <v>2196</v>
      </c>
      <c r="W1863" s="2" t="s">
        <v>2196</v>
      </c>
      <c r="X1863" s="2" t="s">
        <v>2196</v>
      </c>
      <c r="Y1863" s="2" t="s">
        <v>2196</v>
      </c>
      <c r="Z1863" s="2" t="s">
        <v>2196</v>
      </c>
      <c r="AA1863" s="2" t="s">
        <v>2198</v>
      </c>
    </row>
    <row r="1864" spans="1:27" ht="12.75" customHeight="1" x14ac:dyDescent="0.35">
      <c r="A1864" s="1" t="s">
        <v>1865</v>
      </c>
      <c r="B1864" s="2" t="str">
        <f t="shared" si="29"/>
        <v>AL</v>
      </c>
      <c r="C1864" s="2" t="s">
        <v>2199</v>
      </c>
      <c r="D1864" s="2" t="s">
        <v>2196</v>
      </c>
      <c r="E1864" s="2" t="s">
        <v>2199</v>
      </c>
      <c r="F1864" s="2" t="s">
        <v>2196</v>
      </c>
      <c r="G1864" s="2" t="s">
        <v>2199</v>
      </c>
      <c r="H1864" s="2" t="s">
        <v>2196</v>
      </c>
      <c r="I1864" s="2" t="s">
        <v>2196</v>
      </c>
      <c r="J1864" s="2" t="s">
        <v>2199</v>
      </c>
      <c r="K1864" s="2" t="s">
        <v>2199</v>
      </c>
      <c r="L1864" s="2" t="s">
        <v>2196</v>
      </c>
      <c r="M1864" s="2" t="s">
        <v>2199</v>
      </c>
      <c r="N1864" s="2" t="s">
        <v>2199</v>
      </c>
      <c r="O1864" s="2" t="s">
        <v>2196</v>
      </c>
      <c r="P1864" s="2" t="s">
        <v>2199</v>
      </c>
      <c r="Q1864" s="2" t="s">
        <v>2199</v>
      </c>
      <c r="R1864" s="2" t="s">
        <v>2196</v>
      </c>
      <c r="S1864" s="2" t="s">
        <v>2199</v>
      </c>
      <c r="T1864" s="2" t="s">
        <v>2197</v>
      </c>
      <c r="U1864" s="2" t="s">
        <v>2196</v>
      </c>
      <c r="V1864" s="2" t="s">
        <v>2196</v>
      </c>
      <c r="W1864" s="2" t="s">
        <v>2196</v>
      </c>
      <c r="X1864" s="2" t="s">
        <v>2196</v>
      </c>
      <c r="Y1864" s="2" t="s">
        <v>2196</v>
      </c>
      <c r="Z1864" s="2" t="s">
        <v>2196</v>
      </c>
      <c r="AA1864" s="2" t="s">
        <v>2199</v>
      </c>
    </row>
    <row r="1865" spans="1:27" ht="12.75" customHeight="1" x14ac:dyDescent="0.35">
      <c r="A1865" s="1" t="s">
        <v>1866</v>
      </c>
      <c r="B1865" s="2" t="str">
        <f t="shared" si="29"/>
        <v>SP</v>
      </c>
      <c r="C1865" s="2" t="s">
        <v>2196</v>
      </c>
      <c r="D1865" s="2" t="s">
        <v>2196</v>
      </c>
      <c r="E1865" s="2" t="s">
        <v>2196</v>
      </c>
      <c r="F1865" s="2" t="s">
        <v>2196</v>
      </c>
      <c r="G1865" s="2" t="s">
        <v>2196</v>
      </c>
      <c r="H1865" s="2" t="s">
        <v>2196</v>
      </c>
      <c r="I1865" s="2" t="s">
        <v>2196</v>
      </c>
      <c r="J1865" s="2" t="s">
        <v>2196</v>
      </c>
      <c r="K1865" s="2" t="s">
        <v>2196</v>
      </c>
      <c r="L1865" s="2" t="s">
        <v>2196</v>
      </c>
      <c r="M1865" s="2" t="s">
        <v>2196</v>
      </c>
      <c r="N1865" s="2" t="s">
        <v>2196</v>
      </c>
      <c r="O1865" s="2" t="s">
        <v>2196</v>
      </c>
      <c r="P1865" s="2" t="s">
        <v>2196</v>
      </c>
      <c r="Q1865" s="2" t="s">
        <v>2196</v>
      </c>
      <c r="R1865" s="2" t="s">
        <v>2196</v>
      </c>
      <c r="S1865" s="2" t="s">
        <v>2196</v>
      </c>
      <c r="T1865" s="2" t="s">
        <v>2196</v>
      </c>
      <c r="U1865" s="2" t="s">
        <v>2196</v>
      </c>
      <c r="V1865" s="2" t="s">
        <v>2196</v>
      </c>
      <c r="W1865" s="2" t="s">
        <v>2196</v>
      </c>
      <c r="X1865" s="2" t="s">
        <v>2196</v>
      </c>
      <c r="Y1865" s="2" t="s">
        <v>2196</v>
      </c>
      <c r="Z1865" s="2" t="s">
        <v>2196</v>
      </c>
      <c r="AA1865" s="2" t="s">
        <v>2196</v>
      </c>
    </row>
    <row r="1866" spans="1:27" ht="12.75" customHeight="1" x14ac:dyDescent="0.35">
      <c r="A1866" s="1" t="s">
        <v>1867</v>
      </c>
      <c r="B1866" s="2" t="str">
        <f t="shared" si="29"/>
        <v>PA</v>
      </c>
      <c r="C1866" s="2" t="s">
        <v>2199</v>
      </c>
      <c r="D1866" s="2" t="s">
        <v>2196</v>
      </c>
      <c r="E1866" s="2" t="s">
        <v>2199</v>
      </c>
      <c r="F1866" s="2" t="s">
        <v>2196</v>
      </c>
      <c r="G1866" s="2" t="s">
        <v>2199</v>
      </c>
      <c r="H1866" s="2" t="s">
        <v>2196</v>
      </c>
      <c r="I1866" s="2" t="s">
        <v>2199</v>
      </c>
      <c r="J1866" s="2" t="s">
        <v>2196</v>
      </c>
      <c r="K1866" s="2" t="s">
        <v>2196</v>
      </c>
      <c r="L1866" s="2" t="s">
        <v>2196</v>
      </c>
      <c r="M1866" s="2" t="s">
        <v>2199</v>
      </c>
      <c r="N1866" s="2" t="s">
        <v>2196</v>
      </c>
      <c r="O1866" s="2" t="s">
        <v>2196</v>
      </c>
      <c r="P1866" s="2" t="s">
        <v>2199</v>
      </c>
      <c r="Q1866" s="2" t="s">
        <v>2199</v>
      </c>
      <c r="R1866" s="2" t="s">
        <v>2196</v>
      </c>
      <c r="S1866" s="2" t="s">
        <v>2199</v>
      </c>
      <c r="T1866" s="2" t="s">
        <v>2197</v>
      </c>
      <c r="U1866" s="2" t="s">
        <v>2196</v>
      </c>
      <c r="V1866" s="2" t="s">
        <v>2196</v>
      </c>
      <c r="W1866" s="2" t="s">
        <v>2199</v>
      </c>
      <c r="X1866" s="2" t="s">
        <v>2196</v>
      </c>
      <c r="Y1866" s="2" t="s">
        <v>2196</v>
      </c>
      <c r="Z1866" s="2" t="s">
        <v>2196</v>
      </c>
      <c r="AA1866" s="2" t="s">
        <v>2196</v>
      </c>
    </row>
    <row r="1867" spans="1:27" ht="12.75" customHeight="1" x14ac:dyDescent="0.35">
      <c r="A1867" s="1" t="s">
        <v>1868</v>
      </c>
      <c r="B1867" s="2" t="str">
        <f t="shared" si="29"/>
        <v>PB</v>
      </c>
      <c r="C1867" s="2" t="s">
        <v>2198</v>
      </c>
      <c r="D1867" s="2" t="s">
        <v>2196</v>
      </c>
      <c r="E1867" s="2" t="s">
        <v>2198</v>
      </c>
      <c r="F1867" s="2" t="s">
        <v>2196</v>
      </c>
      <c r="G1867" s="2" t="s">
        <v>2198</v>
      </c>
      <c r="H1867" s="2" t="s">
        <v>2196</v>
      </c>
      <c r="I1867" s="2" t="s">
        <v>2198</v>
      </c>
      <c r="J1867" s="2" t="s">
        <v>2196</v>
      </c>
      <c r="K1867" s="2" t="s">
        <v>2198</v>
      </c>
      <c r="L1867" s="2" t="s">
        <v>2198</v>
      </c>
      <c r="M1867" s="2" t="s">
        <v>2198</v>
      </c>
      <c r="N1867" s="2" t="s">
        <v>2196</v>
      </c>
      <c r="O1867" s="2" t="s">
        <v>2196</v>
      </c>
      <c r="P1867" s="2" t="s">
        <v>2196</v>
      </c>
      <c r="Q1867" s="2" t="s">
        <v>2198</v>
      </c>
      <c r="R1867" s="2" t="s">
        <v>2196</v>
      </c>
      <c r="S1867" s="2" t="s">
        <v>2196</v>
      </c>
      <c r="T1867" s="2" t="s">
        <v>2197</v>
      </c>
      <c r="U1867" s="2" t="s">
        <v>2196</v>
      </c>
      <c r="V1867" s="2" t="s">
        <v>2196</v>
      </c>
      <c r="W1867" s="2" t="s">
        <v>2196</v>
      </c>
      <c r="X1867" s="2" t="s">
        <v>2196</v>
      </c>
      <c r="Y1867" s="2" t="s">
        <v>2196</v>
      </c>
      <c r="Z1867" s="2" t="s">
        <v>2196</v>
      </c>
      <c r="AA1867" s="2" t="s">
        <v>2198</v>
      </c>
    </row>
    <row r="1868" spans="1:27" ht="12.75" customHeight="1" x14ac:dyDescent="0.35">
      <c r="A1868" s="1" t="s">
        <v>1869</v>
      </c>
      <c r="B1868" s="2" t="str">
        <f t="shared" si="29"/>
        <v>RJ</v>
      </c>
      <c r="C1868" s="2" t="s">
        <v>2196</v>
      </c>
      <c r="D1868" s="2" t="s">
        <v>2196</v>
      </c>
      <c r="E1868" s="2" t="s">
        <v>2196</v>
      </c>
      <c r="F1868" s="2" t="s">
        <v>2196</v>
      </c>
      <c r="G1868" s="2" t="s">
        <v>2196</v>
      </c>
      <c r="H1868" s="2" t="s">
        <v>2196</v>
      </c>
      <c r="I1868" s="2" t="s">
        <v>2199</v>
      </c>
      <c r="J1868" s="2" t="s">
        <v>2199</v>
      </c>
      <c r="K1868" s="2" t="s">
        <v>2196</v>
      </c>
      <c r="L1868" s="2" t="s">
        <v>2196</v>
      </c>
      <c r="M1868" s="2" t="s">
        <v>2199</v>
      </c>
      <c r="N1868" s="2" t="s">
        <v>2196</v>
      </c>
      <c r="O1868" s="2" t="s">
        <v>2196</v>
      </c>
      <c r="P1868" s="2" t="s">
        <v>2196</v>
      </c>
      <c r="Q1868" s="2" t="s">
        <v>2199</v>
      </c>
      <c r="R1868" s="2" t="s">
        <v>2196</v>
      </c>
      <c r="S1868" s="2" t="s">
        <v>2196</v>
      </c>
      <c r="T1868" s="2" t="s">
        <v>2197</v>
      </c>
      <c r="U1868" s="2" t="s">
        <v>2196</v>
      </c>
      <c r="V1868" s="2" t="s">
        <v>2196</v>
      </c>
      <c r="W1868" s="2" t="s">
        <v>2196</v>
      </c>
      <c r="X1868" s="2" t="s">
        <v>2196</v>
      </c>
      <c r="Y1868" s="2" t="s">
        <v>2196</v>
      </c>
      <c r="Z1868" s="2" t="s">
        <v>2196</v>
      </c>
      <c r="AA1868" s="2" t="s">
        <v>2196</v>
      </c>
    </row>
    <row r="1869" spans="1:27" ht="12.75" customHeight="1" x14ac:dyDescent="0.35">
      <c r="A1869" s="1" t="s">
        <v>1870</v>
      </c>
      <c r="B1869" s="2" t="str">
        <f t="shared" si="29"/>
        <v>RS</v>
      </c>
      <c r="C1869" s="2" t="s">
        <v>2196</v>
      </c>
      <c r="D1869" s="2" t="s">
        <v>2196</v>
      </c>
      <c r="E1869" s="2" t="s">
        <v>2196</v>
      </c>
      <c r="F1869" s="2" t="s">
        <v>2196</v>
      </c>
      <c r="G1869" s="2" t="s">
        <v>2196</v>
      </c>
      <c r="H1869" s="2" t="s">
        <v>2196</v>
      </c>
      <c r="I1869" s="2" t="s">
        <v>2196</v>
      </c>
      <c r="J1869" s="2" t="s">
        <v>2199</v>
      </c>
      <c r="K1869" s="2" t="s">
        <v>2196</v>
      </c>
      <c r="L1869" s="2" t="s">
        <v>2196</v>
      </c>
      <c r="M1869" s="2" t="s">
        <v>2199</v>
      </c>
      <c r="N1869" s="2" t="s">
        <v>2199</v>
      </c>
      <c r="O1869" s="2" t="s">
        <v>2196</v>
      </c>
      <c r="P1869" s="2" t="s">
        <v>2196</v>
      </c>
      <c r="Q1869" s="2" t="s">
        <v>2196</v>
      </c>
      <c r="R1869" s="2" t="s">
        <v>2196</v>
      </c>
      <c r="S1869" s="2" t="s">
        <v>2197</v>
      </c>
      <c r="T1869" s="2" t="s">
        <v>2196</v>
      </c>
      <c r="U1869" s="2" t="s">
        <v>2196</v>
      </c>
      <c r="V1869" s="2" t="s">
        <v>2196</v>
      </c>
      <c r="W1869" s="2" t="s">
        <v>2196</v>
      </c>
      <c r="X1869" s="2" t="s">
        <v>2196</v>
      </c>
      <c r="Y1869" s="2" t="s">
        <v>2196</v>
      </c>
      <c r="Z1869" s="2" t="s">
        <v>2196</v>
      </c>
      <c r="AA1869" s="2" t="s">
        <v>2196</v>
      </c>
    </row>
    <row r="1870" spans="1:27" ht="12.75" customHeight="1" x14ac:dyDescent="0.35">
      <c r="A1870" s="1" t="s">
        <v>1871</v>
      </c>
      <c r="B1870" s="2" t="str">
        <f t="shared" si="29"/>
        <v>MG</v>
      </c>
      <c r="C1870" s="2" t="s">
        <v>2196</v>
      </c>
      <c r="D1870" s="2" t="s">
        <v>2196</v>
      </c>
      <c r="E1870" s="2" t="s">
        <v>2196</v>
      </c>
      <c r="F1870" s="2" t="s">
        <v>2196</v>
      </c>
      <c r="G1870" s="2" t="s">
        <v>2196</v>
      </c>
      <c r="H1870" s="2" t="s">
        <v>2196</v>
      </c>
      <c r="I1870" s="2" t="s">
        <v>2196</v>
      </c>
      <c r="J1870" s="2" t="s">
        <v>2199</v>
      </c>
      <c r="K1870" s="2" t="s">
        <v>2196</v>
      </c>
      <c r="L1870" s="2" t="s">
        <v>2199</v>
      </c>
      <c r="M1870" s="2" t="s">
        <v>2196</v>
      </c>
      <c r="N1870" s="2" t="s">
        <v>2196</v>
      </c>
      <c r="O1870" s="2" t="s">
        <v>2196</v>
      </c>
      <c r="P1870" s="2" t="s">
        <v>2196</v>
      </c>
      <c r="Q1870" s="2" t="s">
        <v>2196</v>
      </c>
      <c r="R1870" s="2" t="s">
        <v>2196</v>
      </c>
      <c r="S1870" s="2" t="s">
        <v>2196</v>
      </c>
      <c r="T1870" s="2" t="s">
        <v>2197</v>
      </c>
      <c r="U1870" s="2" t="s">
        <v>2196</v>
      </c>
      <c r="V1870" s="2" t="s">
        <v>2196</v>
      </c>
      <c r="W1870" s="2" t="s">
        <v>2196</v>
      </c>
      <c r="X1870" s="2" t="s">
        <v>2196</v>
      </c>
      <c r="Y1870" s="2" t="s">
        <v>2196</v>
      </c>
      <c r="Z1870" s="2" t="s">
        <v>2196</v>
      </c>
      <c r="AA1870" s="2" t="s">
        <v>2196</v>
      </c>
    </row>
    <row r="1871" spans="1:27" ht="12.75" customHeight="1" x14ac:dyDescent="0.35">
      <c r="A1871" s="1" t="s">
        <v>1872</v>
      </c>
      <c r="B1871" s="2" t="str">
        <f t="shared" si="29"/>
        <v>MG</v>
      </c>
      <c r="C1871" s="2" t="s">
        <v>2198</v>
      </c>
      <c r="D1871" s="2" t="s">
        <v>2196</v>
      </c>
      <c r="E1871" s="2" t="s">
        <v>2198</v>
      </c>
      <c r="F1871" s="2" t="s">
        <v>2196</v>
      </c>
      <c r="G1871" s="2" t="s">
        <v>2198</v>
      </c>
      <c r="H1871" s="2" t="s">
        <v>2196</v>
      </c>
      <c r="I1871" s="2" t="s">
        <v>2196</v>
      </c>
      <c r="J1871" s="2" t="s">
        <v>2198</v>
      </c>
      <c r="K1871" s="2" t="s">
        <v>2198</v>
      </c>
      <c r="L1871" s="2" t="s">
        <v>2198</v>
      </c>
      <c r="M1871" s="2" t="s">
        <v>2198</v>
      </c>
      <c r="N1871" s="2" t="s">
        <v>2198</v>
      </c>
      <c r="O1871" s="2" t="s">
        <v>2196</v>
      </c>
      <c r="P1871" s="2" t="s">
        <v>2196</v>
      </c>
      <c r="Q1871" s="2" t="s">
        <v>2198</v>
      </c>
      <c r="R1871" s="2" t="s">
        <v>2196</v>
      </c>
      <c r="S1871" s="2" t="s">
        <v>2196</v>
      </c>
      <c r="T1871" s="2" t="s">
        <v>2197</v>
      </c>
      <c r="U1871" s="2" t="s">
        <v>2196</v>
      </c>
      <c r="V1871" s="2" t="s">
        <v>2196</v>
      </c>
      <c r="W1871" s="2" t="s">
        <v>2196</v>
      </c>
      <c r="X1871" s="2" t="s">
        <v>2196</v>
      </c>
      <c r="Y1871" s="2" t="s">
        <v>2196</v>
      </c>
      <c r="Z1871" s="2" t="s">
        <v>2196</v>
      </c>
      <c r="AA1871" s="2" t="s">
        <v>2196</v>
      </c>
    </row>
    <row r="1872" spans="1:27" ht="12.75" customHeight="1" x14ac:dyDescent="0.35">
      <c r="A1872" s="1" t="s">
        <v>1873</v>
      </c>
      <c r="B1872" s="2" t="str">
        <f t="shared" si="29"/>
        <v>RS</v>
      </c>
      <c r="C1872" s="2" t="s">
        <v>2196</v>
      </c>
      <c r="D1872" s="2" t="s">
        <v>2196</v>
      </c>
      <c r="E1872" s="2" t="s">
        <v>2196</v>
      </c>
      <c r="F1872" s="2" t="s">
        <v>2196</v>
      </c>
      <c r="G1872" s="2" t="s">
        <v>2196</v>
      </c>
      <c r="H1872" s="2" t="s">
        <v>2196</v>
      </c>
      <c r="I1872" s="2" t="s">
        <v>2199</v>
      </c>
      <c r="J1872" s="2" t="s">
        <v>2196</v>
      </c>
      <c r="K1872" s="2" t="s">
        <v>2196</v>
      </c>
      <c r="L1872" s="2" t="s">
        <v>2199</v>
      </c>
      <c r="M1872" s="2" t="s">
        <v>2196</v>
      </c>
      <c r="N1872" s="2" t="s">
        <v>2196</v>
      </c>
      <c r="O1872" s="2" t="s">
        <v>2196</v>
      </c>
      <c r="P1872" s="2" t="s">
        <v>2196</v>
      </c>
      <c r="Q1872" s="2" t="s">
        <v>2196</v>
      </c>
      <c r="R1872" s="2" t="s">
        <v>2196</v>
      </c>
      <c r="S1872" s="2" t="s">
        <v>2196</v>
      </c>
      <c r="T1872" s="2" t="s">
        <v>2196</v>
      </c>
      <c r="U1872" s="2" t="s">
        <v>2196</v>
      </c>
      <c r="V1872" s="2" t="s">
        <v>2196</v>
      </c>
      <c r="W1872" s="2" t="s">
        <v>2196</v>
      </c>
      <c r="X1872" s="2" t="s">
        <v>2196</v>
      </c>
      <c r="Y1872" s="2" t="s">
        <v>2196</v>
      </c>
      <c r="Z1872" s="2" t="s">
        <v>2196</v>
      </c>
      <c r="AA1872" s="2" t="s">
        <v>2196</v>
      </c>
    </row>
    <row r="1873" spans="1:27" ht="12.75" customHeight="1" x14ac:dyDescent="0.35">
      <c r="A1873" s="1" t="s">
        <v>1874</v>
      </c>
      <c r="B1873" s="2" t="str">
        <f t="shared" si="29"/>
        <v>PR</v>
      </c>
      <c r="C1873" s="2" t="s">
        <v>2196</v>
      </c>
      <c r="D1873" s="2" t="s">
        <v>2196</v>
      </c>
      <c r="E1873" s="2" t="s">
        <v>2196</v>
      </c>
      <c r="F1873" s="2" t="s">
        <v>2196</v>
      </c>
      <c r="G1873" s="2" t="s">
        <v>2198</v>
      </c>
      <c r="H1873" s="2" t="s">
        <v>2196</v>
      </c>
      <c r="I1873" s="2" t="s">
        <v>2196</v>
      </c>
      <c r="J1873" s="2" t="s">
        <v>2196</v>
      </c>
      <c r="K1873" s="2" t="s">
        <v>2196</v>
      </c>
      <c r="L1873" s="2" t="s">
        <v>2196</v>
      </c>
      <c r="M1873" s="2" t="s">
        <v>2196</v>
      </c>
      <c r="N1873" s="2" t="s">
        <v>2196</v>
      </c>
      <c r="O1873" s="2" t="s">
        <v>2196</v>
      </c>
      <c r="P1873" s="2" t="s">
        <v>2196</v>
      </c>
      <c r="Q1873" s="2" t="s">
        <v>2196</v>
      </c>
      <c r="R1873" s="2" t="s">
        <v>2196</v>
      </c>
      <c r="S1873" s="2" t="s">
        <v>2196</v>
      </c>
      <c r="T1873" s="2" t="s">
        <v>2197</v>
      </c>
      <c r="U1873" s="2" t="s">
        <v>2196</v>
      </c>
      <c r="V1873" s="2" t="s">
        <v>2196</v>
      </c>
      <c r="W1873" s="2" t="s">
        <v>2196</v>
      </c>
      <c r="X1873" s="2" t="s">
        <v>2196</v>
      </c>
      <c r="Y1873" s="2" t="s">
        <v>2196</v>
      </c>
      <c r="Z1873" s="2" t="s">
        <v>2196</v>
      </c>
      <c r="AA1873" s="2" t="s">
        <v>2196</v>
      </c>
    </row>
    <row r="1874" spans="1:27" ht="12.75" customHeight="1" x14ac:dyDescent="0.35">
      <c r="A1874" s="1" t="s">
        <v>1875</v>
      </c>
      <c r="B1874" s="2" t="str">
        <f t="shared" si="29"/>
        <v>RN</v>
      </c>
      <c r="C1874" s="2" t="s">
        <v>2196</v>
      </c>
      <c r="D1874" s="2" t="s">
        <v>2196</v>
      </c>
      <c r="E1874" s="2" t="s">
        <v>2196</v>
      </c>
      <c r="F1874" s="2" t="s">
        <v>2196</v>
      </c>
      <c r="G1874" s="2" t="s">
        <v>2196</v>
      </c>
      <c r="H1874" s="2" t="s">
        <v>2196</v>
      </c>
      <c r="I1874" s="2" t="s">
        <v>2196</v>
      </c>
      <c r="J1874" s="2" t="s">
        <v>2196</v>
      </c>
      <c r="K1874" s="2" t="s">
        <v>2196</v>
      </c>
      <c r="L1874" s="2" t="s">
        <v>2196</v>
      </c>
      <c r="M1874" s="2" t="s">
        <v>2196</v>
      </c>
      <c r="N1874" s="2" t="s">
        <v>2196</v>
      </c>
      <c r="O1874" s="2" t="s">
        <v>2196</v>
      </c>
      <c r="P1874" s="2" t="s">
        <v>2199</v>
      </c>
      <c r="Q1874" s="2" t="s">
        <v>2196</v>
      </c>
      <c r="R1874" s="2" t="s">
        <v>2196</v>
      </c>
      <c r="S1874" s="2" t="s">
        <v>2196</v>
      </c>
      <c r="T1874" s="2" t="s">
        <v>2197</v>
      </c>
      <c r="U1874" s="2" t="s">
        <v>2196</v>
      </c>
      <c r="V1874" s="2" t="s">
        <v>2196</v>
      </c>
      <c r="W1874" s="2" t="s">
        <v>2196</v>
      </c>
      <c r="X1874" s="2" t="s">
        <v>2196</v>
      </c>
      <c r="Y1874" s="2" t="s">
        <v>2196</v>
      </c>
      <c r="Z1874" s="2" t="s">
        <v>2196</v>
      </c>
      <c r="AA1874" s="2" t="s">
        <v>2196</v>
      </c>
    </row>
    <row r="1875" spans="1:27" ht="12.75" customHeight="1" x14ac:dyDescent="0.35">
      <c r="A1875" s="1" t="s">
        <v>1876</v>
      </c>
      <c r="B1875" s="2" t="str">
        <f t="shared" si="29"/>
        <v>RS</v>
      </c>
      <c r="C1875" s="2" t="s">
        <v>2196</v>
      </c>
      <c r="D1875" s="2" t="s">
        <v>2196</v>
      </c>
      <c r="E1875" s="2" t="s">
        <v>2196</v>
      </c>
      <c r="F1875" s="2" t="s">
        <v>2196</v>
      </c>
      <c r="G1875" s="2" t="s">
        <v>2196</v>
      </c>
      <c r="H1875" s="2" t="s">
        <v>2196</v>
      </c>
      <c r="I1875" s="2" t="s">
        <v>2196</v>
      </c>
      <c r="J1875" s="2" t="s">
        <v>2196</v>
      </c>
      <c r="K1875" s="2" t="s">
        <v>2196</v>
      </c>
      <c r="L1875" s="2" t="s">
        <v>2196</v>
      </c>
      <c r="M1875" s="2" t="s">
        <v>2196</v>
      </c>
      <c r="N1875" s="2" t="s">
        <v>2196</v>
      </c>
      <c r="O1875" s="2" t="s">
        <v>2196</v>
      </c>
      <c r="P1875" s="2" t="s">
        <v>2196</v>
      </c>
      <c r="Q1875" s="2" t="s">
        <v>2196</v>
      </c>
      <c r="R1875" s="2" t="s">
        <v>2196</v>
      </c>
      <c r="S1875" s="2" t="s">
        <v>2197</v>
      </c>
      <c r="T1875" s="2" t="s">
        <v>2197</v>
      </c>
      <c r="U1875" s="2" t="s">
        <v>2196</v>
      </c>
      <c r="V1875" s="2" t="s">
        <v>2196</v>
      </c>
      <c r="W1875" s="2" t="s">
        <v>2196</v>
      </c>
      <c r="X1875" s="2" t="s">
        <v>2196</v>
      </c>
      <c r="Y1875" s="2" t="s">
        <v>2196</v>
      </c>
      <c r="Z1875" s="2" t="s">
        <v>2196</v>
      </c>
      <c r="AA1875" s="2" t="s">
        <v>2196</v>
      </c>
    </row>
    <row r="1876" spans="1:27" ht="12.75" customHeight="1" x14ac:dyDescent="0.35">
      <c r="A1876" s="1" t="s">
        <v>1877</v>
      </c>
      <c r="B1876" s="2" t="str">
        <f t="shared" si="29"/>
        <v>RS</v>
      </c>
      <c r="C1876" s="2" t="s">
        <v>2196</v>
      </c>
      <c r="D1876" s="2" t="s">
        <v>2196</v>
      </c>
      <c r="E1876" s="2" t="s">
        <v>2196</v>
      </c>
      <c r="F1876" s="2" t="s">
        <v>2196</v>
      </c>
      <c r="G1876" s="2" t="s">
        <v>2196</v>
      </c>
      <c r="H1876" s="2" t="s">
        <v>2196</v>
      </c>
      <c r="I1876" s="2" t="s">
        <v>2196</v>
      </c>
      <c r="J1876" s="2" t="s">
        <v>2196</v>
      </c>
      <c r="K1876" s="2" t="s">
        <v>2196</v>
      </c>
      <c r="L1876" s="2" t="s">
        <v>2196</v>
      </c>
      <c r="M1876" s="2" t="s">
        <v>2196</v>
      </c>
      <c r="N1876" s="2" t="s">
        <v>2196</v>
      </c>
      <c r="O1876" s="2" t="s">
        <v>2196</v>
      </c>
      <c r="P1876" s="2" t="s">
        <v>2196</v>
      </c>
      <c r="Q1876" s="2" t="s">
        <v>2196</v>
      </c>
      <c r="R1876" s="2" t="s">
        <v>2196</v>
      </c>
      <c r="S1876" s="2" t="s">
        <v>2196</v>
      </c>
      <c r="T1876" s="2" t="s">
        <v>2196</v>
      </c>
      <c r="U1876" s="2" t="s">
        <v>2196</v>
      </c>
      <c r="V1876" s="2" t="s">
        <v>2196</v>
      </c>
      <c r="W1876" s="2" t="s">
        <v>2196</v>
      </c>
      <c r="X1876" s="2" t="s">
        <v>2196</v>
      </c>
      <c r="Y1876" s="2" t="s">
        <v>2196</v>
      </c>
      <c r="Z1876" s="2" t="s">
        <v>2196</v>
      </c>
      <c r="AA1876" s="2" t="s">
        <v>2196</v>
      </c>
    </row>
    <row r="1877" spans="1:27" ht="12.75" customHeight="1" x14ac:dyDescent="0.35">
      <c r="A1877" s="1" t="s">
        <v>1878</v>
      </c>
      <c r="B1877" s="2" t="str">
        <f t="shared" si="29"/>
        <v>RS</v>
      </c>
      <c r="C1877" s="2" t="s">
        <v>2196</v>
      </c>
      <c r="D1877" s="2" t="s">
        <v>2196</v>
      </c>
      <c r="E1877" s="2" t="s">
        <v>2196</v>
      </c>
      <c r="F1877" s="2" t="s">
        <v>2196</v>
      </c>
      <c r="G1877" s="2" t="s">
        <v>2196</v>
      </c>
      <c r="H1877" s="2" t="s">
        <v>2196</v>
      </c>
      <c r="I1877" s="2" t="s">
        <v>2196</v>
      </c>
      <c r="J1877" s="2" t="s">
        <v>2196</v>
      </c>
      <c r="K1877" s="2" t="s">
        <v>2196</v>
      </c>
      <c r="L1877" s="2" t="s">
        <v>2196</v>
      </c>
      <c r="M1877" s="2" t="s">
        <v>2196</v>
      </c>
      <c r="N1877" s="2" t="s">
        <v>2196</v>
      </c>
      <c r="O1877" s="2" t="s">
        <v>2196</v>
      </c>
      <c r="P1877" s="2" t="s">
        <v>2196</v>
      </c>
      <c r="Q1877" s="2" t="s">
        <v>2196</v>
      </c>
      <c r="R1877" s="2" t="s">
        <v>2196</v>
      </c>
      <c r="S1877" s="2" t="s">
        <v>2196</v>
      </c>
      <c r="T1877" s="2" t="s">
        <v>2197</v>
      </c>
      <c r="U1877" s="2" t="s">
        <v>2196</v>
      </c>
      <c r="V1877" s="2" t="s">
        <v>2196</v>
      </c>
      <c r="W1877" s="2" t="s">
        <v>2196</v>
      </c>
      <c r="X1877" s="2" t="s">
        <v>2196</v>
      </c>
      <c r="Y1877" s="2" t="s">
        <v>2196</v>
      </c>
      <c r="Z1877" s="2" t="s">
        <v>2196</v>
      </c>
      <c r="AA1877" s="2" t="s">
        <v>2196</v>
      </c>
    </row>
    <row r="1878" spans="1:27" ht="12.75" customHeight="1" x14ac:dyDescent="0.35">
      <c r="A1878" s="1" t="s">
        <v>1879</v>
      </c>
      <c r="B1878" s="2" t="str">
        <f t="shared" si="29"/>
        <v>RN</v>
      </c>
      <c r="C1878" s="2" t="s">
        <v>2196</v>
      </c>
      <c r="D1878" s="2" t="s">
        <v>2196</v>
      </c>
      <c r="E1878" s="2" t="s">
        <v>2196</v>
      </c>
      <c r="F1878" s="2" t="s">
        <v>2196</v>
      </c>
      <c r="G1878" s="2" t="s">
        <v>2196</v>
      </c>
      <c r="H1878" s="2" t="s">
        <v>2196</v>
      </c>
      <c r="I1878" s="2" t="s">
        <v>2196</v>
      </c>
      <c r="J1878" s="2" t="s">
        <v>2196</v>
      </c>
      <c r="K1878" s="2" t="s">
        <v>2196</v>
      </c>
      <c r="L1878" s="2" t="s">
        <v>2196</v>
      </c>
      <c r="M1878" s="2" t="s">
        <v>2199</v>
      </c>
      <c r="N1878" s="2" t="s">
        <v>2196</v>
      </c>
      <c r="O1878" s="2" t="s">
        <v>2196</v>
      </c>
      <c r="P1878" s="2" t="s">
        <v>2196</v>
      </c>
      <c r="Q1878" s="2" t="s">
        <v>2196</v>
      </c>
      <c r="R1878" s="2" t="s">
        <v>2196</v>
      </c>
      <c r="S1878" s="2" t="s">
        <v>2196</v>
      </c>
      <c r="T1878" s="2" t="s">
        <v>2197</v>
      </c>
      <c r="U1878" s="2" t="s">
        <v>2196</v>
      </c>
      <c r="V1878" s="2" t="s">
        <v>2196</v>
      </c>
      <c r="W1878" s="2" t="s">
        <v>2196</v>
      </c>
      <c r="X1878" s="2" t="s">
        <v>2196</v>
      </c>
      <c r="Y1878" s="2" t="s">
        <v>2196</v>
      </c>
      <c r="Z1878" s="2" t="s">
        <v>2196</v>
      </c>
      <c r="AA1878" s="2" t="s">
        <v>2196</v>
      </c>
    </row>
    <row r="1879" spans="1:27" ht="12.75" customHeight="1" x14ac:dyDescent="0.35">
      <c r="A1879" s="1" t="s">
        <v>1880</v>
      </c>
      <c r="B1879" s="2" t="str">
        <f t="shared" si="29"/>
        <v>SP</v>
      </c>
      <c r="C1879" s="2" t="s">
        <v>2196</v>
      </c>
      <c r="D1879" s="2" t="s">
        <v>2196</v>
      </c>
      <c r="E1879" s="2" t="s">
        <v>2196</v>
      </c>
      <c r="F1879" s="2" t="s">
        <v>2196</v>
      </c>
      <c r="G1879" s="2" t="s">
        <v>2196</v>
      </c>
      <c r="H1879" s="2" t="s">
        <v>2196</v>
      </c>
      <c r="I1879" s="2" t="s">
        <v>2196</v>
      </c>
      <c r="J1879" s="2" t="s">
        <v>2196</v>
      </c>
      <c r="K1879" s="2" t="s">
        <v>2196</v>
      </c>
      <c r="L1879" s="2" t="s">
        <v>2196</v>
      </c>
      <c r="M1879" s="2" t="s">
        <v>2196</v>
      </c>
      <c r="N1879" s="2" t="s">
        <v>2196</v>
      </c>
      <c r="O1879" s="2" t="s">
        <v>2196</v>
      </c>
      <c r="P1879" s="2" t="s">
        <v>2196</v>
      </c>
      <c r="Q1879" s="2" t="s">
        <v>2196</v>
      </c>
      <c r="R1879" s="2" t="s">
        <v>2196</v>
      </c>
      <c r="S1879" s="2" t="s">
        <v>2196</v>
      </c>
      <c r="T1879" s="2" t="s">
        <v>2196</v>
      </c>
      <c r="U1879" s="2" t="s">
        <v>2196</v>
      </c>
      <c r="V1879" s="2" t="s">
        <v>2196</v>
      </c>
      <c r="W1879" s="2" t="s">
        <v>2196</v>
      </c>
      <c r="X1879" s="2" t="s">
        <v>2196</v>
      </c>
      <c r="Y1879" s="2" t="s">
        <v>2196</v>
      </c>
      <c r="Z1879" s="2" t="s">
        <v>2196</v>
      </c>
      <c r="AA1879" s="2" t="s">
        <v>2196</v>
      </c>
    </row>
    <row r="1880" spans="1:27" ht="12.75" customHeight="1" x14ac:dyDescent="0.35">
      <c r="A1880" s="1" t="s">
        <v>1881</v>
      </c>
      <c r="B1880" s="2" t="str">
        <f t="shared" si="29"/>
        <v>RS</v>
      </c>
      <c r="C1880" s="2" t="s">
        <v>2196</v>
      </c>
      <c r="D1880" s="2" t="s">
        <v>2196</v>
      </c>
      <c r="E1880" s="2" t="s">
        <v>2196</v>
      </c>
      <c r="F1880" s="2" t="s">
        <v>2196</v>
      </c>
      <c r="G1880" s="2" t="s">
        <v>2196</v>
      </c>
      <c r="H1880" s="2" t="s">
        <v>2196</v>
      </c>
      <c r="I1880" s="2" t="s">
        <v>2196</v>
      </c>
      <c r="J1880" s="2" t="s">
        <v>2196</v>
      </c>
      <c r="K1880" s="2" t="s">
        <v>2196</v>
      </c>
      <c r="L1880" s="2" t="s">
        <v>2196</v>
      </c>
      <c r="M1880" s="2" t="s">
        <v>2196</v>
      </c>
      <c r="N1880" s="2" t="s">
        <v>2196</v>
      </c>
      <c r="O1880" s="2" t="s">
        <v>2196</v>
      </c>
      <c r="P1880" s="2" t="s">
        <v>2196</v>
      </c>
      <c r="Q1880" s="2" t="s">
        <v>2196</v>
      </c>
      <c r="R1880" s="2" t="s">
        <v>2196</v>
      </c>
      <c r="S1880" s="2" t="s">
        <v>2196</v>
      </c>
      <c r="T1880" s="2" t="s">
        <v>2196</v>
      </c>
      <c r="U1880" s="2" t="s">
        <v>2196</v>
      </c>
      <c r="V1880" s="2" t="s">
        <v>2196</v>
      </c>
      <c r="W1880" s="2" t="s">
        <v>2196</v>
      </c>
      <c r="X1880" s="2" t="s">
        <v>2196</v>
      </c>
      <c r="Y1880" s="2" t="s">
        <v>2196</v>
      </c>
      <c r="Z1880" s="2" t="s">
        <v>2196</v>
      </c>
      <c r="AA1880" s="2" t="s">
        <v>2196</v>
      </c>
    </row>
    <row r="1881" spans="1:27" ht="12.75" customHeight="1" x14ac:dyDescent="0.35">
      <c r="A1881" s="1" t="s">
        <v>1882</v>
      </c>
      <c r="B1881" s="2" t="str">
        <f t="shared" si="29"/>
        <v>PE</v>
      </c>
      <c r="C1881" s="2" t="s">
        <v>2196</v>
      </c>
      <c r="D1881" s="2" t="s">
        <v>2196</v>
      </c>
      <c r="E1881" s="2" t="s">
        <v>2196</v>
      </c>
      <c r="F1881" s="2" t="s">
        <v>2196</v>
      </c>
      <c r="G1881" s="2" t="s">
        <v>2198</v>
      </c>
      <c r="H1881" s="2" t="s">
        <v>2196</v>
      </c>
      <c r="I1881" s="2" t="s">
        <v>2198</v>
      </c>
      <c r="J1881" s="2" t="s">
        <v>2196</v>
      </c>
      <c r="K1881" s="2" t="s">
        <v>2198</v>
      </c>
      <c r="L1881" s="2" t="s">
        <v>2196</v>
      </c>
      <c r="M1881" s="2" t="s">
        <v>2198</v>
      </c>
      <c r="N1881" s="2" t="s">
        <v>2198</v>
      </c>
      <c r="O1881" s="2" t="s">
        <v>2196</v>
      </c>
      <c r="P1881" s="2" t="s">
        <v>2196</v>
      </c>
      <c r="Q1881" s="2" t="s">
        <v>2198</v>
      </c>
      <c r="R1881" s="2" t="s">
        <v>2196</v>
      </c>
      <c r="S1881" s="2" t="s">
        <v>2196</v>
      </c>
      <c r="T1881" s="2" t="s">
        <v>2197</v>
      </c>
      <c r="U1881" s="2" t="s">
        <v>2196</v>
      </c>
      <c r="V1881" s="2" t="s">
        <v>2198</v>
      </c>
      <c r="W1881" s="2" t="s">
        <v>2196</v>
      </c>
      <c r="X1881" s="2" t="s">
        <v>2196</v>
      </c>
      <c r="Y1881" s="2" t="s">
        <v>2196</v>
      </c>
      <c r="Z1881" s="2" t="s">
        <v>2196</v>
      </c>
      <c r="AA1881" s="2" t="s">
        <v>2198</v>
      </c>
    </row>
    <row r="1882" spans="1:27" ht="12.75" customHeight="1" x14ac:dyDescent="0.35">
      <c r="A1882" s="1" t="s">
        <v>1883</v>
      </c>
      <c r="B1882" s="2" t="str">
        <f t="shared" si="29"/>
        <v>PB</v>
      </c>
      <c r="C1882" s="2" t="s">
        <v>2196</v>
      </c>
      <c r="D1882" s="2" t="s">
        <v>2196</v>
      </c>
      <c r="E1882" s="2" t="s">
        <v>2196</v>
      </c>
      <c r="F1882" s="2" t="s">
        <v>2196</v>
      </c>
      <c r="G1882" s="2" t="s">
        <v>2199</v>
      </c>
      <c r="H1882" s="2" t="s">
        <v>2196</v>
      </c>
      <c r="I1882" s="2" t="s">
        <v>2196</v>
      </c>
      <c r="J1882" s="2" t="s">
        <v>2199</v>
      </c>
      <c r="K1882" s="2" t="s">
        <v>2196</v>
      </c>
      <c r="L1882" s="2" t="s">
        <v>2196</v>
      </c>
      <c r="M1882" s="2" t="s">
        <v>2199</v>
      </c>
      <c r="N1882" s="2" t="s">
        <v>2196</v>
      </c>
      <c r="O1882" s="2" t="s">
        <v>2196</v>
      </c>
      <c r="P1882" s="2" t="s">
        <v>2199</v>
      </c>
      <c r="Q1882" s="2" t="s">
        <v>2196</v>
      </c>
      <c r="R1882" s="2" t="s">
        <v>2196</v>
      </c>
      <c r="S1882" s="2" t="s">
        <v>2196</v>
      </c>
      <c r="T1882" s="2" t="s">
        <v>2197</v>
      </c>
      <c r="U1882" s="2" t="s">
        <v>2196</v>
      </c>
      <c r="V1882" s="2" t="s">
        <v>2196</v>
      </c>
      <c r="W1882" s="2" t="s">
        <v>2196</v>
      </c>
      <c r="X1882" s="2" t="s">
        <v>2196</v>
      </c>
      <c r="Y1882" s="2" t="s">
        <v>2196</v>
      </c>
      <c r="Z1882" s="2" t="s">
        <v>2196</v>
      </c>
      <c r="AA1882" s="2" t="s">
        <v>2196</v>
      </c>
    </row>
    <row r="1883" spans="1:27" ht="12.75" customHeight="1" x14ac:dyDescent="0.35">
      <c r="A1883" s="1" t="s">
        <v>1884</v>
      </c>
      <c r="B1883" s="2" t="str">
        <f t="shared" si="29"/>
        <v>BA</v>
      </c>
      <c r="C1883" s="2" t="s">
        <v>2196</v>
      </c>
      <c r="D1883" s="2" t="s">
        <v>2196</v>
      </c>
      <c r="E1883" s="2" t="s">
        <v>2196</v>
      </c>
      <c r="F1883" s="2" t="s">
        <v>2196</v>
      </c>
      <c r="G1883" s="2" t="s">
        <v>2196</v>
      </c>
      <c r="H1883" s="2" t="s">
        <v>2196</v>
      </c>
      <c r="I1883" s="2" t="s">
        <v>2196</v>
      </c>
      <c r="J1883" s="2" t="s">
        <v>2199</v>
      </c>
      <c r="K1883" s="2" t="s">
        <v>2199</v>
      </c>
      <c r="L1883" s="2" t="s">
        <v>2196</v>
      </c>
      <c r="M1883" s="2" t="s">
        <v>2196</v>
      </c>
      <c r="N1883" s="2" t="s">
        <v>2196</v>
      </c>
      <c r="O1883" s="2" t="s">
        <v>2196</v>
      </c>
      <c r="P1883" s="2" t="s">
        <v>2199</v>
      </c>
      <c r="Q1883" s="2" t="s">
        <v>2196</v>
      </c>
      <c r="R1883" s="2" t="s">
        <v>2196</v>
      </c>
      <c r="S1883" s="2" t="s">
        <v>2196</v>
      </c>
      <c r="T1883" s="2" t="s">
        <v>2197</v>
      </c>
      <c r="U1883" s="2" t="s">
        <v>2196</v>
      </c>
      <c r="V1883" s="2" t="s">
        <v>2196</v>
      </c>
      <c r="W1883" s="2" t="s">
        <v>2196</v>
      </c>
      <c r="X1883" s="2" t="s">
        <v>2196</v>
      </c>
      <c r="Y1883" s="2" t="s">
        <v>2196</v>
      </c>
      <c r="Z1883" s="2" t="s">
        <v>2196</v>
      </c>
      <c r="AA1883" s="2" t="s">
        <v>2196</v>
      </c>
    </row>
    <row r="1884" spans="1:27" ht="12.75" customHeight="1" x14ac:dyDescent="0.35">
      <c r="A1884" s="1" t="s">
        <v>1885</v>
      </c>
      <c r="B1884" s="2" t="str">
        <f t="shared" si="29"/>
        <v>RS</v>
      </c>
      <c r="C1884" s="2" t="s">
        <v>2196</v>
      </c>
      <c r="D1884" s="2" t="s">
        <v>2196</v>
      </c>
      <c r="E1884" s="2" t="s">
        <v>2196</v>
      </c>
      <c r="F1884" s="2" t="s">
        <v>2196</v>
      </c>
      <c r="G1884" s="2" t="s">
        <v>2196</v>
      </c>
      <c r="H1884" s="2" t="s">
        <v>2196</v>
      </c>
      <c r="I1884" s="2" t="s">
        <v>2196</v>
      </c>
      <c r="J1884" s="2" t="s">
        <v>2196</v>
      </c>
      <c r="K1884" s="2" t="s">
        <v>2196</v>
      </c>
      <c r="L1884" s="2" t="s">
        <v>2196</v>
      </c>
      <c r="M1884" s="2" t="s">
        <v>2196</v>
      </c>
      <c r="N1884" s="2" t="s">
        <v>2196</v>
      </c>
      <c r="O1884" s="2" t="s">
        <v>2196</v>
      </c>
      <c r="P1884" s="2" t="s">
        <v>2196</v>
      </c>
      <c r="Q1884" s="2" t="s">
        <v>2196</v>
      </c>
      <c r="R1884" s="2" t="s">
        <v>2196</v>
      </c>
      <c r="S1884" s="2" t="s">
        <v>2196</v>
      </c>
      <c r="T1884" s="2" t="s">
        <v>2196</v>
      </c>
      <c r="U1884" s="2" t="s">
        <v>2196</v>
      </c>
      <c r="V1884" s="2" t="s">
        <v>2196</v>
      </c>
      <c r="W1884" s="2" t="s">
        <v>2196</v>
      </c>
      <c r="X1884" s="2" t="s">
        <v>2196</v>
      </c>
      <c r="Y1884" s="2" t="s">
        <v>2196</v>
      </c>
      <c r="Z1884" s="2" t="s">
        <v>2196</v>
      </c>
      <c r="AA1884" s="2" t="s">
        <v>2196</v>
      </c>
    </row>
    <row r="1885" spans="1:27" ht="12.75" customHeight="1" x14ac:dyDescent="0.35">
      <c r="A1885" s="1" t="s">
        <v>1886</v>
      </c>
      <c r="B1885" s="2" t="str">
        <f t="shared" si="29"/>
        <v>RJ</v>
      </c>
      <c r="C1885" s="2" t="s">
        <v>2196</v>
      </c>
      <c r="D1885" s="2" t="s">
        <v>2196</v>
      </c>
      <c r="E1885" s="2" t="s">
        <v>2196</v>
      </c>
      <c r="F1885" s="2" t="s">
        <v>2196</v>
      </c>
      <c r="G1885" s="2" t="s">
        <v>2196</v>
      </c>
      <c r="H1885" s="2" t="s">
        <v>2196</v>
      </c>
      <c r="I1885" s="2" t="s">
        <v>2196</v>
      </c>
      <c r="J1885" s="2" t="s">
        <v>2196</v>
      </c>
      <c r="K1885" s="2" t="s">
        <v>2199</v>
      </c>
      <c r="L1885" s="2" t="s">
        <v>2196</v>
      </c>
      <c r="M1885" s="2" t="s">
        <v>2196</v>
      </c>
      <c r="N1885" s="2" t="s">
        <v>2196</v>
      </c>
      <c r="O1885" s="2" t="s">
        <v>2196</v>
      </c>
      <c r="P1885" s="2" t="s">
        <v>2196</v>
      </c>
      <c r="Q1885" s="2" t="s">
        <v>2196</v>
      </c>
      <c r="R1885" s="2" t="s">
        <v>2196</v>
      </c>
      <c r="S1885" s="2" t="s">
        <v>2196</v>
      </c>
      <c r="T1885" s="2" t="s">
        <v>2197</v>
      </c>
      <c r="U1885" s="2" t="s">
        <v>2196</v>
      </c>
      <c r="V1885" s="2" t="s">
        <v>2196</v>
      </c>
      <c r="W1885" s="2" t="s">
        <v>2196</v>
      </c>
      <c r="X1885" s="2" t="s">
        <v>2196</v>
      </c>
      <c r="Y1885" s="2" t="s">
        <v>2196</v>
      </c>
      <c r="Z1885" s="2" t="s">
        <v>2196</v>
      </c>
      <c r="AA1885" s="2" t="s">
        <v>2196</v>
      </c>
    </row>
    <row r="1886" spans="1:27" ht="12.75" customHeight="1" x14ac:dyDescent="0.35">
      <c r="A1886" s="1" t="s">
        <v>1887</v>
      </c>
      <c r="B1886" s="2" t="str">
        <f t="shared" si="29"/>
        <v>RS</v>
      </c>
      <c r="C1886" s="2" t="s">
        <v>2196</v>
      </c>
      <c r="D1886" s="2" t="s">
        <v>2196</v>
      </c>
      <c r="E1886" s="2" t="s">
        <v>2198</v>
      </c>
      <c r="F1886" s="2" t="s">
        <v>2196</v>
      </c>
      <c r="G1886" s="2" t="s">
        <v>2198</v>
      </c>
      <c r="H1886" s="2" t="s">
        <v>2196</v>
      </c>
      <c r="I1886" s="2" t="s">
        <v>2196</v>
      </c>
      <c r="J1886" s="2" t="s">
        <v>2198</v>
      </c>
      <c r="K1886" s="2" t="s">
        <v>2198</v>
      </c>
      <c r="L1886" s="2" t="s">
        <v>2198</v>
      </c>
      <c r="M1886" s="2" t="s">
        <v>2198</v>
      </c>
      <c r="N1886" s="2" t="s">
        <v>2198</v>
      </c>
      <c r="O1886" s="2" t="s">
        <v>2196</v>
      </c>
      <c r="P1886" s="2" t="s">
        <v>2196</v>
      </c>
      <c r="Q1886" s="2" t="s">
        <v>2198</v>
      </c>
      <c r="R1886" s="2" t="s">
        <v>2197</v>
      </c>
      <c r="S1886" s="2" t="s">
        <v>2196</v>
      </c>
      <c r="T1886" s="2" t="s">
        <v>2196</v>
      </c>
      <c r="U1886" s="2" t="s">
        <v>2196</v>
      </c>
      <c r="V1886" s="2" t="s">
        <v>2196</v>
      </c>
      <c r="W1886" s="2" t="s">
        <v>2198</v>
      </c>
      <c r="X1886" s="2" t="s">
        <v>2196</v>
      </c>
      <c r="Y1886" s="2" t="s">
        <v>2196</v>
      </c>
      <c r="Z1886" s="2" t="s">
        <v>2196</v>
      </c>
      <c r="AA1886" s="2" t="s">
        <v>2198</v>
      </c>
    </row>
    <row r="1887" spans="1:27" ht="12.75" customHeight="1" x14ac:dyDescent="0.35">
      <c r="A1887" s="1" t="s">
        <v>1888</v>
      </c>
      <c r="B1887" s="2" t="str">
        <f t="shared" si="29"/>
        <v>RJ</v>
      </c>
      <c r="C1887" s="2" t="s">
        <v>2196</v>
      </c>
      <c r="D1887" s="2" t="s">
        <v>2196</v>
      </c>
      <c r="E1887" s="2" t="s">
        <v>2196</v>
      </c>
      <c r="F1887" s="2" t="s">
        <v>2196</v>
      </c>
      <c r="G1887" s="2" t="s">
        <v>2196</v>
      </c>
      <c r="H1887" s="2" t="s">
        <v>2196</v>
      </c>
      <c r="I1887" s="2" t="s">
        <v>2196</v>
      </c>
      <c r="J1887" s="2" t="s">
        <v>2199</v>
      </c>
      <c r="K1887" s="2" t="s">
        <v>2196</v>
      </c>
      <c r="L1887" s="2" t="s">
        <v>2196</v>
      </c>
      <c r="M1887" s="2" t="s">
        <v>2196</v>
      </c>
      <c r="N1887" s="2" t="s">
        <v>2196</v>
      </c>
      <c r="O1887" s="2" t="s">
        <v>2196</v>
      </c>
      <c r="P1887" s="2" t="s">
        <v>2199</v>
      </c>
      <c r="Q1887" s="2" t="s">
        <v>2196</v>
      </c>
      <c r="R1887" s="2" t="s">
        <v>2196</v>
      </c>
      <c r="S1887" s="2" t="s">
        <v>2196</v>
      </c>
      <c r="T1887" s="2" t="s">
        <v>2196</v>
      </c>
      <c r="U1887" s="2" t="s">
        <v>2196</v>
      </c>
      <c r="V1887" s="2" t="s">
        <v>2196</v>
      </c>
      <c r="W1887" s="2" t="s">
        <v>2196</v>
      </c>
      <c r="X1887" s="2" t="s">
        <v>2196</v>
      </c>
      <c r="Y1887" s="2" t="s">
        <v>2196</v>
      </c>
      <c r="Z1887" s="2" t="s">
        <v>2196</v>
      </c>
      <c r="AA1887" s="2" t="s">
        <v>2196</v>
      </c>
    </row>
    <row r="1888" spans="1:27" ht="12.75" customHeight="1" x14ac:dyDescent="0.35">
      <c r="A1888" s="1" t="s">
        <v>1889</v>
      </c>
      <c r="B1888" s="2" t="str">
        <f t="shared" si="29"/>
        <v>PR</v>
      </c>
      <c r="C1888" s="2" t="s">
        <v>2196</v>
      </c>
      <c r="D1888" s="2" t="s">
        <v>2196</v>
      </c>
      <c r="E1888" s="2" t="s">
        <v>2196</v>
      </c>
      <c r="F1888" s="2" t="s">
        <v>2196</v>
      </c>
      <c r="G1888" s="2" t="s">
        <v>2196</v>
      </c>
      <c r="H1888" s="2" t="s">
        <v>2196</v>
      </c>
      <c r="I1888" s="2" t="s">
        <v>2196</v>
      </c>
      <c r="J1888" s="2" t="s">
        <v>2199</v>
      </c>
      <c r="K1888" s="2" t="s">
        <v>2196</v>
      </c>
      <c r="L1888" s="2" t="s">
        <v>2196</v>
      </c>
      <c r="M1888" s="2" t="s">
        <v>2196</v>
      </c>
      <c r="N1888" s="2" t="s">
        <v>2196</v>
      </c>
      <c r="O1888" s="2" t="s">
        <v>2196</v>
      </c>
      <c r="P1888" s="2" t="s">
        <v>2196</v>
      </c>
      <c r="Q1888" s="2" t="s">
        <v>2196</v>
      </c>
      <c r="R1888" s="2" t="s">
        <v>2196</v>
      </c>
      <c r="S1888" s="2" t="s">
        <v>2196</v>
      </c>
      <c r="T1888" s="2" t="s">
        <v>2196</v>
      </c>
      <c r="U1888" s="2" t="s">
        <v>2196</v>
      </c>
      <c r="V1888" s="2" t="s">
        <v>2196</v>
      </c>
      <c r="W1888" s="2" t="s">
        <v>2196</v>
      </c>
      <c r="X1888" s="2" t="s">
        <v>2196</v>
      </c>
      <c r="Y1888" s="2" t="s">
        <v>2196</v>
      </c>
      <c r="Z1888" s="2" t="s">
        <v>2196</v>
      </c>
      <c r="AA1888" s="2" t="s">
        <v>2196</v>
      </c>
    </row>
    <row r="1889" spans="1:27" ht="12.75" customHeight="1" x14ac:dyDescent="0.35">
      <c r="A1889" s="1" t="s">
        <v>1890</v>
      </c>
      <c r="B1889" s="2" t="str">
        <f t="shared" si="29"/>
        <v>RS</v>
      </c>
      <c r="C1889" s="2" t="s">
        <v>2196</v>
      </c>
      <c r="D1889" s="2" t="s">
        <v>2196</v>
      </c>
      <c r="E1889" s="2" t="s">
        <v>2196</v>
      </c>
      <c r="F1889" s="2" t="s">
        <v>2196</v>
      </c>
      <c r="G1889" s="2" t="s">
        <v>2196</v>
      </c>
      <c r="H1889" s="2" t="s">
        <v>2196</v>
      </c>
      <c r="I1889" s="2" t="s">
        <v>2196</v>
      </c>
      <c r="J1889" s="2" t="s">
        <v>2196</v>
      </c>
      <c r="K1889" s="2" t="s">
        <v>2196</v>
      </c>
      <c r="L1889" s="2" t="s">
        <v>2196</v>
      </c>
      <c r="M1889" s="2" t="s">
        <v>2196</v>
      </c>
      <c r="N1889" s="2" t="s">
        <v>2196</v>
      </c>
      <c r="O1889" s="2" t="s">
        <v>2196</v>
      </c>
      <c r="P1889" s="2" t="s">
        <v>2196</v>
      </c>
      <c r="Q1889" s="2" t="s">
        <v>2196</v>
      </c>
      <c r="R1889" s="2" t="s">
        <v>2196</v>
      </c>
      <c r="S1889" s="2" t="s">
        <v>2196</v>
      </c>
      <c r="T1889" s="2" t="s">
        <v>2197</v>
      </c>
      <c r="U1889" s="2" t="s">
        <v>2196</v>
      </c>
      <c r="V1889" s="2" t="s">
        <v>2196</v>
      </c>
      <c r="W1889" s="2" t="s">
        <v>2196</v>
      </c>
      <c r="X1889" s="2" t="s">
        <v>2196</v>
      </c>
      <c r="Y1889" s="2" t="s">
        <v>2196</v>
      </c>
      <c r="Z1889" s="2" t="s">
        <v>2196</v>
      </c>
      <c r="AA1889" s="2" t="s">
        <v>2196</v>
      </c>
    </row>
    <row r="1890" spans="1:27" ht="12.75" customHeight="1" x14ac:dyDescent="0.35">
      <c r="A1890" s="1" t="s">
        <v>1891</v>
      </c>
      <c r="B1890" s="2" t="str">
        <f t="shared" si="29"/>
        <v>MG</v>
      </c>
      <c r="C1890" s="2" t="s">
        <v>2196</v>
      </c>
      <c r="D1890" s="2" t="s">
        <v>2196</v>
      </c>
      <c r="E1890" s="2" t="s">
        <v>2196</v>
      </c>
      <c r="F1890" s="2" t="s">
        <v>2196</v>
      </c>
      <c r="G1890" s="2" t="s">
        <v>2196</v>
      </c>
      <c r="H1890" s="2" t="s">
        <v>2196</v>
      </c>
      <c r="I1890" s="2" t="s">
        <v>2196</v>
      </c>
      <c r="J1890" s="2" t="s">
        <v>2196</v>
      </c>
      <c r="K1890" s="2" t="s">
        <v>2196</v>
      </c>
      <c r="L1890" s="2" t="s">
        <v>2196</v>
      </c>
      <c r="M1890" s="2" t="s">
        <v>2196</v>
      </c>
      <c r="N1890" s="2" t="s">
        <v>2196</v>
      </c>
      <c r="O1890" s="2" t="s">
        <v>2196</v>
      </c>
      <c r="P1890" s="2" t="s">
        <v>2196</v>
      </c>
      <c r="Q1890" s="2" t="s">
        <v>2196</v>
      </c>
      <c r="R1890" s="2" t="s">
        <v>2196</v>
      </c>
      <c r="S1890" s="2" t="s">
        <v>2196</v>
      </c>
      <c r="T1890" s="2" t="s">
        <v>2196</v>
      </c>
      <c r="U1890" s="2" t="s">
        <v>2196</v>
      </c>
      <c r="V1890" s="2" t="s">
        <v>2196</v>
      </c>
      <c r="W1890" s="2" t="s">
        <v>2196</v>
      </c>
      <c r="X1890" s="2" t="s">
        <v>2196</v>
      </c>
      <c r="Y1890" s="2" t="s">
        <v>2196</v>
      </c>
      <c r="Z1890" s="2" t="s">
        <v>2196</v>
      </c>
      <c r="AA1890" s="2" t="s">
        <v>2196</v>
      </c>
    </row>
    <row r="1891" spans="1:27" ht="12.75" customHeight="1" x14ac:dyDescent="0.35">
      <c r="A1891" s="1" t="s">
        <v>1892</v>
      </c>
      <c r="B1891" s="2" t="str">
        <f t="shared" si="29"/>
        <v>SP</v>
      </c>
      <c r="C1891" s="2" t="s">
        <v>2196</v>
      </c>
      <c r="D1891" s="2" t="s">
        <v>2196</v>
      </c>
      <c r="E1891" s="2" t="s">
        <v>2196</v>
      </c>
      <c r="F1891" s="2" t="s">
        <v>2196</v>
      </c>
      <c r="G1891" s="2" t="s">
        <v>2196</v>
      </c>
      <c r="H1891" s="2" t="s">
        <v>2196</v>
      </c>
      <c r="I1891" s="2" t="s">
        <v>2196</v>
      </c>
      <c r="J1891" s="2" t="s">
        <v>2199</v>
      </c>
      <c r="K1891" s="2" t="s">
        <v>2196</v>
      </c>
      <c r="L1891" s="2" t="s">
        <v>2196</v>
      </c>
      <c r="M1891" s="2" t="s">
        <v>2196</v>
      </c>
      <c r="N1891" s="2" t="s">
        <v>2196</v>
      </c>
      <c r="O1891" s="2" t="s">
        <v>2196</v>
      </c>
      <c r="P1891" s="2" t="s">
        <v>2196</v>
      </c>
      <c r="Q1891" s="2" t="s">
        <v>2196</v>
      </c>
      <c r="R1891" s="2" t="s">
        <v>2196</v>
      </c>
      <c r="S1891" s="2" t="s">
        <v>2196</v>
      </c>
      <c r="T1891" s="2" t="s">
        <v>2196</v>
      </c>
      <c r="U1891" s="2" t="s">
        <v>2196</v>
      </c>
      <c r="V1891" s="2" t="s">
        <v>2196</v>
      </c>
      <c r="W1891" s="2" t="s">
        <v>2196</v>
      </c>
      <c r="X1891" s="2" t="s">
        <v>2196</v>
      </c>
      <c r="Y1891" s="2" t="s">
        <v>2196</v>
      </c>
      <c r="Z1891" s="2" t="s">
        <v>2196</v>
      </c>
      <c r="AA1891" s="2" t="s">
        <v>2196</v>
      </c>
    </row>
    <row r="1892" spans="1:27" ht="12.75" customHeight="1" x14ac:dyDescent="0.35">
      <c r="A1892" s="1" t="s">
        <v>1893</v>
      </c>
      <c r="B1892" s="2" t="str">
        <f t="shared" si="29"/>
        <v>PI</v>
      </c>
      <c r="C1892" s="2" t="s">
        <v>2196</v>
      </c>
      <c r="D1892" s="2" t="s">
        <v>2196</v>
      </c>
      <c r="E1892" s="2" t="s">
        <v>2196</v>
      </c>
      <c r="F1892" s="2" t="s">
        <v>2196</v>
      </c>
      <c r="G1892" s="2" t="s">
        <v>2196</v>
      </c>
      <c r="H1892" s="2" t="s">
        <v>2196</v>
      </c>
      <c r="I1892" s="2" t="s">
        <v>2196</v>
      </c>
      <c r="J1892" s="2" t="s">
        <v>2199</v>
      </c>
      <c r="K1892" s="2" t="s">
        <v>2196</v>
      </c>
      <c r="L1892" s="2" t="s">
        <v>2196</v>
      </c>
      <c r="M1892" s="2" t="s">
        <v>2196</v>
      </c>
      <c r="N1892" s="2" t="s">
        <v>2196</v>
      </c>
      <c r="O1892" s="2" t="s">
        <v>2196</v>
      </c>
      <c r="P1892" s="2" t="s">
        <v>2199</v>
      </c>
      <c r="Q1892" s="2" t="s">
        <v>2196</v>
      </c>
      <c r="R1892" s="2" t="s">
        <v>2196</v>
      </c>
      <c r="S1892" s="2" t="s">
        <v>2196</v>
      </c>
      <c r="T1892" s="2" t="s">
        <v>2197</v>
      </c>
      <c r="U1892" s="2" t="s">
        <v>2196</v>
      </c>
      <c r="V1892" s="2" t="s">
        <v>2196</v>
      </c>
      <c r="W1892" s="2" t="s">
        <v>2196</v>
      </c>
      <c r="X1892" s="2" t="s">
        <v>2196</v>
      </c>
      <c r="Y1892" s="2" t="s">
        <v>2196</v>
      </c>
      <c r="Z1892" s="2" t="s">
        <v>2196</v>
      </c>
      <c r="AA1892" s="2" t="s">
        <v>2196</v>
      </c>
    </row>
    <row r="1893" spans="1:27" ht="12.75" customHeight="1" x14ac:dyDescent="0.35">
      <c r="A1893" s="1" t="s">
        <v>1894</v>
      </c>
      <c r="B1893" s="2" t="str">
        <f t="shared" si="29"/>
        <v>RS</v>
      </c>
      <c r="C1893" s="2" t="s">
        <v>2196</v>
      </c>
      <c r="D1893" s="2" t="s">
        <v>2196</v>
      </c>
      <c r="E1893" s="2" t="s">
        <v>2196</v>
      </c>
      <c r="F1893" s="2" t="s">
        <v>2196</v>
      </c>
      <c r="G1893" s="2" t="s">
        <v>2196</v>
      </c>
      <c r="H1893" s="2" t="s">
        <v>2196</v>
      </c>
      <c r="I1893" s="2" t="s">
        <v>2196</v>
      </c>
      <c r="J1893" s="2" t="s">
        <v>2196</v>
      </c>
      <c r="K1893" s="2" t="s">
        <v>2196</v>
      </c>
      <c r="L1893" s="2" t="s">
        <v>2196</v>
      </c>
      <c r="M1893" s="2" t="s">
        <v>2196</v>
      </c>
      <c r="N1893" s="2" t="s">
        <v>2196</v>
      </c>
      <c r="O1893" s="2" t="s">
        <v>2196</v>
      </c>
      <c r="P1893" s="2" t="s">
        <v>2196</v>
      </c>
      <c r="Q1893" s="2" t="s">
        <v>2196</v>
      </c>
      <c r="R1893" s="2" t="s">
        <v>2196</v>
      </c>
      <c r="S1893" s="2" t="s">
        <v>2196</v>
      </c>
      <c r="T1893" s="2" t="s">
        <v>2196</v>
      </c>
      <c r="U1893" s="2" t="s">
        <v>2196</v>
      </c>
      <c r="V1893" s="2" t="s">
        <v>2196</v>
      </c>
      <c r="W1893" s="2" t="s">
        <v>2196</v>
      </c>
      <c r="X1893" s="2" t="s">
        <v>2196</v>
      </c>
      <c r="Y1893" s="2" t="s">
        <v>2196</v>
      </c>
      <c r="Z1893" s="2" t="s">
        <v>2196</v>
      </c>
      <c r="AA1893" s="2" t="s">
        <v>2196</v>
      </c>
    </row>
    <row r="1894" spans="1:27" ht="12.75" customHeight="1" x14ac:dyDescent="0.35">
      <c r="A1894" s="1" t="s">
        <v>1895</v>
      </c>
      <c r="B1894" s="2" t="str">
        <f t="shared" si="29"/>
        <v>RS</v>
      </c>
      <c r="C1894" s="2" t="s">
        <v>2196</v>
      </c>
      <c r="D1894" s="2" t="s">
        <v>2196</v>
      </c>
      <c r="E1894" s="2" t="s">
        <v>2196</v>
      </c>
      <c r="F1894" s="2" t="s">
        <v>2196</v>
      </c>
      <c r="G1894" s="2" t="s">
        <v>2196</v>
      </c>
      <c r="H1894" s="2" t="s">
        <v>2196</v>
      </c>
      <c r="I1894" s="2" t="s">
        <v>2196</v>
      </c>
      <c r="J1894" s="2" t="s">
        <v>2196</v>
      </c>
      <c r="K1894" s="2" t="s">
        <v>2196</v>
      </c>
      <c r="L1894" s="2" t="s">
        <v>2196</v>
      </c>
      <c r="M1894" s="2" t="s">
        <v>2196</v>
      </c>
      <c r="N1894" s="2" t="s">
        <v>2196</v>
      </c>
      <c r="O1894" s="2" t="s">
        <v>2196</v>
      </c>
      <c r="P1894" s="2" t="s">
        <v>2199</v>
      </c>
      <c r="Q1894" s="2" t="s">
        <v>2196</v>
      </c>
      <c r="R1894" s="2" t="s">
        <v>2196</v>
      </c>
      <c r="S1894" s="2" t="s">
        <v>2196</v>
      </c>
      <c r="T1894" s="2" t="s">
        <v>2197</v>
      </c>
      <c r="U1894" s="2" t="s">
        <v>2196</v>
      </c>
      <c r="V1894" s="2" t="s">
        <v>2196</v>
      </c>
      <c r="W1894" s="2" t="s">
        <v>2196</v>
      </c>
      <c r="X1894" s="2" t="s">
        <v>2196</v>
      </c>
      <c r="Y1894" s="2" t="s">
        <v>2196</v>
      </c>
      <c r="Z1894" s="2" t="s">
        <v>2196</v>
      </c>
      <c r="AA1894" s="2" t="s">
        <v>2196</v>
      </c>
    </row>
    <row r="1895" spans="1:27" ht="12.75" customHeight="1" x14ac:dyDescent="0.35">
      <c r="A1895" s="1" t="s">
        <v>1896</v>
      </c>
      <c r="B1895" s="2" t="str">
        <f t="shared" si="29"/>
        <v>RS</v>
      </c>
      <c r="C1895" s="2" t="s">
        <v>2196</v>
      </c>
      <c r="D1895" s="2" t="s">
        <v>2196</v>
      </c>
      <c r="E1895" s="2" t="s">
        <v>2196</v>
      </c>
      <c r="F1895" s="2" t="s">
        <v>2196</v>
      </c>
      <c r="G1895" s="2" t="s">
        <v>2196</v>
      </c>
      <c r="H1895" s="2" t="s">
        <v>2196</v>
      </c>
      <c r="I1895" s="2" t="s">
        <v>2196</v>
      </c>
      <c r="J1895" s="2" t="s">
        <v>2196</v>
      </c>
      <c r="K1895" s="2" t="s">
        <v>2196</v>
      </c>
      <c r="L1895" s="2" t="s">
        <v>2196</v>
      </c>
      <c r="M1895" s="2" t="s">
        <v>2196</v>
      </c>
      <c r="N1895" s="2" t="s">
        <v>2196</v>
      </c>
      <c r="O1895" s="2" t="s">
        <v>2196</v>
      </c>
      <c r="P1895" s="2" t="s">
        <v>2196</v>
      </c>
      <c r="Q1895" s="2" t="s">
        <v>2196</v>
      </c>
      <c r="R1895" s="2" t="s">
        <v>2196</v>
      </c>
      <c r="S1895" s="2" t="s">
        <v>2196</v>
      </c>
      <c r="T1895" s="2" t="s">
        <v>2197</v>
      </c>
      <c r="U1895" s="2" t="s">
        <v>2196</v>
      </c>
      <c r="V1895" s="2" t="s">
        <v>2196</v>
      </c>
      <c r="W1895" s="2" t="s">
        <v>2196</v>
      </c>
      <c r="X1895" s="2" t="s">
        <v>2196</v>
      </c>
      <c r="Y1895" s="2" t="s">
        <v>2196</v>
      </c>
      <c r="Z1895" s="2" t="s">
        <v>2196</v>
      </c>
      <c r="AA1895" s="2" t="s">
        <v>2196</v>
      </c>
    </row>
    <row r="1896" spans="1:27" ht="12.75" customHeight="1" x14ac:dyDescent="0.35">
      <c r="A1896" s="1" t="s">
        <v>1897</v>
      </c>
      <c r="B1896" s="2" t="str">
        <f t="shared" si="29"/>
        <v>RS</v>
      </c>
      <c r="C1896" s="2" t="s">
        <v>2196</v>
      </c>
      <c r="D1896" s="2" t="s">
        <v>2196</v>
      </c>
      <c r="E1896" s="2" t="s">
        <v>2196</v>
      </c>
      <c r="F1896" s="2" t="s">
        <v>2196</v>
      </c>
      <c r="G1896" s="2" t="s">
        <v>2196</v>
      </c>
      <c r="H1896" s="2" t="s">
        <v>2196</v>
      </c>
      <c r="I1896" s="2" t="s">
        <v>2196</v>
      </c>
      <c r="J1896" s="2" t="s">
        <v>2196</v>
      </c>
      <c r="K1896" s="2" t="s">
        <v>2196</v>
      </c>
      <c r="L1896" s="2" t="s">
        <v>2196</v>
      </c>
      <c r="M1896" s="2" t="s">
        <v>2196</v>
      </c>
      <c r="N1896" s="2" t="s">
        <v>2196</v>
      </c>
      <c r="O1896" s="2" t="s">
        <v>2196</v>
      </c>
      <c r="P1896" s="2" t="s">
        <v>2196</v>
      </c>
      <c r="Q1896" s="2" t="s">
        <v>2196</v>
      </c>
      <c r="R1896" s="2" t="s">
        <v>2196</v>
      </c>
      <c r="S1896" s="2" t="s">
        <v>2196</v>
      </c>
      <c r="T1896" s="2" t="s">
        <v>2196</v>
      </c>
      <c r="U1896" s="2" t="s">
        <v>2196</v>
      </c>
      <c r="V1896" s="2" t="s">
        <v>2196</v>
      </c>
      <c r="W1896" s="2" t="s">
        <v>2196</v>
      </c>
      <c r="X1896" s="2" t="s">
        <v>2196</v>
      </c>
      <c r="Y1896" s="2" t="s">
        <v>2196</v>
      </c>
      <c r="Z1896" s="2" t="s">
        <v>2196</v>
      </c>
      <c r="AA1896" s="2" t="s">
        <v>2196</v>
      </c>
    </row>
    <row r="1897" spans="1:27" ht="12.75" customHeight="1" x14ac:dyDescent="0.35">
      <c r="A1897" s="1" t="s">
        <v>1898</v>
      </c>
      <c r="B1897" s="2" t="str">
        <f t="shared" si="29"/>
        <v>GO</v>
      </c>
      <c r="C1897" s="2" t="s">
        <v>2196</v>
      </c>
      <c r="D1897" s="2" t="s">
        <v>2196</v>
      </c>
      <c r="E1897" s="2" t="s">
        <v>2196</v>
      </c>
      <c r="F1897" s="2" t="s">
        <v>2196</v>
      </c>
      <c r="G1897" s="2" t="s">
        <v>2196</v>
      </c>
      <c r="H1897" s="2" t="s">
        <v>2196</v>
      </c>
      <c r="I1897" s="2" t="s">
        <v>2196</v>
      </c>
      <c r="J1897" s="2" t="s">
        <v>2196</v>
      </c>
      <c r="K1897" s="2" t="s">
        <v>2196</v>
      </c>
      <c r="L1897" s="2" t="s">
        <v>2196</v>
      </c>
      <c r="M1897" s="2" t="s">
        <v>2196</v>
      </c>
      <c r="N1897" s="2" t="s">
        <v>2196</v>
      </c>
      <c r="O1897" s="2" t="s">
        <v>2196</v>
      </c>
      <c r="P1897" s="2" t="s">
        <v>2196</v>
      </c>
      <c r="Q1897" s="2" t="s">
        <v>2196</v>
      </c>
      <c r="R1897" s="2" t="s">
        <v>2196</v>
      </c>
      <c r="S1897" s="2" t="s">
        <v>2196</v>
      </c>
      <c r="T1897" s="2" t="s">
        <v>2196</v>
      </c>
      <c r="U1897" s="2" t="s">
        <v>2196</v>
      </c>
      <c r="V1897" s="2" t="s">
        <v>2196</v>
      </c>
      <c r="W1897" s="2" t="s">
        <v>2196</v>
      </c>
      <c r="X1897" s="2" t="s">
        <v>2196</v>
      </c>
      <c r="Y1897" s="2" t="s">
        <v>2196</v>
      </c>
      <c r="Z1897" s="2" t="s">
        <v>2196</v>
      </c>
      <c r="AA1897" s="2" t="s">
        <v>2196</v>
      </c>
    </row>
    <row r="1898" spans="1:27" ht="12.75" customHeight="1" x14ac:dyDescent="0.35">
      <c r="A1898" s="1" t="s">
        <v>1899</v>
      </c>
      <c r="B1898" s="2" t="str">
        <f t="shared" si="29"/>
        <v>RN</v>
      </c>
      <c r="C1898" s="2" t="s">
        <v>2198</v>
      </c>
      <c r="D1898" s="2" t="s">
        <v>2196</v>
      </c>
      <c r="E1898" s="2" t="s">
        <v>2196</v>
      </c>
      <c r="F1898" s="2" t="s">
        <v>2196</v>
      </c>
      <c r="G1898" s="2" t="s">
        <v>2198</v>
      </c>
      <c r="H1898" s="2" t="s">
        <v>2196</v>
      </c>
      <c r="I1898" s="2" t="s">
        <v>2198</v>
      </c>
      <c r="J1898" s="2" t="s">
        <v>2196</v>
      </c>
      <c r="K1898" s="2" t="s">
        <v>2196</v>
      </c>
      <c r="L1898" s="2" t="s">
        <v>2196</v>
      </c>
      <c r="M1898" s="2" t="s">
        <v>2198</v>
      </c>
      <c r="N1898" s="2" t="s">
        <v>2198</v>
      </c>
      <c r="O1898" s="2" t="s">
        <v>2196</v>
      </c>
      <c r="P1898" s="2" t="s">
        <v>2196</v>
      </c>
      <c r="Q1898" s="2" t="s">
        <v>2198</v>
      </c>
      <c r="R1898" s="2" t="s">
        <v>2196</v>
      </c>
      <c r="S1898" s="2" t="s">
        <v>2196</v>
      </c>
      <c r="T1898" s="2" t="s">
        <v>2197</v>
      </c>
      <c r="U1898" s="2" t="s">
        <v>2196</v>
      </c>
      <c r="V1898" s="2" t="s">
        <v>2196</v>
      </c>
      <c r="W1898" s="2" t="s">
        <v>2198</v>
      </c>
      <c r="X1898" s="2" t="s">
        <v>2196</v>
      </c>
      <c r="Y1898" s="2" t="s">
        <v>2196</v>
      </c>
      <c r="Z1898" s="2" t="s">
        <v>2196</v>
      </c>
      <c r="AA1898" s="2" t="s">
        <v>2198</v>
      </c>
    </row>
    <row r="1899" spans="1:27" ht="12.75" customHeight="1" x14ac:dyDescent="0.35">
      <c r="A1899" s="1" t="s">
        <v>1900</v>
      </c>
      <c r="B1899" s="2" t="str">
        <f t="shared" si="29"/>
        <v>AL</v>
      </c>
      <c r="C1899" s="2" t="s">
        <v>2199</v>
      </c>
      <c r="D1899" s="2" t="s">
        <v>2199</v>
      </c>
      <c r="E1899" s="2" t="s">
        <v>2196</v>
      </c>
      <c r="F1899" s="2" t="s">
        <v>2196</v>
      </c>
      <c r="G1899" s="2" t="s">
        <v>2199</v>
      </c>
      <c r="H1899" s="2" t="s">
        <v>2196</v>
      </c>
      <c r="I1899" s="2" t="s">
        <v>2199</v>
      </c>
      <c r="J1899" s="2" t="s">
        <v>2199</v>
      </c>
      <c r="K1899" s="2" t="s">
        <v>2199</v>
      </c>
      <c r="L1899" s="2" t="s">
        <v>2199</v>
      </c>
      <c r="M1899" s="2" t="s">
        <v>2199</v>
      </c>
      <c r="N1899" s="2" t="s">
        <v>2199</v>
      </c>
      <c r="O1899" s="2" t="s">
        <v>2196</v>
      </c>
      <c r="P1899" s="2" t="s">
        <v>2199</v>
      </c>
      <c r="Q1899" s="2" t="s">
        <v>2199</v>
      </c>
      <c r="R1899" s="2" t="s">
        <v>2196</v>
      </c>
      <c r="S1899" s="2" t="s">
        <v>2196</v>
      </c>
      <c r="T1899" s="2" t="s">
        <v>2197</v>
      </c>
      <c r="U1899" s="2" t="s">
        <v>2196</v>
      </c>
      <c r="V1899" s="2" t="s">
        <v>2196</v>
      </c>
      <c r="W1899" s="2" t="s">
        <v>2196</v>
      </c>
      <c r="X1899" s="2" t="s">
        <v>2196</v>
      </c>
      <c r="Y1899" s="2" t="s">
        <v>2196</v>
      </c>
      <c r="Z1899" s="2" t="s">
        <v>2196</v>
      </c>
      <c r="AA1899" s="2" t="s">
        <v>2196</v>
      </c>
    </row>
    <row r="1900" spans="1:27" ht="12.75" customHeight="1" x14ac:dyDescent="0.35">
      <c r="A1900" s="1" t="s">
        <v>1901</v>
      </c>
      <c r="B1900" s="2" t="str">
        <f t="shared" si="29"/>
        <v>MG</v>
      </c>
      <c r="C1900" s="2" t="s">
        <v>2196</v>
      </c>
      <c r="D1900" s="2" t="s">
        <v>2196</v>
      </c>
      <c r="E1900" s="2" t="s">
        <v>2196</v>
      </c>
      <c r="F1900" s="2" t="s">
        <v>2196</v>
      </c>
      <c r="G1900" s="2" t="s">
        <v>2196</v>
      </c>
      <c r="H1900" s="2" t="s">
        <v>2196</v>
      </c>
      <c r="I1900" s="2" t="s">
        <v>2199</v>
      </c>
      <c r="J1900" s="2" t="s">
        <v>2196</v>
      </c>
      <c r="K1900" s="2" t="s">
        <v>2199</v>
      </c>
      <c r="L1900" s="2" t="s">
        <v>2196</v>
      </c>
      <c r="M1900" s="2" t="s">
        <v>2199</v>
      </c>
      <c r="N1900" s="2" t="s">
        <v>2196</v>
      </c>
      <c r="O1900" s="2" t="s">
        <v>2196</v>
      </c>
      <c r="P1900" s="2" t="s">
        <v>2196</v>
      </c>
      <c r="Q1900" s="2" t="s">
        <v>2196</v>
      </c>
      <c r="R1900" s="2" t="s">
        <v>2196</v>
      </c>
      <c r="S1900" s="2" t="s">
        <v>2196</v>
      </c>
      <c r="T1900" s="2" t="s">
        <v>2197</v>
      </c>
      <c r="U1900" s="2" t="s">
        <v>2196</v>
      </c>
      <c r="V1900" s="2" t="s">
        <v>2196</v>
      </c>
      <c r="W1900" s="2" t="s">
        <v>2196</v>
      </c>
      <c r="X1900" s="2" t="s">
        <v>2196</v>
      </c>
      <c r="Y1900" s="2" t="s">
        <v>2196</v>
      </c>
      <c r="Z1900" s="2" t="s">
        <v>2196</v>
      </c>
      <c r="AA1900" s="2" t="s">
        <v>2196</v>
      </c>
    </row>
    <row r="1901" spans="1:27" ht="12.75" customHeight="1" x14ac:dyDescent="0.35">
      <c r="A1901" s="1" t="s">
        <v>1902</v>
      </c>
      <c r="B1901" s="2" t="str">
        <f t="shared" si="29"/>
        <v>RS</v>
      </c>
      <c r="C1901" s="2" t="s">
        <v>2196</v>
      </c>
      <c r="D1901" s="2" t="s">
        <v>2196</v>
      </c>
      <c r="E1901" s="2" t="s">
        <v>2196</v>
      </c>
      <c r="F1901" s="2" t="s">
        <v>2196</v>
      </c>
      <c r="G1901" s="2" t="s">
        <v>2196</v>
      </c>
      <c r="H1901" s="2" t="s">
        <v>2196</v>
      </c>
      <c r="I1901" s="2" t="s">
        <v>2196</v>
      </c>
      <c r="J1901" s="2" t="s">
        <v>2196</v>
      </c>
      <c r="K1901" s="2" t="s">
        <v>2196</v>
      </c>
      <c r="L1901" s="2" t="s">
        <v>2196</v>
      </c>
      <c r="M1901" s="2" t="s">
        <v>2196</v>
      </c>
      <c r="N1901" s="2" t="s">
        <v>2196</v>
      </c>
      <c r="O1901" s="2" t="s">
        <v>2196</v>
      </c>
      <c r="P1901" s="2" t="s">
        <v>2196</v>
      </c>
      <c r="Q1901" s="2" t="s">
        <v>2196</v>
      </c>
      <c r="R1901" s="2" t="s">
        <v>2196</v>
      </c>
      <c r="S1901" s="2" t="s">
        <v>2196</v>
      </c>
      <c r="T1901" s="2" t="s">
        <v>2196</v>
      </c>
      <c r="U1901" s="2" t="s">
        <v>2196</v>
      </c>
      <c r="V1901" s="2" t="s">
        <v>2196</v>
      </c>
      <c r="W1901" s="2" t="s">
        <v>2196</v>
      </c>
      <c r="X1901" s="2" t="s">
        <v>2196</v>
      </c>
      <c r="Y1901" s="2" t="s">
        <v>2196</v>
      </c>
      <c r="Z1901" s="2" t="s">
        <v>2196</v>
      </c>
      <c r="AA1901" s="2" t="s">
        <v>2196</v>
      </c>
    </row>
    <row r="1902" spans="1:27" ht="12.75" customHeight="1" x14ac:dyDescent="0.35">
      <c r="A1902" s="1" t="s">
        <v>1903</v>
      </c>
      <c r="B1902" s="2" t="str">
        <f t="shared" si="29"/>
        <v>RS</v>
      </c>
      <c r="C1902" s="2" t="s">
        <v>2196</v>
      </c>
      <c r="D1902" s="2" t="s">
        <v>2196</v>
      </c>
      <c r="E1902" s="2" t="s">
        <v>2196</v>
      </c>
      <c r="F1902" s="2" t="s">
        <v>2196</v>
      </c>
      <c r="G1902" s="2" t="s">
        <v>2196</v>
      </c>
      <c r="H1902" s="2" t="s">
        <v>2196</v>
      </c>
      <c r="I1902" s="2" t="s">
        <v>2196</v>
      </c>
      <c r="J1902" s="2" t="s">
        <v>2196</v>
      </c>
      <c r="K1902" s="2" t="s">
        <v>2196</v>
      </c>
      <c r="L1902" s="2" t="s">
        <v>2196</v>
      </c>
      <c r="M1902" s="2" t="s">
        <v>2196</v>
      </c>
      <c r="N1902" s="2" t="s">
        <v>2196</v>
      </c>
      <c r="O1902" s="2" t="s">
        <v>2196</v>
      </c>
      <c r="P1902" s="2" t="s">
        <v>2196</v>
      </c>
      <c r="Q1902" s="2" t="s">
        <v>2196</v>
      </c>
      <c r="R1902" s="2" t="s">
        <v>2196</v>
      </c>
      <c r="S1902" s="2" t="s">
        <v>2196</v>
      </c>
      <c r="T1902" s="2" t="s">
        <v>2197</v>
      </c>
      <c r="U1902" s="2" t="s">
        <v>2196</v>
      </c>
      <c r="V1902" s="2" t="s">
        <v>2196</v>
      </c>
      <c r="W1902" s="2" t="s">
        <v>2196</v>
      </c>
      <c r="X1902" s="2" t="s">
        <v>2196</v>
      </c>
      <c r="Y1902" s="2" t="s">
        <v>2196</v>
      </c>
      <c r="Z1902" s="2" t="s">
        <v>2196</v>
      </c>
      <c r="AA1902" s="2" t="s">
        <v>2196</v>
      </c>
    </row>
    <row r="1903" spans="1:27" ht="12.75" customHeight="1" x14ac:dyDescent="0.35">
      <c r="A1903" s="1" t="s">
        <v>1904</v>
      </c>
      <c r="B1903" s="2" t="str">
        <f t="shared" si="29"/>
        <v>RJ</v>
      </c>
      <c r="C1903" s="2" t="s">
        <v>2196</v>
      </c>
      <c r="D1903" s="2" t="s">
        <v>2196</v>
      </c>
      <c r="E1903" s="2" t="s">
        <v>2196</v>
      </c>
      <c r="F1903" s="2" t="s">
        <v>2196</v>
      </c>
      <c r="G1903" s="2" t="s">
        <v>2198</v>
      </c>
      <c r="H1903" s="2" t="s">
        <v>2196</v>
      </c>
      <c r="I1903" s="2" t="s">
        <v>2196</v>
      </c>
      <c r="J1903" s="2" t="s">
        <v>2196</v>
      </c>
      <c r="K1903" s="2" t="s">
        <v>2198</v>
      </c>
      <c r="L1903" s="2" t="s">
        <v>2196</v>
      </c>
      <c r="M1903" s="2" t="s">
        <v>2198</v>
      </c>
      <c r="N1903" s="2" t="s">
        <v>2196</v>
      </c>
      <c r="O1903" s="2" t="s">
        <v>2196</v>
      </c>
      <c r="P1903" s="2" t="s">
        <v>2198</v>
      </c>
      <c r="Q1903" s="2" t="s">
        <v>2196</v>
      </c>
      <c r="R1903" s="2" t="s">
        <v>2196</v>
      </c>
      <c r="S1903" s="2" t="s">
        <v>2196</v>
      </c>
      <c r="T1903" s="2" t="s">
        <v>2196</v>
      </c>
      <c r="U1903" s="2" t="s">
        <v>2196</v>
      </c>
      <c r="V1903" s="2" t="s">
        <v>2196</v>
      </c>
      <c r="W1903" s="2" t="s">
        <v>2196</v>
      </c>
      <c r="X1903" s="2" t="s">
        <v>2196</v>
      </c>
      <c r="Y1903" s="2" t="s">
        <v>2196</v>
      </c>
      <c r="Z1903" s="2" t="s">
        <v>2196</v>
      </c>
      <c r="AA1903" s="2" t="s">
        <v>2198</v>
      </c>
    </row>
    <row r="1904" spans="1:27" ht="12.75" customHeight="1" x14ac:dyDescent="0.35">
      <c r="A1904" s="1" t="s">
        <v>1905</v>
      </c>
      <c r="B1904" s="2" t="str">
        <f t="shared" si="29"/>
        <v>ES</v>
      </c>
      <c r="C1904" s="2" t="s">
        <v>2196</v>
      </c>
      <c r="D1904" s="2" t="s">
        <v>2196</v>
      </c>
      <c r="E1904" s="2" t="s">
        <v>2196</v>
      </c>
      <c r="F1904" s="2" t="s">
        <v>2196</v>
      </c>
      <c r="G1904" s="2" t="s">
        <v>2198</v>
      </c>
      <c r="H1904" s="2" t="s">
        <v>2196</v>
      </c>
      <c r="I1904" s="2" t="s">
        <v>2198</v>
      </c>
      <c r="J1904" s="2" t="s">
        <v>2196</v>
      </c>
      <c r="K1904" s="2" t="s">
        <v>2196</v>
      </c>
      <c r="L1904" s="2" t="s">
        <v>2196</v>
      </c>
      <c r="M1904" s="2" t="s">
        <v>2198</v>
      </c>
      <c r="N1904" s="2" t="s">
        <v>2196</v>
      </c>
      <c r="O1904" s="2" t="s">
        <v>2196</v>
      </c>
      <c r="P1904" s="2" t="s">
        <v>2196</v>
      </c>
      <c r="Q1904" s="2" t="s">
        <v>2196</v>
      </c>
      <c r="R1904" s="2" t="s">
        <v>2196</v>
      </c>
      <c r="S1904" s="2" t="s">
        <v>2196</v>
      </c>
      <c r="T1904" s="2" t="s">
        <v>2196</v>
      </c>
      <c r="U1904" s="2" t="s">
        <v>2196</v>
      </c>
      <c r="V1904" s="2" t="s">
        <v>2196</v>
      </c>
      <c r="W1904" s="2" t="s">
        <v>2196</v>
      </c>
      <c r="X1904" s="2" t="s">
        <v>2196</v>
      </c>
      <c r="Y1904" s="2" t="s">
        <v>2196</v>
      </c>
      <c r="Z1904" s="2" t="s">
        <v>2196</v>
      </c>
      <c r="AA1904" s="2" t="s">
        <v>2196</v>
      </c>
    </row>
    <row r="1905" spans="1:27" ht="12.75" customHeight="1" x14ac:dyDescent="0.35">
      <c r="A1905" s="1" t="s">
        <v>1906</v>
      </c>
      <c r="B1905" s="2" t="str">
        <f t="shared" si="29"/>
        <v>PB</v>
      </c>
      <c r="C1905" s="2" t="s">
        <v>2196</v>
      </c>
      <c r="D1905" s="2" t="s">
        <v>2196</v>
      </c>
      <c r="E1905" s="2" t="s">
        <v>2196</v>
      </c>
      <c r="F1905" s="2" t="s">
        <v>2196</v>
      </c>
      <c r="G1905" s="2" t="s">
        <v>2196</v>
      </c>
      <c r="H1905" s="2" t="s">
        <v>2196</v>
      </c>
      <c r="I1905" s="2" t="s">
        <v>2196</v>
      </c>
      <c r="J1905" s="2" t="s">
        <v>2196</v>
      </c>
      <c r="K1905" s="2" t="s">
        <v>2196</v>
      </c>
      <c r="L1905" s="2" t="s">
        <v>2196</v>
      </c>
      <c r="M1905" s="2" t="s">
        <v>2196</v>
      </c>
      <c r="N1905" s="2" t="s">
        <v>2196</v>
      </c>
      <c r="O1905" s="2" t="s">
        <v>2196</v>
      </c>
      <c r="P1905" s="2" t="s">
        <v>2196</v>
      </c>
      <c r="Q1905" s="2" t="s">
        <v>2196</v>
      </c>
      <c r="R1905" s="2" t="s">
        <v>2196</v>
      </c>
      <c r="S1905" s="2" t="s">
        <v>2197</v>
      </c>
      <c r="T1905" s="2" t="s">
        <v>2197</v>
      </c>
      <c r="U1905" s="2" t="s">
        <v>2196</v>
      </c>
      <c r="V1905" s="2" t="s">
        <v>2196</v>
      </c>
      <c r="W1905" s="2" t="s">
        <v>2196</v>
      </c>
      <c r="X1905" s="2" t="s">
        <v>2196</v>
      </c>
      <c r="Y1905" s="2" t="s">
        <v>2196</v>
      </c>
      <c r="Z1905" s="2" t="s">
        <v>2196</v>
      </c>
      <c r="AA1905" s="2" t="s">
        <v>2196</v>
      </c>
    </row>
    <row r="1906" spans="1:27" ht="12.75" customHeight="1" x14ac:dyDescent="0.35">
      <c r="A1906" s="1" t="s">
        <v>1907</v>
      </c>
      <c r="B1906" s="2" t="str">
        <f t="shared" si="29"/>
        <v>RN</v>
      </c>
      <c r="C1906" s="2" t="s">
        <v>2196</v>
      </c>
      <c r="D1906" s="2" t="s">
        <v>2196</v>
      </c>
      <c r="E1906" s="2" t="s">
        <v>2196</v>
      </c>
      <c r="F1906" s="2" t="s">
        <v>2196</v>
      </c>
      <c r="G1906" s="2" t="s">
        <v>2196</v>
      </c>
      <c r="H1906" s="2" t="s">
        <v>2196</v>
      </c>
      <c r="I1906" s="2" t="s">
        <v>2196</v>
      </c>
      <c r="J1906" s="2" t="s">
        <v>2196</v>
      </c>
      <c r="K1906" s="2" t="s">
        <v>2196</v>
      </c>
      <c r="L1906" s="2" t="s">
        <v>2196</v>
      </c>
      <c r="M1906" s="2" t="s">
        <v>2196</v>
      </c>
      <c r="N1906" s="2" t="s">
        <v>2196</v>
      </c>
      <c r="O1906" s="2" t="s">
        <v>2196</v>
      </c>
      <c r="P1906" s="2" t="s">
        <v>2196</v>
      </c>
      <c r="Q1906" s="2" t="s">
        <v>2196</v>
      </c>
      <c r="R1906" s="2" t="s">
        <v>2196</v>
      </c>
      <c r="S1906" s="2" t="s">
        <v>2197</v>
      </c>
      <c r="T1906" s="2" t="s">
        <v>2197</v>
      </c>
      <c r="U1906" s="2" t="s">
        <v>2196</v>
      </c>
      <c r="V1906" s="2" t="s">
        <v>2196</v>
      </c>
      <c r="W1906" s="2" t="s">
        <v>2196</v>
      </c>
      <c r="X1906" s="2" t="s">
        <v>2196</v>
      </c>
      <c r="Y1906" s="2" t="s">
        <v>2196</v>
      </c>
      <c r="Z1906" s="2" t="s">
        <v>2196</v>
      </c>
      <c r="AA1906" s="2" t="s">
        <v>2196</v>
      </c>
    </row>
    <row r="1907" spans="1:27" ht="12.75" customHeight="1" x14ac:dyDescent="0.35">
      <c r="A1907" s="1" t="s">
        <v>1908</v>
      </c>
      <c r="B1907" s="2" t="str">
        <f t="shared" si="29"/>
        <v>MG</v>
      </c>
      <c r="C1907" s="2" t="s">
        <v>2196</v>
      </c>
      <c r="D1907" s="2" t="s">
        <v>2196</v>
      </c>
      <c r="E1907" s="2" t="s">
        <v>2196</v>
      </c>
      <c r="F1907" s="2" t="s">
        <v>2196</v>
      </c>
      <c r="G1907" s="2" t="s">
        <v>2196</v>
      </c>
      <c r="H1907" s="2" t="s">
        <v>2196</v>
      </c>
      <c r="I1907" s="2" t="s">
        <v>2196</v>
      </c>
      <c r="J1907" s="2" t="s">
        <v>2199</v>
      </c>
      <c r="K1907" s="2" t="s">
        <v>2196</v>
      </c>
      <c r="L1907" s="2" t="s">
        <v>2196</v>
      </c>
      <c r="M1907" s="2" t="s">
        <v>2196</v>
      </c>
      <c r="N1907" s="2" t="s">
        <v>2196</v>
      </c>
      <c r="O1907" s="2" t="s">
        <v>2196</v>
      </c>
      <c r="P1907" s="2" t="s">
        <v>2196</v>
      </c>
      <c r="Q1907" s="2" t="s">
        <v>2196</v>
      </c>
      <c r="R1907" s="2" t="s">
        <v>2196</v>
      </c>
      <c r="S1907" s="2" t="s">
        <v>2196</v>
      </c>
      <c r="T1907" s="2" t="s">
        <v>2197</v>
      </c>
      <c r="U1907" s="2" t="s">
        <v>2196</v>
      </c>
      <c r="V1907" s="2" t="s">
        <v>2196</v>
      </c>
      <c r="W1907" s="2" t="s">
        <v>2196</v>
      </c>
      <c r="X1907" s="2" t="s">
        <v>2196</v>
      </c>
      <c r="Y1907" s="2" t="s">
        <v>2196</v>
      </c>
      <c r="Z1907" s="2" t="s">
        <v>2196</v>
      </c>
      <c r="AA1907" s="2" t="s">
        <v>2196</v>
      </c>
    </row>
    <row r="1908" spans="1:27" ht="12.75" customHeight="1" x14ac:dyDescent="0.35">
      <c r="A1908" s="1" t="s">
        <v>1909</v>
      </c>
      <c r="B1908" s="2" t="str">
        <f t="shared" si="29"/>
        <v>BA</v>
      </c>
      <c r="C1908" s="2" t="s">
        <v>2196</v>
      </c>
      <c r="D1908" s="2" t="s">
        <v>2196</v>
      </c>
      <c r="E1908" s="2" t="s">
        <v>2196</v>
      </c>
      <c r="F1908" s="2" t="s">
        <v>2196</v>
      </c>
      <c r="G1908" s="2" t="s">
        <v>2198</v>
      </c>
      <c r="H1908" s="2" t="s">
        <v>2196</v>
      </c>
      <c r="I1908" s="2" t="s">
        <v>2198</v>
      </c>
      <c r="J1908" s="2" t="s">
        <v>2198</v>
      </c>
      <c r="K1908" s="2" t="s">
        <v>2196</v>
      </c>
      <c r="L1908" s="2" t="s">
        <v>2198</v>
      </c>
      <c r="M1908" s="2" t="s">
        <v>2198</v>
      </c>
      <c r="N1908" s="2" t="s">
        <v>2196</v>
      </c>
      <c r="O1908" s="2" t="s">
        <v>2198</v>
      </c>
      <c r="P1908" s="2" t="s">
        <v>2196</v>
      </c>
      <c r="Q1908" s="2" t="s">
        <v>2196</v>
      </c>
      <c r="R1908" s="2" t="s">
        <v>2196</v>
      </c>
      <c r="S1908" s="2" t="s">
        <v>2198</v>
      </c>
      <c r="T1908" s="2" t="s">
        <v>2197</v>
      </c>
      <c r="U1908" s="2" t="s">
        <v>2196</v>
      </c>
      <c r="V1908" s="2" t="s">
        <v>2196</v>
      </c>
      <c r="W1908" s="2" t="s">
        <v>2196</v>
      </c>
      <c r="X1908" s="2" t="s">
        <v>2196</v>
      </c>
      <c r="Y1908" s="2" t="s">
        <v>2196</v>
      </c>
      <c r="Z1908" s="2" t="s">
        <v>2196</v>
      </c>
      <c r="AA1908" s="2" t="s">
        <v>2196</v>
      </c>
    </row>
    <row r="1909" spans="1:27" ht="12.75" customHeight="1" x14ac:dyDescent="0.35">
      <c r="A1909" s="1" t="s">
        <v>1910</v>
      </c>
      <c r="B1909" s="2" t="str">
        <f t="shared" si="29"/>
        <v>MG</v>
      </c>
      <c r="C1909" s="2" t="s">
        <v>2196</v>
      </c>
      <c r="D1909" s="2" t="s">
        <v>2196</v>
      </c>
      <c r="E1909" s="2" t="s">
        <v>2196</v>
      </c>
      <c r="F1909" s="2" t="s">
        <v>2196</v>
      </c>
      <c r="G1909" s="2" t="s">
        <v>2196</v>
      </c>
      <c r="H1909" s="2" t="s">
        <v>2196</v>
      </c>
      <c r="I1909" s="2" t="s">
        <v>2196</v>
      </c>
      <c r="J1909" s="2" t="s">
        <v>2199</v>
      </c>
      <c r="K1909" s="2" t="s">
        <v>2196</v>
      </c>
      <c r="L1909" s="2" t="s">
        <v>2196</v>
      </c>
      <c r="M1909" s="2" t="s">
        <v>2196</v>
      </c>
      <c r="N1909" s="2" t="s">
        <v>2196</v>
      </c>
      <c r="O1909" s="2" t="s">
        <v>2196</v>
      </c>
      <c r="P1909" s="2" t="s">
        <v>2196</v>
      </c>
      <c r="Q1909" s="2" t="s">
        <v>2196</v>
      </c>
      <c r="R1909" s="2" t="s">
        <v>2196</v>
      </c>
      <c r="S1909" s="2" t="s">
        <v>2196</v>
      </c>
      <c r="T1909" s="2" t="s">
        <v>2197</v>
      </c>
      <c r="U1909" s="2" t="s">
        <v>2196</v>
      </c>
      <c r="V1909" s="2" t="s">
        <v>2196</v>
      </c>
      <c r="W1909" s="2" t="s">
        <v>2196</v>
      </c>
      <c r="X1909" s="2" t="s">
        <v>2196</v>
      </c>
      <c r="Y1909" s="2" t="s">
        <v>2196</v>
      </c>
      <c r="Z1909" s="2" t="s">
        <v>2196</v>
      </c>
      <c r="AA1909" s="2" t="s">
        <v>2196</v>
      </c>
    </row>
    <row r="1910" spans="1:27" ht="12.75" customHeight="1" x14ac:dyDescent="0.35">
      <c r="A1910" s="1" t="s">
        <v>1911</v>
      </c>
      <c r="B1910" s="2" t="str">
        <f t="shared" si="29"/>
        <v>BA</v>
      </c>
      <c r="C1910" s="2" t="s">
        <v>2199</v>
      </c>
      <c r="D1910" s="2" t="s">
        <v>2196</v>
      </c>
      <c r="E1910" s="2" t="s">
        <v>2199</v>
      </c>
      <c r="F1910" s="2" t="s">
        <v>2196</v>
      </c>
      <c r="G1910" s="2" t="s">
        <v>2199</v>
      </c>
      <c r="H1910" s="2" t="s">
        <v>2196</v>
      </c>
      <c r="I1910" s="2" t="s">
        <v>2199</v>
      </c>
      <c r="J1910" s="2" t="s">
        <v>2199</v>
      </c>
      <c r="K1910" s="2" t="s">
        <v>2196</v>
      </c>
      <c r="L1910" s="2" t="s">
        <v>2196</v>
      </c>
      <c r="M1910" s="2" t="s">
        <v>2199</v>
      </c>
      <c r="N1910" s="2" t="s">
        <v>2199</v>
      </c>
      <c r="O1910" s="2" t="s">
        <v>2196</v>
      </c>
      <c r="P1910" s="2" t="s">
        <v>2196</v>
      </c>
      <c r="Q1910" s="2" t="s">
        <v>2196</v>
      </c>
      <c r="R1910" s="2" t="s">
        <v>2196</v>
      </c>
      <c r="S1910" s="2" t="s">
        <v>2196</v>
      </c>
      <c r="T1910" s="2" t="s">
        <v>2197</v>
      </c>
      <c r="U1910" s="2" t="s">
        <v>2196</v>
      </c>
      <c r="V1910" s="2" t="s">
        <v>2196</v>
      </c>
      <c r="W1910" s="2" t="s">
        <v>2196</v>
      </c>
      <c r="X1910" s="2" t="s">
        <v>2196</v>
      </c>
      <c r="Y1910" s="2" t="s">
        <v>2196</v>
      </c>
      <c r="Z1910" s="2" t="s">
        <v>2196</v>
      </c>
      <c r="AA1910" s="2" t="s">
        <v>2196</v>
      </c>
    </row>
    <row r="1911" spans="1:27" ht="12.75" customHeight="1" x14ac:dyDescent="0.35">
      <c r="A1911" s="1" t="s">
        <v>1912</v>
      </c>
      <c r="B1911" s="2" t="str">
        <f t="shared" si="29"/>
        <v>SP</v>
      </c>
      <c r="C1911" s="2" t="s">
        <v>2196</v>
      </c>
      <c r="D1911" s="2" t="s">
        <v>2196</v>
      </c>
      <c r="E1911" s="2" t="s">
        <v>2196</v>
      </c>
      <c r="F1911" s="2" t="s">
        <v>2196</v>
      </c>
      <c r="G1911" s="2" t="s">
        <v>2196</v>
      </c>
      <c r="H1911" s="2" t="s">
        <v>2196</v>
      </c>
      <c r="I1911" s="2" t="s">
        <v>2196</v>
      </c>
      <c r="J1911" s="2" t="s">
        <v>2196</v>
      </c>
      <c r="K1911" s="2" t="s">
        <v>2196</v>
      </c>
      <c r="L1911" s="2" t="s">
        <v>2196</v>
      </c>
      <c r="M1911" s="2" t="s">
        <v>2196</v>
      </c>
      <c r="N1911" s="2" t="s">
        <v>2196</v>
      </c>
      <c r="O1911" s="2" t="s">
        <v>2196</v>
      </c>
      <c r="P1911" s="2" t="s">
        <v>2196</v>
      </c>
      <c r="Q1911" s="2" t="s">
        <v>2196</v>
      </c>
      <c r="R1911" s="2" t="s">
        <v>2196</v>
      </c>
      <c r="S1911" s="2" t="s">
        <v>2196</v>
      </c>
      <c r="T1911" s="2" t="s">
        <v>2197</v>
      </c>
      <c r="U1911" s="2" t="s">
        <v>2196</v>
      </c>
      <c r="V1911" s="2" t="s">
        <v>2196</v>
      </c>
      <c r="W1911" s="2" t="s">
        <v>2196</v>
      </c>
      <c r="X1911" s="2" t="s">
        <v>2196</v>
      </c>
      <c r="Y1911" s="2" t="s">
        <v>2196</v>
      </c>
      <c r="Z1911" s="2" t="s">
        <v>2196</v>
      </c>
      <c r="AA1911" s="2" t="s">
        <v>2196</v>
      </c>
    </row>
    <row r="1912" spans="1:27" ht="12.75" customHeight="1" x14ac:dyDescent="0.35">
      <c r="A1912" s="1" t="s">
        <v>1913</v>
      </c>
      <c r="B1912" s="2" t="str">
        <f t="shared" si="29"/>
        <v>PE</v>
      </c>
      <c r="C1912" s="2" t="s">
        <v>2198</v>
      </c>
      <c r="D1912" s="2" t="s">
        <v>2196</v>
      </c>
      <c r="E1912" s="2" t="s">
        <v>2198</v>
      </c>
      <c r="F1912" s="2" t="s">
        <v>2196</v>
      </c>
      <c r="G1912" s="2" t="s">
        <v>2198</v>
      </c>
      <c r="H1912" s="2" t="s">
        <v>2196</v>
      </c>
      <c r="I1912" s="2" t="s">
        <v>2198</v>
      </c>
      <c r="J1912" s="2" t="s">
        <v>2198</v>
      </c>
      <c r="K1912" s="2" t="s">
        <v>2198</v>
      </c>
      <c r="L1912" s="2" t="s">
        <v>2198</v>
      </c>
      <c r="M1912" s="2" t="s">
        <v>2198</v>
      </c>
      <c r="N1912" s="2" t="s">
        <v>2198</v>
      </c>
      <c r="O1912" s="2" t="s">
        <v>2196</v>
      </c>
      <c r="P1912" s="2" t="s">
        <v>2196</v>
      </c>
      <c r="Q1912" s="2" t="s">
        <v>2198</v>
      </c>
      <c r="R1912" s="2" t="s">
        <v>2196</v>
      </c>
      <c r="S1912" s="2" t="s">
        <v>2196</v>
      </c>
      <c r="T1912" s="2" t="s">
        <v>2197</v>
      </c>
      <c r="U1912" s="2" t="s">
        <v>2196</v>
      </c>
      <c r="V1912" s="2" t="s">
        <v>2196</v>
      </c>
      <c r="W1912" s="2" t="s">
        <v>2196</v>
      </c>
      <c r="X1912" s="2" t="s">
        <v>2196</v>
      </c>
      <c r="Y1912" s="2" t="s">
        <v>2196</v>
      </c>
      <c r="Z1912" s="2" t="s">
        <v>2196</v>
      </c>
      <c r="AA1912" s="2" t="s">
        <v>2198</v>
      </c>
    </row>
    <row r="1913" spans="1:27" ht="12.75" customHeight="1" x14ac:dyDescent="0.35">
      <c r="A1913" s="1" t="s">
        <v>1914</v>
      </c>
      <c r="B1913" s="2" t="str">
        <f t="shared" si="29"/>
        <v>SP</v>
      </c>
      <c r="C1913" s="2" t="s">
        <v>2196</v>
      </c>
      <c r="D1913" s="2" t="s">
        <v>2196</v>
      </c>
      <c r="E1913" s="2" t="s">
        <v>2196</v>
      </c>
      <c r="F1913" s="2" t="s">
        <v>2196</v>
      </c>
      <c r="G1913" s="2" t="s">
        <v>2198</v>
      </c>
      <c r="H1913" s="2" t="s">
        <v>2196</v>
      </c>
      <c r="I1913" s="2" t="s">
        <v>2198</v>
      </c>
      <c r="J1913" s="2" t="s">
        <v>2196</v>
      </c>
      <c r="K1913" s="2" t="s">
        <v>2196</v>
      </c>
      <c r="L1913" s="2" t="s">
        <v>2196</v>
      </c>
      <c r="M1913" s="2" t="s">
        <v>2198</v>
      </c>
      <c r="N1913" s="2" t="s">
        <v>2196</v>
      </c>
      <c r="O1913" s="2" t="s">
        <v>2196</v>
      </c>
      <c r="P1913" s="2" t="s">
        <v>2196</v>
      </c>
      <c r="Q1913" s="2" t="s">
        <v>2196</v>
      </c>
      <c r="R1913" s="2" t="s">
        <v>2196</v>
      </c>
      <c r="S1913" s="2" t="s">
        <v>2196</v>
      </c>
      <c r="T1913" s="2" t="s">
        <v>2196</v>
      </c>
      <c r="U1913" s="2" t="s">
        <v>2196</v>
      </c>
      <c r="V1913" s="2" t="s">
        <v>2196</v>
      </c>
      <c r="W1913" s="2" t="s">
        <v>2196</v>
      </c>
      <c r="X1913" s="2" t="s">
        <v>2196</v>
      </c>
      <c r="Y1913" s="2" t="s">
        <v>2196</v>
      </c>
      <c r="Z1913" s="2" t="s">
        <v>2196</v>
      </c>
      <c r="AA1913" s="2" t="s">
        <v>2196</v>
      </c>
    </row>
    <row r="1914" spans="1:27" ht="12.75" customHeight="1" x14ac:dyDescent="0.35">
      <c r="A1914" s="1" t="s">
        <v>1915</v>
      </c>
      <c r="B1914" s="2" t="str">
        <f t="shared" si="29"/>
        <v>GO</v>
      </c>
      <c r="C1914" s="2" t="s">
        <v>2196</v>
      </c>
      <c r="D1914" s="2" t="s">
        <v>2196</v>
      </c>
      <c r="E1914" s="2" t="s">
        <v>2196</v>
      </c>
      <c r="F1914" s="2" t="s">
        <v>2196</v>
      </c>
      <c r="G1914" s="2" t="s">
        <v>2197</v>
      </c>
      <c r="H1914" s="2" t="s">
        <v>2196</v>
      </c>
      <c r="I1914" s="2" t="s">
        <v>2196</v>
      </c>
      <c r="J1914" s="2" t="s">
        <v>2199</v>
      </c>
      <c r="K1914" s="2" t="s">
        <v>2196</v>
      </c>
      <c r="L1914" s="2" t="s">
        <v>2199</v>
      </c>
      <c r="M1914" s="2" t="s">
        <v>2196</v>
      </c>
      <c r="N1914" s="2" t="s">
        <v>2196</v>
      </c>
      <c r="O1914" s="2" t="s">
        <v>2196</v>
      </c>
      <c r="P1914" s="2" t="s">
        <v>2196</v>
      </c>
      <c r="Q1914" s="2" t="s">
        <v>2196</v>
      </c>
      <c r="R1914" s="2" t="s">
        <v>2196</v>
      </c>
      <c r="S1914" s="2" t="s">
        <v>2196</v>
      </c>
      <c r="T1914" s="2" t="s">
        <v>2197</v>
      </c>
      <c r="U1914" s="2" t="s">
        <v>2196</v>
      </c>
      <c r="V1914" s="2" t="s">
        <v>2196</v>
      </c>
      <c r="W1914" s="2" t="s">
        <v>2196</v>
      </c>
      <c r="X1914" s="2" t="s">
        <v>2196</v>
      </c>
      <c r="Y1914" s="2" t="s">
        <v>2196</v>
      </c>
      <c r="Z1914" s="2" t="s">
        <v>2196</v>
      </c>
      <c r="AA1914" s="2" t="s">
        <v>2196</v>
      </c>
    </row>
    <row r="1915" spans="1:27" ht="12.75" customHeight="1" x14ac:dyDescent="0.35">
      <c r="A1915" s="1" t="s">
        <v>1916</v>
      </c>
      <c r="B1915" s="2" t="str">
        <f t="shared" si="29"/>
        <v>MG</v>
      </c>
      <c r="C1915" s="2" t="s">
        <v>2199</v>
      </c>
      <c r="D1915" s="2" t="s">
        <v>2196</v>
      </c>
      <c r="E1915" s="2" t="s">
        <v>2196</v>
      </c>
      <c r="F1915" s="2" t="s">
        <v>2196</v>
      </c>
      <c r="G1915" s="2" t="s">
        <v>2196</v>
      </c>
      <c r="H1915" s="2" t="s">
        <v>2196</v>
      </c>
      <c r="I1915" s="2" t="s">
        <v>2199</v>
      </c>
      <c r="J1915" s="2" t="s">
        <v>2199</v>
      </c>
      <c r="K1915" s="2" t="s">
        <v>2199</v>
      </c>
      <c r="L1915" s="2" t="s">
        <v>2199</v>
      </c>
      <c r="M1915" s="2" t="s">
        <v>2196</v>
      </c>
      <c r="N1915" s="2" t="s">
        <v>2196</v>
      </c>
      <c r="O1915" s="2" t="s">
        <v>2196</v>
      </c>
      <c r="P1915" s="2" t="s">
        <v>2196</v>
      </c>
      <c r="Q1915" s="2" t="s">
        <v>2196</v>
      </c>
      <c r="R1915" s="2" t="s">
        <v>2196</v>
      </c>
      <c r="S1915" s="2" t="s">
        <v>2196</v>
      </c>
      <c r="T1915" s="2" t="s">
        <v>2197</v>
      </c>
      <c r="U1915" s="2" t="s">
        <v>2196</v>
      </c>
      <c r="V1915" s="2" t="s">
        <v>2196</v>
      </c>
      <c r="W1915" s="2" t="s">
        <v>2199</v>
      </c>
      <c r="X1915" s="2" t="s">
        <v>2196</v>
      </c>
      <c r="Y1915" s="2" t="s">
        <v>2196</v>
      </c>
      <c r="Z1915" s="2" t="s">
        <v>2196</v>
      </c>
      <c r="AA1915" s="2" t="s">
        <v>2196</v>
      </c>
    </row>
    <row r="1916" spans="1:27" ht="12.75" customHeight="1" x14ac:dyDescent="0.35">
      <c r="A1916" s="1" t="s">
        <v>1917</v>
      </c>
      <c r="B1916" s="2" t="str">
        <f t="shared" si="29"/>
        <v>PE</v>
      </c>
      <c r="C1916" s="2" t="s">
        <v>2196</v>
      </c>
      <c r="D1916" s="2" t="s">
        <v>2196</v>
      </c>
      <c r="E1916" s="2" t="s">
        <v>2198</v>
      </c>
      <c r="F1916" s="2" t="s">
        <v>2196</v>
      </c>
      <c r="G1916" s="2" t="s">
        <v>2196</v>
      </c>
      <c r="H1916" s="2" t="s">
        <v>2196</v>
      </c>
      <c r="I1916" s="2" t="s">
        <v>2198</v>
      </c>
      <c r="J1916" s="2" t="s">
        <v>2196</v>
      </c>
      <c r="K1916" s="2" t="s">
        <v>2196</v>
      </c>
      <c r="L1916" s="2" t="s">
        <v>2198</v>
      </c>
      <c r="M1916" s="2" t="s">
        <v>2198</v>
      </c>
      <c r="N1916" s="2" t="s">
        <v>2198</v>
      </c>
      <c r="O1916" s="2" t="s">
        <v>2198</v>
      </c>
      <c r="P1916" s="2" t="s">
        <v>2196</v>
      </c>
      <c r="Q1916" s="2" t="s">
        <v>2198</v>
      </c>
      <c r="R1916" s="2" t="s">
        <v>2196</v>
      </c>
      <c r="S1916" s="2" t="s">
        <v>2196</v>
      </c>
      <c r="T1916" s="2" t="s">
        <v>2198</v>
      </c>
      <c r="U1916" s="2" t="s">
        <v>2196</v>
      </c>
      <c r="V1916" s="2" t="s">
        <v>2196</v>
      </c>
      <c r="W1916" s="2" t="s">
        <v>2196</v>
      </c>
      <c r="X1916" s="2" t="s">
        <v>2196</v>
      </c>
      <c r="Y1916" s="2" t="s">
        <v>2196</v>
      </c>
      <c r="Z1916" s="2" t="s">
        <v>2196</v>
      </c>
      <c r="AA1916" s="2" t="s">
        <v>2196</v>
      </c>
    </row>
    <row r="1917" spans="1:27" ht="12.75" customHeight="1" x14ac:dyDescent="0.35">
      <c r="A1917" s="1" t="s">
        <v>1918</v>
      </c>
      <c r="B1917" s="2" t="str">
        <f t="shared" si="29"/>
        <v>PE</v>
      </c>
      <c r="C1917" s="2" t="s">
        <v>2196</v>
      </c>
      <c r="D1917" s="2" t="s">
        <v>2196</v>
      </c>
      <c r="E1917" s="2" t="s">
        <v>2196</v>
      </c>
      <c r="F1917" s="2" t="s">
        <v>2196</v>
      </c>
      <c r="G1917" s="2" t="s">
        <v>2196</v>
      </c>
      <c r="H1917" s="2" t="s">
        <v>2196</v>
      </c>
      <c r="I1917" s="2" t="s">
        <v>2198</v>
      </c>
      <c r="J1917" s="2" t="s">
        <v>2196</v>
      </c>
      <c r="K1917" s="2" t="s">
        <v>2198</v>
      </c>
      <c r="L1917" s="2" t="s">
        <v>2196</v>
      </c>
      <c r="M1917" s="2" t="s">
        <v>2198</v>
      </c>
      <c r="N1917" s="2" t="s">
        <v>2198</v>
      </c>
      <c r="O1917" s="2" t="s">
        <v>2198</v>
      </c>
      <c r="P1917" s="2" t="s">
        <v>2196</v>
      </c>
      <c r="Q1917" s="2" t="s">
        <v>2196</v>
      </c>
      <c r="R1917" s="2" t="s">
        <v>2196</v>
      </c>
      <c r="S1917" s="2" t="s">
        <v>2196</v>
      </c>
      <c r="T1917" s="2" t="s">
        <v>2198</v>
      </c>
      <c r="U1917" s="2" t="s">
        <v>2196</v>
      </c>
      <c r="V1917" s="2" t="s">
        <v>2196</v>
      </c>
      <c r="W1917" s="2" t="s">
        <v>2196</v>
      </c>
      <c r="X1917" s="2" t="s">
        <v>2196</v>
      </c>
      <c r="Y1917" s="2" t="s">
        <v>2196</v>
      </c>
      <c r="Z1917" s="2" t="s">
        <v>2196</v>
      </c>
      <c r="AA1917" s="2" t="s">
        <v>2196</v>
      </c>
    </row>
    <row r="1918" spans="1:27" ht="12.75" customHeight="1" x14ac:dyDescent="0.35">
      <c r="A1918" s="1" t="s">
        <v>1919</v>
      </c>
      <c r="B1918" s="2" t="str">
        <f t="shared" si="29"/>
        <v>RS</v>
      </c>
      <c r="C1918" s="2" t="s">
        <v>2196</v>
      </c>
      <c r="D1918" s="2" t="s">
        <v>2196</v>
      </c>
      <c r="E1918" s="2" t="s">
        <v>2196</v>
      </c>
      <c r="F1918" s="2" t="s">
        <v>2196</v>
      </c>
      <c r="G1918" s="2" t="s">
        <v>2196</v>
      </c>
      <c r="H1918" s="2" t="s">
        <v>2196</v>
      </c>
      <c r="I1918" s="2" t="s">
        <v>2196</v>
      </c>
      <c r="J1918" s="2" t="s">
        <v>2199</v>
      </c>
      <c r="K1918" s="2" t="s">
        <v>2196</v>
      </c>
      <c r="L1918" s="2" t="s">
        <v>2196</v>
      </c>
      <c r="M1918" s="2" t="s">
        <v>2196</v>
      </c>
      <c r="N1918" s="2" t="s">
        <v>2196</v>
      </c>
      <c r="O1918" s="2" t="s">
        <v>2196</v>
      </c>
      <c r="P1918" s="2" t="s">
        <v>2196</v>
      </c>
      <c r="Q1918" s="2" t="s">
        <v>2196</v>
      </c>
      <c r="R1918" s="2" t="s">
        <v>2196</v>
      </c>
      <c r="S1918" s="2" t="s">
        <v>2196</v>
      </c>
      <c r="T1918" s="2" t="s">
        <v>2197</v>
      </c>
      <c r="U1918" s="2" t="s">
        <v>2196</v>
      </c>
      <c r="V1918" s="2" t="s">
        <v>2196</v>
      </c>
      <c r="W1918" s="2" t="s">
        <v>2196</v>
      </c>
      <c r="X1918" s="2" t="s">
        <v>2196</v>
      </c>
      <c r="Y1918" s="2" t="s">
        <v>2196</v>
      </c>
      <c r="Z1918" s="2" t="s">
        <v>2196</v>
      </c>
      <c r="AA1918" s="2" t="s">
        <v>2196</v>
      </c>
    </row>
    <row r="1919" spans="1:27" ht="12.75" customHeight="1" x14ac:dyDescent="0.35">
      <c r="A1919" s="1" t="s">
        <v>1920</v>
      </c>
      <c r="B1919" s="2" t="str">
        <f t="shared" si="29"/>
        <v>PB</v>
      </c>
      <c r="C1919" s="2" t="s">
        <v>2198</v>
      </c>
      <c r="D1919" s="2" t="s">
        <v>2196</v>
      </c>
      <c r="E1919" s="2" t="s">
        <v>2198</v>
      </c>
      <c r="F1919" s="2" t="s">
        <v>2196</v>
      </c>
      <c r="G1919" s="2" t="s">
        <v>2198</v>
      </c>
      <c r="H1919" s="2" t="s">
        <v>2196</v>
      </c>
      <c r="I1919" s="2" t="s">
        <v>2198</v>
      </c>
      <c r="J1919" s="2" t="s">
        <v>2196</v>
      </c>
      <c r="K1919" s="2" t="s">
        <v>2196</v>
      </c>
      <c r="L1919" s="2" t="s">
        <v>2198</v>
      </c>
      <c r="M1919" s="2" t="s">
        <v>2198</v>
      </c>
      <c r="N1919" s="2" t="s">
        <v>2196</v>
      </c>
      <c r="O1919" s="2" t="s">
        <v>2196</v>
      </c>
      <c r="P1919" s="2" t="s">
        <v>2196</v>
      </c>
      <c r="Q1919" s="2" t="s">
        <v>2196</v>
      </c>
      <c r="R1919" s="2" t="s">
        <v>2196</v>
      </c>
      <c r="S1919" s="2" t="s">
        <v>2198</v>
      </c>
      <c r="T1919" s="2" t="s">
        <v>2197</v>
      </c>
      <c r="U1919" s="2" t="s">
        <v>2196</v>
      </c>
      <c r="V1919" s="2" t="s">
        <v>2196</v>
      </c>
      <c r="W1919" s="2" t="s">
        <v>2196</v>
      </c>
      <c r="X1919" s="2" t="s">
        <v>2196</v>
      </c>
      <c r="Y1919" s="2" t="s">
        <v>2196</v>
      </c>
      <c r="Z1919" s="2" t="s">
        <v>2196</v>
      </c>
      <c r="AA1919" s="2" t="s">
        <v>2196</v>
      </c>
    </row>
    <row r="1920" spans="1:27" ht="12.75" customHeight="1" x14ac:dyDescent="0.35">
      <c r="A1920" s="1" t="s">
        <v>1921</v>
      </c>
      <c r="B1920" s="2" t="str">
        <f t="shared" si="29"/>
        <v>SP</v>
      </c>
      <c r="C1920" s="2" t="s">
        <v>2196</v>
      </c>
      <c r="D1920" s="2" t="s">
        <v>2196</v>
      </c>
      <c r="E1920" s="2" t="s">
        <v>2196</v>
      </c>
      <c r="F1920" s="2" t="s">
        <v>2196</v>
      </c>
      <c r="G1920" s="2" t="s">
        <v>2196</v>
      </c>
      <c r="H1920" s="2" t="s">
        <v>2196</v>
      </c>
      <c r="I1920" s="2" t="s">
        <v>2196</v>
      </c>
      <c r="J1920" s="2" t="s">
        <v>2196</v>
      </c>
      <c r="K1920" s="2" t="s">
        <v>2196</v>
      </c>
      <c r="L1920" s="2" t="s">
        <v>2196</v>
      </c>
      <c r="M1920" s="2" t="s">
        <v>2196</v>
      </c>
      <c r="N1920" s="2" t="s">
        <v>2196</v>
      </c>
      <c r="O1920" s="2" t="s">
        <v>2196</v>
      </c>
      <c r="P1920" s="2" t="s">
        <v>2196</v>
      </c>
      <c r="Q1920" s="2" t="s">
        <v>2196</v>
      </c>
      <c r="R1920" s="2" t="s">
        <v>2196</v>
      </c>
      <c r="S1920" s="2" t="s">
        <v>2196</v>
      </c>
      <c r="T1920" s="2" t="s">
        <v>2196</v>
      </c>
      <c r="U1920" s="2" t="s">
        <v>2196</v>
      </c>
      <c r="V1920" s="2" t="s">
        <v>2196</v>
      </c>
      <c r="W1920" s="2" t="s">
        <v>2196</v>
      </c>
      <c r="X1920" s="2" t="s">
        <v>2196</v>
      </c>
      <c r="Y1920" s="2" t="s">
        <v>2196</v>
      </c>
      <c r="Z1920" s="2" t="s">
        <v>2196</v>
      </c>
      <c r="AA1920" s="2" t="s">
        <v>2196</v>
      </c>
    </row>
    <row r="1921" spans="1:27" ht="12.75" customHeight="1" x14ac:dyDescent="0.35">
      <c r="A1921" s="1" t="s">
        <v>1922</v>
      </c>
      <c r="B1921" s="2" t="str">
        <f t="shared" si="29"/>
        <v>RS</v>
      </c>
      <c r="C1921" s="2" t="s">
        <v>2196</v>
      </c>
      <c r="D1921" s="2" t="s">
        <v>2196</v>
      </c>
      <c r="E1921" s="2" t="s">
        <v>2196</v>
      </c>
      <c r="F1921" s="2" t="s">
        <v>2196</v>
      </c>
      <c r="G1921" s="2" t="s">
        <v>2196</v>
      </c>
      <c r="H1921" s="2" t="s">
        <v>2196</v>
      </c>
      <c r="I1921" s="2" t="s">
        <v>2196</v>
      </c>
      <c r="J1921" s="2" t="s">
        <v>2196</v>
      </c>
      <c r="K1921" s="2" t="s">
        <v>2196</v>
      </c>
      <c r="L1921" s="2" t="s">
        <v>2196</v>
      </c>
      <c r="M1921" s="2" t="s">
        <v>2196</v>
      </c>
      <c r="N1921" s="2" t="s">
        <v>2196</v>
      </c>
      <c r="O1921" s="2" t="s">
        <v>2196</v>
      </c>
      <c r="P1921" s="2" t="s">
        <v>2196</v>
      </c>
      <c r="Q1921" s="2" t="s">
        <v>2196</v>
      </c>
      <c r="R1921" s="2" t="s">
        <v>2196</v>
      </c>
      <c r="S1921" s="2" t="s">
        <v>2196</v>
      </c>
      <c r="T1921" s="2" t="s">
        <v>2196</v>
      </c>
      <c r="U1921" s="2" t="s">
        <v>2196</v>
      </c>
      <c r="V1921" s="2" t="s">
        <v>2196</v>
      </c>
      <c r="W1921" s="2" t="s">
        <v>2196</v>
      </c>
      <c r="X1921" s="2" t="s">
        <v>2196</v>
      </c>
      <c r="Y1921" s="2" t="s">
        <v>2196</v>
      </c>
      <c r="Z1921" s="2" t="s">
        <v>2196</v>
      </c>
      <c r="AA1921" s="2" t="s">
        <v>2196</v>
      </c>
    </row>
    <row r="1922" spans="1:27" ht="12.75" customHeight="1" x14ac:dyDescent="0.35">
      <c r="A1922" s="1" t="s">
        <v>1923</v>
      </c>
      <c r="B1922" s="2" t="str">
        <f t="shared" si="29"/>
        <v>MS</v>
      </c>
      <c r="C1922" s="2" t="s">
        <v>2196</v>
      </c>
      <c r="D1922" s="2" t="s">
        <v>2196</v>
      </c>
      <c r="E1922" s="2" t="s">
        <v>2196</v>
      </c>
      <c r="F1922" s="2" t="s">
        <v>2196</v>
      </c>
      <c r="G1922" s="2" t="s">
        <v>2196</v>
      </c>
      <c r="H1922" s="2" t="s">
        <v>2196</v>
      </c>
      <c r="I1922" s="2" t="s">
        <v>2196</v>
      </c>
      <c r="J1922" s="2" t="s">
        <v>2196</v>
      </c>
      <c r="K1922" s="2" t="s">
        <v>2196</v>
      </c>
      <c r="L1922" s="2" t="s">
        <v>2196</v>
      </c>
      <c r="M1922" s="2" t="s">
        <v>2196</v>
      </c>
      <c r="N1922" s="2" t="s">
        <v>2196</v>
      </c>
      <c r="O1922" s="2" t="s">
        <v>2196</v>
      </c>
      <c r="P1922" s="2" t="s">
        <v>2196</v>
      </c>
      <c r="Q1922" s="2" t="s">
        <v>2196</v>
      </c>
      <c r="R1922" s="2" t="s">
        <v>2196</v>
      </c>
      <c r="S1922" s="2" t="s">
        <v>2196</v>
      </c>
      <c r="T1922" s="2" t="s">
        <v>2197</v>
      </c>
      <c r="U1922" s="2" t="s">
        <v>2196</v>
      </c>
      <c r="V1922" s="2" t="s">
        <v>2196</v>
      </c>
      <c r="W1922" s="2" t="s">
        <v>2196</v>
      </c>
      <c r="X1922" s="2" t="s">
        <v>2196</v>
      </c>
      <c r="Y1922" s="2" t="s">
        <v>2196</v>
      </c>
      <c r="Z1922" s="2" t="s">
        <v>2196</v>
      </c>
      <c r="AA1922" s="2" t="s">
        <v>2196</v>
      </c>
    </row>
    <row r="1923" spans="1:27" ht="12.75" customHeight="1" x14ac:dyDescent="0.35">
      <c r="A1923" s="1" t="s">
        <v>1924</v>
      </c>
      <c r="B1923" s="2" t="str">
        <f t="shared" si="29"/>
        <v>SP</v>
      </c>
      <c r="C1923" s="2" t="s">
        <v>2196</v>
      </c>
      <c r="D1923" s="2" t="s">
        <v>2196</v>
      </c>
      <c r="E1923" s="2" t="s">
        <v>2196</v>
      </c>
      <c r="F1923" s="2" t="s">
        <v>2196</v>
      </c>
      <c r="G1923" s="2" t="s">
        <v>2196</v>
      </c>
      <c r="H1923" s="2" t="s">
        <v>2196</v>
      </c>
      <c r="I1923" s="2" t="s">
        <v>2196</v>
      </c>
      <c r="J1923" s="2" t="s">
        <v>2196</v>
      </c>
      <c r="K1923" s="2" t="s">
        <v>2196</v>
      </c>
      <c r="L1923" s="2" t="s">
        <v>2196</v>
      </c>
      <c r="M1923" s="2" t="s">
        <v>2196</v>
      </c>
      <c r="N1923" s="2" t="s">
        <v>2196</v>
      </c>
      <c r="O1923" s="2" t="s">
        <v>2196</v>
      </c>
      <c r="P1923" s="2" t="s">
        <v>2196</v>
      </c>
      <c r="Q1923" s="2" t="s">
        <v>2196</v>
      </c>
      <c r="R1923" s="2" t="s">
        <v>2196</v>
      </c>
      <c r="S1923" s="2" t="s">
        <v>2196</v>
      </c>
      <c r="T1923" s="2" t="s">
        <v>2197</v>
      </c>
      <c r="U1923" s="2" t="s">
        <v>2196</v>
      </c>
      <c r="V1923" s="2" t="s">
        <v>2196</v>
      </c>
      <c r="W1923" s="2" t="s">
        <v>2196</v>
      </c>
      <c r="X1923" s="2" t="s">
        <v>2196</v>
      </c>
      <c r="Y1923" s="2" t="s">
        <v>2196</v>
      </c>
      <c r="Z1923" s="2" t="s">
        <v>2196</v>
      </c>
      <c r="AA1923" s="2" t="s">
        <v>2196</v>
      </c>
    </row>
    <row r="1924" spans="1:27" ht="12.75" customHeight="1" x14ac:dyDescent="0.35">
      <c r="A1924" s="1" t="s">
        <v>1925</v>
      </c>
      <c r="B1924" s="2" t="str">
        <f t="shared" si="29"/>
        <v>MS</v>
      </c>
      <c r="C1924" s="2" t="s">
        <v>2196</v>
      </c>
      <c r="D1924" s="2" t="s">
        <v>2196</v>
      </c>
      <c r="E1924" s="2" t="s">
        <v>2196</v>
      </c>
      <c r="F1924" s="2" t="s">
        <v>2196</v>
      </c>
      <c r="G1924" s="2" t="s">
        <v>2198</v>
      </c>
      <c r="H1924" s="2" t="s">
        <v>2196</v>
      </c>
      <c r="I1924" s="2" t="s">
        <v>2196</v>
      </c>
      <c r="J1924" s="2" t="s">
        <v>2196</v>
      </c>
      <c r="K1924" s="2" t="s">
        <v>2198</v>
      </c>
      <c r="L1924" s="2" t="s">
        <v>2198</v>
      </c>
      <c r="M1924" s="2" t="s">
        <v>2198</v>
      </c>
      <c r="N1924" s="2" t="s">
        <v>2198</v>
      </c>
      <c r="O1924" s="2" t="s">
        <v>2196</v>
      </c>
      <c r="P1924" s="2" t="s">
        <v>2196</v>
      </c>
      <c r="Q1924" s="2" t="s">
        <v>2196</v>
      </c>
      <c r="R1924" s="2" t="s">
        <v>2196</v>
      </c>
      <c r="S1924" s="2" t="s">
        <v>2196</v>
      </c>
      <c r="T1924" s="2" t="s">
        <v>2196</v>
      </c>
      <c r="U1924" s="2" t="s">
        <v>2196</v>
      </c>
      <c r="V1924" s="2" t="s">
        <v>2196</v>
      </c>
      <c r="W1924" s="2" t="s">
        <v>2196</v>
      </c>
      <c r="X1924" s="2" t="s">
        <v>2196</v>
      </c>
      <c r="Y1924" s="2" t="s">
        <v>2196</v>
      </c>
      <c r="Z1924" s="2" t="s">
        <v>2196</v>
      </c>
      <c r="AA1924" s="2" t="s">
        <v>2198</v>
      </c>
    </row>
    <row r="1925" spans="1:27" ht="12.75" customHeight="1" x14ac:dyDescent="0.35">
      <c r="A1925" s="1" t="s">
        <v>1926</v>
      </c>
      <c r="B1925" s="2" t="str">
        <f t="shared" si="29"/>
        <v>PI</v>
      </c>
      <c r="C1925" s="2" t="s">
        <v>2196</v>
      </c>
      <c r="D1925" s="2" t="s">
        <v>2196</v>
      </c>
      <c r="E1925" s="2" t="s">
        <v>2196</v>
      </c>
      <c r="F1925" s="2" t="s">
        <v>2196</v>
      </c>
      <c r="G1925" s="2" t="s">
        <v>2196</v>
      </c>
      <c r="H1925" s="2" t="s">
        <v>2196</v>
      </c>
      <c r="I1925" s="2" t="s">
        <v>2198</v>
      </c>
      <c r="J1925" s="2" t="s">
        <v>2198</v>
      </c>
      <c r="K1925" s="2" t="s">
        <v>2196</v>
      </c>
      <c r="L1925" s="2" t="s">
        <v>2198</v>
      </c>
      <c r="M1925" s="2" t="s">
        <v>2198</v>
      </c>
      <c r="N1925" s="2" t="s">
        <v>2198</v>
      </c>
      <c r="O1925" s="2" t="s">
        <v>2196</v>
      </c>
      <c r="P1925" s="2" t="s">
        <v>2196</v>
      </c>
      <c r="Q1925" s="2" t="s">
        <v>2198</v>
      </c>
      <c r="R1925" s="2" t="s">
        <v>2196</v>
      </c>
      <c r="S1925" s="2" t="s">
        <v>2196</v>
      </c>
      <c r="T1925" s="2" t="s">
        <v>2197</v>
      </c>
      <c r="U1925" s="2" t="s">
        <v>2196</v>
      </c>
      <c r="V1925" s="2" t="s">
        <v>2196</v>
      </c>
      <c r="W1925" s="2" t="s">
        <v>2196</v>
      </c>
      <c r="X1925" s="2" t="s">
        <v>2196</v>
      </c>
      <c r="Y1925" s="2" t="s">
        <v>2196</v>
      </c>
      <c r="Z1925" s="2" t="s">
        <v>2196</v>
      </c>
      <c r="AA1925" s="2" t="s">
        <v>2196</v>
      </c>
    </row>
    <row r="1926" spans="1:27" ht="12.75" customHeight="1" x14ac:dyDescent="0.35">
      <c r="A1926" s="1" t="s">
        <v>1927</v>
      </c>
      <c r="B1926" s="2" t="str">
        <f t="shared" ref="B1926:B1989" si="30">RIGHT(A1926,2)</f>
        <v>RJ</v>
      </c>
      <c r="C1926" s="2" t="s">
        <v>2196</v>
      </c>
      <c r="D1926" s="2" t="s">
        <v>2196</v>
      </c>
      <c r="E1926" s="2" t="s">
        <v>2196</v>
      </c>
      <c r="F1926" s="2" t="s">
        <v>2196</v>
      </c>
      <c r="G1926" s="2" t="s">
        <v>2196</v>
      </c>
      <c r="H1926" s="2" t="s">
        <v>2196</v>
      </c>
      <c r="I1926" s="2" t="s">
        <v>2196</v>
      </c>
      <c r="J1926" s="2" t="s">
        <v>2196</v>
      </c>
      <c r="K1926" s="2" t="s">
        <v>2196</v>
      </c>
      <c r="L1926" s="2" t="s">
        <v>2196</v>
      </c>
      <c r="M1926" s="2" t="s">
        <v>2196</v>
      </c>
      <c r="N1926" s="2" t="s">
        <v>2196</v>
      </c>
      <c r="O1926" s="2" t="s">
        <v>2196</v>
      </c>
      <c r="P1926" s="2" t="s">
        <v>2196</v>
      </c>
      <c r="Q1926" s="2" t="s">
        <v>2199</v>
      </c>
      <c r="R1926" s="2" t="s">
        <v>2196</v>
      </c>
      <c r="S1926" s="2" t="s">
        <v>2196</v>
      </c>
      <c r="T1926" s="2" t="s">
        <v>2196</v>
      </c>
      <c r="U1926" s="2" t="s">
        <v>2196</v>
      </c>
      <c r="V1926" s="2" t="s">
        <v>2196</v>
      </c>
      <c r="W1926" s="2" t="s">
        <v>2196</v>
      </c>
      <c r="X1926" s="2" t="s">
        <v>2196</v>
      </c>
      <c r="Y1926" s="2" t="s">
        <v>2196</v>
      </c>
      <c r="Z1926" s="2" t="s">
        <v>2196</v>
      </c>
      <c r="AA1926" s="2" t="s">
        <v>2196</v>
      </c>
    </row>
    <row r="1927" spans="1:27" ht="12.75" customHeight="1" x14ac:dyDescent="0.35">
      <c r="A1927" s="1" t="s">
        <v>1928</v>
      </c>
      <c r="B1927" s="2" t="str">
        <f t="shared" si="30"/>
        <v>GO</v>
      </c>
      <c r="C1927" s="2" t="s">
        <v>2196</v>
      </c>
      <c r="D1927" s="2" t="s">
        <v>2196</v>
      </c>
      <c r="E1927" s="2" t="s">
        <v>2196</v>
      </c>
      <c r="F1927" s="2" t="s">
        <v>2196</v>
      </c>
      <c r="G1927" s="2" t="s">
        <v>2196</v>
      </c>
      <c r="H1927" s="2" t="s">
        <v>2196</v>
      </c>
      <c r="I1927" s="2" t="s">
        <v>2196</v>
      </c>
      <c r="J1927" s="2" t="s">
        <v>2196</v>
      </c>
      <c r="K1927" s="2" t="s">
        <v>2196</v>
      </c>
      <c r="L1927" s="2" t="s">
        <v>2196</v>
      </c>
      <c r="M1927" s="2" t="s">
        <v>2199</v>
      </c>
      <c r="N1927" s="2" t="s">
        <v>2196</v>
      </c>
      <c r="O1927" s="2" t="s">
        <v>2196</v>
      </c>
      <c r="P1927" s="2" t="s">
        <v>2196</v>
      </c>
      <c r="Q1927" s="2" t="s">
        <v>2199</v>
      </c>
      <c r="R1927" s="2" t="s">
        <v>2196</v>
      </c>
      <c r="S1927" s="2" t="s">
        <v>2196</v>
      </c>
      <c r="T1927" s="2" t="s">
        <v>2197</v>
      </c>
      <c r="U1927" s="2" t="s">
        <v>2196</v>
      </c>
      <c r="V1927" s="2" t="s">
        <v>2196</v>
      </c>
      <c r="W1927" s="2" t="s">
        <v>2196</v>
      </c>
      <c r="X1927" s="2" t="s">
        <v>2196</v>
      </c>
      <c r="Y1927" s="2" t="s">
        <v>2196</v>
      </c>
      <c r="Z1927" s="2" t="s">
        <v>2196</v>
      </c>
      <c r="AA1927" s="2" t="s">
        <v>2196</v>
      </c>
    </row>
    <row r="1928" spans="1:27" ht="12.75" customHeight="1" x14ac:dyDescent="0.35">
      <c r="A1928" s="1" t="s">
        <v>1929</v>
      </c>
      <c r="B1928" s="2" t="str">
        <f t="shared" si="30"/>
        <v>TO</v>
      </c>
      <c r="C1928" s="2" t="s">
        <v>2196</v>
      </c>
      <c r="D1928" s="2" t="s">
        <v>2196</v>
      </c>
      <c r="E1928" s="2" t="s">
        <v>2196</v>
      </c>
      <c r="F1928" s="2" t="s">
        <v>2196</v>
      </c>
      <c r="G1928" s="2" t="s">
        <v>2196</v>
      </c>
      <c r="H1928" s="2" t="s">
        <v>2196</v>
      </c>
      <c r="I1928" s="2" t="s">
        <v>2196</v>
      </c>
      <c r="J1928" s="2" t="s">
        <v>2199</v>
      </c>
      <c r="K1928" s="2" t="s">
        <v>2199</v>
      </c>
      <c r="L1928" s="2" t="s">
        <v>2199</v>
      </c>
      <c r="M1928" s="2" t="s">
        <v>2199</v>
      </c>
      <c r="N1928" s="2" t="s">
        <v>2199</v>
      </c>
      <c r="O1928" s="2" t="s">
        <v>2196</v>
      </c>
      <c r="P1928" s="2" t="s">
        <v>2196</v>
      </c>
      <c r="Q1928" s="2" t="s">
        <v>2196</v>
      </c>
      <c r="R1928" s="2" t="s">
        <v>2196</v>
      </c>
      <c r="S1928" s="2" t="s">
        <v>2196</v>
      </c>
      <c r="T1928" s="2" t="s">
        <v>2197</v>
      </c>
      <c r="U1928" s="2" t="s">
        <v>2196</v>
      </c>
      <c r="V1928" s="2" t="s">
        <v>2196</v>
      </c>
      <c r="W1928" s="2" t="s">
        <v>2196</v>
      </c>
      <c r="X1928" s="2" t="s">
        <v>2196</v>
      </c>
      <c r="Y1928" s="2" t="s">
        <v>2196</v>
      </c>
      <c r="Z1928" s="2" t="s">
        <v>2196</v>
      </c>
      <c r="AA1928" s="2" t="s">
        <v>2196</v>
      </c>
    </row>
    <row r="1929" spans="1:27" ht="12.75" customHeight="1" x14ac:dyDescent="0.35">
      <c r="A1929" s="1" t="s">
        <v>1930</v>
      </c>
      <c r="B1929" s="2" t="str">
        <f t="shared" si="30"/>
        <v>RS</v>
      </c>
      <c r="C1929" s="2" t="s">
        <v>2196</v>
      </c>
      <c r="D1929" s="2" t="s">
        <v>2196</v>
      </c>
      <c r="E1929" s="2" t="s">
        <v>2196</v>
      </c>
      <c r="F1929" s="2" t="s">
        <v>2196</v>
      </c>
      <c r="G1929" s="2" t="s">
        <v>2196</v>
      </c>
      <c r="H1929" s="2" t="s">
        <v>2196</v>
      </c>
      <c r="I1929" s="2" t="s">
        <v>2196</v>
      </c>
      <c r="J1929" s="2" t="s">
        <v>2196</v>
      </c>
      <c r="K1929" s="2" t="s">
        <v>2196</v>
      </c>
      <c r="L1929" s="2" t="s">
        <v>2196</v>
      </c>
      <c r="M1929" s="2" t="s">
        <v>2196</v>
      </c>
      <c r="N1929" s="2" t="s">
        <v>2196</v>
      </c>
      <c r="O1929" s="2" t="s">
        <v>2196</v>
      </c>
      <c r="P1929" s="2" t="s">
        <v>2196</v>
      </c>
      <c r="Q1929" s="2" t="s">
        <v>2196</v>
      </c>
      <c r="R1929" s="2" t="s">
        <v>2196</v>
      </c>
      <c r="S1929" s="2" t="s">
        <v>2196</v>
      </c>
      <c r="T1929" s="2" t="s">
        <v>2197</v>
      </c>
      <c r="U1929" s="2" t="s">
        <v>2196</v>
      </c>
      <c r="V1929" s="2" t="s">
        <v>2196</v>
      </c>
      <c r="W1929" s="2" t="s">
        <v>2196</v>
      </c>
      <c r="X1929" s="2" t="s">
        <v>2196</v>
      </c>
      <c r="Y1929" s="2" t="s">
        <v>2196</v>
      </c>
      <c r="Z1929" s="2" t="s">
        <v>2196</v>
      </c>
      <c r="AA1929" s="2" t="s">
        <v>2196</v>
      </c>
    </row>
    <row r="1930" spans="1:27" ht="12.75" customHeight="1" x14ac:dyDescent="0.35">
      <c r="A1930" s="1" t="s">
        <v>1931</v>
      </c>
      <c r="B1930" s="2" t="str">
        <f t="shared" si="30"/>
        <v>GO</v>
      </c>
      <c r="C1930" s="2" t="s">
        <v>2196</v>
      </c>
      <c r="D1930" s="2" t="s">
        <v>2196</v>
      </c>
      <c r="E1930" s="2" t="s">
        <v>2196</v>
      </c>
      <c r="F1930" s="2" t="s">
        <v>2196</v>
      </c>
      <c r="G1930" s="2" t="s">
        <v>2196</v>
      </c>
      <c r="H1930" s="2" t="s">
        <v>2196</v>
      </c>
      <c r="I1930" s="2" t="s">
        <v>2196</v>
      </c>
      <c r="J1930" s="2" t="s">
        <v>2199</v>
      </c>
      <c r="K1930" s="2" t="s">
        <v>2196</v>
      </c>
      <c r="L1930" s="2" t="s">
        <v>2196</v>
      </c>
      <c r="M1930" s="2" t="s">
        <v>2199</v>
      </c>
      <c r="N1930" s="2" t="s">
        <v>2199</v>
      </c>
      <c r="O1930" s="2" t="s">
        <v>2196</v>
      </c>
      <c r="P1930" s="2" t="s">
        <v>2199</v>
      </c>
      <c r="Q1930" s="2" t="s">
        <v>2196</v>
      </c>
      <c r="R1930" s="2" t="s">
        <v>2196</v>
      </c>
      <c r="S1930" s="2" t="s">
        <v>2196</v>
      </c>
      <c r="T1930" s="2" t="s">
        <v>2197</v>
      </c>
      <c r="U1930" s="2" t="s">
        <v>2196</v>
      </c>
      <c r="V1930" s="2" t="s">
        <v>2196</v>
      </c>
      <c r="W1930" s="2" t="s">
        <v>2196</v>
      </c>
      <c r="X1930" s="2" t="s">
        <v>2196</v>
      </c>
      <c r="Y1930" s="2" t="s">
        <v>2196</v>
      </c>
      <c r="Z1930" s="2" t="s">
        <v>2196</v>
      </c>
      <c r="AA1930" s="2" t="s">
        <v>2196</v>
      </c>
    </row>
    <row r="1931" spans="1:27" ht="12.75" customHeight="1" x14ac:dyDescent="0.35">
      <c r="A1931" s="1" t="s">
        <v>1932</v>
      </c>
      <c r="B1931" s="2" t="str">
        <f t="shared" si="30"/>
        <v>MT</v>
      </c>
      <c r="C1931" s="2" t="s">
        <v>2196</v>
      </c>
      <c r="D1931" s="2" t="s">
        <v>2196</v>
      </c>
      <c r="E1931" s="2" t="s">
        <v>2196</v>
      </c>
      <c r="F1931" s="2" t="s">
        <v>2196</v>
      </c>
      <c r="G1931" s="2" t="s">
        <v>2196</v>
      </c>
      <c r="H1931" s="2" t="s">
        <v>2196</v>
      </c>
      <c r="I1931" s="2" t="s">
        <v>2196</v>
      </c>
      <c r="J1931" s="2" t="s">
        <v>2196</v>
      </c>
      <c r="K1931" s="2" t="s">
        <v>2196</v>
      </c>
      <c r="L1931" s="2" t="s">
        <v>2196</v>
      </c>
      <c r="M1931" s="2" t="s">
        <v>2196</v>
      </c>
      <c r="N1931" s="2" t="s">
        <v>2196</v>
      </c>
      <c r="O1931" s="2" t="s">
        <v>2196</v>
      </c>
      <c r="P1931" s="2" t="s">
        <v>2196</v>
      </c>
      <c r="Q1931" s="2" t="s">
        <v>2196</v>
      </c>
      <c r="R1931" s="2" t="s">
        <v>2196</v>
      </c>
      <c r="S1931" s="2" t="s">
        <v>2196</v>
      </c>
      <c r="T1931" s="2" t="s">
        <v>2196</v>
      </c>
      <c r="U1931" s="2" t="s">
        <v>2196</v>
      </c>
      <c r="V1931" s="2" t="s">
        <v>2196</v>
      </c>
      <c r="W1931" s="2" t="s">
        <v>2196</v>
      </c>
      <c r="X1931" s="2" t="s">
        <v>2196</v>
      </c>
      <c r="Y1931" s="2" t="s">
        <v>2196</v>
      </c>
      <c r="Z1931" s="2" t="s">
        <v>2196</v>
      </c>
      <c r="AA1931" s="2" t="s">
        <v>2196</v>
      </c>
    </row>
    <row r="1932" spans="1:27" ht="12.75" customHeight="1" x14ac:dyDescent="0.35">
      <c r="A1932" s="1" t="s">
        <v>1933</v>
      </c>
      <c r="B1932" s="2" t="str">
        <f t="shared" si="30"/>
        <v>PR</v>
      </c>
      <c r="C1932" s="2" t="s">
        <v>2196</v>
      </c>
      <c r="D1932" s="2" t="s">
        <v>2196</v>
      </c>
      <c r="E1932" s="2" t="s">
        <v>2196</v>
      </c>
      <c r="F1932" s="2" t="s">
        <v>2196</v>
      </c>
      <c r="G1932" s="2" t="s">
        <v>2196</v>
      </c>
      <c r="H1932" s="2" t="s">
        <v>2196</v>
      </c>
      <c r="I1932" s="2" t="s">
        <v>2196</v>
      </c>
      <c r="J1932" s="2" t="s">
        <v>2196</v>
      </c>
      <c r="K1932" s="2" t="s">
        <v>2196</v>
      </c>
      <c r="L1932" s="2" t="s">
        <v>2196</v>
      </c>
      <c r="M1932" s="2" t="s">
        <v>2196</v>
      </c>
      <c r="N1932" s="2" t="s">
        <v>2196</v>
      </c>
      <c r="O1932" s="2" t="s">
        <v>2196</v>
      </c>
      <c r="P1932" s="2" t="s">
        <v>2196</v>
      </c>
      <c r="Q1932" s="2" t="s">
        <v>2196</v>
      </c>
      <c r="R1932" s="2" t="s">
        <v>2196</v>
      </c>
      <c r="S1932" s="2" t="s">
        <v>2196</v>
      </c>
      <c r="T1932" s="2" t="s">
        <v>2197</v>
      </c>
      <c r="U1932" s="2" t="s">
        <v>2196</v>
      </c>
      <c r="V1932" s="2" t="s">
        <v>2196</v>
      </c>
      <c r="W1932" s="2" t="s">
        <v>2196</v>
      </c>
      <c r="X1932" s="2" t="s">
        <v>2196</v>
      </c>
      <c r="Y1932" s="2" t="s">
        <v>2196</v>
      </c>
      <c r="Z1932" s="2" t="s">
        <v>2196</v>
      </c>
      <c r="AA1932" s="2" t="s">
        <v>2196</v>
      </c>
    </row>
    <row r="1933" spans="1:27" ht="12.75" customHeight="1" x14ac:dyDescent="0.35">
      <c r="A1933" s="1" t="s">
        <v>1934</v>
      </c>
      <c r="B1933" s="2" t="str">
        <f t="shared" si="30"/>
        <v>GO</v>
      </c>
      <c r="C1933" s="2" t="s">
        <v>2196</v>
      </c>
      <c r="D1933" s="2" t="s">
        <v>2196</v>
      </c>
      <c r="E1933" s="2" t="s">
        <v>2196</v>
      </c>
      <c r="F1933" s="2" t="s">
        <v>2196</v>
      </c>
      <c r="G1933" s="2" t="s">
        <v>2196</v>
      </c>
      <c r="H1933" s="2" t="s">
        <v>2196</v>
      </c>
      <c r="I1933" s="2" t="s">
        <v>2199</v>
      </c>
      <c r="J1933" s="2" t="s">
        <v>2199</v>
      </c>
      <c r="K1933" s="2" t="s">
        <v>2196</v>
      </c>
      <c r="L1933" s="2" t="s">
        <v>2196</v>
      </c>
      <c r="M1933" s="2" t="s">
        <v>2196</v>
      </c>
      <c r="N1933" s="2" t="s">
        <v>2196</v>
      </c>
      <c r="O1933" s="2" t="s">
        <v>2196</v>
      </c>
      <c r="P1933" s="2" t="s">
        <v>2199</v>
      </c>
      <c r="Q1933" s="2" t="s">
        <v>2196</v>
      </c>
      <c r="R1933" s="2" t="s">
        <v>2196</v>
      </c>
      <c r="S1933" s="2" t="s">
        <v>2196</v>
      </c>
      <c r="T1933" s="2" t="s">
        <v>2197</v>
      </c>
      <c r="U1933" s="2" t="s">
        <v>2196</v>
      </c>
      <c r="V1933" s="2" t="s">
        <v>2196</v>
      </c>
      <c r="W1933" s="2" t="s">
        <v>2196</v>
      </c>
      <c r="X1933" s="2" t="s">
        <v>2196</v>
      </c>
      <c r="Y1933" s="2" t="s">
        <v>2196</v>
      </c>
      <c r="Z1933" s="2" t="s">
        <v>2196</v>
      </c>
      <c r="AA1933" s="2" t="s">
        <v>2196</v>
      </c>
    </row>
    <row r="1934" spans="1:27" ht="12.75" customHeight="1" x14ac:dyDescent="0.35">
      <c r="A1934" s="1" t="s">
        <v>1935</v>
      </c>
      <c r="B1934" s="2" t="str">
        <f t="shared" si="30"/>
        <v>RS</v>
      </c>
      <c r="C1934" s="2" t="s">
        <v>2196</v>
      </c>
      <c r="D1934" s="2" t="s">
        <v>2196</v>
      </c>
      <c r="E1934" s="2" t="s">
        <v>2196</v>
      </c>
      <c r="F1934" s="2" t="s">
        <v>2196</v>
      </c>
      <c r="G1934" s="2" t="s">
        <v>2196</v>
      </c>
      <c r="H1934" s="2" t="s">
        <v>2196</v>
      </c>
      <c r="I1934" s="2" t="s">
        <v>2196</v>
      </c>
      <c r="J1934" s="2" t="s">
        <v>2196</v>
      </c>
      <c r="K1934" s="2" t="s">
        <v>2196</v>
      </c>
      <c r="L1934" s="2" t="s">
        <v>2196</v>
      </c>
      <c r="M1934" s="2" t="s">
        <v>2196</v>
      </c>
      <c r="N1934" s="2" t="s">
        <v>2196</v>
      </c>
      <c r="O1934" s="2" t="s">
        <v>2196</v>
      </c>
      <c r="P1934" s="2" t="s">
        <v>2196</v>
      </c>
      <c r="Q1934" s="2" t="s">
        <v>2196</v>
      </c>
      <c r="R1934" s="2" t="s">
        <v>2196</v>
      </c>
      <c r="S1934" s="2" t="s">
        <v>2196</v>
      </c>
      <c r="T1934" s="2" t="s">
        <v>2196</v>
      </c>
      <c r="U1934" s="2" t="s">
        <v>2196</v>
      </c>
      <c r="V1934" s="2" t="s">
        <v>2196</v>
      </c>
      <c r="W1934" s="2" t="s">
        <v>2196</v>
      </c>
      <c r="X1934" s="2" t="s">
        <v>2196</v>
      </c>
      <c r="Y1934" s="2" t="s">
        <v>2196</v>
      </c>
      <c r="Z1934" s="2" t="s">
        <v>2196</v>
      </c>
      <c r="AA1934" s="2" t="s">
        <v>2196</v>
      </c>
    </row>
    <row r="1935" spans="1:27" ht="12.75" customHeight="1" x14ac:dyDescent="0.35">
      <c r="A1935" s="1" t="s">
        <v>1936</v>
      </c>
      <c r="B1935" s="2" t="str">
        <f t="shared" si="30"/>
        <v>MG</v>
      </c>
      <c r="C1935" s="2" t="s">
        <v>2196</v>
      </c>
      <c r="D1935" s="2" t="s">
        <v>2196</v>
      </c>
      <c r="E1935" s="2" t="s">
        <v>2196</v>
      </c>
      <c r="F1935" s="2" t="s">
        <v>2196</v>
      </c>
      <c r="G1935" s="2" t="s">
        <v>2196</v>
      </c>
      <c r="H1935" s="2" t="s">
        <v>2196</v>
      </c>
      <c r="I1935" s="2" t="s">
        <v>2196</v>
      </c>
      <c r="J1935" s="2" t="s">
        <v>2199</v>
      </c>
      <c r="K1935" s="2" t="s">
        <v>2196</v>
      </c>
      <c r="L1935" s="2" t="s">
        <v>2199</v>
      </c>
      <c r="M1935" s="2" t="s">
        <v>2199</v>
      </c>
      <c r="N1935" s="2" t="s">
        <v>2199</v>
      </c>
      <c r="O1935" s="2" t="s">
        <v>2196</v>
      </c>
      <c r="P1935" s="2" t="s">
        <v>2199</v>
      </c>
      <c r="Q1935" s="2" t="s">
        <v>2199</v>
      </c>
      <c r="R1935" s="2" t="s">
        <v>2196</v>
      </c>
      <c r="S1935" s="2" t="s">
        <v>2199</v>
      </c>
      <c r="T1935" s="2" t="s">
        <v>2199</v>
      </c>
      <c r="U1935" s="2" t="s">
        <v>2196</v>
      </c>
      <c r="V1935" s="2" t="s">
        <v>2199</v>
      </c>
      <c r="W1935" s="2" t="s">
        <v>2199</v>
      </c>
      <c r="X1935" s="2" t="s">
        <v>2199</v>
      </c>
      <c r="Y1935" s="2" t="s">
        <v>2199</v>
      </c>
      <c r="Z1935" s="2" t="s">
        <v>2196</v>
      </c>
      <c r="AA1935" s="2" t="s">
        <v>2196</v>
      </c>
    </row>
    <row r="1936" spans="1:27" ht="12.75" customHeight="1" x14ac:dyDescent="0.35">
      <c r="A1936" s="1" t="s">
        <v>1937</v>
      </c>
      <c r="B1936" s="2" t="str">
        <f t="shared" si="30"/>
        <v>PB</v>
      </c>
      <c r="C1936" s="2" t="s">
        <v>2196</v>
      </c>
      <c r="D1936" s="2" t="s">
        <v>2196</v>
      </c>
      <c r="E1936" s="2" t="s">
        <v>2196</v>
      </c>
      <c r="F1936" s="2" t="s">
        <v>2196</v>
      </c>
      <c r="G1936" s="2" t="s">
        <v>2198</v>
      </c>
      <c r="H1936" s="2" t="s">
        <v>2196</v>
      </c>
      <c r="I1936" s="2" t="s">
        <v>2196</v>
      </c>
      <c r="J1936" s="2" t="s">
        <v>2198</v>
      </c>
      <c r="K1936" s="2" t="s">
        <v>2196</v>
      </c>
      <c r="L1936" s="2" t="s">
        <v>2196</v>
      </c>
      <c r="M1936" s="2" t="s">
        <v>2198</v>
      </c>
      <c r="N1936" s="2" t="s">
        <v>2196</v>
      </c>
      <c r="O1936" s="2" t="s">
        <v>2196</v>
      </c>
      <c r="P1936" s="2" t="s">
        <v>2198</v>
      </c>
      <c r="Q1936" s="2" t="s">
        <v>2196</v>
      </c>
      <c r="R1936" s="2" t="s">
        <v>2196</v>
      </c>
      <c r="S1936" s="2" t="s">
        <v>2196</v>
      </c>
      <c r="T1936" s="2" t="s">
        <v>2197</v>
      </c>
      <c r="U1936" s="2" t="s">
        <v>2196</v>
      </c>
      <c r="V1936" s="2" t="s">
        <v>2196</v>
      </c>
      <c r="W1936" s="2" t="s">
        <v>2196</v>
      </c>
      <c r="X1936" s="2" t="s">
        <v>2196</v>
      </c>
      <c r="Y1936" s="2" t="s">
        <v>2196</v>
      </c>
      <c r="Z1936" s="2" t="s">
        <v>2196</v>
      </c>
      <c r="AA1936" s="2" t="s">
        <v>2198</v>
      </c>
    </row>
    <row r="1937" spans="1:27" ht="12.75" customHeight="1" x14ac:dyDescent="0.35">
      <c r="A1937" s="1" t="s">
        <v>1938</v>
      </c>
      <c r="B1937" s="2" t="str">
        <f t="shared" si="30"/>
        <v>RS</v>
      </c>
      <c r="C1937" s="2" t="s">
        <v>2196</v>
      </c>
      <c r="D1937" s="2" t="s">
        <v>2196</v>
      </c>
      <c r="E1937" s="2" t="s">
        <v>2196</v>
      </c>
      <c r="F1937" s="2" t="s">
        <v>2196</v>
      </c>
      <c r="G1937" s="2" t="s">
        <v>2196</v>
      </c>
      <c r="H1937" s="2" t="s">
        <v>2196</v>
      </c>
      <c r="I1937" s="2" t="s">
        <v>2198</v>
      </c>
      <c r="J1937" s="2" t="s">
        <v>2196</v>
      </c>
      <c r="K1937" s="2" t="s">
        <v>2196</v>
      </c>
      <c r="L1937" s="2" t="s">
        <v>2196</v>
      </c>
      <c r="M1937" s="2" t="s">
        <v>2196</v>
      </c>
      <c r="N1937" s="2" t="s">
        <v>2196</v>
      </c>
      <c r="O1937" s="2" t="s">
        <v>2196</v>
      </c>
      <c r="P1937" s="2" t="s">
        <v>2196</v>
      </c>
      <c r="Q1937" s="2" t="s">
        <v>2196</v>
      </c>
      <c r="R1937" s="2" t="s">
        <v>2196</v>
      </c>
      <c r="S1937" s="2" t="s">
        <v>2196</v>
      </c>
      <c r="T1937" s="2" t="s">
        <v>2196</v>
      </c>
      <c r="U1937" s="2" t="s">
        <v>2196</v>
      </c>
      <c r="V1937" s="2" t="s">
        <v>2196</v>
      </c>
      <c r="W1937" s="2" t="s">
        <v>2196</v>
      </c>
      <c r="X1937" s="2" t="s">
        <v>2196</v>
      </c>
      <c r="Y1937" s="2" t="s">
        <v>2196</v>
      </c>
      <c r="Z1937" s="2" t="s">
        <v>2196</v>
      </c>
      <c r="AA1937" s="2" t="s">
        <v>2196</v>
      </c>
    </row>
    <row r="1938" spans="1:27" ht="12.75" customHeight="1" x14ac:dyDescent="0.35">
      <c r="A1938" s="1" t="s">
        <v>1939</v>
      </c>
      <c r="B1938" s="2" t="str">
        <f t="shared" si="30"/>
        <v>PE</v>
      </c>
      <c r="C1938" s="2" t="s">
        <v>2196</v>
      </c>
      <c r="D1938" s="2" t="s">
        <v>2196</v>
      </c>
      <c r="E1938" s="2" t="s">
        <v>2196</v>
      </c>
      <c r="F1938" s="2" t="s">
        <v>2196</v>
      </c>
      <c r="G1938" s="2" t="s">
        <v>2196</v>
      </c>
      <c r="H1938" s="2" t="s">
        <v>2196</v>
      </c>
      <c r="I1938" s="2" t="s">
        <v>2196</v>
      </c>
      <c r="J1938" s="2" t="s">
        <v>2196</v>
      </c>
      <c r="K1938" s="2" t="s">
        <v>2196</v>
      </c>
      <c r="L1938" s="2" t="s">
        <v>2196</v>
      </c>
      <c r="M1938" s="2" t="s">
        <v>2196</v>
      </c>
      <c r="N1938" s="2" t="s">
        <v>2196</v>
      </c>
      <c r="O1938" s="2" t="s">
        <v>2196</v>
      </c>
      <c r="P1938" s="2" t="s">
        <v>2196</v>
      </c>
      <c r="Q1938" s="2" t="s">
        <v>2196</v>
      </c>
      <c r="R1938" s="2" t="s">
        <v>2196</v>
      </c>
      <c r="S1938" s="2" t="s">
        <v>2197</v>
      </c>
      <c r="T1938" s="2" t="s">
        <v>2197</v>
      </c>
      <c r="U1938" s="2" t="s">
        <v>2196</v>
      </c>
      <c r="V1938" s="2" t="s">
        <v>2196</v>
      </c>
      <c r="W1938" s="2" t="s">
        <v>2196</v>
      </c>
      <c r="X1938" s="2" t="s">
        <v>2196</v>
      </c>
      <c r="Y1938" s="2" t="s">
        <v>2196</v>
      </c>
      <c r="Z1938" s="2" t="s">
        <v>2196</v>
      </c>
      <c r="AA1938" s="2" t="s">
        <v>2196</v>
      </c>
    </row>
    <row r="1939" spans="1:27" ht="12.75" customHeight="1" x14ac:dyDescent="0.35">
      <c r="A1939" s="1" t="s">
        <v>1940</v>
      </c>
      <c r="B1939" s="2" t="str">
        <f t="shared" si="30"/>
        <v>CE</v>
      </c>
      <c r="C1939" s="2" t="s">
        <v>2196</v>
      </c>
      <c r="D1939" s="2" t="s">
        <v>2196</v>
      </c>
      <c r="E1939" s="2" t="s">
        <v>2196</v>
      </c>
      <c r="F1939" s="2" t="s">
        <v>2196</v>
      </c>
      <c r="G1939" s="2" t="s">
        <v>2196</v>
      </c>
      <c r="H1939" s="2" t="s">
        <v>2196</v>
      </c>
      <c r="I1939" s="2" t="s">
        <v>2196</v>
      </c>
      <c r="J1939" s="2" t="s">
        <v>2196</v>
      </c>
      <c r="K1939" s="2" t="s">
        <v>2196</v>
      </c>
      <c r="L1939" s="2" t="s">
        <v>2196</v>
      </c>
      <c r="M1939" s="2" t="s">
        <v>2196</v>
      </c>
      <c r="N1939" s="2" t="s">
        <v>2196</v>
      </c>
      <c r="O1939" s="2" t="s">
        <v>2196</v>
      </c>
      <c r="P1939" s="2" t="s">
        <v>2196</v>
      </c>
      <c r="Q1939" s="2" t="s">
        <v>2196</v>
      </c>
      <c r="R1939" s="2" t="s">
        <v>2196</v>
      </c>
      <c r="S1939" s="2" t="s">
        <v>2196</v>
      </c>
      <c r="T1939" s="2" t="s">
        <v>2197</v>
      </c>
      <c r="U1939" s="2" t="s">
        <v>2196</v>
      </c>
      <c r="V1939" s="2" t="s">
        <v>2196</v>
      </c>
      <c r="W1939" s="2" t="s">
        <v>2196</v>
      </c>
      <c r="X1939" s="2" t="s">
        <v>2196</v>
      </c>
      <c r="Y1939" s="2" t="s">
        <v>2196</v>
      </c>
      <c r="Z1939" s="2" t="s">
        <v>2196</v>
      </c>
      <c r="AA1939" s="2" t="s">
        <v>2198</v>
      </c>
    </row>
    <row r="1940" spans="1:27" ht="12.75" customHeight="1" x14ac:dyDescent="0.35">
      <c r="A1940" s="1" t="s">
        <v>1941</v>
      </c>
      <c r="B1940" s="2" t="str">
        <f t="shared" si="30"/>
        <v>MS</v>
      </c>
      <c r="C1940" s="2" t="s">
        <v>2196</v>
      </c>
      <c r="D1940" s="2" t="s">
        <v>2196</v>
      </c>
      <c r="E1940" s="2" t="s">
        <v>2196</v>
      </c>
      <c r="F1940" s="2" t="s">
        <v>2196</v>
      </c>
      <c r="G1940" s="2" t="s">
        <v>2196</v>
      </c>
      <c r="H1940" s="2" t="s">
        <v>2196</v>
      </c>
      <c r="I1940" s="2" t="s">
        <v>2196</v>
      </c>
      <c r="J1940" s="2" t="s">
        <v>2199</v>
      </c>
      <c r="K1940" s="2" t="s">
        <v>2196</v>
      </c>
      <c r="L1940" s="2" t="s">
        <v>2196</v>
      </c>
      <c r="M1940" s="2" t="s">
        <v>2196</v>
      </c>
      <c r="N1940" s="2" t="s">
        <v>2196</v>
      </c>
      <c r="O1940" s="2" t="s">
        <v>2196</v>
      </c>
      <c r="P1940" s="2" t="s">
        <v>2196</v>
      </c>
      <c r="Q1940" s="2" t="s">
        <v>2196</v>
      </c>
      <c r="R1940" s="2" t="s">
        <v>2196</v>
      </c>
      <c r="S1940" s="2" t="s">
        <v>2196</v>
      </c>
      <c r="T1940" s="2" t="s">
        <v>2196</v>
      </c>
      <c r="U1940" s="2" t="s">
        <v>2196</v>
      </c>
      <c r="V1940" s="2" t="s">
        <v>2196</v>
      </c>
      <c r="W1940" s="2" t="s">
        <v>2196</v>
      </c>
      <c r="X1940" s="2" t="s">
        <v>2196</v>
      </c>
      <c r="Y1940" s="2" t="s">
        <v>2196</v>
      </c>
      <c r="Z1940" s="2" t="s">
        <v>2196</v>
      </c>
      <c r="AA1940" s="2" t="s">
        <v>2196</v>
      </c>
    </row>
    <row r="1941" spans="1:27" ht="12.75" customHeight="1" x14ac:dyDescent="0.35">
      <c r="A1941" s="1" t="s">
        <v>1942</v>
      </c>
      <c r="B1941" s="2" t="str">
        <f t="shared" si="30"/>
        <v>SP</v>
      </c>
      <c r="C1941" s="2" t="s">
        <v>2196</v>
      </c>
      <c r="D1941" s="2" t="s">
        <v>2196</v>
      </c>
      <c r="E1941" s="2" t="s">
        <v>2196</v>
      </c>
      <c r="F1941" s="2" t="s">
        <v>2196</v>
      </c>
      <c r="G1941" s="2" t="s">
        <v>2196</v>
      </c>
      <c r="H1941" s="2" t="s">
        <v>2196</v>
      </c>
      <c r="I1941" s="2" t="s">
        <v>2196</v>
      </c>
      <c r="J1941" s="2" t="s">
        <v>2196</v>
      </c>
      <c r="K1941" s="2" t="s">
        <v>2196</v>
      </c>
      <c r="L1941" s="2" t="s">
        <v>2196</v>
      </c>
      <c r="M1941" s="2" t="s">
        <v>2196</v>
      </c>
      <c r="N1941" s="2" t="s">
        <v>2196</v>
      </c>
      <c r="O1941" s="2" t="s">
        <v>2196</v>
      </c>
      <c r="P1941" s="2" t="s">
        <v>2196</v>
      </c>
      <c r="Q1941" s="2" t="s">
        <v>2196</v>
      </c>
      <c r="R1941" s="2" t="s">
        <v>2196</v>
      </c>
      <c r="S1941" s="2" t="s">
        <v>2196</v>
      </c>
      <c r="T1941" s="2" t="s">
        <v>2196</v>
      </c>
      <c r="U1941" s="2" t="s">
        <v>2196</v>
      </c>
      <c r="V1941" s="2" t="s">
        <v>2196</v>
      </c>
      <c r="W1941" s="2" t="s">
        <v>2196</v>
      </c>
      <c r="X1941" s="2" t="s">
        <v>2196</v>
      </c>
      <c r="Y1941" s="2" t="s">
        <v>2196</v>
      </c>
      <c r="Z1941" s="2" t="s">
        <v>2196</v>
      </c>
      <c r="AA1941" s="2" t="s">
        <v>2196</v>
      </c>
    </row>
    <row r="1942" spans="1:27" ht="12.75" customHeight="1" x14ac:dyDescent="0.35">
      <c r="A1942" s="1" t="s">
        <v>1943</v>
      </c>
      <c r="B1942" s="2" t="str">
        <f t="shared" si="30"/>
        <v>MT</v>
      </c>
      <c r="C1942" s="2" t="s">
        <v>2196</v>
      </c>
      <c r="D1942" s="2" t="s">
        <v>2196</v>
      </c>
      <c r="E1942" s="2" t="s">
        <v>2196</v>
      </c>
      <c r="F1942" s="2" t="s">
        <v>2196</v>
      </c>
      <c r="G1942" s="2" t="s">
        <v>2196</v>
      </c>
      <c r="H1942" s="2" t="s">
        <v>2196</v>
      </c>
      <c r="I1942" s="2" t="s">
        <v>2196</v>
      </c>
      <c r="J1942" s="2" t="s">
        <v>2196</v>
      </c>
      <c r="K1942" s="2" t="s">
        <v>2196</v>
      </c>
      <c r="L1942" s="2" t="s">
        <v>2196</v>
      </c>
      <c r="M1942" s="2" t="s">
        <v>2196</v>
      </c>
      <c r="N1942" s="2" t="s">
        <v>2196</v>
      </c>
      <c r="O1942" s="2" t="s">
        <v>2196</v>
      </c>
      <c r="P1942" s="2" t="s">
        <v>2196</v>
      </c>
      <c r="Q1942" s="2" t="s">
        <v>2196</v>
      </c>
      <c r="R1942" s="2" t="s">
        <v>2196</v>
      </c>
      <c r="S1942" s="2" t="s">
        <v>2196</v>
      </c>
      <c r="T1942" s="2" t="s">
        <v>2196</v>
      </c>
      <c r="U1942" s="2" t="s">
        <v>2196</v>
      </c>
      <c r="V1942" s="2" t="s">
        <v>2196</v>
      </c>
      <c r="W1942" s="2" t="s">
        <v>2196</v>
      </c>
      <c r="X1942" s="2" t="s">
        <v>2196</v>
      </c>
      <c r="Y1942" s="2" t="s">
        <v>2196</v>
      </c>
      <c r="Z1942" s="2" t="s">
        <v>2196</v>
      </c>
      <c r="AA1942" s="2" t="s">
        <v>2196</v>
      </c>
    </row>
    <row r="1943" spans="1:27" ht="12.75" customHeight="1" x14ac:dyDescent="0.35">
      <c r="A1943" s="1" t="s">
        <v>1944</v>
      </c>
      <c r="B1943" s="2" t="str">
        <f t="shared" si="30"/>
        <v>PA</v>
      </c>
      <c r="C1943" s="2" t="s">
        <v>2196</v>
      </c>
      <c r="D1943" s="2" t="s">
        <v>2196</v>
      </c>
      <c r="E1943" s="2" t="s">
        <v>2196</v>
      </c>
      <c r="F1943" s="2" t="s">
        <v>2196</v>
      </c>
      <c r="G1943" s="2" t="s">
        <v>2196</v>
      </c>
      <c r="H1943" s="2" t="s">
        <v>2196</v>
      </c>
      <c r="I1943" s="2" t="s">
        <v>2198</v>
      </c>
      <c r="J1943" s="2" t="s">
        <v>2198</v>
      </c>
      <c r="K1943" s="2" t="s">
        <v>2198</v>
      </c>
      <c r="L1943" s="2" t="s">
        <v>2198</v>
      </c>
      <c r="M1943" s="2" t="s">
        <v>2198</v>
      </c>
      <c r="N1943" s="2" t="s">
        <v>2198</v>
      </c>
      <c r="O1943" s="2" t="s">
        <v>2196</v>
      </c>
      <c r="P1943" s="2" t="s">
        <v>2196</v>
      </c>
      <c r="Q1943" s="2" t="s">
        <v>2196</v>
      </c>
      <c r="R1943" s="2" t="s">
        <v>2196</v>
      </c>
      <c r="S1943" s="2" t="s">
        <v>2196</v>
      </c>
      <c r="T1943" s="2" t="s">
        <v>2197</v>
      </c>
      <c r="U1943" s="2" t="s">
        <v>2196</v>
      </c>
      <c r="V1943" s="2" t="s">
        <v>2196</v>
      </c>
      <c r="W1943" s="2" t="s">
        <v>2198</v>
      </c>
      <c r="X1943" s="2" t="s">
        <v>2198</v>
      </c>
      <c r="Y1943" s="2" t="s">
        <v>2196</v>
      </c>
      <c r="Z1943" s="2" t="s">
        <v>2196</v>
      </c>
      <c r="AA1943" s="2" t="s">
        <v>2196</v>
      </c>
    </row>
    <row r="1944" spans="1:27" ht="12.75" customHeight="1" x14ac:dyDescent="0.35">
      <c r="A1944" s="1" t="s">
        <v>1945</v>
      </c>
      <c r="B1944" s="2" t="str">
        <f t="shared" si="30"/>
        <v>SP</v>
      </c>
      <c r="C1944" s="2" t="s">
        <v>2196</v>
      </c>
      <c r="D1944" s="2" t="s">
        <v>2196</v>
      </c>
      <c r="E1944" s="2" t="s">
        <v>2196</v>
      </c>
      <c r="F1944" s="2" t="s">
        <v>2196</v>
      </c>
      <c r="G1944" s="2" t="s">
        <v>2196</v>
      </c>
      <c r="H1944" s="2" t="s">
        <v>2196</v>
      </c>
      <c r="I1944" s="2" t="s">
        <v>2196</v>
      </c>
      <c r="J1944" s="2" t="s">
        <v>2196</v>
      </c>
      <c r="K1944" s="2" t="s">
        <v>2196</v>
      </c>
      <c r="L1944" s="2" t="s">
        <v>2196</v>
      </c>
      <c r="M1944" s="2" t="s">
        <v>2196</v>
      </c>
      <c r="N1944" s="2" t="s">
        <v>2196</v>
      </c>
      <c r="O1944" s="2" t="s">
        <v>2196</v>
      </c>
      <c r="P1944" s="2" t="s">
        <v>2196</v>
      </c>
      <c r="Q1944" s="2" t="s">
        <v>2196</v>
      </c>
      <c r="R1944" s="2" t="s">
        <v>2196</v>
      </c>
      <c r="S1944" s="2" t="s">
        <v>2196</v>
      </c>
      <c r="T1944" s="2" t="s">
        <v>2196</v>
      </c>
      <c r="U1944" s="2" t="s">
        <v>2196</v>
      </c>
      <c r="V1944" s="2" t="s">
        <v>2196</v>
      </c>
      <c r="W1944" s="2" t="s">
        <v>2196</v>
      </c>
      <c r="X1944" s="2" t="s">
        <v>2196</v>
      </c>
      <c r="Y1944" s="2" t="s">
        <v>2196</v>
      </c>
      <c r="Z1944" s="2" t="s">
        <v>2196</v>
      </c>
      <c r="AA1944" s="2" t="s">
        <v>2196</v>
      </c>
    </row>
    <row r="1945" spans="1:27" ht="12.75" customHeight="1" x14ac:dyDescent="0.35">
      <c r="A1945" s="1" t="s">
        <v>1946</v>
      </c>
      <c r="B1945" s="2" t="str">
        <f t="shared" si="30"/>
        <v>PB</v>
      </c>
      <c r="C1945" s="2" t="s">
        <v>2196</v>
      </c>
      <c r="D1945" s="2" t="s">
        <v>2196</v>
      </c>
      <c r="E1945" s="2" t="s">
        <v>2196</v>
      </c>
      <c r="F1945" s="2" t="s">
        <v>2196</v>
      </c>
      <c r="G1945" s="2" t="s">
        <v>2196</v>
      </c>
      <c r="H1945" s="2" t="s">
        <v>2196</v>
      </c>
      <c r="I1945" s="2" t="s">
        <v>2198</v>
      </c>
      <c r="J1945" s="2" t="s">
        <v>2198</v>
      </c>
      <c r="K1945" s="2" t="s">
        <v>2196</v>
      </c>
      <c r="L1945" s="2" t="s">
        <v>2196</v>
      </c>
      <c r="M1945" s="2" t="s">
        <v>2198</v>
      </c>
      <c r="N1945" s="2" t="s">
        <v>2198</v>
      </c>
      <c r="O1945" s="2" t="s">
        <v>2196</v>
      </c>
      <c r="P1945" s="2" t="s">
        <v>2196</v>
      </c>
      <c r="Q1945" s="2" t="s">
        <v>2196</v>
      </c>
      <c r="R1945" s="2" t="s">
        <v>2196</v>
      </c>
      <c r="S1945" s="2" t="s">
        <v>2196</v>
      </c>
      <c r="T1945" s="2" t="s">
        <v>2197</v>
      </c>
      <c r="U1945" s="2" t="s">
        <v>2196</v>
      </c>
      <c r="V1945" s="2" t="s">
        <v>2196</v>
      </c>
      <c r="W1945" s="2" t="s">
        <v>2196</v>
      </c>
      <c r="X1945" s="2" t="s">
        <v>2196</v>
      </c>
      <c r="Y1945" s="2" t="s">
        <v>2196</v>
      </c>
      <c r="Z1945" s="2" t="s">
        <v>2196</v>
      </c>
      <c r="AA1945" s="2" t="s">
        <v>2196</v>
      </c>
    </row>
    <row r="1946" spans="1:27" ht="12.75" customHeight="1" x14ac:dyDescent="0.35">
      <c r="A1946" s="1" t="s">
        <v>1947</v>
      </c>
      <c r="B1946" s="2" t="str">
        <f t="shared" si="30"/>
        <v>RJ</v>
      </c>
      <c r="C1946" s="2" t="s">
        <v>2196</v>
      </c>
      <c r="D1946" s="2" t="s">
        <v>2196</v>
      </c>
      <c r="E1946" s="2" t="s">
        <v>2196</v>
      </c>
      <c r="F1946" s="2" t="s">
        <v>2196</v>
      </c>
      <c r="G1946" s="2" t="s">
        <v>2196</v>
      </c>
      <c r="H1946" s="2" t="s">
        <v>2196</v>
      </c>
      <c r="I1946" s="2" t="s">
        <v>2196</v>
      </c>
      <c r="J1946" s="2" t="s">
        <v>2196</v>
      </c>
      <c r="K1946" s="2" t="s">
        <v>2196</v>
      </c>
      <c r="L1946" s="2" t="s">
        <v>2196</v>
      </c>
      <c r="M1946" s="2" t="s">
        <v>2196</v>
      </c>
      <c r="N1946" s="2" t="s">
        <v>2196</v>
      </c>
      <c r="O1946" s="2" t="s">
        <v>2196</v>
      </c>
      <c r="P1946" s="2" t="s">
        <v>2199</v>
      </c>
      <c r="Q1946" s="2" t="s">
        <v>2196</v>
      </c>
      <c r="R1946" s="2" t="s">
        <v>2196</v>
      </c>
      <c r="S1946" s="2" t="s">
        <v>2196</v>
      </c>
      <c r="T1946" s="2" t="s">
        <v>2197</v>
      </c>
      <c r="U1946" s="2" t="s">
        <v>2196</v>
      </c>
      <c r="V1946" s="2" t="s">
        <v>2196</v>
      </c>
      <c r="W1946" s="2" t="s">
        <v>2196</v>
      </c>
      <c r="X1946" s="2" t="s">
        <v>2196</v>
      </c>
      <c r="Y1946" s="2" t="s">
        <v>2196</v>
      </c>
      <c r="Z1946" s="2" t="s">
        <v>2196</v>
      </c>
      <c r="AA1946" s="2" t="s">
        <v>2196</v>
      </c>
    </row>
    <row r="1947" spans="1:27" ht="12.75" customHeight="1" x14ac:dyDescent="0.35">
      <c r="A1947" s="1" t="s">
        <v>1948</v>
      </c>
      <c r="B1947" s="2" t="str">
        <f t="shared" si="30"/>
        <v>SP</v>
      </c>
      <c r="C1947" s="2" t="s">
        <v>2196</v>
      </c>
      <c r="D1947" s="2" t="s">
        <v>2196</v>
      </c>
      <c r="E1947" s="2" t="s">
        <v>2196</v>
      </c>
      <c r="F1947" s="2" t="s">
        <v>2196</v>
      </c>
      <c r="G1947" s="2" t="s">
        <v>2196</v>
      </c>
      <c r="H1947" s="2" t="s">
        <v>2196</v>
      </c>
      <c r="I1947" s="2" t="s">
        <v>2196</v>
      </c>
      <c r="J1947" s="2" t="s">
        <v>2196</v>
      </c>
      <c r="K1947" s="2" t="s">
        <v>2196</v>
      </c>
      <c r="L1947" s="2" t="s">
        <v>2196</v>
      </c>
      <c r="M1947" s="2" t="s">
        <v>2196</v>
      </c>
      <c r="N1947" s="2" t="s">
        <v>2196</v>
      </c>
      <c r="O1947" s="2" t="s">
        <v>2196</v>
      </c>
      <c r="P1947" s="2" t="s">
        <v>2196</v>
      </c>
      <c r="Q1947" s="2" t="s">
        <v>2196</v>
      </c>
      <c r="R1947" s="2" t="s">
        <v>2196</v>
      </c>
      <c r="S1947" s="2" t="s">
        <v>2196</v>
      </c>
      <c r="T1947" s="2" t="s">
        <v>2196</v>
      </c>
      <c r="U1947" s="2" t="s">
        <v>2196</v>
      </c>
      <c r="V1947" s="2" t="s">
        <v>2196</v>
      </c>
      <c r="W1947" s="2" t="s">
        <v>2196</v>
      </c>
      <c r="X1947" s="2" t="s">
        <v>2196</v>
      </c>
      <c r="Y1947" s="2" t="s">
        <v>2196</v>
      </c>
      <c r="Z1947" s="2" t="s">
        <v>2196</v>
      </c>
      <c r="AA1947" s="2" t="s">
        <v>2196</v>
      </c>
    </row>
    <row r="1948" spans="1:27" ht="12.75" customHeight="1" x14ac:dyDescent="0.35">
      <c r="A1948" s="1" t="s">
        <v>1949</v>
      </c>
      <c r="B1948" s="2" t="str">
        <f t="shared" si="30"/>
        <v>SP</v>
      </c>
      <c r="C1948" s="2" t="s">
        <v>2196</v>
      </c>
      <c r="D1948" s="2" t="s">
        <v>2196</v>
      </c>
      <c r="E1948" s="2" t="s">
        <v>2196</v>
      </c>
      <c r="F1948" s="2" t="s">
        <v>2196</v>
      </c>
      <c r="G1948" s="2" t="s">
        <v>2196</v>
      </c>
      <c r="H1948" s="2" t="s">
        <v>2196</v>
      </c>
      <c r="I1948" s="2" t="s">
        <v>2196</v>
      </c>
      <c r="J1948" s="2" t="s">
        <v>2196</v>
      </c>
      <c r="K1948" s="2" t="s">
        <v>2196</v>
      </c>
      <c r="L1948" s="2" t="s">
        <v>2196</v>
      </c>
      <c r="M1948" s="2" t="s">
        <v>2196</v>
      </c>
      <c r="N1948" s="2" t="s">
        <v>2196</v>
      </c>
      <c r="O1948" s="2" t="s">
        <v>2196</v>
      </c>
      <c r="P1948" s="2" t="s">
        <v>2196</v>
      </c>
      <c r="Q1948" s="2" t="s">
        <v>2196</v>
      </c>
      <c r="R1948" s="2" t="s">
        <v>2196</v>
      </c>
      <c r="S1948" s="2" t="s">
        <v>2196</v>
      </c>
      <c r="T1948" s="2" t="s">
        <v>2196</v>
      </c>
      <c r="U1948" s="2" t="s">
        <v>2196</v>
      </c>
      <c r="V1948" s="2" t="s">
        <v>2196</v>
      </c>
      <c r="W1948" s="2" t="s">
        <v>2196</v>
      </c>
      <c r="X1948" s="2" t="s">
        <v>2196</v>
      </c>
      <c r="Y1948" s="2" t="s">
        <v>2196</v>
      </c>
      <c r="Z1948" s="2" t="s">
        <v>2196</v>
      </c>
      <c r="AA1948" s="2" t="s">
        <v>2196</v>
      </c>
    </row>
    <row r="1949" spans="1:27" ht="12.75" customHeight="1" x14ac:dyDescent="0.35">
      <c r="A1949" s="1" t="s">
        <v>1950</v>
      </c>
      <c r="B1949" s="2" t="str">
        <f t="shared" si="30"/>
        <v>MT</v>
      </c>
      <c r="C1949" s="2" t="s">
        <v>2196</v>
      </c>
      <c r="D1949" s="2" t="s">
        <v>2196</v>
      </c>
      <c r="E1949" s="2" t="s">
        <v>2196</v>
      </c>
      <c r="F1949" s="2" t="s">
        <v>2196</v>
      </c>
      <c r="G1949" s="2" t="s">
        <v>2196</v>
      </c>
      <c r="H1949" s="2" t="s">
        <v>2196</v>
      </c>
      <c r="I1949" s="2" t="s">
        <v>2196</v>
      </c>
      <c r="J1949" s="2" t="s">
        <v>2196</v>
      </c>
      <c r="K1949" s="2" t="s">
        <v>2196</v>
      </c>
      <c r="L1949" s="2" t="s">
        <v>2196</v>
      </c>
      <c r="M1949" s="2" t="s">
        <v>2196</v>
      </c>
      <c r="N1949" s="2" t="s">
        <v>2196</v>
      </c>
      <c r="O1949" s="2" t="s">
        <v>2196</v>
      </c>
      <c r="P1949" s="2" t="s">
        <v>2196</v>
      </c>
      <c r="Q1949" s="2" t="s">
        <v>2196</v>
      </c>
      <c r="R1949" s="2" t="s">
        <v>2196</v>
      </c>
      <c r="S1949" s="2" t="s">
        <v>2196</v>
      </c>
      <c r="T1949" s="2" t="s">
        <v>2197</v>
      </c>
      <c r="U1949" s="2" t="s">
        <v>2196</v>
      </c>
      <c r="V1949" s="2" t="s">
        <v>2196</v>
      </c>
      <c r="W1949" s="2" t="s">
        <v>2196</v>
      </c>
      <c r="X1949" s="2" t="s">
        <v>2196</v>
      </c>
      <c r="Y1949" s="2" t="s">
        <v>2196</v>
      </c>
      <c r="Z1949" s="2" t="s">
        <v>2196</v>
      </c>
      <c r="AA1949" s="2" t="s">
        <v>2196</v>
      </c>
    </row>
    <row r="1950" spans="1:27" ht="12.75" customHeight="1" x14ac:dyDescent="0.35">
      <c r="A1950" s="1" t="s">
        <v>1951</v>
      </c>
      <c r="B1950" s="2" t="str">
        <f t="shared" si="30"/>
        <v>AM</v>
      </c>
      <c r="C1950" s="2" t="s">
        <v>2196</v>
      </c>
      <c r="D1950" s="2" t="s">
        <v>2198</v>
      </c>
      <c r="E1950" s="2" t="s">
        <v>2196</v>
      </c>
      <c r="F1950" s="2" t="s">
        <v>2196</v>
      </c>
      <c r="G1950" s="2" t="s">
        <v>2198</v>
      </c>
      <c r="H1950" s="2" t="s">
        <v>2196</v>
      </c>
      <c r="I1950" s="2" t="s">
        <v>2198</v>
      </c>
      <c r="J1950" s="2" t="s">
        <v>2198</v>
      </c>
      <c r="K1950" s="2" t="s">
        <v>2196</v>
      </c>
      <c r="L1950" s="2" t="s">
        <v>2196</v>
      </c>
      <c r="M1950" s="2" t="s">
        <v>2198</v>
      </c>
      <c r="N1950" s="2" t="s">
        <v>2198</v>
      </c>
      <c r="O1950" s="2" t="s">
        <v>2196</v>
      </c>
      <c r="P1950" s="2" t="s">
        <v>2198</v>
      </c>
      <c r="Q1950" s="2" t="s">
        <v>2198</v>
      </c>
      <c r="R1950" s="2" t="s">
        <v>2196</v>
      </c>
      <c r="S1950" s="2" t="s">
        <v>2198</v>
      </c>
      <c r="T1950" s="2" t="s">
        <v>2197</v>
      </c>
      <c r="U1950" s="2" t="s">
        <v>2198</v>
      </c>
      <c r="V1950" s="2" t="s">
        <v>2198</v>
      </c>
      <c r="W1950" s="2" t="s">
        <v>2198</v>
      </c>
      <c r="X1950" s="2" t="s">
        <v>2198</v>
      </c>
      <c r="Y1950" s="2" t="s">
        <v>2198</v>
      </c>
      <c r="Z1950" s="2" t="s">
        <v>2196</v>
      </c>
      <c r="AA1950" s="2" t="s">
        <v>2198</v>
      </c>
    </row>
    <row r="1951" spans="1:27" ht="12.75" customHeight="1" x14ac:dyDescent="0.35">
      <c r="A1951" s="1" t="s">
        <v>1952</v>
      </c>
      <c r="B1951" s="2" t="str">
        <f t="shared" si="30"/>
        <v>SP</v>
      </c>
      <c r="C1951" s="2" t="s">
        <v>2196</v>
      </c>
      <c r="D1951" s="2" t="s">
        <v>2196</v>
      </c>
      <c r="E1951" s="2" t="s">
        <v>2196</v>
      </c>
      <c r="F1951" s="2" t="s">
        <v>2196</v>
      </c>
      <c r="G1951" s="2" t="s">
        <v>2196</v>
      </c>
      <c r="H1951" s="2" t="s">
        <v>2196</v>
      </c>
      <c r="I1951" s="2" t="s">
        <v>2196</v>
      </c>
      <c r="J1951" s="2" t="s">
        <v>2196</v>
      </c>
      <c r="K1951" s="2" t="s">
        <v>2199</v>
      </c>
      <c r="L1951" s="2" t="s">
        <v>2196</v>
      </c>
      <c r="M1951" s="2" t="s">
        <v>2196</v>
      </c>
      <c r="N1951" s="2" t="s">
        <v>2196</v>
      </c>
      <c r="O1951" s="2" t="s">
        <v>2196</v>
      </c>
      <c r="P1951" s="2" t="s">
        <v>2196</v>
      </c>
      <c r="Q1951" s="2" t="s">
        <v>2196</v>
      </c>
      <c r="R1951" s="2" t="s">
        <v>2196</v>
      </c>
      <c r="S1951" s="2" t="s">
        <v>2196</v>
      </c>
      <c r="T1951" s="2" t="s">
        <v>2196</v>
      </c>
      <c r="U1951" s="2" t="s">
        <v>2196</v>
      </c>
      <c r="V1951" s="2" t="s">
        <v>2196</v>
      </c>
      <c r="W1951" s="2" t="s">
        <v>2196</v>
      </c>
      <c r="X1951" s="2" t="s">
        <v>2196</v>
      </c>
      <c r="Y1951" s="2" t="s">
        <v>2196</v>
      </c>
      <c r="Z1951" s="2" t="s">
        <v>2196</v>
      </c>
      <c r="AA1951" s="2" t="s">
        <v>2196</v>
      </c>
    </row>
    <row r="1952" spans="1:27" ht="12.75" customHeight="1" x14ac:dyDescent="0.35">
      <c r="A1952" s="1" t="s">
        <v>1953</v>
      </c>
      <c r="B1952" s="2" t="str">
        <f t="shared" si="30"/>
        <v>MS</v>
      </c>
      <c r="C1952" s="2" t="s">
        <v>2196</v>
      </c>
      <c r="D1952" s="2" t="s">
        <v>2196</v>
      </c>
      <c r="E1952" s="2" t="s">
        <v>2196</v>
      </c>
      <c r="F1952" s="2" t="s">
        <v>2196</v>
      </c>
      <c r="G1952" s="2" t="s">
        <v>2196</v>
      </c>
      <c r="H1952" s="2" t="s">
        <v>2196</v>
      </c>
      <c r="I1952" s="2" t="s">
        <v>2196</v>
      </c>
      <c r="J1952" s="2" t="s">
        <v>2199</v>
      </c>
      <c r="K1952" s="2" t="s">
        <v>2196</v>
      </c>
      <c r="L1952" s="2" t="s">
        <v>2196</v>
      </c>
      <c r="M1952" s="2" t="s">
        <v>2196</v>
      </c>
      <c r="N1952" s="2" t="s">
        <v>2196</v>
      </c>
      <c r="O1952" s="2" t="s">
        <v>2196</v>
      </c>
      <c r="P1952" s="2" t="s">
        <v>2196</v>
      </c>
      <c r="Q1952" s="2" t="s">
        <v>2196</v>
      </c>
      <c r="R1952" s="2" t="s">
        <v>2196</v>
      </c>
      <c r="S1952" s="2" t="s">
        <v>2196</v>
      </c>
      <c r="T1952" s="2" t="s">
        <v>2196</v>
      </c>
      <c r="U1952" s="2" t="s">
        <v>2196</v>
      </c>
      <c r="V1952" s="2" t="s">
        <v>2196</v>
      </c>
      <c r="W1952" s="2" t="s">
        <v>2196</v>
      </c>
      <c r="X1952" s="2" t="s">
        <v>2196</v>
      </c>
      <c r="Y1952" s="2" t="s">
        <v>2196</v>
      </c>
      <c r="Z1952" s="2" t="s">
        <v>2196</v>
      </c>
      <c r="AA1952" s="2" t="s">
        <v>2196</v>
      </c>
    </row>
    <row r="1953" spans="1:27" ht="12.75" customHeight="1" x14ac:dyDescent="0.35">
      <c r="A1953" s="1" t="s">
        <v>1954</v>
      </c>
      <c r="B1953" s="2" t="str">
        <f t="shared" si="30"/>
        <v>TO</v>
      </c>
      <c r="C1953" s="2" t="s">
        <v>2196</v>
      </c>
      <c r="D1953" s="2" t="s">
        <v>2196</v>
      </c>
      <c r="E1953" s="2" t="s">
        <v>2196</v>
      </c>
      <c r="F1953" s="2" t="s">
        <v>2196</v>
      </c>
      <c r="G1953" s="2" t="s">
        <v>2199</v>
      </c>
      <c r="H1953" s="2" t="s">
        <v>2196</v>
      </c>
      <c r="I1953" s="2" t="s">
        <v>2199</v>
      </c>
      <c r="J1953" s="2" t="s">
        <v>2199</v>
      </c>
      <c r="K1953" s="2" t="s">
        <v>2196</v>
      </c>
      <c r="L1953" s="2" t="s">
        <v>2199</v>
      </c>
      <c r="M1953" s="2" t="s">
        <v>2199</v>
      </c>
      <c r="N1953" s="2" t="s">
        <v>2199</v>
      </c>
      <c r="O1953" s="2" t="s">
        <v>2196</v>
      </c>
      <c r="P1953" s="2" t="s">
        <v>2199</v>
      </c>
      <c r="Q1953" s="2" t="s">
        <v>2196</v>
      </c>
      <c r="R1953" s="2" t="s">
        <v>2196</v>
      </c>
      <c r="S1953" s="2" t="s">
        <v>2196</v>
      </c>
      <c r="T1953" s="2" t="s">
        <v>2197</v>
      </c>
      <c r="U1953" s="2" t="s">
        <v>2196</v>
      </c>
      <c r="V1953" s="2" t="s">
        <v>2196</v>
      </c>
      <c r="W1953" s="2" t="s">
        <v>2196</v>
      </c>
      <c r="X1953" s="2" t="s">
        <v>2196</v>
      </c>
      <c r="Y1953" s="2" t="s">
        <v>2196</v>
      </c>
      <c r="Z1953" s="2" t="s">
        <v>2196</v>
      </c>
      <c r="AA1953" s="2" t="s">
        <v>2196</v>
      </c>
    </row>
    <row r="1954" spans="1:27" ht="12.75" customHeight="1" x14ac:dyDescent="0.35">
      <c r="A1954" s="1" t="s">
        <v>1955</v>
      </c>
      <c r="B1954" s="2" t="str">
        <f t="shared" si="30"/>
        <v>SP</v>
      </c>
      <c r="C1954" s="2" t="s">
        <v>2196</v>
      </c>
      <c r="D1954" s="2" t="s">
        <v>2196</v>
      </c>
      <c r="E1954" s="2" t="s">
        <v>2196</v>
      </c>
      <c r="F1954" s="2" t="s">
        <v>2196</v>
      </c>
      <c r="G1954" s="2" t="s">
        <v>2196</v>
      </c>
      <c r="H1954" s="2" t="s">
        <v>2196</v>
      </c>
      <c r="I1954" s="2" t="s">
        <v>2196</v>
      </c>
      <c r="J1954" s="2" t="s">
        <v>2196</v>
      </c>
      <c r="K1954" s="2" t="s">
        <v>2196</v>
      </c>
      <c r="L1954" s="2" t="s">
        <v>2196</v>
      </c>
      <c r="M1954" s="2" t="s">
        <v>2196</v>
      </c>
      <c r="N1954" s="2" t="s">
        <v>2196</v>
      </c>
      <c r="O1954" s="2" t="s">
        <v>2196</v>
      </c>
      <c r="P1954" s="2" t="s">
        <v>2199</v>
      </c>
      <c r="Q1954" s="2" t="s">
        <v>2196</v>
      </c>
      <c r="R1954" s="2" t="s">
        <v>2196</v>
      </c>
      <c r="S1954" s="2" t="s">
        <v>2196</v>
      </c>
      <c r="T1954" s="2" t="s">
        <v>2196</v>
      </c>
      <c r="U1954" s="2" t="s">
        <v>2196</v>
      </c>
      <c r="V1954" s="2" t="s">
        <v>2196</v>
      </c>
      <c r="W1954" s="2" t="s">
        <v>2196</v>
      </c>
      <c r="X1954" s="2" t="s">
        <v>2196</v>
      </c>
      <c r="Y1954" s="2" t="s">
        <v>2196</v>
      </c>
      <c r="Z1954" s="2" t="s">
        <v>2196</v>
      </c>
      <c r="AA1954" s="2" t="s">
        <v>2196</v>
      </c>
    </row>
    <row r="1955" spans="1:27" ht="12.75" customHeight="1" x14ac:dyDescent="0.35">
      <c r="A1955" s="1" t="s">
        <v>1956</v>
      </c>
      <c r="B1955" s="2" t="str">
        <f t="shared" si="30"/>
        <v>SC</v>
      </c>
      <c r="C1955" s="2" t="s">
        <v>2196</v>
      </c>
      <c r="D1955" s="2" t="s">
        <v>2196</v>
      </c>
      <c r="E1955" s="2" t="s">
        <v>2196</v>
      </c>
      <c r="F1955" s="2" t="s">
        <v>2196</v>
      </c>
      <c r="G1955" s="2" t="s">
        <v>2196</v>
      </c>
      <c r="H1955" s="2" t="s">
        <v>2196</v>
      </c>
      <c r="I1955" s="2" t="s">
        <v>2196</v>
      </c>
      <c r="J1955" s="2" t="s">
        <v>2196</v>
      </c>
      <c r="K1955" s="2" t="s">
        <v>2196</v>
      </c>
      <c r="L1955" s="2" t="s">
        <v>2196</v>
      </c>
      <c r="M1955" s="2" t="s">
        <v>2196</v>
      </c>
      <c r="N1955" s="2" t="s">
        <v>2196</v>
      </c>
      <c r="O1955" s="2" t="s">
        <v>2196</v>
      </c>
      <c r="P1955" s="2" t="s">
        <v>2196</v>
      </c>
      <c r="Q1955" s="2" t="s">
        <v>2196</v>
      </c>
      <c r="R1955" s="2" t="s">
        <v>2196</v>
      </c>
      <c r="S1955" s="2" t="s">
        <v>2196</v>
      </c>
      <c r="T1955" s="2" t="s">
        <v>2196</v>
      </c>
      <c r="U1955" s="2" t="s">
        <v>2196</v>
      </c>
      <c r="V1955" s="2" t="s">
        <v>2196</v>
      </c>
      <c r="W1955" s="2" t="s">
        <v>2196</v>
      </c>
      <c r="X1955" s="2" t="s">
        <v>2196</v>
      </c>
      <c r="Y1955" s="2" t="s">
        <v>2196</v>
      </c>
      <c r="Z1955" s="2" t="s">
        <v>2196</v>
      </c>
      <c r="AA1955" s="2" t="s">
        <v>2196</v>
      </c>
    </row>
    <row r="1956" spans="1:27" ht="12.75" customHeight="1" x14ac:dyDescent="0.35">
      <c r="A1956" s="1" t="s">
        <v>1957</v>
      </c>
      <c r="B1956" s="2" t="str">
        <f t="shared" si="30"/>
        <v>SP</v>
      </c>
      <c r="C1956" s="2" t="s">
        <v>2196</v>
      </c>
      <c r="D1956" s="2" t="s">
        <v>2196</v>
      </c>
      <c r="E1956" s="2" t="s">
        <v>2196</v>
      </c>
      <c r="F1956" s="2" t="s">
        <v>2196</v>
      </c>
      <c r="G1956" s="2" t="s">
        <v>2196</v>
      </c>
      <c r="H1956" s="2" t="s">
        <v>2196</v>
      </c>
      <c r="I1956" s="2" t="s">
        <v>2196</v>
      </c>
      <c r="J1956" s="2" t="s">
        <v>2196</v>
      </c>
      <c r="K1956" s="2" t="s">
        <v>2196</v>
      </c>
      <c r="L1956" s="2" t="s">
        <v>2196</v>
      </c>
      <c r="M1956" s="2" t="s">
        <v>2196</v>
      </c>
      <c r="N1956" s="2" t="s">
        <v>2196</v>
      </c>
      <c r="O1956" s="2" t="s">
        <v>2196</v>
      </c>
      <c r="P1956" s="2" t="s">
        <v>2196</v>
      </c>
      <c r="Q1956" s="2" t="s">
        <v>2196</v>
      </c>
      <c r="R1956" s="2" t="s">
        <v>2196</v>
      </c>
      <c r="S1956" s="2" t="s">
        <v>2196</v>
      </c>
      <c r="T1956" s="2" t="s">
        <v>2196</v>
      </c>
      <c r="U1956" s="2" t="s">
        <v>2196</v>
      </c>
      <c r="V1956" s="2" t="s">
        <v>2196</v>
      </c>
      <c r="W1956" s="2" t="s">
        <v>2196</v>
      </c>
      <c r="X1956" s="2" t="s">
        <v>2196</v>
      </c>
      <c r="Y1956" s="2" t="s">
        <v>2196</v>
      </c>
      <c r="Z1956" s="2" t="s">
        <v>2196</v>
      </c>
      <c r="AA1956" s="2" t="s">
        <v>2196</v>
      </c>
    </row>
    <row r="1957" spans="1:27" ht="12.75" customHeight="1" x14ac:dyDescent="0.35">
      <c r="A1957" s="1" t="s">
        <v>1958</v>
      </c>
      <c r="B1957" s="2" t="str">
        <f t="shared" si="30"/>
        <v>PR</v>
      </c>
      <c r="C1957" s="2" t="s">
        <v>2196</v>
      </c>
      <c r="D1957" s="2" t="s">
        <v>2196</v>
      </c>
      <c r="E1957" s="2" t="s">
        <v>2196</v>
      </c>
      <c r="F1957" s="2" t="s">
        <v>2196</v>
      </c>
      <c r="G1957" s="2" t="s">
        <v>2196</v>
      </c>
      <c r="H1957" s="2" t="s">
        <v>2196</v>
      </c>
      <c r="I1957" s="2" t="s">
        <v>2196</v>
      </c>
      <c r="J1957" s="2" t="s">
        <v>2199</v>
      </c>
      <c r="K1957" s="2" t="s">
        <v>2196</v>
      </c>
      <c r="L1957" s="2" t="s">
        <v>2196</v>
      </c>
      <c r="M1957" s="2" t="s">
        <v>2196</v>
      </c>
      <c r="N1957" s="2" t="s">
        <v>2196</v>
      </c>
      <c r="O1957" s="2" t="s">
        <v>2196</v>
      </c>
      <c r="P1957" s="2" t="s">
        <v>2199</v>
      </c>
      <c r="Q1957" s="2" t="s">
        <v>2196</v>
      </c>
      <c r="R1957" s="2" t="s">
        <v>2196</v>
      </c>
      <c r="S1957" s="2" t="s">
        <v>2196</v>
      </c>
      <c r="T1957" s="2" t="s">
        <v>2197</v>
      </c>
      <c r="U1957" s="2" t="s">
        <v>2196</v>
      </c>
      <c r="V1957" s="2" t="s">
        <v>2196</v>
      </c>
      <c r="W1957" s="2" t="s">
        <v>2196</v>
      </c>
      <c r="X1957" s="2" t="s">
        <v>2196</v>
      </c>
      <c r="Y1957" s="2" t="s">
        <v>2196</v>
      </c>
      <c r="Z1957" s="2" t="s">
        <v>2196</v>
      </c>
      <c r="AA1957" s="2" t="s">
        <v>2196</v>
      </c>
    </row>
    <row r="1958" spans="1:27" ht="12.75" customHeight="1" x14ac:dyDescent="0.35">
      <c r="A1958" s="1" t="s">
        <v>1959</v>
      </c>
      <c r="B1958" s="2" t="str">
        <f t="shared" si="30"/>
        <v>RN</v>
      </c>
      <c r="C1958" s="2" t="s">
        <v>2196</v>
      </c>
      <c r="D1958" s="2" t="s">
        <v>2196</v>
      </c>
      <c r="E1958" s="2" t="s">
        <v>2196</v>
      </c>
      <c r="F1958" s="2" t="s">
        <v>2196</v>
      </c>
      <c r="G1958" s="2" t="s">
        <v>2196</v>
      </c>
      <c r="H1958" s="2" t="s">
        <v>2196</v>
      </c>
      <c r="I1958" s="2" t="s">
        <v>2196</v>
      </c>
      <c r="J1958" s="2" t="s">
        <v>2196</v>
      </c>
      <c r="K1958" s="2" t="s">
        <v>2196</v>
      </c>
      <c r="L1958" s="2" t="s">
        <v>2196</v>
      </c>
      <c r="M1958" s="2" t="s">
        <v>2199</v>
      </c>
      <c r="N1958" s="2" t="s">
        <v>2199</v>
      </c>
      <c r="O1958" s="2" t="s">
        <v>2196</v>
      </c>
      <c r="P1958" s="2" t="s">
        <v>2196</v>
      </c>
      <c r="Q1958" s="2" t="s">
        <v>2196</v>
      </c>
      <c r="R1958" s="2" t="s">
        <v>2196</v>
      </c>
      <c r="S1958" s="2" t="s">
        <v>2196</v>
      </c>
      <c r="T1958" s="2" t="s">
        <v>2197</v>
      </c>
      <c r="U1958" s="2" t="s">
        <v>2196</v>
      </c>
      <c r="V1958" s="2" t="s">
        <v>2196</v>
      </c>
      <c r="W1958" s="2" t="s">
        <v>2196</v>
      </c>
      <c r="X1958" s="2" t="s">
        <v>2196</v>
      </c>
      <c r="Y1958" s="2" t="s">
        <v>2196</v>
      </c>
      <c r="Z1958" s="2" t="s">
        <v>2196</v>
      </c>
      <c r="AA1958" s="2" t="s">
        <v>2196</v>
      </c>
    </row>
    <row r="1959" spans="1:27" ht="12.75" customHeight="1" x14ac:dyDescent="0.35">
      <c r="A1959" s="1" t="s">
        <v>1960</v>
      </c>
      <c r="B1959" s="2" t="str">
        <f t="shared" si="30"/>
        <v>MT</v>
      </c>
      <c r="C1959" s="2" t="s">
        <v>2196</v>
      </c>
      <c r="D1959" s="2" t="s">
        <v>2196</v>
      </c>
      <c r="E1959" s="2" t="s">
        <v>2196</v>
      </c>
      <c r="F1959" s="2" t="s">
        <v>2196</v>
      </c>
      <c r="G1959" s="2" t="s">
        <v>2196</v>
      </c>
      <c r="H1959" s="2" t="s">
        <v>2196</v>
      </c>
      <c r="I1959" s="2" t="s">
        <v>2196</v>
      </c>
      <c r="J1959" s="2" t="s">
        <v>2196</v>
      </c>
      <c r="K1959" s="2" t="s">
        <v>2196</v>
      </c>
      <c r="L1959" s="2" t="s">
        <v>2196</v>
      </c>
      <c r="M1959" s="2" t="s">
        <v>2196</v>
      </c>
      <c r="N1959" s="2" t="s">
        <v>2196</v>
      </c>
      <c r="O1959" s="2" t="s">
        <v>2196</v>
      </c>
      <c r="P1959" s="2" t="s">
        <v>2196</v>
      </c>
      <c r="Q1959" s="2" t="s">
        <v>2196</v>
      </c>
      <c r="R1959" s="2" t="s">
        <v>2196</v>
      </c>
      <c r="S1959" s="2" t="s">
        <v>2196</v>
      </c>
      <c r="T1959" s="2" t="s">
        <v>2196</v>
      </c>
      <c r="U1959" s="2" t="s">
        <v>2196</v>
      </c>
      <c r="V1959" s="2" t="s">
        <v>2196</v>
      </c>
      <c r="W1959" s="2" t="s">
        <v>2196</v>
      </c>
      <c r="X1959" s="2" t="s">
        <v>2196</v>
      </c>
      <c r="Y1959" s="2" t="s">
        <v>2196</v>
      </c>
      <c r="Z1959" s="2" t="s">
        <v>2196</v>
      </c>
      <c r="AA1959" s="2" t="s">
        <v>2196</v>
      </c>
    </row>
    <row r="1960" spans="1:27" ht="12.75" customHeight="1" x14ac:dyDescent="0.35">
      <c r="A1960" s="1" t="s">
        <v>1961</v>
      </c>
      <c r="B1960" s="2" t="str">
        <f t="shared" si="30"/>
        <v>AL</v>
      </c>
      <c r="C1960" s="2" t="s">
        <v>2196</v>
      </c>
      <c r="D1960" s="2" t="s">
        <v>2196</v>
      </c>
      <c r="E1960" s="2" t="s">
        <v>2198</v>
      </c>
      <c r="F1960" s="2" t="s">
        <v>2196</v>
      </c>
      <c r="G1960" s="2" t="s">
        <v>2196</v>
      </c>
      <c r="H1960" s="2" t="s">
        <v>2196</v>
      </c>
      <c r="I1960" s="2" t="s">
        <v>2196</v>
      </c>
      <c r="J1960" s="2" t="s">
        <v>2198</v>
      </c>
      <c r="K1960" s="2" t="s">
        <v>2196</v>
      </c>
      <c r="L1960" s="2" t="s">
        <v>2196</v>
      </c>
      <c r="M1960" s="2" t="s">
        <v>2198</v>
      </c>
      <c r="N1960" s="2" t="s">
        <v>2198</v>
      </c>
      <c r="O1960" s="2" t="s">
        <v>2196</v>
      </c>
      <c r="P1960" s="2" t="s">
        <v>2198</v>
      </c>
      <c r="Q1960" s="2" t="s">
        <v>2198</v>
      </c>
      <c r="R1960" s="2" t="s">
        <v>2196</v>
      </c>
      <c r="S1960" s="2" t="s">
        <v>2196</v>
      </c>
      <c r="T1960" s="2" t="s">
        <v>2197</v>
      </c>
      <c r="U1960" s="2" t="s">
        <v>2196</v>
      </c>
      <c r="V1960" s="2" t="s">
        <v>2196</v>
      </c>
      <c r="W1960" s="2" t="s">
        <v>2196</v>
      </c>
      <c r="X1960" s="2" t="s">
        <v>2196</v>
      </c>
      <c r="Y1960" s="2" t="s">
        <v>2196</v>
      </c>
      <c r="Z1960" s="2" t="s">
        <v>2196</v>
      </c>
      <c r="AA1960" s="2" t="s">
        <v>2198</v>
      </c>
    </row>
    <row r="1961" spans="1:27" ht="12.75" customHeight="1" x14ac:dyDescent="0.35">
      <c r="A1961" s="1" t="s">
        <v>1962</v>
      </c>
      <c r="B1961" s="2" t="str">
        <f t="shared" si="30"/>
        <v>PR</v>
      </c>
      <c r="C1961" s="2" t="s">
        <v>2196</v>
      </c>
      <c r="D1961" s="2" t="s">
        <v>2196</v>
      </c>
      <c r="E1961" s="2" t="s">
        <v>2196</v>
      </c>
      <c r="F1961" s="2" t="s">
        <v>2196</v>
      </c>
      <c r="G1961" s="2" t="s">
        <v>2196</v>
      </c>
      <c r="H1961" s="2" t="s">
        <v>2196</v>
      </c>
      <c r="I1961" s="2" t="s">
        <v>2199</v>
      </c>
      <c r="J1961" s="2" t="s">
        <v>2196</v>
      </c>
      <c r="K1961" s="2" t="s">
        <v>2196</v>
      </c>
      <c r="L1961" s="2" t="s">
        <v>2199</v>
      </c>
      <c r="M1961" s="2" t="s">
        <v>2196</v>
      </c>
      <c r="N1961" s="2" t="s">
        <v>2196</v>
      </c>
      <c r="O1961" s="2" t="s">
        <v>2196</v>
      </c>
      <c r="P1961" s="2" t="s">
        <v>2196</v>
      </c>
      <c r="Q1961" s="2" t="s">
        <v>2196</v>
      </c>
      <c r="R1961" s="2" t="s">
        <v>2196</v>
      </c>
      <c r="S1961" s="2" t="s">
        <v>2196</v>
      </c>
      <c r="T1961" s="2" t="s">
        <v>2196</v>
      </c>
      <c r="U1961" s="2" t="s">
        <v>2196</v>
      </c>
      <c r="V1961" s="2" t="s">
        <v>2196</v>
      </c>
      <c r="W1961" s="2" t="s">
        <v>2196</v>
      </c>
      <c r="X1961" s="2" t="s">
        <v>2196</v>
      </c>
      <c r="Y1961" s="2" t="s">
        <v>2196</v>
      </c>
      <c r="Z1961" s="2" t="s">
        <v>2196</v>
      </c>
      <c r="AA1961" s="2" t="s">
        <v>2196</v>
      </c>
    </row>
    <row r="1962" spans="1:27" ht="12.75" customHeight="1" x14ac:dyDescent="0.35">
      <c r="A1962" s="1" t="s">
        <v>1963</v>
      </c>
      <c r="B1962" s="2" t="str">
        <f t="shared" si="30"/>
        <v>RS</v>
      </c>
      <c r="C1962" s="2" t="s">
        <v>2196</v>
      </c>
      <c r="D1962" s="2" t="s">
        <v>2196</v>
      </c>
      <c r="E1962" s="2" t="s">
        <v>2196</v>
      </c>
      <c r="F1962" s="2" t="s">
        <v>2196</v>
      </c>
      <c r="G1962" s="2" t="s">
        <v>2196</v>
      </c>
      <c r="H1962" s="2" t="s">
        <v>2196</v>
      </c>
      <c r="I1962" s="2" t="s">
        <v>2196</v>
      </c>
      <c r="J1962" s="2" t="s">
        <v>2196</v>
      </c>
      <c r="K1962" s="2" t="s">
        <v>2196</v>
      </c>
      <c r="L1962" s="2" t="s">
        <v>2196</v>
      </c>
      <c r="M1962" s="2" t="s">
        <v>2196</v>
      </c>
      <c r="N1962" s="2" t="s">
        <v>2196</v>
      </c>
      <c r="O1962" s="2" t="s">
        <v>2196</v>
      </c>
      <c r="P1962" s="2" t="s">
        <v>2196</v>
      </c>
      <c r="Q1962" s="2" t="s">
        <v>2196</v>
      </c>
      <c r="R1962" s="2" t="s">
        <v>2196</v>
      </c>
      <c r="S1962" s="2" t="s">
        <v>2196</v>
      </c>
      <c r="T1962" s="2" t="s">
        <v>2196</v>
      </c>
      <c r="U1962" s="2" t="s">
        <v>2196</v>
      </c>
      <c r="V1962" s="2" t="s">
        <v>2196</v>
      </c>
      <c r="W1962" s="2" t="s">
        <v>2196</v>
      </c>
      <c r="X1962" s="2" t="s">
        <v>2196</v>
      </c>
      <c r="Y1962" s="2" t="s">
        <v>2196</v>
      </c>
      <c r="Z1962" s="2" t="s">
        <v>2196</v>
      </c>
      <c r="AA1962" s="2" t="s">
        <v>2196</v>
      </c>
    </row>
    <row r="1963" spans="1:27" ht="12.75" customHeight="1" x14ac:dyDescent="0.35">
      <c r="A1963" s="1" t="s">
        <v>1964</v>
      </c>
      <c r="B1963" s="2" t="str">
        <f t="shared" si="30"/>
        <v>RS</v>
      </c>
      <c r="C1963" s="2" t="s">
        <v>2196</v>
      </c>
      <c r="D1963" s="2" t="s">
        <v>2196</v>
      </c>
      <c r="E1963" s="2" t="s">
        <v>2196</v>
      </c>
      <c r="F1963" s="2" t="s">
        <v>2196</v>
      </c>
      <c r="G1963" s="2" t="s">
        <v>2196</v>
      </c>
      <c r="H1963" s="2" t="s">
        <v>2196</v>
      </c>
      <c r="I1963" s="2" t="s">
        <v>2196</v>
      </c>
      <c r="J1963" s="2" t="s">
        <v>2196</v>
      </c>
      <c r="K1963" s="2" t="s">
        <v>2196</v>
      </c>
      <c r="L1963" s="2" t="s">
        <v>2196</v>
      </c>
      <c r="M1963" s="2" t="s">
        <v>2196</v>
      </c>
      <c r="N1963" s="2" t="s">
        <v>2196</v>
      </c>
      <c r="O1963" s="2" t="s">
        <v>2196</v>
      </c>
      <c r="P1963" s="2" t="s">
        <v>2196</v>
      </c>
      <c r="Q1963" s="2" t="s">
        <v>2196</v>
      </c>
      <c r="R1963" s="2" t="s">
        <v>2196</v>
      </c>
      <c r="S1963" s="2" t="s">
        <v>2196</v>
      </c>
      <c r="T1963" s="2" t="s">
        <v>2196</v>
      </c>
      <c r="U1963" s="2" t="s">
        <v>2196</v>
      </c>
      <c r="V1963" s="2" t="s">
        <v>2196</v>
      </c>
      <c r="W1963" s="2" t="s">
        <v>2196</v>
      </c>
      <c r="X1963" s="2" t="s">
        <v>2196</v>
      </c>
      <c r="Y1963" s="2" t="s">
        <v>2196</v>
      </c>
      <c r="Z1963" s="2" t="s">
        <v>2196</v>
      </c>
      <c r="AA1963" s="2" t="s">
        <v>2196</v>
      </c>
    </row>
    <row r="1964" spans="1:27" ht="12.75" customHeight="1" x14ac:dyDescent="0.35">
      <c r="A1964" s="1" t="s">
        <v>1965</v>
      </c>
      <c r="B1964" s="2" t="str">
        <f t="shared" si="30"/>
        <v>PB</v>
      </c>
      <c r="C1964" s="2" t="s">
        <v>2196</v>
      </c>
      <c r="D1964" s="2" t="s">
        <v>2196</v>
      </c>
      <c r="E1964" s="2" t="s">
        <v>2198</v>
      </c>
      <c r="F1964" s="2" t="s">
        <v>2196</v>
      </c>
      <c r="G1964" s="2" t="s">
        <v>2196</v>
      </c>
      <c r="H1964" s="2" t="s">
        <v>2196</v>
      </c>
      <c r="I1964" s="2" t="s">
        <v>2196</v>
      </c>
      <c r="J1964" s="2" t="s">
        <v>2196</v>
      </c>
      <c r="K1964" s="2" t="s">
        <v>2196</v>
      </c>
      <c r="L1964" s="2" t="s">
        <v>2196</v>
      </c>
      <c r="M1964" s="2" t="s">
        <v>2198</v>
      </c>
      <c r="N1964" s="2" t="s">
        <v>2198</v>
      </c>
      <c r="O1964" s="2" t="s">
        <v>2196</v>
      </c>
      <c r="P1964" s="2" t="s">
        <v>2196</v>
      </c>
      <c r="Q1964" s="2" t="s">
        <v>2196</v>
      </c>
      <c r="R1964" s="2" t="s">
        <v>2196</v>
      </c>
      <c r="S1964" s="2" t="s">
        <v>2198</v>
      </c>
      <c r="T1964" s="2" t="s">
        <v>2197</v>
      </c>
      <c r="U1964" s="2" t="s">
        <v>2196</v>
      </c>
      <c r="V1964" s="2" t="s">
        <v>2196</v>
      </c>
      <c r="W1964" s="2" t="s">
        <v>2196</v>
      </c>
      <c r="X1964" s="2" t="s">
        <v>2196</v>
      </c>
      <c r="Y1964" s="2" t="s">
        <v>2196</v>
      </c>
      <c r="Z1964" s="2" t="s">
        <v>2196</v>
      </c>
      <c r="AA1964" s="2" t="s">
        <v>2196</v>
      </c>
    </row>
    <row r="1965" spans="1:27" ht="12.75" customHeight="1" x14ac:dyDescent="0.35">
      <c r="A1965" s="1" t="s">
        <v>1966</v>
      </c>
      <c r="B1965" s="2" t="str">
        <f t="shared" si="30"/>
        <v>RS</v>
      </c>
      <c r="C1965" s="2" t="s">
        <v>2196</v>
      </c>
      <c r="D1965" s="2" t="s">
        <v>2196</v>
      </c>
      <c r="E1965" s="2" t="s">
        <v>2196</v>
      </c>
      <c r="F1965" s="2" t="s">
        <v>2196</v>
      </c>
      <c r="G1965" s="2" t="s">
        <v>2196</v>
      </c>
      <c r="H1965" s="2" t="s">
        <v>2196</v>
      </c>
      <c r="I1965" s="2" t="s">
        <v>2196</v>
      </c>
      <c r="J1965" s="2" t="s">
        <v>2196</v>
      </c>
      <c r="K1965" s="2" t="s">
        <v>2196</v>
      </c>
      <c r="L1965" s="2" t="s">
        <v>2196</v>
      </c>
      <c r="M1965" s="2" t="s">
        <v>2196</v>
      </c>
      <c r="N1965" s="2" t="s">
        <v>2196</v>
      </c>
      <c r="O1965" s="2" t="s">
        <v>2196</v>
      </c>
      <c r="P1965" s="2" t="s">
        <v>2196</v>
      </c>
      <c r="Q1965" s="2" t="s">
        <v>2196</v>
      </c>
      <c r="R1965" s="2" t="s">
        <v>2196</v>
      </c>
      <c r="S1965" s="2" t="s">
        <v>2196</v>
      </c>
      <c r="T1965" s="2" t="s">
        <v>2196</v>
      </c>
      <c r="U1965" s="2" t="s">
        <v>2196</v>
      </c>
      <c r="V1965" s="2" t="s">
        <v>2196</v>
      </c>
      <c r="W1965" s="2" t="s">
        <v>2196</v>
      </c>
      <c r="X1965" s="2" t="s">
        <v>2196</v>
      </c>
      <c r="Y1965" s="2" t="s">
        <v>2196</v>
      </c>
      <c r="Z1965" s="2" t="s">
        <v>2196</v>
      </c>
      <c r="AA1965" s="2" t="s">
        <v>2196</v>
      </c>
    </row>
    <row r="1966" spans="1:27" ht="12.75" customHeight="1" x14ac:dyDescent="0.35">
      <c r="A1966" s="1" t="s">
        <v>1967</v>
      </c>
      <c r="B1966" s="2" t="str">
        <f t="shared" si="30"/>
        <v>PR</v>
      </c>
      <c r="C1966" s="2" t="s">
        <v>2196</v>
      </c>
      <c r="D1966" s="2" t="s">
        <v>2196</v>
      </c>
      <c r="E1966" s="2" t="s">
        <v>2196</v>
      </c>
      <c r="F1966" s="2" t="s">
        <v>2196</v>
      </c>
      <c r="G1966" s="2" t="s">
        <v>2196</v>
      </c>
      <c r="H1966" s="2" t="s">
        <v>2196</v>
      </c>
      <c r="I1966" s="2" t="s">
        <v>2196</v>
      </c>
      <c r="J1966" s="2" t="s">
        <v>2199</v>
      </c>
      <c r="K1966" s="2" t="s">
        <v>2196</v>
      </c>
      <c r="L1966" s="2" t="s">
        <v>2196</v>
      </c>
      <c r="M1966" s="2" t="s">
        <v>2196</v>
      </c>
      <c r="N1966" s="2" t="s">
        <v>2196</v>
      </c>
      <c r="O1966" s="2" t="s">
        <v>2196</v>
      </c>
      <c r="P1966" s="2" t="s">
        <v>2196</v>
      </c>
      <c r="Q1966" s="2" t="s">
        <v>2196</v>
      </c>
      <c r="R1966" s="2" t="s">
        <v>2196</v>
      </c>
      <c r="S1966" s="2" t="s">
        <v>2196</v>
      </c>
      <c r="T1966" s="2" t="s">
        <v>2197</v>
      </c>
      <c r="U1966" s="2" t="s">
        <v>2196</v>
      </c>
      <c r="V1966" s="2" t="s">
        <v>2196</v>
      </c>
      <c r="W1966" s="2" t="s">
        <v>2196</v>
      </c>
      <c r="X1966" s="2" t="s">
        <v>2196</v>
      </c>
      <c r="Y1966" s="2" t="s">
        <v>2196</v>
      </c>
      <c r="Z1966" s="2" t="s">
        <v>2196</v>
      </c>
      <c r="AA1966" s="2" t="s">
        <v>2196</v>
      </c>
    </row>
    <row r="1967" spans="1:27" ht="12.75" customHeight="1" x14ac:dyDescent="0.35">
      <c r="A1967" s="1" t="s">
        <v>1968</v>
      </c>
      <c r="B1967" s="2" t="str">
        <f t="shared" si="30"/>
        <v>BA</v>
      </c>
      <c r="C1967" s="2" t="s">
        <v>2196</v>
      </c>
      <c r="D1967" s="2" t="s">
        <v>2196</v>
      </c>
      <c r="E1967" s="2" t="s">
        <v>2196</v>
      </c>
      <c r="F1967" s="2" t="s">
        <v>2196</v>
      </c>
      <c r="G1967" s="2" t="s">
        <v>2199</v>
      </c>
      <c r="H1967" s="2" t="s">
        <v>2196</v>
      </c>
      <c r="I1967" s="2" t="s">
        <v>2199</v>
      </c>
      <c r="J1967" s="2" t="s">
        <v>2199</v>
      </c>
      <c r="K1967" s="2" t="s">
        <v>2196</v>
      </c>
      <c r="L1967" s="2" t="s">
        <v>2199</v>
      </c>
      <c r="M1967" s="2" t="s">
        <v>2199</v>
      </c>
      <c r="N1967" s="2" t="s">
        <v>2199</v>
      </c>
      <c r="O1967" s="2" t="s">
        <v>2199</v>
      </c>
      <c r="P1967" s="2" t="s">
        <v>2199</v>
      </c>
      <c r="Q1967" s="2" t="s">
        <v>2196</v>
      </c>
      <c r="R1967" s="2" t="s">
        <v>2196</v>
      </c>
      <c r="S1967" s="2" t="s">
        <v>2196</v>
      </c>
      <c r="T1967" s="2" t="s">
        <v>2197</v>
      </c>
      <c r="U1967" s="2" t="s">
        <v>2199</v>
      </c>
      <c r="V1967" s="2" t="s">
        <v>2199</v>
      </c>
      <c r="W1967" s="2" t="s">
        <v>2196</v>
      </c>
      <c r="X1967" s="2" t="s">
        <v>2196</v>
      </c>
      <c r="Y1967" s="2" t="s">
        <v>2196</v>
      </c>
      <c r="Z1967" s="2" t="s">
        <v>2196</v>
      </c>
      <c r="AA1967" s="2" t="s">
        <v>2196</v>
      </c>
    </row>
    <row r="1968" spans="1:27" ht="12.75" customHeight="1" x14ac:dyDescent="0.35">
      <c r="A1968" s="1" t="s">
        <v>1969</v>
      </c>
      <c r="B1968" s="2" t="str">
        <f t="shared" si="30"/>
        <v>SP</v>
      </c>
      <c r="C1968" s="2" t="s">
        <v>2196</v>
      </c>
      <c r="D1968" s="2" t="s">
        <v>2196</v>
      </c>
      <c r="E1968" s="2" t="s">
        <v>2196</v>
      </c>
      <c r="F1968" s="2" t="s">
        <v>2196</v>
      </c>
      <c r="G1968" s="2" t="s">
        <v>2196</v>
      </c>
      <c r="H1968" s="2" t="s">
        <v>2196</v>
      </c>
      <c r="I1968" s="2" t="s">
        <v>2196</v>
      </c>
      <c r="J1968" s="2" t="s">
        <v>2196</v>
      </c>
      <c r="K1968" s="2" t="s">
        <v>2196</v>
      </c>
      <c r="L1968" s="2" t="s">
        <v>2196</v>
      </c>
      <c r="M1968" s="2" t="s">
        <v>2196</v>
      </c>
      <c r="N1968" s="2" t="s">
        <v>2196</v>
      </c>
      <c r="O1968" s="2" t="s">
        <v>2199</v>
      </c>
      <c r="P1968" s="2" t="s">
        <v>2196</v>
      </c>
      <c r="Q1968" s="2" t="s">
        <v>2196</v>
      </c>
      <c r="R1968" s="2" t="s">
        <v>2196</v>
      </c>
      <c r="S1968" s="2" t="s">
        <v>2196</v>
      </c>
      <c r="T1968" s="2" t="s">
        <v>2197</v>
      </c>
      <c r="U1968" s="2" t="s">
        <v>2196</v>
      </c>
      <c r="V1968" s="2" t="s">
        <v>2196</v>
      </c>
      <c r="W1968" s="2" t="s">
        <v>2196</v>
      </c>
      <c r="X1968" s="2" t="s">
        <v>2196</v>
      </c>
      <c r="Y1968" s="2" t="s">
        <v>2196</v>
      </c>
      <c r="Z1968" s="2" t="s">
        <v>2196</v>
      </c>
      <c r="AA1968" s="2" t="s">
        <v>2196</v>
      </c>
    </row>
    <row r="1969" spans="1:27" ht="12.75" customHeight="1" x14ac:dyDescent="0.35">
      <c r="A1969" s="1" t="s">
        <v>1970</v>
      </c>
      <c r="B1969" s="2" t="str">
        <f t="shared" si="30"/>
        <v>MT</v>
      </c>
      <c r="C1969" s="2" t="s">
        <v>2196</v>
      </c>
      <c r="D1969" s="2" t="s">
        <v>2196</v>
      </c>
      <c r="E1969" s="2" t="s">
        <v>2196</v>
      </c>
      <c r="F1969" s="2" t="s">
        <v>2196</v>
      </c>
      <c r="G1969" s="2" t="s">
        <v>2196</v>
      </c>
      <c r="H1969" s="2" t="s">
        <v>2196</v>
      </c>
      <c r="I1969" s="2" t="s">
        <v>2196</v>
      </c>
      <c r="J1969" s="2" t="s">
        <v>2196</v>
      </c>
      <c r="K1969" s="2" t="s">
        <v>2196</v>
      </c>
      <c r="L1969" s="2" t="s">
        <v>2196</v>
      </c>
      <c r="M1969" s="2" t="s">
        <v>2196</v>
      </c>
      <c r="N1969" s="2" t="s">
        <v>2196</v>
      </c>
      <c r="O1969" s="2" t="s">
        <v>2196</v>
      </c>
      <c r="P1969" s="2" t="s">
        <v>2196</v>
      </c>
      <c r="Q1969" s="2" t="s">
        <v>2196</v>
      </c>
      <c r="R1969" s="2" t="s">
        <v>2196</v>
      </c>
      <c r="S1969" s="2" t="s">
        <v>2197</v>
      </c>
      <c r="T1969" s="2" t="s">
        <v>2197</v>
      </c>
      <c r="U1969" s="2" t="s">
        <v>2196</v>
      </c>
      <c r="V1969" s="2" t="s">
        <v>2196</v>
      </c>
      <c r="W1969" s="2" t="s">
        <v>2196</v>
      </c>
      <c r="X1969" s="2" t="s">
        <v>2196</v>
      </c>
      <c r="Y1969" s="2" t="s">
        <v>2196</v>
      </c>
      <c r="Z1969" s="2" t="s">
        <v>2196</v>
      </c>
      <c r="AA1969" s="2" t="s">
        <v>2196</v>
      </c>
    </row>
    <row r="1970" spans="1:27" ht="12.75" customHeight="1" x14ac:dyDescent="0.35">
      <c r="A1970" s="1" t="s">
        <v>1971</v>
      </c>
      <c r="B1970" s="2" t="str">
        <f t="shared" si="30"/>
        <v>RS</v>
      </c>
      <c r="C1970" s="2" t="s">
        <v>2196</v>
      </c>
      <c r="D1970" s="2" t="s">
        <v>2196</v>
      </c>
      <c r="E1970" s="2" t="s">
        <v>2196</v>
      </c>
      <c r="F1970" s="2" t="s">
        <v>2196</v>
      </c>
      <c r="G1970" s="2" t="s">
        <v>2196</v>
      </c>
      <c r="H1970" s="2" t="s">
        <v>2196</v>
      </c>
      <c r="I1970" s="2" t="s">
        <v>2196</v>
      </c>
      <c r="J1970" s="2" t="s">
        <v>2196</v>
      </c>
      <c r="K1970" s="2" t="s">
        <v>2196</v>
      </c>
      <c r="L1970" s="2" t="s">
        <v>2196</v>
      </c>
      <c r="M1970" s="2" t="s">
        <v>2196</v>
      </c>
      <c r="N1970" s="2" t="s">
        <v>2196</v>
      </c>
      <c r="O1970" s="2" t="s">
        <v>2196</v>
      </c>
      <c r="P1970" s="2" t="s">
        <v>2196</v>
      </c>
      <c r="Q1970" s="2" t="s">
        <v>2196</v>
      </c>
      <c r="R1970" s="2" t="s">
        <v>2196</v>
      </c>
      <c r="S1970" s="2" t="s">
        <v>2196</v>
      </c>
      <c r="T1970" s="2" t="s">
        <v>2196</v>
      </c>
      <c r="U1970" s="2" t="s">
        <v>2196</v>
      </c>
      <c r="V1970" s="2" t="s">
        <v>2196</v>
      </c>
      <c r="W1970" s="2" t="s">
        <v>2196</v>
      </c>
      <c r="X1970" s="2" t="s">
        <v>2196</v>
      </c>
      <c r="Y1970" s="2" t="s">
        <v>2196</v>
      </c>
      <c r="Z1970" s="2" t="s">
        <v>2196</v>
      </c>
      <c r="AA1970" s="2" t="s">
        <v>2196</v>
      </c>
    </row>
    <row r="1971" spans="1:27" ht="12.75" customHeight="1" x14ac:dyDescent="0.35">
      <c r="A1971" s="1" t="s">
        <v>1972</v>
      </c>
      <c r="B1971" s="2" t="str">
        <f t="shared" si="30"/>
        <v>GO</v>
      </c>
      <c r="C1971" s="2" t="s">
        <v>2196</v>
      </c>
      <c r="D1971" s="2" t="s">
        <v>2196</v>
      </c>
      <c r="E1971" s="2" t="s">
        <v>2196</v>
      </c>
      <c r="F1971" s="2" t="s">
        <v>2196</v>
      </c>
      <c r="G1971" s="2" t="s">
        <v>2196</v>
      </c>
      <c r="H1971" s="2" t="s">
        <v>2196</v>
      </c>
      <c r="I1971" s="2" t="s">
        <v>2199</v>
      </c>
      <c r="J1971" s="2" t="s">
        <v>2196</v>
      </c>
      <c r="K1971" s="2" t="s">
        <v>2196</v>
      </c>
      <c r="L1971" s="2" t="s">
        <v>2196</v>
      </c>
      <c r="M1971" s="2" t="s">
        <v>2196</v>
      </c>
      <c r="N1971" s="2" t="s">
        <v>2196</v>
      </c>
      <c r="O1971" s="2" t="s">
        <v>2196</v>
      </c>
      <c r="P1971" s="2" t="s">
        <v>2199</v>
      </c>
      <c r="Q1971" s="2" t="s">
        <v>2196</v>
      </c>
      <c r="R1971" s="2" t="s">
        <v>2196</v>
      </c>
      <c r="S1971" s="2" t="s">
        <v>2196</v>
      </c>
      <c r="T1971" s="2" t="s">
        <v>2197</v>
      </c>
      <c r="U1971" s="2" t="s">
        <v>2196</v>
      </c>
      <c r="V1971" s="2" t="s">
        <v>2196</v>
      </c>
      <c r="W1971" s="2" t="s">
        <v>2196</v>
      </c>
      <c r="X1971" s="2" t="s">
        <v>2196</v>
      </c>
      <c r="Y1971" s="2" t="s">
        <v>2196</v>
      </c>
      <c r="Z1971" s="2" t="s">
        <v>2196</v>
      </c>
      <c r="AA1971" s="2" t="s">
        <v>2196</v>
      </c>
    </row>
    <row r="1972" spans="1:27" ht="12.75" customHeight="1" x14ac:dyDescent="0.35">
      <c r="A1972" s="1" t="s">
        <v>1973</v>
      </c>
      <c r="B1972" s="2" t="str">
        <f t="shared" si="30"/>
        <v>AL</v>
      </c>
      <c r="C1972" s="2" t="s">
        <v>2196</v>
      </c>
      <c r="D1972" s="2" t="s">
        <v>2196</v>
      </c>
      <c r="E1972" s="2" t="s">
        <v>2196</v>
      </c>
      <c r="F1972" s="2" t="s">
        <v>2196</v>
      </c>
      <c r="G1972" s="2" t="s">
        <v>2196</v>
      </c>
      <c r="H1972" s="2" t="s">
        <v>2196</v>
      </c>
      <c r="I1972" s="2" t="s">
        <v>2196</v>
      </c>
      <c r="J1972" s="2" t="s">
        <v>2198</v>
      </c>
      <c r="K1972" s="2" t="s">
        <v>2198</v>
      </c>
      <c r="L1972" s="2" t="s">
        <v>2198</v>
      </c>
      <c r="M1972" s="2" t="s">
        <v>2198</v>
      </c>
      <c r="N1972" s="2" t="s">
        <v>2198</v>
      </c>
      <c r="O1972" s="2" t="s">
        <v>2196</v>
      </c>
      <c r="P1972" s="2" t="s">
        <v>2196</v>
      </c>
      <c r="Q1972" s="2" t="s">
        <v>2198</v>
      </c>
      <c r="R1972" s="2" t="s">
        <v>2196</v>
      </c>
      <c r="S1972" s="2" t="s">
        <v>2196</v>
      </c>
      <c r="T1972" s="2" t="s">
        <v>2197</v>
      </c>
      <c r="U1972" s="2" t="s">
        <v>2196</v>
      </c>
      <c r="V1972" s="2" t="s">
        <v>2196</v>
      </c>
      <c r="W1972" s="2" t="s">
        <v>2196</v>
      </c>
      <c r="X1972" s="2" t="s">
        <v>2196</v>
      </c>
      <c r="Y1972" s="2" t="s">
        <v>2196</v>
      </c>
      <c r="Z1972" s="2" t="s">
        <v>2196</v>
      </c>
      <c r="AA1972" s="2" t="s">
        <v>2196</v>
      </c>
    </row>
    <row r="1973" spans="1:27" ht="12.75" customHeight="1" x14ac:dyDescent="0.35">
      <c r="A1973" s="1" t="s">
        <v>1974</v>
      </c>
      <c r="B1973" s="2" t="str">
        <f t="shared" si="30"/>
        <v>SP</v>
      </c>
      <c r="C1973" s="2" t="s">
        <v>2196</v>
      </c>
      <c r="D1973" s="2" t="s">
        <v>2196</v>
      </c>
      <c r="E1973" s="2" t="s">
        <v>2196</v>
      </c>
      <c r="F1973" s="2" t="s">
        <v>2196</v>
      </c>
      <c r="G1973" s="2" t="s">
        <v>2198</v>
      </c>
      <c r="H1973" s="2" t="s">
        <v>2196</v>
      </c>
      <c r="I1973" s="2" t="s">
        <v>2198</v>
      </c>
      <c r="J1973" s="2" t="s">
        <v>2196</v>
      </c>
      <c r="K1973" s="2" t="s">
        <v>2198</v>
      </c>
      <c r="L1973" s="2" t="s">
        <v>2196</v>
      </c>
      <c r="M1973" s="2" t="s">
        <v>2198</v>
      </c>
      <c r="N1973" s="2" t="s">
        <v>2196</v>
      </c>
      <c r="O1973" s="2" t="s">
        <v>2196</v>
      </c>
      <c r="P1973" s="2" t="s">
        <v>2196</v>
      </c>
      <c r="Q1973" s="2" t="s">
        <v>2198</v>
      </c>
      <c r="R1973" s="2" t="s">
        <v>2196</v>
      </c>
      <c r="S1973" s="2" t="s">
        <v>2196</v>
      </c>
      <c r="T1973" s="2" t="s">
        <v>2197</v>
      </c>
      <c r="U1973" s="2" t="s">
        <v>2196</v>
      </c>
      <c r="V1973" s="2" t="s">
        <v>2196</v>
      </c>
      <c r="W1973" s="2" t="s">
        <v>2196</v>
      </c>
      <c r="X1973" s="2" t="s">
        <v>2196</v>
      </c>
      <c r="Y1973" s="2" t="s">
        <v>2196</v>
      </c>
      <c r="Z1973" s="2" t="s">
        <v>2196</v>
      </c>
      <c r="AA1973" s="2" t="s">
        <v>2196</v>
      </c>
    </row>
    <row r="1974" spans="1:27" ht="12.75" customHeight="1" x14ac:dyDescent="0.35">
      <c r="A1974" s="1" t="s">
        <v>1975</v>
      </c>
      <c r="B1974" s="2" t="str">
        <f t="shared" si="30"/>
        <v>SP</v>
      </c>
      <c r="C1974" s="2" t="s">
        <v>2196</v>
      </c>
      <c r="D1974" s="2" t="s">
        <v>2196</v>
      </c>
      <c r="E1974" s="2" t="s">
        <v>2196</v>
      </c>
      <c r="F1974" s="2" t="s">
        <v>2196</v>
      </c>
      <c r="G1974" s="2" t="s">
        <v>2196</v>
      </c>
      <c r="H1974" s="2" t="s">
        <v>2196</v>
      </c>
      <c r="I1974" s="2" t="s">
        <v>2196</v>
      </c>
      <c r="J1974" s="2" t="s">
        <v>2196</v>
      </c>
      <c r="K1974" s="2" t="s">
        <v>2196</v>
      </c>
      <c r="L1974" s="2" t="s">
        <v>2196</v>
      </c>
      <c r="M1974" s="2" t="s">
        <v>2196</v>
      </c>
      <c r="N1974" s="2" t="s">
        <v>2196</v>
      </c>
      <c r="O1974" s="2" t="s">
        <v>2196</v>
      </c>
      <c r="P1974" s="2" t="s">
        <v>2196</v>
      </c>
      <c r="Q1974" s="2" t="s">
        <v>2196</v>
      </c>
      <c r="R1974" s="2" t="s">
        <v>2196</v>
      </c>
      <c r="S1974" s="2" t="s">
        <v>2196</v>
      </c>
      <c r="T1974" s="2" t="s">
        <v>2196</v>
      </c>
      <c r="U1974" s="2" t="s">
        <v>2196</v>
      </c>
      <c r="V1974" s="2" t="s">
        <v>2196</v>
      </c>
      <c r="W1974" s="2" t="s">
        <v>2196</v>
      </c>
      <c r="X1974" s="2" t="s">
        <v>2196</v>
      </c>
      <c r="Y1974" s="2" t="s">
        <v>2196</v>
      </c>
      <c r="Z1974" s="2" t="s">
        <v>2196</v>
      </c>
      <c r="AA1974" s="2" t="s">
        <v>2196</v>
      </c>
    </row>
    <row r="1975" spans="1:27" ht="12.75" customHeight="1" x14ac:dyDescent="0.35">
      <c r="A1975" s="1" t="s">
        <v>1976</v>
      </c>
      <c r="B1975" s="2" t="str">
        <f t="shared" si="30"/>
        <v>SP</v>
      </c>
      <c r="C1975" s="2" t="s">
        <v>2196</v>
      </c>
      <c r="D1975" s="2" t="s">
        <v>2196</v>
      </c>
      <c r="E1975" s="2" t="s">
        <v>2196</v>
      </c>
      <c r="F1975" s="2" t="s">
        <v>2196</v>
      </c>
      <c r="G1975" s="2" t="s">
        <v>2196</v>
      </c>
      <c r="H1975" s="2" t="s">
        <v>2196</v>
      </c>
      <c r="I1975" s="2" t="s">
        <v>2196</v>
      </c>
      <c r="J1975" s="2" t="s">
        <v>2199</v>
      </c>
      <c r="K1975" s="2" t="s">
        <v>2196</v>
      </c>
      <c r="L1975" s="2" t="s">
        <v>2196</v>
      </c>
      <c r="M1975" s="2" t="s">
        <v>2196</v>
      </c>
      <c r="N1975" s="2" t="s">
        <v>2196</v>
      </c>
      <c r="O1975" s="2" t="s">
        <v>2196</v>
      </c>
      <c r="P1975" s="2" t="s">
        <v>2196</v>
      </c>
      <c r="Q1975" s="2" t="s">
        <v>2196</v>
      </c>
      <c r="R1975" s="2" t="s">
        <v>2196</v>
      </c>
      <c r="S1975" s="2" t="s">
        <v>2196</v>
      </c>
      <c r="T1975" s="2" t="s">
        <v>2196</v>
      </c>
      <c r="U1975" s="2" t="s">
        <v>2196</v>
      </c>
      <c r="V1975" s="2" t="s">
        <v>2196</v>
      </c>
      <c r="W1975" s="2" t="s">
        <v>2196</v>
      </c>
      <c r="X1975" s="2" t="s">
        <v>2196</v>
      </c>
      <c r="Y1975" s="2" t="s">
        <v>2196</v>
      </c>
      <c r="Z1975" s="2" t="s">
        <v>2196</v>
      </c>
      <c r="AA1975" s="2" t="s">
        <v>2196</v>
      </c>
    </row>
    <row r="1976" spans="1:27" ht="12.75" customHeight="1" x14ac:dyDescent="0.35">
      <c r="A1976" s="1" t="s">
        <v>1977</v>
      </c>
      <c r="B1976" s="2" t="str">
        <f t="shared" si="30"/>
        <v>SP</v>
      </c>
      <c r="C1976" s="2" t="s">
        <v>2196</v>
      </c>
      <c r="D1976" s="2" t="s">
        <v>2196</v>
      </c>
      <c r="E1976" s="2" t="s">
        <v>2196</v>
      </c>
      <c r="F1976" s="2" t="s">
        <v>2196</v>
      </c>
      <c r="G1976" s="2" t="s">
        <v>2196</v>
      </c>
      <c r="H1976" s="2" t="s">
        <v>2196</v>
      </c>
      <c r="I1976" s="2" t="s">
        <v>2196</v>
      </c>
      <c r="J1976" s="2" t="s">
        <v>2196</v>
      </c>
      <c r="K1976" s="2" t="s">
        <v>2199</v>
      </c>
      <c r="L1976" s="2" t="s">
        <v>2196</v>
      </c>
      <c r="M1976" s="2" t="s">
        <v>2196</v>
      </c>
      <c r="N1976" s="2" t="s">
        <v>2196</v>
      </c>
      <c r="O1976" s="2" t="s">
        <v>2196</v>
      </c>
      <c r="P1976" s="2" t="s">
        <v>2196</v>
      </c>
      <c r="Q1976" s="2" t="s">
        <v>2196</v>
      </c>
      <c r="R1976" s="2" t="s">
        <v>2196</v>
      </c>
      <c r="S1976" s="2" t="s">
        <v>2196</v>
      </c>
      <c r="T1976" s="2" t="s">
        <v>2196</v>
      </c>
      <c r="U1976" s="2" t="s">
        <v>2196</v>
      </c>
      <c r="V1976" s="2" t="s">
        <v>2196</v>
      </c>
      <c r="W1976" s="2" t="s">
        <v>2196</v>
      </c>
      <c r="X1976" s="2" t="s">
        <v>2196</v>
      </c>
      <c r="Y1976" s="2" t="s">
        <v>2196</v>
      </c>
      <c r="Z1976" s="2" t="s">
        <v>2196</v>
      </c>
      <c r="AA1976" s="2" t="s">
        <v>2196</v>
      </c>
    </row>
    <row r="1977" spans="1:27" ht="12.75" customHeight="1" x14ac:dyDescent="0.35">
      <c r="A1977" s="1" t="s">
        <v>1978</v>
      </c>
      <c r="B1977" s="2" t="str">
        <f t="shared" si="30"/>
        <v>CE</v>
      </c>
      <c r="C1977" s="2" t="s">
        <v>2196</v>
      </c>
      <c r="D1977" s="2" t="s">
        <v>2196</v>
      </c>
      <c r="E1977" s="2" t="s">
        <v>2196</v>
      </c>
      <c r="F1977" s="2" t="s">
        <v>2196</v>
      </c>
      <c r="G1977" s="2" t="s">
        <v>2196</v>
      </c>
      <c r="H1977" s="2" t="s">
        <v>2196</v>
      </c>
      <c r="I1977" s="2" t="s">
        <v>2196</v>
      </c>
      <c r="J1977" s="2" t="s">
        <v>2196</v>
      </c>
      <c r="K1977" s="2" t="s">
        <v>2196</v>
      </c>
      <c r="L1977" s="2" t="s">
        <v>2196</v>
      </c>
      <c r="M1977" s="2" t="s">
        <v>2196</v>
      </c>
      <c r="N1977" s="2" t="s">
        <v>2196</v>
      </c>
      <c r="O1977" s="2" t="s">
        <v>2196</v>
      </c>
      <c r="P1977" s="2" t="s">
        <v>2196</v>
      </c>
      <c r="Q1977" s="2" t="s">
        <v>2196</v>
      </c>
      <c r="R1977" s="2" t="s">
        <v>2196</v>
      </c>
      <c r="S1977" s="2" t="s">
        <v>2196</v>
      </c>
      <c r="T1977" s="2" t="s">
        <v>2197</v>
      </c>
      <c r="U1977" s="2" t="s">
        <v>2196</v>
      </c>
      <c r="V1977" s="2" t="s">
        <v>2196</v>
      </c>
      <c r="W1977" s="2" t="s">
        <v>2196</v>
      </c>
      <c r="X1977" s="2" t="s">
        <v>2196</v>
      </c>
      <c r="Y1977" s="2" t="s">
        <v>2196</v>
      </c>
      <c r="Z1977" s="2" t="s">
        <v>2196</v>
      </c>
      <c r="AA1977" s="2" t="s">
        <v>2196</v>
      </c>
    </row>
    <row r="1978" spans="1:27" ht="12.75" customHeight="1" x14ac:dyDescent="0.35">
      <c r="A1978" s="1" t="s">
        <v>1979</v>
      </c>
      <c r="B1978" s="2" t="str">
        <f t="shared" si="30"/>
        <v>SP</v>
      </c>
      <c r="C1978" s="2" t="s">
        <v>2196</v>
      </c>
      <c r="D1978" s="2" t="s">
        <v>2196</v>
      </c>
      <c r="E1978" s="2" t="s">
        <v>2196</v>
      </c>
      <c r="F1978" s="2" t="s">
        <v>2196</v>
      </c>
      <c r="G1978" s="2" t="s">
        <v>2198</v>
      </c>
      <c r="H1978" s="2" t="s">
        <v>2196</v>
      </c>
      <c r="I1978" s="2" t="s">
        <v>2196</v>
      </c>
      <c r="J1978" s="2" t="s">
        <v>2196</v>
      </c>
      <c r="K1978" s="2" t="s">
        <v>2196</v>
      </c>
      <c r="L1978" s="2" t="s">
        <v>2196</v>
      </c>
      <c r="M1978" s="2" t="s">
        <v>2198</v>
      </c>
      <c r="N1978" s="2" t="s">
        <v>2196</v>
      </c>
      <c r="O1978" s="2" t="s">
        <v>2196</v>
      </c>
      <c r="P1978" s="2" t="s">
        <v>2196</v>
      </c>
      <c r="Q1978" s="2" t="s">
        <v>2198</v>
      </c>
      <c r="R1978" s="2" t="s">
        <v>2196</v>
      </c>
      <c r="S1978" s="2" t="s">
        <v>2197</v>
      </c>
      <c r="T1978" s="2" t="s">
        <v>2198</v>
      </c>
      <c r="U1978" s="2" t="s">
        <v>2196</v>
      </c>
      <c r="V1978" s="2" t="s">
        <v>2196</v>
      </c>
      <c r="W1978" s="2" t="s">
        <v>2196</v>
      </c>
      <c r="X1978" s="2" t="s">
        <v>2196</v>
      </c>
      <c r="Y1978" s="2" t="s">
        <v>2196</v>
      </c>
      <c r="Z1978" s="2" t="s">
        <v>2196</v>
      </c>
      <c r="AA1978" s="2" t="s">
        <v>2196</v>
      </c>
    </row>
    <row r="1979" spans="1:27" ht="12.75" customHeight="1" x14ac:dyDescent="0.35">
      <c r="A1979" s="1" t="s">
        <v>1980</v>
      </c>
      <c r="B1979" s="2" t="str">
        <f t="shared" si="30"/>
        <v>PR</v>
      </c>
      <c r="C1979" s="2" t="s">
        <v>2196</v>
      </c>
      <c r="D1979" s="2" t="s">
        <v>2196</v>
      </c>
      <c r="E1979" s="2" t="s">
        <v>2196</v>
      </c>
      <c r="F1979" s="2" t="s">
        <v>2196</v>
      </c>
      <c r="G1979" s="2" t="s">
        <v>2196</v>
      </c>
      <c r="H1979" s="2" t="s">
        <v>2196</v>
      </c>
      <c r="I1979" s="2" t="s">
        <v>2196</v>
      </c>
      <c r="J1979" s="2" t="s">
        <v>2196</v>
      </c>
      <c r="K1979" s="2" t="s">
        <v>2196</v>
      </c>
      <c r="L1979" s="2" t="s">
        <v>2196</v>
      </c>
      <c r="M1979" s="2" t="s">
        <v>2196</v>
      </c>
      <c r="N1979" s="2" t="s">
        <v>2196</v>
      </c>
      <c r="O1979" s="2" t="s">
        <v>2196</v>
      </c>
      <c r="P1979" s="2" t="s">
        <v>2196</v>
      </c>
      <c r="Q1979" s="2" t="s">
        <v>2196</v>
      </c>
      <c r="R1979" s="2" t="s">
        <v>2196</v>
      </c>
      <c r="S1979" s="2" t="s">
        <v>2196</v>
      </c>
      <c r="T1979" s="2" t="s">
        <v>2196</v>
      </c>
      <c r="U1979" s="2" t="s">
        <v>2196</v>
      </c>
      <c r="V1979" s="2" t="s">
        <v>2196</v>
      </c>
      <c r="W1979" s="2" t="s">
        <v>2196</v>
      </c>
      <c r="X1979" s="2" t="s">
        <v>2196</v>
      </c>
      <c r="Y1979" s="2" t="s">
        <v>2196</v>
      </c>
      <c r="Z1979" s="2" t="s">
        <v>2196</v>
      </c>
      <c r="AA1979" s="2" t="s">
        <v>2196</v>
      </c>
    </row>
    <row r="1980" spans="1:27" ht="12.75" customHeight="1" x14ac:dyDescent="0.35">
      <c r="A1980" s="1" t="s">
        <v>1981</v>
      </c>
      <c r="B1980" s="2" t="str">
        <f t="shared" si="30"/>
        <v>CE</v>
      </c>
      <c r="C1980" s="2" t="s">
        <v>2198</v>
      </c>
      <c r="D1980" s="2" t="s">
        <v>2198</v>
      </c>
      <c r="E1980" s="2" t="s">
        <v>2198</v>
      </c>
      <c r="F1980" s="2" t="s">
        <v>2196</v>
      </c>
      <c r="G1980" s="2" t="s">
        <v>2198</v>
      </c>
      <c r="H1980" s="2" t="s">
        <v>2196</v>
      </c>
      <c r="I1980" s="2" t="s">
        <v>2198</v>
      </c>
      <c r="J1980" s="2" t="s">
        <v>2196</v>
      </c>
      <c r="K1980" s="2" t="s">
        <v>2196</v>
      </c>
      <c r="L1980" s="2" t="s">
        <v>2196</v>
      </c>
      <c r="M1980" s="2" t="s">
        <v>2198</v>
      </c>
      <c r="N1980" s="2" t="s">
        <v>2198</v>
      </c>
      <c r="O1980" s="2" t="s">
        <v>2198</v>
      </c>
      <c r="P1980" s="2" t="s">
        <v>2196</v>
      </c>
      <c r="Q1980" s="2" t="s">
        <v>2198</v>
      </c>
      <c r="R1980" s="2" t="s">
        <v>2196</v>
      </c>
      <c r="S1980" s="2" t="s">
        <v>2198</v>
      </c>
      <c r="T1980" s="2" t="s">
        <v>2197</v>
      </c>
      <c r="U1980" s="2" t="s">
        <v>2196</v>
      </c>
      <c r="V1980" s="2" t="s">
        <v>2198</v>
      </c>
      <c r="W1980" s="2" t="s">
        <v>2196</v>
      </c>
      <c r="X1980" s="2" t="s">
        <v>2196</v>
      </c>
      <c r="Y1980" s="2" t="s">
        <v>2196</v>
      </c>
      <c r="Z1980" s="2" t="s">
        <v>2196</v>
      </c>
      <c r="AA1980" s="2" t="s">
        <v>2198</v>
      </c>
    </row>
    <row r="1981" spans="1:27" ht="12.75" customHeight="1" x14ac:dyDescent="0.35">
      <c r="A1981" s="1" t="s">
        <v>1982</v>
      </c>
      <c r="B1981" s="2" t="str">
        <f t="shared" si="30"/>
        <v>PR</v>
      </c>
      <c r="C1981" s="2" t="s">
        <v>2196</v>
      </c>
      <c r="D1981" s="2" t="s">
        <v>2196</v>
      </c>
      <c r="E1981" s="2" t="s">
        <v>2196</v>
      </c>
      <c r="F1981" s="2" t="s">
        <v>2196</v>
      </c>
      <c r="G1981" s="2" t="s">
        <v>2196</v>
      </c>
      <c r="H1981" s="2" t="s">
        <v>2196</v>
      </c>
      <c r="I1981" s="2" t="s">
        <v>2196</v>
      </c>
      <c r="J1981" s="2" t="s">
        <v>2199</v>
      </c>
      <c r="K1981" s="2" t="s">
        <v>2196</v>
      </c>
      <c r="L1981" s="2" t="s">
        <v>2196</v>
      </c>
      <c r="M1981" s="2" t="s">
        <v>2196</v>
      </c>
      <c r="N1981" s="2" t="s">
        <v>2196</v>
      </c>
      <c r="O1981" s="2" t="s">
        <v>2196</v>
      </c>
      <c r="P1981" s="2" t="s">
        <v>2196</v>
      </c>
      <c r="Q1981" s="2" t="s">
        <v>2196</v>
      </c>
      <c r="R1981" s="2" t="s">
        <v>2196</v>
      </c>
      <c r="S1981" s="2" t="s">
        <v>2196</v>
      </c>
      <c r="T1981" s="2" t="s">
        <v>2196</v>
      </c>
      <c r="U1981" s="2" t="s">
        <v>2196</v>
      </c>
      <c r="V1981" s="2" t="s">
        <v>2196</v>
      </c>
      <c r="W1981" s="2" t="s">
        <v>2196</v>
      </c>
      <c r="X1981" s="2" t="s">
        <v>2196</v>
      </c>
      <c r="Y1981" s="2" t="s">
        <v>2196</v>
      </c>
      <c r="Z1981" s="2" t="s">
        <v>2196</v>
      </c>
      <c r="AA1981" s="2" t="s">
        <v>2196</v>
      </c>
    </row>
    <row r="1982" spans="1:27" ht="12.75" customHeight="1" x14ac:dyDescent="0.35">
      <c r="A1982" s="1" t="s">
        <v>1983</v>
      </c>
      <c r="B1982" s="2" t="str">
        <f t="shared" si="30"/>
        <v>RN</v>
      </c>
      <c r="C1982" s="2" t="s">
        <v>2196</v>
      </c>
      <c r="D1982" s="2" t="s">
        <v>2196</v>
      </c>
      <c r="E1982" s="2" t="s">
        <v>2196</v>
      </c>
      <c r="F1982" s="2" t="s">
        <v>2196</v>
      </c>
      <c r="G1982" s="2" t="s">
        <v>2199</v>
      </c>
      <c r="H1982" s="2" t="s">
        <v>2196</v>
      </c>
      <c r="I1982" s="2" t="s">
        <v>2196</v>
      </c>
      <c r="J1982" s="2" t="s">
        <v>2196</v>
      </c>
      <c r="K1982" s="2" t="s">
        <v>2196</v>
      </c>
      <c r="L1982" s="2" t="s">
        <v>2196</v>
      </c>
      <c r="M1982" s="2" t="s">
        <v>2199</v>
      </c>
      <c r="N1982" s="2" t="s">
        <v>2196</v>
      </c>
      <c r="O1982" s="2" t="s">
        <v>2196</v>
      </c>
      <c r="P1982" s="2" t="s">
        <v>2199</v>
      </c>
      <c r="Q1982" s="2" t="s">
        <v>2198</v>
      </c>
      <c r="R1982" s="2" t="s">
        <v>2196</v>
      </c>
      <c r="S1982" s="2" t="s">
        <v>2196</v>
      </c>
      <c r="T1982" s="2" t="s">
        <v>2197</v>
      </c>
      <c r="U1982" s="2" t="s">
        <v>2199</v>
      </c>
      <c r="V1982" s="2" t="s">
        <v>2196</v>
      </c>
      <c r="W1982" s="2" t="s">
        <v>2196</v>
      </c>
      <c r="X1982" s="2" t="s">
        <v>2196</v>
      </c>
      <c r="Y1982" s="2" t="s">
        <v>2196</v>
      </c>
      <c r="Z1982" s="2" t="s">
        <v>2196</v>
      </c>
      <c r="AA1982" s="2" t="s">
        <v>2196</v>
      </c>
    </row>
    <row r="1983" spans="1:27" ht="12.75" customHeight="1" x14ac:dyDescent="0.35">
      <c r="A1983" s="1" t="s">
        <v>1984</v>
      </c>
      <c r="B1983" s="2" t="str">
        <f t="shared" si="30"/>
        <v>RS</v>
      </c>
      <c r="C1983" s="2" t="s">
        <v>2196</v>
      </c>
      <c r="D1983" s="2" t="s">
        <v>2196</v>
      </c>
      <c r="E1983" s="2" t="s">
        <v>2196</v>
      </c>
      <c r="F1983" s="2" t="s">
        <v>2196</v>
      </c>
      <c r="G1983" s="2" t="s">
        <v>2196</v>
      </c>
      <c r="H1983" s="2" t="s">
        <v>2196</v>
      </c>
      <c r="I1983" s="2" t="s">
        <v>2196</v>
      </c>
      <c r="J1983" s="2" t="s">
        <v>2196</v>
      </c>
      <c r="K1983" s="2" t="s">
        <v>2196</v>
      </c>
      <c r="L1983" s="2" t="s">
        <v>2196</v>
      </c>
      <c r="M1983" s="2" t="s">
        <v>2196</v>
      </c>
      <c r="N1983" s="2" t="s">
        <v>2196</v>
      </c>
      <c r="O1983" s="2" t="s">
        <v>2196</v>
      </c>
      <c r="P1983" s="2" t="s">
        <v>2196</v>
      </c>
      <c r="Q1983" s="2" t="s">
        <v>2196</v>
      </c>
      <c r="R1983" s="2" t="s">
        <v>2196</v>
      </c>
      <c r="S1983" s="2" t="s">
        <v>2196</v>
      </c>
      <c r="T1983" s="2" t="s">
        <v>2196</v>
      </c>
      <c r="U1983" s="2" t="s">
        <v>2196</v>
      </c>
      <c r="V1983" s="2" t="s">
        <v>2196</v>
      </c>
      <c r="W1983" s="2" t="s">
        <v>2196</v>
      </c>
      <c r="X1983" s="2" t="s">
        <v>2196</v>
      </c>
      <c r="Y1983" s="2" t="s">
        <v>2196</v>
      </c>
      <c r="Z1983" s="2" t="s">
        <v>2196</v>
      </c>
      <c r="AA1983" s="2" t="s">
        <v>2196</v>
      </c>
    </row>
    <row r="1984" spans="1:27" ht="12.75" customHeight="1" x14ac:dyDescent="0.35">
      <c r="A1984" s="1" t="s">
        <v>1985</v>
      </c>
      <c r="B1984" s="2" t="str">
        <f t="shared" si="30"/>
        <v>MG</v>
      </c>
      <c r="C1984" s="2" t="s">
        <v>2196</v>
      </c>
      <c r="D1984" s="2" t="s">
        <v>2196</v>
      </c>
      <c r="E1984" s="2" t="s">
        <v>2196</v>
      </c>
      <c r="F1984" s="2" t="s">
        <v>2196</v>
      </c>
      <c r="G1984" s="2" t="s">
        <v>2196</v>
      </c>
      <c r="H1984" s="2" t="s">
        <v>2196</v>
      </c>
      <c r="I1984" s="2" t="s">
        <v>2196</v>
      </c>
      <c r="J1984" s="2" t="s">
        <v>2196</v>
      </c>
      <c r="K1984" s="2" t="s">
        <v>2196</v>
      </c>
      <c r="L1984" s="2" t="s">
        <v>2196</v>
      </c>
      <c r="M1984" s="2" t="s">
        <v>2196</v>
      </c>
      <c r="N1984" s="2" t="s">
        <v>2196</v>
      </c>
      <c r="O1984" s="2" t="s">
        <v>2196</v>
      </c>
      <c r="P1984" s="2" t="s">
        <v>2196</v>
      </c>
      <c r="Q1984" s="2" t="s">
        <v>2196</v>
      </c>
      <c r="R1984" s="2" t="s">
        <v>2196</v>
      </c>
      <c r="S1984" s="2" t="s">
        <v>2196</v>
      </c>
      <c r="T1984" s="2" t="s">
        <v>2197</v>
      </c>
      <c r="U1984" s="2" t="s">
        <v>2196</v>
      </c>
      <c r="V1984" s="2" t="s">
        <v>2196</v>
      </c>
      <c r="W1984" s="2" t="s">
        <v>2196</v>
      </c>
      <c r="X1984" s="2" t="s">
        <v>2196</v>
      </c>
      <c r="Y1984" s="2" t="s">
        <v>2196</v>
      </c>
      <c r="Z1984" s="2" t="s">
        <v>2196</v>
      </c>
      <c r="AA1984" s="2" t="s">
        <v>2196</v>
      </c>
    </row>
    <row r="1985" spans="1:27" ht="12.75" customHeight="1" x14ac:dyDescent="0.35">
      <c r="A1985" s="1" t="s">
        <v>1986</v>
      </c>
      <c r="B1985" s="2" t="str">
        <f t="shared" si="30"/>
        <v>AL</v>
      </c>
      <c r="C1985" s="2" t="s">
        <v>2199</v>
      </c>
      <c r="D1985" s="2" t="s">
        <v>2196</v>
      </c>
      <c r="E1985" s="2" t="s">
        <v>2199</v>
      </c>
      <c r="F1985" s="2" t="s">
        <v>2196</v>
      </c>
      <c r="G1985" s="2" t="s">
        <v>2199</v>
      </c>
      <c r="H1985" s="2" t="s">
        <v>2196</v>
      </c>
      <c r="I1985" s="2" t="s">
        <v>2196</v>
      </c>
      <c r="J1985" s="2" t="s">
        <v>2199</v>
      </c>
      <c r="K1985" s="2" t="s">
        <v>2196</v>
      </c>
      <c r="L1985" s="2" t="s">
        <v>2199</v>
      </c>
      <c r="M1985" s="2" t="s">
        <v>2199</v>
      </c>
      <c r="N1985" s="2" t="s">
        <v>2199</v>
      </c>
      <c r="O1985" s="2" t="s">
        <v>2196</v>
      </c>
      <c r="P1985" s="2" t="s">
        <v>2199</v>
      </c>
      <c r="Q1985" s="2" t="s">
        <v>2199</v>
      </c>
      <c r="R1985" s="2" t="s">
        <v>2196</v>
      </c>
      <c r="S1985" s="2" t="s">
        <v>2199</v>
      </c>
      <c r="T1985" s="2" t="s">
        <v>2197</v>
      </c>
      <c r="U1985" s="2" t="s">
        <v>2196</v>
      </c>
      <c r="V1985" s="2" t="s">
        <v>2196</v>
      </c>
      <c r="W1985" s="2" t="s">
        <v>2199</v>
      </c>
      <c r="X1985" s="2" t="s">
        <v>2199</v>
      </c>
      <c r="Y1985" s="2" t="s">
        <v>2196</v>
      </c>
      <c r="Z1985" s="2" t="s">
        <v>2196</v>
      </c>
      <c r="AA1985" s="2" t="s">
        <v>2199</v>
      </c>
    </row>
    <row r="1986" spans="1:27" ht="12.75" customHeight="1" x14ac:dyDescent="0.35">
      <c r="A1986" s="1" t="s">
        <v>1987</v>
      </c>
      <c r="B1986" s="2" t="str">
        <f t="shared" si="30"/>
        <v>MS</v>
      </c>
      <c r="C1986" s="2" t="s">
        <v>2196</v>
      </c>
      <c r="D1986" s="2" t="s">
        <v>2196</v>
      </c>
      <c r="E1986" s="2" t="s">
        <v>2196</v>
      </c>
      <c r="F1986" s="2" t="s">
        <v>2196</v>
      </c>
      <c r="G1986" s="2" t="s">
        <v>2196</v>
      </c>
      <c r="H1986" s="2" t="s">
        <v>2196</v>
      </c>
      <c r="I1986" s="2" t="s">
        <v>2196</v>
      </c>
      <c r="J1986" s="2" t="s">
        <v>2196</v>
      </c>
      <c r="K1986" s="2" t="s">
        <v>2196</v>
      </c>
      <c r="L1986" s="2" t="s">
        <v>2196</v>
      </c>
      <c r="M1986" s="2" t="s">
        <v>2196</v>
      </c>
      <c r="N1986" s="2" t="s">
        <v>2196</v>
      </c>
      <c r="O1986" s="2" t="s">
        <v>2196</v>
      </c>
      <c r="P1986" s="2" t="s">
        <v>2196</v>
      </c>
      <c r="Q1986" s="2" t="s">
        <v>2196</v>
      </c>
      <c r="R1986" s="2" t="s">
        <v>2196</v>
      </c>
      <c r="S1986" s="2" t="s">
        <v>2196</v>
      </c>
      <c r="T1986" s="2" t="s">
        <v>2197</v>
      </c>
      <c r="U1986" s="2" t="s">
        <v>2196</v>
      </c>
      <c r="V1986" s="2" t="s">
        <v>2196</v>
      </c>
      <c r="W1986" s="2" t="s">
        <v>2196</v>
      </c>
      <c r="X1986" s="2" t="s">
        <v>2196</v>
      </c>
      <c r="Y1986" s="2" t="s">
        <v>2196</v>
      </c>
      <c r="Z1986" s="2" t="s">
        <v>2196</v>
      </c>
      <c r="AA1986" s="2" t="s">
        <v>2196</v>
      </c>
    </row>
    <row r="1987" spans="1:27" ht="12.75" customHeight="1" x14ac:dyDescent="0.35">
      <c r="A1987" s="1" t="s">
        <v>1988</v>
      </c>
      <c r="B1987" s="2" t="str">
        <f t="shared" si="30"/>
        <v>PI</v>
      </c>
      <c r="C1987" s="2" t="s">
        <v>2196</v>
      </c>
      <c r="D1987" s="2" t="s">
        <v>2196</v>
      </c>
      <c r="E1987" s="2" t="s">
        <v>2196</v>
      </c>
      <c r="F1987" s="2" t="s">
        <v>2196</v>
      </c>
      <c r="G1987" s="2" t="s">
        <v>2196</v>
      </c>
      <c r="H1987" s="2" t="s">
        <v>2196</v>
      </c>
      <c r="I1987" s="2" t="s">
        <v>2196</v>
      </c>
      <c r="J1987" s="2" t="s">
        <v>2196</v>
      </c>
      <c r="K1987" s="2" t="s">
        <v>2196</v>
      </c>
      <c r="L1987" s="2" t="s">
        <v>2196</v>
      </c>
      <c r="M1987" s="2" t="s">
        <v>2198</v>
      </c>
      <c r="N1987" s="2" t="s">
        <v>2196</v>
      </c>
      <c r="O1987" s="2" t="s">
        <v>2196</v>
      </c>
      <c r="P1987" s="2" t="s">
        <v>2196</v>
      </c>
      <c r="Q1987" s="2" t="s">
        <v>2196</v>
      </c>
      <c r="R1987" s="2" t="s">
        <v>2196</v>
      </c>
      <c r="S1987" s="2" t="s">
        <v>2196</v>
      </c>
      <c r="T1987" s="2" t="s">
        <v>2196</v>
      </c>
      <c r="U1987" s="2" t="s">
        <v>2196</v>
      </c>
      <c r="V1987" s="2" t="s">
        <v>2196</v>
      </c>
      <c r="W1987" s="2" t="s">
        <v>2196</v>
      </c>
      <c r="X1987" s="2" t="s">
        <v>2196</v>
      </c>
      <c r="Y1987" s="2" t="s">
        <v>2196</v>
      </c>
      <c r="Z1987" s="2" t="s">
        <v>2196</v>
      </c>
      <c r="AA1987" s="2" t="s">
        <v>2196</v>
      </c>
    </row>
    <row r="1988" spans="1:27" ht="12.75" customHeight="1" x14ac:dyDescent="0.35">
      <c r="A1988" s="1" t="s">
        <v>1989</v>
      </c>
      <c r="B1988" s="2" t="str">
        <f t="shared" si="30"/>
        <v>RJ</v>
      </c>
      <c r="C1988" s="2" t="s">
        <v>2198</v>
      </c>
      <c r="D1988" s="2" t="s">
        <v>2196</v>
      </c>
      <c r="E1988" s="2" t="s">
        <v>2196</v>
      </c>
      <c r="F1988" s="2" t="s">
        <v>2196</v>
      </c>
      <c r="G1988" s="2" t="s">
        <v>2198</v>
      </c>
      <c r="H1988" s="2" t="s">
        <v>2196</v>
      </c>
      <c r="I1988" s="2" t="s">
        <v>2198</v>
      </c>
      <c r="J1988" s="2" t="s">
        <v>2198</v>
      </c>
      <c r="K1988" s="2" t="s">
        <v>2198</v>
      </c>
      <c r="L1988" s="2" t="s">
        <v>2196</v>
      </c>
      <c r="M1988" s="2" t="s">
        <v>2198</v>
      </c>
      <c r="N1988" s="2" t="s">
        <v>2198</v>
      </c>
      <c r="O1988" s="2" t="s">
        <v>2196</v>
      </c>
      <c r="P1988" s="2" t="s">
        <v>2196</v>
      </c>
      <c r="Q1988" s="2" t="s">
        <v>2196</v>
      </c>
      <c r="R1988" s="2" t="s">
        <v>2196</v>
      </c>
      <c r="S1988" s="2" t="s">
        <v>2198</v>
      </c>
      <c r="T1988" s="2" t="s">
        <v>2197</v>
      </c>
      <c r="U1988" s="2" t="s">
        <v>2196</v>
      </c>
      <c r="V1988" s="2" t="s">
        <v>2196</v>
      </c>
      <c r="W1988" s="2" t="s">
        <v>2196</v>
      </c>
      <c r="X1988" s="2" t="s">
        <v>2196</v>
      </c>
      <c r="Y1988" s="2" t="s">
        <v>2196</v>
      </c>
      <c r="Z1988" s="2" t="s">
        <v>2196</v>
      </c>
      <c r="AA1988" s="2" t="s">
        <v>2198</v>
      </c>
    </row>
    <row r="1989" spans="1:27" ht="12.75" customHeight="1" x14ac:dyDescent="0.35">
      <c r="A1989" s="1" t="s">
        <v>1990</v>
      </c>
      <c r="B1989" s="2" t="str">
        <f t="shared" si="30"/>
        <v>PE</v>
      </c>
      <c r="C1989" s="2" t="s">
        <v>2199</v>
      </c>
      <c r="D1989" s="2" t="s">
        <v>2196</v>
      </c>
      <c r="E1989" s="2" t="s">
        <v>2199</v>
      </c>
      <c r="F1989" s="2" t="s">
        <v>2196</v>
      </c>
      <c r="G1989" s="2" t="s">
        <v>2199</v>
      </c>
      <c r="H1989" s="2" t="s">
        <v>2196</v>
      </c>
      <c r="I1989" s="2" t="s">
        <v>2199</v>
      </c>
      <c r="J1989" s="2" t="s">
        <v>2196</v>
      </c>
      <c r="K1989" s="2" t="s">
        <v>2199</v>
      </c>
      <c r="L1989" s="2" t="s">
        <v>2196</v>
      </c>
      <c r="M1989" s="2" t="s">
        <v>2199</v>
      </c>
      <c r="N1989" s="2" t="s">
        <v>2196</v>
      </c>
      <c r="O1989" s="2" t="s">
        <v>2196</v>
      </c>
      <c r="P1989" s="2" t="s">
        <v>2196</v>
      </c>
      <c r="Q1989" s="2" t="s">
        <v>2199</v>
      </c>
      <c r="R1989" s="2" t="s">
        <v>2196</v>
      </c>
      <c r="S1989" s="2" t="s">
        <v>2199</v>
      </c>
      <c r="T1989" s="2" t="s">
        <v>2197</v>
      </c>
      <c r="U1989" s="2" t="s">
        <v>2196</v>
      </c>
      <c r="V1989" s="2" t="s">
        <v>2199</v>
      </c>
      <c r="W1989" s="2" t="s">
        <v>2196</v>
      </c>
      <c r="X1989" s="2" t="s">
        <v>2196</v>
      </c>
      <c r="Y1989" s="2" t="s">
        <v>2196</v>
      </c>
      <c r="Z1989" s="2" t="s">
        <v>2196</v>
      </c>
      <c r="AA1989" s="2" t="s">
        <v>2199</v>
      </c>
    </row>
    <row r="1990" spans="1:27" ht="12.75" customHeight="1" x14ac:dyDescent="0.35">
      <c r="A1990" s="1" t="s">
        <v>1991</v>
      </c>
      <c r="B1990" s="2" t="str">
        <f t="shared" ref="B1990:B2053" si="31">RIGHT(A1990,2)</f>
        <v>PR</v>
      </c>
      <c r="C1990" s="2" t="s">
        <v>2196</v>
      </c>
      <c r="D1990" s="2" t="s">
        <v>2196</v>
      </c>
      <c r="E1990" s="2" t="s">
        <v>2196</v>
      </c>
      <c r="F1990" s="2" t="s">
        <v>2196</v>
      </c>
      <c r="G1990" s="2" t="s">
        <v>2196</v>
      </c>
      <c r="H1990" s="2" t="s">
        <v>2196</v>
      </c>
      <c r="I1990" s="2" t="s">
        <v>2196</v>
      </c>
      <c r="J1990" s="2" t="s">
        <v>2199</v>
      </c>
      <c r="K1990" s="2" t="s">
        <v>2196</v>
      </c>
      <c r="L1990" s="2" t="s">
        <v>2196</v>
      </c>
      <c r="M1990" s="2" t="s">
        <v>2196</v>
      </c>
      <c r="N1990" s="2" t="s">
        <v>2196</v>
      </c>
      <c r="O1990" s="2" t="s">
        <v>2196</v>
      </c>
      <c r="P1990" s="2" t="s">
        <v>2196</v>
      </c>
      <c r="Q1990" s="2" t="s">
        <v>2196</v>
      </c>
      <c r="R1990" s="2" t="s">
        <v>2196</v>
      </c>
      <c r="S1990" s="2" t="s">
        <v>2196</v>
      </c>
      <c r="T1990" s="2" t="s">
        <v>2196</v>
      </c>
      <c r="U1990" s="2" t="s">
        <v>2196</v>
      </c>
      <c r="V1990" s="2" t="s">
        <v>2196</v>
      </c>
      <c r="W1990" s="2" t="s">
        <v>2196</v>
      </c>
      <c r="X1990" s="2" t="s">
        <v>2196</v>
      </c>
      <c r="Y1990" s="2" t="s">
        <v>2196</v>
      </c>
      <c r="Z1990" s="2" t="s">
        <v>2196</v>
      </c>
      <c r="AA1990" s="2" t="s">
        <v>2196</v>
      </c>
    </row>
    <row r="1991" spans="1:27" ht="12.75" customHeight="1" x14ac:dyDescent="0.35">
      <c r="A1991" s="1" t="s">
        <v>1992</v>
      </c>
      <c r="B1991" s="2" t="str">
        <f t="shared" si="31"/>
        <v>RS</v>
      </c>
      <c r="C1991" s="2" t="s">
        <v>2196</v>
      </c>
      <c r="D1991" s="2" t="s">
        <v>2196</v>
      </c>
      <c r="E1991" s="2" t="s">
        <v>2196</v>
      </c>
      <c r="F1991" s="2" t="s">
        <v>2196</v>
      </c>
      <c r="G1991" s="2" t="s">
        <v>2196</v>
      </c>
      <c r="H1991" s="2" t="s">
        <v>2196</v>
      </c>
      <c r="I1991" s="2" t="s">
        <v>2196</v>
      </c>
      <c r="J1991" s="2" t="s">
        <v>2196</v>
      </c>
      <c r="K1991" s="2" t="s">
        <v>2196</v>
      </c>
      <c r="L1991" s="2" t="s">
        <v>2196</v>
      </c>
      <c r="M1991" s="2" t="s">
        <v>2196</v>
      </c>
      <c r="N1991" s="2" t="s">
        <v>2196</v>
      </c>
      <c r="O1991" s="2" t="s">
        <v>2196</v>
      </c>
      <c r="P1991" s="2" t="s">
        <v>2196</v>
      </c>
      <c r="Q1991" s="2" t="s">
        <v>2196</v>
      </c>
      <c r="R1991" s="2" t="s">
        <v>2196</v>
      </c>
      <c r="S1991" s="2" t="s">
        <v>2196</v>
      </c>
      <c r="T1991" s="2" t="s">
        <v>2197</v>
      </c>
      <c r="U1991" s="2" t="s">
        <v>2196</v>
      </c>
      <c r="V1991" s="2" t="s">
        <v>2196</v>
      </c>
      <c r="W1991" s="2" t="s">
        <v>2196</v>
      </c>
      <c r="X1991" s="2" t="s">
        <v>2196</v>
      </c>
      <c r="Y1991" s="2" t="s">
        <v>2196</v>
      </c>
      <c r="Z1991" s="2" t="s">
        <v>2196</v>
      </c>
      <c r="AA1991" s="2" t="s">
        <v>2196</v>
      </c>
    </row>
    <row r="1992" spans="1:27" ht="12.75" customHeight="1" x14ac:dyDescent="0.35">
      <c r="A1992" s="1" t="s">
        <v>1993</v>
      </c>
      <c r="B1992" s="2" t="str">
        <f t="shared" si="31"/>
        <v>PE</v>
      </c>
      <c r="C1992" s="2" t="s">
        <v>2199</v>
      </c>
      <c r="D1992" s="2" t="s">
        <v>2196</v>
      </c>
      <c r="E1992" s="2" t="s">
        <v>2196</v>
      </c>
      <c r="F1992" s="2" t="s">
        <v>2196</v>
      </c>
      <c r="G1992" s="2" t="s">
        <v>2199</v>
      </c>
      <c r="H1992" s="2" t="s">
        <v>2196</v>
      </c>
      <c r="I1992" s="2" t="s">
        <v>2199</v>
      </c>
      <c r="J1992" s="2" t="s">
        <v>2196</v>
      </c>
      <c r="K1992" s="2" t="s">
        <v>2196</v>
      </c>
      <c r="L1992" s="2" t="s">
        <v>2196</v>
      </c>
      <c r="M1992" s="2" t="s">
        <v>2196</v>
      </c>
      <c r="N1992" s="2" t="s">
        <v>2196</v>
      </c>
      <c r="O1992" s="2" t="s">
        <v>2196</v>
      </c>
      <c r="P1992" s="2" t="s">
        <v>2196</v>
      </c>
      <c r="Q1992" s="2" t="s">
        <v>2196</v>
      </c>
      <c r="R1992" s="2" t="s">
        <v>2196</v>
      </c>
      <c r="S1992" s="2" t="s">
        <v>2196</v>
      </c>
      <c r="T1992" s="2" t="s">
        <v>2197</v>
      </c>
      <c r="U1992" s="2" t="s">
        <v>2196</v>
      </c>
      <c r="V1992" s="2" t="s">
        <v>2196</v>
      </c>
      <c r="W1992" s="2" t="s">
        <v>2196</v>
      </c>
      <c r="X1992" s="2" t="s">
        <v>2196</v>
      </c>
      <c r="Y1992" s="2" t="s">
        <v>2196</v>
      </c>
      <c r="Z1992" s="2" t="s">
        <v>2196</v>
      </c>
      <c r="AA1992" s="2" t="s">
        <v>2196</v>
      </c>
    </row>
    <row r="1993" spans="1:27" ht="12.75" customHeight="1" x14ac:dyDescent="0.35">
      <c r="A1993" s="1" t="s">
        <v>1994</v>
      </c>
      <c r="B1993" s="2" t="str">
        <f t="shared" si="31"/>
        <v>MT</v>
      </c>
      <c r="C1993" s="2" t="s">
        <v>2196</v>
      </c>
      <c r="D1993" s="2" t="s">
        <v>2196</v>
      </c>
      <c r="E1993" s="2" t="s">
        <v>2196</v>
      </c>
      <c r="F1993" s="2" t="s">
        <v>2196</v>
      </c>
      <c r="G1993" s="2" t="s">
        <v>2196</v>
      </c>
      <c r="H1993" s="2" t="s">
        <v>2196</v>
      </c>
      <c r="I1993" s="2" t="s">
        <v>2196</v>
      </c>
      <c r="J1993" s="2" t="s">
        <v>2196</v>
      </c>
      <c r="K1993" s="2" t="s">
        <v>2196</v>
      </c>
      <c r="L1993" s="2" t="s">
        <v>2196</v>
      </c>
      <c r="M1993" s="2" t="s">
        <v>2196</v>
      </c>
      <c r="N1993" s="2" t="s">
        <v>2196</v>
      </c>
      <c r="O1993" s="2" t="s">
        <v>2196</v>
      </c>
      <c r="P1993" s="2" t="s">
        <v>2196</v>
      </c>
      <c r="Q1993" s="2" t="s">
        <v>2196</v>
      </c>
      <c r="R1993" s="2" t="s">
        <v>2196</v>
      </c>
      <c r="S1993" s="2" t="s">
        <v>2196</v>
      </c>
      <c r="T1993" s="2" t="s">
        <v>2197</v>
      </c>
      <c r="U1993" s="2" t="s">
        <v>2196</v>
      </c>
      <c r="V1993" s="2" t="s">
        <v>2196</v>
      </c>
      <c r="W1993" s="2" t="s">
        <v>2196</v>
      </c>
      <c r="X1993" s="2" t="s">
        <v>2196</v>
      </c>
      <c r="Y1993" s="2" t="s">
        <v>2196</v>
      </c>
      <c r="Z1993" s="2" t="s">
        <v>2196</v>
      </c>
      <c r="AA1993" s="2" t="s">
        <v>2196</v>
      </c>
    </row>
    <row r="1994" spans="1:27" ht="12.75" customHeight="1" x14ac:dyDescent="0.35">
      <c r="A1994" s="1" t="s">
        <v>1995</v>
      </c>
      <c r="B1994" s="2" t="str">
        <f t="shared" si="31"/>
        <v>PR</v>
      </c>
      <c r="C1994" s="2" t="s">
        <v>2196</v>
      </c>
      <c r="D1994" s="2" t="s">
        <v>2196</v>
      </c>
      <c r="E1994" s="2" t="s">
        <v>2197</v>
      </c>
      <c r="F1994" s="2" t="s">
        <v>2196</v>
      </c>
      <c r="G1994" s="2" t="s">
        <v>2196</v>
      </c>
      <c r="H1994" s="2" t="s">
        <v>2196</v>
      </c>
      <c r="I1994" s="2" t="s">
        <v>2196</v>
      </c>
      <c r="J1994" s="2" t="s">
        <v>2199</v>
      </c>
      <c r="K1994" s="2" t="s">
        <v>2196</v>
      </c>
      <c r="L1994" s="2" t="s">
        <v>2196</v>
      </c>
      <c r="M1994" s="2" t="s">
        <v>2196</v>
      </c>
      <c r="N1994" s="2" t="s">
        <v>2196</v>
      </c>
      <c r="O1994" s="2" t="s">
        <v>2196</v>
      </c>
      <c r="P1994" s="2" t="s">
        <v>2196</v>
      </c>
      <c r="Q1994" s="2" t="s">
        <v>2196</v>
      </c>
      <c r="R1994" s="2" t="s">
        <v>2196</v>
      </c>
      <c r="S1994" s="2" t="s">
        <v>2196</v>
      </c>
      <c r="T1994" s="2" t="s">
        <v>2196</v>
      </c>
      <c r="U1994" s="2" t="s">
        <v>2196</v>
      </c>
      <c r="V1994" s="2" t="s">
        <v>2196</v>
      </c>
      <c r="W1994" s="2" t="s">
        <v>2196</v>
      </c>
      <c r="X1994" s="2" t="s">
        <v>2196</v>
      </c>
      <c r="Y1994" s="2" t="s">
        <v>2196</v>
      </c>
      <c r="Z1994" s="2" t="s">
        <v>2196</v>
      </c>
      <c r="AA1994" s="2" t="s">
        <v>2196</v>
      </c>
    </row>
    <row r="1995" spans="1:27" ht="12.75" customHeight="1" x14ac:dyDescent="0.35">
      <c r="A1995" s="1" t="s">
        <v>1996</v>
      </c>
      <c r="B1995" s="2" t="str">
        <f t="shared" si="31"/>
        <v>PR</v>
      </c>
      <c r="C1995" s="2" t="s">
        <v>2196</v>
      </c>
      <c r="D1995" s="2" t="s">
        <v>2196</v>
      </c>
      <c r="E1995" s="2" t="s">
        <v>2196</v>
      </c>
      <c r="F1995" s="2" t="s">
        <v>2196</v>
      </c>
      <c r="G1995" s="2" t="s">
        <v>2196</v>
      </c>
      <c r="H1995" s="2" t="s">
        <v>2196</v>
      </c>
      <c r="I1995" s="2" t="s">
        <v>2196</v>
      </c>
      <c r="J1995" s="2" t="s">
        <v>2196</v>
      </c>
      <c r="K1995" s="2" t="s">
        <v>2196</v>
      </c>
      <c r="L1995" s="2" t="s">
        <v>2196</v>
      </c>
      <c r="M1995" s="2" t="s">
        <v>2196</v>
      </c>
      <c r="N1995" s="2" t="s">
        <v>2196</v>
      </c>
      <c r="O1995" s="2" t="s">
        <v>2196</v>
      </c>
      <c r="P1995" s="2" t="s">
        <v>2199</v>
      </c>
      <c r="Q1995" s="2" t="s">
        <v>2196</v>
      </c>
      <c r="R1995" s="2" t="s">
        <v>2196</v>
      </c>
      <c r="S1995" s="2" t="s">
        <v>2196</v>
      </c>
      <c r="T1995" s="2" t="s">
        <v>2196</v>
      </c>
      <c r="U1995" s="2" t="s">
        <v>2196</v>
      </c>
      <c r="V1995" s="2" t="s">
        <v>2196</v>
      </c>
      <c r="W1995" s="2" t="s">
        <v>2196</v>
      </c>
      <c r="X1995" s="2" t="s">
        <v>2196</v>
      </c>
      <c r="Y1995" s="2" t="s">
        <v>2196</v>
      </c>
      <c r="Z1995" s="2" t="s">
        <v>2196</v>
      </c>
      <c r="AA1995" s="2" t="s">
        <v>2196</v>
      </c>
    </row>
    <row r="1996" spans="1:27" ht="12.75" customHeight="1" x14ac:dyDescent="0.35">
      <c r="A1996" s="1" t="s">
        <v>1997</v>
      </c>
      <c r="B1996" s="2" t="str">
        <f t="shared" si="31"/>
        <v>SP</v>
      </c>
      <c r="C1996" s="2" t="s">
        <v>2196</v>
      </c>
      <c r="D1996" s="2" t="s">
        <v>2196</v>
      </c>
      <c r="E1996" s="2" t="s">
        <v>2196</v>
      </c>
      <c r="F1996" s="2" t="s">
        <v>2196</v>
      </c>
      <c r="G1996" s="2" t="s">
        <v>2196</v>
      </c>
      <c r="H1996" s="2" t="s">
        <v>2196</v>
      </c>
      <c r="I1996" s="2" t="s">
        <v>2196</v>
      </c>
      <c r="J1996" s="2" t="s">
        <v>2199</v>
      </c>
      <c r="K1996" s="2" t="s">
        <v>2196</v>
      </c>
      <c r="L1996" s="2" t="s">
        <v>2199</v>
      </c>
      <c r="M1996" s="2" t="s">
        <v>2199</v>
      </c>
      <c r="N1996" s="2" t="s">
        <v>2199</v>
      </c>
      <c r="O1996" s="2" t="s">
        <v>2196</v>
      </c>
      <c r="P1996" s="2" t="s">
        <v>2199</v>
      </c>
      <c r="Q1996" s="2" t="s">
        <v>2196</v>
      </c>
      <c r="R1996" s="2" t="s">
        <v>2196</v>
      </c>
      <c r="S1996" s="2" t="s">
        <v>2196</v>
      </c>
      <c r="T1996" s="2" t="s">
        <v>2197</v>
      </c>
      <c r="U1996" s="2" t="s">
        <v>2196</v>
      </c>
      <c r="V1996" s="2" t="s">
        <v>2196</v>
      </c>
      <c r="W1996" s="2" t="s">
        <v>2196</v>
      </c>
      <c r="X1996" s="2" t="s">
        <v>2196</v>
      </c>
      <c r="Y1996" s="2" t="s">
        <v>2196</v>
      </c>
      <c r="Z1996" s="2" t="s">
        <v>2196</v>
      </c>
      <c r="AA1996" s="2" t="s">
        <v>2196</v>
      </c>
    </row>
    <row r="1997" spans="1:27" ht="12.75" customHeight="1" x14ac:dyDescent="0.35">
      <c r="A1997" s="1" t="s">
        <v>1998</v>
      </c>
      <c r="B1997" s="2" t="str">
        <f t="shared" si="31"/>
        <v>RS</v>
      </c>
      <c r="C1997" s="2" t="s">
        <v>2196</v>
      </c>
      <c r="D1997" s="2" t="s">
        <v>2196</v>
      </c>
      <c r="E1997" s="2" t="s">
        <v>2196</v>
      </c>
      <c r="F1997" s="2" t="s">
        <v>2196</v>
      </c>
      <c r="G1997" s="2" t="s">
        <v>2196</v>
      </c>
      <c r="H1997" s="2" t="s">
        <v>2196</v>
      </c>
      <c r="I1997" s="2" t="s">
        <v>2196</v>
      </c>
      <c r="J1997" s="2" t="s">
        <v>2196</v>
      </c>
      <c r="K1997" s="2" t="s">
        <v>2196</v>
      </c>
      <c r="L1997" s="2" t="s">
        <v>2196</v>
      </c>
      <c r="M1997" s="2" t="s">
        <v>2199</v>
      </c>
      <c r="N1997" s="2" t="s">
        <v>2199</v>
      </c>
      <c r="O1997" s="2" t="s">
        <v>2196</v>
      </c>
      <c r="P1997" s="2" t="s">
        <v>2196</v>
      </c>
      <c r="Q1997" s="2" t="s">
        <v>2196</v>
      </c>
      <c r="R1997" s="2" t="s">
        <v>2196</v>
      </c>
      <c r="S1997" s="2" t="s">
        <v>2196</v>
      </c>
      <c r="T1997" s="2" t="s">
        <v>2196</v>
      </c>
      <c r="U1997" s="2" t="s">
        <v>2196</v>
      </c>
      <c r="V1997" s="2" t="s">
        <v>2196</v>
      </c>
      <c r="W1997" s="2" t="s">
        <v>2196</v>
      </c>
      <c r="X1997" s="2" t="s">
        <v>2196</v>
      </c>
      <c r="Y1997" s="2" t="s">
        <v>2196</v>
      </c>
      <c r="Z1997" s="2" t="s">
        <v>2196</v>
      </c>
      <c r="AA1997" s="2" t="s">
        <v>2196</v>
      </c>
    </row>
    <row r="1998" spans="1:27" ht="12.75" customHeight="1" x14ac:dyDescent="0.35">
      <c r="A1998" s="1" t="s">
        <v>1999</v>
      </c>
      <c r="B1998" s="2" t="str">
        <f t="shared" si="31"/>
        <v>RO</v>
      </c>
      <c r="C1998" s="2" t="s">
        <v>2196</v>
      </c>
      <c r="D1998" s="2" t="s">
        <v>2196</v>
      </c>
      <c r="E1998" s="2" t="s">
        <v>2198</v>
      </c>
      <c r="F1998" s="2" t="s">
        <v>2196</v>
      </c>
      <c r="G1998" s="2" t="s">
        <v>2196</v>
      </c>
      <c r="H1998" s="2" t="s">
        <v>2196</v>
      </c>
      <c r="I1998" s="2" t="s">
        <v>2198</v>
      </c>
      <c r="J1998" s="2" t="s">
        <v>2196</v>
      </c>
      <c r="K1998" s="2" t="s">
        <v>2196</v>
      </c>
      <c r="L1998" s="2" t="s">
        <v>2196</v>
      </c>
      <c r="M1998" s="2" t="s">
        <v>2198</v>
      </c>
      <c r="N1998" s="2" t="s">
        <v>2196</v>
      </c>
      <c r="O1998" s="2" t="s">
        <v>2196</v>
      </c>
      <c r="P1998" s="2" t="s">
        <v>2198</v>
      </c>
      <c r="Q1998" s="2" t="s">
        <v>2198</v>
      </c>
      <c r="R1998" s="2" t="s">
        <v>2196</v>
      </c>
      <c r="S1998" s="2" t="s">
        <v>2196</v>
      </c>
      <c r="T1998" s="2" t="s">
        <v>2197</v>
      </c>
      <c r="U1998" s="2" t="s">
        <v>2196</v>
      </c>
      <c r="V1998" s="2" t="s">
        <v>2196</v>
      </c>
      <c r="W1998" s="2" t="s">
        <v>2196</v>
      </c>
      <c r="X1998" s="2" t="s">
        <v>2196</v>
      </c>
      <c r="Y1998" s="2" t="s">
        <v>2196</v>
      </c>
      <c r="Z1998" s="2" t="s">
        <v>2196</v>
      </c>
      <c r="AA1998" s="2" t="s">
        <v>2196</v>
      </c>
    </row>
    <row r="1999" spans="1:27" ht="12.75" customHeight="1" x14ac:dyDescent="0.35">
      <c r="A1999" s="1" t="s">
        <v>2000</v>
      </c>
      <c r="B1999" s="2" t="str">
        <f t="shared" si="31"/>
        <v>PR</v>
      </c>
      <c r="C1999" s="2" t="s">
        <v>2196</v>
      </c>
      <c r="D1999" s="2" t="s">
        <v>2196</v>
      </c>
      <c r="E1999" s="2" t="s">
        <v>2196</v>
      </c>
      <c r="F1999" s="2" t="s">
        <v>2196</v>
      </c>
      <c r="G1999" s="2" t="s">
        <v>2196</v>
      </c>
      <c r="H1999" s="2" t="s">
        <v>2196</v>
      </c>
      <c r="I1999" s="2" t="s">
        <v>2196</v>
      </c>
      <c r="J1999" s="2" t="s">
        <v>2196</v>
      </c>
      <c r="K1999" s="2" t="s">
        <v>2196</v>
      </c>
      <c r="L1999" s="2" t="s">
        <v>2196</v>
      </c>
      <c r="M1999" s="2" t="s">
        <v>2196</v>
      </c>
      <c r="N1999" s="2" t="s">
        <v>2196</v>
      </c>
      <c r="O1999" s="2" t="s">
        <v>2196</v>
      </c>
      <c r="P1999" s="2" t="s">
        <v>2196</v>
      </c>
      <c r="Q1999" s="2" t="s">
        <v>2196</v>
      </c>
      <c r="R1999" s="2" t="s">
        <v>2196</v>
      </c>
      <c r="S1999" s="2" t="s">
        <v>2196</v>
      </c>
      <c r="T1999" s="2" t="s">
        <v>2197</v>
      </c>
      <c r="U1999" s="2" t="s">
        <v>2196</v>
      </c>
      <c r="V1999" s="2" t="s">
        <v>2196</v>
      </c>
      <c r="W1999" s="2" t="s">
        <v>2196</v>
      </c>
      <c r="X1999" s="2" t="s">
        <v>2196</v>
      </c>
      <c r="Y1999" s="2" t="s">
        <v>2196</v>
      </c>
      <c r="Z1999" s="2" t="s">
        <v>2196</v>
      </c>
      <c r="AA1999" s="2" t="s">
        <v>2196</v>
      </c>
    </row>
    <row r="2000" spans="1:27" ht="12.75" customHeight="1" x14ac:dyDescent="0.35">
      <c r="A2000" s="1" t="s">
        <v>2001</v>
      </c>
      <c r="B2000" s="2" t="str">
        <f t="shared" si="31"/>
        <v>SC</v>
      </c>
      <c r="C2000" s="2" t="s">
        <v>2196</v>
      </c>
      <c r="D2000" s="2" t="s">
        <v>2196</v>
      </c>
      <c r="E2000" s="2" t="s">
        <v>2196</v>
      </c>
      <c r="F2000" s="2" t="s">
        <v>2196</v>
      </c>
      <c r="G2000" s="2" t="s">
        <v>2198</v>
      </c>
      <c r="H2000" s="2" t="s">
        <v>2196</v>
      </c>
      <c r="I2000" s="2" t="s">
        <v>2196</v>
      </c>
      <c r="J2000" s="2" t="s">
        <v>2199</v>
      </c>
      <c r="K2000" s="2" t="s">
        <v>2196</v>
      </c>
      <c r="L2000" s="2" t="s">
        <v>2196</v>
      </c>
      <c r="M2000" s="2" t="s">
        <v>2196</v>
      </c>
      <c r="N2000" s="2" t="s">
        <v>2196</v>
      </c>
      <c r="O2000" s="2" t="s">
        <v>2196</v>
      </c>
      <c r="P2000" s="2" t="s">
        <v>2196</v>
      </c>
      <c r="Q2000" s="2" t="s">
        <v>2196</v>
      </c>
      <c r="R2000" s="2" t="s">
        <v>2196</v>
      </c>
      <c r="S2000" s="2" t="s">
        <v>2196</v>
      </c>
      <c r="T2000" s="2" t="s">
        <v>2196</v>
      </c>
      <c r="U2000" s="2" t="s">
        <v>2196</v>
      </c>
      <c r="V2000" s="2" t="s">
        <v>2196</v>
      </c>
      <c r="W2000" s="2" t="s">
        <v>2196</v>
      </c>
      <c r="X2000" s="2" t="s">
        <v>2196</v>
      </c>
      <c r="Y2000" s="2" t="s">
        <v>2196</v>
      </c>
      <c r="Z2000" s="2" t="s">
        <v>2196</v>
      </c>
      <c r="AA2000" s="2" t="s">
        <v>2196</v>
      </c>
    </row>
    <row r="2001" spans="1:27" ht="12.75" customHeight="1" x14ac:dyDescent="0.35">
      <c r="A2001" s="1" t="s">
        <v>2002</v>
      </c>
      <c r="B2001" s="2" t="str">
        <f t="shared" si="31"/>
        <v>PR</v>
      </c>
      <c r="C2001" s="2" t="s">
        <v>2196</v>
      </c>
      <c r="D2001" s="2" t="s">
        <v>2196</v>
      </c>
      <c r="E2001" s="2" t="s">
        <v>2196</v>
      </c>
      <c r="F2001" s="2" t="s">
        <v>2196</v>
      </c>
      <c r="G2001" s="2" t="s">
        <v>2196</v>
      </c>
      <c r="H2001" s="2" t="s">
        <v>2196</v>
      </c>
      <c r="I2001" s="2" t="s">
        <v>2196</v>
      </c>
      <c r="J2001" s="2" t="s">
        <v>2196</v>
      </c>
      <c r="K2001" s="2" t="s">
        <v>2196</v>
      </c>
      <c r="L2001" s="2" t="s">
        <v>2196</v>
      </c>
      <c r="M2001" s="2" t="s">
        <v>2196</v>
      </c>
      <c r="N2001" s="2" t="s">
        <v>2196</v>
      </c>
      <c r="O2001" s="2" t="s">
        <v>2196</v>
      </c>
      <c r="P2001" s="2" t="s">
        <v>2196</v>
      </c>
      <c r="Q2001" s="2" t="s">
        <v>2196</v>
      </c>
      <c r="R2001" s="2" t="s">
        <v>2196</v>
      </c>
      <c r="S2001" s="2" t="s">
        <v>2196</v>
      </c>
      <c r="T2001" s="2" t="s">
        <v>2196</v>
      </c>
      <c r="U2001" s="2" t="s">
        <v>2196</v>
      </c>
      <c r="V2001" s="2" t="s">
        <v>2196</v>
      </c>
      <c r="W2001" s="2" t="s">
        <v>2196</v>
      </c>
      <c r="X2001" s="2" t="s">
        <v>2196</v>
      </c>
      <c r="Y2001" s="2" t="s">
        <v>2196</v>
      </c>
      <c r="Z2001" s="2" t="s">
        <v>2196</v>
      </c>
      <c r="AA2001" s="2" t="s">
        <v>2196</v>
      </c>
    </row>
    <row r="2002" spans="1:27" ht="12.75" customHeight="1" x14ac:dyDescent="0.35">
      <c r="A2002" s="1" t="s">
        <v>2003</v>
      </c>
      <c r="B2002" s="2" t="str">
        <f t="shared" si="31"/>
        <v>PE</v>
      </c>
      <c r="C2002" s="2" t="s">
        <v>2198</v>
      </c>
      <c r="D2002" s="2" t="s">
        <v>2196</v>
      </c>
      <c r="E2002" s="2" t="s">
        <v>2196</v>
      </c>
      <c r="F2002" s="2" t="s">
        <v>2196</v>
      </c>
      <c r="G2002" s="2" t="s">
        <v>2198</v>
      </c>
      <c r="H2002" s="2" t="s">
        <v>2196</v>
      </c>
      <c r="I2002" s="2" t="s">
        <v>2198</v>
      </c>
      <c r="J2002" s="2" t="s">
        <v>2198</v>
      </c>
      <c r="K2002" s="2" t="s">
        <v>2196</v>
      </c>
      <c r="L2002" s="2" t="s">
        <v>2198</v>
      </c>
      <c r="M2002" s="2" t="s">
        <v>2198</v>
      </c>
      <c r="N2002" s="2" t="s">
        <v>2198</v>
      </c>
      <c r="O2002" s="2" t="s">
        <v>2196</v>
      </c>
      <c r="P2002" s="2" t="s">
        <v>2196</v>
      </c>
      <c r="Q2002" s="2" t="s">
        <v>2198</v>
      </c>
      <c r="R2002" s="2" t="s">
        <v>2196</v>
      </c>
      <c r="S2002" s="2" t="s">
        <v>2196</v>
      </c>
      <c r="T2002" s="2" t="s">
        <v>2197</v>
      </c>
      <c r="U2002" s="2" t="s">
        <v>2196</v>
      </c>
      <c r="V2002" s="2" t="s">
        <v>2196</v>
      </c>
      <c r="W2002" s="2" t="s">
        <v>2196</v>
      </c>
      <c r="X2002" s="2" t="s">
        <v>2196</v>
      </c>
      <c r="Y2002" s="2" t="s">
        <v>2196</v>
      </c>
      <c r="Z2002" s="2" t="s">
        <v>2196</v>
      </c>
      <c r="AA2002" s="2" t="s">
        <v>2196</v>
      </c>
    </row>
    <row r="2003" spans="1:27" ht="12.75" customHeight="1" x14ac:dyDescent="0.35">
      <c r="A2003" s="1" t="s">
        <v>2004</v>
      </c>
      <c r="B2003" s="2" t="str">
        <f t="shared" si="31"/>
        <v>MA</v>
      </c>
      <c r="C2003" s="2" t="s">
        <v>2198</v>
      </c>
      <c r="D2003" s="2" t="s">
        <v>2196</v>
      </c>
      <c r="E2003" s="2" t="s">
        <v>2198</v>
      </c>
      <c r="F2003" s="2" t="s">
        <v>2196</v>
      </c>
      <c r="G2003" s="2" t="s">
        <v>2198</v>
      </c>
      <c r="H2003" s="2" t="s">
        <v>2196</v>
      </c>
      <c r="I2003" s="2" t="s">
        <v>2198</v>
      </c>
      <c r="J2003" s="2" t="s">
        <v>2198</v>
      </c>
      <c r="K2003" s="2" t="s">
        <v>2196</v>
      </c>
      <c r="L2003" s="2" t="s">
        <v>2196</v>
      </c>
      <c r="M2003" s="2" t="s">
        <v>2198</v>
      </c>
      <c r="N2003" s="2" t="s">
        <v>2196</v>
      </c>
      <c r="O2003" s="2" t="s">
        <v>2196</v>
      </c>
      <c r="P2003" s="2" t="s">
        <v>2196</v>
      </c>
      <c r="Q2003" s="2" t="s">
        <v>2198</v>
      </c>
      <c r="R2003" s="2" t="s">
        <v>2196</v>
      </c>
      <c r="S2003" s="2" t="s">
        <v>2198</v>
      </c>
      <c r="T2003" s="2" t="s">
        <v>2197</v>
      </c>
      <c r="U2003" s="2" t="s">
        <v>2196</v>
      </c>
      <c r="V2003" s="2" t="s">
        <v>2196</v>
      </c>
      <c r="W2003" s="2" t="s">
        <v>2196</v>
      </c>
      <c r="X2003" s="2" t="s">
        <v>2196</v>
      </c>
      <c r="Y2003" s="2" t="s">
        <v>2196</v>
      </c>
      <c r="Z2003" s="2" t="s">
        <v>2196</v>
      </c>
      <c r="AA2003" s="2" t="s">
        <v>2198</v>
      </c>
    </row>
    <row r="2004" spans="1:27" ht="12.75" customHeight="1" x14ac:dyDescent="0.35">
      <c r="A2004" s="1" t="s">
        <v>2005</v>
      </c>
      <c r="B2004" s="2" t="str">
        <f t="shared" si="31"/>
        <v>SC</v>
      </c>
      <c r="C2004" s="2" t="s">
        <v>2196</v>
      </c>
      <c r="D2004" s="2" t="s">
        <v>2196</v>
      </c>
      <c r="E2004" s="2" t="s">
        <v>2196</v>
      </c>
      <c r="F2004" s="2" t="s">
        <v>2196</v>
      </c>
      <c r="G2004" s="2" t="s">
        <v>2196</v>
      </c>
      <c r="H2004" s="2" t="s">
        <v>2196</v>
      </c>
      <c r="I2004" s="2" t="s">
        <v>2196</v>
      </c>
      <c r="J2004" s="2" t="s">
        <v>2196</v>
      </c>
      <c r="K2004" s="2" t="s">
        <v>2196</v>
      </c>
      <c r="L2004" s="2" t="s">
        <v>2196</v>
      </c>
      <c r="M2004" s="2" t="s">
        <v>2196</v>
      </c>
      <c r="N2004" s="2" t="s">
        <v>2196</v>
      </c>
      <c r="O2004" s="2" t="s">
        <v>2196</v>
      </c>
      <c r="P2004" s="2" t="s">
        <v>2196</v>
      </c>
      <c r="Q2004" s="2" t="s">
        <v>2196</v>
      </c>
      <c r="R2004" s="2" t="s">
        <v>2196</v>
      </c>
      <c r="S2004" s="2" t="s">
        <v>2196</v>
      </c>
      <c r="T2004" s="2" t="s">
        <v>2196</v>
      </c>
      <c r="U2004" s="2" t="s">
        <v>2196</v>
      </c>
      <c r="V2004" s="2" t="s">
        <v>2196</v>
      </c>
      <c r="W2004" s="2" t="s">
        <v>2196</v>
      </c>
      <c r="X2004" s="2" t="s">
        <v>2196</v>
      </c>
      <c r="Y2004" s="2" t="s">
        <v>2196</v>
      </c>
      <c r="Z2004" s="2" t="s">
        <v>2196</v>
      </c>
      <c r="AA2004" s="2" t="s">
        <v>2196</v>
      </c>
    </row>
    <row r="2005" spans="1:27" ht="12.75" customHeight="1" x14ac:dyDescent="0.35">
      <c r="A2005" s="1" t="s">
        <v>2006</v>
      </c>
      <c r="B2005" s="2" t="str">
        <f t="shared" si="31"/>
        <v>SC</v>
      </c>
      <c r="C2005" s="2" t="s">
        <v>2196</v>
      </c>
      <c r="D2005" s="2" t="s">
        <v>2196</v>
      </c>
      <c r="E2005" s="2" t="s">
        <v>2196</v>
      </c>
      <c r="F2005" s="2" t="s">
        <v>2196</v>
      </c>
      <c r="G2005" s="2" t="s">
        <v>2196</v>
      </c>
      <c r="H2005" s="2" t="s">
        <v>2196</v>
      </c>
      <c r="I2005" s="2" t="s">
        <v>2196</v>
      </c>
      <c r="J2005" s="2" t="s">
        <v>2196</v>
      </c>
      <c r="K2005" s="2" t="s">
        <v>2196</v>
      </c>
      <c r="L2005" s="2" t="s">
        <v>2196</v>
      </c>
      <c r="M2005" s="2" t="s">
        <v>2198</v>
      </c>
      <c r="N2005" s="2" t="s">
        <v>2196</v>
      </c>
      <c r="O2005" s="2" t="s">
        <v>2196</v>
      </c>
      <c r="P2005" s="2" t="s">
        <v>2196</v>
      </c>
      <c r="Q2005" s="2" t="s">
        <v>2196</v>
      </c>
      <c r="R2005" s="2" t="s">
        <v>2196</v>
      </c>
      <c r="S2005" s="2" t="s">
        <v>2196</v>
      </c>
      <c r="T2005" s="2" t="s">
        <v>2197</v>
      </c>
      <c r="U2005" s="2" t="s">
        <v>2196</v>
      </c>
      <c r="V2005" s="2" t="s">
        <v>2196</v>
      </c>
      <c r="W2005" s="2" t="s">
        <v>2196</v>
      </c>
      <c r="X2005" s="2" t="s">
        <v>2196</v>
      </c>
      <c r="Y2005" s="2" t="s">
        <v>2196</v>
      </c>
      <c r="Z2005" s="2" t="s">
        <v>2196</v>
      </c>
      <c r="AA2005" s="2" t="s">
        <v>2196</v>
      </c>
    </row>
    <row r="2006" spans="1:27" ht="12.75" customHeight="1" x14ac:dyDescent="0.35">
      <c r="A2006" s="1" t="s">
        <v>2007</v>
      </c>
      <c r="B2006" s="2" t="str">
        <f t="shared" si="31"/>
        <v>MA</v>
      </c>
      <c r="C2006" s="2" t="s">
        <v>2196</v>
      </c>
      <c r="D2006" s="2" t="s">
        <v>2196</v>
      </c>
      <c r="E2006" s="2" t="s">
        <v>2198</v>
      </c>
      <c r="F2006" s="2" t="s">
        <v>2196</v>
      </c>
      <c r="G2006" s="2" t="s">
        <v>2198</v>
      </c>
      <c r="H2006" s="2" t="s">
        <v>2196</v>
      </c>
      <c r="I2006" s="2" t="s">
        <v>2198</v>
      </c>
      <c r="J2006" s="2" t="s">
        <v>2198</v>
      </c>
      <c r="K2006" s="2" t="s">
        <v>2198</v>
      </c>
      <c r="L2006" s="2" t="s">
        <v>2196</v>
      </c>
      <c r="M2006" s="2" t="s">
        <v>2198</v>
      </c>
      <c r="N2006" s="2" t="s">
        <v>2198</v>
      </c>
      <c r="O2006" s="2" t="s">
        <v>2196</v>
      </c>
      <c r="P2006" s="2" t="s">
        <v>2196</v>
      </c>
      <c r="Q2006" s="2" t="s">
        <v>2198</v>
      </c>
      <c r="R2006" s="2" t="s">
        <v>2196</v>
      </c>
      <c r="S2006" s="2" t="s">
        <v>2196</v>
      </c>
      <c r="T2006" s="2" t="s">
        <v>2197</v>
      </c>
      <c r="U2006" s="2" t="s">
        <v>2196</v>
      </c>
      <c r="V2006" s="2" t="s">
        <v>2196</v>
      </c>
      <c r="W2006" s="2" t="s">
        <v>2196</v>
      </c>
      <c r="X2006" s="2" t="s">
        <v>2196</v>
      </c>
      <c r="Y2006" s="2" t="s">
        <v>2196</v>
      </c>
      <c r="Z2006" s="2" t="s">
        <v>2196</v>
      </c>
      <c r="AA2006" s="2" t="s">
        <v>2196</v>
      </c>
    </row>
    <row r="2007" spans="1:27" ht="12.75" customHeight="1" x14ac:dyDescent="0.35">
      <c r="A2007" s="1" t="s">
        <v>2008</v>
      </c>
      <c r="B2007" s="2" t="str">
        <f t="shared" si="31"/>
        <v>MG</v>
      </c>
      <c r="C2007" s="2" t="s">
        <v>2196</v>
      </c>
      <c r="D2007" s="2" t="s">
        <v>2196</v>
      </c>
      <c r="E2007" s="2" t="s">
        <v>2196</v>
      </c>
      <c r="F2007" s="2" t="s">
        <v>2196</v>
      </c>
      <c r="G2007" s="2" t="s">
        <v>2196</v>
      </c>
      <c r="H2007" s="2" t="s">
        <v>2196</v>
      </c>
      <c r="I2007" s="2" t="s">
        <v>2196</v>
      </c>
      <c r="J2007" s="2" t="s">
        <v>2196</v>
      </c>
      <c r="K2007" s="2" t="s">
        <v>2196</v>
      </c>
      <c r="L2007" s="2" t="s">
        <v>2196</v>
      </c>
      <c r="M2007" s="2" t="s">
        <v>2196</v>
      </c>
      <c r="N2007" s="2" t="s">
        <v>2196</v>
      </c>
      <c r="O2007" s="2" t="s">
        <v>2196</v>
      </c>
      <c r="P2007" s="2" t="s">
        <v>2196</v>
      </c>
      <c r="Q2007" s="2" t="s">
        <v>2196</v>
      </c>
      <c r="R2007" s="2" t="s">
        <v>2196</v>
      </c>
      <c r="S2007" s="2" t="s">
        <v>2196</v>
      </c>
      <c r="T2007" s="2" t="s">
        <v>2197</v>
      </c>
      <c r="U2007" s="2" t="s">
        <v>2196</v>
      </c>
      <c r="V2007" s="2" t="s">
        <v>2196</v>
      </c>
      <c r="W2007" s="2" t="s">
        <v>2196</v>
      </c>
      <c r="X2007" s="2" t="s">
        <v>2196</v>
      </c>
      <c r="Y2007" s="2" t="s">
        <v>2196</v>
      </c>
      <c r="Z2007" s="2" t="s">
        <v>2196</v>
      </c>
      <c r="AA2007" s="2" t="s">
        <v>2196</v>
      </c>
    </row>
    <row r="2008" spans="1:27" ht="12.75" customHeight="1" x14ac:dyDescent="0.35">
      <c r="A2008" s="1" t="s">
        <v>2009</v>
      </c>
      <c r="B2008" s="2" t="str">
        <f t="shared" si="31"/>
        <v>PR</v>
      </c>
      <c r="C2008" s="2" t="s">
        <v>2196</v>
      </c>
      <c r="D2008" s="2" t="s">
        <v>2196</v>
      </c>
      <c r="E2008" s="2" t="s">
        <v>2196</v>
      </c>
      <c r="F2008" s="2" t="s">
        <v>2196</v>
      </c>
      <c r="G2008" s="2" t="s">
        <v>2196</v>
      </c>
      <c r="H2008" s="2" t="s">
        <v>2196</v>
      </c>
      <c r="I2008" s="2" t="s">
        <v>2196</v>
      </c>
      <c r="J2008" s="2" t="s">
        <v>2196</v>
      </c>
      <c r="K2008" s="2" t="s">
        <v>2196</v>
      </c>
      <c r="L2008" s="2" t="s">
        <v>2196</v>
      </c>
      <c r="M2008" s="2" t="s">
        <v>2196</v>
      </c>
      <c r="N2008" s="2" t="s">
        <v>2196</v>
      </c>
      <c r="O2008" s="2" t="s">
        <v>2196</v>
      </c>
      <c r="P2008" s="2" t="s">
        <v>2196</v>
      </c>
      <c r="Q2008" s="2" t="s">
        <v>2196</v>
      </c>
      <c r="R2008" s="2" t="s">
        <v>2196</v>
      </c>
      <c r="S2008" s="2" t="s">
        <v>2196</v>
      </c>
      <c r="T2008" s="2" t="s">
        <v>2196</v>
      </c>
      <c r="U2008" s="2" t="s">
        <v>2196</v>
      </c>
      <c r="V2008" s="2" t="s">
        <v>2196</v>
      </c>
      <c r="W2008" s="2" t="s">
        <v>2196</v>
      </c>
      <c r="X2008" s="2" t="s">
        <v>2196</v>
      </c>
      <c r="Y2008" s="2" t="s">
        <v>2196</v>
      </c>
      <c r="Z2008" s="2" t="s">
        <v>2196</v>
      </c>
      <c r="AA2008" s="2" t="s">
        <v>2196</v>
      </c>
    </row>
    <row r="2009" spans="1:27" ht="12.75" customHeight="1" x14ac:dyDescent="0.35">
      <c r="A2009" s="1" t="s">
        <v>2010</v>
      </c>
      <c r="B2009" s="2" t="str">
        <f t="shared" si="31"/>
        <v>SE</v>
      </c>
      <c r="C2009" s="2" t="s">
        <v>2199</v>
      </c>
      <c r="D2009" s="2" t="s">
        <v>2196</v>
      </c>
      <c r="E2009" s="2" t="s">
        <v>2199</v>
      </c>
      <c r="F2009" s="2" t="s">
        <v>2196</v>
      </c>
      <c r="G2009" s="2" t="s">
        <v>2199</v>
      </c>
      <c r="H2009" s="2" t="s">
        <v>2196</v>
      </c>
      <c r="I2009" s="2" t="s">
        <v>2196</v>
      </c>
      <c r="J2009" s="2" t="s">
        <v>2199</v>
      </c>
      <c r="K2009" s="2" t="s">
        <v>2196</v>
      </c>
      <c r="L2009" s="2" t="s">
        <v>2196</v>
      </c>
      <c r="M2009" s="2" t="s">
        <v>2199</v>
      </c>
      <c r="N2009" s="2" t="s">
        <v>2196</v>
      </c>
      <c r="O2009" s="2" t="s">
        <v>2196</v>
      </c>
      <c r="P2009" s="2" t="s">
        <v>2196</v>
      </c>
      <c r="Q2009" s="2" t="s">
        <v>2199</v>
      </c>
      <c r="R2009" s="2" t="s">
        <v>2196</v>
      </c>
      <c r="S2009" s="2" t="s">
        <v>2199</v>
      </c>
      <c r="T2009" s="2" t="s">
        <v>2197</v>
      </c>
      <c r="U2009" s="2" t="s">
        <v>2196</v>
      </c>
      <c r="V2009" s="2" t="s">
        <v>2199</v>
      </c>
      <c r="W2009" s="2" t="s">
        <v>2196</v>
      </c>
      <c r="X2009" s="2" t="s">
        <v>2196</v>
      </c>
      <c r="Y2009" s="2" t="s">
        <v>2199</v>
      </c>
      <c r="Z2009" s="2" t="s">
        <v>2196</v>
      </c>
      <c r="AA2009" s="2" t="s">
        <v>2199</v>
      </c>
    </row>
    <row r="2010" spans="1:27" ht="12.75" customHeight="1" x14ac:dyDescent="0.35">
      <c r="A2010" s="1" t="s">
        <v>2011</v>
      </c>
      <c r="B2010" s="2" t="str">
        <f t="shared" si="31"/>
        <v>MT</v>
      </c>
      <c r="C2010" s="2" t="s">
        <v>2196</v>
      </c>
      <c r="D2010" s="2" t="s">
        <v>2196</v>
      </c>
      <c r="E2010" s="2" t="s">
        <v>2196</v>
      </c>
      <c r="F2010" s="2" t="s">
        <v>2196</v>
      </c>
      <c r="G2010" s="2" t="s">
        <v>2196</v>
      </c>
      <c r="H2010" s="2" t="s">
        <v>2196</v>
      </c>
      <c r="I2010" s="2" t="s">
        <v>2199</v>
      </c>
      <c r="J2010" s="2" t="s">
        <v>2196</v>
      </c>
      <c r="K2010" s="2" t="s">
        <v>2196</v>
      </c>
      <c r="L2010" s="2" t="s">
        <v>2196</v>
      </c>
      <c r="M2010" s="2" t="s">
        <v>2196</v>
      </c>
      <c r="N2010" s="2" t="s">
        <v>2196</v>
      </c>
      <c r="O2010" s="2" t="s">
        <v>2196</v>
      </c>
      <c r="P2010" s="2" t="s">
        <v>2199</v>
      </c>
      <c r="Q2010" s="2" t="s">
        <v>2196</v>
      </c>
      <c r="R2010" s="2" t="s">
        <v>2196</v>
      </c>
      <c r="S2010" s="2" t="s">
        <v>2196</v>
      </c>
      <c r="T2010" s="2" t="s">
        <v>2197</v>
      </c>
      <c r="U2010" s="2" t="s">
        <v>2196</v>
      </c>
      <c r="V2010" s="2" t="s">
        <v>2196</v>
      </c>
      <c r="W2010" s="2" t="s">
        <v>2196</v>
      </c>
      <c r="X2010" s="2" t="s">
        <v>2196</v>
      </c>
      <c r="Y2010" s="2" t="s">
        <v>2196</v>
      </c>
      <c r="Z2010" s="2" t="s">
        <v>2196</v>
      </c>
      <c r="AA2010" s="2" t="s">
        <v>2196</v>
      </c>
    </row>
    <row r="2011" spans="1:27" ht="12.75" customHeight="1" x14ac:dyDescent="0.35">
      <c r="A2011" s="1" t="s">
        <v>2012</v>
      </c>
      <c r="B2011" s="2" t="str">
        <f t="shared" si="31"/>
        <v>RS</v>
      </c>
      <c r="C2011" s="2" t="s">
        <v>2196</v>
      </c>
      <c r="D2011" s="2" t="s">
        <v>2196</v>
      </c>
      <c r="E2011" s="2" t="s">
        <v>2196</v>
      </c>
      <c r="F2011" s="2" t="s">
        <v>2196</v>
      </c>
      <c r="G2011" s="2" t="s">
        <v>2196</v>
      </c>
      <c r="H2011" s="2" t="s">
        <v>2196</v>
      </c>
      <c r="I2011" s="2" t="s">
        <v>2199</v>
      </c>
      <c r="J2011" s="2" t="s">
        <v>2199</v>
      </c>
      <c r="K2011" s="2" t="s">
        <v>2196</v>
      </c>
      <c r="L2011" s="2" t="s">
        <v>2196</v>
      </c>
      <c r="M2011" s="2" t="s">
        <v>2196</v>
      </c>
      <c r="N2011" s="2" t="s">
        <v>2196</v>
      </c>
      <c r="O2011" s="2" t="s">
        <v>2196</v>
      </c>
      <c r="P2011" s="2" t="s">
        <v>2196</v>
      </c>
      <c r="Q2011" s="2" t="s">
        <v>2196</v>
      </c>
      <c r="R2011" s="2" t="s">
        <v>2196</v>
      </c>
      <c r="S2011" s="2" t="s">
        <v>2196</v>
      </c>
      <c r="T2011" s="2" t="s">
        <v>2196</v>
      </c>
      <c r="U2011" s="2" t="s">
        <v>2196</v>
      </c>
      <c r="V2011" s="2" t="s">
        <v>2196</v>
      </c>
      <c r="W2011" s="2" t="s">
        <v>2196</v>
      </c>
      <c r="X2011" s="2" t="s">
        <v>2196</v>
      </c>
      <c r="Y2011" s="2" t="s">
        <v>2196</v>
      </c>
      <c r="Z2011" s="2" t="s">
        <v>2196</v>
      </c>
      <c r="AA2011" s="2" t="s">
        <v>2196</v>
      </c>
    </row>
    <row r="2012" spans="1:27" ht="12.75" customHeight="1" x14ac:dyDescent="0.35">
      <c r="A2012" s="1" t="s">
        <v>2013</v>
      </c>
      <c r="B2012" s="2" t="str">
        <f t="shared" si="31"/>
        <v>RS</v>
      </c>
      <c r="C2012" s="2" t="s">
        <v>2196</v>
      </c>
      <c r="D2012" s="2" t="s">
        <v>2196</v>
      </c>
      <c r="E2012" s="2" t="s">
        <v>2196</v>
      </c>
      <c r="F2012" s="2" t="s">
        <v>2196</v>
      </c>
      <c r="G2012" s="2" t="s">
        <v>2196</v>
      </c>
      <c r="H2012" s="2" t="s">
        <v>2196</v>
      </c>
      <c r="I2012" s="2" t="s">
        <v>2196</v>
      </c>
      <c r="J2012" s="2" t="s">
        <v>2196</v>
      </c>
      <c r="K2012" s="2" t="s">
        <v>2196</v>
      </c>
      <c r="L2012" s="2" t="s">
        <v>2196</v>
      </c>
      <c r="M2012" s="2" t="s">
        <v>2196</v>
      </c>
      <c r="N2012" s="2" t="s">
        <v>2196</v>
      </c>
      <c r="O2012" s="2" t="s">
        <v>2196</v>
      </c>
      <c r="P2012" s="2" t="s">
        <v>2196</v>
      </c>
      <c r="Q2012" s="2" t="s">
        <v>2196</v>
      </c>
      <c r="R2012" s="2" t="s">
        <v>2196</v>
      </c>
      <c r="S2012" s="2" t="s">
        <v>2196</v>
      </c>
      <c r="T2012" s="2" t="s">
        <v>2196</v>
      </c>
      <c r="U2012" s="2" t="s">
        <v>2196</v>
      </c>
      <c r="V2012" s="2" t="s">
        <v>2196</v>
      </c>
      <c r="W2012" s="2" t="s">
        <v>2196</v>
      </c>
      <c r="X2012" s="2" t="s">
        <v>2196</v>
      </c>
      <c r="Y2012" s="2" t="s">
        <v>2196</v>
      </c>
      <c r="Z2012" s="2" t="s">
        <v>2196</v>
      </c>
      <c r="AA2012" s="2" t="s">
        <v>2196</v>
      </c>
    </row>
    <row r="2013" spans="1:27" ht="12.75" customHeight="1" x14ac:dyDescent="0.35">
      <c r="A2013" s="1" t="s">
        <v>2014</v>
      </c>
      <c r="B2013" s="2" t="str">
        <f t="shared" si="31"/>
        <v>PE</v>
      </c>
      <c r="C2013" s="2" t="s">
        <v>2198</v>
      </c>
      <c r="D2013" s="2" t="s">
        <v>2196</v>
      </c>
      <c r="E2013" s="2" t="s">
        <v>2198</v>
      </c>
      <c r="F2013" s="2" t="s">
        <v>2196</v>
      </c>
      <c r="G2013" s="2" t="s">
        <v>2198</v>
      </c>
      <c r="H2013" s="2" t="s">
        <v>2196</v>
      </c>
      <c r="I2013" s="2" t="s">
        <v>2198</v>
      </c>
      <c r="J2013" s="2" t="s">
        <v>2196</v>
      </c>
      <c r="K2013" s="2" t="s">
        <v>2198</v>
      </c>
      <c r="L2013" s="2" t="s">
        <v>2196</v>
      </c>
      <c r="M2013" s="2" t="s">
        <v>2198</v>
      </c>
      <c r="N2013" s="2" t="s">
        <v>2198</v>
      </c>
      <c r="O2013" s="2" t="s">
        <v>2198</v>
      </c>
      <c r="P2013" s="2" t="s">
        <v>2196</v>
      </c>
      <c r="Q2013" s="2" t="s">
        <v>2198</v>
      </c>
      <c r="R2013" s="2" t="s">
        <v>2196</v>
      </c>
      <c r="S2013" s="2" t="s">
        <v>2196</v>
      </c>
      <c r="T2013" s="2" t="s">
        <v>2198</v>
      </c>
      <c r="U2013" s="2" t="s">
        <v>2198</v>
      </c>
      <c r="V2013" s="2" t="s">
        <v>2198</v>
      </c>
      <c r="W2013" s="2" t="s">
        <v>2196</v>
      </c>
      <c r="X2013" s="2" t="s">
        <v>2196</v>
      </c>
      <c r="Y2013" s="2" t="s">
        <v>2198</v>
      </c>
      <c r="Z2013" s="2" t="s">
        <v>2196</v>
      </c>
      <c r="AA2013" s="2" t="s">
        <v>2198</v>
      </c>
    </row>
    <row r="2014" spans="1:27" ht="12.75" customHeight="1" x14ac:dyDescent="0.35">
      <c r="A2014" s="1" t="s">
        <v>2015</v>
      </c>
      <c r="B2014" s="2" t="str">
        <f t="shared" si="31"/>
        <v>RJ</v>
      </c>
      <c r="C2014" s="2" t="s">
        <v>2196</v>
      </c>
      <c r="D2014" s="2" t="s">
        <v>2196</v>
      </c>
      <c r="E2014" s="2" t="s">
        <v>2196</v>
      </c>
      <c r="F2014" s="2" t="s">
        <v>2196</v>
      </c>
      <c r="G2014" s="2" t="s">
        <v>2196</v>
      </c>
      <c r="H2014" s="2" t="s">
        <v>2196</v>
      </c>
      <c r="I2014" s="2" t="s">
        <v>2196</v>
      </c>
      <c r="J2014" s="2" t="s">
        <v>2196</v>
      </c>
      <c r="K2014" s="2" t="s">
        <v>2196</v>
      </c>
      <c r="L2014" s="2" t="s">
        <v>2196</v>
      </c>
      <c r="M2014" s="2" t="s">
        <v>2198</v>
      </c>
      <c r="N2014" s="2" t="s">
        <v>2196</v>
      </c>
      <c r="O2014" s="2" t="s">
        <v>2196</v>
      </c>
      <c r="P2014" s="2" t="s">
        <v>2196</v>
      </c>
      <c r="Q2014" s="2" t="s">
        <v>2196</v>
      </c>
      <c r="R2014" s="2" t="s">
        <v>2196</v>
      </c>
      <c r="S2014" s="2" t="s">
        <v>2196</v>
      </c>
      <c r="T2014" s="2" t="s">
        <v>2197</v>
      </c>
      <c r="U2014" s="2" t="s">
        <v>2196</v>
      </c>
      <c r="V2014" s="2" t="s">
        <v>2196</v>
      </c>
      <c r="W2014" s="2" t="s">
        <v>2196</v>
      </c>
      <c r="X2014" s="2" t="s">
        <v>2196</v>
      </c>
      <c r="Y2014" s="2" t="s">
        <v>2196</v>
      </c>
      <c r="Z2014" s="2" t="s">
        <v>2196</v>
      </c>
      <c r="AA2014" s="2" t="s">
        <v>2196</v>
      </c>
    </row>
    <row r="2015" spans="1:27" ht="12.75" customHeight="1" x14ac:dyDescent="0.35">
      <c r="A2015" s="1" t="s">
        <v>2016</v>
      </c>
      <c r="B2015" s="2" t="str">
        <f t="shared" si="31"/>
        <v>RS</v>
      </c>
      <c r="C2015" s="2" t="s">
        <v>2196</v>
      </c>
      <c r="D2015" s="2" t="s">
        <v>2196</v>
      </c>
      <c r="E2015" s="2" t="s">
        <v>2196</v>
      </c>
      <c r="F2015" s="2" t="s">
        <v>2196</v>
      </c>
      <c r="G2015" s="2" t="s">
        <v>2196</v>
      </c>
      <c r="H2015" s="2" t="s">
        <v>2196</v>
      </c>
      <c r="I2015" s="2" t="s">
        <v>2196</v>
      </c>
      <c r="J2015" s="2" t="s">
        <v>2196</v>
      </c>
      <c r="K2015" s="2" t="s">
        <v>2196</v>
      </c>
      <c r="L2015" s="2" t="s">
        <v>2199</v>
      </c>
      <c r="M2015" s="2" t="s">
        <v>2199</v>
      </c>
      <c r="N2015" s="2" t="s">
        <v>2196</v>
      </c>
      <c r="O2015" s="2" t="s">
        <v>2199</v>
      </c>
      <c r="P2015" s="2" t="s">
        <v>2196</v>
      </c>
      <c r="Q2015" s="2" t="s">
        <v>2196</v>
      </c>
      <c r="R2015" s="2" t="s">
        <v>2196</v>
      </c>
      <c r="S2015" s="2" t="s">
        <v>2197</v>
      </c>
      <c r="T2015" s="2" t="s">
        <v>2196</v>
      </c>
      <c r="U2015" s="2" t="s">
        <v>2196</v>
      </c>
      <c r="V2015" s="2" t="s">
        <v>2196</v>
      </c>
      <c r="W2015" s="2" t="s">
        <v>2196</v>
      </c>
      <c r="X2015" s="2" t="s">
        <v>2196</v>
      </c>
      <c r="Y2015" s="2" t="s">
        <v>2196</v>
      </c>
      <c r="Z2015" s="2" t="s">
        <v>2196</v>
      </c>
      <c r="AA2015" s="2" t="s">
        <v>2196</v>
      </c>
    </row>
    <row r="2016" spans="1:27" ht="12.75" customHeight="1" x14ac:dyDescent="0.35">
      <c r="A2016" s="1" t="s">
        <v>2017</v>
      </c>
      <c r="B2016" s="2" t="str">
        <f t="shared" si="31"/>
        <v>RS</v>
      </c>
      <c r="C2016" s="2" t="s">
        <v>2196</v>
      </c>
      <c r="D2016" s="2" t="s">
        <v>2196</v>
      </c>
      <c r="E2016" s="2" t="s">
        <v>2196</v>
      </c>
      <c r="F2016" s="2" t="s">
        <v>2196</v>
      </c>
      <c r="G2016" s="2" t="s">
        <v>2196</v>
      </c>
      <c r="H2016" s="2" t="s">
        <v>2196</v>
      </c>
      <c r="I2016" s="2" t="s">
        <v>2196</v>
      </c>
      <c r="J2016" s="2" t="s">
        <v>2196</v>
      </c>
      <c r="K2016" s="2" t="s">
        <v>2196</v>
      </c>
      <c r="L2016" s="2" t="s">
        <v>2196</v>
      </c>
      <c r="M2016" s="2" t="s">
        <v>2196</v>
      </c>
      <c r="N2016" s="2" t="s">
        <v>2196</v>
      </c>
      <c r="O2016" s="2" t="s">
        <v>2196</v>
      </c>
      <c r="P2016" s="2" t="s">
        <v>2196</v>
      </c>
      <c r="Q2016" s="2" t="s">
        <v>2196</v>
      </c>
      <c r="R2016" s="2" t="s">
        <v>2196</v>
      </c>
      <c r="S2016" s="2" t="s">
        <v>2196</v>
      </c>
      <c r="T2016" s="2" t="s">
        <v>2196</v>
      </c>
      <c r="U2016" s="2" t="s">
        <v>2196</v>
      </c>
      <c r="V2016" s="2" t="s">
        <v>2196</v>
      </c>
      <c r="W2016" s="2" t="s">
        <v>2196</v>
      </c>
      <c r="X2016" s="2" t="s">
        <v>2196</v>
      </c>
      <c r="Y2016" s="2" t="s">
        <v>2196</v>
      </c>
      <c r="Z2016" s="2" t="s">
        <v>2196</v>
      </c>
      <c r="AA2016" s="2" t="s">
        <v>2196</v>
      </c>
    </row>
    <row r="2017" spans="1:27" ht="12.75" customHeight="1" x14ac:dyDescent="0.35">
      <c r="A2017" s="1" t="s">
        <v>2018</v>
      </c>
      <c r="B2017" s="2" t="str">
        <f t="shared" si="31"/>
        <v>MG</v>
      </c>
      <c r="C2017" s="2" t="s">
        <v>2196</v>
      </c>
      <c r="D2017" s="2" t="s">
        <v>2196</v>
      </c>
      <c r="E2017" s="2" t="s">
        <v>2196</v>
      </c>
      <c r="F2017" s="2" t="s">
        <v>2196</v>
      </c>
      <c r="G2017" s="2" t="s">
        <v>2196</v>
      </c>
      <c r="H2017" s="2" t="s">
        <v>2196</v>
      </c>
      <c r="I2017" s="2" t="s">
        <v>2196</v>
      </c>
      <c r="J2017" s="2" t="s">
        <v>2196</v>
      </c>
      <c r="K2017" s="2" t="s">
        <v>2196</v>
      </c>
      <c r="L2017" s="2" t="s">
        <v>2196</v>
      </c>
      <c r="M2017" s="2" t="s">
        <v>2196</v>
      </c>
      <c r="N2017" s="2" t="s">
        <v>2196</v>
      </c>
      <c r="O2017" s="2" t="s">
        <v>2196</v>
      </c>
      <c r="P2017" s="2" t="s">
        <v>2196</v>
      </c>
      <c r="Q2017" s="2" t="s">
        <v>2196</v>
      </c>
      <c r="R2017" s="2" t="s">
        <v>2196</v>
      </c>
      <c r="S2017" s="2" t="s">
        <v>2197</v>
      </c>
      <c r="T2017" s="2" t="s">
        <v>2197</v>
      </c>
      <c r="U2017" s="2" t="s">
        <v>2196</v>
      </c>
      <c r="V2017" s="2" t="s">
        <v>2196</v>
      </c>
      <c r="W2017" s="2" t="s">
        <v>2196</v>
      </c>
      <c r="X2017" s="2" t="s">
        <v>2196</v>
      </c>
      <c r="Y2017" s="2" t="s">
        <v>2196</v>
      </c>
      <c r="Z2017" s="2" t="s">
        <v>2196</v>
      </c>
      <c r="AA2017" s="2" t="s">
        <v>2196</v>
      </c>
    </row>
    <row r="2018" spans="1:27" ht="12.75" customHeight="1" x14ac:dyDescent="0.35">
      <c r="A2018" s="1" t="s">
        <v>2019</v>
      </c>
      <c r="B2018" s="2" t="str">
        <f t="shared" si="31"/>
        <v>RS</v>
      </c>
      <c r="C2018" s="2" t="s">
        <v>2196</v>
      </c>
      <c r="D2018" s="2" t="s">
        <v>2196</v>
      </c>
      <c r="E2018" s="2" t="s">
        <v>2196</v>
      </c>
      <c r="F2018" s="2" t="s">
        <v>2196</v>
      </c>
      <c r="G2018" s="2" t="s">
        <v>2196</v>
      </c>
      <c r="H2018" s="2" t="s">
        <v>2196</v>
      </c>
      <c r="I2018" s="2" t="s">
        <v>2196</v>
      </c>
      <c r="J2018" s="2" t="s">
        <v>2199</v>
      </c>
      <c r="K2018" s="2" t="s">
        <v>2196</v>
      </c>
      <c r="L2018" s="2" t="s">
        <v>2196</v>
      </c>
      <c r="M2018" s="2" t="s">
        <v>2196</v>
      </c>
      <c r="N2018" s="2" t="s">
        <v>2196</v>
      </c>
      <c r="O2018" s="2" t="s">
        <v>2196</v>
      </c>
      <c r="P2018" s="2" t="s">
        <v>2196</v>
      </c>
      <c r="Q2018" s="2" t="s">
        <v>2196</v>
      </c>
      <c r="R2018" s="2" t="s">
        <v>2196</v>
      </c>
      <c r="S2018" s="2" t="s">
        <v>2196</v>
      </c>
      <c r="T2018" s="2" t="s">
        <v>2196</v>
      </c>
      <c r="U2018" s="2" t="s">
        <v>2196</v>
      </c>
      <c r="V2018" s="2" t="s">
        <v>2196</v>
      </c>
      <c r="W2018" s="2" t="s">
        <v>2196</v>
      </c>
      <c r="X2018" s="2" t="s">
        <v>2196</v>
      </c>
      <c r="Y2018" s="2" t="s">
        <v>2196</v>
      </c>
      <c r="Z2018" s="2" t="s">
        <v>2196</v>
      </c>
      <c r="AA2018" s="2" t="s">
        <v>2196</v>
      </c>
    </row>
    <row r="2019" spans="1:27" ht="12.75" customHeight="1" x14ac:dyDescent="0.35">
      <c r="A2019" s="1" t="s">
        <v>2020</v>
      </c>
      <c r="B2019" s="2" t="str">
        <f t="shared" si="31"/>
        <v>RS</v>
      </c>
      <c r="C2019" s="2" t="s">
        <v>2196</v>
      </c>
      <c r="D2019" s="2" t="s">
        <v>2196</v>
      </c>
      <c r="E2019" s="2" t="s">
        <v>2196</v>
      </c>
      <c r="F2019" s="2" t="s">
        <v>2196</v>
      </c>
      <c r="G2019" s="2" t="s">
        <v>2196</v>
      </c>
      <c r="H2019" s="2" t="s">
        <v>2196</v>
      </c>
      <c r="I2019" s="2" t="s">
        <v>2196</v>
      </c>
      <c r="J2019" s="2" t="s">
        <v>2196</v>
      </c>
      <c r="K2019" s="2" t="s">
        <v>2196</v>
      </c>
      <c r="L2019" s="2" t="s">
        <v>2196</v>
      </c>
      <c r="M2019" s="2" t="s">
        <v>2196</v>
      </c>
      <c r="N2019" s="2" t="s">
        <v>2196</v>
      </c>
      <c r="O2019" s="2" t="s">
        <v>2196</v>
      </c>
      <c r="P2019" s="2" t="s">
        <v>2196</v>
      </c>
      <c r="Q2019" s="2" t="s">
        <v>2196</v>
      </c>
      <c r="R2019" s="2" t="s">
        <v>2196</v>
      </c>
      <c r="S2019" s="2" t="s">
        <v>2196</v>
      </c>
      <c r="T2019" s="2" t="s">
        <v>2196</v>
      </c>
      <c r="U2019" s="2" t="s">
        <v>2196</v>
      </c>
      <c r="V2019" s="2" t="s">
        <v>2196</v>
      </c>
      <c r="W2019" s="2" t="s">
        <v>2196</v>
      </c>
      <c r="X2019" s="2" t="s">
        <v>2196</v>
      </c>
      <c r="Y2019" s="2" t="s">
        <v>2196</v>
      </c>
      <c r="Z2019" s="2" t="s">
        <v>2196</v>
      </c>
      <c r="AA2019" s="2" t="s">
        <v>2196</v>
      </c>
    </row>
    <row r="2020" spans="1:27" ht="12.75" customHeight="1" x14ac:dyDescent="0.35">
      <c r="A2020" s="1" t="s">
        <v>2021</v>
      </c>
      <c r="B2020" s="2" t="str">
        <f t="shared" si="31"/>
        <v>RS</v>
      </c>
      <c r="C2020" s="2" t="s">
        <v>2196</v>
      </c>
      <c r="D2020" s="2" t="s">
        <v>2196</v>
      </c>
      <c r="E2020" s="2" t="s">
        <v>2196</v>
      </c>
      <c r="F2020" s="2" t="s">
        <v>2196</v>
      </c>
      <c r="G2020" s="2" t="s">
        <v>2196</v>
      </c>
      <c r="H2020" s="2" t="s">
        <v>2196</v>
      </c>
      <c r="I2020" s="2" t="s">
        <v>2196</v>
      </c>
      <c r="J2020" s="2" t="s">
        <v>2199</v>
      </c>
      <c r="K2020" s="2" t="s">
        <v>2196</v>
      </c>
      <c r="L2020" s="2" t="s">
        <v>2196</v>
      </c>
      <c r="M2020" s="2" t="s">
        <v>2196</v>
      </c>
      <c r="N2020" s="2" t="s">
        <v>2196</v>
      </c>
      <c r="O2020" s="2" t="s">
        <v>2196</v>
      </c>
      <c r="P2020" s="2" t="s">
        <v>2196</v>
      </c>
      <c r="Q2020" s="2" t="s">
        <v>2196</v>
      </c>
      <c r="R2020" s="2" t="s">
        <v>2196</v>
      </c>
      <c r="S2020" s="2" t="s">
        <v>2196</v>
      </c>
      <c r="T2020" s="2" t="s">
        <v>2196</v>
      </c>
      <c r="U2020" s="2" t="s">
        <v>2196</v>
      </c>
      <c r="V2020" s="2" t="s">
        <v>2196</v>
      </c>
      <c r="W2020" s="2" t="s">
        <v>2196</v>
      </c>
      <c r="X2020" s="2" t="s">
        <v>2196</v>
      </c>
      <c r="Y2020" s="2" t="s">
        <v>2196</v>
      </c>
      <c r="Z2020" s="2" t="s">
        <v>2196</v>
      </c>
      <c r="AA2020" s="2" t="s">
        <v>2196</v>
      </c>
    </row>
    <row r="2021" spans="1:27" ht="12.75" customHeight="1" x14ac:dyDescent="0.35">
      <c r="A2021" s="1" t="s">
        <v>2022</v>
      </c>
      <c r="B2021" s="2" t="str">
        <f t="shared" si="31"/>
        <v>MS</v>
      </c>
      <c r="C2021" s="2" t="s">
        <v>2196</v>
      </c>
      <c r="D2021" s="2" t="s">
        <v>2196</v>
      </c>
      <c r="E2021" s="2" t="s">
        <v>2196</v>
      </c>
      <c r="F2021" s="2" t="s">
        <v>2196</v>
      </c>
      <c r="G2021" s="2" t="s">
        <v>2196</v>
      </c>
      <c r="H2021" s="2" t="s">
        <v>2196</v>
      </c>
      <c r="I2021" s="2" t="s">
        <v>2196</v>
      </c>
      <c r="J2021" s="2" t="s">
        <v>2196</v>
      </c>
      <c r="K2021" s="2" t="s">
        <v>2196</v>
      </c>
      <c r="L2021" s="2" t="s">
        <v>2196</v>
      </c>
      <c r="M2021" s="2" t="s">
        <v>2196</v>
      </c>
      <c r="N2021" s="2" t="s">
        <v>2196</v>
      </c>
      <c r="O2021" s="2" t="s">
        <v>2196</v>
      </c>
      <c r="P2021" s="2" t="s">
        <v>2196</v>
      </c>
      <c r="Q2021" s="2" t="s">
        <v>2196</v>
      </c>
      <c r="R2021" s="2" t="s">
        <v>2196</v>
      </c>
      <c r="S2021" s="2" t="s">
        <v>2196</v>
      </c>
      <c r="T2021" s="2" t="s">
        <v>2196</v>
      </c>
      <c r="U2021" s="2" t="s">
        <v>2196</v>
      </c>
      <c r="V2021" s="2" t="s">
        <v>2196</v>
      </c>
      <c r="W2021" s="2" t="s">
        <v>2196</v>
      </c>
      <c r="X2021" s="2" t="s">
        <v>2196</v>
      </c>
      <c r="Y2021" s="2" t="s">
        <v>2196</v>
      </c>
      <c r="Z2021" s="2" t="s">
        <v>2196</v>
      </c>
      <c r="AA2021" s="2" t="s">
        <v>2196</v>
      </c>
    </row>
    <row r="2022" spans="1:27" ht="12.75" customHeight="1" x14ac:dyDescent="0.35">
      <c r="A2022" s="1" t="s">
        <v>2023</v>
      </c>
      <c r="B2022" s="2" t="str">
        <f t="shared" si="31"/>
        <v>MG</v>
      </c>
      <c r="C2022" s="2" t="s">
        <v>2196</v>
      </c>
      <c r="D2022" s="2" t="s">
        <v>2196</v>
      </c>
      <c r="E2022" s="2" t="s">
        <v>2196</v>
      </c>
      <c r="F2022" s="2" t="s">
        <v>2196</v>
      </c>
      <c r="G2022" s="2" t="s">
        <v>2196</v>
      </c>
      <c r="H2022" s="2" t="s">
        <v>2196</v>
      </c>
      <c r="I2022" s="2" t="s">
        <v>2196</v>
      </c>
      <c r="J2022" s="2" t="s">
        <v>2199</v>
      </c>
      <c r="K2022" s="2" t="s">
        <v>2196</v>
      </c>
      <c r="L2022" s="2" t="s">
        <v>2196</v>
      </c>
      <c r="M2022" s="2" t="s">
        <v>2196</v>
      </c>
      <c r="N2022" s="2" t="s">
        <v>2196</v>
      </c>
      <c r="O2022" s="2" t="s">
        <v>2196</v>
      </c>
      <c r="P2022" s="2" t="s">
        <v>2196</v>
      </c>
      <c r="Q2022" s="2" t="s">
        <v>2196</v>
      </c>
      <c r="R2022" s="2" t="s">
        <v>2196</v>
      </c>
      <c r="S2022" s="2" t="s">
        <v>2196</v>
      </c>
      <c r="T2022" s="2" t="s">
        <v>2197</v>
      </c>
      <c r="U2022" s="2" t="s">
        <v>2196</v>
      </c>
      <c r="V2022" s="2" t="s">
        <v>2196</v>
      </c>
      <c r="W2022" s="2" t="s">
        <v>2196</v>
      </c>
      <c r="X2022" s="2" t="s">
        <v>2196</v>
      </c>
      <c r="Y2022" s="2" t="s">
        <v>2196</v>
      </c>
      <c r="Z2022" s="2" t="s">
        <v>2196</v>
      </c>
      <c r="AA2022" s="2" t="s">
        <v>2196</v>
      </c>
    </row>
    <row r="2023" spans="1:27" ht="12.75" customHeight="1" x14ac:dyDescent="0.35">
      <c r="A2023" s="1" t="s">
        <v>2024</v>
      </c>
      <c r="B2023" s="2" t="str">
        <f t="shared" si="31"/>
        <v>RS</v>
      </c>
      <c r="C2023" s="2" t="s">
        <v>2196</v>
      </c>
      <c r="D2023" s="2" t="s">
        <v>2196</v>
      </c>
      <c r="E2023" s="2" t="s">
        <v>2196</v>
      </c>
      <c r="F2023" s="2" t="s">
        <v>2196</v>
      </c>
      <c r="G2023" s="2" t="s">
        <v>2196</v>
      </c>
      <c r="H2023" s="2" t="s">
        <v>2196</v>
      </c>
      <c r="I2023" s="2" t="s">
        <v>2196</v>
      </c>
      <c r="J2023" s="2" t="s">
        <v>2196</v>
      </c>
      <c r="K2023" s="2" t="s">
        <v>2196</v>
      </c>
      <c r="L2023" s="2" t="s">
        <v>2199</v>
      </c>
      <c r="M2023" s="2" t="s">
        <v>2196</v>
      </c>
      <c r="N2023" s="2" t="s">
        <v>2196</v>
      </c>
      <c r="O2023" s="2" t="s">
        <v>2196</v>
      </c>
      <c r="P2023" s="2" t="s">
        <v>2196</v>
      </c>
      <c r="Q2023" s="2" t="s">
        <v>2196</v>
      </c>
      <c r="R2023" s="2" t="s">
        <v>2196</v>
      </c>
      <c r="S2023" s="2" t="s">
        <v>2196</v>
      </c>
      <c r="T2023" s="2" t="s">
        <v>2197</v>
      </c>
      <c r="U2023" s="2" t="s">
        <v>2196</v>
      </c>
      <c r="V2023" s="2" t="s">
        <v>2196</v>
      </c>
      <c r="W2023" s="2" t="s">
        <v>2196</v>
      </c>
      <c r="X2023" s="2" t="s">
        <v>2196</v>
      </c>
      <c r="Y2023" s="2" t="s">
        <v>2196</v>
      </c>
      <c r="Z2023" s="2" t="s">
        <v>2196</v>
      </c>
      <c r="AA2023" s="2" t="s">
        <v>2196</v>
      </c>
    </row>
    <row r="2024" spans="1:27" ht="12.75" customHeight="1" x14ac:dyDescent="0.35">
      <c r="A2024" s="1" t="s">
        <v>2025</v>
      </c>
      <c r="B2024" s="2" t="str">
        <f t="shared" si="31"/>
        <v>RS</v>
      </c>
      <c r="C2024" s="2" t="s">
        <v>2196</v>
      </c>
      <c r="D2024" s="2" t="s">
        <v>2196</v>
      </c>
      <c r="E2024" s="2" t="s">
        <v>2196</v>
      </c>
      <c r="F2024" s="2" t="s">
        <v>2196</v>
      </c>
      <c r="G2024" s="2" t="s">
        <v>2196</v>
      </c>
      <c r="H2024" s="2" t="s">
        <v>2196</v>
      </c>
      <c r="I2024" s="2" t="s">
        <v>2196</v>
      </c>
      <c r="J2024" s="2" t="s">
        <v>2196</v>
      </c>
      <c r="K2024" s="2" t="s">
        <v>2196</v>
      </c>
      <c r="L2024" s="2" t="s">
        <v>2196</v>
      </c>
      <c r="M2024" s="2" t="s">
        <v>2196</v>
      </c>
      <c r="N2024" s="2" t="s">
        <v>2196</v>
      </c>
      <c r="O2024" s="2" t="s">
        <v>2196</v>
      </c>
      <c r="P2024" s="2" t="s">
        <v>2196</v>
      </c>
      <c r="Q2024" s="2" t="s">
        <v>2196</v>
      </c>
      <c r="R2024" s="2" t="s">
        <v>2196</v>
      </c>
      <c r="S2024" s="2" t="s">
        <v>2196</v>
      </c>
      <c r="T2024" s="2" t="s">
        <v>2196</v>
      </c>
      <c r="U2024" s="2" t="s">
        <v>2196</v>
      </c>
      <c r="V2024" s="2" t="s">
        <v>2196</v>
      </c>
      <c r="W2024" s="2" t="s">
        <v>2196</v>
      </c>
      <c r="X2024" s="2" t="s">
        <v>2196</v>
      </c>
      <c r="Y2024" s="2" t="s">
        <v>2196</v>
      </c>
      <c r="Z2024" s="2" t="s">
        <v>2196</v>
      </c>
      <c r="AA2024" s="2" t="s">
        <v>2196</v>
      </c>
    </row>
    <row r="2025" spans="1:27" ht="12.75" customHeight="1" x14ac:dyDescent="0.35">
      <c r="A2025" s="1" t="s">
        <v>2026</v>
      </c>
      <c r="B2025" s="2" t="str">
        <f t="shared" si="31"/>
        <v>MG</v>
      </c>
      <c r="C2025" s="2" t="s">
        <v>2196</v>
      </c>
      <c r="D2025" s="2" t="s">
        <v>2196</v>
      </c>
      <c r="E2025" s="2" t="s">
        <v>2196</v>
      </c>
      <c r="F2025" s="2" t="s">
        <v>2196</v>
      </c>
      <c r="G2025" s="2" t="s">
        <v>2196</v>
      </c>
      <c r="H2025" s="2" t="s">
        <v>2196</v>
      </c>
      <c r="I2025" s="2" t="s">
        <v>2196</v>
      </c>
      <c r="J2025" s="2" t="s">
        <v>2199</v>
      </c>
      <c r="K2025" s="2" t="s">
        <v>2196</v>
      </c>
      <c r="L2025" s="2" t="s">
        <v>2199</v>
      </c>
      <c r="M2025" s="2" t="s">
        <v>2196</v>
      </c>
      <c r="N2025" s="2" t="s">
        <v>2196</v>
      </c>
      <c r="O2025" s="2" t="s">
        <v>2196</v>
      </c>
      <c r="P2025" s="2" t="s">
        <v>2196</v>
      </c>
      <c r="Q2025" s="2" t="s">
        <v>2196</v>
      </c>
      <c r="R2025" s="2" t="s">
        <v>2196</v>
      </c>
      <c r="S2025" s="2" t="s">
        <v>2196</v>
      </c>
      <c r="T2025" s="2" t="s">
        <v>2197</v>
      </c>
      <c r="U2025" s="2" t="s">
        <v>2196</v>
      </c>
      <c r="V2025" s="2" t="s">
        <v>2196</v>
      </c>
      <c r="W2025" s="2" t="s">
        <v>2196</v>
      </c>
      <c r="X2025" s="2" t="s">
        <v>2196</v>
      </c>
      <c r="Y2025" s="2" t="s">
        <v>2196</v>
      </c>
      <c r="Z2025" s="2" t="s">
        <v>2196</v>
      </c>
      <c r="AA2025" s="2" t="s">
        <v>2196</v>
      </c>
    </row>
    <row r="2026" spans="1:27" ht="12.75" customHeight="1" x14ac:dyDescent="0.35">
      <c r="A2026" s="1" t="s">
        <v>2027</v>
      </c>
      <c r="B2026" s="2" t="str">
        <f t="shared" si="31"/>
        <v>GO</v>
      </c>
      <c r="C2026" s="2" t="s">
        <v>2196</v>
      </c>
      <c r="D2026" s="2" t="s">
        <v>2196</v>
      </c>
      <c r="E2026" s="2" t="s">
        <v>2196</v>
      </c>
      <c r="F2026" s="2" t="s">
        <v>2196</v>
      </c>
      <c r="G2026" s="2" t="s">
        <v>2196</v>
      </c>
      <c r="H2026" s="2" t="s">
        <v>2196</v>
      </c>
      <c r="I2026" s="2" t="s">
        <v>2196</v>
      </c>
      <c r="J2026" s="2" t="s">
        <v>2199</v>
      </c>
      <c r="K2026" s="2" t="s">
        <v>2196</v>
      </c>
      <c r="L2026" s="2" t="s">
        <v>2196</v>
      </c>
      <c r="M2026" s="2" t="s">
        <v>2196</v>
      </c>
      <c r="N2026" s="2" t="s">
        <v>2196</v>
      </c>
      <c r="O2026" s="2" t="s">
        <v>2196</v>
      </c>
      <c r="P2026" s="2" t="s">
        <v>2199</v>
      </c>
      <c r="Q2026" s="2" t="s">
        <v>2196</v>
      </c>
      <c r="R2026" s="2" t="s">
        <v>2196</v>
      </c>
      <c r="S2026" s="2" t="s">
        <v>2196</v>
      </c>
      <c r="T2026" s="2" t="s">
        <v>2197</v>
      </c>
      <c r="U2026" s="2" t="s">
        <v>2196</v>
      </c>
      <c r="V2026" s="2" t="s">
        <v>2196</v>
      </c>
      <c r="W2026" s="2" t="s">
        <v>2196</v>
      </c>
      <c r="X2026" s="2" t="s">
        <v>2196</v>
      </c>
      <c r="Y2026" s="2" t="s">
        <v>2196</v>
      </c>
      <c r="Z2026" s="2" t="s">
        <v>2196</v>
      </c>
      <c r="AA2026" s="2" t="s">
        <v>2196</v>
      </c>
    </row>
    <row r="2027" spans="1:27" ht="12.75" customHeight="1" x14ac:dyDescent="0.35">
      <c r="A2027" s="1" t="s">
        <v>2028</v>
      </c>
      <c r="B2027" s="2" t="str">
        <f t="shared" si="31"/>
        <v>GO</v>
      </c>
      <c r="C2027" s="2" t="s">
        <v>2196</v>
      </c>
      <c r="D2027" s="2" t="s">
        <v>2196</v>
      </c>
      <c r="E2027" s="2" t="s">
        <v>2196</v>
      </c>
      <c r="F2027" s="2" t="s">
        <v>2196</v>
      </c>
      <c r="G2027" s="2" t="s">
        <v>2196</v>
      </c>
      <c r="H2027" s="2" t="s">
        <v>2196</v>
      </c>
      <c r="I2027" s="2" t="s">
        <v>2196</v>
      </c>
      <c r="J2027" s="2" t="s">
        <v>2196</v>
      </c>
      <c r="K2027" s="2" t="s">
        <v>2196</v>
      </c>
      <c r="L2027" s="2" t="s">
        <v>2196</v>
      </c>
      <c r="M2027" s="2" t="s">
        <v>2196</v>
      </c>
      <c r="N2027" s="2" t="s">
        <v>2196</v>
      </c>
      <c r="O2027" s="2" t="s">
        <v>2196</v>
      </c>
      <c r="P2027" s="2" t="s">
        <v>2196</v>
      </c>
      <c r="Q2027" s="2" t="s">
        <v>2196</v>
      </c>
      <c r="R2027" s="2" t="s">
        <v>2196</v>
      </c>
      <c r="S2027" s="2" t="s">
        <v>2196</v>
      </c>
      <c r="T2027" s="2" t="s">
        <v>2197</v>
      </c>
      <c r="U2027" s="2" t="s">
        <v>2196</v>
      </c>
      <c r="V2027" s="2" t="s">
        <v>2196</v>
      </c>
      <c r="W2027" s="2" t="s">
        <v>2196</v>
      </c>
      <c r="X2027" s="2" t="s">
        <v>2196</v>
      </c>
      <c r="Y2027" s="2" t="s">
        <v>2196</v>
      </c>
      <c r="Z2027" s="2" t="s">
        <v>2196</v>
      </c>
      <c r="AA2027" s="2" t="s">
        <v>2196</v>
      </c>
    </row>
    <row r="2028" spans="1:27" ht="12.75" customHeight="1" x14ac:dyDescent="0.35">
      <c r="A2028" s="1" t="s">
        <v>2029</v>
      </c>
      <c r="B2028" s="2" t="str">
        <f t="shared" si="31"/>
        <v>PE</v>
      </c>
      <c r="C2028" s="2" t="s">
        <v>2196</v>
      </c>
      <c r="D2028" s="2" t="s">
        <v>2196</v>
      </c>
      <c r="E2028" s="2" t="s">
        <v>2199</v>
      </c>
      <c r="F2028" s="2" t="s">
        <v>2196</v>
      </c>
      <c r="G2028" s="2" t="s">
        <v>2199</v>
      </c>
      <c r="H2028" s="2" t="s">
        <v>2196</v>
      </c>
      <c r="I2028" s="2" t="s">
        <v>2199</v>
      </c>
      <c r="J2028" s="2" t="s">
        <v>2196</v>
      </c>
      <c r="K2028" s="2" t="s">
        <v>2199</v>
      </c>
      <c r="L2028" s="2" t="s">
        <v>2196</v>
      </c>
      <c r="M2028" s="2" t="s">
        <v>2199</v>
      </c>
      <c r="N2028" s="2" t="s">
        <v>2196</v>
      </c>
      <c r="O2028" s="2" t="s">
        <v>2196</v>
      </c>
      <c r="P2028" s="2" t="s">
        <v>2196</v>
      </c>
      <c r="Q2028" s="2" t="s">
        <v>2199</v>
      </c>
      <c r="R2028" s="2" t="s">
        <v>2196</v>
      </c>
      <c r="S2028" s="2" t="s">
        <v>2196</v>
      </c>
      <c r="T2028" s="2" t="s">
        <v>2197</v>
      </c>
      <c r="U2028" s="2" t="s">
        <v>2196</v>
      </c>
      <c r="V2028" s="2" t="s">
        <v>2196</v>
      </c>
      <c r="W2028" s="2" t="s">
        <v>2196</v>
      </c>
      <c r="X2028" s="2" t="s">
        <v>2196</v>
      </c>
      <c r="Y2028" s="2" t="s">
        <v>2196</v>
      </c>
      <c r="Z2028" s="2" t="s">
        <v>2196</v>
      </c>
      <c r="AA2028" s="2" t="s">
        <v>2199</v>
      </c>
    </row>
    <row r="2029" spans="1:27" ht="12.75" customHeight="1" x14ac:dyDescent="0.35">
      <c r="A2029" s="1" t="s">
        <v>2030</v>
      </c>
      <c r="B2029" s="2" t="str">
        <f t="shared" si="31"/>
        <v>RS</v>
      </c>
      <c r="C2029" s="2" t="s">
        <v>2196</v>
      </c>
      <c r="D2029" s="2" t="s">
        <v>2196</v>
      </c>
      <c r="E2029" s="2" t="s">
        <v>2196</v>
      </c>
      <c r="F2029" s="2" t="s">
        <v>2196</v>
      </c>
      <c r="G2029" s="2" t="s">
        <v>2196</v>
      </c>
      <c r="H2029" s="2" t="s">
        <v>2196</v>
      </c>
      <c r="I2029" s="2" t="s">
        <v>2196</v>
      </c>
      <c r="J2029" s="2" t="s">
        <v>2199</v>
      </c>
      <c r="K2029" s="2" t="s">
        <v>2196</v>
      </c>
      <c r="L2029" s="2" t="s">
        <v>2196</v>
      </c>
      <c r="M2029" s="2" t="s">
        <v>2196</v>
      </c>
      <c r="N2029" s="2" t="s">
        <v>2196</v>
      </c>
      <c r="O2029" s="2" t="s">
        <v>2196</v>
      </c>
      <c r="P2029" s="2" t="s">
        <v>2196</v>
      </c>
      <c r="Q2029" s="2" t="s">
        <v>2196</v>
      </c>
      <c r="R2029" s="2" t="s">
        <v>2196</v>
      </c>
      <c r="S2029" s="2" t="s">
        <v>2196</v>
      </c>
      <c r="T2029" s="2" t="s">
        <v>2197</v>
      </c>
      <c r="U2029" s="2" t="s">
        <v>2196</v>
      </c>
      <c r="V2029" s="2" t="s">
        <v>2196</v>
      </c>
      <c r="W2029" s="2" t="s">
        <v>2196</v>
      </c>
      <c r="X2029" s="2" t="s">
        <v>2196</v>
      </c>
      <c r="Y2029" s="2" t="s">
        <v>2196</v>
      </c>
      <c r="Z2029" s="2" t="s">
        <v>2196</v>
      </c>
      <c r="AA2029" s="2" t="s">
        <v>2196</v>
      </c>
    </row>
    <row r="2030" spans="1:27" ht="12.75" customHeight="1" x14ac:dyDescent="0.35">
      <c r="A2030" s="1" t="s">
        <v>2031</v>
      </c>
      <c r="B2030" s="2" t="str">
        <f t="shared" si="31"/>
        <v>PE</v>
      </c>
      <c r="C2030" s="2" t="s">
        <v>2196</v>
      </c>
      <c r="D2030" s="2" t="s">
        <v>2196</v>
      </c>
      <c r="E2030" s="2" t="s">
        <v>2196</v>
      </c>
      <c r="F2030" s="2" t="s">
        <v>2196</v>
      </c>
      <c r="G2030" s="2" t="s">
        <v>2196</v>
      </c>
      <c r="H2030" s="2" t="s">
        <v>2196</v>
      </c>
      <c r="I2030" s="2" t="s">
        <v>2196</v>
      </c>
      <c r="J2030" s="2" t="s">
        <v>2196</v>
      </c>
      <c r="K2030" s="2" t="s">
        <v>2196</v>
      </c>
      <c r="L2030" s="2" t="s">
        <v>2196</v>
      </c>
      <c r="M2030" s="2" t="s">
        <v>2196</v>
      </c>
      <c r="N2030" s="2" t="s">
        <v>2196</v>
      </c>
      <c r="O2030" s="2" t="s">
        <v>2196</v>
      </c>
      <c r="P2030" s="2" t="s">
        <v>2196</v>
      </c>
      <c r="Q2030" s="2" t="s">
        <v>2196</v>
      </c>
      <c r="R2030" s="2" t="s">
        <v>2196</v>
      </c>
      <c r="S2030" s="2" t="s">
        <v>2196</v>
      </c>
      <c r="T2030" s="2" t="s">
        <v>2196</v>
      </c>
      <c r="U2030" s="2" t="s">
        <v>2196</v>
      </c>
      <c r="V2030" s="2" t="s">
        <v>2196</v>
      </c>
      <c r="W2030" s="2" t="s">
        <v>2196</v>
      </c>
      <c r="X2030" s="2" t="s">
        <v>2196</v>
      </c>
      <c r="Y2030" s="2" t="s">
        <v>2196</v>
      </c>
      <c r="Z2030" s="2" t="s">
        <v>2196</v>
      </c>
      <c r="AA2030" s="2" t="s">
        <v>2196</v>
      </c>
    </row>
    <row r="2031" spans="1:27" ht="12.75" customHeight="1" x14ac:dyDescent="0.35">
      <c r="A2031" s="1" t="s">
        <v>2032</v>
      </c>
      <c r="B2031" s="2" t="str">
        <f t="shared" si="31"/>
        <v>RS</v>
      </c>
      <c r="C2031" s="2" t="s">
        <v>2196</v>
      </c>
      <c r="D2031" s="2" t="s">
        <v>2196</v>
      </c>
      <c r="E2031" s="2" t="s">
        <v>2196</v>
      </c>
      <c r="F2031" s="2" t="s">
        <v>2196</v>
      </c>
      <c r="G2031" s="2" t="s">
        <v>2196</v>
      </c>
      <c r="H2031" s="2" t="s">
        <v>2196</v>
      </c>
      <c r="I2031" s="2" t="s">
        <v>2196</v>
      </c>
      <c r="J2031" s="2" t="s">
        <v>2196</v>
      </c>
      <c r="K2031" s="2" t="s">
        <v>2196</v>
      </c>
      <c r="L2031" s="2" t="s">
        <v>2196</v>
      </c>
      <c r="M2031" s="2" t="s">
        <v>2196</v>
      </c>
      <c r="N2031" s="2" t="s">
        <v>2196</v>
      </c>
      <c r="O2031" s="2" t="s">
        <v>2196</v>
      </c>
      <c r="P2031" s="2" t="s">
        <v>2196</v>
      </c>
      <c r="Q2031" s="2" t="s">
        <v>2196</v>
      </c>
      <c r="R2031" s="2" t="s">
        <v>2196</v>
      </c>
      <c r="S2031" s="2" t="s">
        <v>2196</v>
      </c>
      <c r="T2031" s="2" t="s">
        <v>2196</v>
      </c>
      <c r="U2031" s="2" t="s">
        <v>2196</v>
      </c>
      <c r="V2031" s="2" t="s">
        <v>2196</v>
      </c>
      <c r="W2031" s="2" t="s">
        <v>2196</v>
      </c>
      <c r="X2031" s="2" t="s">
        <v>2196</v>
      </c>
      <c r="Y2031" s="2" t="s">
        <v>2196</v>
      </c>
      <c r="Z2031" s="2" t="s">
        <v>2196</v>
      </c>
      <c r="AA2031" s="2" t="s">
        <v>2196</v>
      </c>
    </row>
    <row r="2032" spans="1:27" ht="12.75" customHeight="1" x14ac:dyDescent="0.35">
      <c r="A2032" s="1" t="s">
        <v>2033</v>
      </c>
      <c r="B2032" s="2" t="str">
        <f t="shared" si="31"/>
        <v>MA</v>
      </c>
      <c r="C2032" s="2" t="s">
        <v>2198</v>
      </c>
      <c r="D2032" s="2" t="s">
        <v>2196</v>
      </c>
      <c r="E2032" s="2" t="s">
        <v>2198</v>
      </c>
      <c r="F2032" s="2" t="s">
        <v>2196</v>
      </c>
      <c r="G2032" s="2" t="s">
        <v>2198</v>
      </c>
      <c r="H2032" s="2" t="s">
        <v>2196</v>
      </c>
      <c r="I2032" s="2" t="s">
        <v>2198</v>
      </c>
      <c r="J2032" s="2" t="s">
        <v>2198</v>
      </c>
      <c r="K2032" s="2" t="s">
        <v>2198</v>
      </c>
      <c r="L2032" s="2" t="s">
        <v>2198</v>
      </c>
      <c r="M2032" s="2" t="s">
        <v>2198</v>
      </c>
      <c r="N2032" s="2" t="s">
        <v>2198</v>
      </c>
      <c r="O2032" s="2" t="s">
        <v>2196</v>
      </c>
      <c r="P2032" s="2" t="s">
        <v>2196</v>
      </c>
      <c r="Q2032" s="2" t="s">
        <v>2198</v>
      </c>
      <c r="R2032" s="2" t="s">
        <v>2196</v>
      </c>
      <c r="S2032" s="2" t="s">
        <v>2196</v>
      </c>
      <c r="T2032" s="2" t="s">
        <v>2197</v>
      </c>
      <c r="U2032" s="2" t="s">
        <v>2196</v>
      </c>
      <c r="V2032" s="2" t="s">
        <v>2196</v>
      </c>
      <c r="W2032" s="2" t="s">
        <v>2196</v>
      </c>
      <c r="X2032" s="2" t="s">
        <v>2196</v>
      </c>
      <c r="Y2032" s="2" t="s">
        <v>2196</v>
      </c>
      <c r="Z2032" s="2" t="s">
        <v>2196</v>
      </c>
      <c r="AA2032" s="2" t="s">
        <v>2196</v>
      </c>
    </row>
    <row r="2033" spans="1:27" ht="12.75" customHeight="1" x14ac:dyDescent="0.35">
      <c r="A2033" s="1" t="s">
        <v>2034</v>
      </c>
      <c r="B2033" s="2" t="str">
        <f t="shared" si="31"/>
        <v>PA</v>
      </c>
      <c r="C2033" s="2" t="s">
        <v>2196</v>
      </c>
      <c r="D2033" s="2" t="s">
        <v>2196</v>
      </c>
      <c r="E2033" s="2" t="s">
        <v>2196</v>
      </c>
      <c r="F2033" s="2" t="s">
        <v>2196</v>
      </c>
      <c r="G2033" s="2" t="s">
        <v>2196</v>
      </c>
      <c r="H2033" s="2" t="s">
        <v>2196</v>
      </c>
      <c r="I2033" s="2" t="s">
        <v>2196</v>
      </c>
      <c r="J2033" s="2" t="s">
        <v>2199</v>
      </c>
      <c r="K2033" s="2" t="s">
        <v>2196</v>
      </c>
      <c r="L2033" s="2" t="s">
        <v>2199</v>
      </c>
      <c r="M2033" s="2" t="s">
        <v>2196</v>
      </c>
      <c r="N2033" s="2" t="s">
        <v>2196</v>
      </c>
      <c r="O2033" s="2" t="s">
        <v>2196</v>
      </c>
      <c r="P2033" s="2" t="s">
        <v>2196</v>
      </c>
      <c r="Q2033" s="2" t="s">
        <v>2196</v>
      </c>
      <c r="R2033" s="2" t="s">
        <v>2196</v>
      </c>
      <c r="S2033" s="2" t="s">
        <v>2196</v>
      </c>
      <c r="T2033" s="2" t="s">
        <v>2197</v>
      </c>
      <c r="U2033" s="2" t="s">
        <v>2196</v>
      </c>
      <c r="V2033" s="2" t="s">
        <v>2196</v>
      </c>
      <c r="W2033" s="2" t="s">
        <v>2196</v>
      </c>
      <c r="X2033" s="2" t="s">
        <v>2196</v>
      </c>
      <c r="Y2033" s="2" t="s">
        <v>2196</v>
      </c>
      <c r="Z2033" s="2" t="s">
        <v>2196</v>
      </c>
      <c r="AA2033" s="2" t="s">
        <v>2196</v>
      </c>
    </row>
    <row r="2034" spans="1:27" ht="12.75" customHeight="1" x14ac:dyDescent="0.35">
      <c r="A2034" s="1" t="s">
        <v>2035</v>
      </c>
      <c r="B2034" s="2" t="str">
        <f t="shared" si="31"/>
        <v>RS</v>
      </c>
      <c r="C2034" s="2" t="s">
        <v>2196</v>
      </c>
      <c r="D2034" s="2" t="s">
        <v>2196</v>
      </c>
      <c r="E2034" s="2" t="s">
        <v>2196</v>
      </c>
      <c r="F2034" s="2" t="s">
        <v>2196</v>
      </c>
      <c r="G2034" s="2" t="s">
        <v>2196</v>
      </c>
      <c r="H2034" s="2" t="s">
        <v>2196</v>
      </c>
      <c r="I2034" s="2" t="s">
        <v>2196</v>
      </c>
      <c r="J2034" s="2" t="s">
        <v>2196</v>
      </c>
      <c r="K2034" s="2" t="s">
        <v>2196</v>
      </c>
      <c r="L2034" s="2" t="s">
        <v>2196</v>
      </c>
      <c r="M2034" s="2" t="s">
        <v>2196</v>
      </c>
      <c r="N2034" s="2" t="s">
        <v>2196</v>
      </c>
      <c r="O2034" s="2" t="s">
        <v>2196</v>
      </c>
      <c r="P2034" s="2" t="s">
        <v>2196</v>
      </c>
      <c r="Q2034" s="2" t="s">
        <v>2196</v>
      </c>
      <c r="R2034" s="2" t="s">
        <v>2196</v>
      </c>
      <c r="S2034" s="2" t="s">
        <v>2196</v>
      </c>
      <c r="T2034" s="2" t="s">
        <v>2197</v>
      </c>
      <c r="U2034" s="2" t="s">
        <v>2196</v>
      </c>
      <c r="V2034" s="2" t="s">
        <v>2196</v>
      </c>
      <c r="W2034" s="2" t="s">
        <v>2196</v>
      </c>
      <c r="X2034" s="2" t="s">
        <v>2196</v>
      </c>
      <c r="Y2034" s="2" t="s">
        <v>2196</v>
      </c>
      <c r="Z2034" s="2" t="s">
        <v>2196</v>
      </c>
      <c r="AA2034" s="2" t="s">
        <v>2196</v>
      </c>
    </row>
    <row r="2035" spans="1:27" ht="12.75" customHeight="1" x14ac:dyDescent="0.35">
      <c r="A2035" s="1" t="s">
        <v>2036</v>
      </c>
      <c r="B2035" s="2" t="str">
        <f t="shared" si="31"/>
        <v>PA</v>
      </c>
      <c r="C2035" s="2" t="s">
        <v>2196</v>
      </c>
      <c r="D2035" s="2" t="s">
        <v>2196</v>
      </c>
      <c r="E2035" s="2" t="s">
        <v>2196</v>
      </c>
      <c r="F2035" s="2" t="s">
        <v>2196</v>
      </c>
      <c r="G2035" s="2" t="s">
        <v>2198</v>
      </c>
      <c r="H2035" s="2" t="s">
        <v>2196</v>
      </c>
      <c r="I2035" s="2" t="s">
        <v>2198</v>
      </c>
      <c r="J2035" s="2" t="s">
        <v>2198</v>
      </c>
      <c r="K2035" s="2" t="s">
        <v>2196</v>
      </c>
      <c r="L2035" s="2" t="s">
        <v>2198</v>
      </c>
      <c r="M2035" s="2" t="s">
        <v>2198</v>
      </c>
      <c r="N2035" s="2" t="s">
        <v>2198</v>
      </c>
      <c r="O2035" s="2" t="s">
        <v>2196</v>
      </c>
      <c r="P2035" s="2" t="s">
        <v>2198</v>
      </c>
      <c r="Q2035" s="2" t="s">
        <v>2198</v>
      </c>
      <c r="R2035" s="2" t="s">
        <v>2196</v>
      </c>
      <c r="S2035" s="2" t="s">
        <v>2198</v>
      </c>
      <c r="T2035" s="2" t="s">
        <v>2197</v>
      </c>
      <c r="U2035" s="2" t="s">
        <v>2196</v>
      </c>
      <c r="V2035" s="2" t="s">
        <v>2196</v>
      </c>
      <c r="W2035" s="2" t="s">
        <v>2196</v>
      </c>
      <c r="X2035" s="2" t="s">
        <v>2196</v>
      </c>
      <c r="Y2035" s="2" t="s">
        <v>2196</v>
      </c>
      <c r="Z2035" s="2" t="s">
        <v>2196</v>
      </c>
      <c r="AA2035" s="2" t="s">
        <v>2198</v>
      </c>
    </row>
    <row r="2036" spans="1:27" ht="12.75" customHeight="1" x14ac:dyDescent="0.35">
      <c r="A2036" s="1" t="s">
        <v>2037</v>
      </c>
      <c r="B2036" s="2" t="str">
        <f t="shared" si="31"/>
        <v>RS</v>
      </c>
      <c r="C2036" s="2" t="s">
        <v>2196</v>
      </c>
      <c r="D2036" s="2" t="s">
        <v>2196</v>
      </c>
      <c r="E2036" s="2" t="s">
        <v>2196</v>
      </c>
      <c r="F2036" s="2" t="s">
        <v>2196</v>
      </c>
      <c r="G2036" s="2" t="s">
        <v>2196</v>
      </c>
      <c r="H2036" s="2" t="s">
        <v>2196</v>
      </c>
      <c r="I2036" s="2" t="s">
        <v>2196</v>
      </c>
      <c r="J2036" s="2" t="s">
        <v>2196</v>
      </c>
      <c r="K2036" s="2" t="s">
        <v>2196</v>
      </c>
      <c r="L2036" s="2" t="s">
        <v>2196</v>
      </c>
      <c r="M2036" s="2" t="s">
        <v>2196</v>
      </c>
      <c r="N2036" s="2" t="s">
        <v>2196</v>
      </c>
      <c r="O2036" s="2" t="s">
        <v>2196</v>
      </c>
      <c r="P2036" s="2" t="s">
        <v>2199</v>
      </c>
      <c r="Q2036" s="2" t="s">
        <v>2196</v>
      </c>
      <c r="R2036" s="2" t="s">
        <v>2196</v>
      </c>
      <c r="S2036" s="2" t="s">
        <v>2196</v>
      </c>
      <c r="T2036" s="2" t="s">
        <v>2197</v>
      </c>
      <c r="U2036" s="2" t="s">
        <v>2196</v>
      </c>
      <c r="V2036" s="2" t="s">
        <v>2196</v>
      </c>
      <c r="W2036" s="2" t="s">
        <v>2196</v>
      </c>
      <c r="X2036" s="2" t="s">
        <v>2196</v>
      </c>
      <c r="Y2036" s="2" t="s">
        <v>2196</v>
      </c>
      <c r="Z2036" s="2" t="s">
        <v>2196</v>
      </c>
      <c r="AA2036" s="2" t="s">
        <v>2196</v>
      </c>
    </row>
    <row r="2037" spans="1:27" ht="12.75" customHeight="1" x14ac:dyDescent="0.35">
      <c r="A2037" s="1" t="s">
        <v>2038</v>
      </c>
      <c r="B2037" s="2" t="str">
        <f t="shared" si="31"/>
        <v>PR</v>
      </c>
      <c r="C2037" s="2" t="s">
        <v>2196</v>
      </c>
      <c r="D2037" s="2" t="s">
        <v>2196</v>
      </c>
      <c r="E2037" s="2" t="s">
        <v>2196</v>
      </c>
      <c r="F2037" s="2" t="s">
        <v>2196</v>
      </c>
      <c r="G2037" s="2" t="s">
        <v>2196</v>
      </c>
      <c r="H2037" s="2" t="s">
        <v>2196</v>
      </c>
      <c r="I2037" s="2" t="s">
        <v>2196</v>
      </c>
      <c r="J2037" s="2" t="s">
        <v>2196</v>
      </c>
      <c r="K2037" s="2" t="s">
        <v>2196</v>
      </c>
      <c r="L2037" s="2" t="s">
        <v>2196</v>
      </c>
      <c r="M2037" s="2" t="s">
        <v>2196</v>
      </c>
      <c r="N2037" s="2" t="s">
        <v>2196</v>
      </c>
      <c r="O2037" s="2" t="s">
        <v>2196</v>
      </c>
      <c r="P2037" s="2" t="s">
        <v>2196</v>
      </c>
      <c r="Q2037" s="2" t="s">
        <v>2196</v>
      </c>
      <c r="R2037" s="2" t="s">
        <v>2196</v>
      </c>
      <c r="S2037" s="2" t="s">
        <v>2197</v>
      </c>
      <c r="T2037" s="2" t="s">
        <v>2197</v>
      </c>
      <c r="U2037" s="2" t="s">
        <v>2196</v>
      </c>
      <c r="V2037" s="2" t="s">
        <v>2196</v>
      </c>
      <c r="W2037" s="2" t="s">
        <v>2196</v>
      </c>
      <c r="X2037" s="2" t="s">
        <v>2196</v>
      </c>
      <c r="Y2037" s="2" t="s">
        <v>2196</v>
      </c>
      <c r="Z2037" s="2" t="s">
        <v>2196</v>
      </c>
      <c r="AA2037" s="2" t="s">
        <v>2196</v>
      </c>
    </row>
    <row r="2038" spans="1:27" ht="12.75" customHeight="1" x14ac:dyDescent="0.35">
      <c r="A2038" s="1" t="s">
        <v>2039</v>
      </c>
      <c r="B2038" s="2" t="str">
        <f t="shared" si="31"/>
        <v>PE</v>
      </c>
      <c r="C2038" s="2" t="s">
        <v>2196</v>
      </c>
      <c r="D2038" s="2" t="s">
        <v>2196</v>
      </c>
      <c r="E2038" s="2" t="s">
        <v>2198</v>
      </c>
      <c r="F2038" s="2" t="s">
        <v>2196</v>
      </c>
      <c r="G2038" s="2" t="s">
        <v>2198</v>
      </c>
      <c r="H2038" s="2" t="s">
        <v>2196</v>
      </c>
      <c r="I2038" s="2" t="s">
        <v>2198</v>
      </c>
      <c r="J2038" s="2" t="s">
        <v>2196</v>
      </c>
      <c r="K2038" s="2" t="s">
        <v>2196</v>
      </c>
      <c r="L2038" s="2" t="s">
        <v>2196</v>
      </c>
      <c r="M2038" s="2" t="s">
        <v>2198</v>
      </c>
      <c r="N2038" s="2" t="s">
        <v>2196</v>
      </c>
      <c r="O2038" s="2" t="s">
        <v>2196</v>
      </c>
      <c r="P2038" s="2" t="s">
        <v>2196</v>
      </c>
      <c r="Q2038" s="2" t="s">
        <v>2198</v>
      </c>
      <c r="R2038" s="2" t="s">
        <v>2196</v>
      </c>
      <c r="S2038" s="2" t="s">
        <v>2196</v>
      </c>
      <c r="T2038" s="2" t="s">
        <v>2197</v>
      </c>
      <c r="U2038" s="2" t="s">
        <v>2196</v>
      </c>
      <c r="V2038" s="2" t="s">
        <v>2196</v>
      </c>
      <c r="W2038" s="2" t="s">
        <v>2196</v>
      </c>
      <c r="X2038" s="2" t="s">
        <v>2196</v>
      </c>
      <c r="Y2038" s="2" t="s">
        <v>2196</v>
      </c>
      <c r="Z2038" s="2" t="s">
        <v>2196</v>
      </c>
      <c r="AA2038" s="2" t="s">
        <v>2196</v>
      </c>
    </row>
    <row r="2039" spans="1:27" ht="12.75" customHeight="1" x14ac:dyDescent="0.35">
      <c r="A2039" s="1" t="s">
        <v>2040</v>
      </c>
      <c r="B2039" s="2" t="str">
        <f t="shared" si="31"/>
        <v>RS</v>
      </c>
      <c r="C2039" s="2" t="s">
        <v>2196</v>
      </c>
      <c r="D2039" s="2" t="s">
        <v>2196</v>
      </c>
      <c r="E2039" s="2" t="s">
        <v>2196</v>
      </c>
      <c r="F2039" s="2" t="s">
        <v>2196</v>
      </c>
      <c r="G2039" s="2" t="s">
        <v>2196</v>
      </c>
      <c r="H2039" s="2" t="s">
        <v>2196</v>
      </c>
      <c r="I2039" s="2" t="s">
        <v>2196</v>
      </c>
      <c r="J2039" s="2" t="s">
        <v>2196</v>
      </c>
      <c r="K2039" s="2" t="s">
        <v>2196</v>
      </c>
      <c r="L2039" s="2" t="s">
        <v>2196</v>
      </c>
      <c r="M2039" s="2" t="s">
        <v>2196</v>
      </c>
      <c r="N2039" s="2" t="s">
        <v>2196</v>
      </c>
      <c r="O2039" s="2" t="s">
        <v>2196</v>
      </c>
      <c r="P2039" s="2" t="s">
        <v>2196</v>
      </c>
      <c r="Q2039" s="2" t="s">
        <v>2196</v>
      </c>
      <c r="R2039" s="2" t="s">
        <v>2196</v>
      </c>
      <c r="S2039" s="2" t="s">
        <v>2196</v>
      </c>
      <c r="T2039" s="2" t="s">
        <v>2196</v>
      </c>
      <c r="U2039" s="2" t="s">
        <v>2196</v>
      </c>
      <c r="V2039" s="2" t="s">
        <v>2196</v>
      </c>
      <c r="W2039" s="2" t="s">
        <v>2196</v>
      </c>
      <c r="X2039" s="2" t="s">
        <v>2196</v>
      </c>
      <c r="Y2039" s="2" t="s">
        <v>2196</v>
      </c>
      <c r="Z2039" s="2" t="s">
        <v>2196</v>
      </c>
      <c r="AA2039" s="2" t="s">
        <v>2196</v>
      </c>
    </row>
    <row r="2040" spans="1:27" ht="12.75" customHeight="1" x14ac:dyDescent="0.35">
      <c r="A2040" s="1" t="s">
        <v>2041</v>
      </c>
      <c r="B2040" s="2" t="str">
        <f t="shared" si="31"/>
        <v>RS</v>
      </c>
      <c r="C2040" s="2" t="s">
        <v>2196</v>
      </c>
      <c r="D2040" s="2" t="s">
        <v>2196</v>
      </c>
      <c r="E2040" s="2" t="s">
        <v>2196</v>
      </c>
      <c r="F2040" s="2" t="s">
        <v>2196</v>
      </c>
      <c r="G2040" s="2" t="s">
        <v>2196</v>
      </c>
      <c r="H2040" s="2" t="s">
        <v>2196</v>
      </c>
      <c r="I2040" s="2" t="s">
        <v>2196</v>
      </c>
      <c r="J2040" s="2" t="s">
        <v>2196</v>
      </c>
      <c r="K2040" s="2" t="s">
        <v>2196</v>
      </c>
      <c r="L2040" s="2" t="s">
        <v>2196</v>
      </c>
      <c r="M2040" s="2" t="s">
        <v>2196</v>
      </c>
      <c r="N2040" s="2" t="s">
        <v>2196</v>
      </c>
      <c r="O2040" s="2" t="s">
        <v>2196</v>
      </c>
      <c r="P2040" s="2" t="s">
        <v>2196</v>
      </c>
      <c r="Q2040" s="2" t="s">
        <v>2196</v>
      </c>
      <c r="R2040" s="2" t="s">
        <v>2196</v>
      </c>
      <c r="S2040" s="2" t="s">
        <v>2196</v>
      </c>
      <c r="T2040" s="2" t="s">
        <v>2196</v>
      </c>
      <c r="U2040" s="2" t="s">
        <v>2196</v>
      </c>
      <c r="V2040" s="2" t="s">
        <v>2196</v>
      </c>
      <c r="W2040" s="2" t="s">
        <v>2196</v>
      </c>
      <c r="X2040" s="2" t="s">
        <v>2196</v>
      </c>
      <c r="Y2040" s="2" t="s">
        <v>2196</v>
      </c>
      <c r="Z2040" s="2" t="s">
        <v>2196</v>
      </c>
      <c r="AA2040" s="2" t="s">
        <v>2196</v>
      </c>
    </row>
    <row r="2041" spans="1:27" ht="12.75" customHeight="1" x14ac:dyDescent="0.35">
      <c r="A2041" s="1" t="s">
        <v>2042</v>
      </c>
      <c r="B2041" s="2" t="str">
        <f t="shared" si="31"/>
        <v>RS</v>
      </c>
      <c r="C2041" s="2" t="s">
        <v>2196</v>
      </c>
      <c r="D2041" s="2" t="s">
        <v>2196</v>
      </c>
      <c r="E2041" s="2" t="s">
        <v>2196</v>
      </c>
      <c r="F2041" s="2" t="s">
        <v>2196</v>
      </c>
      <c r="G2041" s="2" t="s">
        <v>2196</v>
      </c>
      <c r="H2041" s="2" t="s">
        <v>2196</v>
      </c>
      <c r="I2041" s="2" t="s">
        <v>2196</v>
      </c>
      <c r="J2041" s="2" t="s">
        <v>2196</v>
      </c>
      <c r="K2041" s="2" t="s">
        <v>2196</v>
      </c>
      <c r="L2041" s="2" t="s">
        <v>2196</v>
      </c>
      <c r="M2041" s="2" t="s">
        <v>2196</v>
      </c>
      <c r="N2041" s="2" t="s">
        <v>2196</v>
      </c>
      <c r="O2041" s="2" t="s">
        <v>2196</v>
      </c>
      <c r="P2041" s="2" t="s">
        <v>2196</v>
      </c>
      <c r="Q2041" s="2" t="s">
        <v>2196</v>
      </c>
      <c r="R2041" s="2" t="s">
        <v>2196</v>
      </c>
      <c r="S2041" s="2" t="s">
        <v>2196</v>
      </c>
      <c r="T2041" s="2" t="s">
        <v>2196</v>
      </c>
      <c r="U2041" s="2" t="s">
        <v>2196</v>
      </c>
      <c r="V2041" s="2" t="s">
        <v>2196</v>
      </c>
      <c r="W2041" s="2" t="s">
        <v>2196</v>
      </c>
      <c r="X2041" s="2" t="s">
        <v>2196</v>
      </c>
      <c r="Y2041" s="2" t="s">
        <v>2196</v>
      </c>
      <c r="Z2041" s="2" t="s">
        <v>2196</v>
      </c>
      <c r="AA2041" s="2" t="s">
        <v>2196</v>
      </c>
    </row>
    <row r="2042" spans="1:27" ht="12.75" customHeight="1" x14ac:dyDescent="0.35">
      <c r="A2042" s="1" t="s">
        <v>2043</v>
      </c>
      <c r="B2042" s="2" t="str">
        <f t="shared" si="31"/>
        <v>PE</v>
      </c>
      <c r="C2042" s="2" t="s">
        <v>2196</v>
      </c>
      <c r="D2042" s="2" t="s">
        <v>2196</v>
      </c>
      <c r="E2042" s="2" t="s">
        <v>2196</v>
      </c>
      <c r="F2042" s="2" t="s">
        <v>2196</v>
      </c>
      <c r="G2042" s="2" t="s">
        <v>2198</v>
      </c>
      <c r="H2042" s="2" t="s">
        <v>2196</v>
      </c>
      <c r="I2042" s="2" t="s">
        <v>2198</v>
      </c>
      <c r="J2042" s="2" t="s">
        <v>2198</v>
      </c>
      <c r="K2042" s="2" t="s">
        <v>2196</v>
      </c>
      <c r="L2042" s="2" t="s">
        <v>2198</v>
      </c>
      <c r="M2042" s="2" t="s">
        <v>2198</v>
      </c>
      <c r="N2042" s="2" t="s">
        <v>2198</v>
      </c>
      <c r="O2042" s="2" t="s">
        <v>2196</v>
      </c>
      <c r="P2042" s="2" t="s">
        <v>2196</v>
      </c>
      <c r="Q2042" s="2" t="s">
        <v>2196</v>
      </c>
      <c r="R2042" s="2" t="s">
        <v>2196</v>
      </c>
      <c r="S2042" s="2" t="s">
        <v>2196</v>
      </c>
      <c r="T2042" s="2" t="s">
        <v>2197</v>
      </c>
      <c r="U2042" s="2" t="s">
        <v>2196</v>
      </c>
      <c r="V2042" s="2" t="s">
        <v>2196</v>
      </c>
      <c r="W2042" s="2" t="s">
        <v>2196</v>
      </c>
      <c r="X2042" s="2" t="s">
        <v>2196</v>
      </c>
      <c r="Y2042" s="2" t="s">
        <v>2196</v>
      </c>
      <c r="Z2042" s="2" t="s">
        <v>2198</v>
      </c>
      <c r="AA2042" s="2" t="s">
        <v>2196</v>
      </c>
    </row>
    <row r="2043" spans="1:27" ht="12.75" customHeight="1" x14ac:dyDescent="0.35">
      <c r="A2043" s="1" t="s">
        <v>2044</v>
      </c>
      <c r="B2043" s="2" t="str">
        <f t="shared" si="31"/>
        <v>MG</v>
      </c>
      <c r="C2043" s="2" t="s">
        <v>2196</v>
      </c>
      <c r="D2043" s="2" t="s">
        <v>2196</v>
      </c>
      <c r="E2043" s="2" t="s">
        <v>2196</v>
      </c>
      <c r="F2043" s="2" t="s">
        <v>2196</v>
      </c>
      <c r="G2043" s="2" t="s">
        <v>2196</v>
      </c>
      <c r="H2043" s="2" t="s">
        <v>2196</v>
      </c>
      <c r="I2043" s="2" t="s">
        <v>2196</v>
      </c>
      <c r="J2043" s="2" t="s">
        <v>2196</v>
      </c>
      <c r="K2043" s="2" t="s">
        <v>2196</v>
      </c>
      <c r="L2043" s="2" t="s">
        <v>2196</v>
      </c>
      <c r="M2043" s="2" t="s">
        <v>2196</v>
      </c>
      <c r="N2043" s="2" t="s">
        <v>2196</v>
      </c>
      <c r="O2043" s="2" t="s">
        <v>2196</v>
      </c>
      <c r="P2043" s="2" t="s">
        <v>2196</v>
      </c>
      <c r="Q2043" s="2" t="s">
        <v>2196</v>
      </c>
      <c r="R2043" s="2" t="s">
        <v>2196</v>
      </c>
      <c r="S2043" s="2" t="s">
        <v>2196</v>
      </c>
      <c r="T2043" s="2" t="s">
        <v>2196</v>
      </c>
      <c r="U2043" s="2" t="s">
        <v>2196</v>
      </c>
      <c r="V2043" s="2" t="s">
        <v>2196</v>
      </c>
      <c r="W2043" s="2" t="s">
        <v>2196</v>
      </c>
      <c r="X2043" s="2" t="s">
        <v>2196</v>
      </c>
      <c r="Y2043" s="2" t="s">
        <v>2196</v>
      </c>
      <c r="Z2043" s="2" t="s">
        <v>2196</v>
      </c>
      <c r="AA2043" s="2" t="s">
        <v>2196</v>
      </c>
    </row>
    <row r="2044" spans="1:27" ht="12.75" customHeight="1" x14ac:dyDescent="0.35">
      <c r="A2044" s="1" t="s">
        <v>2045</v>
      </c>
      <c r="B2044" s="2" t="str">
        <f t="shared" si="31"/>
        <v>SP</v>
      </c>
      <c r="C2044" s="2" t="s">
        <v>2196</v>
      </c>
      <c r="D2044" s="2" t="s">
        <v>2196</v>
      </c>
      <c r="E2044" s="2" t="s">
        <v>2196</v>
      </c>
      <c r="F2044" s="2" t="s">
        <v>2196</v>
      </c>
      <c r="G2044" s="2" t="s">
        <v>2196</v>
      </c>
      <c r="H2044" s="2" t="s">
        <v>2196</v>
      </c>
      <c r="I2044" s="2" t="s">
        <v>2196</v>
      </c>
      <c r="J2044" s="2" t="s">
        <v>2199</v>
      </c>
      <c r="K2044" s="2" t="s">
        <v>2196</v>
      </c>
      <c r="L2044" s="2" t="s">
        <v>2196</v>
      </c>
      <c r="M2044" s="2" t="s">
        <v>2196</v>
      </c>
      <c r="N2044" s="2" t="s">
        <v>2196</v>
      </c>
      <c r="O2044" s="2" t="s">
        <v>2196</v>
      </c>
      <c r="P2044" s="2" t="s">
        <v>2196</v>
      </c>
      <c r="Q2044" s="2" t="s">
        <v>2196</v>
      </c>
      <c r="R2044" s="2" t="s">
        <v>2196</v>
      </c>
      <c r="S2044" s="2" t="s">
        <v>2196</v>
      </c>
      <c r="T2044" s="2" t="s">
        <v>2197</v>
      </c>
      <c r="U2044" s="2" t="s">
        <v>2196</v>
      </c>
      <c r="V2044" s="2" t="s">
        <v>2196</v>
      </c>
      <c r="W2044" s="2" t="s">
        <v>2196</v>
      </c>
      <c r="X2044" s="2" t="s">
        <v>2196</v>
      </c>
      <c r="Y2044" s="2" t="s">
        <v>2196</v>
      </c>
      <c r="Z2044" s="2" t="s">
        <v>2196</v>
      </c>
      <c r="AA2044" s="2" t="s">
        <v>2196</v>
      </c>
    </row>
    <row r="2045" spans="1:27" ht="12.75" customHeight="1" x14ac:dyDescent="0.35">
      <c r="A2045" s="1" t="s">
        <v>2046</v>
      </c>
      <c r="B2045" s="2" t="str">
        <f t="shared" si="31"/>
        <v>GO</v>
      </c>
      <c r="C2045" s="2" t="s">
        <v>2196</v>
      </c>
      <c r="D2045" s="2" t="s">
        <v>2196</v>
      </c>
      <c r="E2045" s="2" t="s">
        <v>2198</v>
      </c>
      <c r="F2045" s="2" t="s">
        <v>2196</v>
      </c>
      <c r="G2045" s="2" t="s">
        <v>2198</v>
      </c>
      <c r="H2045" s="2" t="s">
        <v>2196</v>
      </c>
      <c r="I2045" s="2" t="s">
        <v>2198</v>
      </c>
      <c r="J2045" s="2" t="s">
        <v>2196</v>
      </c>
      <c r="K2045" s="2" t="s">
        <v>2196</v>
      </c>
      <c r="L2045" s="2" t="s">
        <v>2198</v>
      </c>
      <c r="M2045" s="2" t="s">
        <v>2198</v>
      </c>
      <c r="N2045" s="2" t="s">
        <v>2198</v>
      </c>
      <c r="O2045" s="2" t="s">
        <v>2196</v>
      </c>
      <c r="P2045" s="2" t="s">
        <v>2196</v>
      </c>
      <c r="Q2045" s="2" t="s">
        <v>2198</v>
      </c>
      <c r="R2045" s="2" t="s">
        <v>2196</v>
      </c>
      <c r="S2045" s="2" t="s">
        <v>2196</v>
      </c>
      <c r="T2045" s="2" t="s">
        <v>2197</v>
      </c>
      <c r="U2045" s="2" t="s">
        <v>2196</v>
      </c>
      <c r="V2045" s="2" t="s">
        <v>2196</v>
      </c>
      <c r="W2045" s="2" t="s">
        <v>2196</v>
      </c>
      <c r="X2045" s="2" t="s">
        <v>2196</v>
      </c>
      <c r="Y2045" s="2" t="s">
        <v>2196</v>
      </c>
      <c r="Z2045" s="2" t="s">
        <v>2196</v>
      </c>
      <c r="AA2045" s="2" t="s">
        <v>2196</v>
      </c>
    </row>
    <row r="2046" spans="1:27" ht="12.75" customHeight="1" x14ac:dyDescent="0.35">
      <c r="A2046" s="1" t="s">
        <v>2047</v>
      </c>
      <c r="B2046" s="2" t="str">
        <f t="shared" si="31"/>
        <v>PR</v>
      </c>
      <c r="C2046" s="2" t="s">
        <v>2196</v>
      </c>
      <c r="D2046" s="2" t="s">
        <v>2196</v>
      </c>
      <c r="E2046" s="2" t="s">
        <v>2196</v>
      </c>
      <c r="F2046" s="2" t="s">
        <v>2196</v>
      </c>
      <c r="G2046" s="2" t="s">
        <v>2196</v>
      </c>
      <c r="H2046" s="2" t="s">
        <v>2196</v>
      </c>
      <c r="I2046" s="2" t="s">
        <v>2196</v>
      </c>
      <c r="J2046" s="2" t="s">
        <v>2199</v>
      </c>
      <c r="K2046" s="2" t="s">
        <v>2196</v>
      </c>
      <c r="L2046" s="2" t="s">
        <v>2196</v>
      </c>
      <c r="M2046" s="2" t="s">
        <v>2196</v>
      </c>
      <c r="N2046" s="2" t="s">
        <v>2196</v>
      </c>
      <c r="O2046" s="2" t="s">
        <v>2196</v>
      </c>
      <c r="P2046" s="2" t="s">
        <v>2196</v>
      </c>
      <c r="Q2046" s="2" t="s">
        <v>2196</v>
      </c>
      <c r="R2046" s="2" t="s">
        <v>2196</v>
      </c>
      <c r="S2046" s="2" t="s">
        <v>2196</v>
      </c>
      <c r="T2046" s="2" t="s">
        <v>2196</v>
      </c>
      <c r="U2046" s="2" t="s">
        <v>2196</v>
      </c>
      <c r="V2046" s="2" t="s">
        <v>2196</v>
      </c>
      <c r="W2046" s="2" t="s">
        <v>2196</v>
      </c>
      <c r="X2046" s="2" t="s">
        <v>2196</v>
      </c>
      <c r="Y2046" s="2" t="s">
        <v>2196</v>
      </c>
      <c r="Z2046" s="2" t="s">
        <v>2196</v>
      </c>
      <c r="AA2046" s="2" t="s">
        <v>2196</v>
      </c>
    </row>
    <row r="2047" spans="1:27" ht="12.75" customHeight="1" x14ac:dyDescent="0.35">
      <c r="A2047" s="1" t="s">
        <v>2048</v>
      </c>
      <c r="B2047" s="2" t="str">
        <f t="shared" si="31"/>
        <v>MG</v>
      </c>
      <c r="C2047" s="2" t="s">
        <v>2196</v>
      </c>
      <c r="D2047" s="2" t="s">
        <v>2196</v>
      </c>
      <c r="E2047" s="2" t="s">
        <v>2196</v>
      </c>
      <c r="F2047" s="2" t="s">
        <v>2196</v>
      </c>
      <c r="G2047" s="2" t="s">
        <v>2196</v>
      </c>
      <c r="H2047" s="2" t="s">
        <v>2196</v>
      </c>
      <c r="I2047" s="2" t="s">
        <v>2196</v>
      </c>
      <c r="J2047" s="2" t="s">
        <v>2199</v>
      </c>
      <c r="K2047" s="2" t="s">
        <v>2196</v>
      </c>
      <c r="L2047" s="2" t="s">
        <v>2196</v>
      </c>
      <c r="M2047" s="2" t="s">
        <v>2196</v>
      </c>
      <c r="N2047" s="2" t="s">
        <v>2196</v>
      </c>
      <c r="O2047" s="2" t="s">
        <v>2196</v>
      </c>
      <c r="P2047" s="2" t="s">
        <v>2196</v>
      </c>
      <c r="Q2047" s="2" t="s">
        <v>2196</v>
      </c>
      <c r="R2047" s="2" t="s">
        <v>2196</v>
      </c>
      <c r="S2047" s="2" t="s">
        <v>2196</v>
      </c>
      <c r="T2047" s="2" t="s">
        <v>2197</v>
      </c>
      <c r="U2047" s="2" t="s">
        <v>2196</v>
      </c>
      <c r="V2047" s="2" t="s">
        <v>2196</v>
      </c>
      <c r="W2047" s="2" t="s">
        <v>2196</v>
      </c>
      <c r="X2047" s="2" t="s">
        <v>2196</v>
      </c>
      <c r="Y2047" s="2" t="s">
        <v>2196</v>
      </c>
      <c r="Z2047" s="2" t="s">
        <v>2196</v>
      </c>
      <c r="AA2047" s="2" t="s">
        <v>2196</v>
      </c>
    </row>
    <row r="2048" spans="1:27" ht="12.75" customHeight="1" x14ac:dyDescent="0.35">
      <c r="A2048" s="1" t="s">
        <v>2049</v>
      </c>
      <c r="B2048" s="2" t="str">
        <f t="shared" si="31"/>
        <v>SP</v>
      </c>
      <c r="C2048" s="2" t="s">
        <v>2196</v>
      </c>
      <c r="D2048" s="2" t="s">
        <v>2196</v>
      </c>
      <c r="E2048" s="2" t="s">
        <v>2196</v>
      </c>
      <c r="F2048" s="2" t="s">
        <v>2196</v>
      </c>
      <c r="G2048" s="2" t="s">
        <v>2196</v>
      </c>
      <c r="H2048" s="2" t="s">
        <v>2196</v>
      </c>
      <c r="I2048" s="2" t="s">
        <v>2196</v>
      </c>
      <c r="J2048" s="2" t="s">
        <v>2196</v>
      </c>
      <c r="K2048" s="2" t="s">
        <v>2196</v>
      </c>
      <c r="L2048" s="2" t="s">
        <v>2196</v>
      </c>
      <c r="M2048" s="2" t="s">
        <v>2196</v>
      </c>
      <c r="N2048" s="2" t="s">
        <v>2196</v>
      </c>
      <c r="O2048" s="2" t="s">
        <v>2196</v>
      </c>
      <c r="P2048" s="2" t="s">
        <v>2196</v>
      </c>
      <c r="Q2048" s="2" t="s">
        <v>2196</v>
      </c>
      <c r="R2048" s="2" t="s">
        <v>2196</v>
      </c>
      <c r="S2048" s="2" t="s">
        <v>2196</v>
      </c>
      <c r="T2048" s="2" t="s">
        <v>2196</v>
      </c>
      <c r="U2048" s="2" t="s">
        <v>2196</v>
      </c>
      <c r="V2048" s="2" t="s">
        <v>2196</v>
      </c>
      <c r="W2048" s="2" t="s">
        <v>2196</v>
      </c>
      <c r="X2048" s="2" t="s">
        <v>2196</v>
      </c>
      <c r="Y2048" s="2" t="s">
        <v>2196</v>
      </c>
      <c r="Z2048" s="2" t="s">
        <v>2196</v>
      </c>
      <c r="AA2048" s="2" t="s">
        <v>2196</v>
      </c>
    </row>
    <row r="2049" spans="1:27" ht="12.75" customHeight="1" x14ac:dyDescent="0.35">
      <c r="A2049" s="1" t="s">
        <v>2050</v>
      </c>
      <c r="B2049" s="2" t="str">
        <f t="shared" si="31"/>
        <v>MG</v>
      </c>
      <c r="C2049" s="2" t="s">
        <v>2196</v>
      </c>
      <c r="D2049" s="2" t="s">
        <v>2196</v>
      </c>
      <c r="E2049" s="2" t="s">
        <v>2196</v>
      </c>
      <c r="F2049" s="2" t="s">
        <v>2196</v>
      </c>
      <c r="G2049" s="2" t="s">
        <v>2196</v>
      </c>
      <c r="H2049" s="2" t="s">
        <v>2196</v>
      </c>
      <c r="I2049" s="2" t="s">
        <v>2196</v>
      </c>
      <c r="J2049" s="2" t="s">
        <v>2198</v>
      </c>
      <c r="K2049" s="2" t="s">
        <v>2196</v>
      </c>
      <c r="L2049" s="2" t="s">
        <v>2196</v>
      </c>
      <c r="M2049" s="2" t="s">
        <v>2198</v>
      </c>
      <c r="N2049" s="2" t="s">
        <v>2196</v>
      </c>
      <c r="O2049" s="2" t="s">
        <v>2196</v>
      </c>
      <c r="P2049" s="2" t="s">
        <v>2196</v>
      </c>
      <c r="Q2049" s="2" t="s">
        <v>2196</v>
      </c>
      <c r="R2049" s="2" t="s">
        <v>2196</v>
      </c>
      <c r="S2049" s="2" t="s">
        <v>2196</v>
      </c>
      <c r="T2049" s="2" t="s">
        <v>2197</v>
      </c>
      <c r="U2049" s="2" t="s">
        <v>2196</v>
      </c>
      <c r="V2049" s="2" t="s">
        <v>2196</v>
      </c>
      <c r="W2049" s="2" t="s">
        <v>2196</v>
      </c>
      <c r="X2049" s="2" t="s">
        <v>2196</v>
      </c>
      <c r="Y2049" s="2" t="s">
        <v>2196</v>
      </c>
      <c r="Z2049" s="2" t="s">
        <v>2196</v>
      </c>
      <c r="AA2049" s="2" t="s">
        <v>2196</v>
      </c>
    </row>
    <row r="2050" spans="1:27" ht="12.75" customHeight="1" x14ac:dyDescent="0.35">
      <c r="A2050" s="1" t="s">
        <v>2051</v>
      </c>
      <c r="B2050" s="2" t="str">
        <f t="shared" si="31"/>
        <v>MG</v>
      </c>
      <c r="C2050" s="2" t="s">
        <v>2196</v>
      </c>
      <c r="D2050" s="2" t="s">
        <v>2196</v>
      </c>
      <c r="E2050" s="2" t="s">
        <v>2196</v>
      </c>
      <c r="F2050" s="2" t="s">
        <v>2196</v>
      </c>
      <c r="G2050" s="2" t="s">
        <v>2196</v>
      </c>
      <c r="H2050" s="2" t="s">
        <v>2196</v>
      </c>
      <c r="I2050" s="2" t="s">
        <v>2196</v>
      </c>
      <c r="J2050" s="2" t="s">
        <v>2198</v>
      </c>
      <c r="K2050" s="2" t="s">
        <v>2196</v>
      </c>
      <c r="L2050" s="2" t="s">
        <v>2196</v>
      </c>
      <c r="M2050" s="2" t="s">
        <v>2196</v>
      </c>
      <c r="N2050" s="2" t="s">
        <v>2196</v>
      </c>
      <c r="O2050" s="2" t="s">
        <v>2196</v>
      </c>
      <c r="P2050" s="2" t="s">
        <v>2196</v>
      </c>
      <c r="Q2050" s="2" t="s">
        <v>2196</v>
      </c>
      <c r="R2050" s="2" t="s">
        <v>2196</v>
      </c>
      <c r="S2050" s="2" t="s">
        <v>2196</v>
      </c>
      <c r="T2050" s="2" t="s">
        <v>2197</v>
      </c>
      <c r="U2050" s="2" t="s">
        <v>2196</v>
      </c>
      <c r="V2050" s="2" t="s">
        <v>2196</v>
      </c>
      <c r="W2050" s="2" t="s">
        <v>2196</v>
      </c>
      <c r="X2050" s="2" t="s">
        <v>2196</v>
      </c>
      <c r="Y2050" s="2" t="s">
        <v>2196</v>
      </c>
      <c r="Z2050" s="2" t="s">
        <v>2196</v>
      </c>
      <c r="AA2050" s="2" t="s">
        <v>2196</v>
      </c>
    </row>
    <row r="2051" spans="1:27" ht="12.75" customHeight="1" x14ac:dyDescent="0.35">
      <c r="A2051" s="1" t="s">
        <v>2052</v>
      </c>
      <c r="B2051" s="2" t="str">
        <f t="shared" si="31"/>
        <v>RS</v>
      </c>
      <c r="C2051" s="2" t="s">
        <v>2196</v>
      </c>
      <c r="D2051" s="2" t="s">
        <v>2196</v>
      </c>
      <c r="E2051" s="2" t="s">
        <v>2196</v>
      </c>
      <c r="F2051" s="2" t="s">
        <v>2196</v>
      </c>
      <c r="G2051" s="2" t="s">
        <v>2196</v>
      </c>
      <c r="H2051" s="2" t="s">
        <v>2196</v>
      </c>
      <c r="I2051" s="2" t="s">
        <v>2196</v>
      </c>
      <c r="J2051" s="2" t="s">
        <v>2196</v>
      </c>
      <c r="K2051" s="2" t="s">
        <v>2196</v>
      </c>
      <c r="L2051" s="2" t="s">
        <v>2196</v>
      </c>
      <c r="M2051" s="2" t="s">
        <v>2196</v>
      </c>
      <c r="N2051" s="2" t="s">
        <v>2196</v>
      </c>
      <c r="O2051" s="2" t="s">
        <v>2196</v>
      </c>
      <c r="P2051" s="2" t="s">
        <v>2196</v>
      </c>
      <c r="Q2051" s="2" t="s">
        <v>2196</v>
      </c>
      <c r="R2051" s="2" t="s">
        <v>2196</v>
      </c>
      <c r="S2051" s="2" t="s">
        <v>2196</v>
      </c>
      <c r="T2051" s="2" t="s">
        <v>2197</v>
      </c>
      <c r="U2051" s="2" t="s">
        <v>2196</v>
      </c>
      <c r="V2051" s="2" t="s">
        <v>2196</v>
      </c>
      <c r="W2051" s="2" t="s">
        <v>2196</v>
      </c>
      <c r="X2051" s="2" t="s">
        <v>2196</v>
      </c>
      <c r="Y2051" s="2" t="s">
        <v>2196</v>
      </c>
      <c r="Z2051" s="2" t="s">
        <v>2196</v>
      </c>
      <c r="AA2051" s="2" t="s">
        <v>2196</v>
      </c>
    </row>
    <row r="2052" spans="1:27" ht="12.75" customHeight="1" x14ac:dyDescent="0.35">
      <c r="A2052" s="1" t="s">
        <v>2053</v>
      </c>
      <c r="B2052" s="2" t="str">
        <f t="shared" si="31"/>
        <v>SP</v>
      </c>
      <c r="C2052" s="2" t="s">
        <v>2196</v>
      </c>
      <c r="D2052" s="2" t="s">
        <v>2196</v>
      </c>
      <c r="E2052" s="2" t="s">
        <v>2196</v>
      </c>
      <c r="F2052" s="2" t="s">
        <v>2196</v>
      </c>
      <c r="G2052" s="2" t="s">
        <v>2196</v>
      </c>
      <c r="H2052" s="2" t="s">
        <v>2196</v>
      </c>
      <c r="I2052" s="2" t="s">
        <v>2196</v>
      </c>
      <c r="J2052" s="2" t="s">
        <v>2198</v>
      </c>
      <c r="K2052" s="2" t="s">
        <v>2196</v>
      </c>
      <c r="L2052" s="2" t="s">
        <v>2196</v>
      </c>
      <c r="M2052" s="2" t="s">
        <v>2198</v>
      </c>
      <c r="N2052" s="2" t="s">
        <v>2198</v>
      </c>
      <c r="O2052" s="2" t="s">
        <v>2196</v>
      </c>
      <c r="P2052" s="2" t="s">
        <v>2196</v>
      </c>
      <c r="Q2052" s="2" t="s">
        <v>2196</v>
      </c>
      <c r="R2052" s="2" t="s">
        <v>2196</v>
      </c>
      <c r="S2052" s="2" t="s">
        <v>2196</v>
      </c>
      <c r="T2052" s="2" t="s">
        <v>2197</v>
      </c>
      <c r="U2052" s="2" t="s">
        <v>2196</v>
      </c>
      <c r="V2052" s="2" t="s">
        <v>2196</v>
      </c>
      <c r="W2052" s="2" t="s">
        <v>2196</v>
      </c>
      <c r="X2052" s="2" t="s">
        <v>2196</v>
      </c>
      <c r="Y2052" s="2" t="s">
        <v>2196</v>
      </c>
      <c r="Z2052" s="2" t="s">
        <v>2196</v>
      </c>
      <c r="AA2052" s="2" t="s">
        <v>2196</v>
      </c>
    </row>
    <row r="2053" spans="1:27" ht="12.75" customHeight="1" x14ac:dyDescent="0.35">
      <c r="A2053" s="1" t="s">
        <v>2054</v>
      </c>
      <c r="B2053" s="2" t="str">
        <f t="shared" si="31"/>
        <v>GO</v>
      </c>
      <c r="C2053" s="2" t="s">
        <v>2196</v>
      </c>
      <c r="D2053" s="2" t="s">
        <v>2196</v>
      </c>
      <c r="E2053" s="2" t="s">
        <v>2196</v>
      </c>
      <c r="F2053" s="2" t="s">
        <v>2196</v>
      </c>
      <c r="G2053" s="2" t="s">
        <v>2196</v>
      </c>
      <c r="H2053" s="2" t="s">
        <v>2196</v>
      </c>
      <c r="I2053" s="2" t="s">
        <v>2199</v>
      </c>
      <c r="J2053" s="2" t="s">
        <v>2196</v>
      </c>
      <c r="K2053" s="2" t="s">
        <v>2196</v>
      </c>
      <c r="L2053" s="2" t="s">
        <v>2196</v>
      </c>
      <c r="M2053" s="2" t="s">
        <v>2196</v>
      </c>
      <c r="N2053" s="2" t="s">
        <v>2196</v>
      </c>
      <c r="O2053" s="2" t="s">
        <v>2196</v>
      </c>
      <c r="P2053" s="2" t="s">
        <v>2196</v>
      </c>
      <c r="Q2053" s="2" t="s">
        <v>2196</v>
      </c>
      <c r="R2053" s="2" t="s">
        <v>2196</v>
      </c>
      <c r="S2053" s="2" t="s">
        <v>2196</v>
      </c>
      <c r="T2053" s="2" t="s">
        <v>2197</v>
      </c>
      <c r="U2053" s="2" t="s">
        <v>2196</v>
      </c>
      <c r="V2053" s="2" t="s">
        <v>2196</v>
      </c>
      <c r="W2053" s="2" t="s">
        <v>2196</v>
      </c>
      <c r="X2053" s="2" t="s">
        <v>2196</v>
      </c>
      <c r="Y2053" s="2" t="s">
        <v>2196</v>
      </c>
      <c r="Z2053" s="2" t="s">
        <v>2196</v>
      </c>
      <c r="AA2053" s="2" t="s">
        <v>2196</v>
      </c>
    </row>
    <row r="2054" spans="1:27" ht="12.75" customHeight="1" x14ac:dyDescent="0.35">
      <c r="A2054" s="1" t="s">
        <v>2055</v>
      </c>
      <c r="B2054" s="2" t="str">
        <f t="shared" ref="B2054:B2117" si="32">RIGHT(A2054,2)</f>
        <v>BA</v>
      </c>
      <c r="C2054" s="2" t="s">
        <v>2198</v>
      </c>
      <c r="D2054" s="2" t="s">
        <v>2196</v>
      </c>
      <c r="E2054" s="2" t="s">
        <v>2198</v>
      </c>
      <c r="F2054" s="2" t="s">
        <v>2196</v>
      </c>
      <c r="G2054" s="2" t="s">
        <v>2198</v>
      </c>
      <c r="H2054" s="2" t="s">
        <v>2196</v>
      </c>
      <c r="I2054" s="2" t="s">
        <v>2198</v>
      </c>
      <c r="J2054" s="2" t="s">
        <v>2198</v>
      </c>
      <c r="K2054" s="2" t="s">
        <v>2196</v>
      </c>
      <c r="L2054" s="2" t="s">
        <v>2198</v>
      </c>
      <c r="M2054" s="2" t="s">
        <v>2198</v>
      </c>
      <c r="N2054" s="2" t="s">
        <v>2198</v>
      </c>
      <c r="O2054" s="2" t="s">
        <v>2196</v>
      </c>
      <c r="P2054" s="2" t="s">
        <v>2198</v>
      </c>
      <c r="Q2054" s="2" t="s">
        <v>2198</v>
      </c>
      <c r="R2054" s="2" t="s">
        <v>2196</v>
      </c>
      <c r="S2054" s="2" t="s">
        <v>2196</v>
      </c>
      <c r="T2054" s="2" t="s">
        <v>2197</v>
      </c>
      <c r="U2054" s="2" t="s">
        <v>2198</v>
      </c>
      <c r="V2054" s="2" t="s">
        <v>2198</v>
      </c>
      <c r="W2054" s="2" t="s">
        <v>2196</v>
      </c>
      <c r="X2054" s="2" t="s">
        <v>2196</v>
      </c>
      <c r="Y2054" s="2" t="s">
        <v>2196</v>
      </c>
      <c r="Z2054" s="2" t="s">
        <v>2196</v>
      </c>
      <c r="AA2054" s="2" t="s">
        <v>2198</v>
      </c>
    </row>
    <row r="2055" spans="1:27" ht="12.75" customHeight="1" x14ac:dyDescent="0.35">
      <c r="A2055" s="1" t="s">
        <v>2056</v>
      </c>
      <c r="B2055" s="2" t="str">
        <f t="shared" si="32"/>
        <v>PR</v>
      </c>
      <c r="C2055" s="2" t="s">
        <v>2196</v>
      </c>
      <c r="D2055" s="2" t="s">
        <v>2196</v>
      </c>
      <c r="E2055" s="2" t="s">
        <v>2196</v>
      </c>
      <c r="F2055" s="2" t="s">
        <v>2196</v>
      </c>
      <c r="G2055" s="2" t="s">
        <v>2196</v>
      </c>
      <c r="H2055" s="2" t="s">
        <v>2196</v>
      </c>
      <c r="I2055" s="2" t="s">
        <v>2196</v>
      </c>
      <c r="J2055" s="2" t="s">
        <v>2196</v>
      </c>
      <c r="K2055" s="2" t="s">
        <v>2196</v>
      </c>
      <c r="L2055" s="2" t="s">
        <v>2198</v>
      </c>
      <c r="M2055" s="2" t="s">
        <v>2198</v>
      </c>
      <c r="N2055" s="2" t="s">
        <v>2198</v>
      </c>
      <c r="O2055" s="2" t="s">
        <v>2198</v>
      </c>
      <c r="P2055" s="2" t="s">
        <v>2196</v>
      </c>
      <c r="Q2055" s="2" t="s">
        <v>2196</v>
      </c>
      <c r="R2055" s="2" t="s">
        <v>2196</v>
      </c>
      <c r="S2055" s="2" t="s">
        <v>2196</v>
      </c>
      <c r="T2055" s="2" t="s">
        <v>2196</v>
      </c>
      <c r="U2055" s="2" t="s">
        <v>2196</v>
      </c>
      <c r="V2055" s="2" t="s">
        <v>2196</v>
      </c>
      <c r="W2055" s="2" t="s">
        <v>2196</v>
      </c>
      <c r="X2055" s="2" t="s">
        <v>2196</v>
      </c>
      <c r="Y2055" s="2" t="s">
        <v>2196</v>
      </c>
      <c r="Z2055" s="2" t="s">
        <v>2196</v>
      </c>
      <c r="AA2055" s="2" t="s">
        <v>2196</v>
      </c>
    </row>
    <row r="2056" spans="1:27" ht="12.75" customHeight="1" x14ac:dyDescent="0.35">
      <c r="A2056" s="1" t="s">
        <v>2057</v>
      </c>
      <c r="B2056" s="2" t="str">
        <f t="shared" si="32"/>
        <v>MG</v>
      </c>
      <c r="C2056" s="2" t="s">
        <v>2196</v>
      </c>
      <c r="D2056" s="2" t="s">
        <v>2196</v>
      </c>
      <c r="E2056" s="2" t="s">
        <v>2196</v>
      </c>
      <c r="F2056" s="2" t="s">
        <v>2196</v>
      </c>
      <c r="G2056" s="2" t="s">
        <v>2196</v>
      </c>
      <c r="H2056" s="2" t="s">
        <v>2196</v>
      </c>
      <c r="I2056" s="2" t="s">
        <v>2196</v>
      </c>
      <c r="J2056" s="2" t="s">
        <v>2196</v>
      </c>
      <c r="K2056" s="2" t="s">
        <v>2196</v>
      </c>
      <c r="L2056" s="2" t="s">
        <v>2196</v>
      </c>
      <c r="M2056" s="2" t="s">
        <v>2196</v>
      </c>
      <c r="N2056" s="2" t="s">
        <v>2196</v>
      </c>
      <c r="O2056" s="2" t="s">
        <v>2196</v>
      </c>
      <c r="P2056" s="2" t="s">
        <v>2196</v>
      </c>
      <c r="Q2056" s="2" t="s">
        <v>2196</v>
      </c>
      <c r="R2056" s="2" t="s">
        <v>2196</v>
      </c>
      <c r="S2056" s="2" t="s">
        <v>2196</v>
      </c>
      <c r="T2056" s="2" t="s">
        <v>2196</v>
      </c>
      <c r="U2056" s="2" t="s">
        <v>2196</v>
      </c>
      <c r="V2056" s="2" t="s">
        <v>2196</v>
      </c>
      <c r="W2056" s="2" t="s">
        <v>2196</v>
      </c>
      <c r="X2056" s="2" t="s">
        <v>2196</v>
      </c>
      <c r="Y2056" s="2" t="s">
        <v>2196</v>
      </c>
      <c r="Z2056" s="2" t="s">
        <v>2196</v>
      </c>
      <c r="AA2056" s="2" t="s">
        <v>2196</v>
      </c>
    </row>
    <row r="2057" spans="1:27" ht="12.75" customHeight="1" x14ac:dyDescent="0.35">
      <c r="A2057" s="1" t="s">
        <v>2058</v>
      </c>
      <c r="B2057" s="2" t="str">
        <f t="shared" si="32"/>
        <v>PI</v>
      </c>
      <c r="C2057" s="2" t="s">
        <v>2196</v>
      </c>
      <c r="D2057" s="2" t="s">
        <v>2196</v>
      </c>
      <c r="E2057" s="2" t="s">
        <v>2196</v>
      </c>
      <c r="F2057" s="2" t="s">
        <v>2196</v>
      </c>
      <c r="G2057" s="2" t="s">
        <v>2196</v>
      </c>
      <c r="H2057" s="2" t="s">
        <v>2196</v>
      </c>
      <c r="I2057" s="2" t="s">
        <v>2198</v>
      </c>
      <c r="J2057" s="2" t="s">
        <v>2198</v>
      </c>
      <c r="K2057" s="2" t="s">
        <v>2198</v>
      </c>
      <c r="L2057" s="2" t="s">
        <v>2198</v>
      </c>
      <c r="M2057" s="2" t="s">
        <v>2198</v>
      </c>
      <c r="N2057" s="2" t="s">
        <v>2196</v>
      </c>
      <c r="O2057" s="2" t="s">
        <v>2196</v>
      </c>
      <c r="P2057" s="2" t="s">
        <v>2198</v>
      </c>
      <c r="Q2057" s="2" t="s">
        <v>2198</v>
      </c>
      <c r="R2057" s="2" t="s">
        <v>2196</v>
      </c>
      <c r="S2057" s="2" t="s">
        <v>2196</v>
      </c>
      <c r="T2057" s="2" t="s">
        <v>2197</v>
      </c>
      <c r="U2057" s="2" t="s">
        <v>2196</v>
      </c>
      <c r="V2057" s="2" t="s">
        <v>2196</v>
      </c>
      <c r="W2057" s="2" t="s">
        <v>2196</v>
      </c>
      <c r="X2057" s="2" t="s">
        <v>2196</v>
      </c>
      <c r="Y2057" s="2" t="s">
        <v>2196</v>
      </c>
      <c r="Z2057" s="2" t="s">
        <v>2196</v>
      </c>
      <c r="AA2057" s="2" t="s">
        <v>2196</v>
      </c>
    </row>
    <row r="2058" spans="1:27" ht="12.75" customHeight="1" x14ac:dyDescent="0.35">
      <c r="A2058" s="1" t="s">
        <v>2059</v>
      </c>
      <c r="B2058" s="2" t="str">
        <f t="shared" si="32"/>
        <v>PR</v>
      </c>
      <c r="C2058" s="2" t="s">
        <v>2196</v>
      </c>
      <c r="D2058" s="2" t="s">
        <v>2196</v>
      </c>
      <c r="E2058" s="2" t="s">
        <v>2196</v>
      </c>
      <c r="F2058" s="2" t="s">
        <v>2196</v>
      </c>
      <c r="G2058" s="2" t="s">
        <v>2198</v>
      </c>
      <c r="H2058" s="2" t="s">
        <v>2196</v>
      </c>
      <c r="I2058" s="2" t="s">
        <v>2198</v>
      </c>
      <c r="J2058" s="2" t="s">
        <v>2196</v>
      </c>
      <c r="K2058" s="2" t="s">
        <v>2196</v>
      </c>
      <c r="L2058" s="2" t="s">
        <v>2198</v>
      </c>
      <c r="M2058" s="2" t="s">
        <v>2198</v>
      </c>
      <c r="N2058" s="2" t="s">
        <v>2198</v>
      </c>
      <c r="O2058" s="2" t="s">
        <v>2196</v>
      </c>
      <c r="P2058" s="2" t="s">
        <v>2196</v>
      </c>
      <c r="Q2058" s="2" t="s">
        <v>2198</v>
      </c>
      <c r="R2058" s="2" t="s">
        <v>2196</v>
      </c>
      <c r="S2058" s="2" t="s">
        <v>2196</v>
      </c>
      <c r="T2058" s="2" t="s">
        <v>2197</v>
      </c>
      <c r="U2058" s="2" t="s">
        <v>2196</v>
      </c>
      <c r="V2058" s="2" t="s">
        <v>2196</v>
      </c>
      <c r="W2058" s="2" t="s">
        <v>2196</v>
      </c>
      <c r="X2058" s="2" t="s">
        <v>2196</v>
      </c>
      <c r="Y2058" s="2" t="s">
        <v>2196</v>
      </c>
      <c r="Z2058" s="2" t="s">
        <v>2196</v>
      </c>
      <c r="AA2058" s="2" t="s">
        <v>2196</v>
      </c>
    </row>
    <row r="2059" spans="1:27" ht="12.75" customHeight="1" x14ac:dyDescent="0.35">
      <c r="A2059" s="1" t="s">
        <v>2060</v>
      </c>
      <c r="B2059" s="2" t="str">
        <f t="shared" si="32"/>
        <v>SP</v>
      </c>
      <c r="C2059" s="2" t="s">
        <v>2196</v>
      </c>
      <c r="D2059" s="2" t="s">
        <v>2196</v>
      </c>
      <c r="E2059" s="2" t="s">
        <v>2196</v>
      </c>
      <c r="F2059" s="2" t="s">
        <v>2196</v>
      </c>
      <c r="G2059" s="2" t="s">
        <v>2196</v>
      </c>
      <c r="H2059" s="2" t="s">
        <v>2196</v>
      </c>
      <c r="I2059" s="2" t="s">
        <v>2196</v>
      </c>
      <c r="J2059" s="2" t="s">
        <v>2196</v>
      </c>
      <c r="K2059" s="2" t="s">
        <v>2196</v>
      </c>
      <c r="L2059" s="2" t="s">
        <v>2196</v>
      </c>
      <c r="M2059" s="2" t="s">
        <v>2196</v>
      </c>
      <c r="N2059" s="2" t="s">
        <v>2196</v>
      </c>
      <c r="O2059" s="2" t="s">
        <v>2196</v>
      </c>
      <c r="P2059" s="2" t="s">
        <v>2196</v>
      </c>
      <c r="Q2059" s="2" t="s">
        <v>2196</v>
      </c>
      <c r="R2059" s="2" t="s">
        <v>2196</v>
      </c>
      <c r="S2059" s="2" t="s">
        <v>2196</v>
      </c>
      <c r="T2059" s="2" t="s">
        <v>2197</v>
      </c>
      <c r="U2059" s="2" t="s">
        <v>2196</v>
      </c>
      <c r="V2059" s="2" t="s">
        <v>2196</v>
      </c>
      <c r="W2059" s="2" t="s">
        <v>2196</v>
      </c>
      <c r="X2059" s="2" t="s">
        <v>2196</v>
      </c>
      <c r="Y2059" s="2" t="s">
        <v>2196</v>
      </c>
      <c r="Z2059" s="2" t="s">
        <v>2196</v>
      </c>
      <c r="AA2059" s="2" t="s">
        <v>2196</v>
      </c>
    </row>
    <row r="2060" spans="1:27" ht="12.75" customHeight="1" x14ac:dyDescent="0.35">
      <c r="A2060" s="1" t="s">
        <v>2061</v>
      </c>
      <c r="B2060" s="2" t="str">
        <f t="shared" si="32"/>
        <v>PR</v>
      </c>
      <c r="C2060" s="2" t="s">
        <v>2196</v>
      </c>
      <c r="D2060" s="2" t="s">
        <v>2196</v>
      </c>
      <c r="E2060" s="2" t="s">
        <v>2196</v>
      </c>
      <c r="F2060" s="2" t="s">
        <v>2196</v>
      </c>
      <c r="G2060" s="2" t="s">
        <v>2196</v>
      </c>
      <c r="H2060" s="2" t="s">
        <v>2196</v>
      </c>
      <c r="I2060" s="2" t="s">
        <v>2196</v>
      </c>
      <c r="J2060" s="2" t="s">
        <v>2196</v>
      </c>
      <c r="K2060" s="2" t="s">
        <v>2196</v>
      </c>
      <c r="L2060" s="2" t="s">
        <v>2196</v>
      </c>
      <c r="M2060" s="2" t="s">
        <v>2196</v>
      </c>
      <c r="N2060" s="2" t="s">
        <v>2196</v>
      </c>
      <c r="O2060" s="2" t="s">
        <v>2196</v>
      </c>
      <c r="P2060" s="2" t="s">
        <v>2199</v>
      </c>
      <c r="Q2060" s="2" t="s">
        <v>2196</v>
      </c>
      <c r="R2060" s="2" t="s">
        <v>2196</v>
      </c>
      <c r="S2060" s="2" t="s">
        <v>2196</v>
      </c>
      <c r="T2060" s="2" t="s">
        <v>2197</v>
      </c>
      <c r="U2060" s="2" t="s">
        <v>2196</v>
      </c>
      <c r="V2060" s="2" t="s">
        <v>2196</v>
      </c>
      <c r="W2060" s="2" t="s">
        <v>2196</v>
      </c>
      <c r="X2060" s="2" t="s">
        <v>2196</v>
      </c>
      <c r="Y2060" s="2" t="s">
        <v>2196</v>
      </c>
      <c r="Z2060" s="2" t="s">
        <v>2196</v>
      </c>
      <c r="AA2060" s="2" t="s">
        <v>2196</v>
      </c>
    </row>
    <row r="2061" spans="1:27" ht="12.75" customHeight="1" x14ac:dyDescent="0.35">
      <c r="A2061" s="1" t="s">
        <v>2062</v>
      </c>
      <c r="B2061" s="2" t="str">
        <f t="shared" si="32"/>
        <v>SP</v>
      </c>
      <c r="C2061" s="2" t="s">
        <v>2199</v>
      </c>
      <c r="D2061" s="2" t="s">
        <v>2196</v>
      </c>
      <c r="E2061" s="2" t="s">
        <v>2196</v>
      </c>
      <c r="F2061" s="2" t="s">
        <v>2196</v>
      </c>
      <c r="G2061" s="2" t="s">
        <v>2199</v>
      </c>
      <c r="H2061" s="2" t="s">
        <v>2196</v>
      </c>
      <c r="I2061" s="2" t="s">
        <v>2196</v>
      </c>
      <c r="J2061" s="2" t="s">
        <v>2196</v>
      </c>
      <c r="K2061" s="2" t="s">
        <v>2196</v>
      </c>
      <c r="L2061" s="2" t="s">
        <v>2196</v>
      </c>
      <c r="M2061" s="2" t="s">
        <v>2196</v>
      </c>
      <c r="N2061" s="2" t="s">
        <v>2196</v>
      </c>
      <c r="O2061" s="2" t="s">
        <v>2196</v>
      </c>
      <c r="P2061" s="2" t="s">
        <v>2196</v>
      </c>
      <c r="Q2061" s="2" t="s">
        <v>2196</v>
      </c>
      <c r="R2061" s="2" t="s">
        <v>2196</v>
      </c>
      <c r="S2061" s="2" t="s">
        <v>2196</v>
      </c>
      <c r="T2061" s="2" t="s">
        <v>2197</v>
      </c>
      <c r="U2061" s="2" t="s">
        <v>2196</v>
      </c>
      <c r="V2061" s="2" t="s">
        <v>2196</v>
      </c>
      <c r="W2061" s="2" t="s">
        <v>2196</v>
      </c>
      <c r="X2061" s="2" t="s">
        <v>2196</v>
      </c>
      <c r="Y2061" s="2" t="s">
        <v>2196</v>
      </c>
      <c r="Z2061" s="2" t="s">
        <v>2196</v>
      </c>
      <c r="AA2061" s="2" t="s">
        <v>2199</v>
      </c>
    </row>
    <row r="2062" spans="1:27" ht="12.75" customHeight="1" x14ac:dyDescent="0.35">
      <c r="A2062" s="1" t="s">
        <v>2063</v>
      </c>
      <c r="B2062" s="2" t="str">
        <f t="shared" si="32"/>
        <v>GO</v>
      </c>
      <c r="C2062" s="2" t="s">
        <v>2196</v>
      </c>
      <c r="D2062" s="2" t="s">
        <v>2196</v>
      </c>
      <c r="E2062" s="2" t="s">
        <v>2196</v>
      </c>
      <c r="F2062" s="2" t="s">
        <v>2196</v>
      </c>
      <c r="G2062" s="2" t="s">
        <v>2196</v>
      </c>
      <c r="H2062" s="2" t="s">
        <v>2196</v>
      </c>
      <c r="I2062" s="2" t="s">
        <v>2196</v>
      </c>
      <c r="J2062" s="2" t="s">
        <v>2196</v>
      </c>
      <c r="K2062" s="2" t="s">
        <v>2196</v>
      </c>
      <c r="L2062" s="2" t="s">
        <v>2196</v>
      </c>
      <c r="M2062" s="2" t="s">
        <v>2198</v>
      </c>
      <c r="N2062" s="2" t="s">
        <v>2196</v>
      </c>
      <c r="O2062" s="2" t="s">
        <v>2196</v>
      </c>
      <c r="P2062" s="2" t="s">
        <v>2196</v>
      </c>
      <c r="Q2062" s="2" t="s">
        <v>2196</v>
      </c>
      <c r="R2062" s="2" t="s">
        <v>2196</v>
      </c>
      <c r="S2062" s="2" t="s">
        <v>2196</v>
      </c>
      <c r="T2062" s="2" t="s">
        <v>2197</v>
      </c>
      <c r="U2062" s="2" t="s">
        <v>2196</v>
      </c>
      <c r="V2062" s="2" t="s">
        <v>2196</v>
      </c>
      <c r="W2062" s="2" t="s">
        <v>2196</v>
      </c>
      <c r="X2062" s="2" t="s">
        <v>2196</v>
      </c>
      <c r="Y2062" s="2" t="s">
        <v>2196</v>
      </c>
      <c r="Z2062" s="2" t="s">
        <v>2196</v>
      </c>
      <c r="AA2062" s="2" t="s">
        <v>2196</v>
      </c>
    </row>
    <row r="2063" spans="1:27" ht="12.75" customHeight="1" x14ac:dyDescent="0.35">
      <c r="A2063" s="1" t="s">
        <v>2064</v>
      </c>
      <c r="B2063" s="2" t="str">
        <f t="shared" si="32"/>
        <v>GO</v>
      </c>
      <c r="C2063" s="2" t="s">
        <v>2196</v>
      </c>
      <c r="D2063" s="2" t="s">
        <v>2196</v>
      </c>
      <c r="E2063" s="2" t="s">
        <v>2196</v>
      </c>
      <c r="F2063" s="2" t="s">
        <v>2196</v>
      </c>
      <c r="G2063" s="2" t="s">
        <v>2196</v>
      </c>
      <c r="H2063" s="2" t="s">
        <v>2196</v>
      </c>
      <c r="I2063" s="2" t="s">
        <v>2199</v>
      </c>
      <c r="J2063" s="2" t="s">
        <v>2196</v>
      </c>
      <c r="K2063" s="2" t="s">
        <v>2196</v>
      </c>
      <c r="L2063" s="2" t="s">
        <v>2199</v>
      </c>
      <c r="M2063" s="2" t="s">
        <v>2199</v>
      </c>
      <c r="N2063" s="2" t="s">
        <v>2196</v>
      </c>
      <c r="O2063" s="2" t="s">
        <v>2196</v>
      </c>
      <c r="P2063" s="2" t="s">
        <v>2199</v>
      </c>
      <c r="Q2063" s="2" t="s">
        <v>2196</v>
      </c>
      <c r="R2063" s="2" t="s">
        <v>2196</v>
      </c>
      <c r="S2063" s="2" t="s">
        <v>2196</v>
      </c>
      <c r="T2063" s="2" t="s">
        <v>2197</v>
      </c>
      <c r="U2063" s="2" t="s">
        <v>2196</v>
      </c>
      <c r="V2063" s="2" t="s">
        <v>2196</v>
      </c>
      <c r="W2063" s="2" t="s">
        <v>2196</v>
      </c>
      <c r="X2063" s="2" t="s">
        <v>2196</v>
      </c>
      <c r="Y2063" s="2" t="s">
        <v>2196</v>
      </c>
      <c r="Z2063" s="2" t="s">
        <v>2196</v>
      </c>
      <c r="AA2063" s="2" t="s">
        <v>2196</v>
      </c>
    </row>
    <row r="2064" spans="1:27" ht="12.75" customHeight="1" x14ac:dyDescent="0.35">
      <c r="A2064" s="1" t="s">
        <v>2065</v>
      </c>
      <c r="B2064" s="2" t="str">
        <f t="shared" si="32"/>
        <v>AM</v>
      </c>
      <c r="C2064" s="2" t="s">
        <v>2196</v>
      </c>
      <c r="D2064" s="2" t="s">
        <v>2198</v>
      </c>
      <c r="E2064" s="2" t="s">
        <v>2198</v>
      </c>
      <c r="F2064" s="2" t="s">
        <v>2196</v>
      </c>
      <c r="G2064" s="2" t="s">
        <v>2196</v>
      </c>
      <c r="H2064" s="2" t="s">
        <v>2196</v>
      </c>
      <c r="I2064" s="2" t="s">
        <v>2196</v>
      </c>
      <c r="J2064" s="2" t="s">
        <v>2198</v>
      </c>
      <c r="K2064" s="2" t="s">
        <v>2198</v>
      </c>
      <c r="L2064" s="2" t="s">
        <v>2198</v>
      </c>
      <c r="M2064" s="2" t="s">
        <v>2198</v>
      </c>
      <c r="N2064" s="2" t="s">
        <v>2198</v>
      </c>
      <c r="O2064" s="2" t="s">
        <v>2196</v>
      </c>
      <c r="P2064" s="2" t="s">
        <v>2198</v>
      </c>
      <c r="Q2064" s="2" t="s">
        <v>2198</v>
      </c>
      <c r="R2064" s="2" t="s">
        <v>2196</v>
      </c>
      <c r="S2064" s="2" t="s">
        <v>2196</v>
      </c>
      <c r="T2064" s="2" t="s">
        <v>2197</v>
      </c>
      <c r="U2064" s="2" t="s">
        <v>2198</v>
      </c>
      <c r="V2064" s="2" t="s">
        <v>2198</v>
      </c>
      <c r="W2064" s="2" t="s">
        <v>2198</v>
      </c>
      <c r="X2064" s="2" t="s">
        <v>2196</v>
      </c>
      <c r="Y2064" s="2" t="s">
        <v>2198</v>
      </c>
      <c r="Z2064" s="2" t="s">
        <v>2196</v>
      </c>
      <c r="AA2064" s="2" t="s">
        <v>2196</v>
      </c>
    </row>
    <row r="2065" spans="1:27" ht="12.75" customHeight="1" x14ac:dyDescent="0.35">
      <c r="A2065" s="1" t="s">
        <v>2066</v>
      </c>
      <c r="B2065" s="2" t="str">
        <f t="shared" si="32"/>
        <v>MG</v>
      </c>
      <c r="C2065" s="2" t="s">
        <v>2196</v>
      </c>
      <c r="D2065" s="2" t="s">
        <v>2196</v>
      </c>
      <c r="E2065" s="2" t="s">
        <v>2196</v>
      </c>
      <c r="F2065" s="2" t="s">
        <v>2196</v>
      </c>
      <c r="G2065" s="2" t="s">
        <v>2196</v>
      </c>
      <c r="H2065" s="2" t="s">
        <v>2196</v>
      </c>
      <c r="I2065" s="2" t="s">
        <v>2196</v>
      </c>
      <c r="J2065" s="2" t="s">
        <v>2196</v>
      </c>
      <c r="K2065" s="2" t="s">
        <v>2196</v>
      </c>
      <c r="L2065" s="2" t="s">
        <v>2196</v>
      </c>
      <c r="M2065" s="2" t="s">
        <v>2196</v>
      </c>
      <c r="N2065" s="2" t="s">
        <v>2196</v>
      </c>
      <c r="O2065" s="2" t="s">
        <v>2196</v>
      </c>
      <c r="P2065" s="2" t="s">
        <v>2196</v>
      </c>
      <c r="Q2065" s="2" t="s">
        <v>2196</v>
      </c>
      <c r="R2065" s="2" t="s">
        <v>2196</v>
      </c>
      <c r="S2065" s="2" t="s">
        <v>2196</v>
      </c>
      <c r="T2065" s="2" t="s">
        <v>2197</v>
      </c>
      <c r="U2065" s="2" t="s">
        <v>2196</v>
      </c>
      <c r="V2065" s="2" t="s">
        <v>2196</v>
      </c>
      <c r="W2065" s="2" t="s">
        <v>2196</v>
      </c>
      <c r="X2065" s="2" t="s">
        <v>2196</v>
      </c>
      <c r="Y2065" s="2" t="s">
        <v>2196</v>
      </c>
      <c r="Z2065" s="2" t="s">
        <v>2196</v>
      </c>
      <c r="AA2065" s="2" t="s">
        <v>2196</v>
      </c>
    </row>
    <row r="2066" spans="1:27" ht="12.75" customHeight="1" x14ac:dyDescent="0.35">
      <c r="A2066" s="1" t="s">
        <v>2067</v>
      </c>
      <c r="B2066" s="2" t="str">
        <f t="shared" si="32"/>
        <v>GO</v>
      </c>
      <c r="C2066" s="2" t="s">
        <v>2196</v>
      </c>
      <c r="D2066" s="2" t="s">
        <v>2196</v>
      </c>
      <c r="E2066" s="2" t="s">
        <v>2196</v>
      </c>
      <c r="F2066" s="2" t="s">
        <v>2196</v>
      </c>
      <c r="G2066" s="2" t="s">
        <v>2196</v>
      </c>
      <c r="H2066" s="2" t="s">
        <v>2196</v>
      </c>
      <c r="I2066" s="2" t="s">
        <v>2196</v>
      </c>
      <c r="J2066" s="2" t="s">
        <v>2196</v>
      </c>
      <c r="K2066" s="2" t="s">
        <v>2196</v>
      </c>
      <c r="L2066" s="2" t="s">
        <v>2196</v>
      </c>
      <c r="M2066" s="2" t="s">
        <v>2196</v>
      </c>
      <c r="N2066" s="2" t="s">
        <v>2196</v>
      </c>
      <c r="O2066" s="2" t="s">
        <v>2196</v>
      </c>
      <c r="P2066" s="2" t="s">
        <v>2196</v>
      </c>
      <c r="Q2066" s="2" t="s">
        <v>2196</v>
      </c>
      <c r="R2066" s="2" t="s">
        <v>2196</v>
      </c>
      <c r="S2066" s="2" t="s">
        <v>2196</v>
      </c>
      <c r="T2066" s="2" t="s">
        <v>2197</v>
      </c>
      <c r="U2066" s="2" t="s">
        <v>2196</v>
      </c>
      <c r="V2066" s="2" t="s">
        <v>2196</v>
      </c>
      <c r="W2066" s="2" t="s">
        <v>2196</v>
      </c>
      <c r="X2066" s="2" t="s">
        <v>2196</v>
      </c>
      <c r="Y2066" s="2" t="s">
        <v>2196</v>
      </c>
      <c r="Z2066" s="2" t="s">
        <v>2196</v>
      </c>
      <c r="AA2066" s="2" t="s">
        <v>2196</v>
      </c>
    </row>
    <row r="2067" spans="1:27" ht="12.75" customHeight="1" x14ac:dyDescent="0.35">
      <c r="A2067" s="1" t="s">
        <v>2068</v>
      </c>
      <c r="B2067" s="2" t="str">
        <f t="shared" si="32"/>
        <v>MT</v>
      </c>
      <c r="C2067" s="2" t="s">
        <v>2196</v>
      </c>
      <c r="D2067" s="2" t="s">
        <v>2196</v>
      </c>
      <c r="E2067" s="2" t="s">
        <v>2196</v>
      </c>
      <c r="F2067" s="2" t="s">
        <v>2196</v>
      </c>
      <c r="G2067" s="2" t="s">
        <v>2196</v>
      </c>
      <c r="H2067" s="2" t="s">
        <v>2196</v>
      </c>
      <c r="I2067" s="2" t="s">
        <v>2196</v>
      </c>
      <c r="J2067" s="2" t="s">
        <v>2199</v>
      </c>
      <c r="K2067" s="2" t="s">
        <v>2196</v>
      </c>
      <c r="L2067" s="2" t="s">
        <v>2199</v>
      </c>
      <c r="M2067" s="2" t="s">
        <v>2196</v>
      </c>
      <c r="N2067" s="2" t="s">
        <v>2196</v>
      </c>
      <c r="O2067" s="2" t="s">
        <v>2196</v>
      </c>
      <c r="P2067" s="2" t="s">
        <v>2196</v>
      </c>
      <c r="Q2067" s="2" t="s">
        <v>2196</v>
      </c>
      <c r="R2067" s="2" t="s">
        <v>2196</v>
      </c>
      <c r="S2067" s="2" t="s">
        <v>2196</v>
      </c>
      <c r="T2067" s="2" t="s">
        <v>2196</v>
      </c>
      <c r="U2067" s="2" t="s">
        <v>2196</v>
      </c>
      <c r="V2067" s="2" t="s">
        <v>2196</v>
      </c>
      <c r="W2067" s="2" t="s">
        <v>2196</v>
      </c>
      <c r="X2067" s="2" t="s">
        <v>2196</v>
      </c>
      <c r="Y2067" s="2" t="s">
        <v>2196</v>
      </c>
      <c r="Z2067" s="2" t="s">
        <v>2196</v>
      </c>
      <c r="AA2067" s="2" t="s">
        <v>2196</v>
      </c>
    </row>
    <row r="2068" spans="1:27" ht="12.75" customHeight="1" x14ac:dyDescent="0.35">
      <c r="A2068" s="1" t="s">
        <v>2069</v>
      </c>
      <c r="B2068" s="2" t="str">
        <f t="shared" si="32"/>
        <v>RO</v>
      </c>
      <c r="C2068" s="2" t="s">
        <v>2196</v>
      </c>
      <c r="D2068" s="2" t="s">
        <v>2196</v>
      </c>
      <c r="E2068" s="2" t="s">
        <v>2196</v>
      </c>
      <c r="F2068" s="2" t="s">
        <v>2196</v>
      </c>
      <c r="G2068" s="2" t="s">
        <v>2198</v>
      </c>
      <c r="H2068" s="2" t="s">
        <v>2196</v>
      </c>
      <c r="I2068" s="2" t="s">
        <v>2196</v>
      </c>
      <c r="J2068" s="2" t="s">
        <v>2196</v>
      </c>
      <c r="K2068" s="2" t="s">
        <v>2196</v>
      </c>
      <c r="L2068" s="2" t="s">
        <v>2198</v>
      </c>
      <c r="M2068" s="2" t="s">
        <v>2198</v>
      </c>
      <c r="N2068" s="2" t="s">
        <v>2198</v>
      </c>
      <c r="O2068" s="2" t="s">
        <v>2196</v>
      </c>
      <c r="P2068" s="2" t="s">
        <v>2198</v>
      </c>
      <c r="Q2068" s="2" t="s">
        <v>2198</v>
      </c>
      <c r="R2068" s="2" t="s">
        <v>2196</v>
      </c>
      <c r="S2068" s="2" t="s">
        <v>2196</v>
      </c>
      <c r="T2068" s="2" t="s">
        <v>2197</v>
      </c>
      <c r="U2068" s="2" t="s">
        <v>2196</v>
      </c>
      <c r="V2068" s="2" t="s">
        <v>2196</v>
      </c>
      <c r="W2068" s="2" t="s">
        <v>2196</v>
      </c>
      <c r="X2068" s="2" t="s">
        <v>2196</v>
      </c>
      <c r="Y2068" s="2" t="s">
        <v>2196</v>
      </c>
      <c r="Z2068" s="2" t="s">
        <v>2196</v>
      </c>
      <c r="AA2068" s="2" t="s">
        <v>2198</v>
      </c>
    </row>
    <row r="2069" spans="1:27" ht="12.75" customHeight="1" x14ac:dyDescent="0.35">
      <c r="A2069" s="1" t="s">
        <v>2070</v>
      </c>
      <c r="B2069" s="2" t="str">
        <f t="shared" si="32"/>
        <v>RO</v>
      </c>
      <c r="C2069" s="2" t="s">
        <v>2196</v>
      </c>
      <c r="D2069" s="2" t="s">
        <v>2196</v>
      </c>
      <c r="E2069" s="2" t="s">
        <v>2196</v>
      </c>
      <c r="F2069" s="2" t="s">
        <v>2196</v>
      </c>
      <c r="G2069" s="2" t="s">
        <v>2196</v>
      </c>
      <c r="H2069" s="2" t="s">
        <v>2196</v>
      </c>
      <c r="I2069" s="2" t="s">
        <v>2196</v>
      </c>
      <c r="J2069" s="2" t="s">
        <v>2196</v>
      </c>
      <c r="K2069" s="2" t="s">
        <v>2196</v>
      </c>
      <c r="L2069" s="2" t="s">
        <v>2196</v>
      </c>
      <c r="M2069" s="2" t="s">
        <v>2196</v>
      </c>
      <c r="N2069" s="2" t="s">
        <v>2196</v>
      </c>
      <c r="O2069" s="2" t="s">
        <v>2196</v>
      </c>
      <c r="P2069" s="2" t="s">
        <v>2196</v>
      </c>
      <c r="Q2069" s="2" t="s">
        <v>2196</v>
      </c>
      <c r="R2069" s="2" t="s">
        <v>2196</v>
      </c>
      <c r="S2069" s="2" t="s">
        <v>2196</v>
      </c>
      <c r="T2069" s="2" t="s">
        <v>2197</v>
      </c>
      <c r="U2069" s="2" t="s">
        <v>2196</v>
      </c>
      <c r="V2069" s="2" t="s">
        <v>2196</v>
      </c>
      <c r="W2069" s="2" t="s">
        <v>2196</v>
      </c>
      <c r="X2069" s="2" t="s">
        <v>2196</v>
      </c>
      <c r="Y2069" s="2" t="s">
        <v>2196</v>
      </c>
      <c r="Z2069" s="2" t="s">
        <v>2196</v>
      </c>
      <c r="AA2069" s="2" t="s">
        <v>2196</v>
      </c>
    </row>
    <row r="2070" spans="1:27" ht="12.75" customHeight="1" x14ac:dyDescent="0.35">
      <c r="A2070" s="1" t="s">
        <v>2071</v>
      </c>
      <c r="B2070" s="2" t="str">
        <f t="shared" si="32"/>
        <v>RS</v>
      </c>
      <c r="C2070" s="2" t="s">
        <v>2196</v>
      </c>
      <c r="D2070" s="2" t="s">
        <v>2196</v>
      </c>
      <c r="E2070" s="2" t="s">
        <v>2196</v>
      </c>
      <c r="F2070" s="2" t="s">
        <v>2196</v>
      </c>
      <c r="G2070" s="2" t="s">
        <v>2196</v>
      </c>
      <c r="H2070" s="2" t="s">
        <v>2196</v>
      </c>
      <c r="I2070" s="2" t="s">
        <v>2196</v>
      </c>
      <c r="J2070" s="2" t="s">
        <v>2196</v>
      </c>
      <c r="K2070" s="2" t="s">
        <v>2196</v>
      </c>
      <c r="L2070" s="2" t="s">
        <v>2196</v>
      </c>
      <c r="M2070" s="2" t="s">
        <v>2196</v>
      </c>
      <c r="N2070" s="2" t="s">
        <v>2196</v>
      </c>
      <c r="O2070" s="2" t="s">
        <v>2196</v>
      </c>
      <c r="P2070" s="2" t="s">
        <v>2196</v>
      </c>
      <c r="Q2070" s="2" t="s">
        <v>2196</v>
      </c>
      <c r="R2070" s="2" t="s">
        <v>2196</v>
      </c>
      <c r="S2070" s="2" t="s">
        <v>2196</v>
      </c>
      <c r="T2070" s="2" t="s">
        <v>2196</v>
      </c>
      <c r="U2070" s="2" t="s">
        <v>2196</v>
      </c>
      <c r="V2070" s="2" t="s">
        <v>2196</v>
      </c>
      <c r="W2070" s="2" t="s">
        <v>2196</v>
      </c>
      <c r="X2070" s="2" t="s">
        <v>2196</v>
      </c>
      <c r="Y2070" s="2" t="s">
        <v>2196</v>
      </c>
      <c r="Z2070" s="2" t="s">
        <v>2196</v>
      </c>
      <c r="AA2070" s="2" t="s">
        <v>2196</v>
      </c>
    </row>
    <row r="2071" spans="1:27" ht="12.75" customHeight="1" x14ac:dyDescent="0.35">
      <c r="A2071" s="1" t="s">
        <v>2072</v>
      </c>
      <c r="B2071" s="2" t="str">
        <f t="shared" si="32"/>
        <v>RS</v>
      </c>
      <c r="C2071" s="2" t="s">
        <v>2196</v>
      </c>
      <c r="D2071" s="2" t="s">
        <v>2196</v>
      </c>
      <c r="E2071" s="2" t="s">
        <v>2196</v>
      </c>
      <c r="F2071" s="2" t="s">
        <v>2196</v>
      </c>
      <c r="G2071" s="2" t="s">
        <v>2196</v>
      </c>
      <c r="H2071" s="2" t="s">
        <v>2196</v>
      </c>
      <c r="I2071" s="2" t="s">
        <v>2196</v>
      </c>
      <c r="J2071" s="2" t="s">
        <v>2196</v>
      </c>
      <c r="K2071" s="2" t="s">
        <v>2196</v>
      </c>
      <c r="L2071" s="2" t="s">
        <v>2196</v>
      </c>
      <c r="M2071" s="2" t="s">
        <v>2196</v>
      </c>
      <c r="N2071" s="2" t="s">
        <v>2196</v>
      </c>
      <c r="O2071" s="2" t="s">
        <v>2196</v>
      </c>
      <c r="P2071" s="2" t="s">
        <v>2196</v>
      </c>
      <c r="Q2071" s="2" t="s">
        <v>2196</v>
      </c>
      <c r="R2071" s="2" t="s">
        <v>2196</v>
      </c>
      <c r="S2071" s="2" t="s">
        <v>2196</v>
      </c>
      <c r="T2071" s="2" t="s">
        <v>2196</v>
      </c>
      <c r="U2071" s="2" t="s">
        <v>2196</v>
      </c>
      <c r="V2071" s="2" t="s">
        <v>2196</v>
      </c>
      <c r="W2071" s="2" t="s">
        <v>2196</v>
      </c>
      <c r="X2071" s="2" t="s">
        <v>2196</v>
      </c>
      <c r="Y2071" s="2" t="s">
        <v>2196</v>
      </c>
      <c r="Z2071" s="2" t="s">
        <v>2196</v>
      </c>
      <c r="AA2071" s="2" t="s">
        <v>2196</v>
      </c>
    </row>
    <row r="2072" spans="1:27" ht="12.75" customHeight="1" x14ac:dyDescent="0.35">
      <c r="A2072" s="1" t="s">
        <v>2073</v>
      </c>
      <c r="B2072" s="2" t="str">
        <f t="shared" si="32"/>
        <v>RS</v>
      </c>
      <c r="C2072" s="2" t="s">
        <v>2196</v>
      </c>
      <c r="D2072" s="2" t="s">
        <v>2196</v>
      </c>
      <c r="E2072" s="2" t="s">
        <v>2196</v>
      </c>
      <c r="F2072" s="2" t="s">
        <v>2196</v>
      </c>
      <c r="G2072" s="2" t="s">
        <v>2196</v>
      </c>
      <c r="H2072" s="2" t="s">
        <v>2196</v>
      </c>
      <c r="I2072" s="2" t="s">
        <v>2196</v>
      </c>
      <c r="J2072" s="2" t="s">
        <v>2196</v>
      </c>
      <c r="K2072" s="2" t="s">
        <v>2196</v>
      </c>
      <c r="L2072" s="2" t="s">
        <v>2196</v>
      </c>
      <c r="M2072" s="2" t="s">
        <v>2196</v>
      </c>
      <c r="N2072" s="2" t="s">
        <v>2196</v>
      </c>
      <c r="O2072" s="2" t="s">
        <v>2196</v>
      </c>
      <c r="P2072" s="2" t="s">
        <v>2196</v>
      </c>
      <c r="Q2072" s="2" t="s">
        <v>2196</v>
      </c>
      <c r="R2072" s="2" t="s">
        <v>2196</v>
      </c>
      <c r="S2072" s="2" t="s">
        <v>2196</v>
      </c>
      <c r="T2072" s="2" t="s">
        <v>2196</v>
      </c>
      <c r="U2072" s="2" t="s">
        <v>2196</v>
      </c>
      <c r="V2072" s="2" t="s">
        <v>2196</v>
      </c>
      <c r="W2072" s="2" t="s">
        <v>2196</v>
      </c>
      <c r="X2072" s="2" t="s">
        <v>2196</v>
      </c>
      <c r="Y2072" s="2" t="s">
        <v>2196</v>
      </c>
      <c r="Z2072" s="2" t="s">
        <v>2196</v>
      </c>
      <c r="AA2072" s="2" t="s">
        <v>2196</v>
      </c>
    </row>
    <row r="2073" spans="1:27" ht="12.75" customHeight="1" x14ac:dyDescent="0.35">
      <c r="A2073" s="1" t="s">
        <v>2074</v>
      </c>
      <c r="B2073" s="2" t="str">
        <f t="shared" si="32"/>
        <v>RJ</v>
      </c>
      <c r="C2073" s="2" t="s">
        <v>2196</v>
      </c>
      <c r="D2073" s="2" t="s">
        <v>2196</v>
      </c>
      <c r="E2073" s="2" t="s">
        <v>2196</v>
      </c>
      <c r="F2073" s="2" t="s">
        <v>2196</v>
      </c>
      <c r="G2073" s="2" t="s">
        <v>2196</v>
      </c>
      <c r="H2073" s="2" t="s">
        <v>2196</v>
      </c>
      <c r="I2073" s="2" t="s">
        <v>2196</v>
      </c>
      <c r="J2073" s="2" t="s">
        <v>2196</v>
      </c>
      <c r="K2073" s="2" t="s">
        <v>2196</v>
      </c>
      <c r="L2073" s="2" t="s">
        <v>2196</v>
      </c>
      <c r="M2073" s="2" t="s">
        <v>2196</v>
      </c>
      <c r="N2073" s="2" t="s">
        <v>2196</v>
      </c>
      <c r="O2073" s="2" t="s">
        <v>2196</v>
      </c>
      <c r="P2073" s="2" t="s">
        <v>2196</v>
      </c>
      <c r="Q2073" s="2" t="s">
        <v>2196</v>
      </c>
      <c r="R2073" s="2" t="s">
        <v>2196</v>
      </c>
      <c r="S2073" s="2" t="s">
        <v>2196</v>
      </c>
      <c r="T2073" s="2" t="s">
        <v>2197</v>
      </c>
      <c r="U2073" s="2" t="s">
        <v>2196</v>
      </c>
      <c r="V2073" s="2" t="s">
        <v>2196</v>
      </c>
      <c r="W2073" s="2" t="s">
        <v>2196</v>
      </c>
      <c r="X2073" s="2" t="s">
        <v>2196</v>
      </c>
      <c r="Y2073" s="2" t="s">
        <v>2196</v>
      </c>
      <c r="Z2073" s="2" t="s">
        <v>2196</v>
      </c>
      <c r="AA2073" s="2" t="s">
        <v>2196</v>
      </c>
    </row>
    <row r="2074" spans="1:27" ht="12.75" customHeight="1" x14ac:dyDescent="0.35">
      <c r="A2074" s="1" t="s">
        <v>2075</v>
      </c>
      <c r="B2074" s="2" t="str">
        <f t="shared" si="32"/>
        <v>PI</v>
      </c>
      <c r="C2074" s="2" t="s">
        <v>2196</v>
      </c>
      <c r="D2074" s="2" t="s">
        <v>2196</v>
      </c>
      <c r="E2074" s="2" t="s">
        <v>2196</v>
      </c>
      <c r="F2074" s="2" t="s">
        <v>2196</v>
      </c>
      <c r="G2074" s="2" t="s">
        <v>2196</v>
      </c>
      <c r="H2074" s="2" t="s">
        <v>2196</v>
      </c>
      <c r="I2074" s="2" t="s">
        <v>2196</v>
      </c>
      <c r="J2074" s="2" t="s">
        <v>2199</v>
      </c>
      <c r="K2074" s="2" t="s">
        <v>2196</v>
      </c>
      <c r="L2074" s="2" t="s">
        <v>2196</v>
      </c>
      <c r="M2074" s="2" t="s">
        <v>2199</v>
      </c>
      <c r="N2074" s="2" t="s">
        <v>2199</v>
      </c>
      <c r="O2074" s="2" t="s">
        <v>2196</v>
      </c>
      <c r="P2074" s="2" t="s">
        <v>2199</v>
      </c>
      <c r="Q2074" s="2" t="s">
        <v>2196</v>
      </c>
      <c r="R2074" s="2" t="s">
        <v>2196</v>
      </c>
      <c r="S2074" s="2" t="s">
        <v>2196</v>
      </c>
      <c r="T2074" s="2" t="s">
        <v>2197</v>
      </c>
      <c r="U2074" s="2" t="s">
        <v>2196</v>
      </c>
      <c r="V2074" s="2" t="s">
        <v>2196</v>
      </c>
      <c r="W2074" s="2" t="s">
        <v>2196</v>
      </c>
      <c r="X2074" s="2" t="s">
        <v>2196</v>
      </c>
      <c r="Y2074" s="2" t="s">
        <v>2196</v>
      </c>
      <c r="Z2074" s="2" t="s">
        <v>2197</v>
      </c>
      <c r="AA2074" s="2" t="s">
        <v>2196</v>
      </c>
    </row>
    <row r="2075" spans="1:27" ht="12.75" customHeight="1" x14ac:dyDescent="0.35">
      <c r="A2075" s="1" t="s">
        <v>2076</v>
      </c>
      <c r="B2075" s="2" t="str">
        <f t="shared" si="32"/>
        <v>SP</v>
      </c>
      <c r="C2075" s="2" t="s">
        <v>2196</v>
      </c>
      <c r="D2075" s="2" t="s">
        <v>2196</v>
      </c>
      <c r="E2075" s="2" t="s">
        <v>2196</v>
      </c>
      <c r="F2075" s="2" t="s">
        <v>2196</v>
      </c>
      <c r="G2075" s="2" t="s">
        <v>2196</v>
      </c>
      <c r="H2075" s="2" t="s">
        <v>2196</v>
      </c>
      <c r="I2075" s="2" t="s">
        <v>2196</v>
      </c>
      <c r="J2075" s="2" t="s">
        <v>2199</v>
      </c>
      <c r="K2075" s="2" t="s">
        <v>2196</v>
      </c>
      <c r="L2075" s="2" t="s">
        <v>2196</v>
      </c>
      <c r="M2075" s="2" t="s">
        <v>2196</v>
      </c>
      <c r="N2075" s="2" t="s">
        <v>2196</v>
      </c>
      <c r="O2075" s="2" t="s">
        <v>2196</v>
      </c>
      <c r="P2075" s="2" t="s">
        <v>2196</v>
      </c>
      <c r="Q2075" s="2" t="s">
        <v>2196</v>
      </c>
      <c r="R2075" s="2" t="s">
        <v>2196</v>
      </c>
      <c r="S2075" s="2" t="s">
        <v>2196</v>
      </c>
      <c r="T2075" s="2" t="s">
        <v>2196</v>
      </c>
      <c r="U2075" s="2" t="s">
        <v>2196</v>
      </c>
      <c r="V2075" s="2" t="s">
        <v>2196</v>
      </c>
      <c r="W2075" s="2" t="s">
        <v>2196</v>
      </c>
      <c r="X2075" s="2" t="s">
        <v>2196</v>
      </c>
      <c r="Y2075" s="2" t="s">
        <v>2196</v>
      </c>
      <c r="Z2075" s="2" t="s">
        <v>2196</v>
      </c>
      <c r="AA2075" s="2" t="s">
        <v>2196</v>
      </c>
    </row>
    <row r="2076" spans="1:27" ht="12.75" customHeight="1" x14ac:dyDescent="0.35">
      <c r="A2076" s="1" t="s">
        <v>2077</v>
      </c>
      <c r="B2076" s="2" t="str">
        <f t="shared" si="32"/>
        <v>SP</v>
      </c>
      <c r="C2076" s="2" t="s">
        <v>2196</v>
      </c>
      <c r="D2076" s="2" t="s">
        <v>2196</v>
      </c>
      <c r="E2076" s="2" t="s">
        <v>2196</v>
      </c>
      <c r="F2076" s="2" t="s">
        <v>2196</v>
      </c>
      <c r="G2076" s="2" t="s">
        <v>2196</v>
      </c>
      <c r="H2076" s="2" t="s">
        <v>2196</v>
      </c>
      <c r="I2076" s="2" t="s">
        <v>2196</v>
      </c>
      <c r="J2076" s="2" t="s">
        <v>2199</v>
      </c>
      <c r="K2076" s="2" t="s">
        <v>2196</v>
      </c>
      <c r="L2076" s="2" t="s">
        <v>2196</v>
      </c>
      <c r="M2076" s="2" t="s">
        <v>2196</v>
      </c>
      <c r="N2076" s="2" t="s">
        <v>2196</v>
      </c>
      <c r="O2076" s="2" t="s">
        <v>2196</v>
      </c>
      <c r="P2076" s="2" t="s">
        <v>2196</v>
      </c>
      <c r="Q2076" s="2" t="s">
        <v>2196</v>
      </c>
      <c r="R2076" s="2" t="s">
        <v>2196</v>
      </c>
      <c r="S2076" s="2" t="s">
        <v>2196</v>
      </c>
      <c r="T2076" s="2" t="s">
        <v>2196</v>
      </c>
      <c r="U2076" s="2" t="s">
        <v>2196</v>
      </c>
      <c r="V2076" s="2" t="s">
        <v>2196</v>
      </c>
      <c r="W2076" s="2" t="s">
        <v>2196</v>
      </c>
      <c r="X2076" s="2" t="s">
        <v>2196</v>
      </c>
      <c r="Y2076" s="2" t="s">
        <v>2196</v>
      </c>
      <c r="Z2076" s="2" t="s">
        <v>2196</v>
      </c>
      <c r="AA2076" s="2" t="s">
        <v>2196</v>
      </c>
    </row>
    <row r="2077" spans="1:27" ht="12.75" customHeight="1" x14ac:dyDescent="0.35">
      <c r="A2077" s="1" t="s">
        <v>2078</v>
      </c>
      <c r="B2077" s="2" t="str">
        <f t="shared" si="32"/>
        <v>GO</v>
      </c>
      <c r="C2077" s="2" t="s">
        <v>2196</v>
      </c>
      <c r="D2077" s="2" t="s">
        <v>2196</v>
      </c>
      <c r="E2077" s="2" t="s">
        <v>2196</v>
      </c>
      <c r="F2077" s="2" t="s">
        <v>2196</v>
      </c>
      <c r="G2077" s="2" t="s">
        <v>2196</v>
      </c>
      <c r="H2077" s="2" t="s">
        <v>2196</v>
      </c>
      <c r="I2077" s="2" t="s">
        <v>2196</v>
      </c>
      <c r="J2077" s="2" t="s">
        <v>2196</v>
      </c>
      <c r="K2077" s="2" t="s">
        <v>2196</v>
      </c>
      <c r="L2077" s="2" t="s">
        <v>2196</v>
      </c>
      <c r="M2077" s="2" t="s">
        <v>2198</v>
      </c>
      <c r="N2077" s="2" t="s">
        <v>2196</v>
      </c>
      <c r="O2077" s="2" t="s">
        <v>2196</v>
      </c>
      <c r="P2077" s="2" t="s">
        <v>2196</v>
      </c>
      <c r="Q2077" s="2" t="s">
        <v>2196</v>
      </c>
      <c r="R2077" s="2" t="s">
        <v>2196</v>
      </c>
      <c r="S2077" s="2" t="s">
        <v>2196</v>
      </c>
      <c r="T2077" s="2" t="s">
        <v>2197</v>
      </c>
      <c r="U2077" s="2" t="s">
        <v>2196</v>
      </c>
      <c r="V2077" s="2" t="s">
        <v>2196</v>
      </c>
      <c r="W2077" s="2" t="s">
        <v>2196</v>
      </c>
      <c r="X2077" s="2" t="s">
        <v>2196</v>
      </c>
      <c r="Y2077" s="2" t="s">
        <v>2196</v>
      </c>
      <c r="Z2077" s="2" t="s">
        <v>2196</v>
      </c>
      <c r="AA2077" s="2" t="s">
        <v>2196</v>
      </c>
    </row>
    <row r="2078" spans="1:27" ht="12.75" customHeight="1" x14ac:dyDescent="0.35">
      <c r="A2078" s="1" t="s">
        <v>2079</v>
      </c>
      <c r="B2078" s="2" t="str">
        <f t="shared" si="32"/>
        <v>ES</v>
      </c>
      <c r="C2078" s="2" t="s">
        <v>2196</v>
      </c>
      <c r="D2078" s="2" t="s">
        <v>2196</v>
      </c>
      <c r="E2078" s="2" t="s">
        <v>2196</v>
      </c>
      <c r="F2078" s="2" t="s">
        <v>2196</v>
      </c>
      <c r="G2078" s="2" t="s">
        <v>2196</v>
      </c>
      <c r="H2078" s="2" t="s">
        <v>2196</v>
      </c>
      <c r="I2078" s="2" t="s">
        <v>2196</v>
      </c>
      <c r="J2078" s="2" t="s">
        <v>2196</v>
      </c>
      <c r="K2078" s="2" t="s">
        <v>2196</v>
      </c>
      <c r="L2078" s="2" t="s">
        <v>2196</v>
      </c>
      <c r="M2078" s="2" t="s">
        <v>2196</v>
      </c>
      <c r="N2078" s="2" t="s">
        <v>2196</v>
      </c>
      <c r="O2078" s="2" t="s">
        <v>2196</v>
      </c>
      <c r="P2078" s="2" t="s">
        <v>2196</v>
      </c>
      <c r="Q2078" s="2" t="s">
        <v>2196</v>
      </c>
      <c r="R2078" s="2" t="s">
        <v>2196</v>
      </c>
      <c r="S2078" s="2" t="s">
        <v>2196</v>
      </c>
      <c r="T2078" s="2" t="s">
        <v>2197</v>
      </c>
      <c r="U2078" s="2" t="s">
        <v>2196</v>
      </c>
      <c r="V2078" s="2" t="s">
        <v>2196</v>
      </c>
      <c r="W2078" s="2" t="s">
        <v>2196</v>
      </c>
      <c r="X2078" s="2" t="s">
        <v>2196</v>
      </c>
      <c r="Y2078" s="2" t="s">
        <v>2196</v>
      </c>
      <c r="Z2078" s="2" t="s">
        <v>2196</v>
      </c>
      <c r="AA2078" s="2" t="s">
        <v>2196</v>
      </c>
    </row>
    <row r="2079" spans="1:27" ht="12.75" customHeight="1" x14ac:dyDescent="0.35">
      <c r="A2079" s="1" t="s">
        <v>2080</v>
      </c>
      <c r="B2079" s="2" t="str">
        <f t="shared" si="32"/>
        <v>MA</v>
      </c>
      <c r="C2079" s="2" t="s">
        <v>2198</v>
      </c>
      <c r="D2079" s="2" t="s">
        <v>2198</v>
      </c>
      <c r="E2079" s="2" t="s">
        <v>2198</v>
      </c>
      <c r="F2079" s="2" t="s">
        <v>2196</v>
      </c>
      <c r="G2079" s="2" t="s">
        <v>2198</v>
      </c>
      <c r="H2079" s="2" t="s">
        <v>2196</v>
      </c>
      <c r="I2079" s="2" t="s">
        <v>2196</v>
      </c>
      <c r="J2079" s="2" t="s">
        <v>2198</v>
      </c>
      <c r="K2079" s="2" t="s">
        <v>2198</v>
      </c>
      <c r="L2079" s="2" t="s">
        <v>2198</v>
      </c>
      <c r="M2079" s="2" t="s">
        <v>2198</v>
      </c>
      <c r="N2079" s="2" t="s">
        <v>2196</v>
      </c>
      <c r="O2079" s="2" t="s">
        <v>2196</v>
      </c>
      <c r="P2079" s="2" t="s">
        <v>2196</v>
      </c>
      <c r="Q2079" s="2" t="s">
        <v>2198</v>
      </c>
      <c r="R2079" s="2" t="s">
        <v>2196</v>
      </c>
      <c r="S2079" s="2" t="s">
        <v>2198</v>
      </c>
      <c r="T2079" s="2" t="s">
        <v>2197</v>
      </c>
      <c r="U2079" s="2" t="s">
        <v>2196</v>
      </c>
      <c r="V2079" s="2" t="s">
        <v>2198</v>
      </c>
      <c r="W2079" s="2" t="s">
        <v>2196</v>
      </c>
      <c r="X2079" s="2" t="s">
        <v>2196</v>
      </c>
      <c r="Y2079" s="2" t="s">
        <v>2196</v>
      </c>
      <c r="Z2079" s="2" t="s">
        <v>2196</v>
      </c>
      <c r="AA2079" s="2" t="s">
        <v>2198</v>
      </c>
    </row>
    <row r="2080" spans="1:27" ht="12.75" customHeight="1" x14ac:dyDescent="0.35">
      <c r="A2080" s="1" t="s">
        <v>2081</v>
      </c>
      <c r="B2080" s="2" t="str">
        <f t="shared" si="32"/>
        <v>SP</v>
      </c>
      <c r="C2080" s="2" t="s">
        <v>2196</v>
      </c>
      <c r="D2080" s="2" t="s">
        <v>2196</v>
      </c>
      <c r="E2080" s="2" t="s">
        <v>2196</v>
      </c>
      <c r="F2080" s="2" t="s">
        <v>2196</v>
      </c>
      <c r="G2080" s="2" t="s">
        <v>2196</v>
      </c>
      <c r="H2080" s="2" t="s">
        <v>2196</v>
      </c>
      <c r="I2080" s="2" t="s">
        <v>2196</v>
      </c>
      <c r="J2080" s="2" t="s">
        <v>2196</v>
      </c>
      <c r="K2080" s="2" t="s">
        <v>2196</v>
      </c>
      <c r="L2080" s="2" t="s">
        <v>2196</v>
      </c>
      <c r="M2080" s="2" t="s">
        <v>2196</v>
      </c>
      <c r="N2080" s="2" t="s">
        <v>2196</v>
      </c>
      <c r="O2080" s="2" t="s">
        <v>2196</v>
      </c>
      <c r="P2080" s="2" t="s">
        <v>2196</v>
      </c>
      <c r="Q2080" s="2" t="s">
        <v>2196</v>
      </c>
      <c r="R2080" s="2" t="s">
        <v>2196</v>
      </c>
      <c r="S2080" s="2" t="s">
        <v>2196</v>
      </c>
      <c r="T2080" s="2" t="s">
        <v>2196</v>
      </c>
      <c r="U2080" s="2" t="s">
        <v>2196</v>
      </c>
      <c r="V2080" s="2" t="s">
        <v>2196</v>
      </c>
      <c r="W2080" s="2" t="s">
        <v>2196</v>
      </c>
      <c r="X2080" s="2" t="s">
        <v>2196</v>
      </c>
      <c r="Y2080" s="2" t="s">
        <v>2196</v>
      </c>
      <c r="Z2080" s="2" t="s">
        <v>2196</v>
      </c>
      <c r="AA2080" s="2" t="s">
        <v>2196</v>
      </c>
    </row>
    <row r="2081" spans="1:27" ht="12.75" customHeight="1" x14ac:dyDescent="0.35">
      <c r="A2081" s="1" t="s">
        <v>2082</v>
      </c>
      <c r="B2081" s="2" t="str">
        <f t="shared" si="32"/>
        <v>MG</v>
      </c>
      <c r="C2081" s="2" t="s">
        <v>2196</v>
      </c>
      <c r="D2081" s="2" t="s">
        <v>2196</v>
      </c>
      <c r="E2081" s="2" t="s">
        <v>2196</v>
      </c>
      <c r="F2081" s="2" t="s">
        <v>2196</v>
      </c>
      <c r="G2081" s="2" t="s">
        <v>2196</v>
      </c>
      <c r="H2081" s="2" t="s">
        <v>2196</v>
      </c>
      <c r="I2081" s="2" t="s">
        <v>2196</v>
      </c>
      <c r="J2081" s="2" t="s">
        <v>2199</v>
      </c>
      <c r="K2081" s="2" t="s">
        <v>2196</v>
      </c>
      <c r="L2081" s="2" t="s">
        <v>2196</v>
      </c>
      <c r="M2081" s="2" t="s">
        <v>2198</v>
      </c>
      <c r="N2081" s="2" t="s">
        <v>2196</v>
      </c>
      <c r="O2081" s="2" t="s">
        <v>2196</v>
      </c>
      <c r="P2081" s="2" t="s">
        <v>2196</v>
      </c>
      <c r="Q2081" s="2" t="s">
        <v>2199</v>
      </c>
      <c r="R2081" s="2" t="s">
        <v>2196</v>
      </c>
      <c r="S2081" s="2" t="s">
        <v>2196</v>
      </c>
      <c r="T2081" s="2" t="s">
        <v>2196</v>
      </c>
      <c r="U2081" s="2" t="s">
        <v>2196</v>
      </c>
      <c r="V2081" s="2" t="s">
        <v>2196</v>
      </c>
      <c r="W2081" s="2" t="s">
        <v>2196</v>
      </c>
      <c r="X2081" s="2" t="s">
        <v>2196</v>
      </c>
      <c r="Y2081" s="2" t="s">
        <v>2196</v>
      </c>
      <c r="Z2081" s="2" t="s">
        <v>2196</v>
      </c>
      <c r="AA2081" s="2" t="s">
        <v>2196</v>
      </c>
    </row>
    <row r="2082" spans="1:27" ht="12.75" customHeight="1" x14ac:dyDescent="0.35">
      <c r="A2082" s="1" t="s">
        <v>2083</v>
      </c>
      <c r="B2082" s="2" t="str">
        <f t="shared" si="32"/>
        <v>GO</v>
      </c>
      <c r="C2082" s="2" t="s">
        <v>2196</v>
      </c>
      <c r="D2082" s="2" t="s">
        <v>2196</v>
      </c>
      <c r="E2082" s="2" t="s">
        <v>2196</v>
      </c>
      <c r="F2082" s="2" t="s">
        <v>2196</v>
      </c>
      <c r="G2082" s="2" t="s">
        <v>2198</v>
      </c>
      <c r="H2082" s="2" t="s">
        <v>2196</v>
      </c>
      <c r="I2082" s="2" t="s">
        <v>2196</v>
      </c>
      <c r="J2082" s="2" t="s">
        <v>2198</v>
      </c>
      <c r="K2082" s="2" t="s">
        <v>2196</v>
      </c>
      <c r="L2082" s="2" t="s">
        <v>2198</v>
      </c>
      <c r="M2082" s="2" t="s">
        <v>2198</v>
      </c>
      <c r="N2082" s="2" t="s">
        <v>2198</v>
      </c>
      <c r="O2082" s="2" t="s">
        <v>2198</v>
      </c>
      <c r="P2082" s="2" t="s">
        <v>2196</v>
      </c>
      <c r="Q2082" s="2" t="s">
        <v>2198</v>
      </c>
      <c r="R2082" s="2" t="s">
        <v>2196</v>
      </c>
      <c r="S2082" s="2" t="s">
        <v>2198</v>
      </c>
      <c r="T2082" s="2" t="s">
        <v>2197</v>
      </c>
      <c r="U2082" s="2" t="s">
        <v>2196</v>
      </c>
      <c r="V2082" s="2" t="s">
        <v>2196</v>
      </c>
      <c r="W2082" s="2" t="s">
        <v>2198</v>
      </c>
      <c r="X2082" s="2" t="s">
        <v>2196</v>
      </c>
      <c r="Y2082" s="2" t="s">
        <v>2198</v>
      </c>
      <c r="Z2082" s="2" t="s">
        <v>2196</v>
      </c>
      <c r="AA2082" s="2" t="s">
        <v>2196</v>
      </c>
    </row>
    <row r="2083" spans="1:27" ht="12.75" customHeight="1" x14ac:dyDescent="0.35">
      <c r="A2083" s="1" t="s">
        <v>2084</v>
      </c>
      <c r="B2083" s="2" t="str">
        <f t="shared" si="32"/>
        <v>MG</v>
      </c>
      <c r="C2083" s="2" t="s">
        <v>2196</v>
      </c>
      <c r="D2083" s="2" t="s">
        <v>2196</v>
      </c>
      <c r="E2083" s="2" t="s">
        <v>2196</v>
      </c>
      <c r="F2083" s="2" t="s">
        <v>2196</v>
      </c>
      <c r="G2083" s="2" t="s">
        <v>2196</v>
      </c>
      <c r="H2083" s="2" t="s">
        <v>2196</v>
      </c>
      <c r="I2083" s="2" t="s">
        <v>2196</v>
      </c>
      <c r="J2083" s="2" t="s">
        <v>2199</v>
      </c>
      <c r="K2083" s="2" t="s">
        <v>2196</v>
      </c>
      <c r="L2083" s="2" t="s">
        <v>2196</v>
      </c>
      <c r="M2083" s="2" t="s">
        <v>2196</v>
      </c>
      <c r="N2083" s="2" t="s">
        <v>2196</v>
      </c>
      <c r="O2083" s="2" t="s">
        <v>2196</v>
      </c>
      <c r="P2083" s="2" t="s">
        <v>2196</v>
      </c>
      <c r="Q2083" s="2" t="s">
        <v>2196</v>
      </c>
      <c r="R2083" s="2" t="s">
        <v>2196</v>
      </c>
      <c r="S2083" s="2" t="s">
        <v>2197</v>
      </c>
      <c r="T2083" s="2" t="s">
        <v>2197</v>
      </c>
      <c r="U2083" s="2" t="s">
        <v>2196</v>
      </c>
      <c r="V2083" s="2" t="s">
        <v>2196</v>
      </c>
      <c r="W2083" s="2" t="s">
        <v>2196</v>
      </c>
      <c r="X2083" s="2" t="s">
        <v>2196</v>
      </c>
      <c r="Y2083" s="2" t="s">
        <v>2196</v>
      </c>
      <c r="Z2083" s="2" t="s">
        <v>2196</v>
      </c>
      <c r="AA2083" s="2" t="s">
        <v>2196</v>
      </c>
    </row>
    <row r="2084" spans="1:27" ht="12.75" customHeight="1" x14ac:dyDescent="0.35">
      <c r="A2084" s="1" t="s">
        <v>2085</v>
      </c>
      <c r="B2084" s="2" t="str">
        <f t="shared" si="32"/>
        <v>RJ</v>
      </c>
      <c r="C2084" s="2" t="s">
        <v>2196</v>
      </c>
      <c r="D2084" s="2" t="s">
        <v>2196</v>
      </c>
      <c r="E2084" s="2" t="s">
        <v>2196</v>
      </c>
      <c r="F2084" s="2" t="s">
        <v>2196</v>
      </c>
      <c r="G2084" s="2" t="s">
        <v>2196</v>
      </c>
      <c r="H2084" s="2" t="s">
        <v>2196</v>
      </c>
      <c r="I2084" s="2" t="s">
        <v>2196</v>
      </c>
      <c r="J2084" s="2" t="s">
        <v>2196</v>
      </c>
      <c r="K2084" s="2" t="s">
        <v>2196</v>
      </c>
      <c r="L2084" s="2" t="s">
        <v>2196</v>
      </c>
      <c r="M2084" s="2" t="s">
        <v>2196</v>
      </c>
      <c r="N2084" s="2" t="s">
        <v>2196</v>
      </c>
      <c r="O2084" s="2" t="s">
        <v>2196</v>
      </c>
      <c r="P2084" s="2" t="s">
        <v>2196</v>
      </c>
      <c r="Q2084" s="2" t="s">
        <v>2196</v>
      </c>
      <c r="R2084" s="2" t="s">
        <v>2196</v>
      </c>
      <c r="S2084" s="2" t="s">
        <v>2196</v>
      </c>
      <c r="T2084" s="2" t="s">
        <v>2196</v>
      </c>
      <c r="U2084" s="2" t="s">
        <v>2196</v>
      </c>
      <c r="V2084" s="2" t="s">
        <v>2196</v>
      </c>
      <c r="W2084" s="2" t="s">
        <v>2196</v>
      </c>
      <c r="X2084" s="2" t="s">
        <v>2196</v>
      </c>
      <c r="Y2084" s="2" t="s">
        <v>2196</v>
      </c>
      <c r="Z2084" s="2" t="s">
        <v>2196</v>
      </c>
      <c r="AA2084" s="2" t="s">
        <v>2196</v>
      </c>
    </row>
    <row r="2085" spans="1:27" ht="12.75" customHeight="1" x14ac:dyDescent="0.35">
      <c r="A2085" s="1" t="s">
        <v>2086</v>
      </c>
      <c r="B2085" s="2" t="str">
        <f t="shared" si="32"/>
        <v>MG</v>
      </c>
      <c r="C2085" s="2" t="s">
        <v>2198</v>
      </c>
      <c r="D2085" s="2" t="s">
        <v>2196</v>
      </c>
      <c r="E2085" s="2" t="s">
        <v>2196</v>
      </c>
      <c r="F2085" s="2" t="s">
        <v>2196</v>
      </c>
      <c r="G2085" s="2" t="s">
        <v>2198</v>
      </c>
      <c r="H2085" s="2" t="s">
        <v>2196</v>
      </c>
      <c r="I2085" s="2" t="s">
        <v>2196</v>
      </c>
      <c r="J2085" s="2" t="s">
        <v>2198</v>
      </c>
      <c r="K2085" s="2" t="s">
        <v>2196</v>
      </c>
      <c r="L2085" s="2" t="s">
        <v>2198</v>
      </c>
      <c r="M2085" s="2" t="s">
        <v>2198</v>
      </c>
      <c r="N2085" s="2" t="s">
        <v>2198</v>
      </c>
      <c r="O2085" s="2" t="s">
        <v>2196</v>
      </c>
      <c r="P2085" s="2" t="s">
        <v>2196</v>
      </c>
      <c r="Q2085" s="2" t="s">
        <v>2198</v>
      </c>
      <c r="R2085" s="2" t="s">
        <v>2196</v>
      </c>
      <c r="S2085" s="2" t="s">
        <v>2198</v>
      </c>
      <c r="T2085" s="2" t="s">
        <v>2197</v>
      </c>
      <c r="U2085" s="2" t="s">
        <v>2196</v>
      </c>
      <c r="V2085" s="2" t="s">
        <v>2196</v>
      </c>
      <c r="W2085" s="2" t="s">
        <v>2196</v>
      </c>
      <c r="X2085" s="2" t="s">
        <v>2196</v>
      </c>
      <c r="Y2085" s="2" t="s">
        <v>2196</v>
      </c>
      <c r="Z2085" s="2" t="s">
        <v>2196</v>
      </c>
      <c r="AA2085" s="2" t="s">
        <v>2198</v>
      </c>
    </row>
    <row r="2086" spans="1:27" ht="12.75" customHeight="1" x14ac:dyDescent="0.35">
      <c r="A2086" s="1" t="s">
        <v>2087</v>
      </c>
      <c r="B2086" s="2" t="str">
        <f t="shared" si="32"/>
        <v>MT</v>
      </c>
      <c r="C2086" s="2" t="s">
        <v>2196</v>
      </c>
      <c r="D2086" s="2" t="s">
        <v>2196</v>
      </c>
      <c r="E2086" s="2" t="s">
        <v>2196</v>
      </c>
      <c r="F2086" s="2" t="s">
        <v>2196</v>
      </c>
      <c r="G2086" s="2" t="s">
        <v>2196</v>
      </c>
      <c r="H2086" s="2" t="s">
        <v>2196</v>
      </c>
      <c r="I2086" s="2" t="s">
        <v>2196</v>
      </c>
      <c r="J2086" s="2" t="s">
        <v>2196</v>
      </c>
      <c r="K2086" s="2" t="s">
        <v>2196</v>
      </c>
      <c r="L2086" s="2" t="s">
        <v>2196</v>
      </c>
      <c r="M2086" s="2" t="s">
        <v>2196</v>
      </c>
      <c r="N2086" s="2" t="s">
        <v>2196</v>
      </c>
      <c r="O2086" s="2" t="s">
        <v>2196</v>
      </c>
      <c r="P2086" s="2" t="s">
        <v>2196</v>
      </c>
      <c r="Q2086" s="2" t="s">
        <v>2196</v>
      </c>
      <c r="R2086" s="2" t="s">
        <v>2196</v>
      </c>
      <c r="S2086" s="2" t="s">
        <v>2196</v>
      </c>
      <c r="T2086" s="2" t="s">
        <v>2196</v>
      </c>
      <c r="U2086" s="2" t="s">
        <v>2196</v>
      </c>
      <c r="V2086" s="2" t="s">
        <v>2196</v>
      </c>
      <c r="W2086" s="2" t="s">
        <v>2196</v>
      </c>
      <c r="X2086" s="2" t="s">
        <v>2196</v>
      </c>
      <c r="Y2086" s="2" t="s">
        <v>2196</v>
      </c>
      <c r="Z2086" s="2" t="s">
        <v>2196</v>
      </c>
      <c r="AA2086" s="2" t="s">
        <v>2196</v>
      </c>
    </row>
    <row r="2087" spans="1:27" ht="12.75" customHeight="1" x14ac:dyDescent="0.35">
      <c r="A2087" s="1" t="s">
        <v>2088</v>
      </c>
      <c r="B2087" s="2" t="str">
        <f t="shared" si="32"/>
        <v>BA</v>
      </c>
      <c r="C2087" s="2" t="s">
        <v>2196</v>
      </c>
      <c r="D2087" s="2" t="s">
        <v>2196</v>
      </c>
      <c r="E2087" s="2" t="s">
        <v>2198</v>
      </c>
      <c r="F2087" s="2" t="s">
        <v>2196</v>
      </c>
      <c r="G2087" s="2" t="s">
        <v>2198</v>
      </c>
      <c r="H2087" s="2" t="s">
        <v>2196</v>
      </c>
      <c r="I2087" s="2" t="s">
        <v>2198</v>
      </c>
      <c r="J2087" s="2" t="s">
        <v>2198</v>
      </c>
      <c r="K2087" s="2" t="s">
        <v>2198</v>
      </c>
      <c r="L2087" s="2" t="s">
        <v>2196</v>
      </c>
      <c r="M2087" s="2" t="s">
        <v>2198</v>
      </c>
      <c r="N2087" s="2" t="s">
        <v>2198</v>
      </c>
      <c r="O2087" s="2" t="s">
        <v>2198</v>
      </c>
      <c r="P2087" s="2" t="s">
        <v>2196</v>
      </c>
      <c r="Q2087" s="2" t="s">
        <v>2198</v>
      </c>
      <c r="R2087" s="2" t="s">
        <v>2196</v>
      </c>
      <c r="S2087" s="2" t="s">
        <v>2196</v>
      </c>
      <c r="T2087" s="2" t="s">
        <v>2198</v>
      </c>
      <c r="U2087" s="2" t="s">
        <v>2196</v>
      </c>
      <c r="V2087" s="2" t="s">
        <v>2196</v>
      </c>
      <c r="W2087" s="2" t="s">
        <v>2196</v>
      </c>
      <c r="X2087" s="2" t="s">
        <v>2196</v>
      </c>
      <c r="Y2087" s="2" t="s">
        <v>2196</v>
      </c>
      <c r="Z2087" s="2" t="s">
        <v>2196</v>
      </c>
      <c r="AA2087" s="2" t="s">
        <v>2198</v>
      </c>
    </row>
    <row r="2088" spans="1:27" ht="12.75" customHeight="1" x14ac:dyDescent="0.35">
      <c r="A2088" s="1" t="s">
        <v>2089</v>
      </c>
      <c r="B2088" s="2" t="str">
        <f t="shared" si="32"/>
        <v>SP</v>
      </c>
      <c r="C2088" s="2" t="s">
        <v>2196</v>
      </c>
      <c r="D2088" s="2" t="s">
        <v>2196</v>
      </c>
      <c r="E2088" s="2" t="s">
        <v>2196</v>
      </c>
      <c r="F2088" s="2" t="s">
        <v>2196</v>
      </c>
      <c r="G2088" s="2" t="s">
        <v>2196</v>
      </c>
      <c r="H2088" s="2" t="s">
        <v>2196</v>
      </c>
      <c r="I2088" s="2" t="s">
        <v>2196</v>
      </c>
      <c r="J2088" s="2" t="s">
        <v>2196</v>
      </c>
      <c r="K2088" s="2" t="s">
        <v>2196</v>
      </c>
      <c r="L2088" s="2" t="s">
        <v>2196</v>
      </c>
      <c r="M2088" s="2" t="s">
        <v>2196</v>
      </c>
      <c r="N2088" s="2" t="s">
        <v>2196</v>
      </c>
      <c r="O2088" s="2" t="s">
        <v>2196</v>
      </c>
      <c r="P2088" s="2" t="s">
        <v>2196</v>
      </c>
      <c r="Q2088" s="2" t="s">
        <v>2196</v>
      </c>
      <c r="R2088" s="2" t="s">
        <v>2196</v>
      </c>
      <c r="S2088" s="2" t="s">
        <v>2196</v>
      </c>
      <c r="T2088" s="2" t="s">
        <v>2196</v>
      </c>
      <c r="U2088" s="2" t="s">
        <v>2196</v>
      </c>
      <c r="V2088" s="2" t="s">
        <v>2196</v>
      </c>
      <c r="W2088" s="2" t="s">
        <v>2196</v>
      </c>
      <c r="X2088" s="2" t="s">
        <v>2196</v>
      </c>
      <c r="Y2088" s="2" t="s">
        <v>2196</v>
      </c>
      <c r="Z2088" s="2" t="s">
        <v>2196</v>
      </c>
      <c r="AA2088" s="2" t="s">
        <v>2196</v>
      </c>
    </row>
    <row r="2089" spans="1:27" ht="12.75" customHeight="1" x14ac:dyDescent="0.35">
      <c r="A2089" s="1" t="s">
        <v>2090</v>
      </c>
      <c r="B2089" s="2" t="str">
        <f t="shared" si="32"/>
        <v>RJ</v>
      </c>
      <c r="C2089" s="2" t="s">
        <v>2196</v>
      </c>
      <c r="D2089" s="2" t="s">
        <v>2196</v>
      </c>
      <c r="E2089" s="2" t="s">
        <v>2196</v>
      </c>
      <c r="F2089" s="2" t="s">
        <v>2196</v>
      </c>
      <c r="G2089" s="2" t="s">
        <v>2196</v>
      </c>
      <c r="H2089" s="2" t="s">
        <v>2196</v>
      </c>
      <c r="I2089" s="2" t="s">
        <v>2196</v>
      </c>
      <c r="J2089" s="2" t="s">
        <v>2199</v>
      </c>
      <c r="K2089" s="2" t="s">
        <v>2196</v>
      </c>
      <c r="L2089" s="2" t="s">
        <v>2196</v>
      </c>
      <c r="M2089" s="2" t="s">
        <v>2199</v>
      </c>
      <c r="N2089" s="2" t="s">
        <v>2196</v>
      </c>
      <c r="O2089" s="2" t="s">
        <v>2196</v>
      </c>
      <c r="P2089" s="2" t="s">
        <v>2199</v>
      </c>
      <c r="Q2089" s="2" t="s">
        <v>2196</v>
      </c>
      <c r="R2089" s="2" t="s">
        <v>2196</v>
      </c>
      <c r="S2089" s="2" t="s">
        <v>2196</v>
      </c>
      <c r="T2089" s="2" t="s">
        <v>2196</v>
      </c>
      <c r="U2089" s="2" t="s">
        <v>2196</v>
      </c>
      <c r="V2089" s="2" t="s">
        <v>2196</v>
      </c>
      <c r="W2089" s="2" t="s">
        <v>2196</v>
      </c>
      <c r="X2089" s="2" t="s">
        <v>2196</v>
      </c>
      <c r="Y2089" s="2" t="s">
        <v>2196</v>
      </c>
      <c r="Z2089" s="2" t="s">
        <v>2196</v>
      </c>
      <c r="AA2089" s="2" t="s">
        <v>2196</v>
      </c>
    </row>
    <row r="2090" spans="1:27" ht="12.75" customHeight="1" x14ac:dyDescent="0.35">
      <c r="A2090" s="1" t="s">
        <v>2091</v>
      </c>
      <c r="B2090" s="2" t="str">
        <f t="shared" si="32"/>
        <v>RS</v>
      </c>
      <c r="C2090" s="2" t="s">
        <v>2196</v>
      </c>
      <c r="D2090" s="2" t="s">
        <v>2196</v>
      </c>
      <c r="E2090" s="2" t="s">
        <v>2196</v>
      </c>
      <c r="F2090" s="2" t="s">
        <v>2196</v>
      </c>
      <c r="G2090" s="2" t="s">
        <v>2198</v>
      </c>
      <c r="H2090" s="2" t="s">
        <v>2196</v>
      </c>
      <c r="I2090" s="2" t="s">
        <v>2196</v>
      </c>
      <c r="J2090" s="2" t="s">
        <v>2196</v>
      </c>
      <c r="K2090" s="2" t="s">
        <v>2196</v>
      </c>
      <c r="L2090" s="2" t="s">
        <v>2196</v>
      </c>
      <c r="M2090" s="2" t="s">
        <v>2196</v>
      </c>
      <c r="N2090" s="2" t="s">
        <v>2196</v>
      </c>
      <c r="O2090" s="2" t="s">
        <v>2196</v>
      </c>
      <c r="P2090" s="2" t="s">
        <v>2196</v>
      </c>
      <c r="Q2090" s="2" t="s">
        <v>2196</v>
      </c>
      <c r="R2090" s="2" t="s">
        <v>2196</v>
      </c>
      <c r="S2090" s="2" t="s">
        <v>2196</v>
      </c>
      <c r="T2090" s="2" t="s">
        <v>2196</v>
      </c>
      <c r="U2090" s="2" t="s">
        <v>2196</v>
      </c>
      <c r="V2090" s="2" t="s">
        <v>2196</v>
      </c>
      <c r="W2090" s="2" t="s">
        <v>2196</v>
      </c>
      <c r="X2090" s="2" t="s">
        <v>2196</v>
      </c>
      <c r="Y2090" s="2" t="s">
        <v>2196</v>
      </c>
      <c r="Z2090" s="2" t="s">
        <v>2196</v>
      </c>
      <c r="AA2090" s="2" t="s">
        <v>2196</v>
      </c>
    </row>
    <row r="2091" spans="1:27" ht="12.75" customHeight="1" x14ac:dyDescent="0.35">
      <c r="A2091" s="1" t="s">
        <v>2092</v>
      </c>
      <c r="B2091" s="2" t="str">
        <f t="shared" si="32"/>
        <v>PE</v>
      </c>
      <c r="C2091" s="2" t="s">
        <v>2198</v>
      </c>
      <c r="D2091" s="2" t="s">
        <v>2196</v>
      </c>
      <c r="E2091" s="2" t="s">
        <v>2198</v>
      </c>
      <c r="F2091" s="2" t="s">
        <v>2196</v>
      </c>
      <c r="G2091" s="2" t="s">
        <v>2198</v>
      </c>
      <c r="H2091" s="2" t="s">
        <v>2196</v>
      </c>
      <c r="I2091" s="2" t="s">
        <v>2198</v>
      </c>
      <c r="J2091" s="2" t="s">
        <v>2196</v>
      </c>
      <c r="K2091" s="2" t="s">
        <v>2196</v>
      </c>
      <c r="L2091" s="2" t="s">
        <v>2198</v>
      </c>
      <c r="M2091" s="2" t="s">
        <v>2198</v>
      </c>
      <c r="N2091" s="2" t="s">
        <v>2196</v>
      </c>
      <c r="O2091" s="2" t="s">
        <v>2196</v>
      </c>
      <c r="P2091" s="2" t="s">
        <v>2196</v>
      </c>
      <c r="Q2091" s="2" t="s">
        <v>2198</v>
      </c>
      <c r="R2091" s="2" t="s">
        <v>2196</v>
      </c>
      <c r="S2091" s="2" t="s">
        <v>2198</v>
      </c>
      <c r="T2091" s="2" t="s">
        <v>2198</v>
      </c>
      <c r="U2091" s="2" t="s">
        <v>2196</v>
      </c>
      <c r="V2091" s="2" t="s">
        <v>2196</v>
      </c>
      <c r="W2091" s="2" t="s">
        <v>2196</v>
      </c>
      <c r="X2091" s="2" t="s">
        <v>2196</v>
      </c>
      <c r="Y2091" s="2" t="s">
        <v>2196</v>
      </c>
      <c r="Z2091" s="2" t="s">
        <v>2196</v>
      </c>
      <c r="AA2091" s="2" t="s">
        <v>2196</v>
      </c>
    </row>
    <row r="2092" spans="1:27" ht="12.75" customHeight="1" x14ac:dyDescent="0.35">
      <c r="A2092" s="1" t="s">
        <v>2093</v>
      </c>
      <c r="B2092" s="2" t="str">
        <f t="shared" si="32"/>
        <v>MT</v>
      </c>
      <c r="C2092" s="2" t="s">
        <v>2196</v>
      </c>
      <c r="D2092" s="2" t="s">
        <v>2196</v>
      </c>
      <c r="E2092" s="2" t="s">
        <v>2196</v>
      </c>
      <c r="F2092" s="2" t="s">
        <v>2196</v>
      </c>
      <c r="G2092" s="2" t="s">
        <v>2196</v>
      </c>
      <c r="H2092" s="2" t="s">
        <v>2196</v>
      </c>
      <c r="I2092" s="2" t="s">
        <v>2196</v>
      </c>
      <c r="J2092" s="2" t="s">
        <v>2199</v>
      </c>
      <c r="K2092" s="2" t="s">
        <v>2196</v>
      </c>
      <c r="L2092" s="2" t="s">
        <v>2196</v>
      </c>
      <c r="M2092" s="2" t="s">
        <v>2196</v>
      </c>
      <c r="N2092" s="2" t="s">
        <v>2196</v>
      </c>
      <c r="O2092" s="2" t="s">
        <v>2196</v>
      </c>
      <c r="P2092" s="2" t="s">
        <v>2196</v>
      </c>
      <c r="Q2092" s="2" t="s">
        <v>2196</v>
      </c>
      <c r="R2092" s="2" t="s">
        <v>2196</v>
      </c>
      <c r="S2092" s="2" t="s">
        <v>2196</v>
      </c>
      <c r="T2092" s="2" t="s">
        <v>2196</v>
      </c>
      <c r="U2092" s="2" t="s">
        <v>2196</v>
      </c>
      <c r="V2092" s="2" t="s">
        <v>2196</v>
      </c>
      <c r="W2092" s="2" t="s">
        <v>2196</v>
      </c>
      <c r="X2092" s="2" t="s">
        <v>2196</v>
      </c>
      <c r="Y2092" s="2" t="s">
        <v>2196</v>
      </c>
      <c r="Z2092" s="2" t="s">
        <v>2196</v>
      </c>
      <c r="AA2092" s="2" t="s">
        <v>2196</v>
      </c>
    </row>
    <row r="2093" spans="1:27" ht="12.75" customHeight="1" x14ac:dyDescent="0.35">
      <c r="A2093" s="1" t="s">
        <v>2094</v>
      </c>
      <c r="B2093" s="2" t="str">
        <f t="shared" si="32"/>
        <v>RN</v>
      </c>
      <c r="C2093" s="2" t="s">
        <v>2196</v>
      </c>
      <c r="D2093" s="2" t="s">
        <v>2196</v>
      </c>
      <c r="E2093" s="2" t="s">
        <v>2196</v>
      </c>
      <c r="F2093" s="2" t="s">
        <v>2196</v>
      </c>
      <c r="G2093" s="2" t="s">
        <v>2196</v>
      </c>
      <c r="H2093" s="2" t="s">
        <v>2196</v>
      </c>
      <c r="I2093" s="2" t="s">
        <v>2196</v>
      </c>
      <c r="J2093" s="2" t="s">
        <v>2196</v>
      </c>
      <c r="K2093" s="2" t="s">
        <v>2196</v>
      </c>
      <c r="L2093" s="2" t="s">
        <v>2196</v>
      </c>
      <c r="M2093" s="2" t="s">
        <v>2199</v>
      </c>
      <c r="N2093" s="2" t="s">
        <v>2199</v>
      </c>
      <c r="O2093" s="2" t="s">
        <v>2196</v>
      </c>
      <c r="P2093" s="2" t="s">
        <v>2196</v>
      </c>
      <c r="Q2093" s="2" t="s">
        <v>2196</v>
      </c>
      <c r="R2093" s="2" t="s">
        <v>2196</v>
      </c>
      <c r="S2093" s="2" t="s">
        <v>2196</v>
      </c>
      <c r="T2093" s="2" t="s">
        <v>2197</v>
      </c>
      <c r="U2093" s="2" t="s">
        <v>2196</v>
      </c>
      <c r="V2093" s="2" t="s">
        <v>2196</v>
      </c>
      <c r="W2093" s="2" t="s">
        <v>2196</v>
      </c>
      <c r="X2093" s="2" t="s">
        <v>2196</v>
      </c>
      <c r="Y2093" s="2" t="s">
        <v>2196</v>
      </c>
      <c r="Z2093" s="2" t="s">
        <v>2196</v>
      </c>
      <c r="AA2093" s="2" t="s">
        <v>2196</v>
      </c>
    </row>
    <row r="2094" spans="1:27" ht="12.75" customHeight="1" x14ac:dyDescent="0.35">
      <c r="A2094" s="1" t="s">
        <v>2095</v>
      </c>
      <c r="B2094" s="2" t="str">
        <f t="shared" si="32"/>
        <v>RS</v>
      </c>
      <c r="C2094" s="2" t="s">
        <v>2196</v>
      </c>
      <c r="D2094" s="2" t="s">
        <v>2196</v>
      </c>
      <c r="E2094" s="2" t="s">
        <v>2196</v>
      </c>
      <c r="F2094" s="2" t="s">
        <v>2196</v>
      </c>
      <c r="G2094" s="2" t="s">
        <v>2196</v>
      </c>
      <c r="H2094" s="2" t="s">
        <v>2196</v>
      </c>
      <c r="I2094" s="2" t="s">
        <v>2196</v>
      </c>
      <c r="J2094" s="2" t="s">
        <v>2196</v>
      </c>
      <c r="K2094" s="2" t="s">
        <v>2196</v>
      </c>
      <c r="L2094" s="2" t="s">
        <v>2196</v>
      </c>
      <c r="M2094" s="2" t="s">
        <v>2196</v>
      </c>
      <c r="N2094" s="2" t="s">
        <v>2196</v>
      </c>
      <c r="O2094" s="2" t="s">
        <v>2196</v>
      </c>
      <c r="P2094" s="2" t="s">
        <v>2196</v>
      </c>
      <c r="Q2094" s="2" t="s">
        <v>2196</v>
      </c>
      <c r="R2094" s="2" t="s">
        <v>2196</v>
      </c>
      <c r="S2094" s="2" t="s">
        <v>2196</v>
      </c>
      <c r="T2094" s="2" t="s">
        <v>2196</v>
      </c>
      <c r="U2094" s="2" t="s">
        <v>2196</v>
      </c>
      <c r="V2094" s="2" t="s">
        <v>2196</v>
      </c>
      <c r="W2094" s="2" t="s">
        <v>2196</v>
      </c>
      <c r="X2094" s="2" t="s">
        <v>2196</v>
      </c>
      <c r="Y2094" s="2" t="s">
        <v>2196</v>
      </c>
      <c r="Z2094" s="2" t="s">
        <v>2196</v>
      </c>
      <c r="AA2094" s="2" t="s">
        <v>2196</v>
      </c>
    </row>
    <row r="2095" spans="1:27" ht="12.75" customHeight="1" x14ac:dyDescent="0.35">
      <c r="A2095" s="1" t="s">
        <v>2096</v>
      </c>
      <c r="B2095" s="2" t="str">
        <f t="shared" si="32"/>
        <v>PI</v>
      </c>
      <c r="C2095" s="2" t="s">
        <v>2196</v>
      </c>
      <c r="D2095" s="2" t="s">
        <v>2196</v>
      </c>
      <c r="E2095" s="2" t="s">
        <v>2196</v>
      </c>
      <c r="F2095" s="2" t="s">
        <v>2196</v>
      </c>
      <c r="G2095" s="2" t="s">
        <v>2196</v>
      </c>
      <c r="H2095" s="2" t="s">
        <v>2196</v>
      </c>
      <c r="I2095" s="2" t="s">
        <v>2198</v>
      </c>
      <c r="J2095" s="2" t="s">
        <v>2198</v>
      </c>
      <c r="K2095" s="2" t="s">
        <v>2198</v>
      </c>
      <c r="L2095" s="2" t="s">
        <v>2198</v>
      </c>
      <c r="M2095" s="2" t="s">
        <v>2198</v>
      </c>
      <c r="N2095" s="2" t="s">
        <v>2196</v>
      </c>
      <c r="O2095" s="2" t="s">
        <v>2196</v>
      </c>
      <c r="P2095" s="2" t="s">
        <v>2196</v>
      </c>
      <c r="Q2095" s="2" t="s">
        <v>2196</v>
      </c>
      <c r="R2095" s="2" t="s">
        <v>2196</v>
      </c>
      <c r="S2095" s="2" t="s">
        <v>2196</v>
      </c>
      <c r="T2095" s="2" t="s">
        <v>2197</v>
      </c>
      <c r="U2095" s="2" t="s">
        <v>2196</v>
      </c>
      <c r="V2095" s="2" t="s">
        <v>2196</v>
      </c>
      <c r="W2095" s="2" t="s">
        <v>2196</v>
      </c>
      <c r="X2095" s="2" t="s">
        <v>2196</v>
      </c>
      <c r="Y2095" s="2" t="s">
        <v>2196</v>
      </c>
      <c r="Z2095" s="2" t="s">
        <v>2196</v>
      </c>
      <c r="AA2095" s="2" t="s">
        <v>2196</v>
      </c>
    </row>
    <row r="2096" spans="1:27" ht="12.75" customHeight="1" x14ac:dyDescent="0.35">
      <c r="A2096" s="1" t="s">
        <v>2097</v>
      </c>
      <c r="B2096" s="2" t="str">
        <f t="shared" si="32"/>
        <v>RS</v>
      </c>
      <c r="C2096" s="2" t="s">
        <v>2196</v>
      </c>
      <c r="D2096" s="2" t="s">
        <v>2196</v>
      </c>
      <c r="E2096" s="2" t="s">
        <v>2196</v>
      </c>
      <c r="F2096" s="2" t="s">
        <v>2196</v>
      </c>
      <c r="G2096" s="2" t="s">
        <v>2196</v>
      </c>
      <c r="H2096" s="2" t="s">
        <v>2196</v>
      </c>
      <c r="I2096" s="2" t="s">
        <v>2196</v>
      </c>
      <c r="J2096" s="2" t="s">
        <v>2196</v>
      </c>
      <c r="K2096" s="2" t="s">
        <v>2196</v>
      </c>
      <c r="L2096" s="2" t="s">
        <v>2196</v>
      </c>
      <c r="M2096" s="2" t="s">
        <v>2196</v>
      </c>
      <c r="N2096" s="2" t="s">
        <v>2196</v>
      </c>
      <c r="O2096" s="2" t="s">
        <v>2196</v>
      </c>
      <c r="P2096" s="2" t="s">
        <v>2196</v>
      </c>
      <c r="Q2096" s="2" t="s">
        <v>2196</v>
      </c>
      <c r="R2096" s="2" t="s">
        <v>2196</v>
      </c>
      <c r="S2096" s="2" t="s">
        <v>2196</v>
      </c>
      <c r="T2096" s="2" t="s">
        <v>2196</v>
      </c>
      <c r="U2096" s="2" t="s">
        <v>2196</v>
      </c>
      <c r="V2096" s="2" t="s">
        <v>2196</v>
      </c>
      <c r="W2096" s="2" t="s">
        <v>2196</v>
      </c>
      <c r="X2096" s="2" t="s">
        <v>2196</v>
      </c>
      <c r="Y2096" s="2" t="s">
        <v>2196</v>
      </c>
      <c r="Z2096" s="2" t="s">
        <v>2196</v>
      </c>
      <c r="AA2096" s="2" t="s">
        <v>2196</v>
      </c>
    </row>
    <row r="2097" spans="1:27" ht="12.75" customHeight="1" x14ac:dyDescent="0.35">
      <c r="A2097" s="1" t="s">
        <v>2098</v>
      </c>
      <c r="B2097" s="2" t="str">
        <f t="shared" si="32"/>
        <v>PE</v>
      </c>
      <c r="C2097" s="2" t="s">
        <v>2198</v>
      </c>
      <c r="D2097" s="2" t="s">
        <v>2196</v>
      </c>
      <c r="E2097" s="2" t="s">
        <v>2198</v>
      </c>
      <c r="F2097" s="2" t="s">
        <v>2196</v>
      </c>
      <c r="G2097" s="2" t="s">
        <v>2198</v>
      </c>
      <c r="H2097" s="2" t="s">
        <v>2196</v>
      </c>
      <c r="I2097" s="2" t="s">
        <v>2198</v>
      </c>
      <c r="J2097" s="2" t="s">
        <v>2196</v>
      </c>
      <c r="K2097" s="2" t="s">
        <v>2196</v>
      </c>
      <c r="L2097" s="2" t="s">
        <v>2196</v>
      </c>
      <c r="M2097" s="2" t="s">
        <v>2198</v>
      </c>
      <c r="N2097" s="2" t="s">
        <v>2198</v>
      </c>
      <c r="O2097" s="2" t="s">
        <v>2198</v>
      </c>
      <c r="P2097" s="2" t="s">
        <v>2196</v>
      </c>
      <c r="Q2097" s="2" t="s">
        <v>2198</v>
      </c>
      <c r="R2097" s="2" t="s">
        <v>2196</v>
      </c>
      <c r="S2097" s="2" t="s">
        <v>2196</v>
      </c>
      <c r="T2097" s="2" t="s">
        <v>2197</v>
      </c>
      <c r="U2097" s="2" t="s">
        <v>2196</v>
      </c>
      <c r="V2097" s="2" t="s">
        <v>2196</v>
      </c>
      <c r="W2097" s="2" t="s">
        <v>2196</v>
      </c>
      <c r="X2097" s="2" t="s">
        <v>2196</v>
      </c>
      <c r="Y2097" s="2" t="s">
        <v>2196</v>
      </c>
      <c r="Z2097" s="2" t="s">
        <v>2196</v>
      </c>
      <c r="AA2097" s="2" t="s">
        <v>2198</v>
      </c>
    </row>
    <row r="2098" spans="1:27" ht="12.75" customHeight="1" x14ac:dyDescent="0.35">
      <c r="A2098" s="1" t="s">
        <v>2099</v>
      </c>
      <c r="B2098" s="2" t="str">
        <f t="shared" si="32"/>
        <v>MG</v>
      </c>
      <c r="C2098" s="2" t="s">
        <v>2196</v>
      </c>
      <c r="D2098" s="2" t="s">
        <v>2196</v>
      </c>
      <c r="E2098" s="2" t="s">
        <v>2196</v>
      </c>
      <c r="F2098" s="2" t="s">
        <v>2196</v>
      </c>
      <c r="G2098" s="2" t="s">
        <v>2196</v>
      </c>
      <c r="H2098" s="2" t="s">
        <v>2196</v>
      </c>
      <c r="I2098" s="2" t="s">
        <v>2196</v>
      </c>
      <c r="J2098" s="2" t="s">
        <v>2196</v>
      </c>
      <c r="K2098" s="2" t="s">
        <v>2196</v>
      </c>
      <c r="L2098" s="2" t="s">
        <v>2196</v>
      </c>
      <c r="M2098" s="2" t="s">
        <v>2196</v>
      </c>
      <c r="N2098" s="2" t="s">
        <v>2196</v>
      </c>
      <c r="O2098" s="2" t="s">
        <v>2196</v>
      </c>
      <c r="P2098" s="2" t="s">
        <v>2196</v>
      </c>
      <c r="Q2098" s="2" t="s">
        <v>2196</v>
      </c>
      <c r="R2098" s="2" t="s">
        <v>2196</v>
      </c>
      <c r="S2098" s="2" t="s">
        <v>2196</v>
      </c>
      <c r="T2098" s="2" t="s">
        <v>2197</v>
      </c>
      <c r="U2098" s="2" t="s">
        <v>2196</v>
      </c>
      <c r="V2098" s="2" t="s">
        <v>2196</v>
      </c>
      <c r="W2098" s="2" t="s">
        <v>2196</v>
      </c>
      <c r="X2098" s="2" t="s">
        <v>2196</v>
      </c>
      <c r="Y2098" s="2" t="s">
        <v>2196</v>
      </c>
      <c r="Z2098" s="2" t="s">
        <v>2196</v>
      </c>
      <c r="AA2098" s="2" t="s">
        <v>2196</v>
      </c>
    </row>
    <row r="2099" spans="1:27" ht="12.75" customHeight="1" x14ac:dyDescent="0.35">
      <c r="A2099" s="1" t="s">
        <v>2100</v>
      </c>
      <c r="B2099" s="2" t="str">
        <f t="shared" si="32"/>
        <v>PE</v>
      </c>
      <c r="C2099" s="2" t="s">
        <v>2196</v>
      </c>
      <c r="D2099" s="2" t="s">
        <v>2196</v>
      </c>
      <c r="E2099" s="2" t="s">
        <v>2199</v>
      </c>
      <c r="F2099" s="2" t="s">
        <v>2196</v>
      </c>
      <c r="G2099" s="2" t="s">
        <v>2199</v>
      </c>
      <c r="H2099" s="2" t="s">
        <v>2196</v>
      </c>
      <c r="I2099" s="2" t="s">
        <v>2199</v>
      </c>
      <c r="J2099" s="2" t="s">
        <v>2196</v>
      </c>
      <c r="K2099" s="2" t="s">
        <v>2196</v>
      </c>
      <c r="L2099" s="2" t="s">
        <v>2199</v>
      </c>
      <c r="M2099" s="2" t="s">
        <v>2199</v>
      </c>
      <c r="N2099" s="2" t="s">
        <v>2199</v>
      </c>
      <c r="O2099" s="2" t="s">
        <v>2196</v>
      </c>
      <c r="P2099" s="2" t="s">
        <v>2196</v>
      </c>
      <c r="Q2099" s="2" t="s">
        <v>2196</v>
      </c>
      <c r="R2099" s="2" t="s">
        <v>2196</v>
      </c>
      <c r="S2099" s="2" t="s">
        <v>2196</v>
      </c>
      <c r="T2099" s="2" t="s">
        <v>2197</v>
      </c>
      <c r="U2099" s="2" t="s">
        <v>2196</v>
      </c>
      <c r="V2099" s="2" t="s">
        <v>2196</v>
      </c>
      <c r="W2099" s="2" t="s">
        <v>2196</v>
      </c>
      <c r="X2099" s="2" t="s">
        <v>2196</v>
      </c>
      <c r="Y2099" s="2" t="s">
        <v>2196</v>
      </c>
      <c r="Z2099" s="2" t="s">
        <v>2196</v>
      </c>
      <c r="AA2099" s="2" t="s">
        <v>2196</v>
      </c>
    </row>
    <row r="2100" spans="1:27" ht="12.75" customHeight="1" x14ac:dyDescent="0.35">
      <c r="A2100" s="1" t="s">
        <v>2101</v>
      </c>
      <c r="B2100" s="2" t="str">
        <f t="shared" si="32"/>
        <v>MG</v>
      </c>
      <c r="C2100" s="2" t="s">
        <v>2196</v>
      </c>
      <c r="D2100" s="2" t="s">
        <v>2196</v>
      </c>
      <c r="E2100" s="2" t="s">
        <v>2196</v>
      </c>
      <c r="F2100" s="2" t="s">
        <v>2196</v>
      </c>
      <c r="G2100" s="2" t="s">
        <v>2196</v>
      </c>
      <c r="H2100" s="2" t="s">
        <v>2196</v>
      </c>
      <c r="I2100" s="2" t="s">
        <v>2196</v>
      </c>
      <c r="J2100" s="2" t="s">
        <v>2196</v>
      </c>
      <c r="K2100" s="2" t="s">
        <v>2196</v>
      </c>
      <c r="L2100" s="2" t="s">
        <v>2196</v>
      </c>
      <c r="M2100" s="2" t="s">
        <v>2196</v>
      </c>
      <c r="N2100" s="2" t="s">
        <v>2196</v>
      </c>
      <c r="O2100" s="2" t="s">
        <v>2196</v>
      </c>
      <c r="P2100" s="2" t="s">
        <v>2196</v>
      </c>
      <c r="Q2100" s="2" t="s">
        <v>2196</v>
      </c>
      <c r="R2100" s="2" t="s">
        <v>2196</v>
      </c>
      <c r="S2100" s="2" t="s">
        <v>2196</v>
      </c>
      <c r="T2100" s="2" t="s">
        <v>2197</v>
      </c>
      <c r="U2100" s="2" t="s">
        <v>2196</v>
      </c>
      <c r="V2100" s="2" t="s">
        <v>2196</v>
      </c>
      <c r="W2100" s="2" t="s">
        <v>2196</v>
      </c>
      <c r="X2100" s="2" t="s">
        <v>2196</v>
      </c>
      <c r="Y2100" s="2" t="s">
        <v>2196</v>
      </c>
      <c r="Z2100" s="2" t="s">
        <v>2196</v>
      </c>
      <c r="AA2100" s="2" t="s">
        <v>2196</v>
      </c>
    </row>
    <row r="2101" spans="1:27" ht="12.75" customHeight="1" x14ac:dyDescent="0.35">
      <c r="A2101" s="1" t="s">
        <v>2102</v>
      </c>
      <c r="B2101" s="2" t="str">
        <f t="shared" si="32"/>
        <v>RS</v>
      </c>
      <c r="C2101" s="2" t="s">
        <v>2196</v>
      </c>
      <c r="D2101" s="2" t="s">
        <v>2196</v>
      </c>
      <c r="E2101" s="2" t="s">
        <v>2196</v>
      </c>
      <c r="F2101" s="2" t="s">
        <v>2196</v>
      </c>
      <c r="G2101" s="2" t="s">
        <v>2196</v>
      </c>
      <c r="H2101" s="2" t="s">
        <v>2196</v>
      </c>
      <c r="I2101" s="2" t="s">
        <v>2196</v>
      </c>
      <c r="J2101" s="2" t="s">
        <v>2199</v>
      </c>
      <c r="K2101" s="2" t="s">
        <v>2196</v>
      </c>
      <c r="L2101" s="2" t="s">
        <v>2196</v>
      </c>
      <c r="M2101" s="2" t="s">
        <v>2196</v>
      </c>
      <c r="N2101" s="2" t="s">
        <v>2196</v>
      </c>
      <c r="O2101" s="2" t="s">
        <v>2196</v>
      </c>
      <c r="P2101" s="2" t="s">
        <v>2196</v>
      </c>
      <c r="Q2101" s="2" t="s">
        <v>2196</v>
      </c>
      <c r="R2101" s="2" t="s">
        <v>2196</v>
      </c>
      <c r="S2101" s="2" t="s">
        <v>2196</v>
      </c>
      <c r="T2101" s="2" t="s">
        <v>2197</v>
      </c>
      <c r="U2101" s="2" t="s">
        <v>2196</v>
      </c>
      <c r="V2101" s="2" t="s">
        <v>2196</v>
      </c>
      <c r="W2101" s="2" t="s">
        <v>2196</v>
      </c>
      <c r="X2101" s="2" t="s">
        <v>2196</v>
      </c>
      <c r="Y2101" s="2" t="s">
        <v>2196</v>
      </c>
      <c r="Z2101" s="2" t="s">
        <v>2196</v>
      </c>
      <c r="AA2101" s="2" t="s">
        <v>2196</v>
      </c>
    </row>
    <row r="2102" spans="1:27" ht="12.75" customHeight="1" x14ac:dyDescent="0.35">
      <c r="A2102" s="1" t="s">
        <v>2103</v>
      </c>
      <c r="B2102" s="2" t="str">
        <f t="shared" si="32"/>
        <v>RS</v>
      </c>
      <c r="C2102" s="2" t="s">
        <v>2196</v>
      </c>
      <c r="D2102" s="2" t="s">
        <v>2196</v>
      </c>
      <c r="E2102" s="2" t="s">
        <v>2196</v>
      </c>
      <c r="F2102" s="2" t="s">
        <v>2196</v>
      </c>
      <c r="G2102" s="2" t="s">
        <v>2196</v>
      </c>
      <c r="H2102" s="2" t="s">
        <v>2196</v>
      </c>
      <c r="I2102" s="2" t="s">
        <v>2196</v>
      </c>
      <c r="J2102" s="2" t="s">
        <v>2196</v>
      </c>
      <c r="K2102" s="2" t="s">
        <v>2196</v>
      </c>
      <c r="L2102" s="2" t="s">
        <v>2196</v>
      </c>
      <c r="M2102" s="2" t="s">
        <v>2199</v>
      </c>
      <c r="N2102" s="2" t="s">
        <v>2196</v>
      </c>
      <c r="O2102" s="2" t="s">
        <v>2196</v>
      </c>
      <c r="P2102" s="2" t="s">
        <v>2196</v>
      </c>
      <c r="Q2102" s="2" t="s">
        <v>2196</v>
      </c>
      <c r="R2102" s="2" t="s">
        <v>2196</v>
      </c>
      <c r="S2102" s="2" t="s">
        <v>2196</v>
      </c>
      <c r="T2102" s="2" t="s">
        <v>2196</v>
      </c>
      <c r="U2102" s="2" t="s">
        <v>2196</v>
      </c>
      <c r="V2102" s="2" t="s">
        <v>2196</v>
      </c>
      <c r="W2102" s="2" t="s">
        <v>2196</v>
      </c>
      <c r="X2102" s="2" t="s">
        <v>2196</v>
      </c>
      <c r="Y2102" s="2" t="s">
        <v>2196</v>
      </c>
      <c r="Z2102" s="2" t="s">
        <v>2196</v>
      </c>
      <c r="AA2102" s="2" t="s">
        <v>2196</v>
      </c>
    </row>
    <row r="2103" spans="1:27" ht="12.75" customHeight="1" x14ac:dyDescent="0.35">
      <c r="A2103" s="1" t="s">
        <v>2104</v>
      </c>
      <c r="B2103" s="2" t="str">
        <f t="shared" si="32"/>
        <v>ES</v>
      </c>
      <c r="C2103" s="2" t="s">
        <v>2196</v>
      </c>
      <c r="D2103" s="2" t="s">
        <v>2196</v>
      </c>
      <c r="E2103" s="2" t="s">
        <v>2196</v>
      </c>
      <c r="F2103" s="2" t="s">
        <v>2196</v>
      </c>
      <c r="G2103" s="2" t="s">
        <v>2196</v>
      </c>
      <c r="H2103" s="2" t="s">
        <v>2196</v>
      </c>
      <c r="I2103" s="2" t="s">
        <v>2198</v>
      </c>
      <c r="J2103" s="2" t="s">
        <v>2196</v>
      </c>
      <c r="K2103" s="2" t="s">
        <v>2196</v>
      </c>
      <c r="L2103" s="2" t="s">
        <v>2196</v>
      </c>
      <c r="M2103" s="2" t="s">
        <v>2196</v>
      </c>
      <c r="N2103" s="2" t="s">
        <v>2196</v>
      </c>
      <c r="O2103" s="2" t="s">
        <v>2196</v>
      </c>
      <c r="P2103" s="2" t="s">
        <v>2196</v>
      </c>
      <c r="Q2103" s="2" t="s">
        <v>2196</v>
      </c>
      <c r="R2103" s="2" t="s">
        <v>2196</v>
      </c>
      <c r="S2103" s="2" t="s">
        <v>2196</v>
      </c>
      <c r="T2103" s="2" t="s">
        <v>2196</v>
      </c>
      <c r="U2103" s="2" t="s">
        <v>2196</v>
      </c>
      <c r="V2103" s="2" t="s">
        <v>2196</v>
      </c>
      <c r="W2103" s="2" t="s">
        <v>2196</v>
      </c>
      <c r="X2103" s="2" t="s">
        <v>2196</v>
      </c>
      <c r="Y2103" s="2" t="s">
        <v>2196</v>
      </c>
      <c r="Z2103" s="2" t="s">
        <v>2196</v>
      </c>
      <c r="AA2103" s="2" t="s">
        <v>2196</v>
      </c>
    </row>
    <row r="2104" spans="1:27" ht="12.75" customHeight="1" x14ac:dyDescent="0.35">
      <c r="A2104" s="1" t="s">
        <v>2105</v>
      </c>
      <c r="B2104" s="2" t="str">
        <f t="shared" si="32"/>
        <v>GO</v>
      </c>
      <c r="C2104" s="2" t="s">
        <v>2196</v>
      </c>
      <c r="D2104" s="2" t="s">
        <v>2197</v>
      </c>
      <c r="E2104" s="2" t="s">
        <v>2196</v>
      </c>
      <c r="F2104" s="2" t="s">
        <v>2196</v>
      </c>
      <c r="G2104" s="2" t="s">
        <v>2199</v>
      </c>
      <c r="H2104" s="2" t="s">
        <v>2196</v>
      </c>
      <c r="I2104" s="2" t="s">
        <v>2196</v>
      </c>
      <c r="J2104" s="2" t="s">
        <v>2196</v>
      </c>
      <c r="K2104" s="2" t="s">
        <v>2196</v>
      </c>
      <c r="L2104" s="2" t="s">
        <v>2196</v>
      </c>
      <c r="M2104" s="2" t="s">
        <v>2199</v>
      </c>
      <c r="N2104" s="2" t="s">
        <v>2199</v>
      </c>
      <c r="O2104" s="2" t="s">
        <v>2196</v>
      </c>
      <c r="P2104" s="2" t="s">
        <v>2196</v>
      </c>
      <c r="Q2104" s="2" t="s">
        <v>2199</v>
      </c>
      <c r="R2104" s="2" t="s">
        <v>2196</v>
      </c>
      <c r="S2104" s="2" t="s">
        <v>2196</v>
      </c>
      <c r="T2104" s="2" t="s">
        <v>2197</v>
      </c>
      <c r="U2104" s="2" t="s">
        <v>2196</v>
      </c>
      <c r="V2104" s="2" t="s">
        <v>2196</v>
      </c>
      <c r="W2104" s="2" t="s">
        <v>2196</v>
      </c>
      <c r="X2104" s="2" t="s">
        <v>2196</v>
      </c>
      <c r="Y2104" s="2" t="s">
        <v>2196</v>
      </c>
      <c r="Z2104" s="2" t="s">
        <v>2196</v>
      </c>
      <c r="AA2104" s="2" t="s">
        <v>2199</v>
      </c>
    </row>
    <row r="2105" spans="1:27" ht="12.75" customHeight="1" x14ac:dyDescent="0.35">
      <c r="A2105" s="1" t="s">
        <v>2106</v>
      </c>
      <c r="B2105" s="2" t="str">
        <f t="shared" si="32"/>
        <v>PE</v>
      </c>
      <c r="C2105" s="2" t="s">
        <v>2196</v>
      </c>
      <c r="D2105" s="2" t="s">
        <v>2196</v>
      </c>
      <c r="E2105" s="2" t="s">
        <v>2196</v>
      </c>
      <c r="F2105" s="2" t="s">
        <v>2196</v>
      </c>
      <c r="G2105" s="2" t="s">
        <v>2198</v>
      </c>
      <c r="H2105" s="2" t="s">
        <v>2196</v>
      </c>
      <c r="I2105" s="2" t="s">
        <v>2198</v>
      </c>
      <c r="J2105" s="2" t="s">
        <v>2196</v>
      </c>
      <c r="K2105" s="2" t="s">
        <v>2196</v>
      </c>
      <c r="L2105" s="2" t="s">
        <v>2198</v>
      </c>
      <c r="M2105" s="2" t="s">
        <v>2198</v>
      </c>
      <c r="N2105" s="2" t="s">
        <v>2196</v>
      </c>
      <c r="O2105" s="2" t="s">
        <v>2198</v>
      </c>
      <c r="P2105" s="2" t="s">
        <v>2196</v>
      </c>
      <c r="Q2105" s="2" t="s">
        <v>2198</v>
      </c>
      <c r="R2105" s="2" t="s">
        <v>2196</v>
      </c>
      <c r="S2105" s="2" t="s">
        <v>2196</v>
      </c>
      <c r="T2105" s="2" t="s">
        <v>2197</v>
      </c>
      <c r="U2105" s="2" t="s">
        <v>2196</v>
      </c>
      <c r="V2105" s="2" t="s">
        <v>2198</v>
      </c>
      <c r="W2105" s="2" t="s">
        <v>2196</v>
      </c>
      <c r="X2105" s="2" t="s">
        <v>2196</v>
      </c>
      <c r="Y2105" s="2" t="s">
        <v>2196</v>
      </c>
      <c r="Z2105" s="2" t="s">
        <v>2196</v>
      </c>
      <c r="AA2105" s="2" t="s">
        <v>2198</v>
      </c>
    </row>
    <row r="2106" spans="1:27" ht="12.75" customHeight="1" x14ac:dyDescent="0.35">
      <c r="A2106" s="1" t="s">
        <v>2107</v>
      </c>
      <c r="B2106" s="2" t="str">
        <f t="shared" si="32"/>
        <v>MS</v>
      </c>
      <c r="C2106" s="2" t="s">
        <v>2196</v>
      </c>
      <c r="D2106" s="2" t="s">
        <v>2196</v>
      </c>
      <c r="E2106" s="2" t="s">
        <v>2196</v>
      </c>
      <c r="F2106" s="2" t="s">
        <v>2196</v>
      </c>
      <c r="G2106" s="2" t="s">
        <v>2196</v>
      </c>
      <c r="H2106" s="2" t="s">
        <v>2196</v>
      </c>
      <c r="I2106" s="2" t="s">
        <v>2196</v>
      </c>
      <c r="J2106" s="2" t="s">
        <v>2199</v>
      </c>
      <c r="K2106" s="2" t="s">
        <v>2196</v>
      </c>
      <c r="L2106" s="2" t="s">
        <v>2196</v>
      </c>
      <c r="M2106" s="2" t="s">
        <v>2196</v>
      </c>
      <c r="N2106" s="2" t="s">
        <v>2196</v>
      </c>
      <c r="O2106" s="2" t="s">
        <v>2196</v>
      </c>
      <c r="P2106" s="2" t="s">
        <v>2196</v>
      </c>
      <c r="Q2106" s="2" t="s">
        <v>2196</v>
      </c>
      <c r="R2106" s="2" t="s">
        <v>2196</v>
      </c>
      <c r="S2106" s="2" t="s">
        <v>2196</v>
      </c>
      <c r="T2106" s="2" t="s">
        <v>2196</v>
      </c>
      <c r="U2106" s="2" t="s">
        <v>2196</v>
      </c>
      <c r="V2106" s="2" t="s">
        <v>2196</v>
      </c>
      <c r="W2106" s="2" t="s">
        <v>2196</v>
      </c>
      <c r="X2106" s="2" t="s">
        <v>2196</v>
      </c>
      <c r="Y2106" s="2" t="s">
        <v>2196</v>
      </c>
      <c r="Z2106" s="2" t="s">
        <v>2196</v>
      </c>
      <c r="AA2106" s="2" t="s">
        <v>2196</v>
      </c>
    </row>
    <row r="2107" spans="1:27" ht="12.75" customHeight="1" x14ac:dyDescent="0.35">
      <c r="A2107" s="1" t="s">
        <v>2108</v>
      </c>
      <c r="B2107" s="2" t="str">
        <f t="shared" si="32"/>
        <v>GO</v>
      </c>
      <c r="C2107" s="2" t="s">
        <v>2196</v>
      </c>
      <c r="D2107" s="2" t="s">
        <v>2196</v>
      </c>
      <c r="E2107" s="2" t="s">
        <v>2196</v>
      </c>
      <c r="F2107" s="2" t="s">
        <v>2196</v>
      </c>
      <c r="G2107" s="2" t="s">
        <v>2196</v>
      </c>
      <c r="H2107" s="2" t="s">
        <v>2196</v>
      </c>
      <c r="I2107" s="2" t="s">
        <v>2196</v>
      </c>
      <c r="J2107" s="2" t="s">
        <v>2199</v>
      </c>
      <c r="K2107" s="2" t="s">
        <v>2196</v>
      </c>
      <c r="L2107" s="2" t="s">
        <v>2196</v>
      </c>
      <c r="M2107" s="2" t="s">
        <v>2196</v>
      </c>
      <c r="N2107" s="2" t="s">
        <v>2196</v>
      </c>
      <c r="O2107" s="2" t="s">
        <v>2196</v>
      </c>
      <c r="P2107" s="2" t="s">
        <v>2196</v>
      </c>
      <c r="Q2107" s="2" t="s">
        <v>2196</v>
      </c>
      <c r="R2107" s="2" t="s">
        <v>2196</v>
      </c>
      <c r="S2107" s="2" t="s">
        <v>2196</v>
      </c>
      <c r="T2107" s="2" t="s">
        <v>2197</v>
      </c>
      <c r="U2107" s="2" t="s">
        <v>2196</v>
      </c>
      <c r="V2107" s="2" t="s">
        <v>2196</v>
      </c>
      <c r="W2107" s="2" t="s">
        <v>2196</v>
      </c>
      <c r="X2107" s="2" t="s">
        <v>2196</v>
      </c>
      <c r="Y2107" s="2" t="s">
        <v>2196</v>
      </c>
      <c r="Z2107" s="2" t="s">
        <v>2196</v>
      </c>
      <c r="AA2107" s="2" t="s">
        <v>2196</v>
      </c>
    </row>
    <row r="2108" spans="1:27" ht="12.75" customHeight="1" x14ac:dyDescent="0.35">
      <c r="A2108" s="1" t="s">
        <v>2109</v>
      </c>
      <c r="B2108" s="2" t="str">
        <f t="shared" si="32"/>
        <v>AL</v>
      </c>
      <c r="C2108" s="2" t="s">
        <v>2199</v>
      </c>
      <c r="D2108" s="2" t="s">
        <v>2196</v>
      </c>
      <c r="E2108" s="2" t="s">
        <v>2199</v>
      </c>
      <c r="F2108" s="2" t="s">
        <v>2196</v>
      </c>
      <c r="G2108" s="2" t="s">
        <v>2199</v>
      </c>
      <c r="H2108" s="2" t="s">
        <v>2196</v>
      </c>
      <c r="I2108" s="2" t="s">
        <v>2196</v>
      </c>
      <c r="J2108" s="2" t="s">
        <v>2199</v>
      </c>
      <c r="K2108" s="2" t="s">
        <v>2196</v>
      </c>
      <c r="L2108" s="2" t="s">
        <v>2196</v>
      </c>
      <c r="M2108" s="2" t="s">
        <v>2199</v>
      </c>
      <c r="N2108" s="2" t="s">
        <v>2199</v>
      </c>
      <c r="O2108" s="2" t="s">
        <v>2199</v>
      </c>
      <c r="P2108" s="2" t="s">
        <v>2196</v>
      </c>
      <c r="Q2108" s="2" t="s">
        <v>2199</v>
      </c>
      <c r="R2108" s="2" t="s">
        <v>2196</v>
      </c>
      <c r="S2108" s="2" t="s">
        <v>2196</v>
      </c>
      <c r="T2108" s="2" t="s">
        <v>2197</v>
      </c>
      <c r="U2108" s="2" t="s">
        <v>2196</v>
      </c>
      <c r="V2108" s="2" t="s">
        <v>2196</v>
      </c>
      <c r="W2108" s="2" t="s">
        <v>2199</v>
      </c>
      <c r="X2108" s="2" t="s">
        <v>2196</v>
      </c>
      <c r="Y2108" s="2" t="s">
        <v>2196</v>
      </c>
      <c r="Z2108" s="2" t="s">
        <v>2196</v>
      </c>
      <c r="AA2108" s="2" t="s">
        <v>2199</v>
      </c>
    </row>
    <row r="2109" spans="1:27" ht="12.75" customHeight="1" x14ac:dyDescent="0.35">
      <c r="A2109" s="1" t="s">
        <v>2110</v>
      </c>
      <c r="B2109" s="2" t="str">
        <f t="shared" si="32"/>
        <v>MG</v>
      </c>
      <c r="C2109" s="2" t="s">
        <v>2196</v>
      </c>
      <c r="D2109" s="2" t="s">
        <v>2196</v>
      </c>
      <c r="E2109" s="2" t="s">
        <v>2196</v>
      </c>
      <c r="F2109" s="2" t="s">
        <v>2196</v>
      </c>
      <c r="G2109" s="2" t="s">
        <v>2196</v>
      </c>
      <c r="H2109" s="2" t="s">
        <v>2196</v>
      </c>
      <c r="I2109" s="2" t="s">
        <v>2196</v>
      </c>
      <c r="J2109" s="2" t="s">
        <v>2196</v>
      </c>
      <c r="K2109" s="2" t="s">
        <v>2196</v>
      </c>
      <c r="L2109" s="2" t="s">
        <v>2196</v>
      </c>
      <c r="M2109" s="2" t="s">
        <v>2196</v>
      </c>
      <c r="N2109" s="2" t="s">
        <v>2196</v>
      </c>
      <c r="O2109" s="2" t="s">
        <v>2196</v>
      </c>
      <c r="P2109" s="2" t="s">
        <v>2199</v>
      </c>
      <c r="Q2109" s="2" t="s">
        <v>2196</v>
      </c>
      <c r="R2109" s="2" t="s">
        <v>2196</v>
      </c>
      <c r="S2109" s="2" t="s">
        <v>2196</v>
      </c>
      <c r="T2109" s="2" t="s">
        <v>2197</v>
      </c>
      <c r="U2109" s="2" t="s">
        <v>2196</v>
      </c>
      <c r="V2109" s="2" t="s">
        <v>2196</v>
      </c>
      <c r="W2109" s="2" t="s">
        <v>2196</v>
      </c>
      <c r="X2109" s="2" t="s">
        <v>2196</v>
      </c>
      <c r="Y2109" s="2" t="s">
        <v>2196</v>
      </c>
      <c r="Z2109" s="2" t="s">
        <v>2196</v>
      </c>
      <c r="AA2109" s="2" t="s">
        <v>2196</v>
      </c>
    </row>
    <row r="2110" spans="1:27" ht="12.75" customHeight="1" x14ac:dyDescent="0.35">
      <c r="A2110" s="1" t="s">
        <v>2111</v>
      </c>
      <c r="B2110" s="2" t="str">
        <f t="shared" si="32"/>
        <v>CE</v>
      </c>
      <c r="C2110" s="2" t="s">
        <v>2196</v>
      </c>
      <c r="D2110" s="2" t="s">
        <v>2196</v>
      </c>
      <c r="E2110" s="2" t="s">
        <v>2196</v>
      </c>
      <c r="F2110" s="2" t="s">
        <v>2196</v>
      </c>
      <c r="G2110" s="2" t="s">
        <v>2196</v>
      </c>
      <c r="H2110" s="2" t="s">
        <v>2196</v>
      </c>
      <c r="I2110" s="2" t="s">
        <v>2196</v>
      </c>
      <c r="J2110" s="2" t="s">
        <v>2196</v>
      </c>
      <c r="K2110" s="2" t="s">
        <v>2196</v>
      </c>
      <c r="L2110" s="2" t="s">
        <v>2196</v>
      </c>
      <c r="M2110" s="2" t="s">
        <v>2196</v>
      </c>
      <c r="N2110" s="2" t="s">
        <v>2196</v>
      </c>
      <c r="O2110" s="2" t="s">
        <v>2196</v>
      </c>
      <c r="P2110" s="2" t="s">
        <v>2196</v>
      </c>
      <c r="Q2110" s="2" t="s">
        <v>2196</v>
      </c>
      <c r="R2110" s="2" t="s">
        <v>2196</v>
      </c>
      <c r="S2110" s="2" t="s">
        <v>2196</v>
      </c>
      <c r="T2110" s="2" t="s">
        <v>2196</v>
      </c>
      <c r="U2110" s="2" t="s">
        <v>2196</v>
      </c>
      <c r="V2110" s="2" t="s">
        <v>2196</v>
      </c>
      <c r="W2110" s="2" t="s">
        <v>2196</v>
      </c>
      <c r="X2110" s="2" t="s">
        <v>2196</v>
      </c>
      <c r="Y2110" s="2" t="s">
        <v>2196</v>
      </c>
      <c r="Z2110" s="2" t="s">
        <v>2196</v>
      </c>
      <c r="AA2110" s="2" t="s">
        <v>2196</v>
      </c>
    </row>
    <row r="2111" spans="1:27" ht="12.75" customHeight="1" x14ac:dyDescent="0.35">
      <c r="A2111" s="1" t="s">
        <v>2112</v>
      </c>
      <c r="B2111" s="2" t="str">
        <f t="shared" si="32"/>
        <v>RS</v>
      </c>
      <c r="C2111" s="2" t="s">
        <v>2196</v>
      </c>
      <c r="D2111" s="2" t="s">
        <v>2196</v>
      </c>
      <c r="E2111" s="2" t="s">
        <v>2196</v>
      </c>
      <c r="F2111" s="2" t="s">
        <v>2196</v>
      </c>
      <c r="G2111" s="2" t="s">
        <v>2196</v>
      </c>
      <c r="H2111" s="2" t="s">
        <v>2196</v>
      </c>
      <c r="I2111" s="2" t="s">
        <v>2196</v>
      </c>
      <c r="J2111" s="2" t="s">
        <v>2198</v>
      </c>
      <c r="K2111" s="2" t="s">
        <v>2196</v>
      </c>
      <c r="L2111" s="2" t="s">
        <v>2196</v>
      </c>
      <c r="M2111" s="2" t="s">
        <v>2198</v>
      </c>
      <c r="N2111" s="2" t="s">
        <v>2198</v>
      </c>
      <c r="O2111" s="2" t="s">
        <v>2196</v>
      </c>
      <c r="P2111" s="2" t="s">
        <v>2196</v>
      </c>
      <c r="Q2111" s="2" t="s">
        <v>2196</v>
      </c>
      <c r="R2111" s="2" t="s">
        <v>2196</v>
      </c>
      <c r="S2111" s="2" t="s">
        <v>2196</v>
      </c>
      <c r="T2111" s="2" t="s">
        <v>2196</v>
      </c>
      <c r="U2111" s="2" t="s">
        <v>2196</v>
      </c>
      <c r="V2111" s="2" t="s">
        <v>2196</v>
      </c>
      <c r="W2111" s="2" t="s">
        <v>2196</v>
      </c>
      <c r="X2111" s="2" t="s">
        <v>2196</v>
      </c>
      <c r="Y2111" s="2" t="s">
        <v>2196</v>
      </c>
      <c r="Z2111" s="2" t="s">
        <v>2196</v>
      </c>
      <c r="AA2111" s="2" t="s">
        <v>2196</v>
      </c>
    </row>
    <row r="2112" spans="1:27" ht="12.75" customHeight="1" x14ac:dyDescent="0.35">
      <c r="A2112" s="1" t="s">
        <v>2113</v>
      </c>
      <c r="B2112" s="2" t="str">
        <f t="shared" si="32"/>
        <v>SC</v>
      </c>
      <c r="C2112" s="2" t="s">
        <v>2196</v>
      </c>
      <c r="D2112" s="2" t="s">
        <v>2196</v>
      </c>
      <c r="E2112" s="2" t="s">
        <v>2197</v>
      </c>
      <c r="F2112" s="2" t="s">
        <v>2196</v>
      </c>
      <c r="G2112" s="2" t="s">
        <v>2196</v>
      </c>
      <c r="H2112" s="2" t="s">
        <v>2196</v>
      </c>
      <c r="I2112" s="2" t="s">
        <v>2196</v>
      </c>
      <c r="J2112" s="2" t="s">
        <v>2196</v>
      </c>
      <c r="K2112" s="2" t="s">
        <v>2196</v>
      </c>
      <c r="L2112" s="2" t="s">
        <v>2196</v>
      </c>
      <c r="M2112" s="2" t="s">
        <v>2196</v>
      </c>
      <c r="N2112" s="2" t="s">
        <v>2196</v>
      </c>
      <c r="O2112" s="2" t="s">
        <v>2196</v>
      </c>
      <c r="P2112" s="2" t="s">
        <v>2196</v>
      </c>
      <c r="Q2112" s="2" t="s">
        <v>2196</v>
      </c>
      <c r="R2112" s="2" t="s">
        <v>2196</v>
      </c>
      <c r="S2112" s="2" t="s">
        <v>2196</v>
      </c>
      <c r="T2112" s="2" t="s">
        <v>2196</v>
      </c>
      <c r="U2112" s="2" t="s">
        <v>2196</v>
      </c>
      <c r="V2112" s="2" t="s">
        <v>2196</v>
      </c>
      <c r="W2112" s="2" t="s">
        <v>2196</v>
      </c>
      <c r="X2112" s="2" t="s">
        <v>2196</v>
      </c>
      <c r="Y2112" s="2" t="s">
        <v>2196</v>
      </c>
      <c r="Z2112" s="2" t="s">
        <v>2196</v>
      </c>
      <c r="AA2112" s="2" t="s">
        <v>2196</v>
      </c>
    </row>
    <row r="2113" spans="1:27" ht="12.75" customHeight="1" x14ac:dyDescent="0.35">
      <c r="A2113" s="1" t="s">
        <v>2114</v>
      </c>
      <c r="B2113" s="2" t="str">
        <f t="shared" si="32"/>
        <v>MT</v>
      </c>
      <c r="C2113" s="2" t="s">
        <v>2196</v>
      </c>
      <c r="D2113" s="2" t="s">
        <v>2196</v>
      </c>
      <c r="E2113" s="2" t="s">
        <v>2196</v>
      </c>
      <c r="F2113" s="2" t="s">
        <v>2196</v>
      </c>
      <c r="G2113" s="2" t="s">
        <v>2196</v>
      </c>
      <c r="H2113" s="2" t="s">
        <v>2196</v>
      </c>
      <c r="I2113" s="2" t="s">
        <v>2196</v>
      </c>
      <c r="J2113" s="2" t="s">
        <v>2199</v>
      </c>
      <c r="K2113" s="2" t="s">
        <v>2196</v>
      </c>
      <c r="L2113" s="2" t="s">
        <v>2199</v>
      </c>
      <c r="M2113" s="2" t="s">
        <v>2196</v>
      </c>
      <c r="N2113" s="2" t="s">
        <v>2196</v>
      </c>
      <c r="O2113" s="2" t="s">
        <v>2196</v>
      </c>
      <c r="P2113" s="2" t="s">
        <v>2196</v>
      </c>
      <c r="Q2113" s="2" t="s">
        <v>2196</v>
      </c>
      <c r="R2113" s="2" t="s">
        <v>2196</v>
      </c>
      <c r="S2113" s="2" t="s">
        <v>2196</v>
      </c>
      <c r="T2113" s="2" t="s">
        <v>2196</v>
      </c>
      <c r="U2113" s="2" t="s">
        <v>2196</v>
      </c>
      <c r="V2113" s="2" t="s">
        <v>2196</v>
      </c>
      <c r="W2113" s="2" t="s">
        <v>2196</v>
      </c>
      <c r="X2113" s="2" t="s">
        <v>2196</v>
      </c>
      <c r="Y2113" s="2" t="s">
        <v>2196</v>
      </c>
      <c r="Z2113" s="2" t="s">
        <v>2196</v>
      </c>
      <c r="AA2113" s="2" t="s">
        <v>2196</v>
      </c>
    </row>
    <row r="2114" spans="1:27" ht="12.75" customHeight="1" x14ac:dyDescent="0.35">
      <c r="A2114" s="1" t="s">
        <v>2115</v>
      </c>
      <c r="B2114" s="2" t="str">
        <f t="shared" si="32"/>
        <v>GO</v>
      </c>
      <c r="C2114" s="2" t="s">
        <v>2196</v>
      </c>
      <c r="D2114" s="2" t="s">
        <v>2198</v>
      </c>
      <c r="E2114" s="2" t="s">
        <v>2198</v>
      </c>
      <c r="F2114" s="2" t="s">
        <v>2196</v>
      </c>
      <c r="G2114" s="2" t="s">
        <v>2196</v>
      </c>
      <c r="H2114" s="2" t="s">
        <v>2196</v>
      </c>
      <c r="I2114" s="2" t="s">
        <v>2198</v>
      </c>
      <c r="J2114" s="2" t="s">
        <v>2198</v>
      </c>
      <c r="K2114" s="2" t="s">
        <v>2196</v>
      </c>
      <c r="L2114" s="2" t="s">
        <v>2196</v>
      </c>
      <c r="M2114" s="2" t="s">
        <v>2198</v>
      </c>
      <c r="N2114" s="2" t="s">
        <v>2198</v>
      </c>
      <c r="O2114" s="2" t="s">
        <v>2196</v>
      </c>
      <c r="P2114" s="2" t="s">
        <v>2196</v>
      </c>
      <c r="Q2114" s="2" t="s">
        <v>2198</v>
      </c>
      <c r="R2114" s="2" t="s">
        <v>2196</v>
      </c>
      <c r="S2114" s="2" t="s">
        <v>2196</v>
      </c>
      <c r="T2114" s="2" t="s">
        <v>2197</v>
      </c>
      <c r="U2114" s="2" t="s">
        <v>2196</v>
      </c>
      <c r="V2114" s="2" t="s">
        <v>2196</v>
      </c>
      <c r="W2114" s="2" t="s">
        <v>2196</v>
      </c>
      <c r="X2114" s="2" t="s">
        <v>2196</v>
      </c>
      <c r="Y2114" s="2" t="s">
        <v>2196</v>
      </c>
      <c r="Z2114" s="2" t="s">
        <v>2196</v>
      </c>
      <c r="AA2114" s="2" t="s">
        <v>2196</v>
      </c>
    </row>
    <row r="2115" spans="1:27" ht="12.75" customHeight="1" x14ac:dyDescent="0.35">
      <c r="A2115" s="1" t="s">
        <v>2116</v>
      </c>
      <c r="B2115" s="2" t="str">
        <f t="shared" si="32"/>
        <v>RS</v>
      </c>
      <c r="C2115" s="2" t="s">
        <v>2196</v>
      </c>
      <c r="D2115" s="2" t="s">
        <v>2196</v>
      </c>
      <c r="E2115" s="2" t="s">
        <v>2196</v>
      </c>
      <c r="F2115" s="2" t="s">
        <v>2196</v>
      </c>
      <c r="G2115" s="2" t="s">
        <v>2196</v>
      </c>
      <c r="H2115" s="2" t="s">
        <v>2196</v>
      </c>
      <c r="I2115" s="2" t="s">
        <v>2196</v>
      </c>
      <c r="J2115" s="2" t="s">
        <v>2196</v>
      </c>
      <c r="K2115" s="2" t="s">
        <v>2199</v>
      </c>
      <c r="L2115" s="2" t="s">
        <v>2196</v>
      </c>
      <c r="M2115" s="2" t="s">
        <v>2196</v>
      </c>
      <c r="N2115" s="2" t="s">
        <v>2196</v>
      </c>
      <c r="O2115" s="2" t="s">
        <v>2196</v>
      </c>
      <c r="P2115" s="2" t="s">
        <v>2196</v>
      </c>
      <c r="Q2115" s="2" t="s">
        <v>2196</v>
      </c>
      <c r="R2115" s="2" t="s">
        <v>2196</v>
      </c>
      <c r="S2115" s="2" t="s">
        <v>2196</v>
      </c>
      <c r="T2115" s="2" t="s">
        <v>2196</v>
      </c>
      <c r="U2115" s="2" t="s">
        <v>2196</v>
      </c>
      <c r="V2115" s="2" t="s">
        <v>2196</v>
      </c>
      <c r="W2115" s="2" t="s">
        <v>2196</v>
      </c>
      <c r="X2115" s="2" t="s">
        <v>2196</v>
      </c>
      <c r="Y2115" s="2" t="s">
        <v>2196</v>
      </c>
      <c r="Z2115" s="2" t="s">
        <v>2196</v>
      </c>
      <c r="AA2115" s="2" t="s">
        <v>2196</v>
      </c>
    </row>
    <row r="2116" spans="1:27" ht="12.75" customHeight="1" x14ac:dyDescent="0.35">
      <c r="A2116" s="1" t="s">
        <v>2117</v>
      </c>
      <c r="B2116" s="2" t="str">
        <f t="shared" si="32"/>
        <v>RS</v>
      </c>
      <c r="C2116" s="2" t="s">
        <v>2196</v>
      </c>
      <c r="D2116" s="2" t="s">
        <v>2196</v>
      </c>
      <c r="E2116" s="2" t="s">
        <v>2196</v>
      </c>
      <c r="F2116" s="2" t="s">
        <v>2196</v>
      </c>
      <c r="G2116" s="2" t="s">
        <v>2196</v>
      </c>
      <c r="H2116" s="2" t="s">
        <v>2196</v>
      </c>
      <c r="I2116" s="2" t="s">
        <v>2196</v>
      </c>
      <c r="J2116" s="2" t="s">
        <v>2196</v>
      </c>
      <c r="K2116" s="2" t="s">
        <v>2196</v>
      </c>
      <c r="L2116" s="2" t="s">
        <v>2196</v>
      </c>
      <c r="M2116" s="2" t="s">
        <v>2196</v>
      </c>
      <c r="N2116" s="2" t="s">
        <v>2196</v>
      </c>
      <c r="O2116" s="2" t="s">
        <v>2196</v>
      </c>
      <c r="P2116" s="2" t="s">
        <v>2196</v>
      </c>
      <c r="Q2116" s="2" t="s">
        <v>2196</v>
      </c>
      <c r="R2116" s="2" t="s">
        <v>2196</v>
      </c>
      <c r="S2116" s="2" t="s">
        <v>2196</v>
      </c>
      <c r="T2116" s="2" t="s">
        <v>2196</v>
      </c>
      <c r="U2116" s="2" t="s">
        <v>2196</v>
      </c>
      <c r="V2116" s="2" t="s">
        <v>2196</v>
      </c>
      <c r="W2116" s="2" t="s">
        <v>2196</v>
      </c>
      <c r="X2116" s="2" t="s">
        <v>2196</v>
      </c>
      <c r="Y2116" s="2" t="s">
        <v>2196</v>
      </c>
      <c r="Z2116" s="2" t="s">
        <v>2196</v>
      </c>
      <c r="AA2116" s="2" t="s">
        <v>2196</v>
      </c>
    </row>
    <row r="2117" spans="1:27" ht="12.75" customHeight="1" x14ac:dyDescent="0.35">
      <c r="A2117" s="1" t="s">
        <v>2118</v>
      </c>
      <c r="B2117" s="2" t="str">
        <f t="shared" si="32"/>
        <v>RS</v>
      </c>
      <c r="C2117" s="2" t="s">
        <v>2196</v>
      </c>
      <c r="D2117" s="2" t="s">
        <v>2196</v>
      </c>
      <c r="E2117" s="2" t="s">
        <v>2196</v>
      </c>
      <c r="F2117" s="2" t="s">
        <v>2196</v>
      </c>
      <c r="G2117" s="2" t="s">
        <v>2196</v>
      </c>
      <c r="H2117" s="2" t="s">
        <v>2196</v>
      </c>
      <c r="I2117" s="2" t="s">
        <v>2196</v>
      </c>
      <c r="J2117" s="2" t="s">
        <v>2196</v>
      </c>
      <c r="K2117" s="2" t="s">
        <v>2196</v>
      </c>
      <c r="L2117" s="2" t="s">
        <v>2196</v>
      </c>
      <c r="M2117" s="2" t="s">
        <v>2196</v>
      </c>
      <c r="N2117" s="2" t="s">
        <v>2196</v>
      </c>
      <c r="O2117" s="2" t="s">
        <v>2196</v>
      </c>
      <c r="P2117" s="2" t="s">
        <v>2196</v>
      </c>
      <c r="Q2117" s="2" t="s">
        <v>2196</v>
      </c>
      <c r="R2117" s="2" t="s">
        <v>2196</v>
      </c>
      <c r="S2117" s="2" t="s">
        <v>2196</v>
      </c>
      <c r="T2117" s="2" t="s">
        <v>2196</v>
      </c>
      <c r="U2117" s="2" t="s">
        <v>2196</v>
      </c>
      <c r="V2117" s="2" t="s">
        <v>2196</v>
      </c>
      <c r="W2117" s="2" t="s">
        <v>2196</v>
      </c>
      <c r="X2117" s="2" t="s">
        <v>2196</v>
      </c>
      <c r="Y2117" s="2" t="s">
        <v>2196</v>
      </c>
      <c r="Z2117" s="2" t="s">
        <v>2196</v>
      </c>
      <c r="AA2117" s="2" t="s">
        <v>2196</v>
      </c>
    </row>
    <row r="2118" spans="1:27" ht="12.75" customHeight="1" x14ac:dyDescent="0.35">
      <c r="A2118" s="1" t="s">
        <v>2119</v>
      </c>
      <c r="B2118" s="2" t="str">
        <f t="shared" ref="B2118:B2137" si="33">RIGHT(A2118,2)</f>
        <v>PI</v>
      </c>
      <c r="C2118" s="2" t="s">
        <v>2196</v>
      </c>
      <c r="D2118" s="2" t="s">
        <v>2196</v>
      </c>
      <c r="E2118" s="2" t="s">
        <v>2196</v>
      </c>
      <c r="F2118" s="2" t="s">
        <v>2196</v>
      </c>
      <c r="G2118" s="2" t="s">
        <v>2196</v>
      </c>
      <c r="H2118" s="2" t="s">
        <v>2196</v>
      </c>
      <c r="I2118" s="2" t="s">
        <v>2196</v>
      </c>
      <c r="J2118" s="2" t="s">
        <v>2196</v>
      </c>
      <c r="K2118" s="2" t="s">
        <v>2196</v>
      </c>
      <c r="L2118" s="2" t="s">
        <v>2196</v>
      </c>
      <c r="M2118" s="2" t="s">
        <v>2196</v>
      </c>
      <c r="N2118" s="2" t="s">
        <v>2196</v>
      </c>
      <c r="O2118" s="2" t="s">
        <v>2196</v>
      </c>
      <c r="P2118" s="2" t="s">
        <v>2199</v>
      </c>
      <c r="Q2118" s="2" t="s">
        <v>2196</v>
      </c>
      <c r="R2118" s="2" t="s">
        <v>2196</v>
      </c>
      <c r="S2118" s="2" t="s">
        <v>2196</v>
      </c>
      <c r="T2118" s="2" t="s">
        <v>2196</v>
      </c>
      <c r="U2118" s="2" t="s">
        <v>2196</v>
      </c>
      <c r="V2118" s="2" t="s">
        <v>2196</v>
      </c>
      <c r="W2118" s="2" t="s">
        <v>2196</v>
      </c>
      <c r="X2118" s="2" t="s">
        <v>2196</v>
      </c>
      <c r="Y2118" s="2" t="s">
        <v>2196</v>
      </c>
      <c r="Z2118" s="2" t="s">
        <v>2196</v>
      </c>
      <c r="AA2118" s="2" t="s">
        <v>2196</v>
      </c>
    </row>
    <row r="2119" spans="1:27" ht="12.75" customHeight="1" x14ac:dyDescent="0.35">
      <c r="A2119" s="1" t="s">
        <v>2120</v>
      </c>
      <c r="B2119" s="2" t="str">
        <f t="shared" si="33"/>
        <v>RS</v>
      </c>
      <c r="C2119" s="2" t="s">
        <v>2196</v>
      </c>
      <c r="D2119" s="2" t="s">
        <v>2196</v>
      </c>
      <c r="E2119" s="2" t="s">
        <v>2196</v>
      </c>
      <c r="F2119" s="2" t="s">
        <v>2196</v>
      </c>
      <c r="G2119" s="2" t="s">
        <v>2196</v>
      </c>
      <c r="H2119" s="2" t="s">
        <v>2196</v>
      </c>
      <c r="I2119" s="2" t="s">
        <v>2196</v>
      </c>
      <c r="J2119" s="2" t="s">
        <v>2196</v>
      </c>
      <c r="K2119" s="2" t="s">
        <v>2196</v>
      </c>
      <c r="L2119" s="2" t="s">
        <v>2196</v>
      </c>
      <c r="M2119" s="2" t="s">
        <v>2196</v>
      </c>
      <c r="N2119" s="2" t="s">
        <v>2196</v>
      </c>
      <c r="O2119" s="2" t="s">
        <v>2196</v>
      </c>
      <c r="P2119" s="2" t="s">
        <v>2196</v>
      </c>
      <c r="Q2119" s="2" t="s">
        <v>2196</v>
      </c>
      <c r="R2119" s="2" t="s">
        <v>2196</v>
      </c>
      <c r="S2119" s="2" t="s">
        <v>2196</v>
      </c>
      <c r="T2119" s="2" t="s">
        <v>2196</v>
      </c>
      <c r="U2119" s="2" t="s">
        <v>2196</v>
      </c>
      <c r="V2119" s="2" t="s">
        <v>2196</v>
      </c>
      <c r="W2119" s="2" t="s">
        <v>2196</v>
      </c>
      <c r="X2119" s="2" t="s">
        <v>2196</v>
      </c>
      <c r="Y2119" s="2" t="s">
        <v>2196</v>
      </c>
      <c r="Z2119" s="2" t="s">
        <v>2196</v>
      </c>
      <c r="AA2119" s="2" t="s">
        <v>2196</v>
      </c>
    </row>
    <row r="2120" spans="1:27" ht="12.75" customHeight="1" x14ac:dyDescent="0.35">
      <c r="A2120" s="1" t="s">
        <v>2121</v>
      </c>
      <c r="B2120" s="2" t="str">
        <f t="shared" si="33"/>
        <v>MT</v>
      </c>
      <c r="C2120" s="2" t="s">
        <v>2196</v>
      </c>
      <c r="D2120" s="2" t="s">
        <v>2196</v>
      </c>
      <c r="E2120" s="2" t="s">
        <v>2196</v>
      </c>
      <c r="F2120" s="2" t="s">
        <v>2196</v>
      </c>
      <c r="G2120" s="2" t="s">
        <v>2196</v>
      </c>
      <c r="H2120" s="2" t="s">
        <v>2196</v>
      </c>
      <c r="I2120" s="2" t="s">
        <v>2196</v>
      </c>
      <c r="J2120" s="2" t="s">
        <v>2196</v>
      </c>
      <c r="K2120" s="2" t="s">
        <v>2196</v>
      </c>
      <c r="L2120" s="2" t="s">
        <v>2198</v>
      </c>
      <c r="M2120" s="2" t="s">
        <v>2196</v>
      </c>
      <c r="N2120" s="2" t="s">
        <v>2196</v>
      </c>
      <c r="O2120" s="2" t="s">
        <v>2196</v>
      </c>
      <c r="P2120" s="2" t="s">
        <v>2196</v>
      </c>
      <c r="Q2120" s="2" t="s">
        <v>2196</v>
      </c>
      <c r="R2120" s="2" t="s">
        <v>2196</v>
      </c>
      <c r="S2120" s="2" t="s">
        <v>2196</v>
      </c>
      <c r="T2120" s="2" t="s">
        <v>2196</v>
      </c>
      <c r="U2120" s="2" t="s">
        <v>2196</v>
      </c>
      <c r="V2120" s="2" t="s">
        <v>2196</v>
      </c>
      <c r="W2120" s="2" t="s">
        <v>2196</v>
      </c>
      <c r="X2120" s="2" t="s">
        <v>2196</v>
      </c>
      <c r="Y2120" s="2" t="s">
        <v>2196</v>
      </c>
      <c r="Z2120" s="2" t="s">
        <v>2196</v>
      </c>
      <c r="AA2120" s="2" t="s">
        <v>2196</v>
      </c>
    </row>
    <row r="2121" spans="1:27" ht="12.75" customHeight="1" x14ac:dyDescent="0.35">
      <c r="A2121" s="1" t="s">
        <v>2122</v>
      </c>
      <c r="B2121" s="2" t="str">
        <f t="shared" si="33"/>
        <v>ES</v>
      </c>
      <c r="C2121" s="2" t="s">
        <v>2196</v>
      </c>
      <c r="D2121" s="2" t="s">
        <v>2196</v>
      </c>
      <c r="E2121" s="2" t="s">
        <v>2196</v>
      </c>
      <c r="F2121" s="2" t="s">
        <v>2196</v>
      </c>
      <c r="G2121" s="2" t="s">
        <v>2196</v>
      </c>
      <c r="H2121" s="2" t="s">
        <v>2196</v>
      </c>
      <c r="I2121" s="2" t="s">
        <v>2196</v>
      </c>
      <c r="J2121" s="2" t="s">
        <v>2196</v>
      </c>
      <c r="K2121" s="2" t="s">
        <v>2196</v>
      </c>
      <c r="L2121" s="2" t="s">
        <v>2196</v>
      </c>
      <c r="M2121" s="2" t="s">
        <v>2196</v>
      </c>
      <c r="N2121" s="2" t="s">
        <v>2196</v>
      </c>
      <c r="O2121" s="2" t="s">
        <v>2196</v>
      </c>
      <c r="P2121" s="2" t="s">
        <v>2196</v>
      </c>
      <c r="Q2121" s="2" t="s">
        <v>2196</v>
      </c>
      <c r="R2121" s="2" t="s">
        <v>2196</v>
      </c>
      <c r="S2121" s="2" t="s">
        <v>2196</v>
      </c>
      <c r="T2121" s="2" t="s">
        <v>2196</v>
      </c>
      <c r="U2121" s="2" t="s">
        <v>2196</v>
      </c>
      <c r="V2121" s="2" t="s">
        <v>2196</v>
      </c>
      <c r="W2121" s="2" t="s">
        <v>2196</v>
      </c>
      <c r="X2121" s="2" t="s">
        <v>2196</v>
      </c>
      <c r="Y2121" s="2" t="s">
        <v>2196</v>
      </c>
      <c r="Z2121" s="2" t="s">
        <v>2196</v>
      </c>
      <c r="AA2121" s="2" t="s">
        <v>2196</v>
      </c>
    </row>
    <row r="2122" spans="1:27" ht="12.75" customHeight="1" x14ac:dyDescent="0.35">
      <c r="A2122" s="1" t="s">
        <v>2123</v>
      </c>
      <c r="B2122" s="2" t="str">
        <f t="shared" si="33"/>
        <v>RO</v>
      </c>
      <c r="C2122" s="2" t="s">
        <v>2196</v>
      </c>
      <c r="D2122" s="2" t="s">
        <v>2196</v>
      </c>
      <c r="E2122" s="2" t="s">
        <v>2196</v>
      </c>
      <c r="F2122" s="2" t="s">
        <v>2196</v>
      </c>
      <c r="G2122" s="2" t="s">
        <v>2196</v>
      </c>
      <c r="H2122" s="2" t="s">
        <v>2196</v>
      </c>
      <c r="I2122" s="2" t="s">
        <v>2196</v>
      </c>
      <c r="J2122" s="2" t="s">
        <v>2196</v>
      </c>
      <c r="K2122" s="2" t="s">
        <v>2196</v>
      </c>
      <c r="L2122" s="2" t="s">
        <v>2196</v>
      </c>
      <c r="M2122" s="2" t="s">
        <v>2198</v>
      </c>
      <c r="N2122" s="2" t="s">
        <v>2196</v>
      </c>
      <c r="O2122" s="2" t="s">
        <v>2196</v>
      </c>
      <c r="P2122" s="2" t="s">
        <v>2196</v>
      </c>
      <c r="Q2122" s="2" t="s">
        <v>2196</v>
      </c>
      <c r="R2122" s="2" t="s">
        <v>2196</v>
      </c>
      <c r="S2122" s="2" t="s">
        <v>2196</v>
      </c>
      <c r="T2122" s="2" t="s">
        <v>2196</v>
      </c>
      <c r="U2122" s="2" t="s">
        <v>2196</v>
      </c>
      <c r="V2122" s="2" t="s">
        <v>2196</v>
      </c>
      <c r="W2122" s="2" t="s">
        <v>2196</v>
      </c>
      <c r="X2122" s="2" t="s">
        <v>2196</v>
      </c>
      <c r="Y2122" s="2" t="s">
        <v>2196</v>
      </c>
      <c r="Z2122" s="2" t="s">
        <v>2196</v>
      </c>
      <c r="AA2122" s="2" t="s">
        <v>2196</v>
      </c>
    </row>
    <row r="2123" spans="1:27" ht="12.75" customHeight="1" x14ac:dyDescent="0.35">
      <c r="A2123" s="1" t="s">
        <v>2124</v>
      </c>
      <c r="B2123" s="2" t="str">
        <f t="shared" si="33"/>
        <v>SP</v>
      </c>
      <c r="C2123" s="2" t="s">
        <v>2196</v>
      </c>
      <c r="D2123" s="2" t="s">
        <v>2196</v>
      </c>
      <c r="E2123" s="2" t="s">
        <v>2196</v>
      </c>
      <c r="F2123" s="2" t="s">
        <v>2196</v>
      </c>
      <c r="G2123" s="2" t="s">
        <v>2196</v>
      </c>
      <c r="H2123" s="2" t="s">
        <v>2196</v>
      </c>
      <c r="I2123" s="2" t="s">
        <v>2196</v>
      </c>
      <c r="J2123" s="2" t="s">
        <v>2196</v>
      </c>
      <c r="K2123" s="2" t="s">
        <v>2196</v>
      </c>
      <c r="L2123" s="2" t="s">
        <v>2196</v>
      </c>
      <c r="M2123" s="2" t="s">
        <v>2196</v>
      </c>
      <c r="N2123" s="2" t="s">
        <v>2196</v>
      </c>
      <c r="O2123" s="2" t="s">
        <v>2196</v>
      </c>
      <c r="P2123" s="2" t="s">
        <v>2196</v>
      </c>
      <c r="Q2123" s="2" t="s">
        <v>2196</v>
      </c>
      <c r="R2123" s="2" t="s">
        <v>2196</v>
      </c>
      <c r="S2123" s="2" t="s">
        <v>2196</v>
      </c>
      <c r="T2123" s="2" t="s">
        <v>2196</v>
      </c>
      <c r="U2123" s="2" t="s">
        <v>2196</v>
      </c>
      <c r="V2123" s="2" t="s">
        <v>2196</v>
      </c>
      <c r="W2123" s="2" t="s">
        <v>2196</v>
      </c>
      <c r="X2123" s="2" t="s">
        <v>2196</v>
      </c>
      <c r="Y2123" s="2" t="s">
        <v>2196</v>
      </c>
      <c r="Z2123" s="2" t="s">
        <v>2196</v>
      </c>
      <c r="AA2123" s="2" t="s">
        <v>2196</v>
      </c>
    </row>
    <row r="2124" spans="1:27" ht="12.75" customHeight="1" x14ac:dyDescent="0.35">
      <c r="A2124" s="1" t="s">
        <v>2125</v>
      </c>
      <c r="B2124" s="2" t="str">
        <f t="shared" si="33"/>
        <v>MG</v>
      </c>
      <c r="C2124" s="2" t="s">
        <v>2196</v>
      </c>
      <c r="D2124" s="2" t="s">
        <v>2196</v>
      </c>
      <c r="E2124" s="2" t="s">
        <v>2196</v>
      </c>
      <c r="F2124" s="2" t="s">
        <v>2196</v>
      </c>
      <c r="G2124" s="2" t="s">
        <v>2196</v>
      </c>
      <c r="H2124" s="2" t="s">
        <v>2196</v>
      </c>
      <c r="I2124" s="2" t="s">
        <v>2196</v>
      </c>
      <c r="J2124" s="2" t="s">
        <v>2199</v>
      </c>
      <c r="K2124" s="2" t="s">
        <v>2196</v>
      </c>
      <c r="L2124" s="2" t="s">
        <v>2196</v>
      </c>
      <c r="M2124" s="2" t="s">
        <v>2196</v>
      </c>
      <c r="N2124" s="2" t="s">
        <v>2196</v>
      </c>
      <c r="O2124" s="2" t="s">
        <v>2196</v>
      </c>
      <c r="P2124" s="2" t="s">
        <v>2196</v>
      </c>
      <c r="Q2124" s="2" t="s">
        <v>2196</v>
      </c>
      <c r="R2124" s="2" t="s">
        <v>2196</v>
      </c>
      <c r="S2124" s="2" t="s">
        <v>2196</v>
      </c>
      <c r="T2124" s="2" t="s">
        <v>2197</v>
      </c>
      <c r="U2124" s="2" t="s">
        <v>2196</v>
      </c>
      <c r="V2124" s="2" t="s">
        <v>2196</v>
      </c>
      <c r="W2124" s="2" t="s">
        <v>2196</v>
      </c>
      <c r="X2124" s="2" t="s">
        <v>2196</v>
      </c>
      <c r="Y2124" s="2" t="s">
        <v>2196</v>
      </c>
      <c r="Z2124" s="2" t="s">
        <v>2196</v>
      </c>
      <c r="AA2124" s="2" t="s">
        <v>2196</v>
      </c>
    </row>
    <row r="2125" spans="1:27" ht="12.75" customHeight="1" x14ac:dyDescent="0.35">
      <c r="A2125" s="1" t="s">
        <v>2126</v>
      </c>
      <c r="B2125" s="2" t="str">
        <f t="shared" si="33"/>
        <v>MG</v>
      </c>
      <c r="C2125" s="2" t="s">
        <v>2196</v>
      </c>
      <c r="D2125" s="2" t="s">
        <v>2196</v>
      </c>
      <c r="E2125" s="2" t="s">
        <v>2196</v>
      </c>
      <c r="F2125" s="2" t="s">
        <v>2196</v>
      </c>
      <c r="G2125" s="2" t="s">
        <v>2196</v>
      </c>
      <c r="H2125" s="2" t="s">
        <v>2196</v>
      </c>
      <c r="I2125" s="2" t="s">
        <v>2196</v>
      </c>
      <c r="J2125" s="2" t="s">
        <v>2199</v>
      </c>
      <c r="K2125" s="2" t="s">
        <v>2199</v>
      </c>
      <c r="L2125" s="2" t="s">
        <v>2199</v>
      </c>
      <c r="M2125" s="2" t="s">
        <v>2199</v>
      </c>
      <c r="N2125" s="2" t="s">
        <v>2199</v>
      </c>
      <c r="O2125" s="2" t="s">
        <v>2196</v>
      </c>
      <c r="P2125" s="2" t="s">
        <v>2196</v>
      </c>
      <c r="Q2125" s="2" t="s">
        <v>2196</v>
      </c>
      <c r="R2125" s="2" t="s">
        <v>2196</v>
      </c>
      <c r="S2125" s="2" t="s">
        <v>2199</v>
      </c>
      <c r="T2125" s="2" t="s">
        <v>2197</v>
      </c>
      <c r="U2125" s="2" t="s">
        <v>2196</v>
      </c>
      <c r="V2125" s="2" t="s">
        <v>2199</v>
      </c>
      <c r="W2125" s="2" t="s">
        <v>2196</v>
      </c>
      <c r="X2125" s="2" t="s">
        <v>2196</v>
      </c>
      <c r="Y2125" s="2" t="s">
        <v>2196</v>
      </c>
      <c r="Z2125" s="2" t="s">
        <v>2196</v>
      </c>
      <c r="AA2125" s="2" t="s">
        <v>2196</v>
      </c>
    </row>
    <row r="2126" spans="1:27" ht="12.75" customHeight="1" x14ac:dyDescent="0.35">
      <c r="A2126" s="1" t="s">
        <v>2127</v>
      </c>
      <c r="B2126" s="2" t="str">
        <f t="shared" si="33"/>
        <v>RS</v>
      </c>
      <c r="C2126" s="2" t="s">
        <v>2196</v>
      </c>
      <c r="D2126" s="2" t="s">
        <v>2196</v>
      </c>
      <c r="E2126" s="2" t="s">
        <v>2196</v>
      </c>
      <c r="F2126" s="2" t="s">
        <v>2196</v>
      </c>
      <c r="G2126" s="2" t="s">
        <v>2196</v>
      </c>
      <c r="H2126" s="2" t="s">
        <v>2196</v>
      </c>
      <c r="I2126" s="2" t="s">
        <v>2196</v>
      </c>
      <c r="J2126" s="2" t="s">
        <v>2196</v>
      </c>
      <c r="K2126" s="2" t="s">
        <v>2196</v>
      </c>
      <c r="L2126" s="2" t="s">
        <v>2196</v>
      </c>
      <c r="M2126" s="2" t="s">
        <v>2196</v>
      </c>
      <c r="N2126" s="2" t="s">
        <v>2196</v>
      </c>
      <c r="O2126" s="2" t="s">
        <v>2196</v>
      </c>
      <c r="P2126" s="2" t="s">
        <v>2196</v>
      </c>
      <c r="Q2126" s="2" t="s">
        <v>2196</v>
      </c>
      <c r="R2126" s="2" t="s">
        <v>2196</v>
      </c>
      <c r="S2126" s="2" t="s">
        <v>2196</v>
      </c>
      <c r="T2126" s="2" t="s">
        <v>2197</v>
      </c>
      <c r="U2126" s="2" t="s">
        <v>2196</v>
      </c>
      <c r="V2126" s="2" t="s">
        <v>2196</v>
      </c>
      <c r="W2126" s="2" t="s">
        <v>2196</v>
      </c>
      <c r="X2126" s="2" t="s">
        <v>2196</v>
      </c>
      <c r="Y2126" s="2" t="s">
        <v>2196</v>
      </c>
      <c r="Z2126" s="2" t="s">
        <v>2196</v>
      </c>
      <c r="AA2126" s="2" t="s">
        <v>2196</v>
      </c>
    </row>
    <row r="2127" spans="1:27" ht="12.75" customHeight="1" x14ac:dyDescent="0.35">
      <c r="A2127" s="1" t="s">
        <v>2128</v>
      </c>
      <c r="B2127" s="2" t="str">
        <f t="shared" si="33"/>
        <v>ES</v>
      </c>
      <c r="C2127" s="2" t="s">
        <v>2196</v>
      </c>
      <c r="D2127" s="2" t="s">
        <v>2196</v>
      </c>
      <c r="E2127" s="2" t="s">
        <v>2196</v>
      </c>
      <c r="F2127" s="2" t="s">
        <v>2196</v>
      </c>
      <c r="G2127" s="2" t="s">
        <v>2196</v>
      </c>
      <c r="H2127" s="2" t="s">
        <v>2196</v>
      </c>
      <c r="I2127" s="2" t="s">
        <v>2196</v>
      </c>
      <c r="J2127" s="2" t="s">
        <v>2196</v>
      </c>
      <c r="K2127" s="2" t="s">
        <v>2196</v>
      </c>
      <c r="L2127" s="2" t="s">
        <v>2196</v>
      </c>
      <c r="M2127" s="2" t="s">
        <v>2196</v>
      </c>
      <c r="N2127" s="2" t="s">
        <v>2196</v>
      </c>
      <c r="O2127" s="2" t="s">
        <v>2196</v>
      </c>
      <c r="P2127" s="2" t="s">
        <v>2196</v>
      </c>
      <c r="Q2127" s="2" t="s">
        <v>2196</v>
      </c>
      <c r="R2127" s="2" t="s">
        <v>2196</v>
      </c>
      <c r="S2127" s="2" t="s">
        <v>2196</v>
      </c>
      <c r="T2127" s="2" t="s">
        <v>2196</v>
      </c>
      <c r="U2127" s="2" t="s">
        <v>2196</v>
      </c>
      <c r="V2127" s="2" t="s">
        <v>2196</v>
      </c>
      <c r="W2127" s="2" t="s">
        <v>2196</v>
      </c>
      <c r="X2127" s="2" t="s">
        <v>2196</v>
      </c>
      <c r="Y2127" s="2" t="s">
        <v>2196</v>
      </c>
      <c r="Z2127" s="2" t="s">
        <v>2196</v>
      </c>
      <c r="AA2127" s="2" t="s">
        <v>2196</v>
      </c>
    </row>
    <row r="2128" spans="1:27" ht="12.75" customHeight="1" x14ac:dyDescent="0.35">
      <c r="A2128" s="1" t="s">
        <v>2129</v>
      </c>
      <c r="B2128" s="2" t="str">
        <f t="shared" si="33"/>
        <v>RS</v>
      </c>
      <c r="C2128" s="2" t="s">
        <v>2196</v>
      </c>
      <c r="D2128" s="2" t="s">
        <v>2196</v>
      </c>
      <c r="E2128" s="2" t="s">
        <v>2196</v>
      </c>
      <c r="F2128" s="2" t="s">
        <v>2196</v>
      </c>
      <c r="G2128" s="2" t="s">
        <v>2196</v>
      </c>
      <c r="H2128" s="2" t="s">
        <v>2196</v>
      </c>
      <c r="I2128" s="2" t="s">
        <v>2196</v>
      </c>
      <c r="J2128" s="2" t="s">
        <v>2196</v>
      </c>
      <c r="K2128" s="2" t="s">
        <v>2196</v>
      </c>
      <c r="L2128" s="2" t="s">
        <v>2196</v>
      </c>
      <c r="M2128" s="2" t="s">
        <v>2199</v>
      </c>
      <c r="N2128" s="2" t="s">
        <v>2199</v>
      </c>
      <c r="O2128" s="2" t="s">
        <v>2196</v>
      </c>
      <c r="P2128" s="2" t="s">
        <v>2196</v>
      </c>
      <c r="Q2128" s="2" t="s">
        <v>2196</v>
      </c>
      <c r="R2128" s="2" t="s">
        <v>2196</v>
      </c>
      <c r="S2128" s="2" t="s">
        <v>2196</v>
      </c>
      <c r="T2128" s="2" t="s">
        <v>2197</v>
      </c>
      <c r="U2128" s="2" t="s">
        <v>2196</v>
      </c>
      <c r="V2128" s="2" t="s">
        <v>2196</v>
      </c>
      <c r="W2128" s="2" t="s">
        <v>2196</v>
      </c>
      <c r="X2128" s="2" t="s">
        <v>2196</v>
      </c>
      <c r="Y2128" s="2" t="s">
        <v>2196</v>
      </c>
      <c r="Z2128" s="2" t="s">
        <v>2196</v>
      </c>
      <c r="AA2128" s="2" t="s">
        <v>2196</v>
      </c>
    </row>
    <row r="2129" spans="1:27" ht="12.75" customHeight="1" x14ac:dyDescent="0.35">
      <c r="A2129" s="1" t="s">
        <v>2130</v>
      </c>
      <c r="B2129" s="2" t="str">
        <f t="shared" si="33"/>
        <v>PE</v>
      </c>
      <c r="C2129" s="2" t="s">
        <v>2196</v>
      </c>
      <c r="D2129" s="2" t="s">
        <v>2196</v>
      </c>
      <c r="E2129" s="2" t="s">
        <v>2198</v>
      </c>
      <c r="F2129" s="2" t="s">
        <v>2196</v>
      </c>
      <c r="G2129" s="2" t="s">
        <v>2198</v>
      </c>
      <c r="H2129" s="2" t="s">
        <v>2196</v>
      </c>
      <c r="I2129" s="2" t="s">
        <v>2198</v>
      </c>
      <c r="J2129" s="2" t="s">
        <v>2196</v>
      </c>
      <c r="K2129" s="2" t="s">
        <v>2196</v>
      </c>
      <c r="L2129" s="2" t="s">
        <v>2196</v>
      </c>
      <c r="M2129" s="2" t="s">
        <v>2198</v>
      </c>
      <c r="N2129" s="2" t="s">
        <v>2196</v>
      </c>
      <c r="O2129" s="2" t="s">
        <v>2196</v>
      </c>
      <c r="P2129" s="2" t="s">
        <v>2196</v>
      </c>
      <c r="Q2129" s="2" t="s">
        <v>2198</v>
      </c>
      <c r="R2129" s="2" t="s">
        <v>2196</v>
      </c>
      <c r="S2129" s="2" t="s">
        <v>2196</v>
      </c>
      <c r="T2129" s="2" t="s">
        <v>2197</v>
      </c>
      <c r="U2129" s="2" t="s">
        <v>2196</v>
      </c>
      <c r="V2129" s="2" t="s">
        <v>2196</v>
      </c>
      <c r="W2129" s="2" t="s">
        <v>2196</v>
      </c>
      <c r="X2129" s="2" t="s">
        <v>2196</v>
      </c>
      <c r="Y2129" s="2" t="s">
        <v>2196</v>
      </c>
      <c r="Z2129" s="2" t="s">
        <v>2196</v>
      </c>
      <c r="AA2129" s="2" t="s">
        <v>2198</v>
      </c>
    </row>
    <row r="2130" spans="1:27" ht="12.75" customHeight="1" x14ac:dyDescent="0.35">
      <c r="A2130" s="1" t="s">
        <v>2131</v>
      </c>
      <c r="B2130" s="2" t="str">
        <f t="shared" si="33"/>
        <v>MA</v>
      </c>
      <c r="C2130" s="2" t="s">
        <v>2196</v>
      </c>
      <c r="D2130" s="2" t="s">
        <v>2196</v>
      </c>
      <c r="E2130" s="2" t="s">
        <v>2198</v>
      </c>
      <c r="F2130" s="2" t="s">
        <v>2196</v>
      </c>
      <c r="G2130" s="2" t="s">
        <v>2198</v>
      </c>
      <c r="H2130" s="2" t="s">
        <v>2196</v>
      </c>
      <c r="I2130" s="2" t="s">
        <v>2198</v>
      </c>
      <c r="J2130" s="2" t="s">
        <v>2198</v>
      </c>
      <c r="K2130" s="2" t="s">
        <v>2198</v>
      </c>
      <c r="L2130" s="2" t="s">
        <v>2198</v>
      </c>
      <c r="M2130" s="2" t="s">
        <v>2198</v>
      </c>
      <c r="N2130" s="2" t="s">
        <v>2196</v>
      </c>
      <c r="O2130" s="2" t="s">
        <v>2198</v>
      </c>
      <c r="P2130" s="2" t="s">
        <v>2198</v>
      </c>
      <c r="Q2130" s="2" t="s">
        <v>2198</v>
      </c>
      <c r="R2130" s="2" t="s">
        <v>2196</v>
      </c>
      <c r="S2130" s="2" t="s">
        <v>2197</v>
      </c>
      <c r="T2130" s="2" t="s">
        <v>2197</v>
      </c>
      <c r="U2130" s="2" t="s">
        <v>2196</v>
      </c>
      <c r="V2130" s="2" t="s">
        <v>2196</v>
      </c>
      <c r="W2130" s="2" t="s">
        <v>2198</v>
      </c>
      <c r="X2130" s="2" t="s">
        <v>2198</v>
      </c>
      <c r="Y2130" s="2" t="s">
        <v>2196</v>
      </c>
      <c r="Z2130" s="2" t="s">
        <v>2196</v>
      </c>
      <c r="AA2130" s="2" t="s">
        <v>2196</v>
      </c>
    </row>
    <row r="2131" spans="1:27" ht="12.75" customHeight="1" x14ac:dyDescent="0.35">
      <c r="A2131" s="1" t="s">
        <v>2132</v>
      </c>
      <c r="B2131" s="2" t="str">
        <f t="shared" si="33"/>
        <v>RJ</v>
      </c>
      <c r="C2131" s="2" t="s">
        <v>2198</v>
      </c>
      <c r="D2131" s="2" t="s">
        <v>2196</v>
      </c>
      <c r="E2131" s="2" t="s">
        <v>2197</v>
      </c>
      <c r="F2131" s="2" t="s">
        <v>2196</v>
      </c>
      <c r="G2131" s="2" t="s">
        <v>2198</v>
      </c>
      <c r="H2131" s="2" t="s">
        <v>2196</v>
      </c>
      <c r="I2131" s="2" t="s">
        <v>2196</v>
      </c>
      <c r="J2131" s="2" t="s">
        <v>2198</v>
      </c>
      <c r="K2131" s="2" t="s">
        <v>2196</v>
      </c>
      <c r="L2131" s="2" t="s">
        <v>2196</v>
      </c>
      <c r="M2131" s="2" t="s">
        <v>2198</v>
      </c>
      <c r="N2131" s="2" t="s">
        <v>2196</v>
      </c>
      <c r="O2131" s="2" t="s">
        <v>2196</v>
      </c>
      <c r="P2131" s="2" t="s">
        <v>2196</v>
      </c>
      <c r="Q2131" s="2" t="s">
        <v>2198</v>
      </c>
      <c r="R2131" s="2" t="s">
        <v>2197</v>
      </c>
      <c r="S2131" s="2" t="s">
        <v>2196</v>
      </c>
      <c r="T2131" s="2" t="s">
        <v>2196</v>
      </c>
      <c r="U2131" s="2" t="s">
        <v>2196</v>
      </c>
      <c r="V2131" s="2" t="s">
        <v>2196</v>
      </c>
      <c r="W2131" s="2" t="s">
        <v>2196</v>
      </c>
      <c r="X2131" s="2" t="s">
        <v>2196</v>
      </c>
      <c r="Y2131" s="2" t="s">
        <v>2196</v>
      </c>
      <c r="Z2131" s="2" t="s">
        <v>2196</v>
      </c>
      <c r="AA2131" s="2" t="s">
        <v>2196</v>
      </c>
    </row>
    <row r="2132" spans="1:27" ht="12.75" customHeight="1" x14ac:dyDescent="0.35">
      <c r="A2132" s="1" t="s">
        <v>2133</v>
      </c>
      <c r="B2132" s="2" t="str">
        <f t="shared" si="33"/>
        <v>SP</v>
      </c>
      <c r="C2132" s="2" t="s">
        <v>2196</v>
      </c>
      <c r="D2132" s="2" t="s">
        <v>2196</v>
      </c>
      <c r="E2132" s="2" t="s">
        <v>2197</v>
      </c>
      <c r="F2132" s="2" t="s">
        <v>2196</v>
      </c>
      <c r="G2132" s="2" t="s">
        <v>2196</v>
      </c>
      <c r="H2132" s="2" t="s">
        <v>2196</v>
      </c>
      <c r="I2132" s="2" t="s">
        <v>2196</v>
      </c>
      <c r="J2132" s="2" t="s">
        <v>2196</v>
      </c>
      <c r="K2132" s="2" t="s">
        <v>2198</v>
      </c>
      <c r="L2132" s="2" t="s">
        <v>2196</v>
      </c>
      <c r="M2132" s="2" t="s">
        <v>2198</v>
      </c>
      <c r="N2132" s="2" t="s">
        <v>2198</v>
      </c>
      <c r="O2132" s="2" t="s">
        <v>2196</v>
      </c>
      <c r="P2132" s="2" t="s">
        <v>2196</v>
      </c>
      <c r="Q2132" s="2" t="s">
        <v>2198</v>
      </c>
      <c r="R2132" s="2" t="s">
        <v>2196</v>
      </c>
      <c r="S2132" s="2" t="s">
        <v>2196</v>
      </c>
      <c r="T2132" s="2" t="s">
        <v>2196</v>
      </c>
      <c r="U2132" s="2" t="s">
        <v>2196</v>
      </c>
      <c r="V2132" s="2" t="s">
        <v>2196</v>
      </c>
      <c r="W2132" s="2" t="s">
        <v>2196</v>
      </c>
      <c r="X2132" s="2" t="s">
        <v>2196</v>
      </c>
      <c r="Y2132" s="2" t="s">
        <v>2196</v>
      </c>
      <c r="Z2132" s="2" t="s">
        <v>2196</v>
      </c>
      <c r="AA2132" s="2" t="s">
        <v>2196</v>
      </c>
    </row>
    <row r="2133" spans="1:27" ht="12.75" customHeight="1" x14ac:dyDescent="0.35">
      <c r="A2133" s="1" t="s">
        <v>2134</v>
      </c>
      <c r="B2133" s="2" t="str">
        <f t="shared" si="33"/>
        <v>SP</v>
      </c>
      <c r="C2133" s="2" t="s">
        <v>2196</v>
      </c>
      <c r="D2133" s="2" t="s">
        <v>2196</v>
      </c>
      <c r="E2133" s="2" t="s">
        <v>2196</v>
      </c>
      <c r="F2133" s="2" t="s">
        <v>2196</v>
      </c>
      <c r="G2133" s="2" t="s">
        <v>2196</v>
      </c>
      <c r="H2133" s="2" t="s">
        <v>2196</v>
      </c>
      <c r="I2133" s="2" t="s">
        <v>2196</v>
      </c>
      <c r="J2133" s="2" t="s">
        <v>2196</v>
      </c>
      <c r="K2133" s="2" t="s">
        <v>2196</v>
      </c>
      <c r="L2133" s="2" t="s">
        <v>2196</v>
      </c>
      <c r="M2133" s="2" t="s">
        <v>2196</v>
      </c>
      <c r="N2133" s="2" t="s">
        <v>2196</v>
      </c>
      <c r="O2133" s="2" t="s">
        <v>2196</v>
      </c>
      <c r="P2133" s="2" t="s">
        <v>2196</v>
      </c>
      <c r="Q2133" s="2" t="s">
        <v>2196</v>
      </c>
      <c r="R2133" s="2" t="s">
        <v>2196</v>
      </c>
      <c r="S2133" s="2" t="s">
        <v>2196</v>
      </c>
      <c r="T2133" s="2" t="s">
        <v>2196</v>
      </c>
      <c r="U2133" s="2" t="s">
        <v>2196</v>
      </c>
      <c r="V2133" s="2" t="s">
        <v>2196</v>
      </c>
      <c r="W2133" s="2" t="s">
        <v>2196</v>
      </c>
      <c r="X2133" s="2" t="s">
        <v>2196</v>
      </c>
      <c r="Y2133" s="2" t="s">
        <v>2196</v>
      </c>
      <c r="Z2133" s="2" t="s">
        <v>2196</v>
      </c>
      <c r="AA2133" s="2" t="s">
        <v>2196</v>
      </c>
    </row>
    <row r="2134" spans="1:27" ht="12.75" customHeight="1" x14ac:dyDescent="0.35">
      <c r="A2134" s="1" t="s">
        <v>2135</v>
      </c>
      <c r="B2134" s="2" t="str">
        <f t="shared" si="33"/>
        <v>PR</v>
      </c>
      <c r="C2134" s="2" t="s">
        <v>2196</v>
      </c>
      <c r="D2134" s="2" t="s">
        <v>2196</v>
      </c>
      <c r="E2134" s="2" t="s">
        <v>2196</v>
      </c>
      <c r="F2134" s="2" t="s">
        <v>2196</v>
      </c>
      <c r="G2134" s="2" t="s">
        <v>2196</v>
      </c>
      <c r="H2134" s="2" t="s">
        <v>2196</v>
      </c>
      <c r="I2134" s="2" t="s">
        <v>2196</v>
      </c>
      <c r="J2134" s="2" t="s">
        <v>2199</v>
      </c>
      <c r="K2134" s="2" t="s">
        <v>2196</v>
      </c>
      <c r="L2134" s="2" t="s">
        <v>2199</v>
      </c>
      <c r="M2134" s="2" t="s">
        <v>2196</v>
      </c>
      <c r="N2134" s="2" t="s">
        <v>2196</v>
      </c>
      <c r="O2134" s="2" t="s">
        <v>2196</v>
      </c>
      <c r="P2134" s="2" t="s">
        <v>2196</v>
      </c>
      <c r="Q2134" s="2" t="s">
        <v>2196</v>
      </c>
      <c r="R2134" s="2" t="s">
        <v>2196</v>
      </c>
      <c r="S2134" s="2" t="s">
        <v>2196</v>
      </c>
      <c r="T2134" s="2" t="s">
        <v>2197</v>
      </c>
      <c r="U2134" s="2" t="s">
        <v>2196</v>
      </c>
      <c r="V2134" s="2" t="s">
        <v>2196</v>
      </c>
      <c r="W2134" s="2" t="s">
        <v>2196</v>
      </c>
      <c r="X2134" s="2" t="s">
        <v>2196</v>
      </c>
      <c r="Y2134" s="2" t="s">
        <v>2196</v>
      </c>
      <c r="Z2134" s="2" t="s">
        <v>2196</v>
      </c>
      <c r="AA2134" s="2" t="s">
        <v>2196</v>
      </c>
    </row>
    <row r="2135" spans="1:27" ht="12.75" customHeight="1" x14ac:dyDescent="0.35">
      <c r="A2135" s="1" t="s">
        <v>2136</v>
      </c>
      <c r="B2135" s="2" t="str">
        <f t="shared" si="33"/>
        <v>PR</v>
      </c>
      <c r="C2135" s="2" t="s">
        <v>2196</v>
      </c>
      <c r="D2135" s="2" t="s">
        <v>2196</v>
      </c>
      <c r="E2135" s="2" t="s">
        <v>2196</v>
      </c>
      <c r="F2135" s="2" t="s">
        <v>2196</v>
      </c>
      <c r="G2135" s="2" t="s">
        <v>2196</v>
      </c>
      <c r="H2135" s="2" t="s">
        <v>2196</v>
      </c>
      <c r="I2135" s="2" t="s">
        <v>2196</v>
      </c>
      <c r="J2135" s="2" t="s">
        <v>2199</v>
      </c>
      <c r="K2135" s="2" t="s">
        <v>2196</v>
      </c>
      <c r="L2135" s="2" t="s">
        <v>2199</v>
      </c>
      <c r="M2135" s="2" t="s">
        <v>2196</v>
      </c>
      <c r="N2135" s="2" t="s">
        <v>2196</v>
      </c>
      <c r="O2135" s="2" t="s">
        <v>2196</v>
      </c>
      <c r="P2135" s="2" t="s">
        <v>2196</v>
      </c>
      <c r="Q2135" s="2" t="s">
        <v>2196</v>
      </c>
      <c r="R2135" s="2" t="s">
        <v>2196</v>
      </c>
      <c r="S2135" s="2" t="s">
        <v>2196</v>
      </c>
      <c r="T2135" s="2" t="s">
        <v>2197</v>
      </c>
      <c r="U2135" s="2" t="s">
        <v>2196</v>
      </c>
      <c r="V2135" s="2" t="s">
        <v>2196</v>
      </c>
      <c r="W2135" s="2" t="s">
        <v>2196</v>
      </c>
      <c r="X2135" s="2" t="s">
        <v>2196</v>
      </c>
      <c r="Y2135" s="2" t="s">
        <v>2196</v>
      </c>
      <c r="Z2135" s="2" t="s">
        <v>2196</v>
      </c>
      <c r="AA2135" s="2" t="s">
        <v>2196</v>
      </c>
    </row>
    <row r="2136" spans="1:27" ht="12.75" customHeight="1" x14ac:dyDescent="0.35">
      <c r="A2136" s="1" t="s">
        <v>2137</v>
      </c>
      <c r="B2136" s="2" t="str">
        <f t="shared" si="33"/>
        <v>RS</v>
      </c>
      <c r="C2136" s="2" t="s">
        <v>2196</v>
      </c>
      <c r="D2136" s="2" t="s">
        <v>2196</v>
      </c>
      <c r="E2136" s="2" t="s">
        <v>2196</v>
      </c>
      <c r="F2136" s="2" t="s">
        <v>2196</v>
      </c>
      <c r="G2136" s="2" t="s">
        <v>2196</v>
      </c>
      <c r="H2136" s="2" t="s">
        <v>2196</v>
      </c>
      <c r="I2136" s="2" t="s">
        <v>2196</v>
      </c>
      <c r="J2136" s="2" t="s">
        <v>2196</v>
      </c>
      <c r="K2136" s="2" t="s">
        <v>2196</v>
      </c>
      <c r="L2136" s="2" t="s">
        <v>2196</v>
      </c>
      <c r="M2136" s="2" t="s">
        <v>2199</v>
      </c>
      <c r="N2136" s="2" t="s">
        <v>2199</v>
      </c>
      <c r="O2136" s="2" t="s">
        <v>2196</v>
      </c>
      <c r="P2136" s="2" t="s">
        <v>2196</v>
      </c>
      <c r="Q2136" s="2" t="s">
        <v>2196</v>
      </c>
      <c r="R2136" s="2" t="s">
        <v>2196</v>
      </c>
      <c r="S2136" s="2" t="s">
        <v>2196</v>
      </c>
      <c r="T2136" s="2" t="s">
        <v>2196</v>
      </c>
      <c r="U2136" s="2" t="s">
        <v>2196</v>
      </c>
      <c r="V2136" s="2" t="s">
        <v>2196</v>
      </c>
      <c r="W2136" s="2" t="s">
        <v>2196</v>
      </c>
      <c r="X2136" s="2" t="s">
        <v>2196</v>
      </c>
      <c r="Y2136" s="2" t="s">
        <v>2196</v>
      </c>
      <c r="Z2136" s="2" t="s">
        <v>2196</v>
      </c>
      <c r="AA2136" s="2" t="s">
        <v>2196</v>
      </c>
    </row>
    <row r="2137" spans="1:27" ht="12.75" customHeight="1" x14ac:dyDescent="0.35">
      <c r="A2137" s="1" t="s">
        <v>2138</v>
      </c>
      <c r="B2137" s="2" t="str">
        <f t="shared" si="33"/>
        <v>SP</v>
      </c>
      <c r="C2137" s="2" t="s">
        <v>2196</v>
      </c>
      <c r="D2137" s="2" t="s">
        <v>2196</v>
      </c>
      <c r="E2137" s="2" t="s">
        <v>2196</v>
      </c>
      <c r="F2137" s="2" t="s">
        <v>2196</v>
      </c>
      <c r="G2137" s="2" t="s">
        <v>2196</v>
      </c>
      <c r="H2137" s="2" t="s">
        <v>2196</v>
      </c>
      <c r="I2137" s="2" t="s">
        <v>2196</v>
      </c>
      <c r="J2137" s="2" t="s">
        <v>2196</v>
      </c>
      <c r="K2137" s="2" t="s">
        <v>2196</v>
      </c>
      <c r="L2137" s="2" t="s">
        <v>2196</v>
      </c>
      <c r="M2137" s="2" t="s">
        <v>2196</v>
      </c>
      <c r="N2137" s="2" t="s">
        <v>2196</v>
      </c>
      <c r="O2137" s="2" t="s">
        <v>2196</v>
      </c>
      <c r="P2137" s="2" t="s">
        <v>2196</v>
      </c>
      <c r="Q2137" s="2" t="s">
        <v>2196</v>
      </c>
      <c r="R2137" s="2" t="s">
        <v>2196</v>
      </c>
      <c r="S2137" s="2" t="s">
        <v>2196</v>
      </c>
      <c r="T2137" s="2" t="s">
        <v>2197</v>
      </c>
      <c r="U2137" s="2" t="s">
        <v>2196</v>
      </c>
      <c r="V2137" s="2" t="s">
        <v>2196</v>
      </c>
      <c r="W2137" s="2" t="s">
        <v>2196</v>
      </c>
      <c r="X2137" s="2" t="s">
        <v>2196</v>
      </c>
      <c r="Y2137" s="2" t="s">
        <v>2196</v>
      </c>
      <c r="Z2137" s="2" t="s">
        <v>2196</v>
      </c>
      <c r="AA2137" s="2" t="s">
        <v>2196</v>
      </c>
    </row>
  </sheetData>
  <autoFilter ref="A4:AA4" xr:uid="{432476D8-E0AB-4CC9-A020-23AE7BCFE3F0}"/>
  <conditionalFormatting sqref="C5:AA2137">
    <cfRule type="cellIs" dxfId="1" priority="1" operator="equal">
      <formula>"Dec Jud"</formula>
    </cfRule>
    <cfRule type="cellIs" dxfId="0" priority="2" operator="equal">
      <formula>"Irregular"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F81055-1595-4411-9D88-18E67AA29347}">
  <sheetPr>
    <tabColor rgb="FF00B050"/>
  </sheetPr>
  <dimension ref="A1:E2137"/>
  <sheetViews>
    <sheetView workbookViewId="0">
      <pane ySplit="4" topLeftCell="A1787" activePane="bottomLeft" state="frozen"/>
      <selection pane="bottomLeft" activeCell="A1798" sqref="A1798:XFD1798"/>
    </sheetView>
  </sheetViews>
  <sheetFormatPr defaultColWidth="8.90625" defaultRowHeight="12.75" customHeight="1" x14ac:dyDescent="0.35"/>
  <cols>
    <col min="1" max="1" width="27.08984375" style="1" customWidth="1"/>
    <col min="2" max="2" width="6.81640625" style="2" customWidth="1"/>
    <col min="3" max="5" width="10.81640625" style="23" customWidth="1"/>
    <col min="6" max="16384" width="8.90625" style="1"/>
  </cols>
  <sheetData>
    <row r="1" spans="1:5" s="7" customFormat="1" ht="24.9" customHeight="1" x14ac:dyDescent="0.35">
      <c r="A1" s="33" t="s">
        <v>2276</v>
      </c>
      <c r="B1" s="4"/>
      <c r="C1" s="19"/>
      <c r="D1" s="5"/>
      <c r="E1" s="6"/>
    </row>
    <row r="2" spans="1:5" s="13" customFormat="1" ht="18" customHeight="1" x14ac:dyDescent="0.35">
      <c r="A2" s="4" t="s">
        <v>2289</v>
      </c>
      <c r="B2" s="20"/>
      <c r="C2" s="10"/>
      <c r="D2" s="10"/>
      <c r="E2" s="22"/>
    </row>
    <row r="3" spans="1:5" s="13" customFormat="1" ht="9" customHeight="1" x14ac:dyDescent="0.35">
      <c r="A3" s="8"/>
      <c r="B3" s="20"/>
      <c r="C3" s="10"/>
      <c r="D3" s="10"/>
      <c r="E3" s="22"/>
    </row>
    <row r="4" spans="1:5" s="3" customFormat="1" ht="31.5" x14ac:dyDescent="0.35">
      <c r="A4" s="3" t="s">
        <v>0</v>
      </c>
      <c r="B4" s="3" t="s">
        <v>2139</v>
      </c>
      <c r="C4" s="21" t="s">
        <v>2200</v>
      </c>
      <c r="D4" s="21" t="s">
        <v>2201</v>
      </c>
      <c r="E4" s="21" t="s">
        <v>2202</v>
      </c>
    </row>
    <row r="5" spans="1:5" ht="12.75" customHeight="1" x14ac:dyDescent="0.35">
      <c r="A5" s="1" t="s">
        <v>1</v>
      </c>
      <c r="B5" s="2" t="s">
        <v>2233</v>
      </c>
      <c r="C5" s="23">
        <v>25</v>
      </c>
      <c r="D5" s="23">
        <v>0</v>
      </c>
      <c r="E5" s="23">
        <v>366</v>
      </c>
    </row>
    <row r="6" spans="1:5" ht="12.75" customHeight="1" x14ac:dyDescent="0.35">
      <c r="A6" s="1" t="s">
        <v>3</v>
      </c>
      <c r="B6" s="2" t="s">
        <v>2233</v>
      </c>
      <c r="C6" s="23">
        <v>19</v>
      </c>
      <c r="D6" s="23">
        <v>6</v>
      </c>
      <c r="E6" s="23">
        <v>366</v>
      </c>
    </row>
    <row r="7" spans="1:5" ht="12.75" customHeight="1" x14ac:dyDescent="0.35">
      <c r="A7" s="1" t="s">
        <v>5</v>
      </c>
      <c r="B7" s="2" t="s">
        <v>2234</v>
      </c>
      <c r="C7" s="23">
        <v>21</v>
      </c>
      <c r="D7" s="23">
        <v>4</v>
      </c>
      <c r="E7" s="23">
        <v>0</v>
      </c>
    </row>
    <row r="8" spans="1:5" ht="12.75" customHeight="1" x14ac:dyDescent="0.35">
      <c r="A8" s="1" t="s">
        <v>6</v>
      </c>
      <c r="B8" s="2" t="s">
        <v>2235</v>
      </c>
      <c r="C8" s="23">
        <v>22</v>
      </c>
      <c r="D8" s="23">
        <v>3</v>
      </c>
      <c r="E8" s="23">
        <v>181</v>
      </c>
    </row>
    <row r="9" spans="1:5" ht="12.75" customHeight="1" x14ac:dyDescent="0.35">
      <c r="A9" s="1" t="s">
        <v>7</v>
      </c>
      <c r="B9" s="2" t="s">
        <v>2236</v>
      </c>
      <c r="C9" s="23">
        <v>23</v>
      </c>
      <c r="D9" s="23">
        <v>2</v>
      </c>
      <c r="E9" s="23">
        <v>366</v>
      </c>
    </row>
    <row r="10" spans="1:5" ht="12.75" customHeight="1" x14ac:dyDescent="0.35">
      <c r="A10" s="1" t="s">
        <v>8</v>
      </c>
      <c r="B10" s="2" t="s">
        <v>2237</v>
      </c>
      <c r="C10" s="23">
        <v>13</v>
      </c>
      <c r="D10" s="23">
        <v>12</v>
      </c>
      <c r="E10" s="23">
        <v>366</v>
      </c>
    </row>
    <row r="11" spans="1:5" ht="12.75" customHeight="1" x14ac:dyDescent="0.35">
      <c r="A11" s="1" t="s">
        <v>9</v>
      </c>
      <c r="B11" s="2" t="s">
        <v>2237</v>
      </c>
      <c r="C11" s="23">
        <v>22</v>
      </c>
      <c r="D11" s="23">
        <v>3</v>
      </c>
      <c r="E11" s="23">
        <v>341</v>
      </c>
    </row>
    <row r="12" spans="1:5" ht="12.75" customHeight="1" x14ac:dyDescent="0.35">
      <c r="A12" s="1" t="s">
        <v>10</v>
      </c>
      <c r="B12" s="2" t="s">
        <v>2238</v>
      </c>
      <c r="C12" s="23">
        <v>18</v>
      </c>
      <c r="D12" s="23">
        <v>7</v>
      </c>
      <c r="E12" s="23">
        <v>0</v>
      </c>
    </row>
    <row r="13" spans="1:5" ht="12.75" customHeight="1" x14ac:dyDescent="0.35">
      <c r="A13" s="1" t="s">
        <v>11</v>
      </c>
      <c r="B13" s="2" t="s">
        <v>2233</v>
      </c>
      <c r="C13" s="23">
        <v>25</v>
      </c>
      <c r="D13" s="23">
        <v>0</v>
      </c>
      <c r="E13" s="23">
        <v>365</v>
      </c>
    </row>
    <row r="14" spans="1:5" ht="12.75" customHeight="1" x14ac:dyDescent="0.35">
      <c r="A14" s="1" t="s">
        <v>13</v>
      </c>
      <c r="B14" s="2" t="s">
        <v>2239</v>
      </c>
      <c r="C14" s="23">
        <v>20</v>
      </c>
      <c r="D14" s="23">
        <v>5</v>
      </c>
      <c r="E14" s="23">
        <v>149</v>
      </c>
    </row>
    <row r="15" spans="1:5" ht="12.75" customHeight="1" x14ac:dyDescent="0.35">
      <c r="A15" s="1" t="s">
        <v>14</v>
      </c>
      <c r="B15" s="2" t="s">
        <v>2240</v>
      </c>
      <c r="C15" s="23">
        <v>14</v>
      </c>
      <c r="D15" s="23">
        <v>11</v>
      </c>
      <c r="E15" s="23">
        <v>366</v>
      </c>
    </row>
    <row r="16" spans="1:5" ht="12.75" customHeight="1" x14ac:dyDescent="0.35">
      <c r="A16" s="1" t="s">
        <v>15</v>
      </c>
      <c r="B16" s="2" t="s">
        <v>2240</v>
      </c>
      <c r="C16" s="23">
        <v>17</v>
      </c>
      <c r="D16" s="23">
        <v>8</v>
      </c>
      <c r="E16" s="23">
        <v>366</v>
      </c>
    </row>
    <row r="17" spans="1:5" ht="12.75" customHeight="1" x14ac:dyDescent="0.35">
      <c r="A17" s="1" t="s">
        <v>16</v>
      </c>
      <c r="B17" s="2" t="s">
        <v>2234</v>
      </c>
      <c r="C17" s="23">
        <v>24</v>
      </c>
      <c r="D17" s="23">
        <v>1</v>
      </c>
      <c r="E17" s="23">
        <v>181</v>
      </c>
    </row>
    <row r="18" spans="1:5" ht="12.75" customHeight="1" x14ac:dyDescent="0.35">
      <c r="A18" s="1" t="s">
        <v>17</v>
      </c>
      <c r="B18" s="2" t="s">
        <v>2240</v>
      </c>
      <c r="C18" s="23">
        <v>25</v>
      </c>
      <c r="D18" s="23">
        <v>0</v>
      </c>
      <c r="E18" s="23">
        <v>366</v>
      </c>
    </row>
    <row r="19" spans="1:5" ht="12.75" customHeight="1" x14ac:dyDescent="0.35">
      <c r="A19" s="1" t="s">
        <v>18</v>
      </c>
      <c r="B19" s="2" t="s">
        <v>2241</v>
      </c>
      <c r="C19" s="23">
        <v>25</v>
      </c>
      <c r="D19" s="23">
        <v>0</v>
      </c>
      <c r="E19" s="23">
        <v>366</v>
      </c>
    </row>
    <row r="20" spans="1:5" ht="12.75" customHeight="1" x14ac:dyDescent="0.35">
      <c r="A20" s="1" t="s">
        <v>19</v>
      </c>
      <c r="B20" s="2" t="s">
        <v>2238</v>
      </c>
      <c r="C20" s="23">
        <v>25</v>
      </c>
      <c r="D20" s="23">
        <v>0</v>
      </c>
      <c r="E20" s="23">
        <v>366</v>
      </c>
    </row>
    <row r="21" spans="1:5" ht="12.75" customHeight="1" x14ac:dyDescent="0.35">
      <c r="A21" s="1" t="s">
        <v>20</v>
      </c>
      <c r="B21" s="2" t="s">
        <v>2242</v>
      </c>
      <c r="C21" s="23">
        <v>14</v>
      </c>
      <c r="D21" s="23">
        <v>11</v>
      </c>
      <c r="E21" s="23">
        <v>366</v>
      </c>
    </row>
    <row r="22" spans="1:5" ht="12.75" customHeight="1" x14ac:dyDescent="0.35">
      <c r="A22" s="1" t="s">
        <v>21</v>
      </c>
      <c r="B22" s="2" t="s">
        <v>2241</v>
      </c>
      <c r="C22" s="23">
        <v>25</v>
      </c>
      <c r="D22" s="23">
        <v>0</v>
      </c>
      <c r="E22" s="23">
        <v>366</v>
      </c>
    </row>
    <row r="23" spans="1:5" ht="12.75" customHeight="1" x14ac:dyDescent="0.35">
      <c r="A23" s="1" t="s">
        <v>22</v>
      </c>
      <c r="B23" s="2" t="s">
        <v>2243</v>
      </c>
      <c r="C23" s="23">
        <v>24</v>
      </c>
      <c r="D23" s="23">
        <v>1</v>
      </c>
      <c r="E23" s="23">
        <v>366</v>
      </c>
    </row>
    <row r="24" spans="1:5" ht="12.75" customHeight="1" x14ac:dyDescent="0.35">
      <c r="A24" s="1" t="s">
        <v>23</v>
      </c>
      <c r="B24" s="2" t="s">
        <v>2233</v>
      </c>
      <c r="C24" s="23">
        <v>24</v>
      </c>
      <c r="D24" s="23">
        <v>1</v>
      </c>
      <c r="E24" s="23">
        <v>181</v>
      </c>
    </row>
    <row r="25" spans="1:5" ht="12.75" customHeight="1" x14ac:dyDescent="0.35">
      <c r="A25" s="1" t="s">
        <v>24</v>
      </c>
      <c r="B25" s="2" t="s">
        <v>2240</v>
      </c>
      <c r="C25" s="23">
        <v>16</v>
      </c>
      <c r="D25" s="23">
        <v>9</v>
      </c>
      <c r="E25" s="23">
        <v>366</v>
      </c>
    </row>
    <row r="26" spans="1:5" ht="12.75" customHeight="1" x14ac:dyDescent="0.35">
      <c r="A26" s="1" t="s">
        <v>25</v>
      </c>
      <c r="B26" s="2" t="s">
        <v>2244</v>
      </c>
      <c r="C26" s="23">
        <v>25</v>
      </c>
      <c r="D26" s="23">
        <v>0</v>
      </c>
      <c r="E26" s="23">
        <v>366</v>
      </c>
    </row>
    <row r="27" spans="1:5" ht="12.75" customHeight="1" x14ac:dyDescent="0.35">
      <c r="A27" s="1" t="s">
        <v>26</v>
      </c>
      <c r="B27" s="2" t="s">
        <v>2240</v>
      </c>
      <c r="C27" s="23">
        <v>15</v>
      </c>
      <c r="D27" s="23">
        <v>10</v>
      </c>
      <c r="E27" s="23">
        <v>366</v>
      </c>
    </row>
    <row r="28" spans="1:5" ht="12.75" customHeight="1" x14ac:dyDescent="0.35">
      <c r="A28" s="1" t="s">
        <v>27</v>
      </c>
      <c r="B28" s="2" t="s">
        <v>2245</v>
      </c>
      <c r="C28" s="23">
        <v>23</v>
      </c>
      <c r="D28" s="23">
        <v>2</v>
      </c>
      <c r="E28" s="23">
        <v>0</v>
      </c>
    </row>
    <row r="29" spans="1:5" ht="12.75" customHeight="1" x14ac:dyDescent="0.35">
      <c r="A29" s="1" t="s">
        <v>28</v>
      </c>
      <c r="B29" s="2" t="s">
        <v>2246</v>
      </c>
      <c r="C29" s="23">
        <v>23</v>
      </c>
      <c r="D29" s="23">
        <v>2</v>
      </c>
      <c r="E29" s="23">
        <v>342</v>
      </c>
    </row>
    <row r="30" spans="1:5" ht="12.75" customHeight="1" x14ac:dyDescent="0.35">
      <c r="A30" s="1" t="s">
        <v>29</v>
      </c>
      <c r="B30" s="2" t="s">
        <v>2233</v>
      </c>
      <c r="C30" s="23">
        <v>23</v>
      </c>
      <c r="D30" s="23">
        <v>2</v>
      </c>
      <c r="E30" s="23">
        <v>365</v>
      </c>
    </row>
    <row r="31" spans="1:5" ht="12.75" customHeight="1" x14ac:dyDescent="0.35">
      <c r="A31" s="1" t="s">
        <v>30</v>
      </c>
      <c r="B31" s="2" t="s">
        <v>2247</v>
      </c>
      <c r="C31" s="23">
        <v>25</v>
      </c>
      <c r="D31" s="23">
        <v>0</v>
      </c>
      <c r="E31" s="23">
        <v>366</v>
      </c>
    </row>
    <row r="32" spans="1:5" ht="12.75" customHeight="1" x14ac:dyDescent="0.35">
      <c r="A32" s="1" t="s">
        <v>31</v>
      </c>
      <c r="B32" s="2" t="s">
        <v>2244</v>
      </c>
      <c r="C32" s="23">
        <v>21</v>
      </c>
      <c r="D32" s="23">
        <v>4</v>
      </c>
      <c r="E32" s="23">
        <v>366</v>
      </c>
    </row>
    <row r="33" spans="1:5" ht="12.75" customHeight="1" x14ac:dyDescent="0.35">
      <c r="A33" s="1" t="s">
        <v>32</v>
      </c>
      <c r="B33" s="2" t="s">
        <v>2248</v>
      </c>
      <c r="C33" s="23">
        <v>25</v>
      </c>
      <c r="D33" s="23">
        <v>0</v>
      </c>
      <c r="E33" s="23">
        <v>366</v>
      </c>
    </row>
    <row r="34" spans="1:5" ht="12.75" customHeight="1" x14ac:dyDescent="0.35">
      <c r="A34" s="1" t="s">
        <v>33</v>
      </c>
      <c r="B34" s="2" t="s">
        <v>2237</v>
      </c>
      <c r="C34" s="23">
        <v>23</v>
      </c>
      <c r="D34" s="23">
        <v>2</v>
      </c>
      <c r="E34" s="23">
        <v>343</v>
      </c>
    </row>
    <row r="35" spans="1:5" ht="12.75" customHeight="1" x14ac:dyDescent="0.35">
      <c r="A35" s="1" t="s">
        <v>34</v>
      </c>
      <c r="B35" s="2" t="s">
        <v>2244</v>
      </c>
      <c r="C35" s="23">
        <v>25</v>
      </c>
      <c r="D35" s="23">
        <v>0</v>
      </c>
      <c r="E35" s="23">
        <v>366</v>
      </c>
    </row>
    <row r="36" spans="1:5" ht="12.75" customHeight="1" x14ac:dyDescent="0.35">
      <c r="A36" s="1" t="s">
        <v>35</v>
      </c>
      <c r="B36" s="2" t="s">
        <v>2246</v>
      </c>
      <c r="C36" s="23">
        <v>23</v>
      </c>
      <c r="D36" s="23">
        <v>2</v>
      </c>
      <c r="E36" s="23">
        <v>289</v>
      </c>
    </row>
    <row r="37" spans="1:5" ht="12.75" customHeight="1" x14ac:dyDescent="0.35">
      <c r="A37" s="1" t="s">
        <v>36</v>
      </c>
      <c r="B37" s="2" t="s">
        <v>2242</v>
      </c>
      <c r="C37" s="23">
        <v>17</v>
      </c>
      <c r="D37" s="23">
        <v>8</v>
      </c>
      <c r="E37" s="23">
        <v>366</v>
      </c>
    </row>
    <row r="38" spans="1:5" ht="12.75" customHeight="1" x14ac:dyDescent="0.35">
      <c r="A38" s="1" t="s">
        <v>37</v>
      </c>
      <c r="B38" s="2" t="s">
        <v>2242</v>
      </c>
      <c r="C38" s="23">
        <v>21</v>
      </c>
      <c r="D38" s="23">
        <v>4</v>
      </c>
      <c r="E38" s="23">
        <v>0</v>
      </c>
    </row>
    <row r="39" spans="1:5" ht="12.75" customHeight="1" x14ac:dyDescent="0.35">
      <c r="A39" s="1" t="s">
        <v>38</v>
      </c>
      <c r="B39" s="2" t="s">
        <v>2240</v>
      </c>
      <c r="C39" s="23">
        <v>13</v>
      </c>
      <c r="D39" s="23">
        <v>12</v>
      </c>
      <c r="E39" s="23">
        <v>366</v>
      </c>
    </row>
    <row r="40" spans="1:5" ht="12.75" customHeight="1" x14ac:dyDescent="0.35">
      <c r="A40" s="1" t="s">
        <v>39</v>
      </c>
      <c r="B40" s="2" t="s">
        <v>2236</v>
      </c>
      <c r="C40" s="23">
        <v>9</v>
      </c>
      <c r="D40" s="23">
        <v>16</v>
      </c>
      <c r="E40" s="23">
        <v>366</v>
      </c>
    </row>
    <row r="41" spans="1:5" ht="12.75" customHeight="1" x14ac:dyDescent="0.35">
      <c r="A41" s="1" t="s">
        <v>40</v>
      </c>
      <c r="B41" s="2" t="s">
        <v>2236</v>
      </c>
      <c r="C41" s="23">
        <v>17</v>
      </c>
      <c r="D41" s="23">
        <v>8</v>
      </c>
      <c r="E41" s="23">
        <v>366</v>
      </c>
    </row>
    <row r="42" spans="1:5" ht="12.75" customHeight="1" x14ac:dyDescent="0.35">
      <c r="A42" s="1" t="s">
        <v>41</v>
      </c>
      <c r="B42" s="2" t="s">
        <v>2244</v>
      </c>
      <c r="C42" s="23">
        <v>21</v>
      </c>
      <c r="D42" s="23">
        <v>4</v>
      </c>
      <c r="E42" s="23">
        <v>362</v>
      </c>
    </row>
    <row r="43" spans="1:5" ht="12.75" customHeight="1" x14ac:dyDescent="0.35">
      <c r="A43" s="1" t="s">
        <v>42</v>
      </c>
      <c r="B43" s="2" t="s">
        <v>2248</v>
      </c>
      <c r="C43" s="23">
        <v>25</v>
      </c>
      <c r="D43" s="23">
        <v>0</v>
      </c>
      <c r="E43" s="23">
        <v>366</v>
      </c>
    </row>
    <row r="44" spans="1:5" ht="12.75" customHeight="1" x14ac:dyDescent="0.35">
      <c r="A44" s="1" t="s">
        <v>43</v>
      </c>
      <c r="B44" s="2" t="s">
        <v>2244</v>
      </c>
      <c r="C44" s="23">
        <v>25</v>
      </c>
      <c r="D44" s="23">
        <v>0</v>
      </c>
      <c r="E44" s="23">
        <v>357</v>
      </c>
    </row>
    <row r="45" spans="1:5" ht="12.75" customHeight="1" x14ac:dyDescent="0.35">
      <c r="A45" s="1" t="s">
        <v>44</v>
      </c>
      <c r="B45" s="2" t="s">
        <v>2241</v>
      </c>
      <c r="C45" s="23">
        <v>23</v>
      </c>
      <c r="D45" s="23">
        <v>2</v>
      </c>
      <c r="E45" s="23">
        <v>87</v>
      </c>
    </row>
    <row r="46" spans="1:5" ht="12.75" customHeight="1" x14ac:dyDescent="0.35">
      <c r="A46" s="1" t="s">
        <v>45</v>
      </c>
      <c r="B46" s="2" t="s">
        <v>2244</v>
      </c>
      <c r="C46" s="23">
        <v>25</v>
      </c>
      <c r="D46" s="23">
        <v>0</v>
      </c>
      <c r="E46" s="23">
        <v>366</v>
      </c>
    </row>
    <row r="47" spans="1:5" ht="12.75" customHeight="1" x14ac:dyDescent="0.35">
      <c r="A47" s="1" t="s">
        <v>46</v>
      </c>
      <c r="B47" s="2" t="s">
        <v>2246</v>
      </c>
      <c r="C47" s="23">
        <v>25</v>
      </c>
      <c r="D47" s="23">
        <v>0</v>
      </c>
      <c r="E47" s="23">
        <v>366</v>
      </c>
    </row>
    <row r="48" spans="1:5" ht="12.75" customHeight="1" x14ac:dyDescent="0.35">
      <c r="A48" s="1" t="s">
        <v>47</v>
      </c>
      <c r="B48" s="2" t="s">
        <v>2249</v>
      </c>
      <c r="C48" s="23">
        <v>12</v>
      </c>
      <c r="D48" s="23">
        <v>13</v>
      </c>
      <c r="E48" s="23">
        <v>366</v>
      </c>
    </row>
    <row r="49" spans="1:5" ht="12.75" customHeight="1" x14ac:dyDescent="0.35">
      <c r="A49" s="1" t="s">
        <v>48</v>
      </c>
      <c r="B49" s="2" t="s">
        <v>2233</v>
      </c>
      <c r="C49" s="23">
        <v>17</v>
      </c>
      <c r="D49" s="23">
        <v>8</v>
      </c>
      <c r="E49" s="23">
        <v>366</v>
      </c>
    </row>
    <row r="50" spans="1:5" ht="12.75" customHeight="1" x14ac:dyDescent="0.35">
      <c r="A50" s="1" t="s">
        <v>49</v>
      </c>
      <c r="B50" s="2" t="s">
        <v>2242</v>
      </c>
      <c r="C50" s="23">
        <v>24</v>
      </c>
      <c r="D50" s="23">
        <v>1</v>
      </c>
      <c r="E50" s="23">
        <v>366</v>
      </c>
    </row>
    <row r="51" spans="1:5" ht="12.75" customHeight="1" x14ac:dyDescent="0.35">
      <c r="A51" s="1" t="s">
        <v>50</v>
      </c>
      <c r="B51" s="2" t="s">
        <v>2242</v>
      </c>
      <c r="C51" s="23">
        <v>24</v>
      </c>
      <c r="D51" s="23">
        <v>1</v>
      </c>
      <c r="E51" s="23">
        <v>295</v>
      </c>
    </row>
    <row r="52" spans="1:5" ht="12.75" customHeight="1" x14ac:dyDescent="0.35">
      <c r="A52" s="1" t="s">
        <v>51</v>
      </c>
      <c r="B52" s="2" t="s">
        <v>2240</v>
      </c>
      <c r="C52" s="23">
        <v>15</v>
      </c>
      <c r="D52" s="23">
        <v>10</v>
      </c>
      <c r="E52" s="23">
        <v>366</v>
      </c>
    </row>
    <row r="53" spans="1:5" ht="12.75" customHeight="1" x14ac:dyDescent="0.35">
      <c r="A53" s="1" t="s">
        <v>52</v>
      </c>
      <c r="B53" s="2" t="s">
        <v>2239</v>
      </c>
      <c r="C53" s="23">
        <v>25</v>
      </c>
      <c r="D53" s="23">
        <v>0</v>
      </c>
      <c r="E53" s="23">
        <v>331</v>
      </c>
    </row>
    <row r="54" spans="1:5" ht="12.75" customHeight="1" x14ac:dyDescent="0.35">
      <c r="A54" s="1" t="s">
        <v>53</v>
      </c>
      <c r="B54" s="2" t="s">
        <v>2233</v>
      </c>
      <c r="C54" s="23">
        <v>24</v>
      </c>
      <c r="D54" s="23">
        <v>1</v>
      </c>
      <c r="E54" s="23">
        <v>95</v>
      </c>
    </row>
    <row r="55" spans="1:5" ht="12.75" customHeight="1" x14ac:dyDescent="0.35">
      <c r="A55" s="1" t="s">
        <v>54</v>
      </c>
      <c r="B55" s="2" t="s">
        <v>2246</v>
      </c>
      <c r="C55" s="23">
        <v>22</v>
      </c>
      <c r="D55" s="23">
        <v>3</v>
      </c>
      <c r="E55" s="23">
        <v>0</v>
      </c>
    </row>
    <row r="56" spans="1:5" ht="12.75" customHeight="1" x14ac:dyDescent="0.35">
      <c r="A56" s="1" t="s">
        <v>55</v>
      </c>
      <c r="B56" s="2" t="s">
        <v>2244</v>
      </c>
      <c r="C56" s="23">
        <v>25</v>
      </c>
      <c r="D56" s="23">
        <v>0</v>
      </c>
      <c r="E56" s="23">
        <v>366</v>
      </c>
    </row>
    <row r="57" spans="1:5" ht="12.75" customHeight="1" x14ac:dyDescent="0.35">
      <c r="A57" s="1" t="s">
        <v>56</v>
      </c>
      <c r="B57" s="2" t="s">
        <v>2238</v>
      </c>
      <c r="C57" s="23">
        <v>25</v>
      </c>
      <c r="D57" s="23">
        <v>0</v>
      </c>
      <c r="E57" s="23">
        <v>358</v>
      </c>
    </row>
    <row r="58" spans="1:5" ht="12.75" customHeight="1" x14ac:dyDescent="0.35">
      <c r="A58" s="1" t="s">
        <v>57</v>
      </c>
      <c r="B58" s="2" t="s">
        <v>2234</v>
      </c>
      <c r="C58" s="23">
        <v>16</v>
      </c>
      <c r="D58" s="23">
        <v>9</v>
      </c>
      <c r="E58" s="23">
        <v>366</v>
      </c>
    </row>
    <row r="59" spans="1:5" ht="12.75" customHeight="1" x14ac:dyDescent="0.35">
      <c r="A59" s="1" t="s">
        <v>58</v>
      </c>
      <c r="B59" s="2" t="s">
        <v>2239</v>
      </c>
      <c r="C59" s="23">
        <v>24</v>
      </c>
      <c r="D59" s="23">
        <v>1</v>
      </c>
      <c r="E59" s="23">
        <v>359</v>
      </c>
    </row>
    <row r="60" spans="1:5" ht="12.75" customHeight="1" x14ac:dyDescent="0.35">
      <c r="A60" s="1" t="s">
        <v>59</v>
      </c>
      <c r="B60" s="2" t="s">
        <v>2240</v>
      </c>
      <c r="C60" s="23">
        <v>19</v>
      </c>
      <c r="D60" s="23">
        <v>6</v>
      </c>
      <c r="E60" s="23">
        <v>366</v>
      </c>
    </row>
    <row r="61" spans="1:5" ht="12.75" customHeight="1" x14ac:dyDescent="0.35">
      <c r="A61" s="1" t="s">
        <v>60</v>
      </c>
      <c r="B61" s="2" t="s">
        <v>2245</v>
      </c>
      <c r="C61" s="23">
        <v>22</v>
      </c>
      <c r="D61" s="23">
        <v>3</v>
      </c>
      <c r="E61" s="23">
        <v>366</v>
      </c>
    </row>
    <row r="62" spans="1:5" ht="12.75" customHeight="1" x14ac:dyDescent="0.35">
      <c r="A62" s="1" t="s">
        <v>61</v>
      </c>
      <c r="B62" s="2" t="s">
        <v>2244</v>
      </c>
      <c r="C62" s="23">
        <v>24</v>
      </c>
      <c r="D62" s="23">
        <v>1</v>
      </c>
      <c r="E62" s="23">
        <v>329</v>
      </c>
    </row>
    <row r="63" spans="1:5" ht="12.75" customHeight="1" x14ac:dyDescent="0.35">
      <c r="A63" s="1" t="s">
        <v>62</v>
      </c>
      <c r="B63" s="2" t="s">
        <v>2236</v>
      </c>
      <c r="C63" s="23">
        <v>12</v>
      </c>
      <c r="D63" s="23">
        <v>13</v>
      </c>
      <c r="E63" s="23">
        <v>366</v>
      </c>
    </row>
    <row r="64" spans="1:5" ht="12.75" customHeight="1" x14ac:dyDescent="0.35">
      <c r="A64" s="1" t="s">
        <v>63</v>
      </c>
      <c r="B64" s="2" t="s">
        <v>2238</v>
      </c>
      <c r="C64" s="23">
        <v>25</v>
      </c>
      <c r="D64" s="23">
        <v>0</v>
      </c>
      <c r="E64" s="23">
        <v>366</v>
      </c>
    </row>
    <row r="65" spans="1:5" ht="12.75" customHeight="1" x14ac:dyDescent="0.35">
      <c r="A65" s="1" t="s">
        <v>64</v>
      </c>
      <c r="B65" s="2" t="s">
        <v>2244</v>
      </c>
      <c r="C65" s="23">
        <v>25</v>
      </c>
      <c r="D65" s="23">
        <v>0</v>
      </c>
      <c r="E65" s="23">
        <v>325</v>
      </c>
    </row>
    <row r="66" spans="1:5" ht="12.75" customHeight="1" x14ac:dyDescent="0.35">
      <c r="A66" s="1" t="s">
        <v>65</v>
      </c>
      <c r="B66" s="2" t="s">
        <v>2233</v>
      </c>
      <c r="C66" s="23">
        <v>23</v>
      </c>
      <c r="D66" s="23">
        <v>2</v>
      </c>
      <c r="E66" s="23">
        <v>366</v>
      </c>
    </row>
    <row r="67" spans="1:5" ht="12.75" customHeight="1" x14ac:dyDescent="0.35">
      <c r="A67" s="1" t="s">
        <v>66</v>
      </c>
      <c r="B67" s="2" t="s">
        <v>2239</v>
      </c>
      <c r="C67" s="23">
        <v>24</v>
      </c>
      <c r="D67" s="23">
        <v>1</v>
      </c>
      <c r="E67" s="23">
        <v>349</v>
      </c>
    </row>
    <row r="68" spans="1:5" ht="12.75" customHeight="1" x14ac:dyDescent="0.35">
      <c r="A68" s="1" t="s">
        <v>67</v>
      </c>
      <c r="B68" s="2" t="s">
        <v>2239</v>
      </c>
      <c r="C68" s="23">
        <v>16</v>
      </c>
      <c r="D68" s="23">
        <v>9</v>
      </c>
      <c r="E68" s="23">
        <v>366</v>
      </c>
    </row>
    <row r="69" spans="1:5" ht="12.75" customHeight="1" x14ac:dyDescent="0.35">
      <c r="A69" s="1" t="s">
        <v>68</v>
      </c>
      <c r="B69" s="2" t="s">
        <v>2241</v>
      </c>
      <c r="C69" s="23">
        <v>14</v>
      </c>
      <c r="D69" s="23">
        <v>11</v>
      </c>
      <c r="E69" s="23">
        <v>366</v>
      </c>
    </row>
    <row r="70" spans="1:5" ht="12.75" customHeight="1" x14ac:dyDescent="0.35">
      <c r="A70" s="1" t="s">
        <v>69</v>
      </c>
      <c r="B70" s="2" t="s">
        <v>2245</v>
      </c>
      <c r="C70" s="23">
        <v>19</v>
      </c>
      <c r="D70" s="23">
        <v>6</v>
      </c>
      <c r="E70" s="23">
        <v>0</v>
      </c>
    </row>
    <row r="71" spans="1:5" ht="12.75" customHeight="1" x14ac:dyDescent="0.35">
      <c r="A71" s="1" t="s">
        <v>70</v>
      </c>
      <c r="B71" s="2" t="s">
        <v>2246</v>
      </c>
      <c r="C71" s="23">
        <v>25</v>
      </c>
      <c r="D71" s="23">
        <v>0</v>
      </c>
      <c r="E71" s="23">
        <v>366</v>
      </c>
    </row>
    <row r="72" spans="1:5" ht="12.75" customHeight="1" x14ac:dyDescent="0.35">
      <c r="A72" s="1" t="s">
        <v>71</v>
      </c>
      <c r="B72" s="2" t="s">
        <v>2244</v>
      </c>
      <c r="C72" s="23">
        <v>25</v>
      </c>
      <c r="D72" s="23">
        <v>0</v>
      </c>
      <c r="E72" s="23">
        <v>337</v>
      </c>
    </row>
    <row r="73" spans="1:5" ht="12.75" customHeight="1" x14ac:dyDescent="0.35">
      <c r="A73" s="1" t="s">
        <v>72</v>
      </c>
      <c r="B73" s="2" t="s">
        <v>2250</v>
      </c>
      <c r="C73" s="23">
        <v>20</v>
      </c>
      <c r="D73" s="23">
        <v>5</v>
      </c>
      <c r="E73" s="23">
        <v>366</v>
      </c>
    </row>
    <row r="74" spans="1:5" ht="12.75" customHeight="1" x14ac:dyDescent="0.35">
      <c r="A74" s="1" t="s">
        <v>73</v>
      </c>
      <c r="B74" s="2" t="s">
        <v>2233</v>
      </c>
      <c r="C74" s="23">
        <v>22</v>
      </c>
      <c r="D74" s="23">
        <v>3</v>
      </c>
      <c r="E74" s="23">
        <v>0</v>
      </c>
    </row>
    <row r="75" spans="1:5" ht="12.75" customHeight="1" x14ac:dyDescent="0.35">
      <c r="A75" s="1" t="s">
        <v>74</v>
      </c>
      <c r="B75" s="2" t="s">
        <v>2243</v>
      </c>
      <c r="C75" s="23">
        <v>21</v>
      </c>
      <c r="D75" s="23">
        <v>4</v>
      </c>
      <c r="E75" s="23">
        <v>366</v>
      </c>
    </row>
    <row r="76" spans="1:5" ht="12.75" customHeight="1" x14ac:dyDescent="0.35">
      <c r="A76" s="1" t="s">
        <v>75</v>
      </c>
      <c r="B76" s="2" t="s">
        <v>2239</v>
      </c>
      <c r="C76" s="23">
        <v>25</v>
      </c>
      <c r="D76" s="23">
        <v>0</v>
      </c>
      <c r="E76" s="23">
        <v>350</v>
      </c>
    </row>
    <row r="77" spans="1:5" ht="12.75" customHeight="1" x14ac:dyDescent="0.35">
      <c r="A77" s="1" t="s">
        <v>76</v>
      </c>
      <c r="B77" s="2" t="s">
        <v>2240</v>
      </c>
      <c r="C77" s="23">
        <v>14</v>
      </c>
      <c r="D77" s="23">
        <v>11</v>
      </c>
      <c r="E77" s="23">
        <v>366</v>
      </c>
    </row>
    <row r="78" spans="1:5" ht="12.75" customHeight="1" x14ac:dyDescent="0.35">
      <c r="A78" s="1" t="s">
        <v>77</v>
      </c>
      <c r="B78" s="2" t="s">
        <v>2236</v>
      </c>
      <c r="C78" s="23">
        <v>10</v>
      </c>
      <c r="D78" s="23">
        <v>15</v>
      </c>
      <c r="E78" s="23">
        <v>366</v>
      </c>
    </row>
    <row r="79" spans="1:5" ht="12.75" customHeight="1" x14ac:dyDescent="0.35">
      <c r="A79" s="1" t="s">
        <v>78</v>
      </c>
      <c r="B79" s="2" t="s">
        <v>2245</v>
      </c>
      <c r="C79" s="23">
        <v>23</v>
      </c>
      <c r="D79" s="23">
        <v>2</v>
      </c>
      <c r="E79" s="23">
        <v>366</v>
      </c>
    </row>
    <row r="80" spans="1:5" ht="12.75" customHeight="1" x14ac:dyDescent="0.35">
      <c r="A80" s="1" t="s">
        <v>79</v>
      </c>
      <c r="B80" s="2" t="s">
        <v>2244</v>
      </c>
      <c r="C80" s="23">
        <v>25</v>
      </c>
      <c r="D80" s="23">
        <v>0</v>
      </c>
      <c r="E80" s="23">
        <v>366</v>
      </c>
    </row>
    <row r="81" spans="1:5" ht="12.75" customHeight="1" x14ac:dyDescent="0.35">
      <c r="A81" s="1" t="s">
        <v>80</v>
      </c>
      <c r="B81" s="2" t="s">
        <v>2237</v>
      </c>
      <c r="C81" s="23">
        <v>16</v>
      </c>
      <c r="D81" s="23">
        <v>9</v>
      </c>
      <c r="E81" s="23">
        <v>366</v>
      </c>
    </row>
    <row r="82" spans="1:5" ht="12.75" customHeight="1" x14ac:dyDescent="0.35">
      <c r="A82" s="1" t="s">
        <v>81</v>
      </c>
      <c r="B82" s="2" t="s">
        <v>2239</v>
      </c>
      <c r="C82" s="23">
        <v>23</v>
      </c>
      <c r="D82" s="23">
        <v>2</v>
      </c>
      <c r="E82" s="23">
        <v>366</v>
      </c>
    </row>
    <row r="83" spans="1:5" ht="12.75" customHeight="1" x14ac:dyDescent="0.35">
      <c r="A83" s="1" t="s">
        <v>82</v>
      </c>
      <c r="B83" s="2" t="s">
        <v>2236</v>
      </c>
      <c r="C83" s="23">
        <v>11</v>
      </c>
      <c r="D83" s="23">
        <v>14</v>
      </c>
      <c r="E83" s="23">
        <v>366</v>
      </c>
    </row>
    <row r="84" spans="1:5" ht="12.75" customHeight="1" x14ac:dyDescent="0.35">
      <c r="A84" s="1" t="s">
        <v>83</v>
      </c>
      <c r="B84" s="2" t="s">
        <v>2234</v>
      </c>
      <c r="C84" s="23">
        <v>23</v>
      </c>
      <c r="D84" s="23">
        <v>2</v>
      </c>
      <c r="E84" s="23">
        <v>276</v>
      </c>
    </row>
    <row r="85" spans="1:5" ht="12.75" customHeight="1" x14ac:dyDescent="0.35">
      <c r="A85" s="1" t="s">
        <v>84</v>
      </c>
      <c r="B85" s="2" t="s">
        <v>2233</v>
      </c>
      <c r="C85" s="23">
        <v>20</v>
      </c>
      <c r="D85" s="23">
        <v>5</v>
      </c>
      <c r="E85" s="23">
        <v>363</v>
      </c>
    </row>
    <row r="86" spans="1:5" ht="12.75" customHeight="1" x14ac:dyDescent="0.35">
      <c r="A86" s="1" t="s">
        <v>85</v>
      </c>
      <c r="B86" s="2" t="s">
        <v>2236</v>
      </c>
      <c r="C86" s="23">
        <v>12</v>
      </c>
      <c r="D86" s="23">
        <v>13</v>
      </c>
      <c r="E86" s="23">
        <v>366</v>
      </c>
    </row>
    <row r="87" spans="1:5" ht="12.75" customHeight="1" x14ac:dyDescent="0.35">
      <c r="A87" s="1" t="s">
        <v>86</v>
      </c>
      <c r="B87" s="2" t="s">
        <v>2248</v>
      </c>
      <c r="C87" s="23">
        <v>25</v>
      </c>
      <c r="D87" s="23">
        <v>0</v>
      </c>
      <c r="E87" s="23">
        <v>365</v>
      </c>
    </row>
    <row r="88" spans="1:5" ht="12.75" customHeight="1" x14ac:dyDescent="0.35">
      <c r="A88" s="1" t="s">
        <v>87</v>
      </c>
      <c r="B88" s="2" t="s">
        <v>2239</v>
      </c>
      <c r="C88" s="23">
        <v>24</v>
      </c>
      <c r="D88" s="23">
        <v>1</v>
      </c>
      <c r="E88" s="23">
        <v>320</v>
      </c>
    </row>
    <row r="89" spans="1:5" ht="12.75" customHeight="1" x14ac:dyDescent="0.35">
      <c r="A89" s="1" t="s">
        <v>88</v>
      </c>
      <c r="B89" s="2" t="s">
        <v>2246</v>
      </c>
      <c r="C89" s="23">
        <v>25</v>
      </c>
      <c r="D89" s="23">
        <v>0</v>
      </c>
      <c r="E89" s="23">
        <v>366</v>
      </c>
    </row>
    <row r="90" spans="1:5" ht="12.75" customHeight="1" x14ac:dyDescent="0.35">
      <c r="A90" s="1" t="s">
        <v>89</v>
      </c>
      <c r="B90" s="2" t="s">
        <v>2243</v>
      </c>
      <c r="C90" s="23">
        <v>25</v>
      </c>
      <c r="D90" s="23">
        <v>0</v>
      </c>
      <c r="E90" s="23">
        <v>316</v>
      </c>
    </row>
    <row r="91" spans="1:5" ht="12.75" customHeight="1" x14ac:dyDescent="0.35">
      <c r="A91" s="1" t="s">
        <v>90</v>
      </c>
      <c r="B91" s="2" t="s">
        <v>2240</v>
      </c>
      <c r="C91" s="23">
        <v>20</v>
      </c>
      <c r="D91" s="23">
        <v>5</v>
      </c>
      <c r="E91" s="23">
        <v>366</v>
      </c>
    </row>
    <row r="92" spans="1:5" ht="12.75" customHeight="1" x14ac:dyDescent="0.35">
      <c r="A92" s="1" t="s">
        <v>91</v>
      </c>
      <c r="B92" s="2" t="s">
        <v>2247</v>
      </c>
      <c r="C92" s="23">
        <v>24</v>
      </c>
      <c r="D92" s="23">
        <v>1</v>
      </c>
      <c r="E92" s="23">
        <v>366</v>
      </c>
    </row>
    <row r="93" spans="1:5" ht="12.75" customHeight="1" x14ac:dyDescent="0.35">
      <c r="A93" s="1" t="s">
        <v>92</v>
      </c>
      <c r="B93" s="2" t="s">
        <v>2241</v>
      </c>
      <c r="C93" s="23">
        <v>25</v>
      </c>
      <c r="D93" s="23">
        <v>0</v>
      </c>
      <c r="E93" s="23">
        <v>331</v>
      </c>
    </row>
    <row r="94" spans="1:5" ht="12.75" customHeight="1" x14ac:dyDescent="0.35">
      <c r="A94" s="1" t="s">
        <v>93</v>
      </c>
      <c r="B94" s="2" t="s">
        <v>2251</v>
      </c>
      <c r="C94" s="23">
        <v>25</v>
      </c>
      <c r="D94" s="23">
        <v>0</v>
      </c>
      <c r="E94" s="23">
        <v>366</v>
      </c>
    </row>
    <row r="95" spans="1:5" ht="12.75" customHeight="1" x14ac:dyDescent="0.35">
      <c r="A95" s="1" t="s">
        <v>94</v>
      </c>
      <c r="B95" s="2" t="s">
        <v>2239</v>
      </c>
      <c r="C95" s="23">
        <v>24</v>
      </c>
      <c r="D95" s="23">
        <v>1</v>
      </c>
      <c r="E95" s="23">
        <v>173</v>
      </c>
    </row>
    <row r="96" spans="1:5" ht="12.75" customHeight="1" x14ac:dyDescent="0.35">
      <c r="A96" s="1" t="s">
        <v>95</v>
      </c>
      <c r="B96" s="2" t="s">
        <v>2233</v>
      </c>
      <c r="C96" s="23">
        <v>25</v>
      </c>
      <c r="D96" s="23">
        <v>0</v>
      </c>
      <c r="E96" s="23">
        <v>236</v>
      </c>
    </row>
    <row r="97" spans="1:5" ht="12.75" customHeight="1" x14ac:dyDescent="0.35">
      <c r="A97" s="1" t="s">
        <v>96</v>
      </c>
      <c r="B97" s="2" t="s">
        <v>2233</v>
      </c>
      <c r="C97" s="23">
        <v>17</v>
      </c>
      <c r="D97" s="23">
        <v>8</v>
      </c>
      <c r="E97" s="23">
        <v>0</v>
      </c>
    </row>
    <row r="98" spans="1:5" ht="12.75" customHeight="1" x14ac:dyDescent="0.35">
      <c r="A98" s="1" t="s">
        <v>97</v>
      </c>
      <c r="B98" s="2" t="s">
        <v>2247</v>
      </c>
      <c r="C98" s="23">
        <v>24</v>
      </c>
      <c r="D98" s="23">
        <v>1</v>
      </c>
      <c r="E98" s="23">
        <v>365</v>
      </c>
    </row>
    <row r="99" spans="1:5" ht="12.75" customHeight="1" x14ac:dyDescent="0.35">
      <c r="A99" s="1" t="s">
        <v>98</v>
      </c>
      <c r="B99" s="2" t="s">
        <v>2244</v>
      </c>
      <c r="C99" s="23">
        <v>25</v>
      </c>
      <c r="D99" s="23">
        <v>0</v>
      </c>
      <c r="E99" s="23">
        <v>366</v>
      </c>
    </row>
    <row r="100" spans="1:5" ht="12.75" customHeight="1" x14ac:dyDescent="0.35">
      <c r="A100" s="1" t="s">
        <v>99</v>
      </c>
      <c r="B100" s="2" t="s">
        <v>2241</v>
      </c>
      <c r="C100" s="23">
        <v>24</v>
      </c>
      <c r="D100" s="23">
        <v>1</v>
      </c>
      <c r="E100" s="23">
        <v>366</v>
      </c>
    </row>
    <row r="101" spans="1:5" ht="12.75" customHeight="1" x14ac:dyDescent="0.35">
      <c r="A101" s="1" t="s">
        <v>100</v>
      </c>
      <c r="B101" s="2" t="s">
        <v>2247</v>
      </c>
      <c r="C101" s="23">
        <v>25</v>
      </c>
      <c r="D101" s="23">
        <v>0</v>
      </c>
      <c r="E101" s="23">
        <v>366</v>
      </c>
    </row>
    <row r="102" spans="1:5" ht="12.75" customHeight="1" x14ac:dyDescent="0.35">
      <c r="A102" s="1" t="s">
        <v>101</v>
      </c>
      <c r="B102" s="2" t="s">
        <v>2252</v>
      </c>
      <c r="C102" s="23">
        <v>15</v>
      </c>
      <c r="D102" s="23">
        <v>10</v>
      </c>
      <c r="E102" s="23">
        <v>247</v>
      </c>
    </row>
    <row r="103" spans="1:5" ht="12.75" customHeight="1" x14ac:dyDescent="0.35">
      <c r="A103" s="1" t="s">
        <v>102</v>
      </c>
      <c r="B103" s="2" t="s">
        <v>2243</v>
      </c>
      <c r="C103" s="23">
        <v>24</v>
      </c>
      <c r="D103" s="23">
        <v>1</v>
      </c>
      <c r="E103" s="23">
        <v>366</v>
      </c>
    </row>
    <row r="104" spans="1:5" ht="12.75" customHeight="1" x14ac:dyDescent="0.35">
      <c r="A104" s="1" t="s">
        <v>103</v>
      </c>
      <c r="B104" s="2" t="s">
        <v>2244</v>
      </c>
      <c r="C104" s="23">
        <v>25</v>
      </c>
      <c r="D104" s="23">
        <v>0</v>
      </c>
      <c r="E104" s="23">
        <v>362</v>
      </c>
    </row>
    <row r="105" spans="1:5" ht="12.75" customHeight="1" x14ac:dyDescent="0.35">
      <c r="A105" s="1" t="s">
        <v>104</v>
      </c>
      <c r="B105" s="2" t="s">
        <v>2245</v>
      </c>
      <c r="C105" s="23">
        <v>24</v>
      </c>
      <c r="D105" s="23">
        <v>1</v>
      </c>
      <c r="E105" s="23">
        <v>0</v>
      </c>
    </row>
    <row r="106" spans="1:5" ht="12.75" customHeight="1" x14ac:dyDescent="0.35">
      <c r="A106" s="1" t="s">
        <v>105</v>
      </c>
      <c r="B106" s="2" t="s">
        <v>2233</v>
      </c>
      <c r="C106" s="23">
        <v>21</v>
      </c>
      <c r="D106" s="23">
        <v>4</v>
      </c>
      <c r="E106" s="23">
        <v>314</v>
      </c>
    </row>
    <row r="107" spans="1:5" ht="12.75" customHeight="1" x14ac:dyDescent="0.35">
      <c r="A107" s="1" t="s">
        <v>106</v>
      </c>
      <c r="B107" s="2" t="s">
        <v>2233</v>
      </c>
      <c r="C107" s="23">
        <v>23</v>
      </c>
      <c r="D107" s="23">
        <v>2</v>
      </c>
      <c r="E107" s="23">
        <v>0</v>
      </c>
    </row>
    <row r="108" spans="1:5" ht="12.75" customHeight="1" x14ac:dyDescent="0.35">
      <c r="A108" s="1" t="s">
        <v>107</v>
      </c>
      <c r="B108" s="2" t="s">
        <v>2243</v>
      </c>
      <c r="C108" s="23">
        <v>22</v>
      </c>
      <c r="D108" s="23">
        <v>3</v>
      </c>
      <c r="E108" s="23">
        <v>364</v>
      </c>
    </row>
    <row r="109" spans="1:5" ht="12.75" customHeight="1" x14ac:dyDescent="0.35">
      <c r="A109" s="1" t="s">
        <v>108</v>
      </c>
      <c r="B109" s="2" t="s">
        <v>2251</v>
      </c>
      <c r="C109" s="23">
        <v>15</v>
      </c>
      <c r="D109" s="23">
        <v>10</v>
      </c>
      <c r="E109" s="23">
        <v>366</v>
      </c>
    </row>
    <row r="110" spans="1:5" ht="12.75" customHeight="1" x14ac:dyDescent="0.35">
      <c r="A110" s="1" t="s">
        <v>109</v>
      </c>
      <c r="B110" s="2" t="s">
        <v>2238</v>
      </c>
      <c r="C110" s="23">
        <v>25</v>
      </c>
      <c r="D110" s="23">
        <v>0</v>
      </c>
      <c r="E110" s="23">
        <v>366</v>
      </c>
    </row>
    <row r="111" spans="1:5" ht="12.75" customHeight="1" x14ac:dyDescent="0.35">
      <c r="A111" s="1" t="s">
        <v>110</v>
      </c>
      <c r="B111" s="2" t="s">
        <v>2243</v>
      </c>
      <c r="C111" s="23">
        <v>20</v>
      </c>
      <c r="D111" s="23">
        <v>5</v>
      </c>
      <c r="E111" s="23">
        <v>366</v>
      </c>
    </row>
    <row r="112" spans="1:5" ht="12.75" customHeight="1" x14ac:dyDescent="0.35">
      <c r="A112" s="1" t="s">
        <v>111</v>
      </c>
      <c r="B112" s="2" t="s">
        <v>2253</v>
      </c>
      <c r="C112" s="23">
        <v>24</v>
      </c>
      <c r="D112" s="23">
        <v>1</v>
      </c>
      <c r="E112" s="23">
        <v>366</v>
      </c>
    </row>
    <row r="113" spans="1:5" ht="12.75" customHeight="1" x14ac:dyDescent="0.35">
      <c r="A113" s="1" t="s">
        <v>112</v>
      </c>
      <c r="B113" s="2" t="s">
        <v>2245</v>
      </c>
      <c r="C113" s="23">
        <v>21</v>
      </c>
      <c r="D113" s="23">
        <v>4</v>
      </c>
      <c r="E113" s="23">
        <v>366</v>
      </c>
    </row>
    <row r="114" spans="1:5" ht="12.75" customHeight="1" x14ac:dyDescent="0.35">
      <c r="A114" s="1" t="s">
        <v>113</v>
      </c>
      <c r="B114" s="2" t="s">
        <v>2237</v>
      </c>
      <c r="C114" s="23">
        <v>18</v>
      </c>
      <c r="D114" s="23">
        <v>7</v>
      </c>
      <c r="E114" s="23">
        <v>366</v>
      </c>
    </row>
    <row r="115" spans="1:5" ht="12.75" customHeight="1" x14ac:dyDescent="0.35">
      <c r="A115" s="1" t="s">
        <v>114</v>
      </c>
      <c r="B115" s="2" t="s">
        <v>2237</v>
      </c>
      <c r="C115" s="23">
        <v>20</v>
      </c>
      <c r="D115" s="23">
        <v>5</v>
      </c>
      <c r="E115" s="23">
        <v>0</v>
      </c>
    </row>
    <row r="116" spans="1:5" ht="12.75" customHeight="1" x14ac:dyDescent="0.35">
      <c r="A116" s="1" t="s">
        <v>115</v>
      </c>
      <c r="B116" s="2" t="s">
        <v>2240</v>
      </c>
      <c r="C116" s="23">
        <v>19</v>
      </c>
      <c r="D116" s="23">
        <v>6</v>
      </c>
      <c r="E116" s="23">
        <v>366</v>
      </c>
    </row>
    <row r="117" spans="1:5" ht="12.75" customHeight="1" x14ac:dyDescent="0.35">
      <c r="A117" s="1" t="s">
        <v>116</v>
      </c>
      <c r="B117" s="2" t="s">
        <v>2248</v>
      </c>
      <c r="C117" s="23">
        <v>25</v>
      </c>
      <c r="D117" s="23">
        <v>0</v>
      </c>
      <c r="E117" s="23">
        <v>366</v>
      </c>
    </row>
    <row r="118" spans="1:5" ht="12.75" customHeight="1" x14ac:dyDescent="0.35">
      <c r="A118" s="1" t="s">
        <v>118</v>
      </c>
      <c r="B118" s="2" t="s">
        <v>2233</v>
      </c>
      <c r="C118" s="23">
        <v>24</v>
      </c>
      <c r="D118" s="23">
        <v>1</v>
      </c>
      <c r="E118" s="23">
        <v>251</v>
      </c>
    </row>
    <row r="119" spans="1:5" ht="12.75" customHeight="1" x14ac:dyDescent="0.35">
      <c r="A119" s="1" t="s">
        <v>119</v>
      </c>
      <c r="B119" s="2" t="s">
        <v>2233</v>
      </c>
      <c r="C119" s="23">
        <v>21</v>
      </c>
      <c r="D119" s="23">
        <v>4</v>
      </c>
      <c r="E119" s="23">
        <v>366</v>
      </c>
    </row>
    <row r="120" spans="1:5" ht="12.75" customHeight="1" x14ac:dyDescent="0.35">
      <c r="A120" s="1" t="s">
        <v>120</v>
      </c>
      <c r="B120" s="2" t="s">
        <v>2238</v>
      </c>
      <c r="C120" s="23">
        <v>22</v>
      </c>
      <c r="D120" s="23">
        <v>3</v>
      </c>
      <c r="E120" s="23">
        <v>250</v>
      </c>
    </row>
    <row r="121" spans="1:5" ht="12.75" customHeight="1" x14ac:dyDescent="0.35">
      <c r="A121" s="1" t="s">
        <v>121</v>
      </c>
      <c r="B121" s="2" t="s">
        <v>2235</v>
      </c>
      <c r="C121" s="23">
        <v>22</v>
      </c>
      <c r="D121" s="23">
        <v>3</v>
      </c>
      <c r="E121" s="23">
        <v>366</v>
      </c>
    </row>
    <row r="122" spans="1:5" ht="12.75" customHeight="1" x14ac:dyDescent="0.35">
      <c r="A122" s="1" t="s">
        <v>122</v>
      </c>
      <c r="B122" s="2" t="s">
        <v>2238</v>
      </c>
      <c r="C122" s="23">
        <v>17</v>
      </c>
      <c r="D122" s="23">
        <v>8</v>
      </c>
      <c r="E122" s="23">
        <v>366</v>
      </c>
    </row>
    <row r="123" spans="1:5" ht="12.75" customHeight="1" x14ac:dyDescent="0.35">
      <c r="A123" s="1" t="s">
        <v>123</v>
      </c>
      <c r="B123" s="2" t="s">
        <v>2235</v>
      </c>
      <c r="C123" s="23">
        <v>19</v>
      </c>
      <c r="D123" s="23">
        <v>6</v>
      </c>
      <c r="E123" s="23">
        <v>366</v>
      </c>
    </row>
    <row r="124" spans="1:5" ht="12.75" customHeight="1" x14ac:dyDescent="0.35">
      <c r="A124" s="1" t="s">
        <v>124</v>
      </c>
      <c r="B124" s="2" t="s">
        <v>2243</v>
      </c>
      <c r="C124" s="23">
        <v>20</v>
      </c>
      <c r="D124" s="23">
        <v>5</v>
      </c>
      <c r="E124" s="23">
        <v>0</v>
      </c>
    </row>
    <row r="125" spans="1:5" ht="12.75" customHeight="1" x14ac:dyDescent="0.35">
      <c r="A125" s="1" t="s">
        <v>125</v>
      </c>
      <c r="B125" s="2" t="s">
        <v>2245</v>
      </c>
      <c r="C125" s="23">
        <v>25</v>
      </c>
      <c r="D125" s="23">
        <v>0</v>
      </c>
      <c r="E125" s="23">
        <v>353</v>
      </c>
    </row>
    <row r="126" spans="1:5" ht="12.75" customHeight="1" x14ac:dyDescent="0.35">
      <c r="A126" s="1" t="s">
        <v>126</v>
      </c>
      <c r="B126" s="2" t="s">
        <v>2254</v>
      </c>
      <c r="C126" s="23">
        <v>24</v>
      </c>
      <c r="D126" s="23">
        <v>1</v>
      </c>
      <c r="E126" s="23">
        <v>366</v>
      </c>
    </row>
    <row r="127" spans="1:5" ht="12.75" customHeight="1" x14ac:dyDescent="0.35">
      <c r="A127" s="1" t="s">
        <v>127</v>
      </c>
      <c r="B127" s="2" t="s">
        <v>2246</v>
      </c>
      <c r="C127" s="23">
        <v>20</v>
      </c>
      <c r="D127" s="23">
        <v>5</v>
      </c>
      <c r="E127" s="23">
        <v>366</v>
      </c>
    </row>
    <row r="128" spans="1:5" ht="12.75" customHeight="1" x14ac:dyDescent="0.35">
      <c r="A128" s="1" t="s">
        <v>128</v>
      </c>
      <c r="B128" s="2" t="s">
        <v>2239</v>
      </c>
      <c r="C128" s="23">
        <v>25</v>
      </c>
      <c r="D128" s="23">
        <v>0</v>
      </c>
      <c r="E128" s="23">
        <v>338</v>
      </c>
    </row>
    <row r="129" spans="1:5" ht="12.75" customHeight="1" x14ac:dyDescent="0.35">
      <c r="A129" s="1" t="s">
        <v>129</v>
      </c>
      <c r="B129" s="2" t="s">
        <v>2246</v>
      </c>
      <c r="C129" s="23">
        <v>21</v>
      </c>
      <c r="D129" s="23">
        <v>4</v>
      </c>
      <c r="E129" s="23">
        <v>366</v>
      </c>
    </row>
    <row r="130" spans="1:5" ht="12.75" customHeight="1" x14ac:dyDescent="0.35">
      <c r="A130" s="1" t="s">
        <v>130</v>
      </c>
      <c r="B130" s="2" t="s">
        <v>2239</v>
      </c>
      <c r="C130" s="23">
        <v>25</v>
      </c>
      <c r="D130" s="23">
        <v>0</v>
      </c>
      <c r="E130" s="23">
        <v>204</v>
      </c>
    </row>
    <row r="131" spans="1:5" ht="12.75" customHeight="1" x14ac:dyDescent="0.35">
      <c r="A131" s="1" t="s">
        <v>131</v>
      </c>
      <c r="B131" s="2" t="s">
        <v>2238</v>
      </c>
      <c r="C131" s="23">
        <v>25</v>
      </c>
      <c r="D131" s="23">
        <v>0</v>
      </c>
      <c r="E131" s="23">
        <v>358</v>
      </c>
    </row>
    <row r="132" spans="1:5" ht="12.75" customHeight="1" x14ac:dyDescent="0.35">
      <c r="A132" s="1" t="s">
        <v>132</v>
      </c>
      <c r="B132" s="2" t="s">
        <v>2247</v>
      </c>
      <c r="C132" s="23">
        <v>25</v>
      </c>
      <c r="D132" s="23">
        <v>0</v>
      </c>
      <c r="E132" s="23">
        <v>366</v>
      </c>
    </row>
    <row r="133" spans="1:5" ht="12.75" customHeight="1" x14ac:dyDescent="0.35">
      <c r="A133" s="1" t="s">
        <v>134</v>
      </c>
      <c r="B133" s="2" t="s">
        <v>2242</v>
      </c>
      <c r="C133" s="23">
        <v>15</v>
      </c>
      <c r="D133" s="23">
        <v>10</v>
      </c>
      <c r="E133" s="23">
        <v>366</v>
      </c>
    </row>
    <row r="134" spans="1:5" ht="12.75" customHeight="1" x14ac:dyDescent="0.35">
      <c r="A134" s="1" t="s">
        <v>135</v>
      </c>
      <c r="B134" s="2" t="s">
        <v>2245</v>
      </c>
      <c r="C134" s="23">
        <v>24</v>
      </c>
      <c r="D134" s="23">
        <v>1</v>
      </c>
      <c r="E134" s="23">
        <v>366</v>
      </c>
    </row>
    <row r="135" spans="1:5" ht="12.75" customHeight="1" x14ac:dyDescent="0.35">
      <c r="A135" s="1" t="s">
        <v>136</v>
      </c>
      <c r="B135" s="2" t="s">
        <v>2237</v>
      </c>
      <c r="C135" s="23">
        <v>23</v>
      </c>
      <c r="D135" s="23">
        <v>2</v>
      </c>
      <c r="E135" s="23">
        <v>283</v>
      </c>
    </row>
    <row r="136" spans="1:5" ht="12.75" customHeight="1" x14ac:dyDescent="0.35">
      <c r="A136" s="1" t="s">
        <v>137</v>
      </c>
      <c r="B136" s="2" t="s">
        <v>2240</v>
      </c>
      <c r="C136" s="23">
        <v>19</v>
      </c>
      <c r="D136" s="23">
        <v>6</v>
      </c>
      <c r="E136" s="23">
        <v>365</v>
      </c>
    </row>
    <row r="137" spans="1:5" ht="12.75" customHeight="1" x14ac:dyDescent="0.35">
      <c r="A137" s="1" t="s">
        <v>138</v>
      </c>
      <c r="B137" s="2" t="s">
        <v>2251</v>
      </c>
      <c r="C137" s="23">
        <v>24</v>
      </c>
      <c r="D137" s="23">
        <v>1</v>
      </c>
      <c r="E137" s="23">
        <v>366</v>
      </c>
    </row>
    <row r="138" spans="1:5" ht="12.75" customHeight="1" x14ac:dyDescent="0.35">
      <c r="A138" s="1" t="s">
        <v>139</v>
      </c>
      <c r="B138" s="2" t="s">
        <v>2244</v>
      </c>
      <c r="C138" s="23">
        <v>25</v>
      </c>
      <c r="D138" s="23">
        <v>0</v>
      </c>
      <c r="E138" s="23">
        <v>366</v>
      </c>
    </row>
    <row r="139" spans="1:5" ht="12.75" customHeight="1" x14ac:dyDescent="0.35">
      <c r="A139" s="1" t="s">
        <v>140</v>
      </c>
      <c r="B139" s="2" t="s">
        <v>2239</v>
      </c>
      <c r="C139" s="23">
        <v>25</v>
      </c>
      <c r="D139" s="23">
        <v>0</v>
      </c>
      <c r="E139" s="23">
        <v>366</v>
      </c>
    </row>
    <row r="140" spans="1:5" ht="12.75" customHeight="1" x14ac:dyDescent="0.35">
      <c r="A140" s="1" t="s">
        <v>141</v>
      </c>
      <c r="B140" s="2" t="s">
        <v>2246</v>
      </c>
      <c r="C140" s="23">
        <v>24</v>
      </c>
      <c r="D140" s="23">
        <v>1</v>
      </c>
      <c r="E140" s="23">
        <v>258</v>
      </c>
    </row>
    <row r="141" spans="1:5" ht="12.75" customHeight="1" x14ac:dyDescent="0.35">
      <c r="A141" s="1" t="s">
        <v>142</v>
      </c>
      <c r="B141" s="2" t="s">
        <v>2246</v>
      </c>
      <c r="C141" s="23">
        <v>25</v>
      </c>
      <c r="D141" s="23">
        <v>0</v>
      </c>
      <c r="E141" s="23">
        <v>346</v>
      </c>
    </row>
    <row r="142" spans="1:5" ht="12.75" customHeight="1" x14ac:dyDescent="0.35">
      <c r="A142" s="1" t="s">
        <v>143</v>
      </c>
      <c r="B142" s="2" t="s">
        <v>2240</v>
      </c>
      <c r="C142" s="23">
        <v>23</v>
      </c>
      <c r="D142" s="23">
        <v>2</v>
      </c>
      <c r="E142" s="23">
        <v>364</v>
      </c>
    </row>
    <row r="143" spans="1:5" ht="12.75" customHeight="1" x14ac:dyDescent="0.35">
      <c r="A143" s="1" t="s">
        <v>144</v>
      </c>
      <c r="B143" s="2" t="s">
        <v>2251</v>
      </c>
      <c r="C143" s="23">
        <v>22</v>
      </c>
      <c r="D143" s="23">
        <v>3</v>
      </c>
      <c r="E143" s="23">
        <v>0</v>
      </c>
    </row>
    <row r="144" spans="1:5" ht="12.75" customHeight="1" x14ac:dyDescent="0.35">
      <c r="A144" s="1" t="s">
        <v>145</v>
      </c>
      <c r="B144" s="2" t="s">
        <v>2238</v>
      </c>
      <c r="C144" s="23">
        <v>25</v>
      </c>
      <c r="D144" s="23">
        <v>0</v>
      </c>
      <c r="E144" s="23">
        <v>366</v>
      </c>
    </row>
    <row r="145" spans="1:5" ht="12.75" customHeight="1" x14ac:dyDescent="0.35">
      <c r="A145" s="1" t="s">
        <v>146</v>
      </c>
      <c r="B145" s="2" t="s">
        <v>2250</v>
      </c>
      <c r="C145" s="23">
        <v>24</v>
      </c>
      <c r="D145" s="23">
        <v>1</v>
      </c>
      <c r="E145" s="23">
        <v>366</v>
      </c>
    </row>
    <row r="146" spans="1:5" ht="12.75" customHeight="1" x14ac:dyDescent="0.35">
      <c r="A146" s="1" t="s">
        <v>147</v>
      </c>
      <c r="B146" s="2" t="s">
        <v>2251</v>
      </c>
      <c r="C146" s="23">
        <v>24</v>
      </c>
      <c r="D146" s="23">
        <v>1</v>
      </c>
      <c r="E146" s="23">
        <v>201</v>
      </c>
    </row>
    <row r="147" spans="1:5" ht="12.75" customHeight="1" x14ac:dyDescent="0.35">
      <c r="A147" s="1" t="s">
        <v>148</v>
      </c>
      <c r="B147" s="2" t="s">
        <v>2241</v>
      </c>
      <c r="C147" s="23">
        <v>23</v>
      </c>
      <c r="D147" s="23">
        <v>2</v>
      </c>
      <c r="E147" s="23">
        <v>366</v>
      </c>
    </row>
    <row r="148" spans="1:5" ht="12.75" customHeight="1" x14ac:dyDescent="0.35">
      <c r="A148" s="1" t="s">
        <v>149</v>
      </c>
      <c r="B148" s="2" t="s">
        <v>2251</v>
      </c>
      <c r="C148" s="23">
        <v>23</v>
      </c>
      <c r="D148" s="23">
        <v>2</v>
      </c>
      <c r="E148" s="23">
        <v>364</v>
      </c>
    </row>
    <row r="149" spans="1:5" ht="12.75" customHeight="1" x14ac:dyDescent="0.35">
      <c r="A149" s="1" t="s">
        <v>150</v>
      </c>
      <c r="B149" s="2" t="s">
        <v>2235</v>
      </c>
      <c r="C149" s="23">
        <v>20</v>
      </c>
      <c r="D149" s="23">
        <v>5</v>
      </c>
      <c r="E149" s="23">
        <v>351</v>
      </c>
    </row>
    <row r="150" spans="1:5" ht="12.75" customHeight="1" x14ac:dyDescent="0.35">
      <c r="A150" s="1" t="s">
        <v>151</v>
      </c>
      <c r="B150" s="2" t="s">
        <v>2244</v>
      </c>
      <c r="C150" s="23">
        <v>25</v>
      </c>
      <c r="D150" s="23">
        <v>0</v>
      </c>
      <c r="E150" s="23">
        <v>366</v>
      </c>
    </row>
    <row r="151" spans="1:5" ht="12.75" customHeight="1" x14ac:dyDescent="0.35">
      <c r="A151" s="1" t="s">
        <v>152</v>
      </c>
      <c r="B151" s="2" t="s">
        <v>2244</v>
      </c>
      <c r="C151" s="23">
        <v>25</v>
      </c>
      <c r="D151" s="23">
        <v>0</v>
      </c>
      <c r="E151" s="23">
        <v>244</v>
      </c>
    </row>
    <row r="152" spans="1:5" ht="12.75" customHeight="1" x14ac:dyDescent="0.35">
      <c r="A152" s="1" t="s">
        <v>153</v>
      </c>
      <c r="B152" s="2" t="s">
        <v>2244</v>
      </c>
      <c r="C152" s="23">
        <v>21</v>
      </c>
      <c r="D152" s="23">
        <v>4</v>
      </c>
      <c r="E152" s="23">
        <v>366</v>
      </c>
    </row>
    <row r="153" spans="1:5" ht="12.75" customHeight="1" x14ac:dyDescent="0.35">
      <c r="A153" s="1" t="s">
        <v>154</v>
      </c>
      <c r="B153" s="2" t="s">
        <v>2244</v>
      </c>
      <c r="C153" s="23">
        <v>25</v>
      </c>
      <c r="D153" s="23">
        <v>0</v>
      </c>
      <c r="E153" s="23">
        <v>366</v>
      </c>
    </row>
    <row r="154" spans="1:5" ht="12.75" customHeight="1" x14ac:dyDescent="0.35">
      <c r="A154" s="1" t="s">
        <v>155</v>
      </c>
      <c r="B154" s="2" t="s">
        <v>2247</v>
      </c>
      <c r="C154" s="23">
        <v>24</v>
      </c>
      <c r="D154" s="23">
        <v>1</v>
      </c>
      <c r="E154" s="23">
        <v>366</v>
      </c>
    </row>
    <row r="155" spans="1:5" ht="12.75" customHeight="1" x14ac:dyDescent="0.35">
      <c r="A155" s="1" t="s">
        <v>156</v>
      </c>
      <c r="B155" s="2" t="s">
        <v>2245</v>
      </c>
      <c r="C155" s="23">
        <v>20</v>
      </c>
      <c r="D155" s="23">
        <v>5</v>
      </c>
      <c r="E155" s="23">
        <v>366</v>
      </c>
    </row>
    <row r="156" spans="1:5" ht="12.75" customHeight="1" x14ac:dyDescent="0.35">
      <c r="A156" s="1" t="s">
        <v>157</v>
      </c>
      <c r="B156" s="2" t="s">
        <v>2233</v>
      </c>
      <c r="C156" s="23">
        <v>23</v>
      </c>
      <c r="D156" s="23">
        <v>2</v>
      </c>
      <c r="E156" s="23">
        <v>292</v>
      </c>
    </row>
    <row r="157" spans="1:5" ht="12.75" customHeight="1" x14ac:dyDescent="0.35">
      <c r="A157" s="1" t="s">
        <v>158</v>
      </c>
      <c r="B157" s="2" t="s">
        <v>2244</v>
      </c>
      <c r="C157" s="23">
        <v>25</v>
      </c>
      <c r="D157" s="23">
        <v>0</v>
      </c>
      <c r="E157" s="23">
        <v>366</v>
      </c>
    </row>
    <row r="158" spans="1:5" ht="12.75" customHeight="1" x14ac:dyDescent="0.35">
      <c r="A158" s="1" t="s">
        <v>159</v>
      </c>
      <c r="B158" s="2" t="s">
        <v>2245</v>
      </c>
      <c r="C158" s="23">
        <v>25</v>
      </c>
      <c r="D158" s="23">
        <v>0</v>
      </c>
      <c r="E158" s="23">
        <v>342</v>
      </c>
    </row>
    <row r="159" spans="1:5" ht="12.75" customHeight="1" x14ac:dyDescent="0.35">
      <c r="A159" s="1" t="s">
        <v>160</v>
      </c>
      <c r="B159" s="2" t="s">
        <v>2245</v>
      </c>
      <c r="C159" s="23">
        <v>22</v>
      </c>
      <c r="D159" s="23">
        <v>3</v>
      </c>
      <c r="E159" s="23">
        <v>366</v>
      </c>
    </row>
    <row r="160" spans="1:5" ht="12.75" customHeight="1" x14ac:dyDescent="0.35">
      <c r="A160" s="1" t="s">
        <v>161</v>
      </c>
      <c r="B160" s="2" t="s">
        <v>2239</v>
      </c>
      <c r="C160" s="23">
        <v>25</v>
      </c>
      <c r="D160" s="23">
        <v>0</v>
      </c>
      <c r="E160" s="23">
        <v>347</v>
      </c>
    </row>
    <row r="161" spans="1:5" ht="12.75" customHeight="1" x14ac:dyDescent="0.35">
      <c r="A161" s="1" t="s">
        <v>162</v>
      </c>
      <c r="B161" s="2" t="s">
        <v>2254</v>
      </c>
      <c r="C161" s="23">
        <v>24</v>
      </c>
      <c r="D161" s="23">
        <v>1</v>
      </c>
      <c r="E161" s="23">
        <v>242</v>
      </c>
    </row>
    <row r="162" spans="1:5" ht="12.75" customHeight="1" x14ac:dyDescent="0.35">
      <c r="A162" s="1" t="s">
        <v>163</v>
      </c>
      <c r="B162" s="2" t="s">
        <v>2239</v>
      </c>
      <c r="C162" s="23">
        <v>24</v>
      </c>
      <c r="D162" s="23">
        <v>1</v>
      </c>
      <c r="E162" s="23">
        <v>261</v>
      </c>
    </row>
    <row r="163" spans="1:5" ht="12.75" customHeight="1" x14ac:dyDescent="0.35">
      <c r="A163" s="1" t="s">
        <v>164</v>
      </c>
      <c r="B163" s="2" t="s">
        <v>2233</v>
      </c>
      <c r="C163" s="23">
        <v>21</v>
      </c>
      <c r="D163" s="23">
        <v>4</v>
      </c>
      <c r="E163" s="23">
        <v>366</v>
      </c>
    </row>
    <row r="164" spans="1:5" ht="12.75" customHeight="1" x14ac:dyDescent="0.35">
      <c r="A164" s="1" t="s">
        <v>165</v>
      </c>
      <c r="B164" s="2" t="s">
        <v>2245</v>
      </c>
      <c r="C164" s="23">
        <v>21</v>
      </c>
      <c r="D164" s="23">
        <v>4</v>
      </c>
      <c r="E164" s="23">
        <v>0</v>
      </c>
    </row>
    <row r="165" spans="1:5" ht="12.75" customHeight="1" x14ac:dyDescent="0.35">
      <c r="A165" s="1" t="s">
        <v>166</v>
      </c>
      <c r="B165" s="2" t="s">
        <v>2245</v>
      </c>
      <c r="C165" s="23">
        <v>15</v>
      </c>
      <c r="D165" s="23">
        <v>10</v>
      </c>
      <c r="E165" s="23">
        <v>275</v>
      </c>
    </row>
    <row r="166" spans="1:5" ht="12.75" customHeight="1" x14ac:dyDescent="0.35">
      <c r="A166" s="1" t="s">
        <v>167</v>
      </c>
      <c r="B166" s="2" t="s">
        <v>2246</v>
      </c>
      <c r="C166" s="23">
        <v>23</v>
      </c>
      <c r="D166" s="23">
        <v>2</v>
      </c>
      <c r="E166" s="23">
        <v>302</v>
      </c>
    </row>
    <row r="167" spans="1:5" ht="12.75" customHeight="1" x14ac:dyDescent="0.35">
      <c r="A167" s="1" t="s">
        <v>168</v>
      </c>
      <c r="B167" s="2" t="s">
        <v>2244</v>
      </c>
      <c r="C167" s="23">
        <v>18</v>
      </c>
      <c r="D167" s="23">
        <v>7</v>
      </c>
      <c r="E167" s="23">
        <v>366</v>
      </c>
    </row>
    <row r="168" spans="1:5" ht="12.75" customHeight="1" x14ac:dyDescent="0.35">
      <c r="A168" s="1" t="s">
        <v>169</v>
      </c>
      <c r="B168" s="2" t="s">
        <v>2234</v>
      </c>
      <c r="C168" s="23">
        <v>20</v>
      </c>
      <c r="D168" s="23">
        <v>5</v>
      </c>
      <c r="E168" s="23">
        <v>366</v>
      </c>
    </row>
    <row r="169" spans="1:5" ht="12.75" customHeight="1" x14ac:dyDescent="0.35">
      <c r="A169" s="1" t="s">
        <v>170</v>
      </c>
      <c r="B169" s="2" t="s">
        <v>2233</v>
      </c>
      <c r="C169" s="23">
        <v>24</v>
      </c>
      <c r="D169" s="23">
        <v>1</v>
      </c>
      <c r="E169" s="23">
        <v>351</v>
      </c>
    </row>
    <row r="170" spans="1:5" ht="12.75" customHeight="1" x14ac:dyDescent="0.35">
      <c r="A170" s="1" t="s">
        <v>171</v>
      </c>
      <c r="B170" s="2" t="s">
        <v>2247</v>
      </c>
      <c r="C170" s="23">
        <v>25</v>
      </c>
      <c r="D170" s="23">
        <v>0</v>
      </c>
      <c r="E170" s="23">
        <v>366</v>
      </c>
    </row>
    <row r="171" spans="1:5" ht="12.75" customHeight="1" x14ac:dyDescent="0.35">
      <c r="A171" s="1" t="s">
        <v>172</v>
      </c>
      <c r="B171" s="2" t="s">
        <v>2247</v>
      </c>
      <c r="C171" s="23">
        <v>24</v>
      </c>
      <c r="D171" s="23">
        <v>1</v>
      </c>
      <c r="E171" s="23">
        <v>364</v>
      </c>
    </row>
    <row r="172" spans="1:5" ht="12.75" customHeight="1" x14ac:dyDescent="0.35">
      <c r="A172" s="1" t="s">
        <v>173</v>
      </c>
      <c r="B172" s="2" t="s">
        <v>2247</v>
      </c>
      <c r="C172" s="23">
        <v>25</v>
      </c>
      <c r="D172" s="23">
        <v>0</v>
      </c>
      <c r="E172" s="23">
        <v>366</v>
      </c>
    </row>
    <row r="173" spans="1:5" ht="12.75" customHeight="1" x14ac:dyDescent="0.35">
      <c r="A173" s="1" t="s">
        <v>174</v>
      </c>
      <c r="B173" s="2" t="s">
        <v>2244</v>
      </c>
      <c r="C173" s="23">
        <v>25</v>
      </c>
      <c r="D173" s="23">
        <v>0</v>
      </c>
      <c r="E173" s="23">
        <v>324</v>
      </c>
    </row>
    <row r="174" spans="1:5" ht="12.75" customHeight="1" x14ac:dyDescent="0.35">
      <c r="A174" s="1" t="s">
        <v>175</v>
      </c>
      <c r="B174" s="2" t="s">
        <v>2246</v>
      </c>
      <c r="C174" s="23">
        <v>24</v>
      </c>
      <c r="D174" s="23">
        <v>1</v>
      </c>
      <c r="E174" s="23">
        <v>334</v>
      </c>
    </row>
    <row r="175" spans="1:5" ht="12.75" customHeight="1" x14ac:dyDescent="0.35">
      <c r="A175" s="1" t="s">
        <v>176</v>
      </c>
      <c r="B175" s="2" t="s">
        <v>2242</v>
      </c>
      <c r="C175" s="23">
        <v>19</v>
      </c>
      <c r="D175" s="23">
        <v>6</v>
      </c>
      <c r="E175" s="23">
        <v>366</v>
      </c>
    </row>
    <row r="176" spans="1:5" ht="12.75" customHeight="1" x14ac:dyDescent="0.35">
      <c r="A176" s="1" t="s">
        <v>177</v>
      </c>
      <c r="B176" s="2" t="s">
        <v>2246</v>
      </c>
      <c r="C176" s="23">
        <v>23</v>
      </c>
      <c r="D176" s="23">
        <v>2</v>
      </c>
      <c r="E176" s="23">
        <v>271</v>
      </c>
    </row>
    <row r="177" spans="1:5" ht="12.75" customHeight="1" x14ac:dyDescent="0.35">
      <c r="A177" s="1" t="s">
        <v>178</v>
      </c>
      <c r="B177" s="2" t="s">
        <v>2244</v>
      </c>
      <c r="C177" s="23">
        <v>25</v>
      </c>
      <c r="D177" s="23">
        <v>0</v>
      </c>
      <c r="E177" s="23">
        <v>363</v>
      </c>
    </row>
    <row r="178" spans="1:5" ht="12.75" customHeight="1" x14ac:dyDescent="0.35">
      <c r="A178" s="1" t="s">
        <v>179</v>
      </c>
      <c r="B178" s="2" t="s">
        <v>2238</v>
      </c>
      <c r="C178" s="23">
        <v>24</v>
      </c>
      <c r="D178" s="23">
        <v>1</v>
      </c>
      <c r="E178" s="23">
        <v>353</v>
      </c>
    </row>
    <row r="179" spans="1:5" ht="12.75" customHeight="1" x14ac:dyDescent="0.35">
      <c r="A179" s="1" t="s">
        <v>180</v>
      </c>
      <c r="B179" s="2" t="s">
        <v>2244</v>
      </c>
      <c r="C179" s="23">
        <v>22</v>
      </c>
      <c r="D179" s="23">
        <v>3</v>
      </c>
      <c r="E179" s="23">
        <v>292</v>
      </c>
    </row>
    <row r="180" spans="1:5" ht="12.75" customHeight="1" x14ac:dyDescent="0.35">
      <c r="A180" s="1" t="s">
        <v>181</v>
      </c>
      <c r="B180" s="2" t="s">
        <v>2246</v>
      </c>
      <c r="C180" s="23">
        <v>24</v>
      </c>
      <c r="D180" s="23">
        <v>1</v>
      </c>
      <c r="E180" s="23">
        <v>356</v>
      </c>
    </row>
    <row r="181" spans="1:5" ht="12.75" customHeight="1" x14ac:dyDescent="0.35">
      <c r="A181" s="1" t="s">
        <v>182</v>
      </c>
      <c r="B181" s="2" t="s">
        <v>2255</v>
      </c>
      <c r="C181" s="23">
        <v>8</v>
      </c>
      <c r="D181" s="23">
        <v>17</v>
      </c>
      <c r="E181" s="23">
        <v>365</v>
      </c>
    </row>
    <row r="182" spans="1:5" ht="12.75" customHeight="1" x14ac:dyDescent="0.35">
      <c r="A182" s="1" t="s">
        <v>183</v>
      </c>
      <c r="B182" s="2" t="s">
        <v>2240</v>
      </c>
      <c r="C182" s="23">
        <v>19</v>
      </c>
      <c r="D182" s="23">
        <v>6</v>
      </c>
      <c r="E182" s="23">
        <v>366</v>
      </c>
    </row>
    <row r="183" spans="1:5" ht="12.75" customHeight="1" x14ac:dyDescent="0.35">
      <c r="A183" s="1" t="s">
        <v>184</v>
      </c>
      <c r="B183" s="2" t="s">
        <v>2242</v>
      </c>
      <c r="C183" s="23">
        <v>13</v>
      </c>
      <c r="D183" s="23">
        <v>12</v>
      </c>
      <c r="E183" s="23">
        <v>106</v>
      </c>
    </row>
    <row r="184" spans="1:5" ht="12.75" customHeight="1" x14ac:dyDescent="0.35">
      <c r="A184" s="1" t="s">
        <v>185</v>
      </c>
      <c r="B184" s="2" t="s">
        <v>2254</v>
      </c>
      <c r="C184" s="23">
        <v>13</v>
      </c>
      <c r="D184" s="23">
        <v>12</v>
      </c>
      <c r="E184" s="23">
        <v>366</v>
      </c>
    </row>
    <row r="185" spans="1:5" ht="12.75" customHeight="1" x14ac:dyDescent="0.35">
      <c r="A185" s="1" t="s">
        <v>186</v>
      </c>
      <c r="B185" s="2" t="s">
        <v>2248</v>
      </c>
      <c r="C185" s="23">
        <v>21</v>
      </c>
      <c r="D185" s="23">
        <v>4</v>
      </c>
      <c r="E185" s="23">
        <v>366</v>
      </c>
    </row>
    <row r="186" spans="1:5" ht="12.75" customHeight="1" x14ac:dyDescent="0.35">
      <c r="A186" s="1" t="s">
        <v>187</v>
      </c>
      <c r="B186" s="2" t="s">
        <v>2238</v>
      </c>
      <c r="C186" s="23">
        <v>25</v>
      </c>
      <c r="D186" s="23">
        <v>0</v>
      </c>
      <c r="E186" s="23">
        <v>366</v>
      </c>
    </row>
    <row r="187" spans="1:5" ht="12.75" customHeight="1" x14ac:dyDescent="0.35">
      <c r="A187" s="1" t="s">
        <v>188</v>
      </c>
      <c r="B187" s="2" t="s">
        <v>2238</v>
      </c>
      <c r="C187" s="23">
        <v>24</v>
      </c>
      <c r="D187" s="23">
        <v>1</v>
      </c>
      <c r="E187" s="23">
        <v>366</v>
      </c>
    </row>
    <row r="188" spans="1:5" ht="12.75" customHeight="1" x14ac:dyDescent="0.35">
      <c r="A188" s="1" t="s">
        <v>189</v>
      </c>
      <c r="B188" s="2" t="s">
        <v>2244</v>
      </c>
      <c r="C188" s="23">
        <v>25</v>
      </c>
      <c r="D188" s="23">
        <v>0</v>
      </c>
      <c r="E188" s="23">
        <v>338</v>
      </c>
    </row>
    <row r="189" spans="1:5" ht="12.75" customHeight="1" x14ac:dyDescent="0.35">
      <c r="A189" s="1" t="s">
        <v>190</v>
      </c>
      <c r="B189" s="2" t="s">
        <v>2251</v>
      </c>
      <c r="C189" s="23">
        <v>19</v>
      </c>
      <c r="D189" s="23">
        <v>6</v>
      </c>
      <c r="E189" s="23">
        <v>366</v>
      </c>
    </row>
    <row r="190" spans="1:5" ht="12.75" customHeight="1" x14ac:dyDescent="0.35">
      <c r="A190" s="1" t="s">
        <v>191</v>
      </c>
      <c r="B190" s="2" t="s">
        <v>2244</v>
      </c>
      <c r="C190" s="23">
        <v>21</v>
      </c>
      <c r="D190" s="23">
        <v>4</v>
      </c>
      <c r="E190" s="23">
        <v>361</v>
      </c>
    </row>
    <row r="191" spans="1:5" ht="12.75" customHeight="1" x14ac:dyDescent="0.35">
      <c r="A191" s="1" t="s">
        <v>192</v>
      </c>
      <c r="B191" s="2" t="s">
        <v>2244</v>
      </c>
      <c r="C191" s="23">
        <v>25</v>
      </c>
      <c r="D191" s="23">
        <v>0</v>
      </c>
      <c r="E191" s="23">
        <v>362</v>
      </c>
    </row>
    <row r="192" spans="1:5" ht="12.75" customHeight="1" x14ac:dyDescent="0.35">
      <c r="A192" s="1" t="s">
        <v>193</v>
      </c>
      <c r="B192" s="2" t="s">
        <v>2244</v>
      </c>
      <c r="C192" s="23">
        <v>24</v>
      </c>
      <c r="D192" s="23">
        <v>1</v>
      </c>
      <c r="E192" s="23">
        <v>366</v>
      </c>
    </row>
    <row r="193" spans="1:5" ht="12.75" customHeight="1" x14ac:dyDescent="0.35">
      <c r="A193" s="1" t="s">
        <v>194</v>
      </c>
      <c r="B193" s="2" t="s">
        <v>2251</v>
      </c>
      <c r="C193" s="23">
        <v>24</v>
      </c>
      <c r="D193" s="23">
        <v>1</v>
      </c>
      <c r="E193" s="23">
        <v>366</v>
      </c>
    </row>
    <row r="194" spans="1:5" ht="12.75" customHeight="1" x14ac:dyDescent="0.35">
      <c r="A194" s="1" t="s">
        <v>195</v>
      </c>
      <c r="B194" s="2" t="s">
        <v>2247</v>
      </c>
      <c r="C194" s="23">
        <v>24</v>
      </c>
      <c r="D194" s="23">
        <v>1</v>
      </c>
      <c r="E194" s="23">
        <v>366</v>
      </c>
    </row>
    <row r="195" spans="1:5" ht="12.75" customHeight="1" x14ac:dyDescent="0.35">
      <c r="A195" s="1" t="s">
        <v>196</v>
      </c>
      <c r="B195" s="2" t="s">
        <v>2239</v>
      </c>
      <c r="C195" s="23">
        <v>25</v>
      </c>
      <c r="D195" s="23">
        <v>0</v>
      </c>
      <c r="E195" s="23">
        <v>357</v>
      </c>
    </row>
    <row r="196" spans="1:5" ht="12.75" customHeight="1" x14ac:dyDescent="0.35">
      <c r="A196" s="1" t="s">
        <v>197</v>
      </c>
      <c r="B196" s="2" t="s">
        <v>2241</v>
      </c>
      <c r="C196" s="23">
        <v>10</v>
      </c>
      <c r="D196" s="23">
        <v>15</v>
      </c>
      <c r="E196" s="23">
        <v>0</v>
      </c>
    </row>
    <row r="197" spans="1:5" ht="12.75" customHeight="1" x14ac:dyDescent="0.35">
      <c r="A197" s="1" t="s">
        <v>198</v>
      </c>
      <c r="B197" s="2" t="s">
        <v>2255</v>
      </c>
      <c r="C197" s="23">
        <v>18</v>
      </c>
      <c r="D197" s="23">
        <v>7</v>
      </c>
      <c r="E197" s="23">
        <v>366</v>
      </c>
    </row>
    <row r="198" spans="1:5" ht="12.75" customHeight="1" x14ac:dyDescent="0.35">
      <c r="A198" s="1" t="s">
        <v>199</v>
      </c>
      <c r="B198" s="2" t="s">
        <v>2236</v>
      </c>
      <c r="C198" s="23">
        <v>15</v>
      </c>
      <c r="D198" s="23">
        <v>10</v>
      </c>
      <c r="E198" s="23">
        <v>366</v>
      </c>
    </row>
    <row r="199" spans="1:5" ht="12.75" customHeight="1" x14ac:dyDescent="0.35">
      <c r="A199" s="1" t="s">
        <v>200</v>
      </c>
      <c r="B199" s="2" t="s">
        <v>2240</v>
      </c>
      <c r="C199" s="23">
        <v>21</v>
      </c>
      <c r="D199" s="23">
        <v>4</v>
      </c>
      <c r="E199" s="23">
        <v>366</v>
      </c>
    </row>
    <row r="200" spans="1:5" ht="12.75" customHeight="1" x14ac:dyDescent="0.35">
      <c r="A200" s="1" t="s">
        <v>201</v>
      </c>
      <c r="B200" s="2" t="s">
        <v>2245</v>
      </c>
      <c r="C200" s="23">
        <v>23</v>
      </c>
      <c r="D200" s="23">
        <v>2</v>
      </c>
      <c r="E200" s="23">
        <v>0</v>
      </c>
    </row>
    <row r="201" spans="1:5" ht="12.75" customHeight="1" x14ac:dyDescent="0.35">
      <c r="A201" s="1" t="s">
        <v>202</v>
      </c>
      <c r="B201" s="2" t="s">
        <v>2233</v>
      </c>
      <c r="C201" s="23">
        <v>25</v>
      </c>
      <c r="D201" s="23">
        <v>0</v>
      </c>
      <c r="E201" s="23">
        <v>365</v>
      </c>
    </row>
    <row r="202" spans="1:5" ht="12.75" customHeight="1" x14ac:dyDescent="0.35">
      <c r="A202" s="1" t="s">
        <v>203</v>
      </c>
      <c r="B202" s="2" t="s">
        <v>2241</v>
      </c>
      <c r="C202" s="23">
        <v>18</v>
      </c>
      <c r="D202" s="23">
        <v>7</v>
      </c>
      <c r="E202" s="23">
        <v>366</v>
      </c>
    </row>
    <row r="203" spans="1:5" ht="12.75" customHeight="1" x14ac:dyDescent="0.35">
      <c r="A203" s="1" t="s">
        <v>204</v>
      </c>
      <c r="B203" s="2" t="s">
        <v>2244</v>
      </c>
      <c r="C203" s="23">
        <v>24</v>
      </c>
      <c r="D203" s="23">
        <v>1</v>
      </c>
      <c r="E203" s="23">
        <v>322</v>
      </c>
    </row>
    <row r="204" spans="1:5" ht="12.75" customHeight="1" x14ac:dyDescent="0.35">
      <c r="A204" s="1" t="s">
        <v>205</v>
      </c>
      <c r="B204" s="2" t="s">
        <v>2245</v>
      </c>
      <c r="C204" s="23">
        <v>25</v>
      </c>
      <c r="D204" s="23">
        <v>0</v>
      </c>
      <c r="E204" s="23">
        <v>366</v>
      </c>
    </row>
    <row r="205" spans="1:5" ht="12.75" customHeight="1" x14ac:dyDescent="0.35">
      <c r="A205" s="1" t="s">
        <v>206</v>
      </c>
      <c r="B205" s="2" t="s">
        <v>2254</v>
      </c>
      <c r="C205" s="23">
        <v>24</v>
      </c>
      <c r="D205" s="23">
        <v>1</v>
      </c>
      <c r="E205" s="23">
        <v>0</v>
      </c>
    </row>
    <row r="206" spans="1:5" ht="12.75" customHeight="1" x14ac:dyDescent="0.35">
      <c r="A206" s="1" t="s">
        <v>207</v>
      </c>
      <c r="B206" s="2" t="s">
        <v>2245</v>
      </c>
      <c r="C206" s="23">
        <v>25</v>
      </c>
      <c r="D206" s="23">
        <v>0</v>
      </c>
      <c r="E206" s="23">
        <v>366</v>
      </c>
    </row>
    <row r="207" spans="1:5" ht="12.75" customHeight="1" x14ac:dyDescent="0.35">
      <c r="A207" s="1" t="s">
        <v>208</v>
      </c>
      <c r="B207" s="2" t="s">
        <v>2242</v>
      </c>
      <c r="C207" s="23">
        <v>16</v>
      </c>
      <c r="D207" s="23">
        <v>9</v>
      </c>
      <c r="E207" s="23">
        <v>366</v>
      </c>
    </row>
    <row r="208" spans="1:5" ht="12.75" customHeight="1" x14ac:dyDescent="0.35">
      <c r="A208" s="1" t="s">
        <v>209</v>
      </c>
      <c r="B208" s="2" t="s">
        <v>2245</v>
      </c>
      <c r="C208" s="23">
        <v>16</v>
      </c>
      <c r="D208" s="23">
        <v>9</v>
      </c>
      <c r="E208" s="23">
        <v>366</v>
      </c>
    </row>
    <row r="209" spans="1:5" ht="12.75" customHeight="1" x14ac:dyDescent="0.35">
      <c r="A209" s="1" t="s">
        <v>210</v>
      </c>
      <c r="B209" s="2" t="s">
        <v>2237</v>
      </c>
      <c r="C209" s="23">
        <v>25</v>
      </c>
      <c r="D209" s="23">
        <v>0</v>
      </c>
      <c r="E209" s="23">
        <v>366</v>
      </c>
    </row>
    <row r="210" spans="1:5" ht="12.75" customHeight="1" x14ac:dyDescent="0.35">
      <c r="A210" s="1" t="s">
        <v>211</v>
      </c>
      <c r="B210" s="2" t="s">
        <v>2233</v>
      </c>
      <c r="C210" s="23">
        <v>25</v>
      </c>
      <c r="D210" s="23">
        <v>0</v>
      </c>
      <c r="E210" s="23">
        <v>366</v>
      </c>
    </row>
    <row r="211" spans="1:5" ht="12.75" customHeight="1" x14ac:dyDescent="0.35">
      <c r="A211" s="1" t="s">
        <v>212</v>
      </c>
      <c r="B211" s="2" t="s">
        <v>2239</v>
      </c>
      <c r="C211" s="23">
        <v>25</v>
      </c>
      <c r="D211" s="23">
        <v>0</v>
      </c>
      <c r="E211" s="23">
        <v>364</v>
      </c>
    </row>
    <row r="212" spans="1:5" ht="12.75" customHeight="1" x14ac:dyDescent="0.35">
      <c r="A212" s="1" t="s">
        <v>213</v>
      </c>
      <c r="B212" s="2" t="s">
        <v>2254</v>
      </c>
      <c r="C212" s="23">
        <v>15</v>
      </c>
      <c r="D212" s="23">
        <v>10</v>
      </c>
      <c r="E212" s="23">
        <v>0</v>
      </c>
    </row>
    <row r="213" spans="1:5" ht="12.75" customHeight="1" x14ac:dyDescent="0.35">
      <c r="A213" s="1" t="s">
        <v>214</v>
      </c>
      <c r="B213" s="2" t="s">
        <v>2234</v>
      </c>
      <c r="C213" s="23">
        <v>14</v>
      </c>
      <c r="D213" s="23">
        <v>11</v>
      </c>
      <c r="E213" s="23">
        <v>366</v>
      </c>
    </row>
    <row r="214" spans="1:5" ht="12.75" customHeight="1" x14ac:dyDescent="0.35">
      <c r="A214" s="1" t="s">
        <v>215</v>
      </c>
      <c r="B214" s="2" t="s">
        <v>2242</v>
      </c>
      <c r="C214" s="23">
        <v>23</v>
      </c>
      <c r="D214" s="23">
        <v>2</v>
      </c>
      <c r="E214" s="23">
        <v>366</v>
      </c>
    </row>
    <row r="215" spans="1:5" ht="12.75" customHeight="1" x14ac:dyDescent="0.35">
      <c r="A215" s="1" t="s">
        <v>216</v>
      </c>
      <c r="B215" s="2" t="s">
        <v>2240</v>
      </c>
      <c r="C215" s="23">
        <v>15</v>
      </c>
      <c r="D215" s="23">
        <v>10</v>
      </c>
      <c r="E215" s="23">
        <v>366</v>
      </c>
    </row>
    <row r="216" spans="1:5" ht="12.75" customHeight="1" x14ac:dyDescent="0.35">
      <c r="A216" s="1" t="s">
        <v>217</v>
      </c>
      <c r="B216" s="2" t="s">
        <v>2242</v>
      </c>
      <c r="C216" s="23">
        <v>21</v>
      </c>
      <c r="D216" s="23">
        <v>4</v>
      </c>
      <c r="E216" s="23">
        <v>366</v>
      </c>
    </row>
    <row r="217" spans="1:5" ht="12.75" customHeight="1" x14ac:dyDescent="0.35">
      <c r="A217" s="1" t="s">
        <v>218</v>
      </c>
      <c r="B217" s="2" t="s">
        <v>2241</v>
      </c>
      <c r="C217" s="23">
        <v>25</v>
      </c>
      <c r="D217" s="23">
        <v>0</v>
      </c>
      <c r="E217" s="23">
        <v>323</v>
      </c>
    </row>
    <row r="218" spans="1:5" ht="12.75" customHeight="1" x14ac:dyDescent="0.35">
      <c r="A218" s="1" t="s">
        <v>219</v>
      </c>
      <c r="B218" s="2" t="s">
        <v>2251</v>
      </c>
      <c r="C218" s="23">
        <v>19</v>
      </c>
      <c r="D218" s="23">
        <v>6</v>
      </c>
      <c r="E218" s="23">
        <v>0</v>
      </c>
    </row>
    <row r="219" spans="1:5" ht="12.75" customHeight="1" x14ac:dyDescent="0.35">
      <c r="A219" s="1" t="s">
        <v>220</v>
      </c>
      <c r="B219" s="2" t="s">
        <v>2246</v>
      </c>
      <c r="C219" s="23">
        <v>12</v>
      </c>
      <c r="D219" s="23">
        <v>13</v>
      </c>
      <c r="E219" s="23">
        <v>366</v>
      </c>
    </row>
    <row r="220" spans="1:5" ht="12.75" customHeight="1" x14ac:dyDescent="0.35">
      <c r="A220" s="1" t="s">
        <v>221</v>
      </c>
      <c r="B220" s="2" t="s">
        <v>2246</v>
      </c>
      <c r="C220" s="23">
        <v>25</v>
      </c>
      <c r="D220" s="23">
        <v>0</v>
      </c>
      <c r="E220" s="23">
        <v>366</v>
      </c>
    </row>
    <row r="221" spans="1:5" ht="12.75" customHeight="1" x14ac:dyDescent="0.35">
      <c r="A221" s="1" t="s">
        <v>222</v>
      </c>
      <c r="B221" s="2" t="s">
        <v>2240</v>
      </c>
      <c r="C221" s="23">
        <v>22</v>
      </c>
      <c r="D221" s="23">
        <v>3</v>
      </c>
      <c r="E221" s="23">
        <v>366</v>
      </c>
    </row>
    <row r="222" spans="1:5" ht="12.75" customHeight="1" x14ac:dyDescent="0.35">
      <c r="A222" s="1" t="s">
        <v>223</v>
      </c>
      <c r="B222" s="2" t="s">
        <v>2254</v>
      </c>
      <c r="C222" s="23">
        <v>13</v>
      </c>
      <c r="D222" s="23">
        <v>12</v>
      </c>
      <c r="E222" s="23">
        <v>0</v>
      </c>
    </row>
    <row r="223" spans="1:5" ht="12.75" customHeight="1" x14ac:dyDescent="0.35">
      <c r="A223" s="1" t="s">
        <v>224</v>
      </c>
      <c r="B223" s="2" t="s">
        <v>2255</v>
      </c>
      <c r="C223" s="23">
        <v>16</v>
      </c>
      <c r="D223" s="23">
        <v>9</v>
      </c>
      <c r="E223" s="23">
        <v>366</v>
      </c>
    </row>
    <row r="224" spans="1:5" ht="12.75" customHeight="1" x14ac:dyDescent="0.35">
      <c r="A224" s="1" t="s">
        <v>225</v>
      </c>
      <c r="B224" s="2" t="s">
        <v>2244</v>
      </c>
      <c r="C224" s="23">
        <v>25</v>
      </c>
      <c r="D224" s="23">
        <v>0</v>
      </c>
      <c r="E224" s="23">
        <v>366</v>
      </c>
    </row>
    <row r="225" spans="1:5" ht="12.75" customHeight="1" x14ac:dyDescent="0.35">
      <c r="A225" s="1" t="s">
        <v>226</v>
      </c>
      <c r="B225" s="2" t="s">
        <v>2246</v>
      </c>
      <c r="C225" s="23">
        <v>18</v>
      </c>
      <c r="D225" s="23">
        <v>7</v>
      </c>
      <c r="E225" s="23">
        <v>366</v>
      </c>
    </row>
    <row r="226" spans="1:5" ht="12.75" customHeight="1" x14ac:dyDescent="0.35">
      <c r="A226" s="1" t="s">
        <v>227</v>
      </c>
      <c r="B226" s="2" t="s">
        <v>2245</v>
      </c>
      <c r="C226" s="23">
        <v>25</v>
      </c>
      <c r="D226" s="23">
        <v>0</v>
      </c>
      <c r="E226" s="23">
        <v>366</v>
      </c>
    </row>
    <row r="227" spans="1:5" ht="12.75" customHeight="1" x14ac:dyDescent="0.35">
      <c r="A227" s="1" t="s">
        <v>228</v>
      </c>
      <c r="B227" s="2" t="s">
        <v>2241</v>
      </c>
      <c r="C227" s="23">
        <v>22</v>
      </c>
      <c r="D227" s="23">
        <v>3</v>
      </c>
      <c r="E227" s="23">
        <v>0</v>
      </c>
    </row>
    <row r="228" spans="1:5" ht="12.75" customHeight="1" x14ac:dyDescent="0.35">
      <c r="A228" s="1" t="s">
        <v>229</v>
      </c>
      <c r="B228" s="2" t="s">
        <v>2255</v>
      </c>
      <c r="C228" s="23">
        <v>19</v>
      </c>
      <c r="D228" s="23">
        <v>6</v>
      </c>
      <c r="E228" s="23">
        <v>0</v>
      </c>
    </row>
    <row r="229" spans="1:5" ht="12.75" customHeight="1" x14ac:dyDescent="0.35">
      <c r="A229" s="1" t="s">
        <v>230</v>
      </c>
      <c r="B229" s="2" t="s">
        <v>2240</v>
      </c>
      <c r="C229" s="23">
        <v>18</v>
      </c>
      <c r="D229" s="23">
        <v>7</v>
      </c>
      <c r="E229" s="23">
        <v>366</v>
      </c>
    </row>
    <row r="230" spans="1:5" ht="12.75" customHeight="1" x14ac:dyDescent="0.35">
      <c r="A230" s="1" t="s">
        <v>231</v>
      </c>
      <c r="B230" s="2" t="s">
        <v>2246</v>
      </c>
      <c r="C230" s="23">
        <v>17</v>
      </c>
      <c r="D230" s="23">
        <v>8</v>
      </c>
      <c r="E230" s="23">
        <v>366</v>
      </c>
    </row>
    <row r="231" spans="1:5" ht="12.75" customHeight="1" x14ac:dyDescent="0.35">
      <c r="A231" s="1" t="s">
        <v>232</v>
      </c>
      <c r="B231" s="2" t="s">
        <v>2240</v>
      </c>
      <c r="C231" s="23">
        <v>23</v>
      </c>
      <c r="D231" s="23">
        <v>2</v>
      </c>
      <c r="E231" s="23">
        <v>366</v>
      </c>
    </row>
    <row r="232" spans="1:5" ht="12.75" customHeight="1" x14ac:dyDescent="0.35">
      <c r="A232" s="1" t="s">
        <v>233</v>
      </c>
      <c r="B232" s="2" t="s">
        <v>2247</v>
      </c>
      <c r="C232" s="23">
        <v>24</v>
      </c>
      <c r="D232" s="23">
        <v>1</v>
      </c>
      <c r="E232" s="23">
        <v>362</v>
      </c>
    </row>
    <row r="233" spans="1:5" ht="12.75" customHeight="1" x14ac:dyDescent="0.35">
      <c r="A233" s="1" t="s">
        <v>234</v>
      </c>
      <c r="B233" s="2" t="s">
        <v>2245</v>
      </c>
      <c r="C233" s="23">
        <v>25</v>
      </c>
      <c r="D233" s="23">
        <v>0</v>
      </c>
      <c r="E233" s="23">
        <v>366</v>
      </c>
    </row>
    <row r="234" spans="1:5" ht="12.75" customHeight="1" x14ac:dyDescent="0.35">
      <c r="A234" s="1" t="s">
        <v>235</v>
      </c>
      <c r="B234" s="2" t="s">
        <v>2246</v>
      </c>
      <c r="C234" s="23">
        <v>15</v>
      </c>
      <c r="D234" s="23">
        <v>10</v>
      </c>
      <c r="E234" s="23">
        <v>0</v>
      </c>
    </row>
    <row r="235" spans="1:5" ht="12.75" customHeight="1" x14ac:dyDescent="0.35">
      <c r="A235" s="1" t="s">
        <v>236</v>
      </c>
      <c r="B235" s="2" t="s">
        <v>2245</v>
      </c>
      <c r="C235" s="23">
        <v>25</v>
      </c>
      <c r="D235" s="23">
        <v>0</v>
      </c>
      <c r="E235" s="23">
        <v>350</v>
      </c>
    </row>
    <row r="236" spans="1:5" ht="12.75" customHeight="1" x14ac:dyDescent="0.35">
      <c r="A236" s="1" t="s">
        <v>237</v>
      </c>
      <c r="B236" s="2" t="s">
        <v>2245</v>
      </c>
      <c r="C236" s="23">
        <v>24</v>
      </c>
      <c r="D236" s="23">
        <v>1</v>
      </c>
      <c r="E236" s="23">
        <v>138</v>
      </c>
    </row>
    <row r="237" spans="1:5" ht="12.75" customHeight="1" x14ac:dyDescent="0.35">
      <c r="A237" s="1" t="s">
        <v>238</v>
      </c>
      <c r="B237" s="2" t="s">
        <v>2247</v>
      </c>
      <c r="C237" s="23">
        <v>25</v>
      </c>
      <c r="D237" s="23">
        <v>0</v>
      </c>
      <c r="E237" s="23">
        <v>354</v>
      </c>
    </row>
    <row r="238" spans="1:5" ht="12.75" customHeight="1" x14ac:dyDescent="0.35">
      <c r="A238" s="1" t="s">
        <v>239</v>
      </c>
      <c r="B238" s="2" t="s">
        <v>2248</v>
      </c>
      <c r="C238" s="23">
        <v>25</v>
      </c>
      <c r="D238" s="23">
        <v>0</v>
      </c>
      <c r="E238" s="23">
        <v>366</v>
      </c>
    </row>
    <row r="239" spans="1:5" ht="12.75" customHeight="1" x14ac:dyDescent="0.35">
      <c r="A239" s="1" t="s">
        <v>240</v>
      </c>
      <c r="B239" s="2" t="s">
        <v>2246</v>
      </c>
      <c r="C239" s="23">
        <v>24</v>
      </c>
      <c r="D239" s="23">
        <v>1</v>
      </c>
      <c r="E239" s="23">
        <v>295</v>
      </c>
    </row>
    <row r="240" spans="1:5" ht="12.75" customHeight="1" x14ac:dyDescent="0.35">
      <c r="A240" s="1" t="s">
        <v>241</v>
      </c>
      <c r="B240" s="2" t="s">
        <v>2239</v>
      </c>
      <c r="C240" s="23">
        <v>25</v>
      </c>
      <c r="D240" s="23">
        <v>0</v>
      </c>
      <c r="E240" s="23">
        <v>366</v>
      </c>
    </row>
    <row r="241" spans="1:5" ht="12.75" customHeight="1" x14ac:dyDescent="0.35">
      <c r="A241" s="1" t="s">
        <v>242</v>
      </c>
      <c r="B241" s="2" t="s">
        <v>2249</v>
      </c>
      <c r="C241" s="23">
        <v>25</v>
      </c>
      <c r="D241" s="23">
        <v>0</v>
      </c>
      <c r="E241" s="23">
        <v>334</v>
      </c>
    </row>
    <row r="242" spans="1:5" ht="12.75" customHeight="1" x14ac:dyDescent="0.35">
      <c r="A242" s="1" t="s">
        <v>243</v>
      </c>
      <c r="B242" s="2" t="s">
        <v>2239</v>
      </c>
      <c r="C242" s="23">
        <v>24</v>
      </c>
      <c r="D242" s="23">
        <v>1</v>
      </c>
      <c r="E242" s="23">
        <v>309</v>
      </c>
    </row>
    <row r="243" spans="1:5" ht="12.75" customHeight="1" x14ac:dyDescent="0.35">
      <c r="A243" s="1" t="s">
        <v>244</v>
      </c>
      <c r="B243" s="2" t="s">
        <v>2237</v>
      </c>
      <c r="C243" s="23">
        <v>17</v>
      </c>
      <c r="D243" s="23">
        <v>8</v>
      </c>
      <c r="E243" s="23">
        <v>366</v>
      </c>
    </row>
    <row r="244" spans="1:5" ht="12.75" customHeight="1" x14ac:dyDescent="0.35">
      <c r="A244" s="1" t="s">
        <v>245</v>
      </c>
      <c r="B244" s="2" t="s">
        <v>2242</v>
      </c>
      <c r="C244" s="23">
        <v>23</v>
      </c>
      <c r="D244" s="23">
        <v>2</v>
      </c>
      <c r="E244" s="23">
        <v>326</v>
      </c>
    </row>
    <row r="245" spans="1:5" ht="12.75" customHeight="1" x14ac:dyDescent="0.35">
      <c r="A245" s="1" t="s">
        <v>246</v>
      </c>
      <c r="B245" s="2" t="s">
        <v>2256</v>
      </c>
      <c r="C245" s="23">
        <v>21</v>
      </c>
      <c r="D245" s="23">
        <v>4</v>
      </c>
      <c r="E245" s="23">
        <v>359</v>
      </c>
    </row>
    <row r="246" spans="1:5" ht="12.75" customHeight="1" x14ac:dyDescent="0.35">
      <c r="A246" s="1" t="s">
        <v>247</v>
      </c>
      <c r="B246" s="2" t="s">
        <v>2244</v>
      </c>
      <c r="C246" s="23">
        <v>25</v>
      </c>
      <c r="D246" s="23">
        <v>0</v>
      </c>
      <c r="E246" s="23">
        <v>366</v>
      </c>
    </row>
    <row r="247" spans="1:5" ht="12.75" customHeight="1" x14ac:dyDescent="0.35">
      <c r="A247" s="1" t="s">
        <v>248</v>
      </c>
      <c r="B247" s="2" t="s">
        <v>2244</v>
      </c>
      <c r="C247" s="23">
        <v>25</v>
      </c>
      <c r="D247" s="23">
        <v>0</v>
      </c>
      <c r="E247" s="23">
        <v>366</v>
      </c>
    </row>
    <row r="248" spans="1:5" ht="12.75" customHeight="1" x14ac:dyDescent="0.35">
      <c r="A248" s="1" t="s">
        <v>249</v>
      </c>
      <c r="B248" s="2" t="s">
        <v>2244</v>
      </c>
      <c r="C248" s="23">
        <v>25</v>
      </c>
      <c r="D248" s="23">
        <v>0</v>
      </c>
      <c r="E248" s="23">
        <v>348</v>
      </c>
    </row>
    <row r="249" spans="1:5" ht="12.75" customHeight="1" x14ac:dyDescent="0.35">
      <c r="A249" s="1" t="s">
        <v>250</v>
      </c>
      <c r="B249" s="2" t="s">
        <v>2254</v>
      </c>
      <c r="C249" s="23">
        <v>19</v>
      </c>
      <c r="D249" s="23">
        <v>6</v>
      </c>
      <c r="E249" s="23">
        <v>0</v>
      </c>
    </row>
    <row r="250" spans="1:5" ht="12.75" customHeight="1" x14ac:dyDescent="0.35">
      <c r="A250" s="1" t="s">
        <v>251</v>
      </c>
      <c r="B250" s="2" t="s">
        <v>2246</v>
      </c>
      <c r="C250" s="23">
        <v>19</v>
      </c>
      <c r="D250" s="23">
        <v>6</v>
      </c>
      <c r="E250" s="23">
        <v>366</v>
      </c>
    </row>
    <row r="251" spans="1:5" ht="12.75" customHeight="1" x14ac:dyDescent="0.35">
      <c r="A251" s="1" t="s">
        <v>252</v>
      </c>
      <c r="B251" s="2" t="s">
        <v>2240</v>
      </c>
      <c r="C251" s="23">
        <v>19</v>
      </c>
      <c r="D251" s="23">
        <v>6</v>
      </c>
      <c r="E251" s="23">
        <v>366</v>
      </c>
    </row>
    <row r="252" spans="1:5" ht="12.75" customHeight="1" x14ac:dyDescent="0.35">
      <c r="A252" s="1" t="s">
        <v>253</v>
      </c>
      <c r="B252" s="2" t="s">
        <v>2243</v>
      </c>
      <c r="C252" s="23">
        <v>25</v>
      </c>
      <c r="D252" s="23">
        <v>0</v>
      </c>
      <c r="E252" s="23">
        <v>346</v>
      </c>
    </row>
    <row r="253" spans="1:5" ht="12.75" customHeight="1" x14ac:dyDescent="0.35">
      <c r="A253" s="1" t="s">
        <v>254</v>
      </c>
      <c r="B253" s="2" t="s">
        <v>2240</v>
      </c>
      <c r="C253" s="23">
        <v>17</v>
      </c>
      <c r="D253" s="23">
        <v>8</v>
      </c>
      <c r="E253" s="23">
        <v>366</v>
      </c>
    </row>
    <row r="254" spans="1:5" ht="12.75" customHeight="1" x14ac:dyDescent="0.35">
      <c r="A254" s="1" t="s">
        <v>255</v>
      </c>
      <c r="B254" s="2" t="s">
        <v>2246</v>
      </c>
      <c r="C254" s="23">
        <v>24</v>
      </c>
      <c r="D254" s="23">
        <v>1</v>
      </c>
      <c r="E254" s="23">
        <v>366</v>
      </c>
    </row>
    <row r="255" spans="1:5" ht="12.75" customHeight="1" x14ac:dyDescent="0.35">
      <c r="A255" s="1" t="s">
        <v>256</v>
      </c>
      <c r="B255" s="2" t="s">
        <v>2236</v>
      </c>
      <c r="C255" s="23">
        <v>17</v>
      </c>
      <c r="D255" s="23">
        <v>8</v>
      </c>
      <c r="E255" s="23">
        <v>366</v>
      </c>
    </row>
    <row r="256" spans="1:5" ht="12.75" customHeight="1" x14ac:dyDescent="0.35">
      <c r="A256" s="1" t="s">
        <v>257</v>
      </c>
      <c r="B256" s="2" t="s">
        <v>2240</v>
      </c>
      <c r="C256" s="23">
        <v>23</v>
      </c>
      <c r="D256" s="23">
        <v>2</v>
      </c>
      <c r="E256" s="23">
        <v>325</v>
      </c>
    </row>
    <row r="257" spans="1:5" ht="12.75" customHeight="1" x14ac:dyDescent="0.35">
      <c r="A257" s="1" t="s">
        <v>258</v>
      </c>
      <c r="B257" s="2" t="s">
        <v>2251</v>
      </c>
      <c r="C257" s="23">
        <v>24</v>
      </c>
      <c r="D257" s="23">
        <v>1</v>
      </c>
      <c r="E257" s="23">
        <v>363</v>
      </c>
    </row>
    <row r="258" spans="1:5" ht="12.75" customHeight="1" x14ac:dyDescent="0.35">
      <c r="A258" s="1" t="s">
        <v>259</v>
      </c>
      <c r="B258" s="2" t="s">
        <v>2233</v>
      </c>
      <c r="C258" s="23">
        <v>25</v>
      </c>
      <c r="D258" s="23">
        <v>0</v>
      </c>
      <c r="E258" s="23">
        <v>322</v>
      </c>
    </row>
    <row r="259" spans="1:5" ht="12.75" customHeight="1" x14ac:dyDescent="0.35">
      <c r="A259" s="1" t="s">
        <v>260</v>
      </c>
      <c r="B259" s="2" t="s">
        <v>2242</v>
      </c>
      <c r="C259" s="23">
        <v>19</v>
      </c>
      <c r="D259" s="23">
        <v>6</v>
      </c>
      <c r="E259" s="23">
        <v>359</v>
      </c>
    </row>
    <row r="260" spans="1:5" ht="12.75" customHeight="1" x14ac:dyDescent="0.35">
      <c r="A260" s="1" t="s">
        <v>261</v>
      </c>
      <c r="B260" s="2" t="s">
        <v>2241</v>
      </c>
      <c r="C260" s="23">
        <v>24</v>
      </c>
      <c r="D260" s="23">
        <v>1</v>
      </c>
      <c r="E260" s="23">
        <v>362</v>
      </c>
    </row>
    <row r="261" spans="1:5" ht="12.75" customHeight="1" x14ac:dyDescent="0.35">
      <c r="A261" s="1" t="s">
        <v>262</v>
      </c>
      <c r="B261" s="2" t="s">
        <v>2249</v>
      </c>
      <c r="C261" s="23">
        <v>23</v>
      </c>
      <c r="D261" s="23">
        <v>2</v>
      </c>
      <c r="E261" s="23">
        <v>167</v>
      </c>
    </row>
    <row r="262" spans="1:5" ht="12.75" customHeight="1" x14ac:dyDescent="0.35">
      <c r="A262" s="1" t="s">
        <v>263</v>
      </c>
      <c r="B262" s="2" t="s">
        <v>2246</v>
      </c>
      <c r="C262" s="23">
        <v>24</v>
      </c>
      <c r="D262" s="23">
        <v>1</v>
      </c>
      <c r="E262" s="23">
        <v>335</v>
      </c>
    </row>
    <row r="263" spans="1:5" ht="12.75" customHeight="1" x14ac:dyDescent="0.35">
      <c r="A263" s="1" t="s">
        <v>264</v>
      </c>
      <c r="B263" s="2" t="s">
        <v>2236</v>
      </c>
      <c r="C263" s="23">
        <v>20</v>
      </c>
      <c r="D263" s="23">
        <v>5</v>
      </c>
      <c r="E263" s="23">
        <v>366</v>
      </c>
    </row>
    <row r="264" spans="1:5" ht="12.75" customHeight="1" x14ac:dyDescent="0.35">
      <c r="A264" s="1" t="s">
        <v>265</v>
      </c>
      <c r="B264" s="2" t="s">
        <v>2233</v>
      </c>
      <c r="C264" s="23">
        <v>24</v>
      </c>
      <c r="D264" s="23">
        <v>1</v>
      </c>
      <c r="E264" s="23">
        <v>366</v>
      </c>
    </row>
    <row r="265" spans="1:5" ht="12.75" customHeight="1" x14ac:dyDescent="0.35">
      <c r="A265" s="1" t="s">
        <v>266</v>
      </c>
      <c r="B265" s="2" t="s">
        <v>2245</v>
      </c>
      <c r="C265" s="23">
        <v>23</v>
      </c>
      <c r="D265" s="23">
        <v>2</v>
      </c>
      <c r="E265" s="23">
        <v>0</v>
      </c>
    </row>
    <row r="266" spans="1:5" ht="12.75" customHeight="1" x14ac:dyDescent="0.35">
      <c r="A266" s="1" t="s">
        <v>267</v>
      </c>
      <c r="B266" s="2" t="s">
        <v>2244</v>
      </c>
      <c r="C266" s="23">
        <v>25</v>
      </c>
      <c r="D266" s="23">
        <v>0</v>
      </c>
      <c r="E266" s="23">
        <v>366</v>
      </c>
    </row>
    <row r="267" spans="1:5" ht="12.75" customHeight="1" x14ac:dyDescent="0.35">
      <c r="A267" s="1" t="s">
        <v>268</v>
      </c>
      <c r="B267" s="2" t="s">
        <v>2241</v>
      </c>
      <c r="C267" s="23">
        <v>23</v>
      </c>
      <c r="D267" s="23">
        <v>2</v>
      </c>
      <c r="E267" s="23">
        <v>64</v>
      </c>
    </row>
    <row r="268" spans="1:5" ht="12.75" customHeight="1" x14ac:dyDescent="0.35">
      <c r="A268" s="1" t="s">
        <v>269</v>
      </c>
      <c r="B268" s="2" t="s">
        <v>2246</v>
      </c>
      <c r="C268" s="23">
        <v>20</v>
      </c>
      <c r="D268" s="23">
        <v>5</v>
      </c>
      <c r="E268" s="23">
        <v>366</v>
      </c>
    </row>
    <row r="269" spans="1:5" ht="12.75" customHeight="1" x14ac:dyDescent="0.35">
      <c r="A269" s="1" t="s">
        <v>270</v>
      </c>
      <c r="B269" s="2" t="s">
        <v>2239</v>
      </c>
      <c r="C269" s="23">
        <v>24</v>
      </c>
      <c r="D269" s="23">
        <v>1</v>
      </c>
      <c r="E269" s="23">
        <v>273</v>
      </c>
    </row>
    <row r="270" spans="1:5" ht="12.75" customHeight="1" x14ac:dyDescent="0.35">
      <c r="A270" s="1" t="s">
        <v>271</v>
      </c>
      <c r="B270" s="2" t="s">
        <v>2233</v>
      </c>
      <c r="C270" s="23">
        <v>25</v>
      </c>
      <c r="D270" s="23">
        <v>0</v>
      </c>
      <c r="E270" s="23">
        <v>365</v>
      </c>
    </row>
    <row r="271" spans="1:5" ht="12.75" customHeight="1" x14ac:dyDescent="0.35">
      <c r="A271" s="1" t="s">
        <v>272</v>
      </c>
      <c r="B271" s="2" t="s">
        <v>2252</v>
      </c>
      <c r="C271" s="23">
        <v>23</v>
      </c>
      <c r="D271" s="23">
        <v>2</v>
      </c>
      <c r="E271" s="23">
        <v>181</v>
      </c>
    </row>
    <row r="272" spans="1:5" ht="12.75" customHeight="1" x14ac:dyDescent="0.35">
      <c r="A272" s="1" t="s">
        <v>273</v>
      </c>
      <c r="B272" s="2" t="s">
        <v>2243</v>
      </c>
      <c r="C272" s="23">
        <v>25</v>
      </c>
      <c r="D272" s="23">
        <v>0</v>
      </c>
      <c r="E272" s="23">
        <v>366</v>
      </c>
    </row>
    <row r="273" spans="1:5" ht="12.75" customHeight="1" x14ac:dyDescent="0.35">
      <c r="A273" s="1" t="s">
        <v>274</v>
      </c>
      <c r="B273" s="2" t="s">
        <v>2240</v>
      </c>
      <c r="C273" s="23">
        <v>15</v>
      </c>
      <c r="D273" s="23">
        <v>10</v>
      </c>
      <c r="E273" s="23">
        <v>366</v>
      </c>
    </row>
    <row r="274" spans="1:5" ht="12.75" customHeight="1" x14ac:dyDescent="0.35">
      <c r="A274" s="1" t="s">
        <v>275</v>
      </c>
      <c r="B274" s="2" t="s">
        <v>2242</v>
      </c>
      <c r="C274" s="23">
        <v>14</v>
      </c>
      <c r="D274" s="23">
        <v>11</v>
      </c>
      <c r="E274" s="23">
        <v>366</v>
      </c>
    </row>
    <row r="275" spans="1:5" ht="12.75" customHeight="1" x14ac:dyDescent="0.35">
      <c r="A275" s="1" t="s">
        <v>276</v>
      </c>
      <c r="B275" s="2" t="s">
        <v>2233</v>
      </c>
      <c r="C275" s="23">
        <v>18</v>
      </c>
      <c r="D275" s="23">
        <v>7</v>
      </c>
      <c r="E275" s="23">
        <v>0</v>
      </c>
    </row>
    <row r="276" spans="1:5" ht="12.75" customHeight="1" x14ac:dyDescent="0.35">
      <c r="A276" s="1" t="s">
        <v>277</v>
      </c>
      <c r="B276" s="2" t="s">
        <v>2244</v>
      </c>
      <c r="C276" s="23">
        <v>25</v>
      </c>
      <c r="D276" s="23">
        <v>0</v>
      </c>
      <c r="E276" s="23">
        <v>366</v>
      </c>
    </row>
    <row r="277" spans="1:5" ht="12.75" customHeight="1" x14ac:dyDescent="0.35">
      <c r="A277" s="1" t="s">
        <v>278</v>
      </c>
      <c r="B277" s="2" t="s">
        <v>2255</v>
      </c>
      <c r="C277" s="23">
        <v>22</v>
      </c>
      <c r="D277" s="23">
        <v>3</v>
      </c>
      <c r="E277" s="23">
        <v>365</v>
      </c>
    </row>
    <row r="278" spans="1:5" ht="12.75" customHeight="1" x14ac:dyDescent="0.35">
      <c r="A278" s="1" t="s">
        <v>279</v>
      </c>
      <c r="B278" s="2" t="s">
        <v>2244</v>
      </c>
      <c r="C278" s="23">
        <v>24</v>
      </c>
      <c r="D278" s="23">
        <v>1</v>
      </c>
      <c r="E278" s="23">
        <v>361</v>
      </c>
    </row>
    <row r="279" spans="1:5" ht="12.75" customHeight="1" x14ac:dyDescent="0.35">
      <c r="A279" s="1" t="s">
        <v>280</v>
      </c>
      <c r="B279" s="2" t="s">
        <v>2245</v>
      </c>
      <c r="C279" s="23">
        <v>25</v>
      </c>
      <c r="D279" s="23">
        <v>0</v>
      </c>
      <c r="E279" s="23">
        <v>366</v>
      </c>
    </row>
    <row r="280" spans="1:5" ht="12.75" customHeight="1" x14ac:dyDescent="0.35">
      <c r="A280" s="1" t="s">
        <v>281</v>
      </c>
      <c r="B280" s="2" t="s">
        <v>2254</v>
      </c>
      <c r="C280" s="23">
        <v>14</v>
      </c>
      <c r="D280" s="23">
        <v>11</v>
      </c>
      <c r="E280" s="23">
        <v>366</v>
      </c>
    </row>
    <row r="281" spans="1:5" ht="12.75" customHeight="1" x14ac:dyDescent="0.35">
      <c r="A281" s="1" t="s">
        <v>282</v>
      </c>
      <c r="B281" s="2" t="s">
        <v>2241</v>
      </c>
      <c r="C281" s="23">
        <v>18</v>
      </c>
      <c r="D281" s="23">
        <v>7</v>
      </c>
      <c r="E281" s="23">
        <v>366</v>
      </c>
    </row>
    <row r="282" spans="1:5" ht="12.75" customHeight="1" x14ac:dyDescent="0.35">
      <c r="A282" s="1" t="s">
        <v>283</v>
      </c>
      <c r="B282" s="2" t="s">
        <v>2246</v>
      </c>
      <c r="C282" s="23">
        <v>22</v>
      </c>
      <c r="D282" s="23">
        <v>3</v>
      </c>
      <c r="E282" s="23">
        <v>366</v>
      </c>
    </row>
    <row r="283" spans="1:5" ht="12.75" customHeight="1" x14ac:dyDescent="0.35">
      <c r="A283" s="1" t="s">
        <v>284</v>
      </c>
      <c r="B283" s="2" t="s">
        <v>2246</v>
      </c>
      <c r="C283" s="23">
        <v>23</v>
      </c>
      <c r="D283" s="23">
        <v>2</v>
      </c>
      <c r="E283" s="23">
        <v>366</v>
      </c>
    </row>
    <row r="284" spans="1:5" ht="12.75" customHeight="1" x14ac:dyDescent="0.35">
      <c r="A284" s="1" t="s">
        <v>285</v>
      </c>
      <c r="B284" s="2" t="s">
        <v>2240</v>
      </c>
      <c r="C284" s="23">
        <v>19</v>
      </c>
      <c r="D284" s="23">
        <v>6</v>
      </c>
      <c r="E284" s="23">
        <v>366</v>
      </c>
    </row>
    <row r="285" spans="1:5" ht="12.75" customHeight="1" x14ac:dyDescent="0.35">
      <c r="A285" s="1" t="s">
        <v>286</v>
      </c>
      <c r="B285" s="2" t="s">
        <v>2240</v>
      </c>
      <c r="C285" s="23">
        <v>18</v>
      </c>
      <c r="D285" s="23">
        <v>7</v>
      </c>
      <c r="E285" s="23">
        <v>364</v>
      </c>
    </row>
    <row r="286" spans="1:5" ht="12.75" customHeight="1" x14ac:dyDescent="0.35">
      <c r="A286" s="1" t="s">
        <v>287</v>
      </c>
      <c r="B286" s="2" t="s">
        <v>2240</v>
      </c>
      <c r="C286" s="23">
        <v>17</v>
      </c>
      <c r="D286" s="23">
        <v>8</v>
      </c>
      <c r="E286" s="23">
        <v>366</v>
      </c>
    </row>
    <row r="287" spans="1:5" ht="12.75" customHeight="1" x14ac:dyDescent="0.35">
      <c r="A287" s="1" t="s">
        <v>288</v>
      </c>
      <c r="B287" s="2" t="s">
        <v>2242</v>
      </c>
      <c r="C287" s="23">
        <v>18</v>
      </c>
      <c r="D287" s="23">
        <v>7</v>
      </c>
      <c r="E287" s="23">
        <v>366</v>
      </c>
    </row>
    <row r="288" spans="1:5" ht="12.75" customHeight="1" x14ac:dyDescent="0.35">
      <c r="A288" s="1" t="s">
        <v>289</v>
      </c>
      <c r="B288" s="2" t="s">
        <v>2234</v>
      </c>
      <c r="C288" s="23">
        <v>19</v>
      </c>
      <c r="D288" s="23">
        <v>6</v>
      </c>
      <c r="E288" s="23">
        <v>0</v>
      </c>
    </row>
    <row r="289" spans="1:5" ht="12.75" customHeight="1" x14ac:dyDescent="0.35">
      <c r="A289" s="1" t="s">
        <v>290</v>
      </c>
      <c r="B289" s="2" t="s">
        <v>2244</v>
      </c>
      <c r="C289" s="23">
        <v>25</v>
      </c>
      <c r="D289" s="23">
        <v>0</v>
      </c>
      <c r="E289" s="23">
        <v>362</v>
      </c>
    </row>
    <row r="290" spans="1:5" ht="12.75" customHeight="1" x14ac:dyDescent="0.35">
      <c r="A290" s="1" t="s">
        <v>291</v>
      </c>
      <c r="B290" s="2" t="s">
        <v>2245</v>
      </c>
      <c r="C290" s="23">
        <v>22</v>
      </c>
      <c r="D290" s="23">
        <v>3</v>
      </c>
      <c r="E290" s="23">
        <v>0</v>
      </c>
    </row>
    <row r="291" spans="1:5" ht="12.75" customHeight="1" x14ac:dyDescent="0.35">
      <c r="A291" s="1" t="s">
        <v>292</v>
      </c>
      <c r="B291" s="2" t="s">
        <v>2247</v>
      </c>
      <c r="C291" s="23">
        <v>25</v>
      </c>
      <c r="D291" s="23">
        <v>0</v>
      </c>
      <c r="E291" s="23">
        <v>366</v>
      </c>
    </row>
    <row r="292" spans="1:5" ht="12.75" customHeight="1" x14ac:dyDescent="0.35">
      <c r="A292" s="1" t="s">
        <v>293</v>
      </c>
      <c r="B292" s="2" t="s">
        <v>2240</v>
      </c>
      <c r="C292" s="23">
        <v>23</v>
      </c>
      <c r="D292" s="23">
        <v>2</v>
      </c>
      <c r="E292" s="23">
        <v>366</v>
      </c>
    </row>
    <row r="293" spans="1:5" ht="12.75" customHeight="1" x14ac:dyDescent="0.35">
      <c r="A293" s="1" t="s">
        <v>294</v>
      </c>
      <c r="B293" s="2" t="s">
        <v>2240</v>
      </c>
      <c r="C293" s="23">
        <v>15</v>
      </c>
      <c r="D293" s="23">
        <v>10</v>
      </c>
      <c r="E293" s="23">
        <v>366</v>
      </c>
    </row>
    <row r="294" spans="1:5" ht="12.75" customHeight="1" x14ac:dyDescent="0.35">
      <c r="A294" s="1" t="s">
        <v>295</v>
      </c>
      <c r="B294" s="2" t="s">
        <v>2245</v>
      </c>
      <c r="C294" s="23">
        <v>25</v>
      </c>
      <c r="D294" s="23">
        <v>0</v>
      </c>
      <c r="E294" s="23">
        <v>291</v>
      </c>
    </row>
    <row r="295" spans="1:5" ht="12.75" customHeight="1" x14ac:dyDescent="0.35">
      <c r="A295" s="1" t="s">
        <v>296</v>
      </c>
      <c r="B295" s="2" t="s">
        <v>2245</v>
      </c>
      <c r="C295" s="23">
        <v>24</v>
      </c>
      <c r="D295" s="23">
        <v>1</v>
      </c>
      <c r="E295" s="23">
        <v>331</v>
      </c>
    </row>
    <row r="296" spans="1:5" ht="12.75" customHeight="1" x14ac:dyDescent="0.35">
      <c r="A296" s="1" t="s">
        <v>297</v>
      </c>
      <c r="B296" s="2" t="s">
        <v>2233</v>
      </c>
      <c r="C296" s="23">
        <v>19</v>
      </c>
      <c r="D296" s="23">
        <v>6</v>
      </c>
      <c r="E296" s="23">
        <v>366</v>
      </c>
    </row>
    <row r="297" spans="1:5" ht="12.75" customHeight="1" x14ac:dyDescent="0.35">
      <c r="A297" s="1" t="s">
        <v>298</v>
      </c>
      <c r="B297" s="2" t="s">
        <v>2233</v>
      </c>
      <c r="C297" s="23">
        <v>24</v>
      </c>
      <c r="D297" s="23">
        <v>1</v>
      </c>
      <c r="E297" s="23">
        <v>303</v>
      </c>
    </row>
    <row r="298" spans="1:5" ht="12.75" customHeight="1" x14ac:dyDescent="0.35">
      <c r="A298" s="1" t="s">
        <v>299</v>
      </c>
      <c r="B298" s="2" t="s">
        <v>2241</v>
      </c>
      <c r="C298" s="23">
        <v>24</v>
      </c>
      <c r="D298" s="23">
        <v>1</v>
      </c>
      <c r="E298" s="23">
        <v>352</v>
      </c>
    </row>
    <row r="299" spans="1:5" ht="12.75" customHeight="1" x14ac:dyDescent="0.35">
      <c r="A299" s="1" t="s">
        <v>300</v>
      </c>
      <c r="B299" s="2" t="s">
        <v>2236</v>
      </c>
      <c r="C299" s="23">
        <v>20</v>
      </c>
      <c r="D299" s="23">
        <v>5</v>
      </c>
      <c r="E299" s="23">
        <v>366</v>
      </c>
    </row>
    <row r="300" spans="1:5" ht="12.75" customHeight="1" x14ac:dyDescent="0.35">
      <c r="A300" s="1" t="s">
        <v>301</v>
      </c>
      <c r="B300" s="2" t="s">
        <v>2233</v>
      </c>
      <c r="C300" s="23">
        <v>23</v>
      </c>
      <c r="D300" s="23">
        <v>2</v>
      </c>
      <c r="E300" s="23">
        <v>321</v>
      </c>
    </row>
    <row r="301" spans="1:5" ht="12.75" customHeight="1" x14ac:dyDescent="0.35">
      <c r="A301" s="1" t="s">
        <v>302</v>
      </c>
      <c r="B301" s="2" t="s">
        <v>2246</v>
      </c>
      <c r="C301" s="23">
        <v>24</v>
      </c>
      <c r="D301" s="23">
        <v>1</v>
      </c>
      <c r="E301" s="23">
        <v>332</v>
      </c>
    </row>
    <row r="302" spans="1:5" ht="12.75" customHeight="1" x14ac:dyDescent="0.35">
      <c r="A302" s="1" t="s">
        <v>303</v>
      </c>
      <c r="B302" s="2" t="s">
        <v>2250</v>
      </c>
      <c r="C302" s="23">
        <v>25</v>
      </c>
      <c r="D302" s="23">
        <v>0</v>
      </c>
      <c r="E302" s="23">
        <v>366</v>
      </c>
    </row>
    <row r="303" spans="1:5" ht="12.75" customHeight="1" x14ac:dyDescent="0.35">
      <c r="A303" s="1" t="s">
        <v>304</v>
      </c>
      <c r="B303" s="2" t="s">
        <v>2246</v>
      </c>
      <c r="C303" s="23">
        <v>15</v>
      </c>
      <c r="D303" s="23">
        <v>10</v>
      </c>
      <c r="E303" s="23">
        <v>366</v>
      </c>
    </row>
    <row r="304" spans="1:5" ht="12.75" customHeight="1" x14ac:dyDescent="0.35">
      <c r="A304" s="1" t="s">
        <v>305</v>
      </c>
      <c r="B304" s="2" t="s">
        <v>2255</v>
      </c>
      <c r="C304" s="23">
        <v>13</v>
      </c>
      <c r="D304" s="23">
        <v>12</v>
      </c>
      <c r="E304" s="23">
        <v>366</v>
      </c>
    </row>
    <row r="305" spans="1:5" ht="12.75" customHeight="1" x14ac:dyDescent="0.35">
      <c r="A305" s="1" t="s">
        <v>306</v>
      </c>
      <c r="B305" s="2" t="s">
        <v>2242</v>
      </c>
      <c r="C305" s="23">
        <v>17</v>
      </c>
      <c r="D305" s="23">
        <v>8</v>
      </c>
      <c r="E305" s="23">
        <v>357</v>
      </c>
    </row>
    <row r="306" spans="1:5" ht="12.75" customHeight="1" x14ac:dyDescent="0.35">
      <c r="A306" s="1" t="s">
        <v>307</v>
      </c>
      <c r="B306" s="2" t="s">
        <v>2243</v>
      </c>
      <c r="C306" s="23">
        <v>24</v>
      </c>
      <c r="D306" s="23">
        <v>1</v>
      </c>
      <c r="E306" s="23">
        <v>366</v>
      </c>
    </row>
    <row r="307" spans="1:5" ht="12.75" customHeight="1" x14ac:dyDescent="0.35">
      <c r="A307" s="1" t="s">
        <v>308</v>
      </c>
      <c r="B307" s="2" t="s">
        <v>2246</v>
      </c>
      <c r="C307" s="23">
        <v>24</v>
      </c>
      <c r="D307" s="23">
        <v>1</v>
      </c>
      <c r="E307" s="23">
        <v>364</v>
      </c>
    </row>
    <row r="308" spans="1:5" ht="12.75" customHeight="1" x14ac:dyDescent="0.35">
      <c r="A308" s="1" t="s">
        <v>309</v>
      </c>
      <c r="B308" s="2" t="s">
        <v>2242</v>
      </c>
      <c r="C308" s="23">
        <v>25</v>
      </c>
      <c r="D308" s="23">
        <v>0</v>
      </c>
      <c r="E308" s="23">
        <v>366</v>
      </c>
    </row>
    <row r="309" spans="1:5" ht="12.75" customHeight="1" x14ac:dyDescent="0.35">
      <c r="A309" s="1" t="s">
        <v>310</v>
      </c>
      <c r="B309" s="2" t="s">
        <v>2240</v>
      </c>
      <c r="C309" s="23">
        <v>19</v>
      </c>
      <c r="D309" s="23">
        <v>6</v>
      </c>
      <c r="E309" s="23">
        <v>366</v>
      </c>
    </row>
    <row r="310" spans="1:5" ht="12.75" customHeight="1" x14ac:dyDescent="0.35">
      <c r="A310" s="1" t="s">
        <v>311</v>
      </c>
      <c r="B310" s="2" t="s">
        <v>2251</v>
      </c>
      <c r="C310" s="23">
        <v>18</v>
      </c>
      <c r="D310" s="23">
        <v>7</v>
      </c>
      <c r="E310" s="23">
        <v>365</v>
      </c>
    </row>
    <row r="311" spans="1:5" ht="12.75" customHeight="1" x14ac:dyDescent="0.35">
      <c r="A311" s="1" t="s">
        <v>312</v>
      </c>
      <c r="B311" s="2" t="s">
        <v>2240</v>
      </c>
      <c r="C311" s="23">
        <v>14</v>
      </c>
      <c r="D311" s="23">
        <v>11</v>
      </c>
      <c r="E311" s="23">
        <v>366</v>
      </c>
    </row>
    <row r="312" spans="1:5" ht="12.75" customHeight="1" x14ac:dyDescent="0.35">
      <c r="A312" s="1" t="s">
        <v>313</v>
      </c>
      <c r="B312" s="2" t="s">
        <v>2247</v>
      </c>
      <c r="C312" s="23">
        <v>21</v>
      </c>
      <c r="D312" s="23">
        <v>4</v>
      </c>
      <c r="E312" s="23">
        <v>366</v>
      </c>
    </row>
    <row r="313" spans="1:5" ht="12.75" customHeight="1" x14ac:dyDescent="0.35">
      <c r="A313" s="1" t="s">
        <v>314</v>
      </c>
      <c r="B313" s="2" t="s">
        <v>2244</v>
      </c>
      <c r="C313" s="23">
        <v>23</v>
      </c>
      <c r="D313" s="23">
        <v>2</v>
      </c>
      <c r="E313" s="23">
        <v>0</v>
      </c>
    </row>
    <row r="314" spans="1:5" ht="12.75" customHeight="1" x14ac:dyDescent="0.35">
      <c r="A314" s="1" t="s">
        <v>315</v>
      </c>
      <c r="B314" s="2" t="s">
        <v>2250</v>
      </c>
      <c r="C314" s="23">
        <v>25</v>
      </c>
      <c r="D314" s="23">
        <v>0</v>
      </c>
      <c r="E314" s="23">
        <v>366</v>
      </c>
    </row>
    <row r="315" spans="1:5" ht="12.75" customHeight="1" x14ac:dyDescent="0.35">
      <c r="A315" s="1" t="s">
        <v>316</v>
      </c>
      <c r="B315" s="2" t="s">
        <v>2244</v>
      </c>
      <c r="C315" s="23">
        <v>20</v>
      </c>
      <c r="D315" s="23">
        <v>5</v>
      </c>
      <c r="E315" s="23">
        <v>366</v>
      </c>
    </row>
    <row r="316" spans="1:5" ht="12.75" customHeight="1" x14ac:dyDescent="0.35">
      <c r="A316" s="1" t="s">
        <v>317</v>
      </c>
      <c r="B316" s="2" t="s">
        <v>2238</v>
      </c>
      <c r="C316" s="23">
        <v>25</v>
      </c>
      <c r="D316" s="23">
        <v>0</v>
      </c>
      <c r="E316" s="23">
        <v>366</v>
      </c>
    </row>
    <row r="317" spans="1:5" ht="12.75" customHeight="1" x14ac:dyDescent="0.35">
      <c r="A317" s="1" t="s">
        <v>318</v>
      </c>
      <c r="B317" s="2" t="s">
        <v>2233</v>
      </c>
      <c r="C317" s="23">
        <v>21</v>
      </c>
      <c r="D317" s="23">
        <v>4</v>
      </c>
      <c r="E317" s="23">
        <v>0</v>
      </c>
    </row>
    <row r="318" spans="1:5" ht="12.75" customHeight="1" x14ac:dyDescent="0.35">
      <c r="A318" s="1" t="s">
        <v>319</v>
      </c>
      <c r="B318" s="2" t="s">
        <v>2234</v>
      </c>
      <c r="C318" s="23">
        <v>17</v>
      </c>
      <c r="D318" s="23">
        <v>8</v>
      </c>
      <c r="E318" s="23">
        <v>0</v>
      </c>
    </row>
    <row r="319" spans="1:5" ht="12.75" customHeight="1" x14ac:dyDescent="0.35">
      <c r="A319" s="1" t="s">
        <v>320</v>
      </c>
      <c r="B319" s="2" t="s">
        <v>2234</v>
      </c>
      <c r="C319" s="23">
        <v>14</v>
      </c>
      <c r="D319" s="23">
        <v>11</v>
      </c>
      <c r="E319" s="23">
        <v>366</v>
      </c>
    </row>
    <row r="320" spans="1:5" ht="12.75" customHeight="1" x14ac:dyDescent="0.35">
      <c r="A320" s="1" t="s">
        <v>321</v>
      </c>
      <c r="B320" s="2" t="s">
        <v>2244</v>
      </c>
      <c r="C320" s="23">
        <v>22</v>
      </c>
      <c r="D320" s="23">
        <v>3</v>
      </c>
      <c r="E320" s="23">
        <v>181</v>
      </c>
    </row>
    <row r="321" spans="1:5" ht="12.75" customHeight="1" x14ac:dyDescent="0.35">
      <c r="A321" s="1" t="s">
        <v>322</v>
      </c>
      <c r="B321" s="2" t="s">
        <v>2242</v>
      </c>
      <c r="C321" s="23">
        <v>18</v>
      </c>
      <c r="D321" s="23">
        <v>7</v>
      </c>
      <c r="E321" s="23">
        <v>156</v>
      </c>
    </row>
    <row r="322" spans="1:5" ht="12.75" customHeight="1" x14ac:dyDescent="0.35">
      <c r="A322" s="1" t="s">
        <v>323</v>
      </c>
      <c r="B322" s="2" t="s">
        <v>2233</v>
      </c>
      <c r="C322" s="23">
        <v>24</v>
      </c>
      <c r="D322" s="23">
        <v>1</v>
      </c>
      <c r="E322" s="23">
        <v>366</v>
      </c>
    </row>
    <row r="323" spans="1:5" ht="12.75" customHeight="1" x14ac:dyDescent="0.35">
      <c r="A323" s="1" t="s">
        <v>324</v>
      </c>
      <c r="B323" s="2" t="s">
        <v>2246</v>
      </c>
      <c r="C323" s="23">
        <v>25</v>
      </c>
      <c r="D323" s="23">
        <v>0</v>
      </c>
      <c r="E323" s="23">
        <v>364</v>
      </c>
    </row>
    <row r="324" spans="1:5" ht="12.75" customHeight="1" x14ac:dyDescent="0.35">
      <c r="A324" s="1" t="s">
        <v>325</v>
      </c>
      <c r="B324" s="2" t="s">
        <v>2251</v>
      </c>
      <c r="C324" s="23">
        <v>21</v>
      </c>
      <c r="D324" s="23">
        <v>4</v>
      </c>
      <c r="E324" s="23">
        <v>366</v>
      </c>
    </row>
    <row r="325" spans="1:5" ht="12.75" customHeight="1" x14ac:dyDescent="0.35">
      <c r="A325" s="1" t="s">
        <v>326</v>
      </c>
      <c r="B325" s="2" t="s">
        <v>2240</v>
      </c>
      <c r="C325" s="23">
        <v>25</v>
      </c>
      <c r="D325" s="23">
        <v>0</v>
      </c>
      <c r="E325" s="23">
        <v>366</v>
      </c>
    </row>
    <row r="326" spans="1:5" ht="12.75" customHeight="1" x14ac:dyDescent="0.35">
      <c r="A326" s="1" t="s">
        <v>327</v>
      </c>
      <c r="B326" s="2" t="s">
        <v>2244</v>
      </c>
      <c r="C326" s="23">
        <v>23</v>
      </c>
      <c r="D326" s="23">
        <v>2</v>
      </c>
      <c r="E326" s="23">
        <v>366</v>
      </c>
    </row>
    <row r="327" spans="1:5" ht="12.75" customHeight="1" x14ac:dyDescent="0.35">
      <c r="A327" s="1" t="s">
        <v>328</v>
      </c>
      <c r="B327" s="2" t="s">
        <v>2248</v>
      </c>
      <c r="C327" s="23">
        <v>25</v>
      </c>
      <c r="D327" s="23">
        <v>0</v>
      </c>
      <c r="E327" s="23">
        <v>366</v>
      </c>
    </row>
    <row r="328" spans="1:5" ht="12.75" customHeight="1" x14ac:dyDescent="0.35">
      <c r="A328" s="1" t="s">
        <v>329</v>
      </c>
      <c r="B328" s="2" t="s">
        <v>2242</v>
      </c>
      <c r="C328" s="23">
        <v>19</v>
      </c>
      <c r="D328" s="23">
        <v>6</v>
      </c>
      <c r="E328" s="23">
        <v>363</v>
      </c>
    </row>
    <row r="329" spans="1:5" ht="12.75" customHeight="1" x14ac:dyDescent="0.35">
      <c r="A329" s="1" t="s">
        <v>330</v>
      </c>
      <c r="B329" s="2" t="s">
        <v>2254</v>
      </c>
      <c r="C329" s="23">
        <v>19</v>
      </c>
      <c r="D329" s="23">
        <v>6</v>
      </c>
      <c r="E329" s="23">
        <v>366</v>
      </c>
    </row>
    <row r="330" spans="1:5" ht="12.75" customHeight="1" x14ac:dyDescent="0.35">
      <c r="A330" s="1" t="s">
        <v>331</v>
      </c>
      <c r="B330" s="2" t="s">
        <v>2244</v>
      </c>
      <c r="C330" s="23">
        <v>25</v>
      </c>
      <c r="D330" s="23">
        <v>0</v>
      </c>
      <c r="E330" s="23">
        <v>366</v>
      </c>
    </row>
    <row r="331" spans="1:5" ht="12.75" customHeight="1" x14ac:dyDescent="0.35">
      <c r="A331" s="1" t="s">
        <v>332</v>
      </c>
      <c r="B331" s="2" t="s">
        <v>2233</v>
      </c>
      <c r="C331" s="23">
        <v>21</v>
      </c>
      <c r="D331" s="23">
        <v>4</v>
      </c>
      <c r="E331" s="23">
        <v>0</v>
      </c>
    </row>
    <row r="332" spans="1:5" ht="12.75" customHeight="1" x14ac:dyDescent="0.35">
      <c r="A332" s="1" t="s">
        <v>333</v>
      </c>
      <c r="B332" s="2" t="s">
        <v>2240</v>
      </c>
      <c r="C332" s="23">
        <v>24</v>
      </c>
      <c r="D332" s="23">
        <v>1</v>
      </c>
      <c r="E332" s="23">
        <v>129</v>
      </c>
    </row>
    <row r="333" spans="1:5" ht="12.75" customHeight="1" x14ac:dyDescent="0.35">
      <c r="A333" s="1" t="s">
        <v>334</v>
      </c>
      <c r="B333" s="2" t="s">
        <v>2239</v>
      </c>
      <c r="C333" s="23">
        <v>25</v>
      </c>
      <c r="D333" s="23">
        <v>0</v>
      </c>
      <c r="E333" s="23">
        <v>149</v>
      </c>
    </row>
    <row r="334" spans="1:5" ht="12.75" customHeight="1" x14ac:dyDescent="0.35">
      <c r="A334" s="1" t="s">
        <v>335</v>
      </c>
      <c r="B334" s="2" t="s">
        <v>2239</v>
      </c>
      <c r="C334" s="23">
        <v>25</v>
      </c>
      <c r="D334" s="23">
        <v>0</v>
      </c>
      <c r="E334" s="23">
        <v>365</v>
      </c>
    </row>
    <row r="335" spans="1:5" ht="12.75" customHeight="1" x14ac:dyDescent="0.35">
      <c r="A335" s="1" t="s">
        <v>336</v>
      </c>
      <c r="B335" s="2" t="s">
        <v>2246</v>
      </c>
      <c r="C335" s="23">
        <v>20</v>
      </c>
      <c r="D335" s="23">
        <v>5</v>
      </c>
      <c r="E335" s="23">
        <v>366</v>
      </c>
    </row>
    <row r="336" spans="1:5" ht="12.75" customHeight="1" x14ac:dyDescent="0.35">
      <c r="A336" s="1" t="s">
        <v>337</v>
      </c>
      <c r="B336" s="2" t="s">
        <v>2244</v>
      </c>
      <c r="C336" s="23">
        <v>25</v>
      </c>
      <c r="D336" s="23">
        <v>0</v>
      </c>
      <c r="E336" s="23">
        <v>360</v>
      </c>
    </row>
    <row r="337" spans="1:5" ht="12.75" customHeight="1" x14ac:dyDescent="0.35">
      <c r="A337" s="1" t="s">
        <v>338</v>
      </c>
      <c r="B337" s="2" t="s">
        <v>2244</v>
      </c>
      <c r="C337" s="23">
        <v>23</v>
      </c>
      <c r="D337" s="23">
        <v>2</v>
      </c>
      <c r="E337" s="23">
        <v>244</v>
      </c>
    </row>
    <row r="338" spans="1:5" ht="12.75" customHeight="1" x14ac:dyDescent="0.35">
      <c r="A338" s="1" t="s">
        <v>339</v>
      </c>
      <c r="B338" s="2" t="s">
        <v>2245</v>
      </c>
      <c r="C338" s="23">
        <v>22</v>
      </c>
      <c r="D338" s="23">
        <v>3</v>
      </c>
      <c r="E338" s="23">
        <v>366</v>
      </c>
    </row>
    <row r="339" spans="1:5" ht="12.75" customHeight="1" x14ac:dyDescent="0.35">
      <c r="A339" s="1" t="s">
        <v>340</v>
      </c>
      <c r="B339" s="2" t="s">
        <v>2245</v>
      </c>
      <c r="C339" s="23">
        <v>19</v>
      </c>
      <c r="D339" s="23">
        <v>6</v>
      </c>
      <c r="E339" s="23">
        <v>358</v>
      </c>
    </row>
    <row r="340" spans="1:5" ht="12.75" customHeight="1" x14ac:dyDescent="0.35">
      <c r="A340" s="1" t="s">
        <v>341</v>
      </c>
      <c r="B340" s="2" t="s">
        <v>2245</v>
      </c>
      <c r="C340" s="23">
        <v>25</v>
      </c>
      <c r="D340" s="23">
        <v>0</v>
      </c>
      <c r="E340" s="23">
        <v>319</v>
      </c>
    </row>
    <row r="341" spans="1:5" ht="12.75" customHeight="1" x14ac:dyDescent="0.35">
      <c r="A341" s="1" t="s">
        <v>342</v>
      </c>
      <c r="B341" s="2" t="s">
        <v>2236</v>
      </c>
      <c r="C341" s="23">
        <v>18</v>
      </c>
      <c r="D341" s="23">
        <v>7</v>
      </c>
      <c r="E341" s="23">
        <v>0</v>
      </c>
    </row>
    <row r="342" spans="1:5" ht="12.75" customHeight="1" x14ac:dyDescent="0.35">
      <c r="A342" s="1" t="s">
        <v>343</v>
      </c>
      <c r="B342" s="2" t="s">
        <v>2242</v>
      </c>
      <c r="C342" s="23">
        <v>15</v>
      </c>
      <c r="D342" s="23">
        <v>10</v>
      </c>
      <c r="E342" s="23">
        <v>366</v>
      </c>
    </row>
    <row r="343" spans="1:5" ht="12.75" customHeight="1" x14ac:dyDescent="0.35">
      <c r="A343" s="1" t="s">
        <v>344</v>
      </c>
      <c r="B343" s="2" t="s">
        <v>2241</v>
      </c>
      <c r="C343" s="23">
        <v>15</v>
      </c>
      <c r="D343" s="23">
        <v>10</v>
      </c>
      <c r="E343" s="23">
        <v>366</v>
      </c>
    </row>
    <row r="344" spans="1:5" ht="12.75" customHeight="1" x14ac:dyDescent="0.35">
      <c r="A344" s="1" t="s">
        <v>345</v>
      </c>
      <c r="B344" s="2" t="s">
        <v>2254</v>
      </c>
      <c r="C344" s="23">
        <v>14</v>
      </c>
      <c r="D344" s="23">
        <v>11</v>
      </c>
      <c r="E344" s="23">
        <v>366</v>
      </c>
    </row>
    <row r="345" spans="1:5" ht="12.75" customHeight="1" x14ac:dyDescent="0.35">
      <c r="A345" s="1" t="s">
        <v>346</v>
      </c>
      <c r="B345" s="2" t="s">
        <v>2241</v>
      </c>
      <c r="C345" s="23">
        <v>21</v>
      </c>
      <c r="D345" s="23">
        <v>4</v>
      </c>
      <c r="E345" s="23">
        <v>366</v>
      </c>
    </row>
    <row r="346" spans="1:5" ht="12.75" customHeight="1" x14ac:dyDescent="0.35">
      <c r="A346" s="1" t="s">
        <v>347</v>
      </c>
      <c r="B346" s="2" t="s">
        <v>2240</v>
      </c>
      <c r="C346" s="23">
        <v>13</v>
      </c>
      <c r="D346" s="23">
        <v>12</v>
      </c>
      <c r="E346" s="23">
        <v>366</v>
      </c>
    </row>
    <row r="347" spans="1:5" ht="12.75" customHeight="1" x14ac:dyDescent="0.35">
      <c r="A347" s="1" t="s">
        <v>348</v>
      </c>
      <c r="B347" s="2" t="s">
        <v>2242</v>
      </c>
      <c r="C347" s="23">
        <v>18</v>
      </c>
      <c r="D347" s="23">
        <v>7</v>
      </c>
      <c r="E347" s="23">
        <v>0</v>
      </c>
    </row>
    <row r="348" spans="1:5" ht="12.75" customHeight="1" x14ac:dyDescent="0.35">
      <c r="A348" s="1" t="s">
        <v>349</v>
      </c>
      <c r="B348" s="2" t="s">
        <v>2233</v>
      </c>
      <c r="C348" s="23">
        <v>23</v>
      </c>
      <c r="D348" s="23">
        <v>2</v>
      </c>
      <c r="E348" s="23">
        <v>366</v>
      </c>
    </row>
    <row r="349" spans="1:5" ht="12.75" customHeight="1" x14ac:dyDescent="0.35">
      <c r="A349" s="1" t="s">
        <v>350</v>
      </c>
      <c r="B349" s="2" t="s">
        <v>2252</v>
      </c>
      <c r="C349" s="23">
        <v>14</v>
      </c>
      <c r="D349" s="23">
        <v>11</v>
      </c>
      <c r="E349" s="23">
        <v>366</v>
      </c>
    </row>
    <row r="350" spans="1:5" ht="12.75" customHeight="1" x14ac:dyDescent="0.35">
      <c r="A350" s="1" t="s">
        <v>351</v>
      </c>
      <c r="B350" s="2" t="s">
        <v>2240</v>
      </c>
      <c r="C350" s="23">
        <v>18</v>
      </c>
      <c r="D350" s="23">
        <v>7</v>
      </c>
      <c r="E350" s="23">
        <v>0</v>
      </c>
    </row>
    <row r="351" spans="1:5" ht="12.75" customHeight="1" x14ac:dyDescent="0.35">
      <c r="A351" s="1" t="s">
        <v>352</v>
      </c>
      <c r="B351" s="2" t="s">
        <v>2252</v>
      </c>
      <c r="C351" s="23">
        <v>25</v>
      </c>
      <c r="D351" s="23">
        <v>0</v>
      </c>
      <c r="E351" s="23">
        <v>362</v>
      </c>
    </row>
    <row r="352" spans="1:5" ht="12.75" customHeight="1" x14ac:dyDescent="0.35">
      <c r="A352" s="1" t="s">
        <v>353</v>
      </c>
      <c r="B352" s="2" t="s">
        <v>2243</v>
      </c>
      <c r="C352" s="23">
        <v>25</v>
      </c>
      <c r="D352" s="23">
        <v>0</v>
      </c>
      <c r="E352" s="23">
        <v>296</v>
      </c>
    </row>
    <row r="353" spans="1:5" ht="12.75" customHeight="1" x14ac:dyDescent="0.35">
      <c r="A353" s="1" t="s">
        <v>354</v>
      </c>
      <c r="B353" s="2" t="s">
        <v>2244</v>
      </c>
      <c r="C353" s="23">
        <v>25</v>
      </c>
      <c r="D353" s="23">
        <v>0</v>
      </c>
      <c r="E353" s="23">
        <v>352</v>
      </c>
    </row>
    <row r="354" spans="1:5" ht="12.75" customHeight="1" x14ac:dyDescent="0.35">
      <c r="A354" s="1" t="s">
        <v>355</v>
      </c>
      <c r="B354" s="2" t="s">
        <v>2240</v>
      </c>
      <c r="C354" s="23">
        <v>25</v>
      </c>
      <c r="D354" s="23">
        <v>0</v>
      </c>
      <c r="E354" s="23">
        <v>344</v>
      </c>
    </row>
    <row r="355" spans="1:5" ht="12.75" customHeight="1" x14ac:dyDescent="0.35">
      <c r="A355" s="1" t="s">
        <v>356</v>
      </c>
      <c r="B355" s="2" t="s">
        <v>2239</v>
      </c>
      <c r="C355" s="23">
        <v>24</v>
      </c>
      <c r="D355" s="23">
        <v>1</v>
      </c>
      <c r="E355" s="23">
        <v>350</v>
      </c>
    </row>
    <row r="356" spans="1:5" ht="12.75" customHeight="1" x14ac:dyDescent="0.35">
      <c r="A356" s="1" t="s">
        <v>357</v>
      </c>
      <c r="B356" s="2" t="s">
        <v>2244</v>
      </c>
      <c r="C356" s="23">
        <v>24</v>
      </c>
      <c r="D356" s="23">
        <v>1</v>
      </c>
      <c r="E356" s="23">
        <v>366</v>
      </c>
    </row>
    <row r="357" spans="1:5" ht="12.75" customHeight="1" x14ac:dyDescent="0.35">
      <c r="A357" s="1" t="s">
        <v>358</v>
      </c>
      <c r="B357" s="2" t="s">
        <v>2239</v>
      </c>
      <c r="C357" s="23">
        <v>25</v>
      </c>
      <c r="D357" s="23">
        <v>0</v>
      </c>
      <c r="E357" s="23">
        <v>366</v>
      </c>
    </row>
    <row r="358" spans="1:5" ht="12.75" customHeight="1" x14ac:dyDescent="0.35">
      <c r="A358" s="1" t="s">
        <v>359</v>
      </c>
      <c r="B358" s="2" t="s">
        <v>2247</v>
      </c>
      <c r="C358" s="23">
        <v>25</v>
      </c>
      <c r="D358" s="23">
        <v>0</v>
      </c>
      <c r="E358" s="23">
        <v>366</v>
      </c>
    </row>
    <row r="359" spans="1:5" ht="12.75" customHeight="1" x14ac:dyDescent="0.35">
      <c r="A359" s="1" t="s">
        <v>360</v>
      </c>
      <c r="B359" s="2" t="s">
        <v>2251</v>
      </c>
      <c r="C359" s="23">
        <v>22</v>
      </c>
      <c r="D359" s="23">
        <v>3</v>
      </c>
      <c r="E359" s="23">
        <v>0</v>
      </c>
    </row>
    <row r="360" spans="1:5" ht="12.75" customHeight="1" x14ac:dyDescent="0.35">
      <c r="A360" s="1" t="s">
        <v>361</v>
      </c>
      <c r="B360" s="2" t="s">
        <v>2246</v>
      </c>
      <c r="C360" s="23">
        <v>25</v>
      </c>
      <c r="D360" s="23">
        <v>0</v>
      </c>
      <c r="E360" s="23">
        <v>360</v>
      </c>
    </row>
    <row r="361" spans="1:5" ht="12.75" customHeight="1" x14ac:dyDescent="0.35">
      <c r="A361" s="1" t="s">
        <v>362</v>
      </c>
      <c r="B361" s="2" t="s">
        <v>2246</v>
      </c>
      <c r="C361" s="23">
        <v>20</v>
      </c>
      <c r="D361" s="23">
        <v>5</v>
      </c>
      <c r="E361" s="23">
        <v>0</v>
      </c>
    </row>
    <row r="362" spans="1:5" ht="12.75" customHeight="1" x14ac:dyDescent="0.35">
      <c r="A362" s="1" t="s">
        <v>363</v>
      </c>
      <c r="B362" s="2" t="s">
        <v>2246</v>
      </c>
      <c r="C362" s="23">
        <v>23</v>
      </c>
      <c r="D362" s="23">
        <v>2</v>
      </c>
      <c r="E362" s="23">
        <v>336</v>
      </c>
    </row>
    <row r="363" spans="1:5" ht="12.75" customHeight="1" x14ac:dyDescent="0.35">
      <c r="A363" s="1" t="s">
        <v>364</v>
      </c>
      <c r="B363" s="2" t="s">
        <v>2244</v>
      </c>
      <c r="C363" s="23">
        <v>25</v>
      </c>
      <c r="D363" s="23">
        <v>0</v>
      </c>
      <c r="E363" s="23">
        <v>366</v>
      </c>
    </row>
    <row r="364" spans="1:5" ht="12.75" customHeight="1" x14ac:dyDescent="0.35">
      <c r="A364" s="1" t="s">
        <v>365</v>
      </c>
      <c r="B364" s="2" t="s">
        <v>2239</v>
      </c>
      <c r="C364" s="23">
        <v>25</v>
      </c>
      <c r="D364" s="23">
        <v>0</v>
      </c>
      <c r="E364" s="23">
        <v>350</v>
      </c>
    </row>
    <row r="365" spans="1:5" ht="12.75" customHeight="1" x14ac:dyDescent="0.35">
      <c r="A365" s="1" t="s">
        <v>366</v>
      </c>
      <c r="B365" s="2" t="s">
        <v>2242</v>
      </c>
      <c r="C365" s="23">
        <v>21</v>
      </c>
      <c r="D365" s="23">
        <v>4</v>
      </c>
      <c r="E365" s="23">
        <v>366</v>
      </c>
    </row>
    <row r="366" spans="1:5" ht="12.75" customHeight="1" x14ac:dyDescent="0.35">
      <c r="A366" s="1" t="s">
        <v>367</v>
      </c>
      <c r="B366" s="2" t="s">
        <v>2239</v>
      </c>
      <c r="C366" s="23">
        <v>25</v>
      </c>
      <c r="D366" s="23">
        <v>0</v>
      </c>
      <c r="E366" s="23">
        <v>361</v>
      </c>
    </row>
    <row r="367" spans="1:5" ht="12.75" customHeight="1" x14ac:dyDescent="0.35">
      <c r="A367" s="1" t="s">
        <v>368</v>
      </c>
      <c r="B367" s="2" t="s">
        <v>2238</v>
      </c>
      <c r="C367" s="23">
        <v>24</v>
      </c>
      <c r="D367" s="23">
        <v>1</v>
      </c>
      <c r="E367" s="23">
        <v>221</v>
      </c>
    </row>
    <row r="368" spans="1:5" ht="12.75" customHeight="1" x14ac:dyDescent="0.35">
      <c r="A368" s="1" t="s">
        <v>369</v>
      </c>
      <c r="B368" s="2" t="s">
        <v>2245</v>
      </c>
      <c r="C368" s="23">
        <v>23</v>
      </c>
      <c r="D368" s="23">
        <v>2</v>
      </c>
      <c r="E368" s="23">
        <v>366</v>
      </c>
    </row>
    <row r="369" spans="1:5" ht="12.75" customHeight="1" x14ac:dyDescent="0.35">
      <c r="A369" s="1" t="s">
        <v>370</v>
      </c>
      <c r="B369" s="2" t="s">
        <v>2233</v>
      </c>
      <c r="C369" s="23">
        <v>19</v>
      </c>
      <c r="D369" s="23">
        <v>6</v>
      </c>
      <c r="E369" s="23">
        <v>366</v>
      </c>
    </row>
    <row r="370" spans="1:5" ht="12.75" customHeight="1" x14ac:dyDescent="0.35">
      <c r="A370" s="1" t="s">
        <v>371</v>
      </c>
      <c r="B370" s="2" t="s">
        <v>2254</v>
      </c>
      <c r="C370" s="23">
        <v>14</v>
      </c>
      <c r="D370" s="23">
        <v>11</v>
      </c>
      <c r="E370" s="23">
        <v>0</v>
      </c>
    </row>
    <row r="371" spans="1:5" ht="12.75" customHeight="1" x14ac:dyDescent="0.35">
      <c r="A371" s="1" t="s">
        <v>372</v>
      </c>
      <c r="B371" s="2" t="s">
        <v>2247</v>
      </c>
      <c r="C371" s="23">
        <v>25</v>
      </c>
      <c r="D371" s="23">
        <v>0</v>
      </c>
      <c r="E371" s="23">
        <v>366</v>
      </c>
    </row>
    <row r="372" spans="1:5" ht="12.75" customHeight="1" x14ac:dyDescent="0.35">
      <c r="A372" s="1" t="s">
        <v>373</v>
      </c>
      <c r="B372" s="2" t="s">
        <v>2233</v>
      </c>
      <c r="C372" s="23">
        <v>24</v>
      </c>
      <c r="D372" s="23">
        <v>1</v>
      </c>
      <c r="E372" s="23">
        <v>69</v>
      </c>
    </row>
    <row r="373" spans="1:5" ht="12.75" customHeight="1" x14ac:dyDescent="0.35">
      <c r="A373" s="1" t="s">
        <v>374</v>
      </c>
      <c r="B373" s="2" t="s">
        <v>2244</v>
      </c>
      <c r="C373" s="23">
        <v>23</v>
      </c>
      <c r="D373" s="23">
        <v>2</v>
      </c>
      <c r="E373" s="23">
        <v>366</v>
      </c>
    </row>
    <row r="374" spans="1:5" ht="12.75" customHeight="1" x14ac:dyDescent="0.35">
      <c r="A374" s="1" t="s">
        <v>375</v>
      </c>
      <c r="B374" s="2" t="s">
        <v>2239</v>
      </c>
      <c r="C374" s="23">
        <v>23</v>
      </c>
      <c r="D374" s="23">
        <v>2</v>
      </c>
      <c r="E374" s="23">
        <v>364</v>
      </c>
    </row>
    <row r="375" spans="1:5" ht="12.75" customHeight="1" x14ac:dyDescent="0.35">
      <c r="A375" s="1" t="s">
        <v>376</v>
      </c>
      <c r="B375" s="2" t="s">
        <v>2239</v>
      </c>
      <c r="C375" s="23">
        <v>25</v>
      </c>
      <c r="D375" s="23">
        <v>0</v>
      </c>
      <c r="E375" s="23">
        <v>291</v>
      </c>
    </row>
    <row r="376" spans="1:5" ht="12.75" customHeight="1" x14ac:dyDescent="0.35">
      <c r="A376" s="1" t="s">
        <v>377</v>
      </c>
      <c r="B376" s="2" t="s">
        <v>2252</v>
      </c>
      <c r="C376" s="23">
        <v>24</v>
      </c>
      <c r="D376" s="23">
        <v>1</v>
      </c>
      <c r="E376" s="23">
        <v>331</v>
      </c>
    </row>
    <row r="377" spans="1:5" ht="12.75" customHeight="1" x14ac:dyDescent="0.35">
      <c r="A377" s="1" t="s">
        <v>378</v>
      </c>
      <c r="B377" s="2" t="s">
        <v>2243</v>
      </c>
      <c r="C377" s="23">
        <v>20</v>
      </c>
      <c r="D377" s="23">
        <v>5</v>
      </c>
      <c r="E377" s="23">
        <v>366</v>
      </c>
    </row>
    <row r="378" spans="1:5" ht="12.75" customHeight="1" x14ac:dyDescent="0.35">
      <c r="A378" s="1" t="s">
        <v>379</v>
      </c>
      <c r="B378" s="2" t="s">
        <v>2239</v>
      </c>
      <c r="C378" s="23">
        <v>25</v>
      </c>
      <c r="D378" s="23">
        <v>0</v>
      </c>
      <c r="E378" s="23">
        <v>273</v>
      </c>
    </row>
    <row r="379" spans="1:5" ht="12.75" customHeight="1" x14ac:dyDescent="0.35">
      <c r="A379" s="1" t="s">
        <v>380</v>
      </c>
      <c r="B379" s="2" t="s">
        <v>2241</v>
      </c>
      <c r="C379" s="23">
        <v>19</v>
      </c>
      <c r="D379" s="23">
        <v>6</v>
      </c>
      <c r="E379" s="23">
        <v>366</v>
      </c>
    </row>
    <row r="380" spans="1:5" ht="12.75" customHeight="1" x14ac:dyDescent="0.35">
      <c r="A380" s="1" t="s">
        <v>381</v>
      </c>
      <c r="B380" s="2" t="s">
        <v>2239</v>
      </c>
      <c r="C380" s="23">
        <v>23</v>
      </c>
      <c r="D380" s="23">
        <v>2</v>
      </c>
      <c r="E380" s="23">
        <v>366</v>
      </c>
    </row>
    <row r="381" spans="1:5" ht="12.75" customHeight="1" x14ac:dyDescent="0.35">
      <c r="A381" s="1" t="s">
        <v>382</v>
      </c>
      <c r="B381" s="2" t="s">
        <v>2250</v>
      </c>
      <c r="C381" s="23">
        <v>25</v>
      </c>
      <c r="D381" s="23">
        <v>0</v>
      </c>
      <c r="E381" s="23">
        <v>366</v>
      </c>
    </row>
    <row r="382" spans="1:5" ht="12.75" customHeight="1" x14ac:dyDescent="0.35">
      <c r="A382" s="1" t="s">
        <v>383</v>
      </c>
      <c r="B382" s="2" t="s">
        <v>2238</v>
      </c>
      <c r="C382" s="23">
        <v>25</v>
      </c>
      <c r="D382" s="23">
        <v>0</v>
      </c>
      <c r="E382" s="23">
        <v>273</v>
      </c>
    </row>
    <row r="383" spans="1:5" ht="12.75" customHeight="1" x14ac:dyDescent="0.35">
      <c r="A383" s="1" t="s">
        <v>384</v>
      </c>
      <c r="B383" s="2" t="s">
        <v>2249</v>
      </c>
      <c r="C383" s="23">
        <v>23</v>
      </c>
      <c r="D383" s="23">
        <v>2</v>
      </c>
      <c r="E383" s="23">
        <v>87</v>
      </c>
    </row>
    <row r="384" spans="1:5" ht="12.75" customHeight="1" x14ac:dyDescent="0.35">
      <c r="A384" s="1" t="s">
        <v>385</v>
      </c>
      <c r="B384" s="2" t="s">
        <v>2238</v>
      </c>
      <c r="C384" s="23">
        <v>25</v>
      </c>
      <c r="D384" s="23">
        <v>0</v>
      </c>
      <c r="E384" s="23">
        <v>366</v>
      </c>
    </row>
    <row r="385" spans="1:5" ht="12.75" customHeight="1" x14ac:dyDescent="0.35">
      <c r="A385" s="1" t="s">
        <v>386</v>
      </c>
      <c r="B385" s="2" t="s">
        <v>2246</v>
      </c>
      <c r="C385" s="23">
        <v>24</v>
      </c>
      <c r="D385" s="23">
        <v>1</v>
      </c>
      <c r="E385" s="23">
        <v>366</v>
      </c>
    </row>
    <row r="386" spans="1:5" ht="12.75" customHeight="1" x14ac:dyDescent="0.35">
      <c r="A386" s="1" t="s">
        <v>387</v>
      </c>
      <c r="B386" s="2" t="s">
        <v>2233</v>
      </c>
      <c r="C386" s="23">
        <v>24</v>
      </c>
      <c r="D386" s="23">
        <v>1</v>
      </c>
      <c r="E386" s="23">
        <v>339</v>
      </c>
    </row>
    <row r="387" spans="1:5" ht="12.75" customHeight="1" x14ac:dyDescent="0.35">
      <c r="A387" s="1" t="s">
        <v>388</v>
      </c>
      <c r="B387" s="2" t="s">
        <v>2244</v>
      </c>
      <c r="C387" s="23">
        <v>25</v>
      </c>
      <c r="D387" s="23">
        <v>0</v>
      </c>
      <c r="E387" s="23">
        <v>366</v>
      </c>
    </row>
    <row r="388" spans="1:5" ht="12.75" customHeight="1" x14ac:dyDescent="0.35">
      <c r="A388" s="1" t="s">
        <v>389</v>
      </c>
      <c r="B388" s="2" t="s">
        <v>2251</v>
      </c>
      <c r="C388" s="23">
        <v>16</v>
      </c>
      <c r="D388" s="23">
        <v>9</v>
      </c>
      <c r="E388" s="23">
        <v>365</v>
      </c>
    </row>
    <row r="389" spans="1:5" ht="12.75" customHeight="1" x14ac:dyDescent="0.35">
      <c r="A389" s="1" t="s">
        <v>390</v>
      </c>
      <c r="B389" s="2" t="s">
        <v>2246</v>
      </c>
      <c r="C389" s="23">
        <v>23</v>
      </c>
      <c r="D389" s="23">
        <v>2</v>
      </c>
      <c r="E389" s="23">
        <v>365</v>
      </c>
    </row>
    <row r="390" spans="1:5" ht="12.75" customHeight="1" x14ac:dyDescent="0.35">
      <c r="A390" s="1" t="s">
        <v>391</v>
      </c>
      <c r="B390" s="2" t="s">
        <v>2233</v>
      </c>
      <c r="C390" s="23">
        <v>15</v>
      </c>
      <c r="D390" s="23">
        <v>10</v>
      </c>
      <c r="E390" s="23">
        <v>366</v>
      </c>
    </row>
    <row r="391" spans="1:5" ht="12.75" customHeight="1" x14ac:dyDescent="0.35">
      <c r="A391" s="1" t="s">
        <v>392</v>
      </c>
      <c r="B391" s="2" t="s">
        <v>2240</v>
      </c>
      <c r="C391" s="23">
        <v>14</v>
      </c>
      <c r="D391" s="23">
        <v>11</v>
      </c>
      <c r="E391" s="23">
        <v>365</v>
      </c>
    </row>
    <row r="392" spans="1:5" ht="12.75" customHeight="1" x14ac:dyDescent="0.35">
      <c r="A392" s="1" t="s">
        <v>393</v>
      </c>
      <c r="B392" s="2" t="s">
        <v>2254</v>
      </c>
      <c r="C392" s="23">
        <v>11</v>
      </c>
      <c r="D392" s="23">
        <v>14</v>
      </c>
      <c r="E392" s="23">
        <v>366</v>
      </c>
    </row>
    <row r="393" spans="1:5" ht="12.75" customHeight="1" x14ac:dyDescent="0.35">
      <c r="A393" s="1" t="s">
        <v>394</v>
      </c>
      <c r="B393" s="2" t="s">
        <v>2238</v>
      </c>
      <c r="C393" s="23">
        <v>25</v>
      </c>
      <c r="D393" s="23">
        <v>0</v>
      </c>
      <c r="E393" s="23">
        <v>205</v>
      </c>
    </row>
    <row r="394" spans="1:5" ht="12.75" customHeight="1" x14ac:dyDescent="0.35">
      <c r="A394" s="1" t="s">
        <v>395</v>
      </c>
      <c r="B394" s="2" t="s">
        <v>2246</v>
      </c>
      <c r="C394" s="23">
        <v>23</v>
      </c>
      <c r="D394" s="23">
        <v>2</v>
      </c>
      <c r="E394" s="23">
        <v>176</v>
      </c>
    </row>
    <row r="395" spans="1:5" ht="12.75" customHeight="1" x14ac:dyDescent="0.35">
      <c r="A395" s="1" t="s">
        <v>396</v>
      </c>
      <c r="B395" s="2" t="s">
        <v>2244</v>
      </c>
      <c r="C395" s="23">
        <v>25</v>
      </c>
      <c r="D395" s="23">
        <v>0</v>
      </c>
      <c r="E395" s="23">
        <v>365</v>
      </c>
    </row>
    <row r="396" spans="1:5" ht="12.75" customHeight="1" x14ac:dyDescent="0.35">
      <c r="A396" s="1" t="s">
        <v>397</v>
      </c>
      <c r="B396" s="2" t="s">
        <v>2244</v>
      </c>
      <c r="C396" s="23">
        <v>25</v>
      </c>
      <c r="D396" s="23">
        <v>0</v>
      </c>
      <c r="E396" s="23">
        <v>366</v>
      </c>
    </row>
    <row r="397" spans="1:5" ht="12.75" customHeight="1" x14ac:dyDescent="0.35">
      <c r="A397" s="1" t="s">
        <v>398</v>
      </c>
      <c r="B397" s="2" t="s">
        <v>2245</v>
      </c>
      <c r="C397" s="23">
        <v>25</v>
      </c>
      <c r="D397" s="23">
        <v>0</v>
      </c>
      <c r="E397" s="23">
        <v>347</v>
      </c>
    </row>
    <row r="398" spans="1:5" ht="12.75" customHeight="1" x14ac:dyDescent="0.35">
      <c r="A398" s="1" t="s">
        <v>399</v>
      </c>
      <c r="B398" s="2" t="s">
        <v>2245</v>
      </c>
      <c r="C398" s="23">
        <v>20</v>
      </c>
      <c r="D398" s="23">
        <v>5</v>
      </c>
      <c r="E398" s="23">
        <v>0</v>
      </c>
    </row>
    <row r="399" spans="1:5" ht="12.75" customHeight="1" x14ac:dyDescent="0.35">
      <c r="A399" s="1" t="s">
        <v>400</v>
      </c>
      <c r="B399" s="2" t="s">
        <v>2244</v>
      </c>
      <c r="C399" s="23">
        <v>22</v>
      </c>
      <c r="D399" s="23">
        <v>3</v>
      </c>
      <c r="E399" s="23">
        <v>365</v>
      </c>
    </row>
    <row r="400" spans="1:5" ht="12.75" customHeight="1" x14ac:dyDescent="0.35">
      <c r="A400" s="1" t="s">
        <v>401</v>
      </c>
      <c r="B400" s="2" t="s">
        <v>2244</v>
      </c>
      <c r="C400" s="23">
        <v>25</v>
      </c>
      <c r="D400" s="23">
        <v>0</v>
      </c>
      <c r="E400" s="23">
        <v>365</v>
      </c>
    </row>
    <row r="401" spans="1:5" ht="12.75" customHeight="1" x14ac:dyDescent="0.35">
      <c r="A401" s="1" t="s">
        <v>402</v>
      </c>
      <c r="B401" s="2" t="s">
        <v>2240</v>
      </c>
      <c r="C401" s="23">
        <v>19</v>
      </c>
      <c r="D401" s="23">
        <v>6</v>
      </c>
      <c r="E401" s="23">
        <v>366</v>
      </c>
    </row>
    <row r="402" spans="1:5" ht="12.75" customHeight="1" x14ac:dyDescent="0.35">
      <c r="A402" s="1" t="s">
        <v>403</v>
      </c>
      <c r="B402" s="2" t="s">
        <v>2237</v>
      </c>
      <c r="C402" s="23">
        <v>20</v>
      </c>
      <c r="D402" s="23">
        <v>5</v>
      </c>
      <c r="E402" s="23">
        <v>279</v>
      </c>
    </row>
    <row r="403" spans="1:5" ht="12.75" customHeight="1" x14ac:dyDescent="0.35">
      <c r="A403" s="1" t="s">
        <v>404</v>
      </c>
      <c r="B403" s="2" t="s">
        <v>2244</v>
      </c>
      <c r="C403" s="23">
        <v>25</v>
      </c>
      <c r="D403" s="23">
        <v>0</v>
      </c>
      <c r="E403" s="23">
        <v>366</v>
      </c>
    </row>
    <row r="404" spans="1:5" ht="12.75" customHeight="1" x14ac:dyDescent="0.35">
      <c r="A404" s="1" t="s">
        <v>405</v>
      </c>
      <c r="B404" s="2" t="s">
        <v>2247</v>
      </c>
      <c r="C404" s="23">
        <v>23</v>
      </c>
      <c r="D404" s="23">
        <v>2</v>
      </c>
      <c r="E404" s="23">
        <v>361</v>
      </c>
    </row>
    <row r="405" spans="1:5" ht="12.75" customHeight="1" x14ac:dyDescent="0.35">
      <c r="A405" s="1" t="s">
        <v>406</v>
      </c>
      <c r="B405" s="2" t="s">
        <v>2246</v>
      </c>
      <c r="C405" s="23">
        <v>6</v>
      </c>
      <c r="D405" s="23">
        <v>19</v>
      </c>
      <c r="E405" s="23">
        <v>365</v>
      </c>
    </row>
    <row r="406" spans="1:5" ht="12.75" customHeight="1" x14ac:dyDescent="0.35">
      <c r="A406" s="1" t="s">
        <v>407</v>
      </c>
      <c r="B406" s="2" t="s">
        <v>2239</v>
      </c>
      <c r="C406" s="23">
        <v>24</v>
      </c>
      <c r="D406" s="23">
        <v>1</v>
      </c>
      <c r="E406" s="23">
        <v>343</v>
      </c>
    </row>
    <row r="407" spans="1:5" ht="12.75" customHeight="1" x14ac:dyDescent="0.35">
      <c r="A407" s="1" t="s">
        <v>408</v>
      </c>
      <c r="B407" s="2" t="s">
        <v>2251</v>
      </c>
      <c r="C407" s="23">
        <v>25</v>
      </c>
      <c r="D407" s="23">
        <v>0</v>
      </c>
      <c r="E407" s="23">
        <v>366</v>
      </c>
    </row>
    <row r="408" spans="1:5" ht="12.75" customHeight="1" x14ac:dyDescent="0.35">
      <c r="A408" s="1" t="s">
        <v>409</v>
      </c>
      <c r="B408" s="2" t="s">
        <v>2236</v>
      </c>
      <c r="C408" s="23">
        <v>14</v>
      </c>
      <c r="D408" s="23">
        <v>11</v>
      </c>
      <c r="E408" s="23">
        <v>1</v>
      </c>
    </row>
    <row r="409" spans="1:5" ht="12.75" customHeight="1" x14ac:dyDescent="0.35">
      <c r="A409" s="1" t="s">
        <v>410</v>
      </c>
      <c r="B409" s="2" t="s">
        <v>2255</v>
      </c>
      <c r="C409" s="23">
        <v>10</v>
      </c>
      <c r="D409" s="23">
        <v>15</v>
      </c>
      <c r="E409" s="23">
        <v>366</v>
      </c>
    </row>
    <row r="410" spans="1:5" ht="12.75" customHeight="1" x14ac:dyDescent="0.35">
      <c r="A410" s="1" t="s">
        <v>411</v>
      </c>
      <c r="B410" s="2" t="s">
        <v>2234</v>
      </c>
      <c r="C410" s="23">
        <v>15</v>
      </c>
      <c r="D410" s="23">
        <v>10</v>
      </c>
      <c r="E410" s="23">
        <v>366</v>
      </c>
    </row>
    <row r="411" spans="1:5" ht="12.75" customHeight="1" x14ac:dyDescent="0.35">
      <c r="A411" s="1" t="s">
        <v>412</v>
      </c>
      <c r="B411" s="2" t="s">
        <v>2244</v>
      </c>
      <c r="C411" s="23">
        <v>21</v>
      </c>
      <c r="D411" s="23">
        <v>4</v>
      </c>
      <c r="E411" s="23">
        <v>352</v>
      </c>
    </row>
    <row r="412" spans="1:5" ht="12.75" customHeight="1" x14ac:dyDescent="0.35">
      <c r="A412" s="1" t="s">
        <v>413</v>
      </c>
      <c r="B412" s="2" t="s">
        <v>2244</v>
      </c>
      <c r="C412" s="23">
        <v>25</v>
      </c>
      <c r="D412" s="23">
        <v>0</v>
      </c>
      <c r="E412" s="23">
        <v>366</v>
      </c>
    </row>
    <row r="413" spans="1:5" ht="12.75" customHeight="1" x14ac:dyDescent="0.35">
      <c r="A413" s="1" t="s">
        <v>414</v>
      </c>
      <c r="B413" s="2" t="s">
        <v>2244</v>
      </c>
      <c r="C413" s="23">
        <v>25</v>
      </c>
      <c r="D413" s="23">
        <v>0</v>
      </c>
      <c r="E413" s="23">
        <v>366</v>
      </c>
    </row>
    <row r="414" spans="1:5" ht="12.75" customHeight="1" x14ac:dyDescent="0.35">
      <c r="A414" s="1" t="s">
        <v>415</v>
      </c>
      <c r="B414" s="2" t="s">
        <v>2246</v>
      </c>
      <c r="C414" s="23">
        <v>18</v>
      </c>
      <c r="D414" s="23">
        <v>7</v>
      </c>
      <c r="E414" s="23">
        <v>366</v>
      </c>
    </row>
    <row r="415" spans="1:5" ht="12.75" customHeight="1" x14ac:dyDescent="0.35">
      <c r="A415" s="1" t="s">
        <v>416</v>
      </c>
      <c r="B415" s="2" t="s">
        <v>2244</v>
      </c>
      <c r="C415" s="23">
        <v>23</v>
      </c>
      <c r="D415" s="23">
        <v>2</v>
      </c>
      <c r="E415" s="23">
        <v>365</v>
      </c>
    </row>
    <row r="416" spans="1:5" ht="12.75" customHeight="1" x14ac:dyDescent="0.35">
      <c r="A416" s="1" t="s">
        <v>417</v>
      </c>
      <c r="B416" s="2" t="s">
        <v>2252</v>
      </c>
      <c r="C416" s="23">
        <v>15</v>
      </c>
      <c r="D416" s="23">
        <v>10</v>
      </c>
      <c r="E416" s="23">
        <v>366</v>
      </c>
    </row>
    <row r="417" spans="1:5" ht="12.75" customHeight="1" x14ac:dyDescent="0.35">
      <c r="A417" s="1" t="s">
        <v>418</v>
      </c>
      <c r="B417" s="2" t="s">
        <v>2246</v>
      </c>
      <c r="C417" s="23">
        <v>24</v>
      </c>
      <c r="D417" s="23">
        <v>1</v>
      </c>
      <c r="E417" s="23">
        <v>286</v>
      </c>
    </row>
    <row r="418" spans="1:5" ht="12.75" customHeight="1" x14ac:dyDescent="0.35">
      <c r="A418" s="1" t="s">
        <v>419</v>
      </c>
      <c r="B418" s="2" t="s">
        <v>2237</v>
      </c>
      <c r="C418" s="23">
        <v>17</v>
      </c>
      <c r="D418" s="23">
        <v>8</v>
      </c>
      <c r="E418" s="23">
        <v>366</v>
      </c>
    </row>
    <row r="419" spans="1:5" ht="12.75" customHeight="1" x14ac:dyDescent="0.35">
      <c r="A419" s="1" t="s">
        <v>420</v>
      </c>
      <c r="B419" s="2" t="s">
        <v>2241</v>
      </c>
      <c r="C419" s="23">
        <v>25</v>
      </c>
      <c r="D419" s="23">
        <v>0</v>
      </c>
      <c r="E419" s="23">
        <v>332</v>
      </c>
    </row>
    <row r="420" spans="1:5" ht="12.75" customHeight="1" x14ac:dyDescent="0.35">
      <c r="A420" s="1" t="s">
        <v>421</v>
      </c>
      <c r="B420" s="2" t="s">
        <v>2246</v>
      </c>
      <c r="C420" s="23">
        <v>17</v>
      </c>
      <c r="D420" s="23">
        <v>8</v>
      </c>
      <c r="E420" s="23">
        <v>366</v>
      </c>
    </row>
    <row r="421" spans="1:5" ht="12.75" customHeight="1" x14ac:dyDescent="0.35">
      <c r="A421" s="1" t="s">
        <v>422</v>
      </c>
      <c r="B421" s="2" t="s">
        <v>2245</v>
      </c>
      <c r="C421" s="23">
        <v>25</v>
      </c>
      <c r="D421" s="23">
        <v>0</v>
      </c>
      <c r="E421" s="23">
        <v>366</v>
      </c>
    </row>
    <row r="422" spans="1:5" ht="12.75" customHeight="1" x14ac:dyDescent="0.35">
      <c r="A422" s="1" t="s">
        <v>423</v>
      </c>
      <c r="B422" s="2" t="s">
        <v>2240</v>
      </c>
      <c r="C422" s="23">
        <v>23</v>
      </c>
      <c r="D422" s="23">
        <v>2</v>
      </c>
      <c r="E422" s="23">
        <v>366</v>
      </c>
    </row>
    <row r="423" spans="1:5" ht="12.75" customHeight="1" x14ac:dyDescent="0.35">
      <c r="A423" s="1" t="s">
        <v>424</v>
      </c>
      <c r="B423" s="2" t="s">
        <v>2246</v>
      </c>
      <c r="C423" s="23">
        <v>11</v>
      </c>
      <c r="D423" s="23">
        <v>14</v>
      </c>
      <c r="E423" s="23">
        <v>366</v>
      </c>
    </row>
    <row r="424" spans="1:5" ht="12.75" customHeight="1" x14ac:dyDescent="0.35">
      <c r="A424" s="1" t="s">
        <v>425</v>
      </c>
      <c r="B424" s="2" t="s">
        <v>2244</v>
      </c>
      <c r="C424" s="23">
        <v>24</v>
      </c>
      <c r="D424" s="23">
        <v>1</v>
      </c>
      <c r="E424" s="23">
        <v>234</v>
      </c>
    </row>
    <row r="425" spans="1:5" ht="12.75" customHeight="1" x14ac:dyDescent="0.35">
      <c r="A425" s="1" t="s">
        <v>426</v>
      </c>
      <c r="B425" s="2" t="s">
        <v>2245</v>
      </c>
      <c r="C425" s="23">
        <v>25</v>
      </c>
      <c r="D425" s="23">
        <v>0</v>
      </c>
      <c r="E425" s="23">
        <v>366</v>
      </c>
    </row>
    <row r="426" spans="1:5" ht="12.75" customHeight="1" x14ac:dyDescent="0.35">
      <c r="A426" s="1" t="s">
        <v>427</v>
      </c>
      <c r="B426" s="2" t="s">
        <v>2252</v>
      </c>
      <c r="C426" s="23">
        <v>9</v>
      </c>
      <c r="D426" s="23">
        <v>16</v>
      </c>
      <c r="E426" s="23">
        <v>366</v>
      </c>
    </row>
    <row r="427" spans="1:5" ht="12.75" customHeight="1" x14ac:dyDescent="0.35">
      <c r="A427" s="1" t="s">
        <v>428</v>
      </c>
      <c r="B427" s="2" t="s">
        <v>2246</v>
      </c>
      <c r="C427" s="23">
        <v>19</v>
      </c>
      <c r="D427" s="23">
        <v>6</v>
      </c>
      <c r="E427" s="23">
        <v>366</v>
      </c>
    </row>
    <row r="428" spans="1:5" ht="12.75" customHeight="1" x14ac:dyDescent="0.35">
      <c r="A428" s="1" t="s">
        <v>429</v>
      </c>
      <c r="B428" s="2" t="s">
        <v>2246</v>
      </c>
      <c r="C428" s="23">
        <v>24</v>
      </c>
      <c r="D428" s="23">
        <v>1</v>
      </c>
      <c r="E428" s="23">
        <v>366</v>
      </c>
    </row>
    <row r="429" spans="1:5" ht="12.75" customHeight="1" x14ac:dyDescent="0.35">
      <c r="A429" s="1" t="s">
        <v>430</v>
      </c>
      <c r="B429" s="2" t="s">
        <v>2251</v>
      </c>
      <c r="C429" s="23">
        <v>20</v>
      </c>
      <c r="D429" s="23">
        <v>5</v>
      </c>
      <c r="E429" s="23">
        <v>0</v>
      </c>
    </row>
    <row r="430" spans="1:5" ht="12.75" customHeight="1" x14ac:dyDescent="0.35">
      <c r="A430" s="1" t="s">
        <v>431</v>
      </c>
      <c r="B430" s="2" t="s">
        <v>2255</v>
      </c>
      <c r="C430" s="23">
        <v>11</v>
      </c>
      <c r="D430" s="23">
        <v>14</v>
      </c>
      <c r="E430" s="23">
        <v>366</v>
      </c>
    </row>
    <row r="431" spans="1:5" ht="12.75" customHeight="1" x14ac:dyDescent="0.35">
      <c r="A431" s="1" t="s">
        <v>432</v>
      </c>
      <c r="B431" s="2" t="s">
        <v>2244</v>
      </c>
      <c r="C431" s="23">
        <v>25</v>
      </c>
      <c r="D431" s="23">
        <v>0</v>
      </c>
      <c r="E431" s="23">
        <v>366</v>
      </c>
    </row>
    <row r="432" spans="1:5" ht="12.75" customHeight="1" x14ac:dyDescent="0.35">
      <c r="A432" s="1" t="s">
        <v>433</v>
      </c>
      <c r="B432" s="2" t="s">
        <v>2246</v>
      </c>
      <c r="C432" s="23">
        <v>14</v>
      </c>
      <c r="D432" s="23">
        <v>11</v>
      </c>
      <c r="E432" s="23">
        <v>366</v>
      </c>
    </row>
    <row r="433" spans="1:5" ht="12.75" customHeight="1" x14ac:dyDescent="0.35">
      <c r="A433" s="1" t="s">
        <v>434</v>
      </c>
      <c r="B433" s="2" t="s">
        <v>2245</v>
      </c>
      <c r="C433" s="23">
        <v>22</v>
      </c>
      <c r="D433" s="23">
        <v>3</v>
      </c>
      <c r="E433" s="23">
        <v>0</v>
      </c>
    </row>
    <row r="434" spans="1:5" ht="12.75" customHeight="1" x14ac:dyDescent="0.35">
      <c r="A434" s="1" t="s">
        <v>435</v>
      </c>
      <c r="B434" s="2" t="s">
        <v>2251</v>
      </c>
      <c r="C434" s="23">
        <v>25</v>
      </c>
      <c r="D434" s="23">
        <v>0</v>
      </c>
      <c r="E434" s="23">
        <v>364</v>
      </c>
    </row>
    <row r="435" spans="1:5" ht="12.75" customHeight="1" x14ac:dyDescent="0.35">
      <c r="A435" s="1" t="s">
        <v>436</v>
      </c>
      <c r="B435" s="2" t="s">
        <v>2248</v>
      </c>
      <c r="C435" s="23">
        <v>25</v>
      </c>
      <c r="D435" s="23">
        <v>0</v>
      </c>
      <c r="E435" s="23">
        <v>366</v>
      </c>
    </row>
    <row r="436" spans="1:5" ht="12.75" customHeight="1" x14ac:dyDescent="0.35">
      <c r="A436" s="1" t="s">
        <v>437</v>
      </c>
      <c r="B436" s="2" t="s">
        <v>2237</v>
      </c>
      <c r="C436" s="23">
        <v>17</v>
      </c>
      <c r="D436" s="23">
        <v>8</v>
      </c>
      <c r="E436" s="23">
        <v>366</v>
      </c>
    </row>
    <row r="437" spans="1:5" ht="12.75" customHeight="1" x14ac:dyDescent="0.35">
      <c r="A437" s="1" t="s">
        <v>438</v>
      </c>
      <c r="B437" s="2" t="s">
        <v>2237</v>
      </c>
      <c r="C437" s="23">
        <v>25</v>
      </c>
      <c r="D437" s="23">
        <v>0</v>
      </c>
      <c r="E437" s="23">
        <v>349</v>
      </c>
    </row>
    <row r="438" spans="1:5" ht="12.75" customHeight="1" x14ac:dyDescent="0.35">
      <c r="A438" s="1" t="s">
        <v>439</v>
      </c>
      <c r="B438" s="2" t="s">
        <v>2238</v>
      </c>
      <c r="C438" s="23">
        <v>25</v>
      </c>
      <c r="D438" s="23">
        <v>0</v>
      </c>
      <c r="E438" s="23">
        <v>366</v>
      </c>
    </row>
    <row r="439" spans="1:5" ht="12.75" customHeight="1" x14ac:dyDescent="0.35">
      <c r="A439" s="1" t="s">
        <v>440</v>
      </c>
      <c r="B439" s="2" t="s">
        <v>2244</v>
      </c>
      <c r="C439" s="23">
        <v>25</v>
      </c>
      <c r="D439" s="23">
        <v>0</v>
      </c>
      <c r="E439" s="23">
        <v>366</v>
      </c>
    </row>
    <row r="440" spans="1:5" ht="12.75" customHeight="1" x14ac:dyDescent="0.35">
      <c r="A440" s="1" t="s">
        <v>441</v>
      </c>
      <c r="B440" s="2" t="s">
        <v>2246</v>
      </c>
      <c r="C440" s="23">
        <v>24</v>
      </c>
      <c r="D440" s="23">
        <v>1</v>
      </c>
      <c r="E440" s="23">
        <v>304</v>
      </c>
    </row>
    <row r="441" spans="1:5" ht="12.75" customHeight="1" x14ac:dyDescent="0.35">
      <c r="A441" s="1" t="s">
        <v>442</v>
      </c>
      <c r="B441" s="2" t="s">
        <v>2246</v>
      </c>
      <c r="C441" s="23">
        <v>24</v>
      </c>
      <c r="D441" s="23">
        <v>1</v>
      </c>
      <c r="E441" s="23">
        <v>366</v>
      </c>
    </row>
    <row r="442" spans="1:5" ht="12.75" customHeight="1" x14ac:dyDescent="0.35">
      <c r="A442" s="1" t="s">
        <v>443</v>
      </c>
      <c r="B442" s="2" t="s">
        <v>2251</v>
      </c>
      <c r="C442" s="23">
        <v>24</v>
      </c>
      <c r="D442" s="23">
        <v>1</v>
      </c>
      <c r="E442" s="23">
        <v>264</v>
      </c>
    </row>
    <row r="443" spans="1:5" ht="12.75" customHeight="1" x14ac:dyDescent="0.35">
      <c r="A443" s="1" t="s">
        <v>444</v>
      </c>
      <c r="B443" s="2" t="s">
        <v>2246</v>
      </c>
      <c r="C443" s="23">
        <v>25</v>
      </c>
      <c r="D443" s="23">
        <v>0</v>
      </c>
      <c r="E443" s="23">
        <v>366</v>
      </c>
    </row>
    <row r="444" spans="1:5" ht="12.75" customHeight="1" x14ac:dyDescent="0.35">
      <c r="A444" s="1" t="s">
        <v>445</v>
      </c>
      <c r="B444" s="2" t="s">
        <v>2246</v>
      </c>
      <c r="C444" s="23">
        <v>24</v>
      </c>
      <c r="D444" s="23">
        <v>1</v>
      </c>
      <c r="E444" s="23">
        <v>338</v>
      </c>
    </row>
    <row r="445" spans="1:5" ht="12.75" customHeight="1" x14ac:dyDescent="0.35">
      <c r="A445" s="1" t="s">
        <v>446</v>
      </c>
      <c r="B445" s="2" t="s">
        <v>2233</v>
      </c>
      <c r="C445" s="23">
        <v>25</v>
      </c>
      <c r="D445" s="23">
        <v>0</v>
      </c>
      <c r="E445" s="23">
        <v>154</v>
      </c>
    </row>
    <row r="446" spans="1:5" ht="12.75" customHeight="1" x14ac:dyDescent="0.35">
      <c r="A446" s="1" t="s">
        <v>447</v>
      </c>
      <c r="B446" s="2" t="s">
        <v>2240</v>
      </c>
      <c r="C446" s="23">
        <v>15</v>
      </c>
      <c r="D446" s="23">
        <v>10</v>
      </c>
      <c r="E446" s="23">
        <v>366</v>
      </c>
    </row>
    <row r="447" spans="1:5" ht="12.75" customHeight="1" x14ac:dyDescent="0.35">
      <c r="A447" s="1" t="s">
        <v>448</v>
      </c>
      <c r="B447" s="2" t="s">
        <v>2254</v>
      </c>
      <c r="C447" s="23">
        <v>16</v>
      </c>
      <c r="D447" s="23">
        <v>9</v>
      </c>
      <c r="E447" s="23">
        <v>366</v>
      </c>
    </row>
    <row r="448" spans="1:5" ht="12.75" customHeight="1" x14ac:dyDescent="0.35">
      <c r="A448" s="1" t="s">
        <v>449</v>
      </c>
      <c r="B448" s="2" t="s">
        <v>2236</v>
      </c>
      <c r="C448" s="23">
        <v>15</v>
      </c>
      <c r="D448" s="23">
        <v>10</v>
      </c>
      <c r="E448" s="23">
        <v>366</v>
      </c>
    </row>
    <row r="449" spans="1:5" ht="12.75" customHeight="1" x14ac:dyDescent="0.35">
      <c r="A449" s="1" t="s">
        <v>450</v>
      </c>
      <c r="B449" s="2" t="s">
        <v>2240</v>
      </c>
      <c r="C449" s="23">
        <v>16</v>
      </c>
      <c r="D449" s="23">
        <v>9</v>
      </c>
      <c r="E449" s="23">
        <v>366</v>
      </c>
    </row>
    <row r="450" spans="1:5" ht="12.75" customHeight="1" x14ac:dyDescent="0.35">
      <c r="A450" s="1" t="s">
        <v>451</v>
      </c>
      <c r="B450" s="2" t="s">
        <v>2240</v>
      </c>
      <c r="C450" s="23">
        <v>25</v>
      </c>
      <c r="D450" s="23">
        <v>0</v>
      </c>
      <c r="E450" s="23">
        <v>366</v>
      </c>
    </row>
    <row r="451" spans="1:5" ht="12.75" customHeight="1" x14ac:dyDescent="0.35">
      <c r="A451" s="1" t="s">
        <v>452</v>
      </c>
      <c r="B451" s="2" t="s">
        <v>2246</v>
      </c>
      <c r="C451" s="23">
        <v>23</v>
      </c>
      <c r="D451" s="23">
        <v>2</v>
      </c>
      <c r="E451" s="23">
        <v>181</v>
      </c>
    </row>
    <row r="452" spans="1:5" ht="12.75" customHeight="1" x14ac:dyDescent="0.35">
      <c r="A452" s="1" t="s">
        <v>453</v>
      </c>
      <c r="B452" s="2" t="s">
        <v>2237</v>
      </c>
      <c r="C452" s="23">
        <v>25</v>
      </c>
      <c r="D452" s="23">
        <v>0</v>
      </c>
      <c r="E452" s="23">
        <v>364</v>
      </c>
    </row>
    <row r="453" spans="1:5" ht="12.75" customHeight="1" x14ac:dyDescent="0.35">
      <c r="A453" s="1" t="s">
        <v>454</v>
      </c>
      <c r="B453" s="2" t="s">
        <v>2239</v>
      </c>
      <c r="C453" s="23">
        <v>25</v>
      </c>
      <c r="D453" s="23">
        <v>0</v>
      </c>
      <c r="E453" s="23">
        <v>366</v>
      </c>
    </row>
    <row r="454" spans="1:5" ht="12.75" customHeight="1" x14ac:dyDescent="0.35">
      <c r="A454" s="1" t="s">
        <v>455</v>
      </c>
      <c r="B454" s="2" t="s">
        <v>2244</v>
      </c>
      <c r="C454" s="23">
        <v>25</v>
      </c>
      <c r="D454" s="23">
        <v>0</v>
      </c>
      <c r="E454" s="23">
        <v>366</v>
      </c>
    </row>
    <row r="455" spans="1:5" ht="12.75" customHeight="1" x14ac:dyDescent="0.35">
      <c r="A455" s="1" t="s">
        <v>456</v>
      </c>
      <c r="B455" s="2" t="s">
        <v>2251</v>
      </c>
      <c r="C455" s="23">
        <v>25</v>
      </c>
      <c r="D455" s="23">
        <v>0</v>
      </c>
      <c r="E455" s="23">
        <v>366</v>
      </c>
    </row>
    <row r="456" spans="1:5" ht="12.75" customHeight="1" x14ac:dyDescent="0.35">
      <c r="A456" s="1" t="s">
        <v>457</v>
      </c>
      <c r="B456" s="2" t="s">
        <v>2240</v>
      </c>
      <c r="C456" s="23">
        <v>20</v>
      </c>
      <c r="D456" s="23">
        <v>5</v>
      </c>
      <c r="E456" s="23">
        <v>366</v>
      </c>
    </row>
    <row r="457" spans="1:5" ht="12.75" customHeight="1" x14ac:dyDescent="0.35">
      <c r="A457" s="1" t="s">
        <v>458</v>
      </c>
      <c r="B457" s="2" t="s">
        <v>2243</v>
      </c>
      <c r="C457" s="23">
        <v>24</v>
      </c>
      <c r="D457" s="23">
        <v>1</v>
      </c>
      <c r="E457" s="23">
        <v>307</v>
      </c>
    </row>
    <row r="458" spans="1:5" ht="12.75" customHeight="1" x14ac:dyDescent="0.35">
      <c r="A458" s="1" t="s">
        <v>459</v>
      </c>
      <c r="B458" s="2" t="s">
        <v>2234</v>
      </c>
      <c r="C458" s="23">
        <v>15</v>
      </c>
      <c r="D458" s="23">
        <v>10</v>
      </c>
      <c r="E458" s="23">
        <v>366</v>
      </c>
    </row>
    <row r="459" spans="1:5" ht="12.75" customHeight="1" x14ac:dyDescent="0.35">
      <c r="A459" s="1" t="s">
        <v>460</v>
      </c>
      <c r="B459" s="2" t="s">
        <v>2238</v>
      </c>
      <c r="C459" s="23">
        <v>25</v>
      </c>
      <c r="D459" s="23">
        <v>0</v>
      </c>
      <c r="E459" s="23">
        <v>295</v>
      </c>
    </row>
    <row r="460" spans="1:5" ht="12.75" customHeight="1" x14ac:dyDescent="0.35">
      <c r="A460" s="1" t="s">
        <v>461</v>
      </c>
      <c r="B460" s="2" t="s">
        <v>2250</v>
      </c>
      <c r="C460" s="23">
        <v>19</v>
      </c>
      <c r="D460" s="23">
        <v>6</v>
      </c>
      <c r="E460" s="23">
        <v>366</v>
      </c>
    </row>
    <row r="461" spans="1:5" ht="12.75" customHeight="1" x14ac:dyDescent="0.35">
      <c r="A461" s="1" t="s">
        <v>462</v>
      </c>
      <c r="B461" s="2" t="s">
        <v>2233</v>
      </c>
      <c r="C461" s="23">
        <v>19</v>
      </c>
      <c r="D461" s="23">
        <v>6</v>
      </c>
      <c r="E461" s="23">
        <v>366</v>
      </c>
    </row>
    <row r="462" spans="1:5" ht="12.75" customHeight="1" x14ac:dyDescent="0.35">
      <c r="A462" s="1" t="s">
        <v>463</v>
      </c>
      <c r="B462" s="2" t="s">
        <v>2241</v>
      </c>
      <c r="C462" s="23">
        <v>20</v>
      </c>
      <c r="D462" s="23">
        <v>5</v>
      </c>
      <c r="E462" s="23">
        <v>366</v>
      </c>
    </row>
    <row r="463" spans="1:5" ht="12.75" customHeight="1" x14ac:dyDescent="0.35">
      <c r="A463" s="1" t="s">
        <v>464</v>
      </c>
      <c r="B463" s="2" t="s">
        <v>2233</v>
      </c>
      <c r="C463" s="23">
        <v>25</v>
      </c>
      <c r="D463" s="23">
        <v>0</v>
      </c>
      <c r="E463" s="23">
        <v>366</v>
      </c>
    </row>
    <row r="464" spans="1:5" ht="12.75" customHeight="1" x14ac:dyDescent="0.35">
      <c r="A464" s="1" t="s">
        <v>465</v>
      </c>
      <c r="B464" s="2" t="s">
        <v>2245</v>
      </c>
      <c r="C464" s="23">
        <v>21</v>
      </c>
      <c r="D464" s="23">
        <v>4</v>
      </c>
      <c r="E464" s="23">
        <v>366</v>
      </c>
    </row>
    <row r="465" spans="1:5" ht="12.75" customHeight="1" x14ac:dyDescent="0.35">
      <c r="A465" s="1" t="s">
        <v>466</v>
      </c>
      <c r="B465" s="2" t="s">
        <v>2239</v>
      </c>
      <c r="C465" s="23">
        <v>24</v>
      </c>
      <c r="D465" s="23">
        <v>1</v>
      </c>
      <c r="E465" s="23">
        <v>364</v>
      </c>
    </row>
    <row r="466" spans="1:5" ht="12.75" customHeight="1" x14ac:dyDescent="0.35">
      <c r="A466" s="1" t="s">
        <v>467</v>
      </c>
      <c r="B466" s="2" t="s">
        <v>2237</v>
      </c>
      <c r="C466" s="23">
        <v>22</v>
      </c>
      <c r="D466" s="23">
        <v>3</v>
      </c>
      <c r="E466" s="23">
        <v>366</v>
      </c>
    </row>
    <row r="467" spans="1:5" ht="12.75" customHeight="1" x14ac:dyDescent="0.35">
      <c r="A467" s="1" t="s">
        <v>468</v>
      </c>
      <c r="B467" s="2" t="s">
        <v>2246</v>
      </c>
      <c r="C467" s="23">
        <v>24</v>
      </c>
      <c r="D467" s="23">
        <v>1</v>
      </c>
      <c r="E467" s="23">
        <v>297</v>
      </c>
    </row>
    <row r="468" spans="1:5" ht="12.75" customHeight="1" x14ac:dyDescent="0.35">
      <c r="A468" s="1" t="s">
        <v>469</v>
      </c>
      <c r="B468" s="2" t="s">
        <v>2236</v>
      </c>
      <c r="C468" s="23">
        <v>11</v>
      </c>
      <c r="D468" s="23">
        <v>14</v>
      </c>
      <c r="E468" s="23">
        <v>366</v>
      </c>
    </row>
    <row r="469" spans="1:5" ht="12.75" customHeight="1" x14ac:dyDescent="0.35">
      <c r="A469" s="1" t="s">
        <v>470</v>
      </c>
      <c r="B469" s="2" t="s">
        <v>2244</v>
      </c>
      <c r="C469" s="23">
        <v>25</v>
      </c>
      <c r="D469" s="23">
        <v>0</v>
      </c>
      <c r="E469" s="23">
        <v>366</v>
      </c>
    </row>
    <row r="470" spans="1:5" ht="12.75" customHeight="1" x14ac:dyDescent="0.35">
      <c r="A470" s="1" t="s">
        <v>471</v>
      </c>
      <c r="B470" s="2" t="s">
        <v>2241</v>
      </c>
      <c r="C470" s="23">
        <v>20</v>
      </c>
      <c r="D470" s="23">
        <v>5</v>
      </c>
      <c r="E470" s="23">
        <v>363</v>
      </c>
    </row>
    <row r="471" spans="1:5" ht="12.75" customHeight="1" x14ac:dyDescent="0.35">
      <c r="A471" s="1" t="s">
        <v>472</v>
      </c>
      <c r="B471" s="2" t="s">
        <v>2249</v>
      </c>
      <c r="C471" s="23">
        <v>18</v>
      </c>
      <c r="D471" s="23">
        <v>7</v>
      </c>
      <c r="E471" s="23">
        <v>366</v>
      </c>
    </row>
    <row r="472" spans="1:5" ht="12.75" customHeight="1" x14ac:dyDescent="0.35">
      <c r="A472" s="1" t="s">
        <v>473</v>
      </c>
      <c r="B472" s="2" t="s">
        <v>2240</v>
      </c>
      <c r="C472" s="23">
        <v>21</v>
      </c>
      <c r="D472" s="23">
        <v>4</v>
      </c>
      <c r="E472" s="23">
        <v>366</v>
      </c>
    </row>
    <row r="473" spans="1:5" ht="12.75" customHeight="1" x14ac:dyDescent="0.35">
      <c r="A473" s="1" t="s">
        <v>474</v>
      </c>
      <c r="B473" s="2" t="s">
        <v>2233</v>
      </c>
      <c r="C473" s="23">
        <v>25</v>
      </c>
      <c r="D473" s="23">
        <v>0</v>
      </c>
      <c r="E473" s="23">
        <v>266</v>
      </c>
    </row>
    <row r="474" spans="1:5" ht="12.75" customHeight="1" x14ac:dyDescent="0.35">
      <c r="A474" s="1" t="s">
        <v>475</v>
      </c>
      <c r="B474" s="2" t="s">
        <v>2245</v>
      </c>
      <c r="C474" s="23">
        <v>25</v>
      </c>
      <c r="D474" s="23">
        <v>0</v>
      </c>
      <c r="E474" s="23">
        <v>366</v>
      </c>
    </row>
    <row r="475" spans="1:5" ht="12.75" customHeight="1" x14ac:dyDescent="0.35">
      <c r="A475" s="1" t="s">
        <v>476</v>
      </c>
      <c r="B475" s="2" t="s">
        <v>2245</v>
      </c>
      <c r="C475" s="23">
        <v>24</v>
      </c>
      <c r="D475" s="23">
        <v>1</v>
      </c>
      <c r="E475" s="23">
        <v>363</v>
      </c>
    </row>
    <row r="476" spans="1:5" ht="12.75" customHeight="1" x14ac:dyDescent="0.35">
      <c r="A476" s="1" t="s">
        <v>477</v>
      </c>
      <c r="B476" s="2" t="s">
        <v>2244</v>
      </c>
      <c r="C476" s="23">
        <v>25</v>
      </c>
      <c r="D476" s="23">
        <v>0</v>
      </c>
      <c r="E476" s="23">
        <v>366</v>
      </c>
    </row>
    <row r="477" spans="1:5" ht="12.75" customHeight="1" x14ac:dyDescent="0.35">
      <c r="A477" s="1" t="s">
        <v>478</v>
      </c>
      <c r="B477" s="2" t="s">
        <v>2239</v>
      </c>
      <c r="C477" s="23">
        <v>25</v>
      </c>
      <c r="D477" s="23">
        <v>0</v>
      </c>
      <c r="E477" s="23">
        <v>297</v>
      </c>
    </row>
    <row r="478" spans="1:5" ht="12.75" customHeight="1" x14ac:dyDescent="0.35">
      <c r="A478" s="1" t="s">
        <v>479</v>
      </c>
      <c r="B478" s="2" t="s">
        <v>2244</v>
      </c>
      <c r="C478" s="23">
        <v>25</v>
      </c>
      <c r="D478" s="23">
        <v>0</v>
      </c>
      <c r="E478" s="23">
        <v>366</v>
      </c>
    </row>
    <row r="479" spans="1:5" ht="12.75" customHeight="1" x14ac:dyDescent="0.35">
      <c r="A479" s="1" t="s">
        <v>480</v>
      </c>
      <c r="B479" s="2" t="s">
        <v>2244</v>
      </c>
      <c r="C479" s="23">
        <v>25</v>
      </c>
      <c r="D479" s="23">
        <v>0</v>
      </c>
      <c r="E479" s="23">
        <v>366</v>
      </c>
    </row>
    <row r="480" spans="1:5" ht="12.75" customHeight="1" x14ac:dyDescent="0.35">
      <c r="A480" s="1" t="s">
        <v>481</v>
      </c>
      <c r="B480" s="2" t="s">
        <v>2244</v>
      </c>
      <c r="C480" s="23">
        <v>25</v>
      </c>
      <c r="D480" s="23">
        <v>0</v>
      </c>
      <c r="E480" s="23">
        <v>355</v>
      </c>
    </row>
    <row r="481" spans="1:5" ht="12.75" customHeight="1" x14ac:dyDescent="0.35">
      <c r="A481" s="1" t="s">
        <v>482</v>
      </c>
      <c r="B481" s="2" t="s">
        <v>2244</v>
      </c>
      <c r="C481" s="23">
        <v>25</v>
      </c>
      <c r="D481" s="23">
        <v>0</v>
      </c>
      <c r="E481" s="23">
        <v>366</v>
      </c>
    </row>
    <row r="482" spans="1:5" ht="12.75" customHeight="1" x14ac:dyDescent="0.35">
      <c r="A482" s="1" t="s">
        <v>483</v>
      </c>
      <c r="B482" s="2" t="s">
        <v>2233</v>
      </c>
      <c r="C482" s="23">
        <v>18</v>
      </c>
      <c r="D482" s="23">
        <v>7</v>
      </c>
      <c r="E482" s="23">
        <v>365</v>
      </c>
    </row>
    <row r="483" spans="1:5" ht="12.75" customHeight="1" x14ac:dyDescent="0.35">
      <c r="A483" s="1" t="s">
        <v>484</v>
      </c>
      <c r="B483" s="2" t="s">
        <v>2240</v>
      </c>
      <c r="C483" s="23">
        <v>14</v>
      </c>
      <c r="D483" s="23">
        <v>11</v>
      </c>
      <c r="E483" s="23">
        <v>366</v>
      </c>
    </row>
    <row r="484" spans="1:5" ht="12.75" customHeight="1" x14ac:dyDescent="0.35">
      <c r="A484" s="1" t="s">
        <v>485</v>
      </c>
      <c r="B484" s="2" t="s">
        <v>2254</v>
      </c>
      <c r="C484" s="23">
        <v>10</v>
      </c>
      <c r="D484" s="23">
        <v>15</v>
      </c>
      <c r="E484" s="23">
        <v>366</v>
      </c>
    </row>
    <row r="485" spans="1:5" ht="12.75" customHeight="1" x14ac:dyDescent="0.35">
      <c r="A485" s="1" t="s">
        <v>486</v>
      </c>
      <c r="B485" s="2" t="s">
        <v>2244</v>
      </c>
      <c r="C485" s="23">
        <v>25</v>
      </c>
      <c r="D485" s="23">
        <v>0</v>
      </c>
      <c r="E485" s="23">
        <v>348</v>
      </c>
    </row>
    <row r="486" spans="1:5" ht="12.75" customHeight="1" x14ac:dyDescent="0.35">
      <c r="A486" s="1" t="s">
        <v>487</v>
      </c>
      <c r="B486" s="2" t="s">
        <v>2238</v>
      </c>
      <c r="C486" s="23">
        <v>20</v>
      </c>
      <c r="D486" s="23">
        <v>5</v>
      </c>
      <c r="E486" s="23">
        <v>0</v>
      </c>
    </row>
    <row r="487" spans="1:5" ht="12.75" customHeight="1" x14ac:dyDescent="0.35">
      <c r="A487" s="1" t="s">
        <v>488</v>
      </c>
      <c r="B487" s="2" t="s">
        <v>2246</v>
      </c>
      <c r="C487" s="23">
        <v>25</v>
      </c>
      <c r="D487" s="23">
        <v>0</v>
      </c>
      <c r="E487" s="23">
        <v>302</v>
      </c>
    </row>
    <row r="488" spans="1:5" ht="12.75" customHeight="1" x14ac:dyDescent="0.35">
      <c r="A488" s="1" t="s">
        <v>489</v>
      </c>
      <c r="B488" s="2" t="s">
        <v>2233</v>
      </c>
      <c r="C488" s="23">
        <v>25</v>
      </c>
      <c r="D488" s="23">
        <v>0</v>
      </c>
      <c r="E488" s="23">
        <v>262</v>
      </c>
    </row>
    <row r="489" spans="1:5" ht="12.75" customHeight="1" x14ac:dyDescent="0.35">
      <c r="A489" s="1" t="s">
        <v>490</v>
      </c>
      <c r="B489" s="2" t="s">
        <v>2243</v>
      </c>
      <c r="C489" s="23">
        <v>25</v>
      </c>
      <c r="D489" s="23">
        <v>0</v>
      </c>
      <c r="E489" s="23">
        <v>366</v>
      </c>
    </row>
    <row r="490" spans="1:5" ht="12.75" customHeight="1" x14ac:dyDescent="0.35">
      <c r="A490" s="1" t="s">
        <v>491</v>
      </c>
      <c r="B490" s="2" t="s">
        <v>2236</v>
      </c>
      <c r="C490" s="23">
        <v>14</v>
      </c>
      <c r="D490" s="23">
        <v>11</v>
      </c>
      <c r="E490" s="23">
        <v>366</v>
      </c>
    </row>
    <row r="491" spans="1:5" ht="12.75" customHeight="1" x14ac:dyDescent="0.35">
      <c r="A491" s="1" t="s">
        <v>492</v>
      </c>
      <c r="B491" s="2" t="s">
        <v>2247</v>
      </c>
      <c r="C491" s="23">
        <v>25</v>
      </c>
      <c r="D491" s="23">
        <v>0</v>
      </c>
      <c r="E491" s="23">
        <v>366</v>
      </c>
    </row>
    <row r="492" spans="1:5" ht="12.75" customHeight="1" x14ac:dyDescent="0.35">
      <c r="A492" s="1" t="s">
        <v>493</v>
      </c>
      <c r="B492" s="2" t="s">
        <v>2244</v>
      </c>
      <c r="C492" s="23">
        <v>24</v>
      </c>
      <c r="D492" s="23">
        <v>1</v>
      </c>
      <c r="E492" s="23">
        <v>184</v>
      </c>
    </row>
    <row r="493" spans="1:5" ht="12.75" customHeight="1" x14ac:dyDescent="0.35">
      <c r="A493" s="1" t="s">
        <v>494</v>
      </c>
      <c r="B493" s="2" t="s">
        <v>2239</v>
      </c>
      <c r="C493" s="23">
        <v>23</v>
      </c>
      <c r="D493" s="23">
        <v>2</v>
      </c>
      <c r="E493" s="23">
        <v>366</v>
      </c>
    </row>
    <row r="494" spans="1:5" ht="12.75" customHeight="1" x14ac:dyDescent="0.35">
      <c r="A494" s="1" t="s">
        <v>495</v>
      </c>
      <c r="B494" s="2" t="s">
        <v>2237</v>
      </c>
      <c r="C494" s="23">
        <v>15</v>
      </c>
      <c r="D494" s="23">
        <v>10</v>
      </c>
      <c r="E494" s="23">
        <v>366</v>
      </c>
    </row>
    <row r="495" spans="1:5" ht="12.75" customHeight="1" x14ac:dyDescent="0.35">
      <c r="A495" s="1" t="s">
        <v>496</v>
      </c>
      <c r="B495" s="2" t="s">
        <v>2237</v>
      </c>
      <c r="C495" s="23">
        <v>21</v>
      </c>
      <c r="D495" s="23">
        <v>4</v>
      </c>
      <c r="E495" s="23">
        <v>366</v>
      </c>
    </row>
    <row r="496" spans="1:5" ht="12.75" customHeight="1" x14ac:dyDescent="0.35">
      <c r="A496" s="1" t="s">
        <v>497</v>
      </c>
      <c r="B496" s="2" t="s">
        <v>2239</v>
      </c>
      <c r="C496" s="23">
        <v>25</v>
      </c>
      <c r="D496" s="23">
        <v>0</v>
      </c>
      <c r="E496" s="23">
        <v>363</v>
      </c>
    </row>
    <row r="497" spans="1:5" ht="12.75" customHeight="1" x14ac:dyDescent="0.35">
      <c r="A497" s="1" t="s">
        <v>498</v>
      </c>
      <c r="B497" s="2" t="s">
        <v>2233</v>
      </c>
      <c r="C497" s="23">
        <v>25</v>
      </c>
      <c r="D497" s="23">
        <v>0</v>
      </c>
      <c r="E497" s="23">
        <v>366</v>
      </c>
    </row>
    <row r="498" spans="1:5" ht="12.75" customHeight="1" x14ac:dyDescent="0.35">
      <c r="A498" s="1" t="s">
        <v>499</v>
      </c>
      <c r="B498" s="2" t="s">
        <v>2244</v>
      </c>
      <c r="C498" s="23">
        <v>24</v>
      </c>
      <c r="D498" s="23">
        <v>1</v>
      </c>
      <c r="E498" s="23">
        <v>366</v>
      </c>
    </row>
    <row r="499" spans="1:5" ht="12.75" customHeight="1" x14ac:dyDescent="0.35">
      <c r="A499" s="1" t="s">
        <v>500</v>
      </c>
      <c r="B499" s="2" t="s">
        <v>2244</v>
      </c>
      <c r="C499" s="23">
        <v>25</v>
      </c>
      <c r="D499" s="23">
        <v>0</v>
      </c>
      <c r="E499" s="23">
        <v>366</v>
      </c>
    </row>
    <row r="500" spans="1:5" ht="12.75" customHeight="1" x14ac:dyDescent="0.35">
      <c r="A500" s="1" t="s">
        <v>501</v>
      </c>
      <c r="B500" s="2" t="s">
        <v>2238</v>
      </c>
      <c r="C500" s="23">
        <v>25</v>
      </c>
      <c r="D500" s="23">
        <v>0</v>
      </c>
      <c r="E500" s="23">
        <v>362</v>
      </c>
    </row>
    <row r="501" spans="1:5" ht="12.75" customHeight="1" x14ac:dyDescent="0.35">
      <c r="A501" s="1" t="s">
        <v>502</v>
      </c>
      <c r="B501" s="2" t="s">
        <v>2255</v>
      </c>
      <c r="C501" s="23">
        <v>12</v>
      </c>
      <c r="D501" s="23">
        <v>13</v>
      </c>
      <c r="E501" s="23">
        <v>366</v>
      </c>
    </row>
    <row r="502" spans="1:5" ht="12.75" customHeight="1" x14ac:dyDescent="0.35">
      <c r="A502" s="1" t="s">
        <v>503</v>
      </c>
      <c r="B502" s="2" t="s">
        <v>2238</v>
      </c>
      <c r="C502" s="23">
        <v>22</v>
      </c>
      <c r="D502" s="23">
        <v>3</v>
      </c>
      <c r="E502" s="23">
        <v>3</v>
      </c>
    </row>
    <row r="503" spans="1:5" ht="12.75" customHeight="1" x14ac:dyDescent="0.35">
      <c r="A503" s="1" t="s">
        <v>504</v>
      </c>
      <c r="B503" s="2" t="s">
        <v>2236</v>
      </c>
      <c r="C503" s="23">
        <v>16</v>
      </c>
      <c r="D503" s="23">
        <v>9</v>
      </c>
      <c r="E503" s="23">
        <v>0</v>
      </c>
    </row>
    <row r="504" spans="1:5" ht="12.75" customHeight="1" x14ac:dyDescent="0.35">
      <c r="A504" s="1" t="s">
        <v>505</v>
      </c>
      <c r="B504" s="2" t="s">
        <v>2246</v>
      </c>
      <c r="C504" s="23">
        <v>25</v>
      </c>
      <c r="D504" s="23">
        <v>0</v>
      </c>
      <c r="E504" s="23">
        <v>366</v>
      </c>
    </row>
    <row r="505" spans="1:5" ht="12.75" customHeight="1" x14ac:dyDescent="0.35">
      <c r="A505" s="1" t="s">
        <v>506</v>
      </c>
      <c r="B505" s="2" t="s">
        <v>2254</v>
      </c>
      <c r="C505" s="23">
        <v>18</v>
      </c>
      <c r="D505" s="23">
        <v>7</v>
      </c>
      <c r="E505" s="23">
        <v>366</v>
      </c>
    </row>
    <row r="506" spans="1:5" ht="12.75" customHeight="1" x14ac:dyDescent="0.35">
      <c r="A506" s="1" t="s">
        <v>507</v>
      </c>
      <c r="B506" s="2" t="s">
        <v>2238</v>
      </c>
      <c r="C506" s="23">
        <v>25</v>
      </c>
      <c r="D506" s="23">
        <v>0</v>
      </c>
      <c r="E506" s="23">
        <v>366</v>
      </c>
    </row>
    <row r="507" spans="1:5" ht="12.75" customHeight="1" x14ac:dyDescent="0.35">
      <c r="A507" s="1" t="s">
        <v>508</v>
      </c>
      <c r="B507" s="2" t="s">
        <v>2235</v>
      </c>
      <c r="C507" s="23">
        <v>19</v>
      </c>
      <c r="D507" s="23">
        <v>6</v>
      </c>
      <c r="E507" s="23">
        <v>366</v>
      </c>
    </row>
    <row r="508" spans="1:5" ht="12.75" customHeight="1" x14ac:dyDescent="0.35">
      <c r="A508" s="1" t="s">
        <v>509</v>
      </c>
      <c r="B508" s="2" t="s">
        <v>2238</v>
      </c>
      <c r="C508" s="23">
        <v>25</v>
      </c>
      <c r="D508" s="23">
        <v>0</v>
      </c>
      <c r="E508" s="23">
        <v>305</v>
      </c>
    </row>
    <row r="509" spans="1:5" ht="12.75" customHeight="1" x14ac:dyDescent="0.35">
      <c r="A509" s="1" t="s">
        <v>510</v>
      </c>
      <c r="B509" s="2" t="s">
        <v>2239</v>
      </c>
      <c r="C509" s="23">
        <v>25</v>
      </c>
      <c r="D509" s="23">
        <v>0</v>
      </c>
      <c r="E509" s="23">
        <v>366</v>
      </c>
    </row>
    <row r="510" spans="1:5" ht="12.75" customHeight="1" x14ac:dyDescent="0.35">
      <c r="A510" s="1" t="s">
        <v>511</v>
      </c>
      <c r="B510" s="2" t="s">
        <v>2241</v>
      </c>
      <c r="C510" s="23">
        <v>24</v>
      </c>
      <c r="D510" s="23">
        <v>1</v>
      </c>
      <c r="E510" s="23">
        <v>356</v>
      </c>
    </row>
    <row r="511" spans="1:5" ht="12.75" customHeight="1" x14ac:dyDescent="0.35">
      <c r="A511" s="1" t="s">
        <v>512</v>
      </c>
      <c r="B511" s="2" t="s">
        <v>2254</v>
      </c>
      <c r="C511" s="23">
        <v>16</v>
      </c>
      <c r="D511" s="23">
        <v>9</v>
      </c>
      <c r="E511" s="23">
        <v>366</v>
      </c>
    </row>
    <row r="512" spans="1:5" ht="12.75" customHeight="1" x14ac:dyDescent="0.35">
      <c r="A512" s="1" t="s">
        <v>513</v>
      </c>
      <c r="B512" s="2" t="s">
        <v>2239</v>
      </c>
      <c r="C512" s="23">
        <v>20</v>
      </c>
      <c r="D512" s="23">
        <v>5</v>
      </c>
      <c r="E512" s="23">
        <v>112</v>
      </c>
    </row>
    <row r="513" spans="1:5" ht="12.75" customHeight="1" x14ac:dyDescent="0.35">
      <c r="A513" s="1" t="s">
        <v>514</v>
      </c>
      <c r="B513" s="2" t="s">
        <v>2244</v>
      </c>
      <c r="C513" s="23">
        <v>25</v>
      </c>
      <c r="D513" s="23">
        <v>0</v>
      </c>
      <c r="E513" s="23">
        <v>365</v>
      </c>
    </row>
    <row r="514" spans="1:5" ht="12.75" customHeight="1" x14ac:dyDescent="0.35">
      <c r="A514" s="1" t="s">
        <v>515</v>
      </c>
      <c r="B514" s="2" t="s">
        <v>2246</v>
      </c>
      <c r="C514" s="23">
        <v>24</v>
      </c>
      <c r="D514" s="23">
        <v>1</v>
      </c>
      <c r="E514" s="23">
        <v>365</v>
      </c>
    </row>
    <row r="515" spans="1:5" ht="12.75" customHeight="1" x14ac:dyDescent="0.35">
      <c r="A515" s="1" t="s">
        <v>516</v>
      </c>
      <c r="B515" s="2" t="s">
        <v>2251</v>
      </c>
      <c r="C515" s="23">
        <v>24</v>
      </c>
      <c r="D515" s="23">
        <v>1</v>
      </c>
      <c r="E515" s="23">
        <v>0</v>
      </c>
    </row>
    <row r="516" spans="1:5" ht="12.75" customHeight="1" x14ac:dyDescent="0.35">
      <c r="A516" s="1" t="s">
        <v>517</v>
      </c>
      <c r="B516" s="2" t="s">
        <v>2238</v>
      </c>
      <c r="C516" s="23">
        <v>24</v>
      </c>
      <c r="D516" s="23">
        <v>1</v>
      </c>
      <c r="E516" s="23">
        <v>363</v>
      </c>
    </row>
    <row r="517" spans="1:5" ht="12.75" customHeight="1" x14ac:dyDescent="0.35">
      <c r="A517" s="1" t="s">
        <v>518</v>
      </c>
      <c r="B517" s="2" t="s">
        <v>2248</v>
      </c>
      <c r="C517" s="23">
        <v>25</v>
      </c>
      <c r="D517" s="23">
        <v>0</v>
      </c>
      <c r="E517" s="23">
        <v>364</v>
      </c>
    </row>
    <row r="518" spans="1:5" ht="12.75" customHeight="1" x14ac:dyDescent="0.35">
      <c r="A518" s="1" t="s">
        <v>519</v>
      </c>
      <c r="B518" s="2" t="s">
        <v>2246</v>
      </c>
      <c r="C518" s="23">
        <v>24</v>
      </c>
      <c r="D518" s="23">
        <v>1</v>
      </c>
      <c r="E518" s="23">
        <v>360</v>
      </c>
    </row>
    <row r="519" spans="1:5" ht="12.75" customHeight="1" x14ac:dyDescent="0.35">
      <c r="A519" s="1" t="s">
        <v>520</v>
      </c>
      <c r="B519" s="2" t="s">
        <v>2251</v>
      </c>
      <c r="C519" s="23">
        <v>25</v>
      </c>
      <c r="D519" s="23">
        <v>0</v>
      </c>
      <c r="E519" s="23">
        <v>366</v>
      </c>
    </row>
    <row r="520" spans="1:5" ht="12.75" customHeight="1" x14ac:dyDescent="0.35">
      <c r="A520" s="1" t="s">
        <v>521</v>
      </c>
      <c r="B520" s="2" t="s">
        <v>2246</v>
      </c>
      <c r="C520" s="23">
        <v>24</v>
      </c>
      <c r="D520" s="23">
        <v>1</v>
      </c>
      <c r="E520" s="23">
        <v>347</v>
      </c>
    </row>
    <row r="521" spans="1:5" ht="12.75" customHeight="1" x14ac:dyDescent="0.35">
      <c r="A521" s="1" t="s">
        <v>522</v>
      </c>
      <c r="B521" s="2" t="s">
        <v>2245</v>
      </c>
      <c r="C521" s="23">
        <v>25</v>
      </c>
      <c r="D521" s="23">
        <v>0</v>
      </c>
      <c r="E521" s="23">
        <v>366</v>
      </c>
    </row>
    <row r="522" spans="1:5" ht="12.75" customHeight="1" x14ac:dyDescent="0.35">
      <c r="A522" s="1" t="s">
        <v>523</v>
      </c>
      <c r="B522" s="2" t="s">
        <v>2247</v>
      </c>
      <c r="C522" s="23">
        <v>25</v>
      </c>
      <c r="D522" s="23">
        <v>0</v>
      </c>
      <c r="E522" s="23">
        <v>366</v>
      </c>
    </row>
    <row r="523" spans="1:5" ht="12.75" customHeight="1" x14ac:dyDescent="0.35">
      <c r="A523" s="1" t="s">
        <v>524</v>
      </c>
      <c r="B523" s="2" t="s">
        <v>2240</v>
      </c>
      <c r="C523" s="23">
        <v>23</v>
      </c>
      <c r="D523" s="23">
        <v>2</v>
      </c>
      <c r="E523" s="23">
        <v>366</v>
      </c>
    </row>
    <row r="524" spans="1:5" ht="12.75" customHeight="1" x14ac:dyDescent="0.35">
      <c r="A524" s="1" t="s">
        <v>525</v>
      </c>
      <c r="B524" s="2" t="s">
        <v>2242</v>
      </c>
      <c r="C524" s="23">
        <v>20</v>
      </c>
      <c r="D524" s="23">
        <v>5</v>
      </c>
      <c r="E524" s="23">
        <v>366</v>
      </c>
    </row>
    <row r="525" spans="1:5" ht="12.75" customHeight="1" x14ac:dyDescent="0.35">
      <c r="A525" s="1" t="s">
        <v>526</v>
      </c>
      <c r="B525" s="2" t="s">
        <v>2244</v>
      </c>
      <c r="C525" s="23">
        <v>24</v>
      </c>
      <c r="D525" s="23">
        <v>1</v>
      </c>
      <c r="E525" s="23">
        <v>337</v>
      </c>
    </row>
    <row r="526" spans="1:5" ht="12.75" customHeight="1" x14ac:dyDescent="0.35">
      <c r="A526" s="1" t="s">
        <v>527</v>
      </c>
      <c r="B526" s="2" t="s">
        <v>2238</v>
      </c>
      <c r="C526" s="23">
        <v>24</v>
      </c>
      <c r="D526" s="23">
        <v>1</v>
      </c>
      <c r="E526" s="23">
        <v>363</v>
      </c>
    </row>
    <row r="527" spans="1:5" ht="12.75" customHeight="1" x14ac:dyDescent="0.35">
      <c r="A527" s="1" t="s">
        <v>528</v>
      </c>
      <c r="B527" s="2" t="s">
        <v>2246</v>
      </c>
      <c r="C527" s="23">
        <v>22</v>
      </c>
      <c r="D527" s="23">
        <v>3</v>
      </c>
      <c r="E527" s="23">
        <v>366</v>
      </c>
    </row>
    <row r="528" spans="1:5" ht="12.75" customHeight="1" x14ac:dyDescent="0.35">
      <c r="A528" s="1" t="s">
        <v>529</v>
      </c>
      <c r="B528" s="2" t="s">
        <v>2239</v>
      </c>
      <c r="C528" s="23">
        <v>25</v>
      </c>
      <c r="D528" s="23">
        <v>0</v>
      </c>
      <c r="E528" s="23">
        <v>324</v>
      </c>
    </row>
    <row r="529" spans="1:5" ht="12.75" customHeight="1" x14ac:dyDescent="0.35">
      <c r="A529" s="1" t="s">
        <v>530</v>
      </c>
      <c r="B529" s="2" t="s">
        <v>2238</v>
      </c>
      <c r="C529" s="23">
        <v>25</v>
      </c>
      <c r="D529" s="23">
        <v>0</v>
      </c>
      <c r="E529" s="23">
        <v>366</v>
      </c>
    </row>
    <row r="530" spans="1:5" ht="12.75" customHeight="1" x14ac:dyDescent="0.35">
      <c r="A530" s="1" t="s">
        <v>531</v>
      </c>
      <c r="B530" s="2" t="s">
        <v>2244</v>
      </c>
      <c r="C530" s="23">
        <v>25</v>
      </c>
      <c r="D530" s="23">
        <v>0</v>
      </c>
      <c r="E530" s="23">
        <v>365</v>
      </c>
    </row>
    <row r="531" spans="1:5" ht="12.75" customHeight="1" x14ac:dyDescent="0.35">
      <c r="A531" s="1" t="s">
        <v>532</v>
      </c>
      <c r="B531" s="2" t="s">
        <v>2246</v>
      </c>
      <c r="C531" s="23">
        <v>25</v>
      </c>
      <c r="D531" s="23">
        <v>0</v>
      </c>
      <c r="E531" s="23">
        <v>366</v>
      </c>
    </row>
    <row r="532" spans="1:5" ht="12.75" customHeight="1" x14ac:dyDescent="0.35">
      <c r="A532" s="1" t="s">
        <v>533</v>
      </c>
      <c r="B532" s="2" t="s">
        <v>2239</v>
      </c>
      <c r="C532" s="23">
        <v>25</v>
      </c>
      <c r="D532" s="23">
        <v>0</v>
      </c>
      <c r="E532" s="23">
        <v>366</v>
      </c>
    </row>
    <row r="533" spans="1:5" ht="12.75" customHeight="1" x14ac:dyDescent="0.35">
      <c r="A533" s="1" t="s">
        <v>534</v>
      </c>
      <c r="B533" s="2" t="s">
        <v>2254</v>
      </c>
      <c r="C533" s="23">
        <v>10</v>
      </c>
      <c r="D533" s="23">
        <v>15</v>
      </c>
      <c r="E533" s="23">
        <v>366</v>
      </c>
    </row>
    <row r="534" spans="1:5" ht="12.75" customHeight="1" x14ac:dyDescent="0.35">
      <c r="A534" s="1" t="s">
        <v>535</v>
      </c>
      <c r="B534" s="2" t="s">
        <v>2244</v>
      </c>
      <c r="C534" s="23">
        <v>25</v>
      </c>
      <c r="D534" s="23">
        <v>0</v>
      </c>
      <c r="E534" s="23">
        <v>363</v>
      </c>
    </row>
    <row r="535" spans="1:5" ht="12.75" customHeight="1" x14ac:dyDescent="0.35">
      <c r="A535" s="1" t="s">
        <v>536</v>
      </c>
      <c r="B535" s="2" t="s">
        <v>2246</v>
      </c>
      <c r="C535" s="23">
        <v>14</v>
      </c>
      <c r="D535" s="23">
        <v>11</v>
      </c>
      <c r="E535" s="23">
        <v>366</v>
      </c>
    </row>
    <row r="536" spans="1:5" ht="12.75" customHeight="1" x14ac:dyDescent="0.35">
      <c r="A536" s="1" t="s">
        <v>537</v>
      </c>
      <c r="B536" s="2" t="s">
        <v>2252</v>
      </c>
      <c r="C536" s="23">
        <v>14</v>
      </c>
      <c r="D536" s="23">
        <v>11</v>
      </c>
      <c r="E536" s="23">
        <v>366</v>
      </c>
    </row>
    <row r="537" spans="1:5" ht="12.75" customHeight="1" x14ac:dyDescent="0.35">
      <c r="A537" s="1" t="s">
        <v>538</v>
      </c>
      <c r="B537" s="2" t="s">
        <v>2239</v>
      </c>
      <c r="C537" s="23">
        <v>22</v>
      </c>
      <c r="D537" s="23">
        <v>3</v>
      </c>
      <c r="E537" s="23">
        <v>223</v>
      </c>
    </row>
    <row r="538" spans="1:5" ht="12.75" customHeight="1" x14ac:dyDescent="0.35">
      <c r="A538" s="1" t="s">
        <v>539</v>
      </c>
      <c r="B538" s="2" t="s">
        <v>2251</v>
      </c>
      <c r="C538" s="23">
        <v>25</v>
      </c>
      <c r="D538" s="23">
        <v>0</v>
      </c>
      <c r="E538" s="23">
        <v>259</v>
      </c>
    </row>
    <row r="539" spans="1:5" ht="12.75" customHeight="1" x14ac:dyDescent="0.35">
      <c r="A539" s="1" t="s">
        <v>540</v>
      </c>
      <c r="B539" s="2" t="s">
        <v>2246</v>
      </c>
      <c r="C539" s="23">
        <v>11</v>
      </c>
      <c r="D539" s="23">
        <v>14</v>
      </c>
      <c r="E539" s="23">
        <v>0</v>
      </c>
    </row>
    <row r="540" spans="1:5" ht="12.75" customHeight="1" x14ac:dyDescent="0.35">
      <c r="A540" s="1" t="s">
        <v>541</v>
      </c>
      <c r="B540" s="2" t="s">
        <v>2236</v>
      </c>
      <c r="C540" s="23">
        <v>18</v>
      </c>
      <c r="D540" s="23">
        <v>7</v>
      </c>
      <c r="E540" s="23">
        <v>366</v>
      </c>
    </row>
    <row r="541" spans="1:5" ht="12.75" customHeight="1" x14ac:dyDescent="0.35">
      <c r="A541" s="1" t="s">
        <v>542</v>
      </c>
      <c r="B541" s="2" t="s">
        <v>2246</v>
      </c>
      <c r="C541" s="23">
        <v>25</v>
      </c>
      <c r="D541" s="23">
        <v>0</v>
      </c>
      <c r="E541" s="23">
        <v>360</v>
      </c>
    </row>
    <row r="542" spans="1:5" ht="12.75" customHeight="1" x14ac:dyDescent="0.35">
      <c r="A542" s="1" t="s">
        <v>543</v>
      </c>
      <c r="B542" s="2" t="s">
        <v>2244</v>
      </c>
      <c r="C542" s="23">
        <v>25</v>
      </c>
      <c r="D542" s="23">
        <v>0</v>
      </c>
      <c r="E542" s="23">
        <v>287</v>
      </c>
    </row>
    <row r="543" spans="1:5" ht="12.75" customHeight="1" x14ac:dyDescent="0.35">
      <c r="A543" s="1" t="s">
        <v>544</v>
      </c>
      <c r="B543" s="2" t="s">
        <v>2244</v>
      </c>
      <c r="C543" s="23">
        <v>22</v>
      </c>
      <c r="D543" s="23">
        <v>3</v>
      </c>
      <c r="E543" s="23">
        <v>365</v>
      </c>
    </row>
    <row r="544" spans="1:5" ht="12.75" customHeight="1" x14ac:dyDescent="0.35">
      <c r="A544" s="1" t="s">
        <v>545</v>
      </c>
      <c r="B544" s="2" t="s">
        <v>2246</v>
      </c>
      <c r="C544" s="23">
        <v>22</v>
      </c>
      <c r="D544" s="23">
        <v>3</v>
      </c>
      <c r="E544" s="23">
        <v>366</v>
      </c>
    </row>
    <row r="545" spans="1:5" ht="12.75" customHeight="1" x14ac:dyDescent="0.35">
      <c r="A545" s="1" t="s">
        <v>546</v>
      </c>
      <c r="B545" s="2" t="s">
        <v>2249</v>
      </c>
      <c r="C545" s="23">
        <v>24</v>
      </c>
      <c r="D545" s="23">
        <v>1</v>
      </c>
      <c r="E545" s="23">
        <v>342</v>
      </c>
    </row>
    <row r="546" spans="1:5" ht="12.75" customHeight="1" x14ac:dyDescent="0.35">
      <c r="A546" s="1" t="s">
        <v>547</v>
      </c>
      <c r="B546" s="2" t="s">
        <v>2245</v>
      </c>
      <c r="C546" s="23">
        <v>23</v>
      </c>
      <c r="D546" s="23">
        <v>2</v>
      </c>
      <c r="E546" s="23">
        <v>354</v>
      </c>
    </row>
    <row r="547" spans="1:5" ht="12.75" customHeight="1" x14ac:dyDescent="0.35">
      <c r="A547" s="1" t="s">
        <v>548</v>
      </c>
      <c r="B547" s="2" t="s">
        <v>2244</v>
      </c>
      <c r="C547" s="23">
        <v>25</v>
      </c>
      <c r="D547" s="23">
        <v>0</v>
      </c>
      <c r="E547" s="23">
        <v>366</v>
      </c>
    </row>
    <row r="548" spans="1:5" ht="12.75" customHeight="1" x14ac:dyDescent="0.35">
      <c r="A548" s="1" t="s">
        <v>549</v>
      </c>
      <c r="B548" s="2" t="s">
        <v>2243</v>
      </c>
      <c r="C548" s="23">
        <v>25</v>
      </c>
      <c r="D548" s="23">
        <v>0</v>
      </c>
      <c r="E548" s="23">
        <v>360</v>
      </c>
    </row>
    <row r="549" spans="1:5" ht="12.75" customHeight="1" x14ac:dyDescent="0.35">
      <c r="A549" s="1" t="s">
        <v>550</v>
      </c>
      <c r="B549" s="2" t="s">
        <v>2246</v>
      </c>
      <c r="C549" s="23">
        <v>23</v>
      </c>
      <c r="D549" s="23">
        <v>2</v>
      </c>
      <c r="E549" s="23">
        <v>215</v>
      </c>
    </row>
    <row r="550" spans="1:5" ht="12.75" customHeight="1" x14ac:dyDescent="0.35">
      <c r="A550" s="1" t="s">
        <v>551</v>
      </c>
      <c r="B550" s="2" t="s">
        <v>2233</v>
      </c>
      <c r="C550" s="23">
        <v>24</v>
      </c>
      <c r="D550" s="23">
        <v>1</v>
      </c>
      <c r="E550" s="23">
        <v>366</v>
      </c>
    </row>
    <row r="551" spans="1:5" ht="12.75" customHeight="1" x14ac:dyDescent="0.35">
      <c r="A551" s="1" t="s">
        <v>552</v>
      </c>
      <c r="B551" s="2" t="s">
        <v>2241</v>
      </c>
      <c r="C551" s="23">
        <v>24</v>
      </c>
      <c r="D551" s="23">
        <v>1</v>
      </c>
      <c r="E551" s="23">
        <v>340</v>
      </c>
    </row>
    <row r="552" spans="1:5" ht="12.75" customHeight="1" x14ac:dyDescent="0.35">
      <c r="A552" s="1" t="s">
        <v>553</v>
      </c>
      <c r="B552" s="2" t="s">
        <v>2240</v>
      </c>
      <c r="C552" s="23">
        <v>17</v>
      </c>
      <c r="D552" s="23">
        <v>8</v>
      </c>
      <c r="E552" s="23">
        <v>366</v>
      </c>
    </row>
    <row r="553" spans="1:5" ht="12.75" customHeight="1" x14ac:dyDescent="0.35">
      <c r="A553" s="1" t="s">
        <v>554</v>
      </c>
      <c r="B553" s="2" t="s">
        <v>2252</v>
      </c>
      <c r="C553" s="23">
        <v>18</v>
      </c>
      <c r="D553" s="23">
        <v>7</v>
      </c>
      <c r="E553" s="23">
        <v>0</v>
      </c>
    </row>
    <row r="554" spans="1:5" ht="12.75" customHeight="1" x14ac:dyDescent="0.35">
      <c r="A554" s="1" t="s">
        <v>555</v>
      </c>
      <c r="B554" s="2" t="s">
        <v>2240</v>
      </c>
      <c r="C554" s="23">
        <v>18</v>
      </c>
      <c r="D554" s="23">
        <v>7</v>
      </c>
      <c r="E554" s="23">
        <v>366</v>
      </c>
    </row>
    <row r="555" spans="1:5" ht="12.75" customHeight="1" x14ac:dyDescent="0.35">
      <c r="A555" s="1" t="s">
        <v>556</v>
      </c>
      <c r="B555" s="2" t="s">
        <v>2243</v>
      </c>
      <c r="C555" s="23">
        <v>24</v>
      </c>
      <c r="D555" s="23">
        <v>1</v>
      </c>
      <c r="E555" s="23">
        <v>257</v>
      </c>
    </row>
    <row r="556" spans="1:5" ht="12.75" customHeight="1" x14ac:dyDescent="0.35">
      <c r="A556" s="1" t="s">
        <v>557</v>
      </c>
      <c r="B556" s="2" t="s">
        <v>2233</v>
      </c>
      <c r="C556" s="23">
        <v>25</v>
      </c>
      <c r="D556" s="23">
        <v>0</v>
      </c>
      <c r="E556" s="23">
        <v>121</v>
      </c>
    </row>
    <row r="557" spans="1:5" ht="12.75" customHeight="1" x14ac:dyDescent="0.35">
      <c r="A557" s="1" t="s">
        <v>558</v>
      </c>
      <c r="B557" s="2" t="s">
        <v>2254</v>
      </c>
      <c r="C557" s="23">
        <v>25</v>
      </c>
      <c r="D557" s="23">
        <v>0</v>
      </c>
      <c r="E557" s="23">
        <v>366</v>
      </c>
    </row>
    <row r="558" spans="1:5" ht="12.75" customHeight="1" x14ac:dyDescent="0.35">
      <c r="A558" s="1" t="s">
        <v>559</v>
      </c>
      <c r="B558" s="2" t="s">
        <v>2243</v>
      </c>
      <c r="C558" s="23">
        <v>25</v>
      </c>
      <c r="D558" s="23">
        <v>0</v>
      </c>
      <c r="E558" s="23">
        <v>324</v>
      </c>
    </row>
    <row r="559" spans="1:5" ht="12.75" customHeight="1" x14ac:dyDescent="0.35">
      <c r="A559" s="1" t="s">
        <v>560</v>
      </c>
      <c r="B559" s="2" t="s">
        <v>2245</v>
      </c>
      <c r="C559" s="23">
        <v>24</v>
      </c>
      <c r="D559" s="23">
        <v>1</v>
      </c>
      <c r="E559" s="23">
        <v>303</v>
      </c>
    </row>
    <row r="560" spans="1:5" ht="12.75" customHeight="1" x14ac:dyDescent="0.35">
      <c r="A560" s="1" t="s">
        <v>561</v>
      </c>
      <c r="B560" s="2" t="s">
        <v>2238</v>
      </c>
      <c r="C560" s="23">
        <v>25</v>
      </c>
      <c r="D560" s="23">
        <v>0</v>
      </c>
      <c r="E560" s="23">
        <v>361</v>
      </c>
    </row>
    <row r="561" spans="1:5" ht="12.75" customHeight="1" x14ac:dyDescent="0.35">
      <c r="A561" s="1" t="s">
        <v>562</v>
      </c>
      <c r="B561" s="2" t="s">
        <v>2235</v>
      </c>
      <c r="C561" s="23">
        <v>21</v>
      </c>
      <c r="D561" s="23">
        <v>4</v>
      </c>
      <c r="E561" s="23">
        <v>68</v>
      </c>
    </row>
    <row r="562" spans="1:5" ht="12.75" customHeight="1" x14ac:dyDescent="0.35">
      <c r="A562" s="1" t="s">
        <v>563</v>
      </c>
      <c r="B562" s="2" t="s">
        <v>2243</v>
      </c>
      <c r="C562" s="23">
        <v>22</v>
      </c>
      <c r="D562" s="23">
        <v>3</v>
      </c>
      <c r="E562" s="23">
        <v>366</v>
      </c>
    </row>
    <row r="563" spans="1:5" ht="12.75" customHeight="1" x14ac:dyDescent="0.35">
      <c r="A563" s="1" t="s">
        <v>564</v>
      </c>
      <c r="B563" s="2" t="s">
        <v>2254</v>
      </c>
      <c r="C563" s="23">
        <v>25</v>
      </c>
      <c r="D563" s="23">
        <v>0</v>
      </c>
      <c r="E563" s="23">
        <v>283</v>
      </c>
    </row>
    <row r="564" spans="1:5" ht="12.75" customHeight="1" x14ac:dyDescent="0.35">
      <c r="A564" s="1" t="s">
        <v>565</v>
      </c>
      <c r="B564" s="2" t="s">
        <v>2237</v>
      </c>
      <c r="C564" s="23">
        <v>24</v>
      </c>
      <c r="D564" s="23">
        <v>1</v>
      </c>
      <c r="E564" s="23">
        <v>360</v>
      </c>
    </row>
    <row r="565" spans="1:5" ht="12.75" customHeight="1" x14ac:dyDescent="0.35">
      <c r="A565" s="1" t="s">
        <v>566</v>
      </c>
      <c r="B565" s="2" t="s">
        <v>2245</v>
      </c>
      <c r="C565" s="23">
        <v>24</v>
      </c>
      <c r="D565" s="23">
        <v>1</v>
      </c>
      <c r="E565" s="23">
        <v>349</v>
      </c>
    </row>
    <row r="566" spans="1:5" ht="12.75" customHeight="1" x14ac:dyDescent="0.35">
      <c r="A566" s="1" t="s">
        <v>567</v>
      </c>
      <c r="B566" s="2" t="s">
        <v>2247</v>
      </c>
      <c r="C566" s="23">
        <v>22</v>
      </c>
      <c r="D566" s="23">
        <v>3</v>
      </c>
      <c r="E566" s="23">
        <v>366</v>
      </c>
    </row>
    <row r="567" spans="1:5" ht="12.75" customHeight="1" x14ac:dyDescent="0.35">
      <c r="A567" s="1" t="s">
        <v>568</v>
      </c>
      <c r="B567" s="2" t="s">
        <v>2244</v>
      </c>
      <c r="C567" s="23">
        <v>25</v>
      </c>
      <c r="D567" s="23">
        <v>0</v>
      </c>
      <c r="E567" s="23">
        <v>335</v>
      </c>
    </row>
    <row r="568" spans="1:5" ht="12.75" customHeight="1" x14ac:dyDescent="0.35">
      <c r="A568" s="1" t="s">
        <v>569</v>
      </c>
      <c r="B568" s="2" t="s">
        <v>2241</v>
      </c>
      <c r="C568" s="23">
        <v>24</v>
      </c>
      <c r="D568" s="23">
        <v>1</v>
      </c>
      <c r="E568" s="23">
        <v>366</v>
      </c>
    </row>
    <row r="569" spans="1:5" ht="12.75" customHeight="1" x14ac:dyDescent="0.35">
      <c r="A569" s="1" t="s">
        <v>570</v>
      </c>
      <c r="B569" s="2" t="s">
        <v>2233</v>
      </c>
      <c r="C569" s="23">
        <v>20</v>
      </c>
      <c r="D569" s="23">
        <v>5</v>
      </c>
      <c r="E569" s="23">
        <v>366</v>
      </c>
    </row>
    <row r="570" spans="1:5" ht="12.75" customHeight="1" x14ac:dyDescent="0.35">
      <c r="A570" s="1" t="s">
        <v>571</v>
      </c>
      <c r="B570" s="2" t="s">
        <v>2233</v>
      </c>
      <c r="C570" s="23">
        <v>25</v>
      </c>
      <c r="D570" s="23">
        <v>0</v>
      </c>
      <c r="E570" s="23">
        <v>366</v>
      </c>
    </row>
    <row r="571" spans="1:5" ht="12.75" customHeight="1" x14ac:dyDescent="0.35">
      <c r="A571" s="1" t="s">
        <v>572</v>
      </c>
      <c r="B571" s="2" t="s">
        <v>2233</v>
      </c>
      <c r="C571" s="23">
        <v>23</v>
      </c>
      <c r="D571" s="23">
        <v>2</v>
      </c>
      <c r="E571" s="23">
        <v>366</v>
      </c>
    </row>
    <row r="572" spans="1:5" ht="12.75" customHeight="1" x14ac:dyDescent="0.35">
      <c r="A572" s="1" t="s">
        <v>573</v>
      </c>
      <c r="B572" s="2" t="s">
        <v>2246</v>
      </c>
      <c r="C572" s="23">
        <v>23</v>
      </c>
      <c r="D572" s="23">
        <v>2</v>
      </c>
      <c r="E572" s="23">
        <v>0</v>
      </c>
    </row>
    <row r="573" spans="1:5" ht="12.75" customHeight="1" x14ac:dyDescent="0.35">
      <c r="A573" s="1" t="s">
        <v>574</v>
      </c>
      <c r="B573" s="2" t="s">
        <v>2239</v>
      </c>
      <c r="C573" s="23">
        <v>21</v>
      </c>
      <c r="D573" s="23">
        <v>4</v>
      </c>
      <c r="E573" s="23">
        <v>119</v>
      </c>
    </row>
    <row r="574" spans="1:5" ht="12.75" customHeight="1" x14ac:dyDescent="0.35">
      <c r="A574" s="1" t="s">
        <v>575</v>
      </c>
      <c r="B574" s="2" t="s">
        <v>2239</v>
      </c>
      <c r="C574" s="23">
        <v>22</v>
      </c>
      <c r="D574" s="23">
        <v>3</v>
      </c>
      <c r="E574" s="23">
        <v>304</v>
      </c>
    </row>
    <row r="575" spans="1:5" ht="12.75" customHeight="1" x14ac:dyDescent="0.35">
      <c r="A575" s="1" t="s">
        <v>576</v>
      </c>
      <c r="B575" s="2" t="s">
        <v>2249</v>
      </c>
      <c r="C575" s="23">
        <v>21</v>
      </c>
      <c r="D575" s="23">
        <v>4</v>
      </c>
      <c r="E575" s="23">
        <v>366</v>
      </c>
    </row>
    <row r="576" spans="1:5" ht="12.75" customHeight="1" x14ac:dyDescent="0.35">
      <c r="A576" s="1" t="s">
        <v>577</v>
      </c>
      <c r="B576" s="2" t="s">
        <v>2245</v>
      </c>
      <c r="C576" s="23">
        <v>15</v>
      </c>
      <c r="D576" s="23">
        <v>10</v>
      </c>
      <c r="E576" s="23">
        <v>0</v>
      </c>
    </row>
    <row r="577" spans="1:5" ht="12.75" customHeight="1" x14ac:dyDescent="0.35">
      <c r="A577" s="1" t="s">
        <v>578</v>
      </c>
      <c r="B577" s="2" t="s">
        <v>2238</v>
      </c>
      <c r="C577" s="23">
        <v>25</v>
      </c>
      <c r="D577" s="23">
        <v>0</v>
      </c>
      <c r="E577" s="23">
        <v>355</v>
      </c>
    </row>
    <row r="578" spans="1:5" ht="12.75" customHeight="1" x14ac:dyDescent="0.35">
      <c r="A578" s="1" t="s">
        <v>579</v>
      </c>
      <c r="B578" s="2" t="s">
        <v>2242</v>
      </c>
      <c r="C578" s="23">
        <v>15</v>
      </c>
      <c r="D578" s="23">
        <v>10</v>
      </c>
      <c r="E578" s="23">
        <v>362</v>
      </c>
    </row>
    <row r="579" spans="1:5" ht="12.75" customHeight="1" x14ac:dyDescent="0.35">
      <c r="A579" s="1" t="s">
        <v>580</v>
      </c>
      <c r="B579" s="2" t="s">
        <v>2242</v>
      </c>
      <c r="C579" s="23">
        <v>17</v>
      </c>
      <c r="D579" s="23">
        <v>8</v>
      </c>
      <c r="E579" s="23">
        <v>366</v>
      </c>
    </row>
    <row r="580" spans="1:5" ht="12.75" customHeight="1" x14ac:dyDescent="0.35">
      <c r="A580" s="1" t="s">
        <v>581</v>
      </c>
      <c r="B580" s="2" t="s">
        <v>2250</v>
      </c>
      <c r="C580" s="23">
        <v>25</v>
      </c>
      <c r="D580" s="23">
        <v>0</v>
      </c>
      <c r="E580" s="23">
        <v>365</v>
      </c>
    </row>
    <row r="581" spans="1:5" ht="12.75" customHeight="1" x14ac:dyDescent="0.35">
      <c r="A581" s="1" t="s">
        <v>582</v>
      </c>
      <c r="B581" s="2" t="s">
        <v>2233</v>
      </c>
      <c r="C581" s="23">
        <v>24</v>
      </c>
      <c r="D581" s="23">
        <v>1</v>
      </c>
      <c r="E581" s="23">
        <v>365</v>
      </c>
    </row>
    <row r="582" spans="1:5" ht="12.75" customHeight="1" x14ac:dyDescent="0.35">
      <c r="A582" s="1" t="s">
        <v>583</v>
      </c>
      <c r="B582" s="2" t="s">
        <v>2240</v>
      </c>
      <c r="C582" s="23">
        <v>16</v>
      </c>
      <c r="D582" s="23">
        <v>9</v>
      </c>
      <c r="E582" s="23">
        <v>366</v>
      </c>
    </row>
    <row r="583" spans="1:5" ht="12.75" customHeight="1" x14ac:dyDescent="0.35">
      <c r="A583" s="1" t="s">
        <v>584</v>
      </c>
      <c r="B583" s="2" t="s">
        <v>2239</v>
      </c>
      <c r="C583" s="23">
        <v>25</v>
      </c>
      <c r="D583" s="23">
        <v>0</v>
      </c>
      <c r="E583" s="23">
        <v>366</v>
      </c>
    </row>
    <row r="584" spans="1:5" ht="12.75" customHeight="1" x14ac:dyDescent="0.35">
      <c r="A584" s="1" t="s">
        <v>585</v>
      </c>
      <c r="B584" s="2" t="s">
        <v>2247</v>
      </c>
      <c r="C584" s="23">
        <v>25</v>
      </c>
      <c r="D584" s="23">
        <v>0</v>
      </c>
      <c r="E584" s="23">
        <v>366</v>
      </c>
    </row>
    <row r="585" spans="1:5" ht="12.75" customHeight="1" x14ac:dyDescent="0.35">
      <c r="A585" s="1" t="s">
        <v>586</v>
      </c>
      <c r="B585" s="2" t="s">
        <v>2239</v>
      </c>
      <c r="C585" s="23">
        <v>23</v>
      </c>
      <c r="D585" s="23">
        <v>2</v>
      </c>
      <c r="E585" s="23">
        <v>366</v>
      </c>
    </row>
    <row r="586" spans="1:5" ht="12.75" customHeight="1" x14ac:dyDescent="0.35">
      <c r="A586" s="1" t="s">
        <v>587</v>
      </c>
      <c r="B586" s="2" t="s">
        <v>2234</v>
      </c>
      <c r="C586" s="23">
        <v>12</v>
      </c>
      <c r="D586" s="23">
        <v>13</v>
      </c>
      <c r="E586" s="23">
        <v>342</v>
      </c>
    </row>
    <row r="587" spans="1:5" ht="12.75" customHeight="1" x14ac:dyDescent="0.35">
      <c r="A587" s="1" t="s">
        <v>588</v>
      </c>
      <c r="B587" s="2" t="s">
        <v>2241</v>
      </c>
      <c r="C587" s="23">
        <v>18</v>
      </c>
      <c r="D587" s="23">
        <v>7</v>
      </c>
      <c r="E587" s="23">
        <v>264</v>
      </c>
    </row>
    <row r="588" spans="1:5" ht="12.75" customHeight="1" x14ac:dyDescent="0.35">
      <c r="A588" s="1" t="s">
        <v>589</v>
      </c>
      <c r="B588" s="2" t="s">
        <v>2238</v>
      </c>
      <c r="C588" s="23">
        <v>25</v>
      </c>
      <c r="D588" s="23">
        <v>0</v>
      </c>
      <c r="E588" s="23">
        <v>366</v>
      </c>
    </row>
    <row r="589" spans="1:5" ht="12.75" customHeight="1" x14ac:dyDescent="0.35">
      <c r="A589" s="1" t="s">
        <v>590</v>
      </c>
      <c r="B589" s="2" t="s">
        <v>2240</v>
      </c>
      <c r="C589" s="23">
        <v>17</v>
      </c>
      <c r="D589" s="23">
        <v>8</v>
      </c>
      <c r="E589" s="23">
        <v>366</v>
      </c>
    </row>
    <row r="590" spans="1:5" ht="12.75" customHeight="1" x14ac:dyDescent="0.35">
      <c r="A590" s="1" t="s">
        <v>591</v>
      </c>
      <c r="B590" s="2" t="s">
        <v>2233</v>
      </c>
      <c r="C590" s="23">
        <v>24</v>
      </c>
      <c r="D590" s="23">
        <v>1</v>
      </c>
      <c r="E590" s="23">
        <v>352</v>
      </c>
    </row>
    <row r="591" spans="1:5" ht="12.75" customHeight="1" x14ac:dyDescent="0.35">
      <c r="A591" s="1" t="s">
        <v>592</v>
      </c>
      <c r="B591" s="2" t="s">
        <v>2233</v>
      </c>
      <c r="C591" s="23">
        <v>17</v>
      </c>
      <c r="D591" s="23">
        <v>8</v>
      </c>
      <c r="E591" s="23">
        <v>366</v>
      </c>
    </row>
    <row r="592" spans="1:5" ht="12.75" customHeight="1" x14ac:dyDescent="0.35">
      <c r="A592" s="1" t="s">
        <v>593</v>
      </c>
      <c r="B592" s="2" t="s">
        <v>2241</v>
      </c>
      <c r="C592" s="23">
        <v>23</v>
      </c>
      <c r="D592" s="23">
        <v>2</v>
      </c>
      <c r="E592" s="23">
        <v>364</v>
      </c>
    </row>
    <row r="593" spans="1:5" ht="12.75" customHeight="1" x14ac:dyDescent="0.35">
      <c r="A593" s="1" t="s">
        <v>594</v>
      </c>
      <c r="B593" s="2" t="s">
        <v>2246</v>
      </c>
      <c r="C593" s="23">
        <v>15</v>
      </c>
      <c r="D593" s="23">
        <v>10</v>
      </c>
      <c r="E593" s="23">
        <v>0</v>
      </c>
    </row>
    <row r="594" spans="1:5" ht="12.75" customHeight="1" x14ac:dyDescent="0.35">
      <c r="A594" s="1" t="s">
        <v>595</v>
      </c>
      <c r="B594" s="2" t="s">
        <v>2242</v>
      </c>
      <c r="C594" s="23">
        <v>18</v>
      </c>
      <c r="D594" s="23">
        <v>7</v>
      </c>
      <c r="E594" s="23">
        <v>366</v>
      </c>
    </row>
    <row r="595" spans="1:5" ht="12.75" customHeight="1" x14ac:dyDescent="0.35">
      <c r="A595" s="1" t="s">
        <v>596</v>
      </c>
      <c r="B595" s="2" t="s">
        <v>2244</v>
      </c>
      <c r="C595" s="23">
        <v>25</v>
      </c>
      <c r="D595" s="23">
        <v>0</v>
      </c>
      <c r="E595" s="23">
        <v>222</v>
      </c>
    </row>
    <row r="596" spans="1:5" ht="12.75" customHeight="1" x14ac:dyDescent="0.35">
      <c r="A596" s="1" t="s">
        <v>597</v>
      </c>
      <c r="B596" s="2" t="s">
        <v>2245</v>
      </c>
      <c r="C596" s="23">
        <v>21</v>
      </c>
      <c r="D596" s="23">
        <v>4</v>
      </c>
      <c r="E596" s="23">
        <v>257</v>
      </c>
    </row>
    <row r="597" spans="1:5" ht="12.75" customHeight="1" x14ac:dyDescent="0.35">
      <c r="A597" s="1" t="s">
        <v>598</v>
      </c>
      <c r="B597" s="2" t="s">
        <v>2242</v>
      </c>
      <c r="C597" s="23">
        <v>15</v>
      </c>
      <c r="D597" s="23">
        <v>10</v>
      </c>
      <c r="E597" s="23">
        <v>366</v>
      </c>
    </row>
    <row r="598" spans="1:5" ht="12.75" customHeight="1" x14ac:dyDescent="0.35">
      <c r="A598" s="1" t="s">
        <v>599</v>
      </c>
      <c r="B598" s="2" t="s">
        <v>2239</v>
      </c>
      <c r="C598" s="23">
        <v>22</v>
      </c>
      <c r="D598" s="23">
        <v>3</v>
      </c>
      <c r="E598" s="23">
        <v>329</v>
      </c>
    </row>
    <row r="599" spans="1:5" ht="12.75" customHeight="1" x14ac:dyDescent="0.35">
      <c r="A599" s="1" t="s">
        <v>600</v>
      </c>
      <c r="B599" s="2" t="s">
        <v>2246</v>
      </c>
      <c r="C599" s="23">
        <v>24</v>
      </c>
      <c r="D599" s="23">
        <v>1</v>
      </c>
      <c r="E599" s="23">
        <v>357</v>
      </c>
    </row>
    <row r="600" spans="1:5" ht="12.75" customHeight="1" x14ac:dyDescent="0.35">
      <c r="A600" s="1" t="s">
        <v>601</v>
      </c>
      <c r="B600" s="2" t="s">
        <v>2235</v>
      </c>
      <c r="C600" s="23">
        <v>23</v>
      </c>
      <c r="D600" s="23">
        <v>2</v>
      </c>
      <c r="E600" s="23">
        <v>358</v>
      </c>
    </row>
    <row r="601" spans="1:5" ht="12.75" customHeight="1" x14ac:dyDescent="0.35">
      <c r="A601" s="1" t="s">
        <v>602</v>
      </c>
      <c r="B601" s="2" t="s">
        <v>2244</v>
      </c>
      <c r="C601" s="23">
        <v>25</v>
      </c>
      <c r="D601" s="23">
        <v>0</v>
      </c>
      <c r="E601" s="23">
        <v>362</v>
      </c>
    </row>
    <row r="602" spans="1:5" ht="12.75" customHeight="1" x14ac:dyDescent="0.35">
      <c r="A602" s="1" t="s">
        <v>603</v>
      </c>
      <c r="B602" s="2" t="s">
        <v>2245</v>
      </c>
      <c r="C602" s="23">
        <v>24</v>
      </c>
      <c r="D602" s="23">
        <v>1</v>
      </c>
      <c r="E602" s="23">
        <v>366</v>
      </c>
    </row>
    <row r="603" spans="1:5" ht="12.75" customHeight="1" x14ac:dyDescent="0.35">
      <c r="A603" s="1" t="s">
        <v>604</v>
      </c>
      <c r="B603" s="2" t="s">
        <v>2246</v>
      </c>
      <c r="C603" s="23">
        <v>24</v>
      </c>
      <c r="D603" s="23">
        <v>1</v>
      </c>
      <c r="E603" s="23">
        <v>326</v>
      </c>
    </row>
    <row r="604" spans="1:5" ht="12.75" customHeight="1" x14ac:dyDescent="0.35">
      <c r="A604" s="1" t="s">
        <v>605</v>
      </c>
      <c r="B604" s="2" t="s">
        <v>2245</v>
      </c>
      <c r="C604" s="23">
        <v>23</v>
      </c>
      <c r="D604" s="23">
        <v>2</v>
      </c>
      <c r="E604" s="23">
        <v>13</v>
      </c>
    </row>
    <row r="605" spans="1:5" ht="12.75" customHeight="1" x14ac:dyDescent="0.35">
      <c r="A605" s="1" t="s">
        <v>606</v>
      </c>
      <c r="B605" s="2" t="s">
        <v>2246</v>
      </c>
      <c r="C605" s="23">
        <v>25</v>
      </c>
      <c r="D605" s="23">
        <v>0</v>
      </c>
      <c r="E605" s="23">
        <v>366</v>
      </c>
    </row>
    <row r="606" spans="1:5" ht="12.75" customHeight="1" x14ac:dyDescent="0.35">
      <c r="A606" s="1" t="s">
        <v>607</v>
      </c>
      <c r="B606" s="2" t="s">
        <v>2244</v>
      </c>
      <c r="C606" s="23">
        <v>25</v>
      </c>
      <c r="D606" s="23">
        <v>0</v>
      </c>
      <c r="E606" s="23">
        <v>366</v>
      </c>
    </row>
    <row r="607" spans="1:5" ht="12.75" customHeight="1" x14ac:dyDescent="0.35">
      <c r="A607" s="1" t="s">
        <v>608</v>
      </c>
      <c r="B607" s="2" t="s">
        <v>2243</v>
      </c>
      <c r="C607" s="23">
        <v>23</v>
      </c>
      <c r="D607" s="23">
        <v>2</v>
      </c>
      <c r="E607" s="23">
        <v>0</v>
      </c>
    </row>
    <row r="608" spans="1:5" ht="12.75" customHeight="1" x14ac:dyDescent="0.35">
      <c r="A608" s="1" t="s">
        <v>609</v>
      </c>
      <c r="B608" s="2" t="s">
        <v>2235</v>
      </c>
      <c r="C608" s="23">
        <v>21</v>
      </c>
      <c r="D608" s="23">
        <v>4</v>
      </c>
      <c r="E608" s="23">
        <v>168</v>
      </c>
    </row>
    <row r="609" spans="1:5" ht="12.75" customHeight="1" x14ac:dyDescent="0.35">
      <c r="A609" s="1" t="s">
        <v>610</v>
      </c>
      <c r="B609" s="2" t="s">
        <v>2244</v>
      </c>
      <c r="C609" s="23">
        <v>25</v>
      </c>
      <c r="D609" s="23">
        <v>0</v>
      </c>
      <c r="E609" s="23">
        <v>366</v>
      </c>
    </row>
    <row r="610" spans="1:5" ht="12.75" customHeight="1" x14ac:dyDescent="0.35">
      <c r="A610" s="1" t="s">
        <v>611</v>
      </c>
      <c r="B610" s="2" t="s">
        <v>2234</v>
      </c>
      <c r="C610" s="23">
        <v>17</v>
      </c>
      <c r="D610" s="23">
        <v>8</v>
      </c>
      <c r="E610" s="23">
        <v>366</v>
      </c>
    </row>
    <row r="611" spans="1:5" ht="12.75" customHeight="1" x14ac:dyDescent="0.35">
      <c r="A611" s="1" t="s">
        <v>612</v>
      </c>
      <c r="B611" s="2" t="s">
        <v>2244</v>
      </c>
      <c r="C611" s="23">
        <v>25</v>
      </c>
      <c r="D611" s="23">
        <v>0</v>
      </c>
      <c r="E611" s="23">
        <v>366</v>
      </c>
    </row>
    <row r="612" spans="1:5" ht="12.75" customHeight="1" x14ac:dyDescent="0.35">
      <c r="A612" s="1" t="s">
        <v>613</v>
      </c>
      <c r="B612" s="2" t="s">
        <v>2244</v>
      </c>
      <c r="C612" s="23">
        <v>22</v>
      </c>
      <c r="D612" s="23">
        <v>3</v>
      </c>
      <c r="E612" s="23">
        <v>366</v>
      </c>
    </row>
    <row r="613" spans="1:5" ht="12.75" customHeight="1" x14ac:dyDescent="0.35">
      <c r="A613" s="1" t="s">
        <v>614</v>
      </c>
      <c r="B613" s="2" t="s">
        <v>2248</v>
      </c>
      <c r="C613" s="23">
        <v>25</v>
      </c>
      <c r="D613" s="23">
        <v>0</v>
      </c>
      <c r="E613" s="23">
        <v>359</v>
      </c>
    </row>
    <row r="614" spans="1:5" ht="12.75" customHeight="1" x14ac:dyDescent="0.35">
      <c r="A614" s="1" t="s">
        <v>615</v>
      </c>
      <c r="B614" s="2" t="s">
        <v>2244</v>
      </c>
      <c r="C614" s="23">
        <v>25</v>
      </c>
      <c r="D614" s="23">
        <v>0</v>
      </c>
      <c r="E614" s="23">
        <v>363</v>
      </c>
    </row>
    <row r="615" spans="1:5" ht="12.75" customHeight="1" x14ac:dyDescent="0.35">
      <c r="A615" s="1" t="s">
        <v>616</v>
      </c>
      <c r="B615" s="2" t="s">
        <v>2242</v>
      </c>
      <c r="C615" s="23">
        <v>19</v>
      </c>
      <c r="D615" s="23">
        <v>6</v>
      </c>
      <c r="E615" s="23">
        <v>366</v>
      </c>
    </row>
    <row r="616" spans="1:5" ht="12.75" customHeight="1" x14ac:dyDescent="0.35">
      <c r="A616" s="1" t="s">
        <v>617</v>
      </c>
      <c r="B616" s="2" t="s">
        <v>2246</v>
      </c>
      <c r="C616" s="23">
        <v>24</v>
      </c>
      <c r="D616" s="23">
        <v>1</v>
      </c>
      <c r="E616" s="23">
        <v>361</v>
      </c>
    </row>
    <row r="617" spans="1:5" ht="12.75" customHeight="1" x14ac:dyDescent="0.35">
      <c r="A617" s="1" t="s">
        <v>618</v>
      </c>
      <c r="B617" s="2" t="s">
        <v>2248</v>
      </c>
      <c r="C617" s="23">
        <v>25</v>
      </c>
      <c r="D617" s="23">
        <v>0</v>
      </c>
      <c r="E617" s="23">
        <v>366</v>
      </c>
    </row>
    <row r="618" spans="1:5" ht="12.75" customHeight="1" x14ac:dyDescent="0.35">
      <c r="A618" s="1" t="s">
        <v>619</v>
      </c>
      <c r="B618" s="2" t="s">
        <v>2240</v>
      </c>
      <c r="C618" s="23">
        <v>20</v>
      </c>
      <c r="D618" s="23">
        <v>5</v>
      </c>
      <c r="E618" s="23">
        <v>366</v>
      </c>
    </row>
    <row r="619" spans="1:5" ht="12.75" customHeight="1" x14ac:dyDescent="0.35">
      <c r="A619" s="1" t="s">
        <v>620</v>
      </c>
      <c r="B619" s="2" t="s">
        <v>2243</v>
      </c>
      <c r="C619" s="23">
        <v>25</v>
      </c>
      <c r="D619" s="23">
        <v>0</v>
      </c>
      <c r="E619" s="23">
        <v>364</v>
      </c>
    </row>
    <row r="620" spans="1:5" ht="12.75" customHeight="1" x14ac:dyDescent="0.35">
      <c r="A620" s="1" t="s">
        <v>621</v>
      </c>
      <c r="B620" s="2" t="s">
        <v>2243</v>
      </c>
      <c r="C620" s="23">
        <v>22</v>
      </c>
      <c r="D620" s="23">
        <v>3</v>
      </c>
      <c r="E620" s="23">
        <v>366</v>
      </c>
    </row>
    <row r="621" spans="1:5" ht="12.75" customHeight="1" x14ac:dyDescent="0.35">
      <c r="A621" s="1" t="s">
        <v>622</v>
      </c>
      <c r="B621" s="2" t="s">
        <v>2244</v>
      </c>
      <c r="C621" s="23">
        <v>25</v>
      </c>
      <c r="D621" s="23">
        <v>0</v>
      </c>
      <c r="E621" s="23">
        <v>366</v>
      </c>
    </row>
    <row r="622" spans="1:5" ht="12.75" customHeight="1" x14ac:dyDescent="0.35">
      <c r="A622" s="1" t="s">
        <v>623</v>
      </c>
      <c r="B622" s="2" t="s">
        <v>2249</v>
      </c>
      <c r="C622" s="23">
        <v>25</v>
      </c>
      <c r="D622" s="23">
        <v>0</v>
      </c>
      <c r="E622" s="23">
        <v>366</v>
      </c>
    </row>
    <row r="623" spans="1:5" ht="12.75" customHeight="1" x14ac:dyDescent="0.35">
      <c r="A623" s="1" t="s">
        <v>624</v>
      </c>
      <c r="B623" s="2" t="s">
        <v>2239</v>
      </c>
      <c r="C623" s="23">
        <v>14</v>
      </c>
      <c r="D623" s="23">
        <v>11</v>
      </c>
      <c r="E623" s="23">
        <v>355</v>
      </c>
    </row>
    <row r="624" spans="1:5" ht="12.75" customHeight="1" x14ac:dyDescent="0.35">
      <c r="A624" s="1" t="s">
        <v>625</v>
      </c>
      <c r="B624" s="2" t="s">
        <v>2233</v>
      </c>
      <c r="C624" s="23">
        <v>22</v>
      </c>
      <c r="D624" s="23">
        <v>3</v>
      </c>
      <c r="E624" s="23">
        <v>181</v>
      </c>
    </row>
    <row r="625" spans="1:5" ht="12.75" customHeight="1" x14ac:dyDescent="0.35">
      <c r="A625" s="1" t="s">
        <v>626</v>
      </c>
      <c r="B625" s="2" t="s">
        <v>2251</v>
      </c>
      <c r="C625" s="23">
        <v>25</v>
      </c>
      <c r="D625" s="23">
        <v>0</v>
      </c>
      <c r="E625" s="23">
        <v>338</v>
      </c>
    </row>
    <row r="626" spans="1:5" ht="12.75" customHeight="1" x14ac:dyDescent="0.35">
      <c r="A626" s="1" t="s">
        <v>627</v>
      </c>
      <c r="B626" s="2" t="s">
        <v>2236</v>
      </c>
      <c r="C626" s="23">
        <v>23</v>
      </c>
      <c r="D626" s="23">
        <v>2</v>
      </c>
      <c r="E626" s="23">
        <v>237</v>
      </c>
    </row>
    <row r="627" spans="1:5" ht="12.75" customHeight="1" x14ac:dyDescent="0.35">
      <c r="A627" s="1" t="s">
        <v>628</v>
      </c>
      <c r="B627" s="2" t="s">
        <v>2251</v>
      </c>
      <c r="C627" s="23">
        <v>25</v>
      </c>
      <c r="D627" s="23">
        <v>0</v>
      </c>
      <c r="E627" s="23">
        <v>238</v>
      </c>
    </row>
    <row r="628" spans="1:5" ht="12.75" customHeight="1" x14ac:dyDescent="0.35">
      <c r="A628" s="1" t="s">
        <v>629</v>
      </c>
      <c r="B628" s="2" t="s">
        <v>2233</v>
      </c>
      <c r="C628" s="23">
        <v>24</v>
      </c>
      <c r="D628" s="23">
        <v>1</v>
      </c>
      <c r="E628" s="23">
        <v>366</v>
      </c>
    </row>
    <row r="629" spans="1:5" ht="12.75" customHeight="1" x14ac:dyDescent="0.35">
      <c r="A629" s="1" t="s">
        <v>630</v>
      </c>
      <c r="B629" s="2" t="s">
        <v>2233</v>
      </c>
      <c r="C629" s="23">
        <v>23</v>
      </c>
      <c r="D629" s="23">
        <v>2</v>
      </c>
      <c r="E629" s="23">
        <v>349</v>
      </c>
    </row>
    <row r="630" spans="1:5" ht="12.75" customHeight="1" x14ac:dyDescent="0.35">
      <c r="A630" s="1" t="s">
        <v>631</v>
      </c>
      <c r="B630" s="2" t="s">
        <v>2243</v>
      </c>
      <c r="C630" s="23">
        <v>22</v>
      </c>
      <c r="D630" s="23">
        <v>3</v>
      </c>
      <c r="E630" s="23">
        <v>333</v>
      </c>
    </row>
    <row r="631" spans="1:5" ht="12.75" customHeight="1" x14ac:dyDescent="0.35">
      <c r="A631" s="1" t="s">
        <v>632</v>
      </c>
      <c r="B631" s="2" t="s">
        <v>2241</v>
      </c>
      <c r="C631" s="23">
        <v>22</v>
      </c>
      <c r="D631" s="23">
        <v>3</v>
      </c>
      <c r="E631" s="23">
        <v>327</v>
      </c>
    </row>
    <row r="632" spans="1:5" ht="12.75" customHeight="1" x14ac:dyDescent="0.35">
      <c r="A632" s="1" t="s">
        <v>633</v>
      </c>
      <c r="B632" s="2" t="s">
        <v>2245</v>
      </c>
      <c r="C632" s="23">
        <v>25</v>
      </c>
      <c r="D632" s="23">
        <v>0</v>
      </c>
      <c r="E632" s="23">
        <v>258</v>
      </c>
    </row>
    <row r="633" spans="1:5" ht="12.75" customHeight="1" x14ac:dyDescent="0.35">
      <c r="A633" s="1" t="s">
        <v>634</v>
      </c>
      <c r="B633" s="2" t="s">
        <v>2244</v>
      </c>
      <c r="C633" s="23">
        <v>24</v>
      </c>
      <c r="D633" s="23">
        <v>1</v>
      </c>
      <c r="E633" s="23">
        <v>366</v>
      </c>
    </row>
    <row r="634" spans="1:5" ht="12.75" customHeight="1" x14ac:dyDescent="0.35">
      <c r="A634" s="1" t="s">
        <v>635</v>
      </c>
      <c r="B634" s="2" t="s">
        <v>2249</v>
      </c>
      <c r="C634" s="23">
        <v>21</v>
      </c>
      <c r="D634" s="23">
        <v>4</v>
      </c>
      <c r="E634" s="23">
        <v>278</v>
      </c>
    </row>
    <row r="635" spans="1:5" ht="12.75" customHeight="1" x14ac:dyDescent="0.35">
      <c r="A635" s="1" t="s">
        <v>636</v>
      </c>
      <c r="B635" s="2" t="s">
        <v>2244</v>
      </c>
      <c r="C635" s="23">
        <v>24</v>
      </c>
      <c r="D635" s="23">
        <v>1</v>
      </c>
      <c r="E635" s="23">
        <v>358</v>
      </c>
    </row>
    <row r="636" spans="1:5" ht="12.75" customHeight="1" x14ac:dyDescent="0.35">
      <c r="A636" s="1" t="s">
        <v>637</v>
      </c>
      <c r="B636" s="2" t="s">
        <v>2246</v>
      </c>
      <c r="C636" s="23">
        <v>21</v>
      </c>
      <c r="D636" s="23">
        <v>4</v>
      </c>
      <c r="E636" s="23">
        <v>267</v>
      </c>
    </row>
    <row r="637" spans="1:5" ht="12.75" customHeight="1" x14ac:dyDescent="0.35">
      <c r="A637" s="1" t="s">
        <v>638</v>
      </c>
      <c r="B637" s="2" t="s">
        <v>2245</v>
      </c>
      <c r="C637" s="23">
        <v>15</v>
      </c>
      <c r="D637" s="23">
        <v>10</v>
      </c>
      <c r="E637" s="23">
        <v>366</v>
      </c>
    </row>
    <row r="638" spans="1:5" ht="12.75" customHeight="1" x14ac:dyDescent="0.35">
      <c r="A638" s="1" t="s">
        <v>639</v>
      </c>
      <c r="B638" s="2" t="s">
        <v>2244</v>
      </c>
      <c r="C638" s="23">
        <v>24</v>
      </c>
      <c r="D638" s="23">
        <v>1</v>
      </c>
      <c r="E638" s="23">
        <v>251</v>
      </c>
    </row>
    <row r="639" spans="1:5" ht="12.75" customHeight="1" x14ac:dyDescent="0.35">
      <c r="A639" s="1" t="s">
        <v>640</v>
      </c>
      <c r="B639" s="2" t="s">
        <v>2244</v>
      </c>
      <c r="C639" s="23">
        <v>25</v>
      </c>
      <c r="D639" s="23">
        <v>0</v>
      </c>
      <c r="E639" s="23">
        <v>366</v>
      </c>
    </row>
    <row r="640" spans="1:5" ht="12.75" customHeight="1" x14ac:dyDescent="0.35">
      <c r="A640" s="1" t="s">
        <v>641</v>
      </c>
      <c r="B640" s="2" t="s">
        <v>2255</v>
      </c>
      <c r="C640" s="23">
        <v>14</v>
      </c>
      <c r="D640" s="23">
        <v>11</v>
      </c>
      <c r="E640" s="23">
        <v>366</v>
      </c>
    </row>
    <row r="641" spans="1:5" ht="12.75" customHeight="1" x14ac:dyDescent="0.35">
      <c r="A641" s="1" t="s">
        <v>642</v>
      </c>
      <c r="B641" s="2" t="s">
        <v>2244</v>
      </c>
      <c r="C641" s="23">
        <v>24</v>
      </c>
      <c r="D641" s="23">
        <v>1</v>
      </c>
      <c r="E641" s="23">
        <v>361</v>
      </c>
    </row>
    <row r="642" spans="1:5" ht="12.75" customHeight="1" x14ac:dyDescent="0.35">
      <c r="A642" s="1" t="s">
        <v>643</v>
      </c>
      <c r="B642" s="2" t="s">
        <v>2244</v>
      </c>
      <c r="C642" s="23">
        <v>23</v>
      </c>
      <c r="D642" s="23">
        <v>2</v>
      </c>
      <c r="E642" s="23">
        <v>366</v>
      </c>
    </row>
    <row r="643" spans="1:5" ht="12.75" customHeight="1" x14ac:dyDescent="0.35">
      <c r="A643" s="1" t="s">
        <v>644</v>
      </c>
      <c r="B643" s="2" t="s">
        <v>2244</v>
      </c>
      <c r="C643" s="23">
        <v>25</v>
      </c>
      <c r="D643" s="23">
        <v>0</v>
      </c>
      <c r="E643" s="23">
        <v>366</v>
      </c>
    </row>
    <row r="644" spans="1:5" ht="12.75" customHeight="1" x14ac:dyDescent="0.35">
      <c r="A644" s="1" t="s">
        <v>645</v>
      </c>
      <c r="B644" s="2" t="s">
        <v>2240</v>
      </c>
      <c r="C644" s="23">
        <v>21</v>
      </c>
      <c r="D644" s="23">
        <v>4</v>
      </c>
      <c r="E644" s="23">
        <v>366</v>
      </c>
    </row>
    <row r="645" spans="1:5" ht="12.75" customHeight="1" x14ac:dyDescent="0.35">
      <c r="A645" s="1" t="s">
        <v>646</v>
      </c>
      <c r="B645" s="2" t="s">
        <v>2246</v>
      </c>
      <c r="C645" s="23">
        <v>24</v>
      </c>
      <c r="D645" s="23">
        <v>1</v>
      </c>
      <c r="E645" s="23">
        <v>365</v>
      </c>
    </row>
    <row r="646" spans="1:5" ht="12.75" customHeight="1" x14ac:dyDescent="0.35">
      <c r="A646" s="1" t="s">
        <v>647</v>
      </c>
      <c r="B646" s="2" t="s">
        <v>2242</v>
      </c>
      <c r="C646" s="23">
        <v>20</v>
      </c>
      <c r="D646" s="23">
        <v>5</v>
      </c>
      <c r="E646" s="23">
        <v>366</v>
      </c>
    </row>
    <row r="647" spans="1:5" ht="12.75" customHeight="1" x14ac:dyDescent="0.35">
      <c r="A647" s="1" t="s">
        <v>648</v>
      </c>
      <c r="B647" s="2" t="s">
        <v>2239</v>
      </c>
      <c r="C647" s="23">
        <v>24</v>
      </c>
      <c r="D647" s="23">
        <v>1</v>
      </c>
      <c r="E647" s="23">
        <v>333</v>
      </c>
    </row>
    <row r="648" spans="1:5" ht="12.75" customHeight="1" x14ac:dyDescent="0.35">
      <c r="A648" s="1" t="s">
        <v>649</v>
      </c>
      <c r="B648" s="2" t="s">
        <v>2241</v>
      </c>
      <c r="C648" s="23">
        <v>24</v>
      </c>
      <c r="D648" s="23">
        <v>1</v>
      </c>
      <c r="E648" s="23">
        <v>366</v>
      </c>
    </row>
    <row r="649" spans="1:5" ht="12.75" customHeight="1" x14ac:dyDescent="0.35">
      <c r="A649" s="1" t="s">
        <v>650</v>
      </c>
      <c r="B649" s="2" t="s">
        <v>2250</v>
      </c>
      <c r="C649" s="23">
        <v>25</v>
      </c>
      <c r="D649" s="23">
        <v>0</v>
      </c>
      <c r="E649" s="23">
        <v>358</v>
      </c>
    </row>
    <row r="650" spans="1:5" ht="12.75" customHeight="1" x14ac:dyDescent="0.35">
      <c r="A650" s="1" t="s">
        <v>651</v>
      </c>
      <c r="B650" s="2" t="s">
        <v>2246</v>
      </c>
      <c r="C650" s="23">
        <v>13</v>
      </c>
      <c r="D650" s="23">
        <v>12</v>
      </c>
      <c r="E650" s="23">
        <v>366</v>
      </c>
    </row>
    <row r="651" spans="1:5" ht="12.75" customHeight="1" x14ac:dyDescent="0.35">
      <c r="A651" s="1" t="s">
        <v>652</v>
      </c>
      <c r="B651" s="2" t="s">
        <v>2244</v>
      </c>
      <c r="C651" s="23">
        <v>22</v>
      </c>
      <c r="D651" s="23">
        <v>3</v>
      </c>
      <c r="E651" s="23">
        <v>334</v>
      </c>
    </row>
    <row r="652" spans="1:5" ht="12.75" customHeight="1" x14ac:dyDescent="0.35">
      <c r="A652" s="1" t="s">
        <v>653</v>
      </c>
      <c r="B652" s="2" t="s">
        <v>2244</v>
      </c>
      <c r="C652" s="23">
        <v>25</v>
      </c>
      <c r="D652" s="23">
        <v>0</v>
      </c>
      <c r="E652" s="23">
        <v>340</v>
      </c>
    </row>
    <row r="653" spans="1:5" ht="12.75" customHeight="1" x14ac:dyDescent="0.35">
      <c r="A653" s="1" t="s">
        <v>654</v>
      </c>
      <c r="B653" s="2" t="s">
        <v>2244</v>
      </c>
      <c r="C653" s="23">
        <v>24</v>
      </c>
      <c r="D653" s="23">
        <v>1</v>
      </c>
      <c r="E653" s="23">
        <v>366</v>
      </c>
    </row>
    <row r="654" spans="1:5" ht="12.75" customHeight="1" x14ac:dyDescent="0.35">
      <c r="A654" s="1" t="s">
        <v>655</v>
      </c>
      <c r="B654" s="2" t="s">
        <v>2244</v>
      </c>
      <c r="C654" s="23">
        <v>25</v>
      </c>
      <c r="D654" s="23">
        <v>0</v>
      </c>
      <c r="E654" s="23">
        <v>345</v>
      </c>
    </row>
    <row r="655" spans="1:5" ht="12.75" customHeight="1" x14ac:dyDescent="0.35">
      <c r="A655" s="1" t="s">
        <v>656</v>
      </c>
      <c r="B655" s="2" t="s">
        <v>2244</v>
      </c>
      <c r="C655" s="23">
        <v>25</v>
      </c>
      <c r="D655" s="23">
        <v>0</v>
      </c>
      <c r="E655" s="23">
        <v>362</v>
      </c>
    </row>
    <row r="656" spans="1:5" ht="12.75" customHeight="1" x14ac:dyDescent="0.35">
      <c r="A656" s="1" t="s">
        <v>657</v>
      </c>
      <c r="B656" s="2" t="s">
        <v>2245</v>
      </c>
      <c r="C656" s="23">
        <v>24</v>
      </c>
      <c r="D656" s="23">
        <v>1</v>
      </c>
      <c r="E656" s="23">
        <v>355</v>
      </c>
    </row>
    <row r="657" spans="1:5" ht="12.75" customHeight="1" x14ac:dyDescent="0.35">
      <c r="A657" s="1" t="s">
        <v>658</v>
      </c>
      <c r="B657" s="2" t="s">
        <v>2246</v>
      </c>
      <c r="C657" s="23">
        <v>24</v>
      </c>
      <c r="D657" s="23">
        <v>1</v>
      </c>
      <c r="E657" s="23">
        <v>263</v>
      </c>
    </row>
    <row r="658" spans="1:5" ht="12.75" customHeight="1" x14ac:dyDescent="0.35">
      <c r="A658" s="1" t="s">
        <v>659</v>
      </c>
      <c r="B658" s="2" t="s">
        <v>2244</v>
      </c>
      <c r="C658" s="23">
        <v>23</v>
      </c>
      <c r="D658" s="23">
        <v>2</v>
      </c>
      <c r="E658" s="23">
        <v>358</v>
      </c>
    </row>
    <row r="659" spans="1:5" ht="12.75" customHeight="1" x14ac:dyDescent="0.35">
      <c r="A659" s="1" t="s">
        <v>660</v>
      </c>
      <c r="B659" s="2" t="s">
        <v>2244</v>
      </c>
      <c r="C659" s="23">
        <v>25</v>
      </c>
      <c r="D659" s="23">
        <v>0</v>
      </c>
      <c r="E659" s="23">
        <v>366</v>
      </c>
    </row>
    <row r="660" spans="1:5" ht="12.75" customHeight="1" x14ac:dyDescent="0.35">
      <c r="A660" s="1" t="s">
        <v>661</v>
      </c>
      <c r="B660" s="2" t="s">
        <v>2237</v>
      </c>
      <c r="C660" s="23">
        <v>24</v>
      </c>
      <c r="D660" s="23">
        <v>1</v>
      </c>
      <c r="E660" s="23">
        <v>366</v>
      </c>
    </row>
    <row r="661" spans="1:5" ht="12.75" customHeight="1" x14ac:dyDescent="0.35">
      <c r="A661" s="1" t="s">
        <v>662</v>
      </c>
      <c r="B661" s="2" t="s">
        <v>2246</v>
      </c>
      <c r="C661" s="23">
        <v>19</v>
      </c>
      <c r="D661" s="23">
        <v>6</v>
      </c>
      <c r="E661" s="23">
        <v>366</v>
      </c>
    </row>
    <row r="662" spans="1:5" ht="12.75" customHeight="1" x14ac:dyDescent="0.35">
      <c r="A662" s="1" t="s">
        <v>663</v>
      </c>
      <c r="B662" s="2" t="s">
        <v>2249</v>
      </c>
      <c r="C662" s="23">
        <v>21</v>
      </c>
      <c r="D662" s="23">
        <v>4</v>
      </c>
      <c r="E662" s="23">
        <v>366</v>
      </c>
    </row>
    <row r="663" spans="1:5" ht="12.75" customHeight="1" x14ac:dyDescent="0.35">
      <c r="A663" s="1" t="s">
        <v>664</v>
      </c>
      <c r="B663" s="2" t="s">
        <v>2240</v>
      </c>
      <c r="C663" s="23">
        <v>18</v>
      </c>
      <c r="D663" s="23">
        <v>7</v>
      </c>
      <c r="E663" s="23">
        <v>365</v>
      </c>
    </row>
    <row r="664" spans="1:5" ht="12.75" customHeight="1" x14ac:dyDescent="0.35">
      <c r="A664" s="1" t="s">
        <v>665</v>
      </c>
      <c r="B664" s="2" t="s">
        <v>2244</v>
      </c>
      <c r="C664" s="23">
        <v>25</v>
      </c>
      <c r="D664" s="23">
        <v>0</v>
      </c>
      <c r="E664" s="23">
        <v>350</v>
      </c>
    </row>
    <row r="665" spans="1:5" ht="12.75" customHeight="1" x14ac:dyDescent="0.35">
      <c r="A665" s="1" t="s">
        <v>666</v>
      </c>
      <c r="B665" s="2" t="s">
        <v>2233</v>
      </c>
      <c r="C665" s="23">
        <v>22</v>
      </c>
      <c r="D665" s="23">
        <v>3</v>
      </c>
      <c r="E665" s="23">
        <v>0</v>
      </c>
    </row>
    <row r="666" spans="1:5" ht="12.75" customHeight="1" x14ac:dyDescent="0.35">
      <c r="A666" s="1" t="s">
        <v>667</v>
      </c>
      <c r="B666" s="2" t="s">
        <v>2244</v>
      </c>
      <c r="C666" s="23">
        <v>25</v>
      </c>
      <c r="D666" s="23">
        <v>0</v>
      </c>
      <c r="E666" s="23">
        <v>366</v>
      </c>
    </row>
    <row r="667" spans="1:5" ht="12.75" customHeight="1" x14ac:dyDescent="0.35">
      <c r="A667" s="1" t="s">
        <v>668</v>
      </c>
      <c r="B667" s="2" t="s">
        <v>2243</v>
      </c>
      <c r="C667" s="23">
        <v>24</v>
      </c>
      <c r="D667" s="23">
        <v>1</v>
      </c>
      <c r="E667" s="23">
        <v>361</v>
      </c>
    </row>
    <row r="668" spans="1:5" ht="12.75" customHeight="1" x14ac:dyDescent="0.35">
      <c r="A668" s="1" t="s">
        <v>669</v>
      </c>
      <c r="B668" s="2" t="s">
        <v>2244</v>
      </c>
      <c r="C668" s="23">
        <v>25</v>
      </c>
      <c r="D668" s="23">
        <v>0</v>
      </c>
      <c r="E668" s="23">
        <v>366</v>
      </c>
    </row>
    <row r="669" spans="1:5" ht="12.75" customHeight="1" x14ac:dyDescent="0.35">
      <c r="A669" s="1" t="s">
        <v>670</v>
      </c>
      <c r="B669" s="2" t="s">
        <v>2233</v>
      </c>
      <c r="C669" s="23">
        <v>23</v>
      </c>
      <c r="D669" s="23">
        <v>2</v>
      </c>
      <c r="E669" s="23">
        <v>351</v>
      </c>
    </row>
    <row r="670" spans="1:5" ht="12.75" customHeight="1" x14ac:dyDescent="0.35">
      <c r="A670" s="1" t="s">
        <v>671</v>
      </c>
      <c r="B670" s="2" t="s">
        <v>2239</v>
      </c>
      <c r="C670" s="23">
        <v>25</v>
      </c>
      <c r="D670" s="23">
        <v>0</v>
      </c>
      <c r="E670" s="23">
        <v>360</v>
      </c>
    </row>
    <row r="671" spans="1:5" ht="12.75" customHeight="1" x14ac:dyDescent="0.35">
      <c r="A671" s="1" t="s">
        <v>672</v>
      </c>
      <c r="B671" s="2" t="s">
        <v>2244</v>
      </c>
      <c r="C671" s="23">
        <v>23</v>
      </c>
      <c r="D671" s="23">
        <v>2</v>
      </c>
      <c r="E671" s="23">
        <v>366</v>
      </c>
    </row>
    <row r="672" spans="1:5" ht="12.75" customHeight="1" x14ac:dyDescent="0.35">
      <c r="A672" s="1" t="s">
        <v>673</v>
      </c>
      <c r="B672" s="2" t="s">
        <v>2252</v>
      </c>
      <c r="C672" s="23">
        <v>25</v>
      </c>
      <c r="D672" s="23">
        <v>0</v>
      </c>
      <c r="E672" s="23">
        <v>278</v>
      </c>
    </row>
    <row r="673" spans="1:5" ht="12.75" customHeight="1" x14ac:dyDescent="0.35">
      <c r="A673" s="1" t="s">
        <v>674</v>
      </c>
      <c r="B673" s="2" t="s">
        <v>2240</v>
      </c>
      <c r="C673" s="23">
        <v>17</v>
      </c>
      <c r="D673" s="23">
        <v>8</v>
      </c>
      <c r="E673" s="23">
        <v>366</v>
      </c>
    </row>
    <row r="674" spans="1:5" ht="12.75" customHeight="1" x14ac:dyDescent="0.35">
      <c r="A674" s="1" t="s">
        <v>675</v>
      </c>
      <c r="B674" s="2" t="s">
        <v>2246</v>
      </c>
      <c r="C674" s="23">
        <v>11</v>
      </c>
      <c r="D674" s="23">
        <v>14</v>
      </c>
      <c r="E674" s="23">
        <v>0</v>
      </c>
    </row>
    <row r="675" spans="1:5" ht="12.75" customHeight="1" x14ac:dyDescent="0.35">
      <c r="A675" s="1" t="s">
        <v>676</v>
      </c>
      <c r="B675" s="2" t="s">
        <v>2246</v>
      </c>
      <c r="C675" s="23">
        <v>25</v>
      </c>
      <c r="D675" s="23">
        <v>0</v>
      </c>
      <c r="E675" s="23">
        <v>366</v>
      </c>
    </row>
    <row r="676" spans="1:5" ht="12.75" customHeight="1" x14ac:dyDescent="0.35">
      <c r="A676" s="1" t="s">
        <v>677</v>
      </c>
      <c r="B676" s="2" t="s">
        <v>2244</v>
      </c>
      <c r="C676" s="23">
        <v>25</v>
      </c>
      <c r="D676" s="23">
        <v>0</v>
      </c>
      <c r="E676" s="23">
        <v>366</v>
      </c>
    </row>
    <row r="677" spans="1:5" ht="12.75" customHeight="1" x14ac:dyDescent="0.35">
      <c r="A677" s="1" t="s">
        <v>678</v>
      </c>
      <c r="B677" s="2" t="s">
        <v>2238</v>
      </c>
      <c r="C677" s="23">
        <v>25</v>
      </c>
      <c r="D677" s="23">
        <v>0</v>
      </c>
      <c r="E677" s="23">
        <v>366</v>
      </c>
    </row>
    <row r="678" spans="1:5" ht="12.75" customHeight="1" x14ac:dyDescent="0.35">
      <c r="A678" s="1" t="s">
        <v>679</v>
      </c>
      <c r="B678" s="2" t="s">
        <v>2239</v>
      </c>
      <c r="C678" s="23">
        <v>23</v>
      </c>
      <c r="D678" s="23">
        <v>2</v>
      </c>
      <c r="E678" s="23">
        <v>249</v>
      </c>
    </row>
    <row r="679" spans="1:5" ht="12.75" customHeight="1" x14ac:dyDescent="0.35">
      <c r="A679" s="1" t="s">
        <v>680</v>
      </c>
      <c r="B679" s="2" t="s">
        <v>2245</v>
      </c>
      <c r="C679" s="23">
        <v>24</v>
      </c>
      <c r="D679" s="23">
        <v>1</v>
      </c>
      <c r="E679" s="23">
        <v>366</v>
      </c>
    </row>
    <row r="680" spans="1:5" ht="12.75" customHeight="1" x14ac:dyDescent="0.35">
      <c r="A680" s="1" t="s">
        <v>681</v>
      </c>
      <c r="B680" s="2" t="s">
        <v>2245</v>
      </c>
      <c r="C680" s="23">
        <v>24</v>
      </c>
      <c r="D680" s="23">
        <v>1</v>
      </c>
      <c r="E680" s="23">
        <v>366</v>
      </c>
    </row>
    <row r="681" spans="1:5" ht="12.75" customHeight="1" x14ac:dyDescent="0.35">
      <c r="A681" s="1" t="s">
        <v>682</v>
      </c>
      <c r="B681" s="2" t="s">
        <v>2240</v>
      </c>
      <c r="C681" s="23">
        <v>19</v>
      </c>
      <c r="D681" s="23">
        <v>6</v>
      </c>
      <c r="E681" s="23">
        <v>366</v>
      </c>
    </row>
    <row r="682" spans="1:5" ht="12.75" customHeight="1" x14ac:dyDescent="0.35">
      <c r="A682" s="1" t="s">
        <v>683</v>
      </c>
      <c r="B682" s="2" t="s">
        <v>2235</v>
      </c>
      <c r="C682" s="23">
        <v>21</v>
      </c>
      <c r="D682" s="23">
        <v>4</v>
      </c>
      <c r="E682" s="23">
        <v>34</v>
      </c>
    </row>
    <row r="683" spans="1:5" ht="12.75" customHeight="1" x14ac:dyDescent="0.35">
      <c r="A683" s="1" t="s">
        <v>684</v>
      </c>
      <c r="B683" s="2" t="s">
        <v>2238</v>
      </c>
      <c r="C683" s="23">
        <v>20</v>
      </c>
      <c r="D683" s="23">
        <v>5</v>
      </c>
      <c r="E683" s="23">
        <v>245</v>
      </c>
    </row>
    <row r="684" spans="1:5" ht="12.75" customHeight="1" x14ac:dyDescent="0.35">
      <c r="A684" s="1" t="s">
        <v>685</v>
      </c>
      <c r="B684" s="2" t="s">
        <v>2252</v>
      </c>
      <c r="C684" s="23">
        <v>11</v>
      </c>
      <c r="D684" s="23">
        <v>14</v>
      </c>
      <c r="E684" s="23">
        <v>366</v>
      </c>
    </row>
    <row r="685" spans="1:5" ht="12.75" customHeight="1" x14ac:dyDescent="0.35">
      <c r="A685" s="1" t="s">
        <v>686</v>
      </c>
      <c r="B685" s="2" t="s">
        <v>2233</v>
      </c>
      <c r="C685" s="23">
        <v>20</v>
      </c>
      <c r="D685" s="23">
        <v>5</v>
      </c>
      <c r="E685" s="23">
        <v>366</v>
      </c>
    </row>
    <row r="686" spans="1:5" ht="12.75" customHeight="1" x14ac:dyDescent="0.35">
      <c r="A686" s="1" t="s">
        <v>687</v>
      </c>
      <c r="B686" s="2" t="s">
        <v>2254</v>
      </c>
      <c r="C686" s="23">
        <v>20</v>
      </c>
      <c r="D686" s="23">
        <v>5</v>
      </c>
      <c r="E686" s="23">
        <v>0</v>
      </c>
    </row>
    <row r="687" spans="1:5" ht="12.75" customHeight="1" x14ac:dyDescent="0.35">
      <c r="A687" s="1" t="s">
        <v>688</v>
      </c>
      <c r="B687" s="2" t="s">
        <v>2239</v>
      </c>
      <c r="C687" s="23">
        <v>25</v>
      </c>
      <c r="D687" s="23">
        <v>0</v>
      </c>
      <c r="E687" s="23">
        <v>357</v>
      </c>
    </row>
    <row r="688" spans="1:5" ht="12.75" customHeight="1" x14ac:dyDescent="0.35">
      <c r="A688" s="1" t="s">
        <v>689</v>
      </c>
      <c r="B688" s="2" t="s">
        <v>2245</v>
      </c>
      <c r="C688" s="23">
        <v>25</v>
      </c>
      <c r="D688" s="23">
        <v>0</v>
      </c>
      <c r="E688" s="23">
        <v>366</v>
      </c>
    </row>
    <row r="689" spans="1:5" ht="12.75" customHeight="1" x14ac:dyDescent="0.35">
      <c r="A689" s="1" t="s">
        <v>690</v>
      </c>
      <c r="B689" s="2" t="s">
        <v>2240</v>
      </c>
      <c r="C689" s="23">
        <v>17</v>
      </c>
      <c r="D689" s="23">
        <v>8</v>
      </c>
      <c r="E689" s="23">
        <v>362</v>
      </c>
    </row>
    <row r="690" spans="1:5" ht="12.75" customHeight="1" x14ac:dyDescent="0.35">
      <c r="A690" s="1" t="s">
        <v>691</v>
      </c>
      <c r="B690" s="2" t="s">
        <v>2244</v>
      </c>
      <c r="C690" s="23">
        <v>25</v>
      </c>
      <c r="D690" s="23">
        <v>0</v>
      </c>
      <c r="E690" s="23">
        <v>366</v>
      </c>
    </row>
    <row r="691" spans="1:5" ht="12.75" customHeight="1" x14ac:dyDescent="0.35">
      <c r="A691" s="1" t="s">
        <v>692</v>
      </c>
      <c r="B691" s="2" t="s">
        <v>2240</v>
      </c>
      <c r="C691" s="23">
        <v>20</v>
      </c>
      <c r="D691" s="23">
        <v>5</v>
      </c>
      <c r="E691" s="23">
        <v>366</v>
      </c>
    </row>
    <row r="692" spans="1:5" ht="12.75" customHeight="1" x14ac:dyDescent="0.35">
      <c r="A692" s="1" t="s">
        <v>693</v>
      </c>
      <c r="B692" s="2" t="s">
        <v>2239</v>
      </c>
      <c r="C692" s="23">
        <v>24</v>
      </c>
      <c r="D692" s="23">
        <v>1</v>
      </c>
      <c r="E692" s="23">
        <v>143</v>
      </c>
    </row>
    <row r="693" spans="1:5" ht="12.75" customHeight="1" x14ac:dyDescent="0.35">
      <c r="A693" s="1" t="s">
        <v>694</v>
      </c>
      <c r="B693" s="2" t="s">
        <v>2246</v>
      </c>
      <c r="C693" s="23">
        <v>13</v>
      </c>
      <c r="D693" s="23">
        <v>12</v>
      </c>
      <c r="E693" s="23">
        <v>366</v>
      </c>
    </row>
    <row r="694" spans="1:5" ht="12.75" customHeight="1" x14ac:dyDescent="0.35">
      <c r="A694" s="1" t="s">
        <v>695</v>
      </c>
      <c r="B694" s="2" t="s">
        <v>2241</v>
      </c>
      <c r="C694" s="23">
        <v>25</v>
      </c>
      <c r="D694" s="23">
        <v>0</v>
      </c>
      <c r="E694" s="23">
        <v>366</v>
      </c>
    </row>
    <row r="695" spans="1:5" ht="12.75" customHeight="1" x14ac:dyDescent="0.35">
      <c r="A695" s="1" t="s">
        <v>696</v>
      </c>
      <c r="B695" s="2" t="s">
        <v>2244</v>
      </c>
      <c r="C695" s="23">
        <v>25</v>
      </c>
      <c r="D695" s="23">
        <v>0</v>
      </c>
      <c r="E695" s="23">
        <v>366</v>
      </c>
    </row>
    <row r="696" spans="1:5" ht="12.75" customHeight="1" x14ac:dyDescent="0.35">
      <c r="A696" s="1" t="s">
        <v>697</v>
      </c>
      <c r="B696" s="2" t="s">
        <v>2247</v>
      </c>
      <c r="C696" s="23">
        <v>18</v>
      </c>
      <c r="D696" s="23">
        <v>7</v>
      </c>
      <c r="E696" s="23">
        <v>366</v>
      </c>
    </row>
    <row r="697" spans="1:5" ht="12.75" customHeight="1" x14ac:dyDescent="0.35">
      <c r="A697" s="1" t="s">
        <v>698</v>
      </c>
      <c r="B697" s="2" t="s">
        <v>2239</v>
      </c>
      <c r="C697" s="23">
        <v>23</v>
      </c>
      <c r="D697" s="23">
        <v>2</v>
      </c>
      <c r="E697" s="23">
        <v>209</v>
      </c>
    </row>
    <row r="698" spans="1:5" ht="12.75" customHeight="1" x14ac:dyDescent="0.35">
      <c r="A698" s="1" t="s">
        <v>699</v>
      </c>
      <c r="B698" s="2" t="s">
        <v>2255</v>
      </c>
      <c r="C698" s="23">
        <v>15</v>
      </c>
      <c r="D698" s="23">
        <v>10</v>
      </c>
      <c r="E698" s="23">
        <v>366</v>
      </c>
    </row>
    <row r="699" spans="1:5" ht="12.75" customHeight="1" x14ac:dyDescent="0.35">
      <c r="A699" s="1" t="s">
        <v>700</v>
      </c>
      <c r="B699" s="2" t="s">
        <v>2244</v>
      </c>
      <c r="C699" s="23">
        <v>25</v>
      </c>
      <c r="D699" s="23">
        <v>0</v>
      </c>
      <c r="E699" s="23">
        <v>360</v>
      </c>
    </row>
    <row r="700" spans="1:5" ht="12.75" customHeight="1" x14ac:dyDescent="0.35">
      <c r="A700" s="1" t="s">
        <v>701</v>
      </c>
      <c r="B700" s="2" t="s">
        <v>2246</v>
      </c>
      <c r="C700" s="23">
        <v>25</v>
      </c>
      <c r="D700" s="23">
        <v>0</v>
      </c>
      <c r="E700" s="23">
        <v>359</v>
      </c>
    </row>
    <row r="701" spans="1:5" ht="12.75" customHeight="1" x14ac:dyDescent="0.35">
      <c r="A701" s="1" t="s">
        <v>702</v>
      </c>
      <c r="B701" s="2" t="s">
        <v>2244</v>
      </c>
      <c r="C701" s="23">
        <v>25</v>
      </c>
      <c r="D701" s="23">
        <v>0</v>
      </c>
      <c r="E701" s="23">
        <v>363</v>
      </c>
    </row>
    <row r="702" spans="1:5" ht="12.75" customHeight="1" x14ac:dyDescent="0.35">
      <c r="A702" s="1" t="s">
        <v>703</v>
      </c>
      <c r="B702" s="2" t="s">
        <v>2233</v>
      </c>
      <c r="C702" s="23">
        <v>19</v>
      </c>
      <c r="D702" s="23">
        <v>6</v>
      </c>
      <c r="E702" s="23">
        <v>366</v>
      </c>
    </row>
    <row r="703" spans="1:5" ht="12.75" customHeight="1" x14ac:dyDescent="0.35">
      <c r="A703" s="1" t="s">
        <v>704</v>
      </c>
      <c r="B703" s="2" t="s">
        <v>2236</v>
      </c>
      <c r="C703" s="23">
        <v>8</v>
      </c>
      <c r="D703" s="23">
        <v>17</v>
      </c>
      <c r="E703" s="23">
        <v>366</v>
      </c>
    </row>
    <row r="704" spans="1:5" ht="12.75" customHeight="1" x14ac:dyDescent="0.35">
      <c r="A704" s="1" t="s">
        <v>705</v>
      </c>
      <c r="B704" s="2" t="s">
        <v>2233</v>
      </c>
      <c r="C704" s="23">
        <v>24</v>
      </c>
      <c r="D704" s="23">
        <v>1</v>
      </c>
      <c r="E704" s="23">
        <v>361</v>
      </c>
    </row>
    <row r="705" spans="1:5" ht="12.75" customHeight="1" x14ac:dyDescent="0.35">
      <c r="A705" s="1" t="s">
        <v>706</v>
      </c>
      <c r="B705" s="2" t="s">
        <v>2235</v>
      </c>
      <c r="C705" s="23">
        <v>16</v>
      </c>
      <c r="D705" s="23">
        <v>9</v>
      </c>
      <c r="E705" s="23">
        <v>366</v>
      </c>
    </row>
    <row r="706" spans="1:5" ht="12.75" customHeight="1" x14ac:dyDescent="0.35">
      <c r="A706" s="1" t="s">
        <v>707</v>
      </c>
      <c r="B706" s="2" t="s">
        <v>2247</v>
      </c>
      <c r="C706" s="23">
        <v>25</v>
      </c>
      <c r="D706" s="23">
        <v>0</v>
      </c>
      <c r="E706" s="23">
        <v>364</v>
      </c>
    </row>
    <row r="707" spans="1:5" ht="12.75" customHeight="1" x14ac:dyDescent="0.35">
      <c r="A707" s="1" t="s">
        <v>708</v>
      </c>
      <c r="B707" s="2" t="s">
        <v>2237</v>
      </c>
      <c r="C707" s="23">
        <v>25</v>
      </c>
      <c r="D707" s="23">
        <v>0</v>
      </c>
      <c r="E707" s="23">
        <v>366</v>
      </c>
    </row>
    <row r="708" spans="1:5" ht="12.75" customHeight="1" x14ac:dyDescent="0.35">
      <c r="A708" s="1" t="s">
        <v>709</v>
      </c>
      <c r="B708" s="2" t="s">
        <v>2246</v>
      </c>
      <c r="C708" s="23">
        <v>24</v>
      </c>
      <c r="D708" s="23">
        <v>1</v>
      </c>
      <c r="E708" s="23">
        <v>366</v>
      </c>
    </row>
    <row r="709" spans="1:5" ht="12.75" customHeight="1" x14ac:dyDescent="0.35">
      <c r="A709" s="1" t="s">
        <v>710</v>
      </c>
      <c r="B709" s="2" t="s">
        <v>2244</v>
      </c>
      <c r="C709" s="23">
        <v>23</v>
      </c>
      <c r="D709" s="23">
        <v>2</v>
      </c>
      <c r="E709" s="23">
        <v>364</v>
      </c>
    </row>
    <row r="710" spans="1:5" ht="12.75" customHeight="1" x14ac:dyDescent="0.35">
      <c r="A710" s="1" t="s">
        <v>711</v>
      </c>
      <c r="B710" s="2" t="s">
        <v>2237</v>
      </c>
      <c r="C710" s="23">
        <v>23</v>
      </c>
      <c r="D710" s="23">
        <v>2</v>
      </c>
      <c r="E710" s="23">
        <v>366</v>
      </c>
    </row>
    <row r="711" spans="1:5" ht="12.75" customHeight="1" x14ac:dyDescent="0.35">
      <c r="A711" s="1" t="s">
        <v>712</v>
      </c>
      <c r="B711" s="2" t="s">
        <v>2239</v>
      </c>
      <c r="C711" s="23">
        <v>25</v>
      </c>
      <c r="D711" s="23">
        <v>0</v>
      </c>
      <c r="E711" s="23">
        <v>361</v>
      </c>
    </row>
    <row r="712" spans="1:5" ht="12.75" customHeight="1" x14ac:dyDescent="0.35">
      <c r="A712" s="1" t="s">
        <v>713</v>
      </c>
      <c r="B712" s="2" t="s">
        <v>2239</v>
      </c>
      <c r="C712" s="23">
        <v>25</v>
      </c>
      <c r="D712" s="23">
        <v>0</v>
      </c>
      <c r="E712" s="23">
        <v>366</v>
      </c>
    </row>
    <row r="713" spans="1:5" ht="12.75" customHeight="1" x14ac:dyDescent="0.35">
      <c r="A713" s="1" t="s">
        <v>714</v>
      </c>
      <c r="B713" s="2" t="s">
        <v>2239</v>
      </c>
      <c r="C713" s="23">
        <v>24</v>
      </c>
      <c r="D713" s="23">
        <v>1</v>
      </c>
      <c r="E713" s="23">
        <v>366</v>
      </c>
    </row>
    <row r="714" spans="1:5" ht="12.75" customHeight="1" x14ac:dyDescent="0.35">
      <c r="A714" s="1" t="s">
        <v>715</v>
      </c>
      <c r="B714" s="2" t="s">
        <v>2245</v>
      </c>
      <c r="C714" s="23">
        <v>18</v>
      </c>
      <c r="D714" s="23">
        <v>7</v>
      </c>
      <c r="E714" s="23">
        <v>366</v>
      </c>
    </row>
    <row r="715" spans="1:5" ht="12.75" customHeight="1" x14ac:dyDescent="0.35">
      <c r="A715" s="1" t="s">
        <v>716</v>
      </c>
      <c r="B715" s="2" t="s">
        <v>2246</v>
      </c>
      <c r="C715" s="23">
        <v>23</v>
      </c>
      <c r="D715" s="23">
        <v>2</v>
      </c>
      <c r="E715" s="23">
        <v>366</v>
      </c>
    </row>
    <row r="716" spans="1:5" ht="12.75" customHeight="1" x14ac:dyDescent="0.35">
      <c r="A716" s="1" t="s">
        <v>717</v>
      </c>
      <c r="B716" s="2" t="s">
        <v>2241</v>
      </c>
      <c r="C716" s="23">
        <v>25</v>
      </c>
      <c r="D716" s="23">
        <v>0</v>
      </c>
      <c r="E716" s="23">
        <v>363</v>
      </c>
    </row>
    <row r="717" spans="1:5" ht="12.75" customHeight="1" x14ac:dyDescent="0.35">
      <c r="A717" s="1" t="s">
        <v>718</v>
      </c>
      <c r="B717" s="2" t="s">
        <v>2245</v>
      </c>
      <c r="C717" s="23">
        <v>25</v>
      </c>
      <c r="D717" s="23">
        <v>0</v>
      </c>
      <c r="E717" s="23">
        <v>365</v>
      </c>
    </row>
    <row r="718" spans="1:5" ht="12.75" customHeight="1" x14ac:dyDescent="0.35">
      <c r="A718" s="1" t="s">
        <v>719</v>
      </c>
      <c r="B718" s="2" t="s">
        <v>2244</v>
      </c>
      <c r="C718" s="23">
        <v>25</v>
      </c>
      <c r="D718" s="23">
        <v>0</v>
      </c>
      <c r="E718" s="23">
        <v>366</v>
      </c>
    </row>
    <row r="719" spans="1:5" ht="12.75" customHeight="1" x14ac:dyDescent="0.35">
      <c r="A719" s="1" t="s">
        <v>720</v>
      </c>
      <c r="B719" s="2" t="s">
        <v>2242</v>
      </c>
      <c r="C719" s="23">
        <v>24</v>
      </c>
      <c r="D719" s="23">
        <v>1</v>
      </c>
      <c r="E719" s="23">
        <v>366</v>
      </c>
    </row>
    <row r="720" spans="1:5" ht="12.75" customHeight="1" x14ac:dyDescent="0.35">
      <c r="A720" s="1" t="s">
        <v>721</v>
      </c>
      <c r="B720" s="2" t="s">
        <v>2246</v>
      </c>
      <c r="C720" s="23">
        <v>8</v>
      </c>
      <c r="D720" s="23">
        <v>17</v>
      </c>
      <c r="E720" s="23">
        <v>0</v>
      </c>
    </row>
    <row r="721" spans="1:5" ht="12.75" customHeight="1" x14ac:dyDescent="0.35">
      <c r="A721" s="1" t="s">
        <v>722</v>
      </c>
      <c r="B721" s="2" t="s">
        <v>2241</v>
      </c>
      <c r="C721" s="23">
        <v>16</v>
      </c>
      <c r="D721" s="23">
        <v>9</v>
      </c>
      <c r="E721" s="23">
        <v>0</v>
      </c>
    </row>
    <row r="722" spans="1:5" ht="12.75" customHeight="1" x14ac:dyDescent="0.35">
      <c r="A722" s="1" t="s">
        <v>723</v>
      </c>
      <c r="B722" s="2" t="s">
        <v>2248</v>
      </c>
      <c r="C722" s="23">
        <v>24</v>
      </c>
      <c r="D722" s="23">
        <v>1</v>
      </c>
      <c r="E722" s="23">
        <v>362</v>
      </c>
    </row>
    <row r="723" spans="1:5" ht="12.75" customHeight="1" x14ac:dyDescent="0.35">
      <c r="A723" s="1" t="s">
        <v>724</v>
      </c>
      <c r="B723" s="2" t="s">
        <v>2233</v>
      </c>
      <c r="C723" s="23">
        <v>17</v>
      </c>
      <c r="D723" s="23">
        <v>8</v>
      </c>
      <c r="E723" s="23">
        <v>0</v>
      </c>
    </row>
    <row r="724" spans="1:5" ht="12.75" customHeight="1" x14ac:dyDescent="0.35">
      <c r="A724" s="1" t="s">
        <v>725</v>
      </c>
      <c r="B724" s="2" t="s">
        <v>2240</v>
      </c>
      <c r="C724" s="23">
        <v>25</v>
      </c>
      <c r="D724" s="23">
        <v>0</v>
      </c>
      <c r="E724" s="23">
        <v>364</v>
      </c>
    </row>
    <row r="725" spans="1:5" ht="12.75" customHeight="1" x14ac:dyDescent="0.35">
      <c r="A725" s="1" t="s">
        <v>726</v>
      </c>
      <c r="B725" s="2" t="s">
        <v>2245</v>
      </c>
      <c r="C725" s="23">
        <v>25</v>
      </c>
      <c r="D725" s="23">
        <v>0</v>
      </c>
      <c r="E725" s="23">
        <v>366</v>
      </c>
    </row>
    <row r="726" spans="1:5" ht="12.75" customHeight="1" x14ac:dyDescent="0.35">
      <c r="A726" s="1" t="s">
        <v>727</v>
      </c>
      <c r="B726" s="2" t="s">
        <v>2244</v>
      </c>
      <c r="C726" s="23">
        <v>25</v>
      </c>
      <c r="D726" s="23">
        <v>0</v>
      </c>
      <c r="E726" s="23">
        <v>366</v>
      </c>
    </row>
    <row r="727" spans="1:5" ht="12.75" customHeight="1" x14ac:dyDescent="0.35">
      <c r="A727" s="1" t="s">
        <v>728</v>
      </c>
      <c r="B727" s="2" t="s">
        <v>2247</v>
      </c>
      <c r="C727" s="23">
        <v>25</v>
      </c>
      <c r="D727" s="23">
        <v>0</v>
      </c>
      <c r="E727" s="23">
        <v>366</v>
      </c>
    </row>
    <row r="728" spans="1:5" ht="12.75" customHeight="1" x14ac:dyDescent="0.35">
      <c r="A728" s="1" t="s">
        <v>729</v>
      </c>
      <c r="B728" s="2" t="s">
        <v>2244</v>
      </c>
      <c r="C728" s="23">
        <v>25</v>
      </c>
      <c r="D728" s="23">
        <v>0</v>
      </c>
      <c r="E728" s="23">
        <v>366</v>
      </c>
    </row>
    <row r="729" spans="1:5" ht="12.75" customHeight="1" x14ac:dyDescent="0.35">
      <c r="A729" s="1" t="s">
        <v>730</v>
      </c>
      <c r="B729" s="2" t="s">
        <v>2245</v>
      </c>
      <c r="C729" s="23">
        <v>24</v>
      </c>
      <c r="D729" s="23">
        <v>1</v>
      </c>
      <c r="E729" s="23">
        <v>339</v>
      </c>
    </row>
    <row r="730" spans="1:5" ht="12.75" customHeight="1" x14ac:dyDescent="0.35">
      <c r="A730" s="1" t="s">
        <v>731</v>
      </c>
      <c r="B730" s="2" t="s">
        <v>2238</v>
      </c>
      <c r="C730" s="23">
        <v>25</v>
      </c>
      <c r="D730" s="23">
        <v>0</v>
      </c>
      <c r="E730" s="23">
        <v>343</v>
      </c>
    </row>
    <row r="731" spans="1:5" ht="12.75" customHeight="1" x14ac:dyDescent="0.35">
      <c r="A731" s="1" t="s">
        <v>732</v>
      </c>
      <c r="B731" s="2" t="s">
        <v>2238</v>
      </c>
      <c r="C731" s="23">
        <v>23</v>
      </c>
      <c r="D731" s="23">
        <v>2</v>
      </c>
      <c r="E731" s="23">
        <v>314</v>
      </c>
    </row>
    <row r="732" spans="1:5" ht="12.75" customHeight="1" x14ac:dyDescent="0.35">
      <c r="A732" s="1" t="s">
        <v>733</v>
      </c>
      <c r="B732" s="2" t="s">
        <v>2245</v>
      </c>
      <c r="C732" s="23">
        <v>24</v>
      </c>
      <c r="D732" s="23">
        <v>1</v>
      </c>
      <c r="E732" s="23">
        <v>366</v>
      </c>
    </row>
    <row r="733" spans="1:5" ht="12.75" customHeight="1" x14ac:dyDescent="0.35">
      <c r="A733" s="1" t="s">
        <v>734</v>
      </c>
      <c r="B733" s="2" t="s">
        <v>2237</v>
      </c>
      <c r="C733" s="23">
        <v>14</v>
      </c>
      <c r="D733" s="23">
        <v>11</v>
      </c>
      <c r="E733" s="23">
        <v>0</v>
      </c>
    </row>
    <row r="734" spans="1:5" ht="12.75" customHeight="1" x14ac:dyDescent="0.35">
      <c r="A734" s="1" t="s">
        <v>735</v>
      </c>
      <c r="B734" s="2" t="s">
        <v>2244</v>
      </c>
      <c r="C734" s="23">
        <v>25</v>
      </c>
      <c r="D734" s="23">
        <v>0</v>
      </c>
      <c r="E734" s="23">
        <v>366</v>
      </c>
    </row>
    <row r="735" spans="1:5" ht="12.75" customHeight="1" x14ac:dyDescent="0.35">
      <c r="A735" s="1" t="s">
        <v>736</v>
      </c>
      <c r="B735" s="2" t="s">
        <v>2254</v>
      </c>
      <c r="C735" s="23">
        <v>17</v>
      </c>
      <c r="D735" s="23">
        <v>8</v>
      </c>
      <c r="E735" s="23">
        <v>366</v>
      </c>
    </row>
    <row r="736" spans="1:5" ht="12.75" customHeight="1" x14ac:dyDescent="0.35">
      <c r="A736" s="1" t="s">
        <v>737</v>
      </c>
      <c r="B736" s="2" t="s">
        <v>2244</v>
      </c>
      <c r="C736" s="23">
        <v>24</v>
      </c>
      <c r="D736" s="23">
        <v>1</v>
      </c>
      <c r="E736" s="23">
        <v>364</v>
      </c>
    </row>
    <row r="737" spans="1:5" ht="12.75" customHeight="1" x14ac:dyDescent="0.35">
      <c r="A737" s="1" t="s">
        <v>738</v>
      </c>
      <c r="B737" s="2" t="s">
        <v>2238</v>
      </c>
      <c r="C737" s="23">
        <v>22</v>
      </c>
      <c r="D737" s="23">
        <v>3</v>
      </c>
      <c r="E737" s="23">
        <v>187</v>
      </c>
    </row>
    <row r="738" spans="1:5" ht="12.75" customHeight="1" x14ac:dyDescent="0.35">
      <c r="A738" s="1" t="s">
        <v>739</v>
      </c>
      <c r="B738" s="2" t="s">
        <v>2239</v>
      </c>
      <c r="C738" s="23">
        <v>24</v>
      </c>
      <c r="D738" s="23">
        <v>1</v>
      </c>
      <c r="E738" s="23">
        <v>338</v>
      </c>
    </row>
    <row r="739" spans="1:5" ht="12.75" customHeight="1" x14ac:dyDescent="0.35">
      <c r="A739" s="1" t="s">
        <v>740</v>
      </c>
      <c r="B739" s="2" t="s">
        <v>2240</v>
      </c>
      <c r="C739" s="23">
        <v>15</v>
      </c>
      <c r="D739" s="23">
        <v>10</v>
      </c>
      <c r="E739" s="23">
        <v>361</v>
      </c>
    </row>
    <row r="740" spans="1:5" ht="12.75" customHeight="1" x14ac:dyDescent="0.35">
      <c r="A740" s="1" t="s">
        <v>741</v>
      </c>
      <c r="B740" s="2" t="s">
        <v>2233</v>
      </c>
      <c r="C740" s="23">
        <v>23</v>
      </c>
      <c r="D740" s="23">
        <v>2</v>
      </c>
      <c r="E740" s="23">
        <v>119</v>
      </c>
    </row>
    <row r="741" spans="1:5" ht="12.75" customHeight="1" x14ac:dyDescent="0.35">
      <c r="A741" s="1" t="s">
        <v>742</v>
      </c>
      <c r="B741" s="2" t="s">
        <v>2233</v>
      </c>
      <c r="C741" s="23">
        <v>23</v>
      </c>
      <c r="D741" s="23">
        <v>2</v>
      </c>
      <c r="E741" s="23">
        <v>365</v>
      </c>
    </row>
    <row r="742" spans="1:5" ht="12.75" customHeight="1" x14ac:dyDescent="0.35">
      <c r="A742" s="1" t="s">
        <v>743</v>
      </c>
      <c r="B742" s="2" t="s">
        <v>2233</v>
      </c>
      <c r="C742" s="23">
        <v>20</v>
      </c>
      <c r="D742" s="23">
        <v>5</v>
      </c>
      <c r="E742" s="23">
        <v>366</v>
      </c>
    </row>
    <row r="743" spans="1:5" ht="12.75" customHeight="1" x14ac:dyDescent="0.35">
      <c r="A743" s="1" t="s">
        <v>744</v>
      </c>
      <c r="B743" s="2" t="s">
        <v>2249</v>
      </c>
      <c r="C743" s="23">
        <v>14</v>
      </c>
      <c r="D743" s="23">
        <v>11</v>
      </c>
      <c r="E743" s="23">
        <v>366</v>
      </c>
    </row>
    <row r="744" spans="1:5" ht="12.75" customHeight="1" x14ac:dyDescent="0.35">
      <c r="A744" s="1" t="s">
        <v>745</v>
      </c>
      <c r="B744" s="2" t="s">
        <v>2233</v>
      </c>
      <c r="C744" s="23">
        <v>25</v>
      </c>
      <c r="D744" s="23">
        <v>0</v>
      </c>
      <c r="E744" s="23">
        <v>366</v>
      </c>
    </row>
    <row r="745" spans="1:5" ht="12.75" customHeight="1" x14ac:dyDescent="0.35">
      <c r="A745" s="1" t="s">
        <v>746</v>
      </c>
      <c r="B745" s="2" t="s">
        <v>2235</v>
      </c>
      <c r="C745" s="23">
        <v>21</v>
      </c>
      <c r="D745" s="23">
        <v>4</v>
      </c>
      <c r="E745" s="23">
        <v>51</v>
      </c>
    </row>
    <row r="746" spans="1:5" ht="12.75" customHeight="1" x14ac:dyDescent="0.35">
      <c r="A746" s="1" t="s">
        <v>747</v>
      </c>
      <c r="B746" s="2" t="s">
        <v>2233</v>
      </c>
      <c r="C746" s="23">
        <v>22</v>
      </c>
      <c r="D746" s="23">
        <v>3</v>
      </c>
      <c r="E746" s="23">
        <v>366</v>
      </c>
    </row>
    <row r="747" spans="1:5" ht="12.75" customHeight="1" x14ac:dyDescent="0.35">
      <c r="A747" s="1" t="s">
        <v>748</v>
      </c>
      <c r="B747" s="2" t="s">
        <v>2246</v>
      </c>
      <c r="C747" s="23">
        <v>23</v>
      </c>
      <c r="D747" s="23">
        <v>2</v>
      </c>
      <c r="E747" s="23">
        <v>362</v>
      </c>
    </row>
    <row r="748" spans="1:5" ht="12.75" customHeight="1" x14ac:dyDescent="0.35">
      <c r="A748" s="1" t="s">
        <v>749</v>
      </c>
      <c r="B748" s="2" t="s">
        <v>2233</v>
      </c>
      <c r="C748" s="23">
        <v>25</v>
      </c>
      <c r="D748" s="23">
        <v>0</v>
      </c>
      <c r="E748" s="23">
        <v>354</v>
      </c>
    </row>
    <row r="749" spans="1:5" ht="12.75" customHeight="1" x14ac:dyDescent="0.35">
      <c r="A749" s="1" t="s">
        <v>750</v>
      </c>
      <c r="B749" s="2" t="s">
        <v>2250</v>
      </c>
      <c r="C749" s="23">
        <v>21</v>
      </c>
      <c r="D749" s="23">
        <v>4</v>
      </c>
      <c r="E749" s="23">
        <v>366</v>
      </c>
    </row>
    <row r="750" spans="1:5" ht="12.75" customHeight="1" x14ac:dyDescent="0.35">
      <c r="A750" s="1" t="s">
        <v>751</v>
      </c>
      <c r="B750" s="2" t="s">
        <v>2246</v>
      </c>
      <c r="C750" s="23">
        <v>19</v>
      </c>
      <c r="D750" s="23">
        <v>6</v>
      </c>
      <c r="E750" s="23">
        <v>0</v>
      </c>
    </row>
    <row r="751" spans="1:5" ht="12.75" customHeight="1" x14ac:dyDescent="0.35">
      <c r="A751" s="1" t="s">
        <v>752</v>
      </c>
      <c r="B751" s="2" t="s">
        <v>2257</v>
      </c>
      <c r="C751" s="23">
        <v>24</v>
      </c>
      <c r="D751" s="23">
        <v>1</v>
      </c>
      <c r="E751" s="23">
        <v>366</v>
      </c>
    </row>
    <row r="752" spans="1:5" ht="12.75" customHeight="1" x14ac:dyDescent="0.35">
      <c r="A752" s="1" t="s">
        <v>753</v>
      </c>
      <c r="B752" s="2" t="s">
        <v>2252</v>
      </c>
      <c r="C752" s="23">
        <v>25</v>
      </c>
      <c r="D752" s="23">
        <v>0</v>
      </c>
      <c r="E752" s="23">
        <v>366</v>
      </c>
    </row>
    <row r="753" spans="1:5" ht="12.75" customHeight="1" x14ac:dyDescent="0.35">
      <c r="A753" s="1" t="s">
        <v>754</v>
      </c>
      <c r="B753" s="2" t="s">
        <v>2242</v>
      </c>
      <c r="C753" s="23">
        <v>25</v>
      </c>
      <c r="D753" s="23">
        <v>0</v>
      </c>
      <c r="E753" s="23">
        <v>366</v>
      </c>
    </row>
    <row r="754" spans="1:5" ht="12.75" customHeight="1" x14ac:dyDescent="0.35">
      <c r="A754" s="1" t="s">
        <v>755</v>
      </c>
      <c r="B754" s="2" t="s">
        <v>2254</v>
      </c>
      <c r="C754" s="23">
        <v>25</v>
      </c>
      <c r="D754" s="23">
        <v>0</v>
      </c>
      <c r="E754" s="23">
        <v>366</v>
      </c>
    </row>
    <row r="755" spans="1:5" ht="12.75" customHeight="1" x14ac:dyDescent="0.35">
      <c r="A755" s="1" t="s">
        <v>756</v>
      </c>
      <c r="B755" s="2" t="s">
        <v>2233</v>
      </c>
      <c r="C755" s="23">
        <v>25</v>
      </c>
      <c r="D755" s="23">
        <v>0</v>
      </c>
      <c r="E755" s="23">
        <v>366</v>
      </c>
    </row>
    <row r="756" spans="1:5" ht="12.75" customHeight="1" x14ac:dyDescent="0.35">
      <c r="A756" s="1" t="s">
        <v>757</v>
      </c>
      <c r="B756" s="2" t="s">
        <v>2246</v>
      </c>
      <c r="C756" s="23">
        <v>18</v>
      </c>
      <c r="D756" s="23">
        <v>7</v>
      </c>
      <c r="E756" s="23">
        <v>366</v>
      </c>
    </row>
    <row r="757" spans="1:5" ht="12.75" customHeight="1" x14ac:dyDescent="0.35">
      <c r="A757" s="1" t="s">
        <v>758</v>
      </c>
      <c r="B757" s="2" t="s">
        <v>2240</v>
      </c>
      <c r="C757" s="23">
        <v>25</v>
      </c>
      <c r="D757" s="23">
        <v>0</v>
      </c>
      <c r="E757" s="23">
        <v>366</v>
      </c>
    </row>
    <row r="758" spans="1:5" ht="12.75" customHeight="1" x14ac:dyDescent="0.35">
      <c r="A758" s="1" t="s">
        <v>759</v>
      </c>
      <c r="B758" s="2" t="s">
        <v>2250</v>
      </c>
      <c r="C758" s="23">
        <v>25</v>
      </c>
      <c r="D758" s="23">
        <v>0</v>
      </c>
      <c r="E758" s="23">
        <v>359</v>
      </c>
    </row>
    <row r="759" spans="1:5" ht="12.75" customHeight="1" x14ac:dyDescent="0.35">
      <c r="A759" s="1" t="s">
        <v>760</v>
      </c>
      <c r="B759" s="2" t="s">
        <v>2256</v>
      </c>
      <c r="C759" s="23">
        <v>17</v>
      </c>
      <c r="D759" s="23">
        <v>8</v>
      </c>
      <c r="E759" s="23">
        <v>364</v>
      </c>
    </row>
    <row r="760" spans="1:5" ht="12.75" customHeight="1" x14ac:dyDescent="0.35">
      <c r="A760" s="1" t="s">
        <v>761</v>
      </c>
      <c r="B760" s="2" t="s">
        <v>2247</v>
      </c>
      <c r="C760" s="23">
        <v>23</v>
      </c>
      <c r="D760" s="23">
        <v>2</v>
      </c>
      <c r="E760" s="23">
        <v>366</v>
      </c>
    </row>
    <row r="761" spans="1:5" ht="12.75" customHeight="1" x14ac:dyDescent="0.35">
      <c r="A761" s="1" t="s">
        <v>762</v>
      </c>
      <c r="B761" s="2" t="s">
        <v>2245</v>
      </c>
      <c r="C761" s="23">
        <v>24</v>
      </c>
      <c r="D761" s="23">
        <v>1</v>
      </c>
      <c r="E761" s="23">
        <v>366</v>
      </c>
    </row>
    <row r="762" spans="1:5" ht="12.75" customHeight="1" x14ac:dyDescent="0.35">
      <c r="A762" s="1" t="s">
        <v>763</v>
      </c>
      <c r="B762" s="2" t="s">
        <v>2253</v>
      </c>
      <c r="C762" s="23">
        <v>23</v>
      </c>
      <c r="D762" s="23">
        <v>2</v>
      </c>
      <c r="E762" s="23">
        <v>366</v>
      </c>
    </row>
    <row r="763" spans="1:5" ht="12.75" customHeight="1" x14ac:dyDescent="0.35">
      <c r="A763" s="1" t="s">
        <v>764</v>
      </c>
      <c r="B763" s="2" t="s">
        <v>2258</v>
      </c>
      <c r="C763" s="23">
        <v>24</v>
      </c>
      <c r="D763" s="23">
        <v>1</v>
      </c>
      <c r="E763" s="23">
        <v>363</v>
      </c>
    </row>
    <row r="764" spans="1:5" ht="12.75" customHeight="1" x14ac:dyDescent="0.35">
      <c r="A764" s="1" t="s">
        <v>765</v>
      </c>
      <c r="B764" s="2" t="s">
        <v>2259</v>
      </c>
      <c r="C764" s="23">
        <v>22</v>
      </c>
      <c r="D764" s="23">
        <v>3</v>
      </c>
      <c r="E764" s="23">
        <v>362</v>
      </c>
    </row>
    <row r="765" spans="1:5" ht="12.75" customHeight="1" x14ac:dyDescent="0.35">
      <c r="A765" s="1" t="s">
        <v>766</v>
      </c>
      <c r="B765" s="2" t="s">
        <v>2255</v>
      </c>
      <c r="C765" s="23">
        <v>24</v>
      </c>
      <c r="D765" s="23">
        <v>1</v>
      </c>
      <c r="E765" s="23">
        <v>366</v>
      </c>
    </row>
    <row r="766" spans="1:5" ht="12.75" customHeight="1" x14ac:dyDescent="0.35">
      <c r="A766" s="1" t="s">
        <v>767</v>
      </c>
      <c r="B766" s="2" t="s">
        <v>2237</v>
      </c>
      <c r="C766" s="23">
        <v>25</v>
      </c>
      <c r="D766" s="23">
        <v>0</v>
      </c>
      <c r="E766" s="23">
        <v>365</v>
      </c>
    </row>
    <row r="767" spans="1:5" ht="12.75" customHeight="1" x14ac:dyDescent="0.35">
      <c r="A767" s="1" t="s">
        <v>768</v>
      </c>
      <c r="B767" s="2" t="s">
        <v>2248</v>
      </c>
      <c r="C767" s="23">
        <v>25</v>
      </c>
      <c r="D767" s="23">
        <v>0</v>
      </c>
      <c r="E767" s="23">
        <v>366</v>
      </c>
    </row>
    <row r="768" spans="1:5" ht="12.75" customHeight="1" x14ac:dyDescent="0.35">
      <c r="A768" s="1" t="s">
        <v>769</v>
      </c>
      <c r="B768" s="2" t="s">
        <v>2236</v>
      </c>
      <c r="C768" s="23">
        <v>18</v>
      </c>
      <c r="D768" s="23">
        <v>7</v>
      </c>
      <c r="E768" s="23">
        <v>366</v>
      </c>
    </row>
    <row r="769" spans="1:5" ht="12.75" customHeight="1" x14ac:dyDescent="0.35">
      <c r="A769" s="1" t="s">
        <v>770</v>
      </c>
      <c r="B769" s="2" t="s">
        <v>2238</v>
      </c>
      <c r="C769" s="23">
        <v>24</v>
      </c>
      <c r="D769" s="23">
        <v>1</v>
      </c>
      <c r="E769" s="23">
        <v>366</v>
      </c>
    </row>
    <row r="770" spans="1:5" ht="12.75" customHeight="1" x14ac:dyDescent="0.35">
      <c r="A770" s="1" t="s">
        <v>771</v>
      </c>
      <c r="B770" s="2" t="s">
        <v>2243</v>
      </c>
      <c r="C770" s="23">
        <v>24</v>
      </c>
      <c r="D770" s="23">
        <v>1</v>
      </c>
      <c r="E770" s="23">
        <v>366</v>
      </c>
    </row>
    <row r="771" spans="1:5" ht="12.75" customHeight="1" x14ac:dyDescent="0.35">
      <c r="A771" s="1" t="s">
        <v>772</v>
      </c>
      <c r="B771" s="2" t="s">
        <v>2234</v>
      </c>
      <c r="C771" s="23">
        <v>22</v>
      </c>
      <c r="D771" s="23">
        <v>3</v>
      </c>
      <c r="E771" s="23">
        <v>361</v>
      </c>
    </row>
    <row r="772" spans="1:5" ht="12.75" customHeight="1" x14ac:dyDescent="0.35">
      <c r="A772" s="1" t="s">
        <v>773</v>
      </c>
      <c r="B772" s="2" t="s">
        <v>2239</v>
      </c>
      <c r="C772" s="23">
        <v>25</v>
      </c>
      <c r="D772" s="23">
        <v>0</v>
      </c>
      <c r="E772" s="23">
        <v>366</v>
      </c>
    </row>
    <row r="773" spans="1:5" ht="12.75" customHeight="1" x14ac:dyDescent="0.35">
      <c r="A773" s="1" t="s">
        <v>774</v>
      </c>
      <c r="B773" s="2" t="s">
        <v>2241</v>
      </c>
      <c r="C773" s="23">
        <v>23</v>
      </c>
      <c r="D773" s="23">
        <v>2</v>
      </c>
      <c r="E773" s="23">
        <v>366</v>
      </c>
    </row>
    <row r="774" spans="1:5" ht="12.75" customHeight="1" x14ac:dyDescent="0.35">
      <c r="A774" s="1" t="s">
        <v>775</v>
      </c>
      <c r="B774" s="2" t="s">
        <v>2251</v>
      </c>
      <c r="C774" s="23">
        <v>23</v>
      </c>
      <c r="D774" s="23">
        <v>2</v>
      </c>
      <c r="E774" s="23">
        <v>366</v>
      </c>
    </row>
    <row r="775" spans="1:5" ht="12.75" customHeight="1" x14ac:dyDescent="0.35">
      <c r="A775" s="1" t="s">
        <v>776</v>
      </c>
      <c r="B775" s="2" t="s">
        <v>2249</v>
      </c>
      <c r="C775" s="23">
        <v>17</v>
      </c>
      <c r="D775" s="23">
        <v>8</v>
      </c>
      <c r="E775" s="23">
        <v>336</v>
      </c>
    </row>
    <row r="776" spans="1:5" ht="12.75" customHeight="1" x14ac:dyDescent="0.35">
      <c r="A776" s="1" t="s">
        <v>777</v>
      </c>
      <c r="B776" s="2" t="s">
        <v>2244</v>
      </c>
      <c r="C776" s="23">
        <v>23</v>
      </c>
      <c r="D776" s="23">
        <v>2</v>
      </c>
      <c r="E776" s="23">
        <v>366</v>
      </c>
    </row>
    <row r="777" spans="1:5" ht="12.75" customHeight="1" x14ac:dyDescent="0.35">
      <c r="A777" s="1" t="s">
        <v>778</v>
      </c>
      <c r="B777" s="2" t="s">
        <v>2235</v>
      </c>
      <c r="C777" s="23">
        <v>21</v>
      </c>
      <c r="D777" s="23">
        <v>4</v>
      </c>
      <c r="E777" s="23">
        <v>334</v>
      </c>
    </row>
    <row r="778" spans="1:5" ht="12.75" customHeight="1" x14ac:dyDescent="0.35">
      <c r="A778" s="1" t="s">
        <v>779</v>
      </c>
      <c r="B778" s="2" t="s">
        <v>2244</v>
      </c>
      <c r="C778" s="23">
        <v>25</v>
      </c>
      <c r="D778" s="23">
        <v>0</v>
      </c>
      <c r="E778" s="23">
        <v>353</v>
      </c>
    </row>
    <row r="779" spans="1:5" ht="12.75" customHeight="1" x14ac:dyDescent="0.35">
      <c r="A779" s="1" t="s">
        <v>780</v>
      </c>
      <c r="B779" s="2" t="s">
        <v>2244</v>
      </c>
      <c r="C779" s="23">
        <v>23</v>
      </c>
      <c r="D779" s="23">
        <v>2</v>
      </c>
      <c r="E779" s="23">
        <v>284</v>
      </c>
    </row>
    <row r="780" spans="1:5" ht="12.75" customHeight="1" x14ac:dyDescent="0.35">
      <c r="A780" s="1" t="s">
        <v>781</v>
      </c>
      <c r="B780" s="2" t="s">
        <v>2240</v>
      </c>
      <c r="C780" s="23">
        <v>15</v>
      </c>
      <c r="D780" s="23">
        <v>10</v>
      </c>
      <c r="E780" s="23">
        <v>366</v>
      </c>
    </row>
    <row r="781" spans="1:5" ht="12.75" customHeight="1" x14ac:dyDescent="0.35">
      <c r="A781" s="1" t="s">
        <v>782</v>
      </c>
      <c r="B781" s="2" t="s">
        <v>2240</v>
      </c>
      <c r="C781" s="23">
        <v>23</v>
      </c>
      <c r="D781" s="23">
        <v>2</v>
      </c>
      <c r="E781" s="23">
        <v>366</v>
      </c>
    </row>
    <row r="782" spans="1:5" ht="12.75" customHeight="1" x14ac:dyDescent="0.35">
      <c r="A782" s="1" t="s">
        <v>783</v>
      </c>
      <c r="B782" s="2" t="s">
        <v>2244</v>
      </c>
      <c r="C782" s="23">
        <v>25</v>
      </c>
      <c r="D782" s="23">
        <v>0</v>
      </c>
      <c r="E782" s="23">
        <v>366</v>
      </c>
    </row>
    <row r="783" spans="1:5" ht="12.75" customHeight="1" x14ac:dyDescent="0.35">
      <c r="A783" s="1" t="s">
        <v>784</v>
      </c>
      <c r="B783" s="2" t="s">
        <v>2248</v>
      </c>
      <c r="C783" s="23">
        <v>25</v>
      </c>
      <c r="D783" s="23">
        <v>0</v>
      </c>
      <c r="E783" s="23">
        <v>366</v>
      </c>
    </row>
    <row r="784" spans="1:5" ht="12.75" customHeight="1" x14ac:dyDescent="0.35">
      <c r="A784" s="1" t="s">
        <v>785</v>
      </c>
      <c r="B784" s="2" t="s">
        <v>2244</v>
      </c>
      <c r="C784" s="23">
        <v>25</v>
      </c>
      <c r="D784" s="23">
        <v>0</v>
      </c>
      <c r="E784" s="23">
        <v>366</v>
      </c>
    </row>
    <row r="785" spans="1:5" ht="12.75" customHeight="1" x14ac:dyDescent="0.35">
      <c r="A785" s="1" t="s">
        <v>786</v>
      </c>
      <c r="B785" s="2" t="s">
        <v>2245</v>
      </c>
      <c r="C785" s="23">
        <v>25</v>
      </c>
      <c r="D785" s="23">
        <v>0</v>
      </c>
      <c r="E785" s="23">
        <v>293</v>
      </c>
    </row>
    <row r="786" spans="1:5" ht="12.75" customHeight="1" x14ac:dyDescent="0.35">
      <c r="A786" s="1" t="s">
        <v>787</v>
      </c>
      <c r="B786" s="2" t="s">
        <v>2245</v>
      </c>
      <c r="C786" s="23">
        <v>25</v>
      </c>
      <c r="D786" s="23">
        <v>0</v>
      </c>
      <c r="E786" s="23">
        <v>354</v>
      </c>
    </row>
    <row r="787" spans="1:5" ht="12.75" customHeight="1" x14ac:dyDescent="0.35">
      <c r="A787" s="1" t="s">
        <v>788</v>
      </c>
      <c r="B787" s="2" t="s">
        <v>2239</v>
      </c>
      <c r="C787" s="23">
        <v>15</v>
      </c>
      <c r="D787" s="23">
        <v>10</v>
      </c>
      <c r="E787" s="23">
        <v>0</v>
      </c>
    </row>
    <row r="788" spans="1:5" ht="12.75" customHeight="1" x14ac:dyDescent="0.35">
      <c r="A788" s="1" t="s">
        <v>789</v>
      </c>
      <c r="B788" s="2" t="s">
        <v>2250</v>
      </c>
      <c r="C788" s="23">
        <v>24</v>
      </c>
      <c r="D788" s="23">
        <v>1</v>
      </c>
      <c r="E788" s="23">
        <v>366</v>
      </c>
    </row>
    <row r="789" spans="1:5" ht="12.75" customHeight="1" x14ac:dyDescent="0.35">
      <c r="A789" s="1" t="s">
        <v>790</v>
      </c>
      <c r="B789" s="2" t="s">
        <v>2239</v>
      </c>
      <c r="C789" s="23">
        <v>25</v>
      </c>
      <c r="D789" s="23">
        <v>0</v>
      </c>
      <c r="E789" s="23">
        <v>181</v>
      </c>
    </row>
    <row r="790" spans="1:5" ht="12.75" customHeight="1" x14ac:dyDescent="0.35">
      <c r="A790" s="1" t="s">
        <v>791</v>
      </c>
      <c r="B790" s="2" t="s">
        <v>2246</v>
      </c>
      <c r="C790" s="23">
        <v>24</v>
      </c>
      <c r="D790" s="23">
        <v>1</v>
      </c>
      <c r="E790" s="23">
        <v>320</v>
      </c>
    </row>
    <row r="791" spans="1:5" ht="12.75" customHeight="1" x14ac:dyDescent="0.35">
      <c r="A791" s="1" t="s">
        <v>792</v>
      </c>
      <c r="B791" s="2" t="s">
        <v>2245</v>
      </c>
      <c r="C791" s="23">
        <v>25</v>
      </c>
      <c r="D791" s="23">
        <v>0</v>
      </c>
      <c r="E791" s="23">
        <v>363</v>
      </c>
    </row>
    <row r="792" spans="1:5" ht="12.75" customHeight="1" x14ac:dyDescent="0.35">
      <c r="A792" s="1" t="s">
        <v>793</v>
      </c>
      <c r="B792" s="2" t="s">
        <v>2233</v>
      </c>
      <c r="C792" s="23">
        <v>23</v>
      </c>
      <c r="D792" s="23">
        <v>2</v>
      </c>
      <c r="E792" s="23">
        <v>366</v>
      </c>
    </row>
    <row r="793" spans="1:5" ht="12.75" customHeight="1" x14ac:dyDescent="0.35">
      <c r="A793" s="1" t="s">
        <v>794</v>
      </c>
      <c r="B793" s="2" t="s">
        <v>2244</v>
      </c>
      <c r="C793" s="23">
        <v>25</v>
      </c>
      <c r="D793" s="23">
        <v>0</v>
      </c>
      <c r="E793" s="23">
        <v>365</v>
      </c>
    </row>
    <row r="794" spans="1:5" ht="12.75" customHeight="1" x14ac:dyDescent="0.35">
      <c r="A794" s="1" t="s">
        <v>795</v>
      </c>
      <c r="B794" s="2" t="s">
        <v>2242</v>
      </c>
      <c r="C794" s="23">
        <v>25</v>
      </c>
      <c r="D794" s="23">
        <v>0</v>
      </c>
      <c r="E794" s="23">
        <v>343</v>
      </c>
    </row>
    <row r="795" spans="1:5" ht="12.75" customHeight="1" x14ac:dyDescent="0.35">
      <c r="A795" s="1" t="s">
        <v>796</v>
      </c>
      <c r="B795" s="2" t="s">
        <v>2239</v>
      </c>
      <c r="C795" s="23">
        <v>24</v>
      </c>
      <c r="D795" s="23">
        <v>1</v>
      </c>
      <c r="E795" s="23">
        <v>366</v>
      </c>
    </row>
    <row r="796" spans="1:5" ht="12.75" customHeight="1" x14ac:dyDescent="0.35">
      <c r="A796" s="1" t="s">
        <v>797</v>
      </c>
      <c r="B796" s="2" t="s">
        <v>2245</v>
      </c>
      <c r="C796" s="23">
        <v>25</v>
      </c>
      <c r="D796" s="23">
        <v>0</v>
      </c>
      <c r="E796" s="23">
        <v>366</v>
      </c>
    </row>
    <row r="797" spans="1:5" ht="12.75" customHeight="1" x14ac:dyDescent="0.35">
      <c r="A797" s="1" t="s">
        <v>798</v>
      </c>
      <c r="B797" s="2" t="s">
        <v>2246</v>
      </c>
      <c r="C797" s="23">
        <v>18</v>
      </c>
      <c r="D797" s="23">
        <v>7</v>
      </c>
      <c r="E797" s="23">
        <v>0</v>
      </c>
    </row>
    <row r="798" spans="1:5" ht="12.75" customHeight="1" x14ac:dyDescent="0.35">
      <c r="A798" s="1" t="s">
        <v>799</v>
      </c>
      <c r="B798" s="2" t="s">
        <v>2235</v>
      </c>
      <c r="C798" s="23">
        <v>22</v>
      </c>
      <c r="D798" s="23">
        <v>3</v>
      </c>
      <c r="E798" s="23">
        <v>334</v>
      </c>
    </row>
    <row r="799" spans="1:5" ht="12.75" customHeight="1" x14ac:dyDescent="0.35">
      <c r="A799" s="1" t="s">
        <v>800</v>
      </c>
      <c r="B799" s="2" t="s">
        <v>2237</v>
      </c>
      <c r="C799" s="23">
        <v>19</v>
      </c>
      <c r="D799" s="23">
        <v>6</v>
      </c>
      <c r="E799" s="23">
        <v>366</v>
      </c>
    </row>
    <row r="800" spans="1:5" ht="12.75" customHeight="1" x14ac:dyDescent="0.35">
      <c r="A800" s="1" t="s">
        <v>801</v>
      </c>
      <c r="B800" s="2" t="s">
        <v>2246</v>
      </c>
      <c r="C800" s="23">
        <v>24</v>
      </c>
      <c r="D800" s="23">
        <v>1</v>
      </c>
      <c r="E800" s="23">
        <v>366</v>
      </c>
    </row>
    <row r="801" spans="1:5" ht="12.75" customHeight="1" x14ac:dyDescent="0.35">
      <c r="A801" s="1" t="s">
        <v>802</v>
      </c>
      <c r="B801" s="2" t="s">
        <v>2244</v>
      </c>
      <c r="C801" s="23">
        <v>25</v>
      </c>
      <c r="D801" s="23">
        <v>0</v>
      </c>
      <c r="E801" s="23">
        <v>366</v>
      </c>
    </row>
    <row r="802" spans="1:5" ht="12.75" customHeight="1" x14ac:dyDescent="0.35">
      <c r="A802" s="1" t="s">
        <v>803</v>
      </c>
      <c r="B802" s="2" t="s">
        <v>2233</v>
      </c>
      <c r="C802" s="23">
        <v>23</v>
      </c>
      <c r="D802" s="23">
        <v>2</v>
      </c>
      <c r="E802" s="23">
        <v>366</v>
      </c>
    </row>
    <row r="803" spans="1:5" ht="12.75" customHeight="1" x14ac:dyDescent="0.35">
      <c r="A803" s="1" t="s">
        <v>804</v>
      </c>
      <c r="B803" s="2" t="s">
        <v>2239</v>
      </c>
      <c r="C803" s="23">
        <v>25</v>
      </c>
      <c r="D803" s="23">
        <v>0</v>
      </c>
      <c r="E803" s="23">
        <v>364</v>
      </c>
    </row>
    <row r="804" spans="1:5" ht="12.75" customHeight="1" x14ac:dyDescent="0.35">
      <c r="A804" s="1" t="s">
        <v>805</v>
      </c>
      <c r="B804" s="2" t="s">
        <v>2238</v>
      </c>
      <c r="C804" s="23">
        <v>25</v>
      </c>
      <c r="D804" s="23">
        <v>0</v>
      </c>
      <c r="E804" s="23">
        <v>325</v>
      </c>
    </row>
    <row r="805" spans="1:5" ht="12.75" customHeight="1" x14ac:dyDescent="0.35">
      <c r="A805" s="1" t="s">
        <v>806</v>
      </c>
      <c r="B805" s="2" t="s">
        <v>2248</v>
      </c>
      <c r="C805" s="23">
        <v>25</v>
      </c>
      <c r="D805" s="23">
        <v>0</v>
      </c>
      <c r="E805" s="23">
        <v>366</v>
      </c>
    </row>
    <row r="806" spans="1:5" ht="12.75" customHeight="1" x14ac:dyDescent="0.35">
      <c r="A806" s="1" t="s">
        <v>807</v>
      </c>
      <c r="B806" s="2" t="s">
        <v>2239</v>
      </c>
      <c r="C806" s="23">
        <v>25</v>
      </c>
      <c r="D806" s="23">
        <v>0</v>
      </c>
      <c r="E806" s="23">
        <v>319</v>
      </c>
    </row>
    <row r="807" spans="1:5" ht="12.75" customHeight="1" x14ac:dyDescent="0.35">
      <c r="A807" s="1" t="s">
        <v>808</v>
      </c>
      <c r="B807" s="2" t="s">
        <v>2239</v>
      </c>
      <c r="C807" s="23">
        <v>23</v>
      </c>
      <c r="D807" s="23">
        <v>2</v>
      </c>
      <c r="E807" s="23">
        <v>363</v>
      </c>
    </row>
    <row r="808" spans="1:5" ht="12.75" customHeight="1" x14ac:dyDescent="0.35">
      <c r="A808" s="1" t="s">
        <v>809</v>
      </c>
      <c r="B808" s="2" t="s">
        <v>2245</v>
      </c>
      <c r="C808" s="23">
        <v>25</v>
      </c>
      <c r="D808" s="23">
        <v>0</v>
      </c>
      <c r="E808" s="23">
        <v>366</v>
      </c>
    </row>
    <row r="809" spans="1:5" ht="12.75" customHeight="1" x14ac:dyDescent="0.35">
      <c r="A809" s="1" t="s">
        <v>810</v>
      </c>
      <c r="B809" s="2" t="s">
        <v>2245</v>
      </c>
      <c r="C809" s="23">
        <v>25</v>
      </c>
      <c r="D809" s="23">
        <v>0</v>
      </c>
      <c r="E809" s="23">
        <v>366</v>
      </c>
    </row>
    <row r="810" spans="1:5" ht="12.75" customHeight="1" x14ac:dyDescent="0.35">
      <c r="A810" s="1" t="s">
        <v>811</v>
      </c>
      <c r="B810" s="2" t="s">
        <v>2243</v>
      </c>
      <c r="C810" s="23">
        <v>25</v>
      </c>
      <c r="D810" s="23">
        <v>0</v>
      </c>
      <c r="E810" s="23">
        <v>198</v>
      </c>
    </row>
    <row r="811" spans="1:5" ht="12.75" customHeight="1" x14ac:dyDescent="0.35">
      <c r="A811" s="1" t="s">
        <v>812</v>
      </c>
      <c r="B811" s="2" t="s">
        <v>2246</v>
      </c>
      <c r="C811" s="23">
        <v>22</v>
      </c>
      <c r="D811" s="23">
        <v>3</v>
      </c>
      <c r="E811" s="23">
        <v>87</v>
      </c>
    </row>
    <row r="812" spans="1:5" ht="12.75" customHeight="1" x14ac:dyDescent="0.35">
      <c r="A812" s="1" t="s">
        <v>813</v>
      </c>
      <c r="B812" s="2" t="s">
        <v>2238</v>
      </c>
      <c r="C812" s="23">
        <v>25</v>
      </c>
      <c r="D812" s="23">
        <v>0</v>
      </c>
      <c r="E812" s="23">
        <v>347</v>
      </c>
    </row>
    <row r="813" spans="1:5" ht="12.75" customHeight="1" x14ac:dyDescent="0.35">
      <c r="A813" s="1" t="s">
        <v>814</v>
      </c>
      <c r="B813" s="2" t="s">
        <v>2246</v>
      </c>
      <c r="C813" s="23">
        <v>18</v>
      </c>
      <c r="D813" s="23">
        <v>7</v>
      </c>
      <c r="E813" s="23">
        <v>0</v>
      </c>
    </row>
    <row r="814" spans="1:5" ht="12.75" customHeight="1" x14ac:dyDescent="0.35">
      <c r="A814" s="1" t="s">
        <v>815</v>
      </c>
      <c r="B814" s="2" t="s">
        <v>2246</v>
      </c>
      <c r="C814" s="23">
        <v>23</v>
      </c>
      <c r="D814" s="23">
        <v>2</v>
      </c>
      <c r="E814" s="23">
        <v>309</v>
      </c>
    </row>
    <row r="815" spans="1:5" ht="12.75" customHeight="1" x14ac:dyDescent="0.35">
      <c r="A815" s="1" t="s">
        <v>816</v>
      </c>
      <c r="B815" s="2" t="s">
        <v>2235</v>
      </c>
      <c r="C815" s="23">
        <v>25</v>
      </c>
      <c r="D815" s="23">
        <v>0</v>
      </c>
      <c r="E815" s="23">
        <v>364</v>
      </c>
    </row>
    <row r="816" spans="1:5" ht="12.75" customHeight="1" x14ac:dyDescent="0.35">
      <c r="A816" s="1" t="s">
        <v>817</v>
      </c>
      <c r="B816" s="2" t="s">
        <v>2244</v>
      </c>
      <c r="C816" s="23">
        <v>25</v>
      </c>
      <c r="D816" s="23">
        <v>0</v>
      </c>
      <c r="E816" s="23">
        <v>366</v>
      </c>
    </row>
    <row r="817" spans="1:5" ht="12.75" customHeight="1" x14ac:dyDescent="0.35">
      <c r="A817" s="1" t="s">
        <v>818</v>
      </c>
      <c r="B817" s="2" t="s">
        <v>2233</v>
      </c>
      <c r="C817" s="23">
        <v>18</v>
      </c>
      <c r="D817" s="23">
        <v>7</v>
      </c>
      <c r="E817" s="23">
        <v>0</v>
      </c>
    </row>
    <row r="818" spans="1:5" ht="12.75" customHeight="1" x14ac:dyDescent="0.35">
      <c r="A818" s="1" t="s">
        <v>819</v>
      </c>
      <c r="B818" s="2" t="s">
        <v>2246</v>
      </c>
      <c r="C818" s="23">
        <v>24</v>
      </c>
      <c r="D818" s="23">
        <v>1</v>
      </c>
      <c r="E818" s="23">
        <v>332</v>
      </c>
    </row>
    <row r="819" spans="1:5" ht="12.75" customHeight="1" x14ac:dyDescent="0.35">
      <c r="A819" s="1" t="s">
        <v>820</v>
      </c>
      <c r="B819" s="2" t="s">
        <v>2244</v>
      </c>
      <c r="C819" s="23">
        <v>25</v>
      </c>
      <c r="D819" s="23">
        <v>0</v>
      </c>
      <c r="E819" s="23">
        <v>363</v>
      </c>
    </row>
    <row r="820" spans="1:5" ht="12.75" customHeight="1" x14ac:dyDescent="0.35">
      <c r="A820" s="1" t="s">
        <v>821</v>
      </c>
      <c r="B820" s="2" t="s">
        <v>2247</v>
      </c>
      <c r="C820" s="23">
        <v>24</v>
      </c>
      <c r="D820" s="23">
        <v>1</v>
      </c>
      <c r="E820" s="23">
        <v>366</v>
      </c>
    </row>
    <row r="821" spans="1:5" ht="12.75" customHeight="1" x14ac:dyDescent="0.35">
      <c r="A821" s="1" t="s">
        <v>822</v>
      </c>
      <c r="B821" s="2" t="s">
        <v>2233</v>
      </c>
      <c r="C821" s="23">
        <v>25</v>
      </c>
      <c r="D821" s="23">
        <v>0</v>
      </c>
      <c r="E821" s="23">
        <v>366</v>
      </c>
    </row>
    <row r="822" spans="1:5" ht="12.75" customHeight="1" x14ac:dyDescent="0.35">
      <c r="A822" s="1" t="s">
        <v>823</v>
      </c>
      <c r="B822" s="2" t="s">
        <v>2245</v>
      </c>
      <c r="C822" s="23">
        <v>25</v>
      </c>
      <c r="D822" s="23">
        <v>0</v>
      </c>
      <c r="E822" s="23">
        <v>366</v>
      </c>
    </row>
    <row r="823" spans="1:5" ht="12.75" customHeight="1" x14ac:dyDescent="0.35">
      <c r="A823" s="1" t="s">
        <v>824</v>
      </c>
      <c r="B823" s="2" t="s">
        <v>2237</v>
      </c>
      <c r="C823" s="23">
        <v>24</v>
      </c>
      <c r="D823" s="23">
        <v>1</v>
      </c>
      <c r="E823" s="23">
        <v>366</v>
      </c>
    </row>
    <row r="824" spans="1:5" ht="12.75" customHeight="1" x14ac:dyDescent="0.35">
      <c r="A824" s="1" t="s">
        <v>825</v>
      </c>
      <c r="B824" s="2" t="s">
        <v>2244</v>
      </c>
      <c r="C824" s="23">
        <v>25</v>
      </c>
      <c r="D824" s="23">
        <v>0</v>
      </c>
      <c r="E824" s="23">
        <v>366</v>
      </c>
    </row>
    <row r="825" spans="1:5" ht="12.75" customHeight="1" x14ac:dyDescent="0.35">
      <c r="A825" s="1" t="s">
        <v>826</v>
      </c>
      <c r="B825" s="2" t="s">
        <v>2245</v>
      </c>
      <c r="C825" s="23">
        <v>25</v>
      </c>
      <c r="D825" s="23">
        <v>0</v>
      </c>
      <c r="E825" s="23">
        <v>366</v>
      </c>
    </row>
    <row r="826" spans="1:5" ht="12.75" customHeight="1" x14ac:dyDescent="0.35">
      <c r="A826" s="1" t="s">
        <v>827</v>
      </c>
      <c r="B826" s="2" t="s">
        <v>2241</v>
      </c>
      <c r="C826" s="23">
        <v>25</v>
      </c>
      <c r="D826" s="23">
        <v>0</v>
      </c>
      <c r="E826" s="23">
        <v>366</v>
      </c>
    </row>
    <row r="827" spans="1:5" ht="12.75" customHeight="1" x14ac:dyDescent="0.35">
      <c r="A827" s="1" t="s">
        <v>828</v>
      </c>
      <c r="B827" s="2" t="s">
        <v>2255</v>
      </c>
      <c r="C827" s="23">
        <v>20</v>
      </c>
      <c r="D827" s="23">
        <v>5</v>
      </c>
      <c r="E827" s="23">
        <v>366</v>
      </c>
    </row>
    <row r="828" spans="1:5" ht="12.75" customHeight="1" x14ac:dyDescent="0.35">
      <c r="A828" s="1" t="s">
        <v>829</v>
      </c>
      <c r="B828" s="2" t="s">
        <v>2244</v>
      </c>
      <c r="C828" s="23">
        <v>24</v>
      </c>
      <c r="D828" s="23">
        <v>1</v>
      </c>
      <c r="E828" s="23">
        <v>366</v>
      </c>
    </row>
    <row r="829" spans="1:5" ht="12.75" customHeight="1" x14ac:dyDescent="0.35">
      <c r="A829" s="1" t="s">
        <v>830</v>
      </c>
      <c r="B829" s="2" t="s">
        <v>2233</v>
      </c>
      <c r="C829" s="23">
        <v>19</v>
      </c>
      <c r="D829" s="23">
        <v>6</v>
      </c>
      <c r="E829" s="23">
        <v>0</v>
      </c>
    </row>
    <row r="830" spans="1:5" ht="12.75" customHeight="1" x14ac:dyDescent="0.35">
      <c r="A830" s="1" t="s">
        <v>831</v>
      </c>
      <c r="B830" s="2" t="s">
        <v>2240</v>
      </c>
      <c r="C830" s="23">
        <v>17</v>
      </c>
      <c r="D830" s="23">
        <v>8</v>
      </c>
      <c r="E830" s="23">
        <v>366</v>
      </c>
    </row>
    <row r="831" spans="1:5" ht="12.75" customHeight="1" x14ac:dyDescent="0.35">
      <c r="A831" s="1" t="s">
        <v>832</v>
      </c>
      <c r="B831" s="2" t="s">
        <v>2239</v>
      </c>
      <c r="C831" s="23">
        <v>25</v>
      </c>
      <c r="D831" s="23">
        <v>0</v>
      </c>
      <c r="E831" s="23">
        <v>268</v>
      </c>
    </row>
    <row r="832" spans="1:5" ht="12.75" customHeight="1" x14ac:dyDescent="0.35">
      <c r="A832" s="1" t="s">
        <v>833</v>
      </c>
      <c r="B832" s="2" t="s">
        <v>2245</v>
      </c>
      <c r="C832" s="23">
        <v>18</v>
      </c>
      <c r="D832" s="23">
        <v>7</v>
      </c>
      <c r="E832" s="23">
        <v>366</v>
      </c>
    </row>
    <row r="833" spans="1:5" ht="12.75" customHeight="1" x14ac:dyDescent="0.35">
      <c r="A833" s="1" t="s">
        <v>834</v>
      </c>
      <c r="B833" s="2" t="s">
        <v>2244</v>
      </c>
      <c r="C833" s="23">
        <v>25</v>
      </c>
      <c r="D833" s="23">
        <v>0</v>
      </c>
      <c r="E833" s="23">
        <v>366</v>
      </c>
    </row>
    <row r="834" spans="1:5" ht="12.75" customHeight="1" x14ac:dyDescent="0.35">
      <c r="A834" s="1" t="s">
        <v>835</v>
      </c>
      <c r="B834" s="2" t="s">
        <v>2252</v>
      </c>
      <c r="C834" s="23">
        <v>23</v>
      </c>
      <c r="D834" s="23">
        <v>2</v>
      </c>
      <c r="E834" s="23">
        <v>366</v>
      </c>
    </row>
    <row r="835" spans="1:5" ht="12.75" customHeight="1" x14ac:dyDescent="0.35">
      <c r="A835" s="1" t="s">
        <v>836</v>
      </c>
      <c r="B835" s="2" t="s">
        <v>2237</v>
      </c>
      <c r="C835" s="23">
        <v>20</v>
      </c>
      <c r="D835" s="23">
        <v>5</v>
      </c>
      <c r="E835" s="23">
        <v>366</v>
      </c>
    </row>
    <row r="836" spans="1:5" ht="12.75" customHeight="1" x14ac:dyDescent="0.35">
      <c r="A836" s="1" t="s">
        <v>837</v>
      </c>
      <c r="B836" s="2" t="s">
        <v>2240</v>
      </c>
      <c r="C836" s="23">
        <v>15</v>
      </c>
      <c r="D836" s="23">
        <v>10</v>
      </c>
      <c r="E836" s="23">
        <v>366</v>
      </c>
    </row>
    <row r="837" spans="1:5" ht="12.75" customHeight="1" x14ac:dyDescent="0.35">
      <c r="A837" s="1" t="s">
        <v>838</v>
      </c>
      <c r="B837" s="2" t="s">
        <v>2239</v>
      </c>
      <c r="C837" s="23">
        <v>23</v>
      </c>
      <c r="D837" s="23">
        <v>2</v>
      </c>
      <c r="E837" s="23">
        <v>366</v>
      </c>
    </row>
    <row r="838" spans="1:5" ht="12.75" customHeight="1" x14ac:dyDescent="0.35">
      <c r="A838" s="1" t="s">
        <v>839</v>
      </c>
      <c r="B838" s="2" t="s">
        <v>2248</v>
      </c>
      <c r="C838" s="23">
        <v>25</v>
      </c>
      <c r="D838" s="23">
        <v>0</v>
      </c>
      <c r="E838" s="23">
        <v>341</v>
      </c>
    </row>
    <row r="839" spans="1:5" ht="12.75" customHeight="1" x14ac:dyDescent="0.35">
      <c r="A839" s="1" t="s">
        <v>840</v>
      </c>
      <c r="B839" s="2" t="s">
        <v>2244</v>
      </c>
      <c r="C839" s="23">
        <v>25</v>
      </c>
      <c r="D839" s="23">
        <v>0</v>
      </c>
      <c r="E839" s="23">
        <v>366</v>
      </c>
    </row>
    <row r="840" spans="1:5" ht="12.75" customHeight="1" x14ac:dyDescent="0.35">
      <c r="A840" s="1" t="s">
        <v>841</v>
      </c>
      <c r="B840" s="2" t="s">
        <v>2240</v>
      </c>
      <c r="C840" s="23">
        <v>18</v>
      </c>
      <c r="D840" s="23">
        <v>7</v>
      </c>
      <c r="E840" s="23">
        <v>366</v>
      </c>
    </row>
    <row r="841" spans="1:5" ht="12.75" customHeight="1" x14ac:dyDescent="0.35">
      <c r="A841" s="1" t="s">
        <v>842</v>
      </c>
      <c r="B841" s="2" t="s">
        <v>2244</v>
      </c>
      <c r="C841" s="23">
        <v>23</v>
      </c>
      <c r="D841" s="23">
        <v>2</v>
      </c>
      <c r="E841" s="23">
        <v>354</v>
      </c>
    </row>
    <row r="842" spans="1:5" ht="12.75" customHeight="1" x14ac:dyDescent="0.35">
      <c r="A842" s="1" t="s">
        <v>843</v>
      </c>
      <c r="B842" s="2" t="s">
        <v>2246</v>
      </c>
      <c r="C842" s="23">
        <v>22</v>
      </c>
      <c r="D842" s="23">
        <v>3</v>
      </c>
      <c r="E842" s="23">
        <v>37</v>
      </c>
    </row>
    <row r="843" spans="1:5" ht="12.75" customHeight="1" x14ac:dyDescent="0.35">
      <c r="A843" s="1" t="s">
        <v>844</v>
      </c>
      <c r="B843" s="2" t="s">
        <v>2244</v>
      </c>
      <c r="C843" s="23">
        <v>25</v>
      </c>
      <c r="D843" s="23">
        <v>0</v>
      </c>
      <c r="E843" s="23">
        <v>366</v>
      </c>
    </row>
    <row r="844" spans="1:5" ht="12.75" customHeight="1" x14ac:dyDescent="0.35">
      <c r="A844" s="1" t="s">
        <v>845</v>
      </c>
      <c r="B844" s="2" t="s">
        <v>2237</v>
      </c>
      <c r="C844" s="23">
        <v>19</v>
      </c>
      <c r="D844" s="23">
        <v>6</v>
      </c>
      <c r="E844" s="23">
        <v>366</v>
      </c>
    </row>
    <row r="845" spans="1:5" ht="12.75" customHeight="1" x14ac:dyDescent="0.35">
      <c r="A845" s="1" t="s">
        <v>846</v>
      </c>
      <c r="B845" s="2" t="s">
        <v>2247</v>
      </c>
      <c r="C845" s="23">
        <v>24</v>
      </c>
      <c r="D845" s="23">
        <v>1</v>
      </c>
      <c r="E845" s="23">
        <v>342</v>
      </c>
    </row>
    <row r="846" spans="1:5" ht="12.75" customHeight="1" x14ac:dyDescent="0.35">
      <c r="A846" s="1" t="s">
        <v>847</v>
      </c>
      <c r="B846" s="2" t="s">
        <v>2239</v>
      </c>
      <c r="C846" s="23">
        <v>25</v>
      </c>
      <c r="D846" s="23">
        <v>0</v>
      </c>
      <c r="E846" s="23">
        <v>326</v>
      </c>
    </row>
    <row r="847" spans="1:5" ht="12.75" customHeight="1" x14ac:dyDescent="0.35">
      <c r="A847" s="1" t="s">
        <v>848</v>
      </c>
      <c r="B847" s="2" t="s">
        <v>2248</v>
      </c>
      <c r="C847" s="23">
        <v>25</v>
      </c>
      <c r="D847" s="23">
        <v>0</v>
      </c>
      <c r="E847" s="23">
        <v>366</v>
      </c>
    </row>
    <row r="848" spans="1:5" ht="12.75" customHeight="1" x14ac:dyDescent="0.35">
      <c r="A848" s="1" t="s">
        <v>849</v>
      </c>
      <c r="B848" s="2" t="s">
        <v>2254</v>
      </c>
      <c r="C848" s="23">
        <v>23</v>
      </c>
      <c r="D848" s="23">
        <v>2</v>
      </c>
      <c r="E848" s="23">
        <v>366</v>
      </c>
    </row>
    <row r="849" spans="1:5" ht="12.75" customHeight="1" x14ac:dyDescent="0.35">
      <c r="A849" s="1" t="s">
        <v>850</v>
      </c>
      <c r="B849" s="2" t="s">
        <v>2245</v>
      </c>
      <c r="C849" s="23">
        <v>21</v>
      </c>
      <c r="D849" s="23">
        <v>4</v>
      </c>
      <c r="E849" s="23">
        <v>0</v>
      </c>
    </row>
    <row r="850" spans="1:5" ht="12.75" customHeight="1" x14ac:dyDescent="0.35">
      <c r="A850" s="1" t="s">
        <v>851</v>
      </c>
      <c r="B850" s="2" t="s">
        <v>2245</v>
      </c>
      <c r="C850" s="23">
        <v>15</v>
      </c>
      <c r="D850" s="23">
        <v>10</v>
      </c>
      <c r="E850" s="23">
        <v>366</v>
      </c>
    </row>
    <row r="851" spans="1:5" ht="12.75" customHeight="1" x14ac:dyDescent="0.35">
      <c r="A851" s="1" t="s">
        <v>852</v>
      </c>
      <c r="B851" s="2" t="s">
        <v>2236</v>
      </c>
      <c r="C851" s="23">
        <v>17</v>
      </c>
      <c r="D851" s="23">
        <v>8</v>
      </c>
      <c r="E851" s="23">
        <v>366</v>
      </c>
    </row>
    <row r="852" spans="1:5" ht="12.75" customHeight="1" x14ac:dyDescent="0.35">
      <c r="A852" s="1" t="s">
        <v>853</v>
      </c>
      <c r="B852" s="2" t="s">
        <v>2236</v>
      </c>
      <c r="C852" s="23">
        <v>13</v>
      </c>
      <c r="D852" s="23">
        <v>12</v>
      </c>
      <c r="E852" s="23">
        <v>366</v>
      </c>
    </row>
    <row r="853" spans="1:5" ht="12.75" customHeight="1" x14ac:dyDescent="0.35">
      <c r="A853" s="1" t="s">
        <v>854</v>
      </c>
      <c r="B853" s="2" t="s">
        <v>2240</v>
      </c>
      <c r="C853" s="23">
        <v>24</v>
      </c>
      <c r="D853" s="23">
        <v>1</v>
      </c>
      <c r="E853" s="23">
        <v>277</v>
      </c>
    </row>
    <row r="854" spans="1:5" ht="12.75" customHeight="1" x14ac:dyDescent="0.35">
      <c r="A854" s="1" t="s">
        <v>855</v>
      </c>
      <c r="B854" s="2" t="s">
        <v>2246</v>
      </c>
      <c r="C854" s="23">
        <v>23</v>
      </c>
      <c r="D854" s="23">
        <v>2</v>
      </c>
      <c r="E854" s="23">
        <v>202</v>
      </c>
    </row>
    <row r="855" spans="1:5" ht="12.75" customHeight="1" x14ac:dyDescent="0.35">
      <c r="A855" s="1" t="s">
        <v>856</v>
      </c>
      <c r="B855" s="2" t="s">
        <v>2244</v>
      </c>
      <c r="C855" s="23">
        <v>25</v>
      </c>
      <c r="D855" s="23">
        <v>0</v>
      </c>
      <c r="E855" s="23">
        <v>366</v>
      </c>
    </row>
    <row r="856" spans="1:5" ht="12.75" customHeight="1" x14ac:dyDescent="0.35">
      <c r="A856" s="1" t="s">
        <v>857</v>
      </c>
      <c r="B856" s="2" t="s">
        <v>2251</v>
      </c>
      <c r="C856" s="23">
        <v>15</v>
      </c>
      <c r="D856" s="23">
        <v>10</v>
      </c>
      <c r="E856" s="23">
        <v>0</v>
      </c>
    </row>
    <row r="857" spans="1:5" ht="12.75" customHeight="1" x14ac:dyDescent="0.35">
      <c r="A857" s="1" t="s">
        <v>858</v>
      </c>
      <c r="B857" s="2" t="s">
        <v>2240</v>
      </c>
      <c r="C857" s="23">
        <v>23</v>
      </c>
      <c r="D857" s="23">
        <v>2</v>
      </c>
      <c r="E857" s="23">
        <v>0</v>
      </c>
    </row>
    <row r="858" spans="1:5" ht="12.75" customHeight="1" x14ac:dyDescent="0.35">
      <c r="A858" s="1" t="s">
        <v>859</v>
      </c>
      <c r="B858" s="2" t="s">
        <v>2246</v>
      </c>
      <c r="C858" s="23">
        <v>23</v>
      </c>
      <c r="D858" s="23">
        <v>2</v>
      </c>
      <c r="E858" s="23">
        <v>255</v>
      </c>
    </row>
    <row r="859" spans="1:5" ht="12.75" customHeight="1" x14ac:dyDescent="0.35">
      <c r="A859" s="1" t="s">
        <v>860</v>
      </c>
      <c r="B859" s="2" t="s">
        <v>2244</v>
      </c>
      <c r="C859" s="23">
        <v>24</v>
      </c>
      <c r="D859" s="23">
        <v>1</v>
      </c>
      <c r="E859" s="23">
        <v>366</v>
      </c>
    </row>
    <row r="860" spans="1:5" ht="12.75" customHeight="1" x14ac:dyDescent="0.35">
      <c r="A860" s="1" t="s">
        <v>861</v>
      </c>
      <c r="B860" s="2" t="s">
        <v>2253</v>
      </c>
      <c r="C860" s="23">
        <v>15</v>
      </c>
      <c r="D860" s="23">
        <v>10</v>
      </c>
      <c r="E860" s="23">
        <v>365</v>
      </c>
    </row>
    <row r="861" spans="1:5" ht="12.75" customHeight="1" x14ac:dyDescent="0.35">
      <c r="A861" s="1" t="s">
        <v>862</v>
      </c>
      <c r="B861" s="2" t="s">
        <v>2240</v>
      </c>
      <c r="C861" s="23">
        <v>17</v>
      </c>
      <c r="D861" s="23">
        <v>8</v>
      </c>
      <c r="E861" s="23">
        <v>366</v>
      </c>
    </row>
    <row r="862" spans="1:5" ht="12.75" customHeight="1" x14ac:dyDescent="0.35">
      <c r="A862" s="1" t="s">
        <v>863</v>
      </c>
      <c r="B862" s="2" t="s">
        <v>2245</v>
      </c>
      <c r="C862" s="23">
        <v>25</v>
      </c>
      <c r="D862" s="23">
        <v>0</v>
      </c>
      <c r="E862" s="23">
        <v>366</v>
      </c>
    </row>
    <row r="863" spans="1:5" ht="12.75" customHeight="1" x14ac:dyDescent="0.35">
      <c r="A863" s="1" t="s">
        <v>864</v>
      </c>
      <c r="B863" s="2" t="s">
        <v>2245</v>
      </c>
      <c r="C863" s="23">
        <v>25</v>
      </c>
      <c r="D863" s="23">
        <v>0</v>
      </c>
      <c r="E863" s="23">
        <v>366</v>
      </c>
    </row>
    <row r="864" spans="1:5" ht="12.75" customHeight="1" x14ac:dyDescent="0.35">
      <c r="A864" s="1" t="s">
        <v>865</v>
      </c>
      <c r="B864" s="2" t="s">
        <v>2247</v>
      </c>
      <c r="C864" s="23">
        <v>22</v>
      </c>
      <c r="D864" s="23">
        <v>3</v>
      </c>
      <c r="E864" s="23">
        <v>366</v>
      </c>
    </row>
    <row r="865" spans="1:5" ht="12.75" customHeight="1" x14ac:dyDescent="0.35">
      <c r="A865" s="1" t="s">
        <v>866</v>
      </c>
      <c r="B865" s="2" t="s">
        <v>2244</v>
      </c>
      <c r="C865" s="23">
        <v>24</v>
      </c>
      <c r="D865" s="23">
        <v>1</v>
      </c>
      <c r="E865" s="23">
        <v>366</v>
      </c>
    </row>
    <row r="866" spans="1:5" ht="12.75" customHeight="1" x14ac:dyDescent="0.35">
      <c r="A866" s="1" t="s">
        <v>867</v>
      </c>
      <c r="B866" s="2" t="s">
        <v>2239</v>
      </c>
      <c r="C866" s="23">
        <v>24</v>
      </c>
      <c r="D866" s="23">
        <v>1</v>
      </c>
      <c r="E866" s="23">
        <v>258</v>
      </c>
    </row>
    <row r="867" spans="1:5" ht="12.75" customHeight="1" x14ac:dyDescent="0.35">
      <c r="A867" s="1" t="s">
        <v>868</v>
      </c>
      <c r="B867" s="2" t="s">
        <v>2244</v>
      </c>
      <c r="C867" s="23">
        <v>25</v>
      </c>
      <c r="D867" s="23">
        <v>0</v>
      </c>
      <c r="E867" s="23">
        <v>366</v>
      </c>
    </row>
    <row r="868" spans="1:5" ht="12.75" customHeight="1" x14ac:dyDescent="0.35">
      <c r="A868" s="1" t="s">
        <v>869</v>
      </c>
      <c r="B868" s="2" t="s">
        <v>2239</v>
      </c>
      <c r="C868" s="23">
        <v>25</v>
      </c>
      <c r="D868" s="23">
        <v>0</v>
      </c>
      <c r="E868" s="23">
        <v>363</v>
      </c>
    </row>
    <row r="869" spans="1:5" ht="12.75" customHeight="1" x14ac:dyDescent="0.35">
      <c r="A869" s="1" t="s">
        <v>870</v>
      </c>
      <c r="B869" s="2" t="s">
        <v>2233</v>
      </c>
      <c r="C869" s="23">
        <v>25</v>
      </c>
      <c r="D869" s="23">
        <v>0</v>
      </c>
      <c r="E869" s="23">
        <v>348</v>
      </c>
    </row>
    <row r="870" spans="1:5" ht="12.75" customHeight="1" x14ac:dyDescent="0.35">
      <c r="A870" s="1" t="s">
        <v>871</v>
      </c>
      <c r="B870" s="2" t="s">
        <v>2240</v>
      </c>
      <c r="C870" s="23">
        <v>15</v>
      </c>
      <c r="D870" s="23">
        <v>10</v>
      </c>
      <c r="E870" s="23">
        <v>366</v>
      </c>
    </row>
    <row r="871" spans="1:5" ht="12.75" customHeight="1" x14ac:dyDescent="0.35">
      <c r="A871" s="1" t="s">
        <v>872</v>
      </c>
      <c r="B871" s="2" t="s">
        <v>2239</v>
      </c>
      <c r="C871" s="23">
        <v>11</v>
      </c>
      <c r="D871" s="23">
        <v>14</v>
      </c>
      <c r="E871" s="23">
        <v>366</v>
      </c>
    </row>
    <row r="872" spans="1:5" ht="12.75" customHeight="1" x14ac:dyDescent="0.35">
      <c r="A872" s="1" t="s">
        <v>873</v>
      </c>
      <c r="B872" s="2" t="s">
        <v>2247</v>
      </c>
      <c r="C872" s="23">
        <v>24</v>
      </c>
      <c r="D872" s="23">
        <v>1</v>
      </c>
      <c r="E872" s="23">
        <v>366</v>
      </c>
    </row>
    <row r="873" spans="1:5" ht="12.75" customHeight="1" x14ac:dyDescent="0.35">
      <c r="A873" s="1" t="s">
        <v>874</v>
      </c>
      <c r="B873" s="2" t="s">
        <v>2245</v>
      </c>
      <c r="C873" s="23">
        <v>25</v>
      </c>
      <c r="D873" s="23">
        <v>0</v>
      </c>
      <c r="E873" s="23">
        <v>366</v>
      </c>
    </row>
    <row r="874" spans="1:5" ht="12.75" customHeight="1" x14ac:dyDescent="0.35">
      <c r="A874" s="1" t="s">
        <v>875</v>
      </c>
      <c r="B874" s="2" t="s">
        <v>2244</v>
      </c>
      <c r="C874" s="23">
        <v>25</v>
      </c>
      <c r="D874" s="23">
        <v>0</v>
      </c>
      <c r="E874" s="23">
        <v>363</v>
      </c>
    </row>
    <row r="875" spans="1:5" ht="12.75" customHeight="1" x14ac:dyDescent="0.35">
      <c r="A875" s="1" t="s">
        <v>876</v>
      </c>
      <c r="B875" s="2" t="s">
        <v>2239</v>
      </c>
      <c r="C875" s="23">
        <v>25</v>
      </c>
      <c r="D875" s="23">
        <v>0</v>
      </c>
      <c r="E875" s="23">
        <v>266</v>
      </c>
    </row>
    <row r="876" spans="1:5" ht="12.75" customHeight="1" x14ac:dyDescent="0.35">
      <c r="A876" s="1" t="s">
        <v>877</v>
      </c>
      <c r="B876" s="2" t="s">
        <v>2233</v>
      </c>
      <c r="C876" s="23">
        <v>25</v>
      </c>
      <c r="D876" s="23">
        <v>0</v>
      </c>
      <c r="E876" s="23">
        <v>306</v>
      </c>
    </row>
    <row r="877" spans="1:5" ht="12.75" customHeight="1" x14ac:dyDescent="0.35">
      <c r="A877" s="1" t="s">
        <v>878</v>
      </c>
      <c r="B877" s="2" t="s">
        <v>2240</v>
      </c>
      <c r="C877" s="23">
        <v>21</v>
      </c>
      <c r="D877" s="23">
        <v>4</v>
      </c>
      <c r="E877" s="23">
        <v>366</v>
      </c>
    </row>
    <row r="878" spans="1:5" ht="12.75" customHeight="1" x14ac:dyDescent="0.35">
      <c r="A878" s="1" t="s">
        <v>879</v>
      </c>
      <c r="B878" s="2" t="s">
        <v>2254</v>
      </c>
      <c r="C878" s="23">
        <v>19</v>
      </c>
      <c r="D878" s="23">
        <v>6</v>
      </c>
      <c r="E878" s="23">
        <v>362</v>
      </c>
    </row>
    <row r="879" spans="1:5" ht="12.75" customHeight="1" x14ac:dyDescent="0.35">
      <c r="A879" s="1" t="s">
        <v>880</v>
      </c>
      <c r="B879" s="2" t="s">
        <v>2246</v>
      </c>
      <c r="C879" s="23">
        <v>12</v>
      </c>
      <c r="D879" s="23">
        <v>13</v>
      </c>
      <c r="E879" s="23">
        <v>0</v>
      </c>
    </row>
    <row r="880" spans="1:5" ht="12.75" customHeight="1" x14ac:dyDescent="0.35">
      <c r="A880" s="1" t="s">
        <v>881</v>
      </c>
      <c r="B880" s="2" t="s">
        <v>2233</v>
      </c>
      <c r="C880" s="23">
        <v>25</v>
      </c>
      <c r="D880" s="23">
        <v>0</v>
      </c>
      <c r="E880" s="23">
        <v>318</v>
      </c>
    </row>
    <row r="881" spans="1:5" ht="12.75" customHeight="1" x14ac:dyDescent="0.35">
      <c r="A881" s="1" t="s">
        <v>882</v>
      </c>
      <c r="B881" s="2" t="s">
        <v>2243</v>
      </c>
      <c r="C881" s="23">
        <v>25</v>
      </c>
      <c r="D881" s="23">
        <v>0</v>
      </c>
      <c r="E881" s="23">
        <v>364</v>
      </c>
    </row>
    <row r="882" spans="1:5" ht="12.75" customHeight="1" x14ac:dyDescent="0.35">
      <c r="A882" s="1" t="s">
        <v>883</v>
      </c>
      <c r="B882" s="2" t="s">
        <v>2233</v>
      </c>
      <c r="C882" s="23">
        <v>20</v>
      </c>
      <c r="D882" s="23">
        <v>5</v>
      </c>
      <c r="E882" s="23">
        <v>366</v>
      </c>
    </row>
    <row r="883" spans="1:5" ht="12.75" customHeight="1" x14ac:dyDescent="0.35">
      <c r="A883" s="1" t="s">
        <v>884</v>
      </c>
      <c r="B883" s="2" t="s">
        <v>2244</v>
      </c>
      <c r="C883" s="23">
        <v>25</v>
      </c>
      <c r="D883" s="23">
        <v>0</v>
      </c>
      <c r="E883" s="23">
        <v>271</v>
      </c>
    </row>
    <row r="884" spans="1:5" ht="12.75" customHeight="1" x14ac:dyDescent="0.35">
      <c r="A884" s="1" t="s">
        <v>885</v>
      </c>
      <c r="B884" s="2" t="s">
        <v>2252</v>
      </c>
      <c r="C884" s="23">
        <v>15</v>
      </c>
      <c r="D884" s="23">
        <v>10</v>
      </c>
      <c r="E884" s="23">
        <v>366</v>
      </c>
    </row>
    <row r="885" spans="1:5" ht="12.75" customHeight="1" x14ac:dyDescent="0.35">
      <c r="A885" s="1" t="s">
        <v>886</v>
      </c>
      <c r="B885" s="2" t="s">
        <v>2246</v>
      </c>
      <c r="C885" s="23">
        <v>25</v>
      </c>
      <c r="D885" s="23">
        <v>0</v>
      </c>
      <c r="E885" s="23">
        <v>366</v>
      </c>
    </row>
    <row r="886" spans="1:5" ht="12.75" customHeight="1" x14ac:dyDescent="0.35">
      <c r="A886" s="1" t="s">
        <v>887</v>
      </c>
      <c r="B886" s="2" t="s">
        <v>2245</v>
      </c>
      <c r="C886" s="23">
        <v>25</v>
      </c>
      <c r="D886" s="23">
        <v>0</v>
      </c>
      <c r="E886" s="23">
        <v>351</v>
      </c>
    </row>
    <row r="887" spans="1:5" ht="12.75" customHeight="1" x14ac:dyDescent="0.35">
      <c r="A887" s="1" t="s">
        <v>888</v>
      </c>
      <c r="B887" s="2" t="s">
        <v>2239</v>
      </c>
      <c r="C887" s="23">
        <v>25</v>
      </c>
      <c r="D887" s="23">
        <v>0</v>
      </c>
      <c r="E887" s="23">
        <v>340</v>
      </c>
    </row>
    <row r="888" spans="1:5" ht="12.75" customHeight="1" x14ac:dyDescent="0.35">
      <c r="A888" s="1" t="s">
        <v>889</v>
      </c>
      <c r="B888" s="2" t="s">
        <v>2238</v>
      </c>
      <c r="C888" s="23">
        <v>23</v>
      </c>
      <c r="D888" s="23">
        <v>2</v>
      </c>
      <c r="E888" s="23">
        <v>356</v>
      </c>
    </row>
    <row r="889" spans="1:5" ht="12.75" customHeight="1" x14ac:dyDescent="0.35">
      <c r="A889" s="1" t="s">
        <v>890</v>
      </c>
      <c r="B889" s="2" t="s">
        <v>2240</v>
      </c>
      <c r="C889" s="23">
        <v>25</v>
      </c>
      <c r="D889" s="23">
        <v>0</v>
      </c>
      <c r="E889" s="23">
        <v>359</v>
      </c>
    </row>
    <row r="890" spans="1:5" ht="12.75" customHeight="1" x14ac:dyDescent="0.35">
      <c r="A890" s="1" t="s">
        <v>891</v>
      </c>
      <c r="B890" s="2" t="s">
        <v>2233</v>
      </c>
      <c r="C890" s="23">
        <v>24</v>
      </c>
      <c r="D890" s="23">
        <v>1</v>
      </c>
      <c r="E890" s="23">
        <v>356</v>
      </c>
    </row>
    <row r="891" spans="1:5" ht="12.75" customHeight="1" x14ac:dyDescent="0.35">
      <c r="A891" s="1" t="s">
        <v>892</v>
      </c>
      <c r="B891" s="2" t="s">
        <v>2239</v>
      </c>
      <c r="C891" s="23">
        <v>21</v>
      </c>
      <c r="D891" s="23">
        <v>4</v>
      </c>
      <c r="E891" s="23">
        <v>366</v>
      </c>
    </row>
    <row r="892" spans="1:5" ht="12.75" customHeight="1" x14ac:dyDescent="0.35">
      <c r="A892" s="1" t="s">
        <v>893</v>
      </c>
      <c r="B892" s="2" t="s">
        <v>2237</v>
      </c>
      <c r="C892" s="23">
        <v>16</v>
      </c>
      <c r="D892" s="23">
        <v>9</v>
      </c>
      <c r="E892" s="23">
        <v>366</v>
      </c>
    </row>
    <row r="893" spans="1:5" ht="12.75" customHeight="1" x14ac:dyDescent="0.35">
      <c r="A893" s="1" t="s">
        <v>894</v>
      </c>
      <c r="B893" s="2" t="s">
        <v>2240</v>
      </c>
      <c r="C893" s="23">
        <v>18</v>
      </c>
      <c r="D893" s="23">
        <v>7</v>
      </c>
      <c r="E893" s="23">
        <v>326</v>
      </c>
    </row>
    <row r="894" spans="1:5" ht="12.75" customHeight="1" x14ac:dyDescent="0.35">
      <c r="A894" s="1" t="s">
        <v>895</v>
      </c>
      <c r="B894" s="2" t="s">
        <v>2237</v>
      </c>
      <c r="C894" s="23">
        <v>11</v>
      </c>
      <c r="D894" s="23">
        <v>14</v>
      </c>
      <c r="E894" s="23">
        <v>366</v>
      </c>
    </row>
    <row r="895" spans="1:5" ht="12.75" customHeight="1" x14ac:dyDescent="0.35">
      <c r="A895" s="1" t="s">
        <v>896</v>
      </c>
      <c r="B895" s="2" t="s">
        <v>2252</v>
      </c>
      <c r="C895" s="23">
        <v>21</v>
      </c>
      <c r="D895" s="23">
        <v>4</v>
      </c>
      <c r="E895" s="23">
        <v>0</v>
      </c>
    </row>
    <row r="896" spans="1:5" ht="12.75" customHeight="1" x14ac:dyDescent="0.35">
      <c r="A896" s="1" t="s">
        <v>897</v>
      </c>
      <c r="B896" s="2" t="s">
        <v>2255</v>
      </c>
      <c r="C896" s="23">
        <v>20</v>
      </c>
      <c r="D896" s="23">
        <v>5</v>
      </c>
      <c r="E896" s="23">
        <v>366</v>
      </c>
    </row>
    <row r="897" spans="1:5" ht="12.75" customHeight="1" x14ac:dyDescent="0.35">
      <c r="A897" s="1" t="s">
        <v>898</v>
      </c>
      <c r="B897" s="2" t="s">
        <v>2239</v>
      </c>
      <c r="C897" s="23">
        <v>25</v>
      </c>
      <c r="D897" s="23">
        <v>0</v>
      </c>
      <c r="E897" s="23">
        <v>315</v>
      </c>
    </row>
    <row r="898" spans="1:5" ht="12.75" customHeight="1" x14ac:dyDescent="0.35">
      <c r="A898" s="1" t="s">
        <v>899</v>
      </c>
      <c r="B898" s="2" t="s">
        <v>2237</v>
      </c>
      <c r="C898" s="23">
        <v>25</v>
      </c>
      <c r="D898" s="23">
        <v>0</v>
      </c>
      <c r="E898" s="23">
        <v>366</v>
      </c>
    </row>
    <row r="899" spans="1:5" ht="12.75" customHeight="1" x14ac:dyDescent="0.35">
      <c r="A899" s="1" t="s">
        <v>900</v>
      </c>
      <c r="B899" s="2" t="s">
        <v>2239</v>
      </c>
      <c r="C899" s="23">
        <v>23</v>
      </c>
      <c r="D899" s="23">
        <v>2</v>
      </c>
      <c r="E899" s="23">
        <v>224</v>
      </c>
    </row>
    <row r="900" spans="1:5" ht="12.75" customHeight="1" x14ac:dyDescent="0.35">
      <c r="A900" s="1" t="s">
        <v>901</v>
      </c>
      <c r="B900" s="2" t="s">
        <v>2244</v>
      </c>
      <c r="C900" s="23">
        <v>23</v>
      </c>
      <c r="D900" s="23">
        <v>2</v>
      </c>
      <c r="E900" s="23">
        <v>134</v>
      </c>
    </row>
    <row r="901" spans="1:5" ht="12.75" customHeight="1" x14ac:dyDescent="0.35">
      <c r="A901" s="1" t="s">
        <v>902</v>
      </c>
      <c r="B901" s="2" t="s">
        <v>2252</v>
      </c>
      <c r="C901" s="23">
        <v>15</v>
      </c>
      <c r="D901" s="23">
        <v>10</v>
      </c>
      <c r="E901" s="23">
        <v>0</v>
      </c>
    </row>
    <row r="902" spans="1:5" ht="12.75" customHeight="1" x14ac:dyDescent="0.35">
      <c r="A902" s="1" t="s">
        <v>903</v>
      </c>
      <c r="B902" s="2" t="s">
        <v>2252</v>
      </c>
      <c r="C902" s="23">
        <v>13</v>
      </c>
      <c r="D902" s="23">
        <v>12</v>
      </c>
      <c r="E902" s="23">
        <v>366</v>
      </c>
    </row>
    <row r="903" spans="1:5" ht="12.75" customHeight="1" x14ac:dyDescent="0.35">
      <c r="A903" s="1" t="s">
        <v>904</v>
      </c>
      <c r="B903" s="2" t="s">
        <v>2233</v>
      </c>
      <c r="C903" s="23">
        <v>25</v>
      </c>
      <c r="D903" s="23">
        <v>0</v>
      </c>
      <c r="E903" s="23">
        <v>340</v>
      </c>
    </row>
    <row r="904" spans="1:5" ht="12.75" customHeight="1" x14ac:dyDescent="0.35">
      <c r="A904" s="1" t="s">
        <v>905</v>
      </c>
      <c r="B904" s="2" t="s">
        <v>2246</v>
      </c>
      <c r="C904" s="23">
        <v>24</v>
      </c>
      <c r="D904" s="23">
        <v>1</v>
      </c>
      <c r="E904" s="23">
        <v>358</v>
      </c>
    </row>
    <row r="905" spans="1:5" ht="12.75" customHeight="1" x14ac:dyDescent="0.35">
      <c r="A905" s="1" t="s">
        <v>906</v>
      </c>
      <c r="B905" s="2" t="s">
        <v>2251</v>
      </c>
      <c r="C905" s="23">
        <v>17</v>
      </c>
      <c r="D905" s="23">
        <v>8</v>
      </c>
      <c r="E905" s="23">
        <v>366</v>
      </c>
    </row>
    <row r="906" spans="1:5" ht="12.75" customHeight="1" x14ac:dyDescent="0.35">
      <c r="A906" s="1" t="s">
        <v>907</v>
      </c>
      <c r="B906" s="2" t="s">
        <v>2246</v>
      </c>
      <c r="C906" s="23">
        <v>19</v>
      </c>
      <c r="D906" s="23">
        <v>6</v>
      </c>
      <c r="E906" s="23">
        <v>366</v>
      </c>
    </row>
    <row r="907" spans="1:5" ht="12.75" customHeight="1" x14ac:dyDescent="0.35">
      <c r="A907" s="1" t="s">
        <v>908</v>
      </c>
      <c r="B907" s="2" t="s">
        <v>2255</v>
      </c>
      <c r="C907" s="23">
        <v>14</v>
      </c>
      <c r="D907" s="23">
        <v>11</v>
      </c>
      <c r="E907" s="23">
        <v>366</v>
      </c>
    </row>
    <row r="908" spans="1:5" ht="12.75" customHeight="1" x14ac:dyDescent="0.35">
      <c r="A908" s="1" t="s">
        <v>909</v>
      </c>
      <c r="B908" s="2" t="s">
        <v>2240</v>
      </c>
      <c r="C908" s="23">
        <v>25</v>
      </c>
      <c r="D908" s="23">
        <v>0</v>
      </c>
      <c r="E908" s="23">
        <v>308</v>
      </c>
    </row>
    <row r="909" spans="1:5" ht="12.75" customHeight="1" x14ac:dyDescent="0.35">
      <c r="A909" s="1" t="s">
        <v>910</v>
      </c>
      <c r="B909" s="2" t="s">
        <v>2251</v>
      </c>
      <c r="C909" s="23">
        <v>23</v>
      </c>
      <c r="D909" s="23">
        <v>2</v>
      </c>
      <c r="E909" s="23">
        <v>366</v>
      </c>
    </row>
    <row r="910" spans="1:5" ht="12.75" customHeight="1" x14ac:dyDescent="0.35">
      <c r="A910" s="1" t="s">
        <v>911</v>
      </c>
      <c r="B910" s="2" t="s">
        <v>2239</v>
      </c>
      <c r="C910" s="23">
        <v>25</v>
      </c>
      <c r="D910" s="23">
        <v>0</v>
      </c>
      <c r="E910" s="23">
        <v>167</v>
      </c>
    </row>
    <row r="911" spans="1:5" ht="12.75" customHeight="1" x14ac:dyDescent="0.35">
      <c r="A911" s="1" t="s">
        <v>912</v>
      </c>
      <c r="B911" s="2" t="s">
        <v>2233</v>
      </c>
      <c r="C911" s="23">
        <v>24</v>
      </c>
      <c r="D911" s="23">
        <v>1</v>
      </c>
      <c r="E911" s="23">
        <v>0</v>
      </c>
    </row>
    <row r="912" spans="1:5" ht="12.75" customHeight="1" x14ac:dyDescent="0.35">
      <c r="A912" s="1" t="s">
        <v>913</v>
      </c>
      <c r="B912" s="2" t="s">
        <v>2233</v>
      </c>
      <c r="C912" s="23">
        <v>25</v>
      </c>
      <c r="D912" s="23">
        <v>0</v>
      </c>
      <c r="E912" s="23">
        <v>353</v>
      </c>
    </row>
    <row r="913" spans="1:5" ht="12.75" customHeight="1" x14ac:dyDescent="0.35">
      <c r="A913" s="1" t="s">
        <v>914</v>
      </c>
      <c r="B913" s="2" t="s">
        <v>2245</v>
      </c>
      <c r="C913" s="23">
        <v>25</v>
      </c>
      <c r="D913" s="23">
        <v>0</v>
      </c>
      <c r="E913" s="23">
        <v>366</v>
      </c>
    </row>
    <row r="914" spans="1:5" ht="12.75" customHeight="1" x14ac:dyDescent="0.35">
      <c r="A914" s="1" t="s">
        <v>915</v>
      </c>
      <c r="B914" s="2" t="s">
        <v>2240</v>
      </c>
      <c r="C914" s="23">
        <v>21</v>
      </c>
      <c r="D914" s="23">
        <v>4</v>
      </c>
      <c r="E914" s="23">
        <v>346</v>
      </c>
    </row>
    <row r="915" spans="1:5" ht="12.75" customHeight="1" x14ac:dyDescent="0.35">
      <c r="A915" s="1" t="s">
        <v>916</v>
      </c>
      <c r="B915" s="2" t="s">
        <v>2241</v>
      </c>
      <c r="C915" s="23">
        <v>17</v>
      </c>
      <c r="D915" s="23">
        <v>8</v>
      </c>
      <c r="E915" s="23">
        <v>206</v>
      </c>
    </row>
    <row r="916" spans="1:5" ht="12.75" customHeight="1" x14ac:dyDescent="0.35">
      <c r="A916" s="1" t="s">
        <v>917</v>
      </c>
      <c r="B916" s="2" t="s">
        <v>2247</v>
      </c>
      <c r="C916" s="23">
        <v>25</v>
      </c>
      <c r="D916" s="23">
        <v>0</v>
      </c>
      <c r="E916" s="23">
        <v>364</v>
      </c>
    </row>
    <row r="917" spans="1:5" ht="12.75" customHeight="1" x14ac:dyDescent="0.35">
      <c r="A917" s="1" t="s">
        <v>918</v>
      </c>
      <c r="B917" s="2" t="s">
        <v>2236</v>
      </c>
      <c r="C917" s="23">
        <v>7</v>
      </c>
      <c r="D917" s="23">
        <v>18</v>
      </c>
      <c r="E917" s="23">
        <v>366</v>
      </c>
    </row>
    <row r="918" spans="1:5" ht="12.75" customHeight="1" x14ac:dyDescent="0.35">
      <c r="A918" s="1" t="s">
        <v>919</v>
      </c>
      <c r="B918" s="2" t="s">
        <v>2237</v>
      </c>
      <c r="C918" s="23">
        <v>24</v>
      </c>
      <c r="D918" s="23">
        <v>1</v>
      </c>
      <c r="E918" s="23">
        <v>339</v>
      </c>
    </row>
    <row r="919" spans="1:5" ht="12.75" customHeight="1" x14ac:dyDescent="0.35">
      <c r="A919" s="1" t="s">
        <v>920</v>
      </c>
      <c r="B919" s="2" t="s">
        <v>2247</v>
      </c>
      <c r="C919" s="23">
        <v>25</v>
      </c>
      <c r="D919" s="23">
        <v>0</v>
      </c>
      <c r="E919" s="23">
        <v>323</v>
      </c>
    </row>
    <row r="920" spans="1:5" ht="12.75" customHeight="1" x14ac:dyDescent="0.35">
      <c r="A920" s="1" t="s">
        <v>921</v>
      </c>
      <c r="B920" s="2" t="s">
        <v>2245</v>
      </c>
      <c r="C920" s="23">
        <v>23</v>
      </c>
      <c r="D920" s="23">
        <v>2</v>
      </c>
      <c r="E920" s="23">
        <v>366</v>
      </c>
    </row>
    <row r="921" spans="1:5" ht="12.75" customHeight="1" x14ac:dyDescent="0.35">
      <c r="A921" s="1" t="s">
        <v>922</v>
      </c>
      <c r="B921" s="2" t="s">
        <v>2251</v>
      </c>
      <c r="C921" s="23">
        <v>24</v>
      </c>
      <c r="D921" s="23">
        <v>1</v>
      </c>
      <c r="E921" s="23">
        <v>0</v>
      </c>
    </row>
    <row r="922" spans="1:5" ht="12.75" customHeight="1" x14ac:dyDescent="0.35">
      <c r="A922" s="1" t="s">
        <v>923</v>
      </c>
      <c r="B922" s="2" t="s">
        <v>2246</v>
      </c>
      <c r="C922" s="23">
        <v>23</v>
      </c>
      <c r="D922" s="23">
        <v>2</v>
      </c>
      <c r="E922" s="23">
        <v>361</v>
      </c>
    </row>
    <row r="923" spans="1:5" ht="12.75" customHeight="1" x14ac:dyDescent="0.35">
      <c r="A923" s="1" t="s">
        <v>924</v>
      </c>
      <c r="B923" s="2" t="s">
        <v>2240</v>
      </c>
      <c r="C923" s="23">
        <v>18</v>
      </c>
      <c r="D923" s="23">
        <v>7</v>
      </c>
      <c r="E923" s="23">
        <v>366</v>
      </c>
    </row>
    <row r="924" spans="1:5" ht="12.75" customHeight="1" x14ac:dyDescent="0.35">
      <c r="A924" s="1" t="s">
        <v>925</v>
      </c>
      <c r="B924" s="2" t="s">
        <v>2246</v>
      </c>
      <c r="C924" s="23">
        <v>13</v>
      </c>
      <c r="D924" s="23">
        <v>12</v>
      </c>
      <c r="E924" s="23">
        <v>0</v>
      </c>
    </row>
    <row r="925" spans="1:5" ht="12.75" customHeight="1" x14ac:dyDescent="0.35">
      <c r="A925" s="1" t="s">
        <v>926</v>
      </c>
      <c r="B925" s="2" t="s">
        <v>2245</v>
      </c>
      <c r="C925" s="23">
        <v>18</v>
      </c>
      <c r="D925" s="23">
        <v>7</v>
      </c>
      <c r="E925" s="23">
        <v>366</v>
      </c>
    </row>
    <row r="926" spans="1:5" ht="12.75" customHeight="1" x14ac:dyDescent="0.35">
      <c r="A926" s="1" t="s">
        <v>927</v>
      </c>
      <c r="B926" s="2" t="s">
        <v>2251</v>
      </c>
      <c r="C926" s="23">
        <v>21</v>
      </c>
      <c r="D926" s="23">
        <v>4</v>
      </c>
      <c r="E926" s="23">
        <v>0</v>
      </c>
    </row>
    <row r="927" spans="1:5" ht="12.75" customHeight="1" x14ac:dyDescent="0.35">
      <c r="A927" s="1" t="s">
        <v>928</v>
      </c>
      <c r="B927" s="2" t="s">
        <v>2246</v>
      </c>
      <c r="C927" s="23">
        <v>24</v>
      </c>
      <c r="D927" s="23">
        <v>1</v>
      </c>
      <c r="E927" s="23">
        <v>366</v>
      </c>
    </row>
    <row r="928" spans="1:5" ht="12.75" customHeight="1" x14ac:dyDescent="0.35">
      <c r="A928" s="1" t="s">
        <v>929</v>
      </c>
      <c r="B928" s="2" t="s">
        <v>2237</v>
      </c>
      <c r="C928" s="23">
        <v>21</v>
      </c>
      <c r="D928" s="23">
        <v>4</v>
      </c>
      <c r="E928" s="23">
        <v>0</v>
      </c>
    </row>
    <row r="929" spans="1:5" ht="12.75" customHeight="1" x14ac:dyDescent="0.35">
      <c r="A929" s="1" t="s">
        <v>930</v>
      </c>
      <c r="B929" s="2" t="s">
        <v>2245</v>
      </c>
      <c r="C929" s="23">
        <v>25</v>
      </c>
      <c r="D929" s="23">
        <v>0</v>
      </c>
      <c r="E929" s="23">
        <v>364</v>
      </c>
    </row>
    <row r="930" spans="1:5" ht="12.75" customHeight="1" x14ac:dyDescent="0.35">
      <c r="A930" s="1" t="s">
        <v>931</v>
      </c>
      <c r="B930" s="2" t="s">
        <v>2248</v>
      </c>
      <c r="C930" s="23">
        <v>24</v>
      </c>
      <c r="D930" s="23">
        <v>1</v>
      </c>
      <c r="E930" s="23">
        <v>366</v>
      </c>
    </row>
    <row r="931" spans="1:5" ht="12.75" customHeight="1" x14ac:dyDescent="0.35">
      <c r="A931" s="1" t="s">
        <v>932</v>
      </c>
      <c r="B931" s="2" t="s">
        <v>2251</v>
      </c>
      <c r="C931" s="23">
        <v>18</v>
      </c>
      <c r="D931" s="23">
        <v>7</v>
      </c>
      <c r="E931" s="23">
        <v>0</v>
      </c>
    </row>
    <row r="932" spans="1:5" ht="12.75" customHeight="1" x14ac:dyDescent="0.35">
      <c r="A932" s="1" t="s">
        <v>933</v>
      </c>
      <c r="B932" s="2" t="s">
        <v>2240</v>
      </c>
      <c r="C932" s="23">
        <v>20</v>
      </c>
      <c r="D932" s="23">
        <v>5</v>
      </c>
      <c r="E932" s="23">
        <v>366</v>
      </c>
    </row>
    <row r="933" spans="1:5" ht="12.75" customHeight="1" x14ac:dyDescent="0.35">
      <c r="A933" s="1" t="s">
        <v>934</v>
      </c>
      <c r="B933" s="2" t="s">
        <v>2245</v>
      </c>
      <c r="C933" s="23">
        <v>24</v>
      </c>
      <c r="D933" s="23">
        <v>1</v>
      </c>
      <c r="E933" s="23">
        <v>366</v>
      </c>
    </row>
    <row r="934" spans="1:5" ht="12.75" customHeight="1" x14ac:dyDescent="0.35">
      <c r="A934" s="1" t="s">
        <v>935</v>
      </c>
      <c r="B934" s="2" t="s">
        <v>2246</v>
      </c>
      <c r="C934" s="23">
        <v>25</v>
      </c>
      <c r="D934" s="23">
        <v>0</v>
      </c>
      <c r="E934" s="23">
        <v>258</v>
      </c>
    </row>
    <row r="935" spans="1:5" ht="12.75" customHeight="1" x14ac:dyDescent="0.35">
      <c r="A935" s="1" t="s">
        <v>936</v>
      </c>
      <c r="B935" s="2" t="s">
        <v>2245</v>
      </c>
      <c r="C935" s="23">
        <v>24</v>
      </c>
      <c r="D935" s="23">
        <v>1</v>
      </c>
      <c r="E935" s="23">
        <v>260</v>
      </c>
    </row>
    <row r="936" spans="1:5" ht="12.75" customHeight="1" x14ac:dyDescent="0.35">
      <c r="A936" s="1" t="s">
        <v>937</v>
      </c>
      <c r="B936" s="2" t="s">
        <v>2245</v>
      </c>
      <c r="C936" s="23">
        <v>25</v>
      </c>
      <c r="D936" s="23">
        <v>0</v>
      </c>
      <c r="E936" s="23">
        <v>351</v>
      </c>
    </row>
    <row r="937" spans="1:5" ht="12.75" customHeight="1" x14ac:dyDescent="0.35">
      <c r="A937" s="1" t="s">
        <v>938</v>
      </c>
      <c r="B937" s="2" t="s">
        <v>2237</v>
      </c>
      <c r="C937" s="23">
        <v>20</v>
      </c>
      <c r="D937" s="23">
        <v>5</v>
      </c>
      <c r="E937" s="23">
        <v>361</v>
      </c>
    </row>
    <row r="938" spans="1:5" ht="12.75" customHeight="1" x14ac:dyDescent="0.35">
      <c r="A938" s="1" t="s">
        <v>939</v>
      </c>
      <c r="B938" s="2" t="s">
        <v>2245</v>
      </c>
      <c r="C938" s="23">
        <v>25</v>
      </c>
      <c r="D938" s="23">
        <v>0</v>
      </c>
      <c r="E938" s="23">
        <v>366</v>
      </c>
    </row>
    <row r="939" spans="1:5" ht="12.75" customHeight="1" x14ac:dyDescent="0.35">
      <c r="A939" s="1" t="s">
        <v>940</v>
      </c>
      <c r="B939" s="2" t="s">
        <v>2240</v>
      </c>
      <c r="C939" s="23">
        <v>18</v>
      </c>
      <c r="D939" s="23">
        <v>7</v>
      </c>
      <c r="E939" s="23">
        <v>366</v>
      </c>
    </row>
    <row r="940" spans="1:5" ht="12.75" customHeight="1" x14ac:dyDescent="0.35">
      <c r="A940" s="1" t="s">
        <v>941</v>
      </c>
      <c r="B940" s="2" t="s">
        <v>2237</v>
      </c>
      <c r="C940" s="23">
        <v>16</v>
      </c>
      <c r="D940" s="23">
        <v>9</v>
      </c>
      <c r="E940" s="23">
        <v>366</v>
      </c>
    </row>
    <row r="941" spans="1:5" ht="12.75" customHeight="1" x14ac:dyDescent="0.35">
      <c r="A941" s="1" t="s">
        <v>942</v>
      </c>
      <c r="B941" s="2" t="s">
        <v>2247</v>
      </c>
      <c r="C941" s="23">
        <v>25</v>
      </c>
      <c r="D941" s="23">
        <v>0</v>
      </c>
      <c r="E941" s="23">
        <v>365</v>
      </c>
    </row>
    <row r="942" spans="1:5" ht="12.75" customHeight="1" x14ac:dyDescent="0.35">
      <c r="A942" s="1" t="s">
        <v>943</v>
      </c>
      <c r="B942" s="2" t="s">
        <v>2243</v>
      </c>
      <c r="C942" s="23">
        <v>25</v>
      </c>
      <c r="D942" s="23">
        <v>0</v>
      </c>
      <c r="E942" s="23">
        <v>321</v>
      </c>
    </row>
    <row r="943" spans="1:5" ht="12.75" customHeight="1" x14ac:dyDescent="0.35">
      <c r="A943" s="1" t="s">
        <v>944</v>
      </c>
      <c r="B943" s="2" t="s">
        <v>2245</v>
      </c>
      <c r="C943" s="23">
        <v>24</v>
      </c>
      <c r="D943" s="23">
        <v>1</v>
      </c>
      <c r="E943" s="23">
        <v>0</v>
      </c>
    </row>
    <row r="944" spans="1:5" ht="12.75" customHeight="1" x14ac:dyDescent="0.35">
      <c r="A944" s="1" t="s">
        <v>945</v>
      </c>
      <c r="B944" s="2" t="s">
        <v>2233</v>
      </c>
      <c r="C944" s="23">
        <v>25</v>
      </c>
      <c r="D944" s="23">
        <v>0</v>
      </c>
      <c r="E944" s="23">
        <v>366</v>
      </c>
    </row>
    <row r="945" spans="1:5" ht="12.75" customHeight="1" x14ac:dyDescent="0.35">
      <c r="A945" s="1" t="s">
        <v>946</v>
      </c>
      <c r="B945" s="2" t="s">
        <v>2245</v>
      </c>
      <c r="C945" s="23">
        <v>24</v>
      </c>
      <c r="D945" s="23">
        <v>1</v>
      </c>
      <c r="E945" s="23">
        <v>366</v>
      </c>
    </row>
    <row r="946" spans="1:5" ht="12.75" customHeight="1" x14ac:dyDescent="0.35">
      <c r="A946" s="1" t="s">
        <v>947</v>
      </c>
      <c r="B946" s="2" t="s">
        <v>2244</v>
      </c>
      <c r="C946" s="23">
        <v>25</v>
      </c>
      <c r="D946" s="23">
        <v>0</v>
      </c>
      <c r="E946" s="23">
        <v>341</v>
      </c>
    </row>
    <row r="947" spans="1:5" ht="12.75" customHeight="1" x14ac:dyDescent="0.35">
      <c r="A947" s="1" t="s">
        <v>948</v>
      </c>
      <c r="B947" s="2" t="s">
        <v>2243</v>
      </c>
      <c r="C947" s="23">
        <v>24</v>
      </c>
      <c r="D947" s="23">
        <v>1</v>
      </c>
      <c r="E947" s="23">
        <v>366</v>
      </c>
    </row>
    <row r="948" spans="1:5" ht="12.75" customHeight="1" x14ac:dyDescent="0.35">
      <c r="A948" s="1" t="s">
        <v>949</v>
      </c>
      <c r="B948" s="2" t="s">
        <v>2240</v>
      </c>
      <c r="C948" s="23">
        <v>16</v>
      </c>
      <c r="D948" s="23">
        <v>9</v>
      </c>
      <c r="E948" s="23">
        <v>358</v>
      </c>
    </row>
    <row r="949" spans="1:5" ht="12.75" customHeight="1" x14ac:dyDescent="0.35">
      <c r="A949" s="1" t="s">
        <v>950</v>
      </c>
      <c r="B949" s="2" t="s">
        <v>2237</v>
      </c>
      <c r="C949" s="23">
        <v>21</v>
      </c>
      <c r="D949" s="23">
        <v>4</v>
      </c>
      <c r="E949" s="23">
        <v>364</v>
      </c>
    </row>
    <row r="950" spans="1:5" ht="12.75" customHeight="1" x14ac:dyDescent="0.35">
      <c r="A950" s="1" t="s">
        <v>951</v>
      </c>
      <c r="B950" s="2" t="s">
        <v>2233</v>
      </c>
      <c r="C950" s="23">
        <v>25</v>
      </c>
      <c r="D950" s="23">
        <v>0</v>
      </c>
      <c r="E950" s="23">
        <v>365</v>
      </c>
    </row>
    <row r="951" spans="1:5" ht="12.75" customHeight="1" x14ac:dyDescent="0.35">
      <c r="A951" s="1" t="s">
        <v>952</v>
      </c>
      <c r="B951" s="2" t="s">
        <v>2251</v>
      </c>
      <c r="C951" s="23">
        <v>25</v>
      </c>
      <c r="D951" s="23">
        <v>0</v>
      </c>
      <c r="E951" s="23">
        <v>340</v>
      </c>
    </row>
    <row r="952" spans="1:5" ht="12.75" customHeight="1" x14ac:dyDescent="0.35">
      <c r="A952" s="1" t="s">
        <v>953</v>
      </c>
      <c r="B952" s="2" t="s">
        <v>2244</v>
      </c>
      <c r="C952" s="23">
        <v>25</v>
      </c>
      <c r="D952" s="23">
        <v>0</v>
      </c>
      <c r="E952" s="23">
        <v>366</v>
      </c>
    </row>
    <row r="953" spans="1:5" ht="12.75" customHeight="1" x14ac:dyDescent="0.35">
      <c r="A953" s="1" t="s">
        <v>954</v>
      </c>
      <c r="B953" s="2" t="s">
        <v>2245</v>
      </c>
      <c r="C953" s="23">
        <v>25</v>
      </c>
      <c r="D953" s="23">
        <v>0</v>
      </c>
      <c r="E953" s="23">
        <v>336</v>
      </c>
    </row>
    <row r="954" spans="1:5" ht="12.75" customHeight="1" x14ac:dyDescent="0.35">
      <c r="A954" s="1" t="s">
        <v>955</v>
      </c>
      <c r="B954" s="2" t="s">
        <v>2249</v>
      </c>
      <c r="C954" s="23">
        <v>17</v>
      </c>
      <c r="D954" s="23">
        <v>8</v>
      </c>
      <c r="E954" s="23">
        <v>366</v>
      </c>
    </row>
    <row r="955" spans="1:5" ht="12.75" customHeight="1" x14ac:dyDescent="0.35">
      <c r="A955" s="1" t="s">
        <v>956</v>
      </c>
      <c r="B955" s="2" t="s">
        <v>2238</v>
      </c>
      <c r="C955" s="23">
        <v>24</v>
      </c>
      <c r="D955" s="23">
        <v>1</v>
      </c>
      <c r="E955" s="23">
        <v>362</v>
      </c>
    </row>
    <row r="956" spans="1:5" ht="12.75" customHeight="1" x14ac:dyDescent="0.35">
      <c r="A956" s="1" t="s">
        <v>957</v>
      </c>
      <c r="B956" s="2" t="s">
        <v>2233</v>
      </c>
      <c r="C956" s="23">
        <v>19</v>
      </c>
      <c r="D956" s="23">
        <v>6</v>
      </c>
      <c r="E956" s="23">
        <v>0</v>
      </c>
    </row>
    <row r="957" spans="1:5" ht="12.75" customHeight="1" x14ac:dyDescent="0.35">
      <c r="A957" s="1" t="s">
        <v>958</v>
      </c>
      <c r="B957" s="2" t="s">
        <v>2246</v>
      </c>
      <c r="C957" s="23">
        <v>24</v>
      </c>
      <c r="D957" s="23">
        <v>1</v>
      </c>
      <c r="E957" s="23">
        <v>366</v>
      </c>
    </row>
    <row r="958" spans="1:5" ht="12.75" customHeight="1" x14ac:dyDescent="0.35">
      <c r="A958" s="1" t="s">
        <v>959</v>
      </c>
      <c r="B958" s="2" t="s">
        <v>2239</v>
      </c>
      <c r="C958" s="23">
        <v>18</v>
      </c>
      <c r="D958" s="23">
        <v>7</v>
      </c>
      <c r="E958" s="23">
        <v>0</v>
      </c>
    </row>
    <row r="959" spans="1:5" ht="12.75" customHeight="1" x14ac:dyDescent="0.35">
      <c r="A959" s="1" t="s">
        <v>960</v>
      </c>
      <c r="B959" s="2" t="s">
        <v>2238</v>
      </c>
      <c r="C959" s="23">
        <v>25</v>
      </c>
      <c r="D959" s="23">
        <v>0</v>
      </c>
      <c r="E959" s="23">
        <v>366</v>
      </c>
    </row>
    <row r="960" spans="1:5" ht="12.75" customHeight="1" x14ac:dyDescent="0.35">
      <c r="A960" s="1" t="s">
        <v>961</v>
      </c>
      <c r="B960" s="2" t="s">
        <v>2245</v>
      </c>
      <c r="C960" s="23">
        <v>24</v>
      </c>
      <c r="D960" s="23">
        <v>1</v>
      </c>
      <c r="E960" s="23">
        <v>366</v>
      </c>
    </row>
    <row r="961" spans="1:5" ht="12.75" customHeight="1" x14ac:dyDescent="0.35">
      <c r="A961" s="1" t="s">
        <v>962</v>
      </c>
      <c r="B961" s="2" t="s">
        <v>2246</v>
      </c>
      <c r="C961" s="23">
        <v>25</v>
      </c>
      <c r="D961" s="23">
        <v>0</v>
      </c>
      <c r="E961" s="23">
        <v>366</v>
      </c>
    </row>
    <row r="962" spans="1:5" ht="12.75" customHeight="1" x14ac:dyDescent="0.35">
      <c r="A962" s="1" t="s">
        <v>963</v>
      </c>
      <c r="B962" s="2" t="s">
        <v>2233</v>
      </c>
      <c r="C962" s="23">
        <v>18</v>
      </c>
      <c r="D962" s="23">
        <v>7</v>
      </c>
      <c r="E962" s="23">
        <v>366</v>
      </c>
    </row>
    <row r="963" spans="1:5" ht="12.75" customHeight="1" x14ac:dyDescent="0.35">
      <c r="A963" s="1" t="s">
        <v>964</v>
      </c>
      <c r="B963" s="2" t="s">
        <v>2245</v>
      </c>
      <c r="C963" s="23">
        <v>25</v>
      </c>
      <c r="D963" s="23">
        <v>0</v>
      </c>
      <c r="E963" s="23">
        <v>366</v>
      </c>
    </row>
    <row r="964" spans="1:5" ht="12.75" customHeight="1" x14ac:dyDescent="0.35">
      <c r="A964" s="1" t="s">
        <v>965</v>
      </c>
      <c r="B964" s="2" t="s">
        <v>2245</v>
      </c>
      <c r="C964" s="23">
        <v>20</v>
      </c>
      <c r="D964" s="23">
        <v>5</v>
      </c>
      <c r="E964" s="23">
        <v>366</v>
      </c>
    </row>
    <row r="965" spans="1:5" ht="12.75" customHeight="1" x14ac:dyDescent="0.35">
      <c r="A965" s="1" t="s">
        <v>966</v>
      </c>
      <c r="B965" s="2" t="s">
        <v>2239</v>
      </c>
      <c r="C965" s="23">
        <v>24</v>
      </c>
      <c r="D965" s="23">
        <v>1</v>
      </c>
      <c r="E965" s="23">
        <v>300</v>
      </c>
    </row>
    <row r="966" spans="1:5" ht="12.75" customHeight="1" x14ac:dyDescent="0.35">
      <c r="A966" s="1" t="s">
        <v>967</v>
      </c>
      <c r="B966" s="2" t="s">
        <v>2243</v>
      </c>
      <c r="C966" s="23">
        <v>25</v>
      </c>
      <c r="D966" s="23">
        <v>0</v>
      </c>
      <c r="E966" s="23">
        <v>366</v>
      </c>
    </row>
    <row r="967" spans="1:5" ht="12.75" customHeight="1" x14ac:dyDescent="0.35">
      <c r="A967" s="1" t="s">
        <v>968</v>
      </c>
      <c r="B967" s="2" t="s">
        <v>2233</v>
      </c>
      <c r="C967" s="23">
        <v>22</v>
      </c>
      <c r="D967" s="23">
        <v>3</v>
      </c>
      <c r="E967" s="23">
        <v>366</v>
      </c>
    </row>
    <row r="968" spans="1:5" ht="12.75" customHeight="1" x14ac:dyDescent="0.35">
      <c r="A968" s="1" t="s">
        <v>969</v>
      </c>
      <c r="B968" s="2" t="s">
        <v>2244</v>
      </c>
      <c r="C968" s="23">
        <v>24</v>
      </c>
      <c r="D968" s="23">
        <v>1</v>
      </c>
      <c r="E968" s="23">
        <v>260</v>
      </c>
    </row>
    <row r="969" spans="1:5" ht="12.75" customHeight="1" x14ac:dyDescent="0.35">
      <c r="A969" s="1" t="s">
        <v>970</v>
      </c>
      <c r="B969" s="2" t="s">
        <v>2244</v>
      </c>
      <c r="C969" s="23">
        <v>24</v>
      </c>
      <c r="D969" s="23">
        <v>1</v>
      </c>
      <c r="E969" s="23">
        <v>366</v>
      </c>
    </row>
    <row r="970" spans="1:5" ht="12.75" customHeight="1" x14ac:dyDescent="0.35">
      <c r="A970" s="1" t="s">
        <v>971</v>
      </c>
      <c r="B970" s="2" t="s">
        <v>2240</v>
      </c>
      <c r="C970" s="23">
        <v>25</v>
      </c>
      <c r="D970" s="23">
        <v>0</v>
      </c>
      <c r="E970" s="23">
        <v>366</v>
      </c>
    </row>
    <row r="971" spans="1:5" ht="12.75" customHeight="1" x14ac:dyDescent="0.35">
      <c r="A971" s="1" t="s">
        <v>972</v>
      </c>
      <c r="B971" s="2" t="s">
        <v>2245</v>
      </c>
      <c r="C971" s="23">
        <v>22</v>
      </c>
      <c r="D971" s="23">
        <v>3</v>
      </c>
      <c r="E971" s="23">
        <v>0</v>
      </c>
    </row>
    <row r="972" spans="1:5" ht="12.75" customHeight="1" x14ac:dyDescent="0.35">
      <c r="A972" s="1" t="s">
        <v>973</v>
      </c>
      <c r="B972" s="2" t="s">
        <v>2239</v>
      </c>
      <c r="C972" s="23">
        <v>21</v>
      </c>
      <c r="D972" s="23">
        <v>4</v>
      </c>
      <c r="E972" s="23">
        <v>366</v>
      </c>
    </row>
    <row r="973" spans="1:5" ht="12.75" customHeight="1" x14ac:dyDescent="0.35">
      <c r="A973" s="1" t="s">
        <v>974</v>
      </c>
      <c r="B973" s="2" t="s">
        <v>2245</v>
      </c>
      <c r="C973" s="23">
        <v>19</v>
      </c>
      <c r="D973" s="23">
        <v>6</v>
      </c>
      <c r="E973" s="23">
        <v>366</v>
      </c>
    </row>
    <row r="974" spans="1:5" ht="12.75" customHeight="1" x14ac:dyDescent="0.35">
      <c r="A974" s="1" t="s">
        <v>975</v>
      </c>
      <c r="B974" s="2" t="s">
        <v>2242</v>
      </c>
      <c r="C974" s="23">
        <v>18</v>
      </c>
      <c r="D974" s="23">
        <v>7</v>
      </c>
      <c r="E974" s="23">
        <v>366</v>
      </c>
    </row>
    <row r="975" spans="1:5" ht="12.75" customHeight="1" x14ac:dyDescent="0.35">
      <c r="A975" s="1" t="s">
        <v>976</v>
      </c>
      <c r="B975" s="2" t="s">
        <v>2245</v>
      </c>
      <c r="C975" s="23">
        <v>23</v>
      </c>
      <c r="D975" s="23">
        <v>2</v>
      </c>
      <c r="E975" s="23">
        <v>366</v>
      </c>
    </row>
    <row r="976" spans="1:5" ht="12.75" customHeight="1" x14ac:dyDescent="0.35">
      <c r="A976" s="1" t="s">
        <v>977</v>
      </c>
      <c r="B976" s="2" t="s">
        <v>2238</v>
      </c>
      <c r="C976" s="23">
        <v>23</v>
      </c>
      <c r="D976" s="23">
        <v>2</v>
      </c>
      <c r="E976" s="23">
        <v>181</v>
      </c>
    </row>
    <row r="977" spans="1:5" ht="12.75" customHeight="1" x14ac:dyDescent="0.35">
      <c r="A977" s="1" t="s">
        <v>978</v>
      </c>
      <c r="B977" s="2" t="s">
        <v>2252</v>
      </c>
      <c r="C977" s="23">
        <v>17</v>
      </c>
      <c r="D977" s="23">
        <v>8</v>
      </c>
      <c r="E977" s="23">
        <v>362</v>
      </c>
    </row>
    <row r="978" spans="1:5" ht="12.75" customHeight="1" x14ac:dyDescent="0.35">
      <c r="A978" s="1" t="s">
        <v>979</v>
      </c>
      <c r="B978" s="2" t="s">
        <v>2254</v>
      </c>
      <c r="C978" s="23">
        <v>14</v>
      </c>
      <c r="D978" s="23">
        <v>11</v>
      </c>
      <c r="E978" s="23">
        <v>366</v>
      </c>
    </row>
    <row r="979" spans="1:5" ht="12.75" customHeight="1" x14ac:dyDescent="0.35">
      <c r="A979" s="1" t="s">
        <v>980</v>
      </c>
      <c r="B979" s="2" t="s">
        <v>2244</v>
      </c>
      <c r="C979" s="23">
        <v>25</v>
      </c>
      <c r="D979" s="23">
        <v>0</v>
      </c>
      <c r="E979" s="23">
        <v>359</v>
      </c>
    </row>
    <row r="980" spans="1:5" ht="12.75" customHeight="1" x14ac:dyDescent="0.35">
      <c r="A980" s="1" t="s">
        <v>981</v>
      </c>
      <c r="B980" s="2" t="s">
        <v>2244</v>
      </c>
      <c r="C980" s="23">
        <v>25</v>
      </c>
      <c r="D980" s="23">
        <v>0</v>
      </c>
      <c r="E980" s="23">
        <v>366</v>
      </c>
    </row>
    <row r="981" spans="1:5" ht="12.75" customHeight="1" x14ac:dyDescent="0.35">
      <c r="A981" s="1" t="s">
        <v>982</v>
      </c>
      <c r="B981" s="2" t="s">
        <v>2244</v>
      </c>
      <c r="C981" s="23">
        <v>24</v>
      </c>
      <c r="D981" s="23">
        <v>1</v>
      </c>
      <c r="E981" s="23">
        <v>356</v>
      </c>
    </row>
    <row r="982" spans="1:5" ht="12.75" customHeight="1" x14ac:dyDescent="0.35">
      <c r="A982" s="1" t="s">
        <v>983</v>
      </c>
      <c r="B982" s="2" t="s">
        <v>2239</v>
      </c>
      <c r="C982" s="23">
        <v>23</v>
      </c>
      <c r="D982" s="23">
        <v>2</v>
      </c>
      <c r="E982" s="23">
        <v>309</v>
      </c>
    </row>
    <row r="983" spans="1:5" ht="12.75" customHeight="1" x14ac:dyDescent="0.35">
      <c r="A983" s="1" t="s">
        <v>984</v>
      </c>
      <c r="B983" s="2" t="s">
        <v>2245</v>
      </c>
      <c r="C983" s="23">
        <v>25</v>
      </c>
      <c r="D983" s="23">
        <v>0</v>
      </c>
      <c r="E983" s="23">
        <v>342</v>
      </c>
    </row>
    <row r="984" spans="1:5" ht="12.75" customHeight="1" x14ac:dyDescent="0.35">
      <c r="A984" s="1" t="s">
        <v>985</v>
      </c>
      <c r="B984" s="2" t="s">
        <v>2237</v>
      </c>
      <c r="C984" s="23">
        <v>17</v>
      </c>
      <c r="D984" s="23">
        <v>8</v>
      </c>
      <c r="E984" s="23">
        <v>366</v>
      </c>
    </row>
    <row r="985" spans="1:5" ht="12.75" customHeight="1" x14ac:dyDescent="0.35">
      <c r="A985" s="1" t="s">
        <v>986</v>
      </c>
      <c r="B985" s="2" t="s">
        <v>2241</v>
      </c>
      <c r="C985" s="23">
        <v>25</v>
      </c>
      <c r="D985" s="23">
        <v>0</v>
      </c>
      <c r="E985" s="23">
        <v>277</v>
      </c>
    </row>
    <row r="986" spans="1:5" ht="12.75" customHeight="1" x14ac:dyDescent="0.35">
      <c r="A986" s="1" t="s">
        <v>987</v>
      </c>
      <c r="B986" s="2" t="s">
        <v>2245</v>
      </c>
      <c r="C986" s="23">
        <v>25</v>
      </c>
      <c r="D986" s="23">
        <v>0</v>
      </c>
      <c r="E986" s="23">
        <v>262</v>
      </c>
    </row>
    <row r="987" spans="1:5" ht="12.75" customHeight="1" x14ac:dyDescent="0.35">
      <c r="A987" s="1" t="s">
        <v>988</v>
      </c>
      <c r="B987" s="2" t="s">
        <v>2246</v>
      </c>
      <c r="C987" s="23">
        <v>22</v>
      </c>
      <c r="D987" s="23">
        <v>3</v>
      </c>
      <c r="E987" s="23">
        <v>337</v>
      </c>
    </row>
    <row r="988" spans="1:5" ht="12.75" customHeight="1" x14ac:dyDescent="0.35">
      <c r="A988" s="1" t="s">
        <v>989</v>
      </c>
      <c r="B988" s="2" t="s">
        <v>2233</v>
      </c>
      <c r="C988" s="23">
        <v>25</v>
      </c>
      <c r="D988" s="23">
        <v>0</v>
      </c>
      <c r="E988" s="23">
        <v>363</v>
      </c>
    </row>
    <row r="989" spans="1:5" ht="12.75" customHeight="1" x14ac:dyDescent="0.35">
      <c r="A989" s="1" t="s">
        <v>990</v>
      </c>
      <c r="B989" s="2" t="s">
        <v>2239</v>
      </c>
      <c r="C989" s="23">
        <v>24</v>
      </c>
      <c r="D989" s="23">
        <v>1</v>
      </c>
      <c r="E989" s="23">
        <v>322</v>
      </c>
    </row>
    <row r="990" spans="1:5" ht="12.75" customHeight="1" x14ac:dyDescent="0.35">
      <c r="A990" s="1" t="s">
        <v>991</v>
      </c>
      <c r="B990" s="2" t="s">
        <v>2245</v>
      </c>
      <c r="C990" s="23">
        <v>23</v>
      </c>
      <c r="D990" s="23">
        <v>2</v>
      </c>
      <c r="E990" s="23">
        <v>320</v>
      </c>
    </row>
    <row r="991" spans="1:5" ht="12.75" customHeight="1" x14ac:dyDescent="0.35">
      <c r="A991" s="1" t="s">
        <v>992</v>
      </c>
      <c r="B991" s="2" t="s">
        <v>2238</v>
      </c>
      <c r="C991" s="23">
        <v>20</v>
      </c>
      <c r="D991" s="23">
        <v>5</v>
      </c>
      <c r="E991" s="23">
        <v>0</v>
      </c>
    </row>
    <row r="992" spans="1:5" ht="12.75" customHeight="1" x14ac:dyDescent="0.35">
      <c r="A992" s="1" t="s">
        <v>993</v>
      </c>
      <c r="B992" s="2" t="s">
        <v>2239</v>
      </c>
      <c r="C992" s="23">
        <v>25</v>
      </c>
      <c r="D992" s="23">
        <v>0</v>
      </c>
      <c r="E992" s="23">
        <v>334</v>
      </c>
    </row>
    <row r="993" spans="1:5" ht="12.75" customHeight="1" x14ac:dyDescent="0.35">
      <c r="A993" s="1" t="s">
        <v>994</v>
      </c>
      <c r="B993" s="2" t="s">
        <v>2246</v>
      </c>
      <c r="C993" s="23">
        <v>18</v>
      </c>
      <c r="D993" s="23">
        <v>7</v>
      </c>
      <c r="E993" s="23">
        <v>366</v>
      </c>
    </row>
    <row r="994" spans="1:5" ht="12.75" customHeight="1" x14ac:dyDescent="0.35">
      <c r="A994" s="1" t="s">
        <v>995</v>
      </c>
      <c r="B994" s="2" t="s">
        <v>2246</v>
      </c>
      <c r="C994" s="23">
        <v>23</v>
      </c>
      <c r="D994" s="23">
        <v>2</v>
      </c>
      <c r="E994" s="23">
        <v>79</v>
      </c>
    </row>
    <row r="995" spans="1:5" ht="12.75" customHeight="1" x14ac:dyDescent="0.35">
      <c r="A995" s="1" t="s">
        <v>996</v>
      </c>
      <c r="B995" s="2" t="s">
        <v>2254</v>
      </c>
      <c r="C995" s="23">
        <v>17</v>
      </c>
      <c r="D995" s="23">
        <v>8</v>
      </c>
      <c r="E995" s="23">
        <v>366</v>
      </c>
    </row>
    <row r="996" spans="1:5" ht="12.75" customHeight="1" x14ac:dyDescent="0.35">
      <c r="A996" s="1" t="s">
        <v>997</v>
      </c>
      <c r="B996" s="2" t="s">
        <v>2251</v>
      </c>
      <c r="C996" s="23">
        <v>24</v>
      </c>
      <c r="D996" s="23">
        <v>1</v>
      </c>
      <c r="E996" s="23">
        <v>366</v>
      </c>
    </row>
    <row r="997" spans="1:5" ht="12.75" customHeight="1" x14ac:dyDescent="0.35">
      <c r="A997" s="1" t="s">
        <v>998</v>
      </c>
      <c r="B997" s="2" t="s">
        <v>2246</v>
      </c>
      <c r="C997" s="23">
        <v>24</v>
      </c>
      <c r="D997" s="23">
        <v>1</v>
      </c>
      <c r="E997" s="23">
        <v>366</v>
      </c>
    </row>
    <row r="998" spans="1:5" ht="12.75" customHeight="1" x14ac:dyDescent="0.35">
      <c r="A998" s="1" t="s">
        <v>999</v>
      </c>
      <c r="B998" s="2" t="s">
        <v>2239</v>
      </c>
      <c r="C998" s="23">
        <v>24</v>
      </c>
      <c r="D998" s="23">
        <v>1</v>
      </c>
      <c r="E998" s="23">
        <v>366</v>
      </c>
    </row>
    <row r="999" spans="1:5" ht="12.75" customHeight="1" x14ac:dyDescent="0.35">
      <c r="A999" s="1" t="s">
        <v>1000</v>
      </c>
      <c r="B999" s="2" t="s">
        <v>2244</v>
      </c>
      <c r="C999" s="23">
        <v>25</v>
      </c>
      <c r="D999" s="23">
        <v>0</v>
      </c>
      <c r="E999" s="23">
        <v>366</v>
      </c>
    </row>
    <row r="1000" spans="1:5" ht="12.75" customHeight="1" x14ac:dyDescent="0.35">
      <c r="A1000" s="1" t="s">
        <v>1001</v>
      </c>
      <c r="B1000" s="2" t="s">
        <v>2233</v>
      </c>
      <c r="C1000" s="23">
        <v>19</v>
      </c>
      <c r="D1000" s="23">
        <v>6</v>
      </c>
      <c r="E1000" s="23">
        <v>366</v>
      </c>
    </row>
    <row r="1001" spans="1:5" ht="12.75" customHeight="1" x14ac:dyDescent="0.35">
      <c r="A1001" s="1" t="s">
        <v>1002</v>
      </c>
      <c r="B1001" s="2" t="s">
        <v>2247</v>
      </c>
      <c r="C1001" s="23">
        <v>25</v>
      </c>
      <c r="D1001" s="23">
        <v>0</v>
      </c>
      <c r="E1001" s="23">
        <v>366</v>
      </c>
    </row>
    <row r="1002" spans="1:5" ht="12.75" customHeight="1" x14ac:dyDescent="0.35">
      <c r="A1002" s="1" t="s">
        <v>1003</v>
      </c>
      <c r="B1002" s="2" t="s">
        <v>2254</v>
      </c>
      <c r="C1002" s="23">
        <v>14</v>
      </c>
      <c r="D1002" s="23">
        <v>11</v>
      </c>
      <c r="E1002" s="23">
        <v>366</v>
      </c>
    </row>
    <row r="1003" spans="1:5" ht="12.75" customHeight="1" x14ac:dyDescent="0.35">
      <c r="A1003" s="1" t="s">
        <v>1004</v>
      </c>
      <c r="B1003" s="2" t="s">
        <v>2243</v>
      </c>
      <c r="C1003" s="23">
        <v>23</v>
      </c>
      <c r="D1003" s="23">
        <v>2</v>
      </c>
      <c r="E1003" s="23">
        <v>366</v>
      </c>
    </row>
    <row r="1004" spans="1:5" ht="12.75" customHeight="1" x14ac:dyDescent="0.35">
      <c r="A1004" s="1" t="s">
        <v>1005</v>
      </c>
      <c r="B1004" s="2" t="s">
        <v>2249</v>
      </c>
      <c r="C1004" s="23">
        <v>22</v>
      </c>
      <c r="D1004" s="23">
        <v>3</v>
      </c>
      <c r="E1004" s="23">
        <v>366</v>
      </c>
    </row>
    <row r="1005" spans="1:5" ht="12.75" customHeight="1" x14ac:dyDescent="0.35">
      <c r="A1005" s="1" t="s">
        <v>1006</v>
      </c>
      <c r="B1005" s="2" t="s">
        <v>2239</v>
      </c>
      <c r="C1005" s="23">
        <v>25</v>
      </c>
      <c r="D1005" s="23">
        <v>0</v>
      </c>
      <c r="E1005" s="23">
        <v>272</v>
      </c>
    </row>
    <row r="1006" spans="1:5" ht="12.75" customHeight="1" x14ac:dyDescent="0.35">
      <c r="A1006" s="1" t="s">
        <v>1007</v>
      </c>
      <c r="B1006" s="2" t="s">
        <v>2244</v>
      </c>
      <c r="C1006" s="23">
        <v>23</v>
      </c>
      <c r="D1006" s="23">
        <v>2</v>
      </c>
      <c r="E1006" s="23">
        <v>0</v>
      </c>
    </row>
    <row r="1007" spans="1:5" ht="12.75" customHeight="1" x14ac:dyDescent="0.35">
      <c r="A1007" s="1" t="s">
        <v>1008</v>
      </c>
      <c r="B1007" s="2" t="s">
        <v>2250</v>
      </c>
      <c r="C1007" s="23">
        <v>25</v>
      </c>
      <c r="D1007" s="23">
        <v>0</v>
      </c>
      <c r="E1007" s="23">
        <v>366</v>
      </c>
    </row>
    <row r="1008" spans="1:5" ht="12.75" customHeight="1" x14ac:dyDescent="0.35">
      <c r="A1008" s="1" t="s">
        <v>1009</v>
      </c>
      <c r="B1008" s="2" t="s">
        <v>2233</v>
      </c>
      <c r="C1008" s="23">
        <v>19</v>
      </c>
      <c r="D1008" s="23">
        <v>6</v>
      </c>
      <c r="E1008" s="23">
        <v>366</v>
      </c>
    </row>
    <row r="1009" spans="1:5" ht="12.75" customHeight="1" x14ac:dyDescent="0.35">
      <c r="A1009" s="1" t="s">
        <v>1010</v>
      </c>
      <c r="B1009" s="2" t="s">
        <v>2239</v>
      </c>
      <c r="C1009" s="23">
        <v>18</v>
      </c>
      <c r="D1009" s="23">
        <v>7</v>
      </c>
      <c r="E1009" s="23">
        <v>366</v>
      </c>
    </row>
    <row r="1010" spans="1:5" ht="12.75" customHeight="1" x14ac:dyDescent="0.35">
      <c r="A1010" s="1" t="s">
        <v>1011</v>
      </c>
      <c r="B1010" s="2" t="s">
        <v>2240</v>
      </c>
      <c r="C1010" s="23">
        <v>18</v>
      </c>
      <c r="D1010" s="23">
        <v>7</v>
      </c>
      <c r="E1010" s="23">
        <v>366</v>
      </c>
    </row>
    <row r="1011" spans="1:5" ht="12.75" customHeight="1" x14ac:dyDescent="0.35">
      <c r="A1011" s="1" t="s">
        <v>1012</v>
      </c>
      <c r="B1011" s="2" t="s">
        <v>2243</v>
      </c>
      <c r="C1011" s="23">
        <v>24</v>
      </c>
      <c r="D1011" s="23">
        <v>1</v>
      </c>
      <c r="E1011" s="23">
        <v>351</v>
      </c>
    </row>
    <row r="1012" spans="1:5" ht="12.75" customHeight="1" x14ac:dyDescent="0.35">
      <c r="A1012" s="1" t="s">
        <v>1013</v>
      </c>
      <c r="B1012" s="2" t="s">
        <v>2238</v>
      </c>
      <c r="C1012" s="23">
        <v>25</v>
      </c>
      <c r="D1012" s="23">
        <v>0</v>
      </c>
      <c r="E1012" s="23">
        <v>366</v>
      </c>
    </row>
    <row r="1013" spans="1:5" ht="12.75" customHeight="1" x14ac:dyDescent="0.35">
      <c r="A1013" s="1" t="s">
        <v>1014</v>
      </c>
      <c r="B1013" s="2" t="s">
        <v>2254</v>
      </c>
      <c r="C1013" s="23">
        <v>15</v>
      </c>
      <c r="D1013" s="23">
        <v>10</v>
      </c>
      <c r="E1013" s="23">
        <v>366</v>
      </c>
    </row>
    <row r="1014" spans="1:5" ht="12.75" customHeight="1" x14ac:dyDescent="0.35">
      <c r="A1014" s="1" t="s">
        <v>1015</v>
      </c>
      <c r="B1014" s="2" t="s">
        <v>2252</v>
      </c>
      <c r="C1014" s="23">
        <v>18</v>
      </c>
      <c r="D1014" s="23">
        <v>7</v>
      </c>
      <c r="E1014" s="23">
        <v>366</v>
      </c>
    </row>
    <row r="1015" spans="1:5" ht="12.75" customHeight="1" x14ac:dyDescent="0.35">
      <c r="A1015" s="1" t="s">
        <v>1016</v>
      </c>
      <c r="B1015" s="2" t="s">
        <v>2248</v>
      </c>
      <c r="C1015" s="23">
        <v>25</v>
      </c>
      <c r="D1015" s="23">
        <v>0</v>
      </c>
      <c r="E1015" s="23">
        <v>356</v>
      </c>
    </row>
    <row r="1016" spans="1:5" ht="12.75" customHeight="1" x14ac:dyDescent="0.35">
      <c r="A1016" s="1" t="s">
        <v>1017</v>
      </c>
      <c r="B1016" s="2" t="s">
        <v>2233</v>
      </c>
      <c r="C1016" s="23">
        <v>25</v>
      </c>
      <c r="D1016" s="23">
        <v>0</v>
      </c>
      <c r="E1016" s="23">
        <v>366</v>
      </c>
    </row>
    <row r="1017" spans="1:5" ht="12.75" customHeight="1" x14ac:dyDescent="0.35">
      <c r="A1017" s="1" t="s">
        <v>1018</v>
      </c>
      <c r="B1017" s="2" t="s">
        <v>2250</v>
      </c>
      <c r="C1017" s="23">
        <v>25</v>
      </c>
      <c r="D1017" s="23">
        <v>0</v>
      </c>
      <c r="E1017" s="23">
        <v>366</v>
      </c>
    </row>
    <row r="1018" spans="1:5" ht="12.75" customHeight="1" x14ac:dyDescent="0.35">
      <c r="A1018" s="1" t="s">
        <v>1019</v>
      </c>
      <c r="B1018" s="2" t="s">
        <v>2247</v>
      </c>
      <c r="C1018" s="23">
        <v>25</v>
      </c>
      <c r="D1018" s="23">
        <v>0</v>
      </c>
      <c r="E1018" s="23">
        <v>363</v>
      </c>
    </row>
    <row r="1019" spans="1:5" ht="12.75" customHeight="1" x14ac:dyDescent="0.35">
      <c r="A1019" s="1" t="s">
        <v>1020</v>
      </c>
      <c r="B1019" s="2" t="s">
        <v>2240</v>
      </c>
      <c r="C1019" s="23">
        <v>19</v>
      </c>
      <c r="D1019" s="23">
        <v>6</v>
      </c>
      <c r="E1019" s="23">
        <v>365</v>
      </c>
    </row>
    <row r="1020" spans="1:5" ht="12.75" customHeight="1" x14ac:dyDescent="0.35">
      <c r="A1020" s="1" t="s">
        <v>1021</v>
      </c>
      <c r="B1020" s="2" t="s">
        <v>2248</v>
      </c>
      <c r="C1020" s="23">
        <v>25</v>
      </c>
      <c r="D1020" s="23">
        <v>0</v>
      </c>
      <c r="E1020" s="23">
        <v>366</v>
      </c>
    </row>
    <row r="1021" spans="1:5" ht="12.75" customHeight="1" x14ac:dyDescent="0.35">
      <c r="A1021" s="1" t="s">
        <v>1022</v>
      </c>
      <c r="B1021" s="2" t="s">
        <v>2242</v>
      </c>
      <c r="C1021" s="23">
        <v>25</v>
      </c>
      <c r="D1021" s="23">
        <v>0</v>
      </c>
      <c r="E1021" s="23">
        <v>366</v>
      </c>
    </row>
    <row r="1022" spans="1:5" ht="12.75" customHeight="1" x14ac:dyDescent="0.35">
      <c r="A1022" s="1" t="s">
        <v>1023</v>
      </c>
      <c r="B1022" s="2" t="s">
        <v>2246</v>
      </c>
      <c r="C1022" s="23">
        <v>25</v>
      </c>
      <c r="D1022" s="23">
        <v>0</v>
      </c>
      <c r="E1022" s="23">
        <v>364</v>
      </c>
    </row>
    <row r="1023" spans="1:5" ht="12.75" customHeight="1" x14ac:dyDescent="0.35">
      <c r="A1023" s="1" t="s">
        <v>1024</v>
      </c>
      <c r="B1023" s="2" t="s">
        <v>2245</v>
      </c>
      <c r="C1023" s="23">
        <v>23</v>
      </c>
      <c r="D1023" s="23">
        <v>2</v>
      </c>
      <c r="E1023" s="23">
        <v>282</v>
      </c>
    </row>
    <row r="1024" spans="1:5" ht="12.75" customHeight="1" x14ac:dyDescent="0.35">
      <c r="A1024" s="1" t="s">
        <v>1025</v>
      </c>
      <c r="B1024" s="2" t="s">
        <v>2240</v>
      </c>
      <c r="C1024" s="23">
        <v>14</v>
      </c>
      <c r="D1024" s="23">
        <v>11</v>
      </c>
      <c r="E1024" s="23">
        <v>366</v>
      </c>
    </row>
    <row r="1025" spans="1:5" ht="12.75" customHeight="1" x14ac:dyDescent="0.35">
      <c r="A1025" s="1" t="s">
        <v>1026</v>
      </c>
      <c r="B1025" s="2" t="s">
        <v>2241</v>
      </c>
      <c r="C1025" s="23">
        <v>24</v>
      </c>
      <c r="D1025" s="23">
        <v>1</v>
      </c>
      <c r="E1025" s="23">
        <v>348</v>
      </c>
    </row>
    <row r="1026" spans="1:5" ht="12.75" customHeight="1" x14ac:dyDescent="0.35">
      <c r="A1026" s="1" t="s">
        <v>1027</v>
      </c>
      <c r="B1026" s="2" t="s">
        <v>2244</v>
      </c>
      <c r="C1026" s="23">
        <v>25</v>
      </c>
      <c r="D1026" s="23">
        <v>0</v>
      </c>
      <c r="E1026" s="23">
        <v>365</v>
      </c>
    </row>
    <row r="1027" spans="1:5" ht="12.75" customHeight="1" x14ac:dyDescent="0.35">
      <c r="A1027" s="1" t="s">
        <v>1028</v>
      </c>
      <c r="B1027" s="2" t="s">
        <v>2247</v>
      </c>
      <c r="C1027" s="23">
        <v>25</v>
      </c>
      <c r="D1027" s="23">
        <v>0</v>
      </c>
      <c r="E1027" s="23">
        <v>366</v>
      </c>
    </row>
    <row r="1028" spans="1:5" ht="12.75" customHeight="1" x14ac:dyDescent="0.35">
      <c r="A1028" s="1" t="s">
        <v>1029</v>
      </c>
      <c r="B1028" s="2" t="s">
        <v>2241</v>
      </c>
      <c r="C1028" s="23">
        <v>21</v>
      </c>
      <c r="D1028" s="23">
        <v>4</v>
      </c>
      <c r="E1028" s="23">
        <v>366</v>
      </c>
    </row>
    <row r="1029" spans="1:5" ht="12.75" customHeight="1" x14ac:dyDescent="0.35">
      <c r="A1029" s="1" t="s">
        <v>1030</v>
      </c>
      <c r="B1029" s="2" t="s">
        <v>2233</v>
      </c>
      <c r="C1029" s="23">
        <v>25</v>
      </c>
      <c r="D1029" s="23">
        <v>0</v>
      </c>
      <c r="E1029" s="23">
        <v>358</v>
      </c>
    </row>
    <row r="1030" spans="1:5" ht="12.75" customHeight="1" x14ac:dyDescent="0.35">
      <c r="A1030" s="1" t="s">
        <v>1031</v>
      </c>
      <c r="B1030" s="2" t="s">
        <v>2238</v>
      </c>
      <c r="C1030" s="23">
        <v>25</v>
      </c>
      <c r="D1030" s="23">
        <v>0</v>
      </c>
      <c r="E1030" s="23">
        <v>366</v>
      </c>
    </row>
    <row r="1031" spans="1:5" ht="12.75" customHeight="1" x14ac:dyDescent="0.35">
      <c r="A1031" s="1" t="s">
        <v>1032</v>
      </c>
      <c r="B1031" s="2" t="s">
        <v>2246</v>
      </c>
      <c r="C1031" s="23">
        <v>21</v>
      </c>
      <c r="D1031" s="23">
        <v>4</v>
      </c>
      <c r="E1031" s="23">
        <v>327</v>
      </c>
    </row>
    <row r="1032" spans="1:5" ht="12.75" customHeight="1" x14ac:dyDescent="0.35">
      <c r="A1032" s="1" t="s">
        <v>1033</v>
      </c>
      <c r="B1032" s="2" t="s">
        <v>2242</v>
      </c>
      <c r="C1032" s="23">
        <v>14</v>
      </c>
      <c r="D1032" s="23">
        <v>11</v>
      </c>
      <c r="E1032" s="23">
        <v>366</v>
      </c>
    </row>
    <row r="1033" spans="1:5" ht="12.75" customHeight="1" x14ac:dyDescent="0.35">
      <c r="A1033" s="1" t="s">
        <v>1034</v>
      </c>
      <c r="B1033" s="2" t="s">
        <v>2252</v>
      </c>
      <c r="C1033" s="23">
        <v>25</v>
      </c>
      <c r="D1033" s="23">
        <v>0</v>
      </c>
      <c r="E1033" s="23">
        <v>325</v>
      </c>
    </row>
    <row r="1034" spans="1:5" ht="12.75" customHeight="1" x14ac:dyDescent="0.35">
      <c r="A1034" s="1" t="s">
        <v>1035</v>
      </c>
      <c r="B1034" s="2" t="s">
        <v>2237</v>
      </c>
      <c r="C1034" s="23">
        <v>15</v>
      </c>
      <c r="D1034" s="23">
        <v>10</v>
      </c>
      <c r="E1034" s="23">
        <v>366</v>
      </c>
    </row>
    <row r="1035" spans="1:5" ht="12.75" customHeight="1" x14ac:dyDescent="0.35">
      <c r="A1035" s="1" t="s">
        <v>1036</v>
      </c>
      <c r="B1035" s="2" t="s">
        <v>2241</v>
      </c>
      <c r="C1035" s="23">
        <v>22</v>
      </c>
      <c r="D1035" s="23">
        <v>3</v>
      </c>
      <c r="E1035" s="23">
        <v>366</v>
      </c>
    </row>
    <row r="1036" spans="1:5" ht="12.75" customHeight="1" x14ac:dyDescent="0.35">
      <c r="A1036" s="1" t="s">
        <v>1037</v>
      </c>
      <c r="B1036" s="2" t="s">
        <v>2240</v>
      </c>
      <c r="C1036" s="23">
        <v>14</v>
      </c>
      <c r="D1036" s="23">
        <v>11</v>
      </c>
      <c r="E1036" s="23">
        <v>366</v>
      </c>
    </row>
    <row r="1037" spans="1:5" ht="12.75" customHeight="1" x14ac:dyDescent="0.35">
      <c r="A1037" s="1" t="s">
        <v>1038</v>
      </c>
      <c r="B1037" s="2" t="s">
        <v>2249</v>
      </c>
      <c r="C1037" s="23">
        <v>23</v>
      </c>
      <c r="D1037" s="23">
        <v>2</v>
      </c>
      <c r="E1037" s="23">
        <v>347</v>
      </c>
    </row>
    <row r="1038" spans="1:5" ht="12.75" customHeight="1" x14ac:dyDescent="0.35">
      <c r="A1038" s="1" t="s">
        <v>1039</v>
      </c>
      <c r="B1038" s="2" t="s">
        <v>2238</v>
      </c>
      <c r="C1038" s="23">
        <v>24</v>
      </c>
      <c r="D1038" s="23">
        <v>1</v>
      </c>
      <c r="E1038" s="23">
        <v>362</v>
      </c>
    </row>
    <row r="1039" spans="1:5" ht="12.75" customHeight="1" x14ac:dyDescent="0.35">
      <c r="A1039" s="1" t="s">
        <v>1040</v>
      </c>
      <c r="B1039" s="2" t="s">
        <v>2246</v>
      </c>
      <c r="C1039" s="23">
        <v>25</v>
      </c>
      <c r="D1039" s="23">
        <v>0</v>
      </c>
      <c r="E1039" s="23">
        <v>359</v>
      </c>
    </row>
    <row r="1040" spans="1:5" ht="12.75" customHeight="1" x14ac:dyDescent="0.35">
      <c r="A1040" s="1" t="s">
        <v>1041</v>
      </c>
      <c r="B1040" s="2" t="s">
        <v>2244</v>
      </c>
      <c r="C1040" s="23">
        <v>25</v>
      </c>
      <c r="D1040" s="23">
        <v>0</v>
      </c>
      <c r="E1040" s="23">
        <v>366</v>
      </c>
    </row>
    <row r="1041" spans="1:5" ht="12.75" customHeight="1" x14ac:dyDescent="0.35">
      <c r="A1041" s="1" t="s">
        <v>1042</v>
      </c>
      <c r="B1041" s="2" t="s">
        <v>2245</v>
      </c>
      <c r="C1041" s="23">
        <v>21</v>
      </c>
      <c r="D1041" s="23">
        <v>4</v>
      </c>
      <c r="E1041" s="23">
        <v>366</v>
      </c>
    </row>
    <row r="1042" spans="1:5" ht="12.75" customHeight="1" x14ac:dyDescent="0.35">
      <c r="A1042" s="1" t="s">
        <v>1043</v>
      </c>
      <c r="B1042" s="2" t="s">
        <v>2245</v>
      </c>
      <c r="C1042" s="23">
        <v>25</v>
      </c>
      <c r="D1042" s="23">
        <v>0</v>
      </c>
      <c r="E1042" s="23">
        <v>352</v>
      </c>
    </row>
    <row r="1043" spans="1:5" ht="12.75" customHeight="1" x14ac:dyDescent="0.35">
      <c r="A1043" s="1" t="s">
        <v>1044</v>
      </c>
      <c r="B1043" s="2" t="s">
        <v>2254</v>
      </c>
      <c r="C1043" s="23">
        <v>23</v>
      </c>
      <c r="D1043" s="23">
        <v>2</v>
      </c>
      <c r="E1043" s="23">
        <v>351</v>
      </c>
    </row>
    <row r="1044" spans="1:5" ht="12.75" customHeight="1" x14ac:dyDescent="0.35">
      <c r="A1044" s="1" t="s">
        <v>1045</v>
      </c>
      <c r="B1044" s="2" t="s">
        <v>2245</v>
      </c>
      <c r="C1044" s="23">
        <v>24</v>
      </c>
      <c r="D1044" s="23">
        <v>1</v>
      </c>
      <c r="E1044" s="23">
        <v>365</v>
      </c>
    </row>
    <row r="1045" spans="1:5" ht="12.75" customHeight="1" x14ac:dyDescent="0.35">
      <c r="A1045" s="1" t="s">
        <v>1046</v>
      </c>
      <c r="B1045" s="2" t="s">
        <v>2254</v>
      </c>
      <c r="C1045" s="23">
        <v>24</v>
      </c>
      <c r="D1045" s="23">
        <v>1</v>
      </c>
      <c r="E1045" s="23">
        <v>361</v>
      </c>
    </row>
    <row r="1046" spans="1:5" ht="12.75" customHeight="1" x14ac:dyDescent="0.35">
      <c r="A1046" s="1" t="s">
        <v>1047</v>
      </c>
      <c r="B1046" s="2" t="s">
        <v>2240</v>
      </c>
      <c r="C1046" s="23">
        <v>23</v>
      </c>
      <c r="D1046" s="23">
        <v>2</v>
      </c>
      <c r="E1046" s="23">
        <v>366</v>
      </c>
    </row>
    <row r="1047" spans="1:5" ht="12.75" customHeight="1" x14ac:dyDescent="0.35">
      <c r="A1047" s="1" t="s">
        <v>1048</v>
      </c>
      <c r="B1047" s="2" t="s">
        <v>2246</v>
      </c>
      <c r="C1047" s="23">
        <v>5</v>
      </c>
      <c r="D1047" s="23">
        <v>20</v>
      </c>
      <c r="E1047" s="23">
        <v>266</v>
      </c>
    </row>
    <row r="1048" spans="1:5" ht="12.75" customHeight="1" x14ac:dyDescent="0.35">
      <c r="A1048" s="1" t="s">
        <v>1049</v>
      </c>
      <c r="B1048" s="2" t="s">
        <v>2240</v>
      </c>
      <c r="C1048" s="23">
        <v>17</v>
      </c>
      <c r="D1048" s="23">
        <v>8</v>
      </c>
      <c r="E1048" s="23">
        <v>366</v>
      </c>
    </row>
    <row r="1049" spans="1:5" ht="12.75" customHeight="1" x14ac:dyDescent="0.35">
      <c r="A1049" s="1" t="s">
        <v>1050</v>
      </c>
      <c r="B1049" s="2" t="s">
        <v>2241</v>
      </c>
      <c r="C1049" s="23">
        <v>25</v>
      </c>
      <c r="D1049" s="23">
        <v>0</v>
      </c>
      <c r="E1049" s="23">
        <v>366</v>
      </c>
    </row>
    <row r="1050" spans="1:5" ht="12.75" customHeight="1" x14ac:dyDescent="0.35">
      <c r="A1050" s="1" t="s">
        <v>1051</v>
      </c>
      <c r="B1050" s="2" t="s">
        <v>2242</v>
      </c>
      <c r="C1050" s="23">
        <v>18</v>
      </c>
      <c r="D1050" s="23">
        <v>7</v>
      </c>
      <c r="E1050" s="23">
        <v>366</v>
      </c>
    </row>
    <row r="1051" spans="1:5" ht="12.75" customHeight="1" x14ac:dyDescent="0.35">
      <c r="A1051" s="1" t="s">
        <v>1052</v>
      </c>
      <c r="B1051" s="2" t="s">
        <v>2246</v>
      </c>
      <c r="C1051" s="23">
        <v>25</v>
      </c>
      <c r="D1051" s="23">
        <v>0</v>
      </c>
      <c r="E1051" s="23">
        <v>267</v>
      </c>
    </row>
    <row r="1052" spans="1:5" ht="12.75" customHeight="1" x14ac:dyDescent="0.35">
      <c r="A1052" s="1" t="s">
        <v>1053</v>
      </c>
      <c r="B1052" s="2" t="s">
        <v>2238</v>
      </c>
      <c r="C1052" s="23">
        <v>24</v>
      </c>
      <c r="D1052" s="23">
        <v>1</v>
      </c>
      <c r="E1052" s="23">
        <v>355</v>
      </c>
    </row>
    <row r="1053" spans="1:5" ht="12.75" customHeight="1" x14ac:dyDescent="0.35">
      <c r="A1053" s="1" t="s">
        <v>1054</v>
      </c>
      <c r="B1053" s="2" t="s">
        <v>2233</v>
      </c>
      <c r="C1053" s="23">
        <v>25</v>
      </c>
      <c r="D1053" s="23">
        <v>0</v>
      </c>
      <c r="E1053" s="23">
        <v>346</v>
      </c>
    </row>
    <row r="1054" spans="1:5" ht="12.75" customHeight="1" x14ac:dyDescent="0.35">
      <c r="A1054" s="1" t="s">
        <v>1055</v>
      </c>
      <c r="B1054" s="2" t="s">
        <v>2239</v>
      </c>
      <c r="C1054" s="23">
        <v>24</v>
      </c>
      <c r="D1054" s="23">
        <v>1</v>
      </c>
      <c r="E1054" s="23">
        <v>211</v>
      </c>
    </row>
    <row r="1055" spans="1:5" ht="12.75" customHeight="1" x14ac:dyDescent="0.35">
      <c r="A1055" s="1" t="s">
        <v>1056</v>
      </c>
      <c r="B1055" s="2" t="s">
        <v>2255</v>
      </c>
      <c r="C1055" s="23">
        <v>10</v>
      </c>
      <c r="D1055" s="23">
        <v>15</v>
      </c>
      <c r="E1055" s="23">
        <v>365</v>
      </c>
    </row>
    <row r="1056" spans="1:5" ht="12.75" customHeight="1" x14ac:dyDescent="0.35">
      <c r="A1056" s="1" t="s">
        <v>1057</v>
      </c>
      <c r="B1056" s="2" t="s">
        <v>2243</v>
      </c>
      <c r="C1056" s="23">
        <v>19</v>
      </c>
      <c r="D1056" s="23">
        <v>6</v>
      </c>
      <c r="E1056" s="23">
        <v>365</v>
      </c>
    </row>
    <row r="1057" spans="1:5" ht="12.75" customHeight="1" x14ac:dyDescent="0.35">
      <c r="A1057" s="1" t="s">
        <v>1058</v>
      </c>
      <c r="B1057" s="2" t="s">
        <v>2247</v>
      </c>
      <c r="C1057" s="23">
        <v>25</v>
      </c>
      <c r="D1057" s="23">
        <v>0</v>
      </c>
      <c r="E1057" s="23">
        <v>366</v>
      </c>
    </row>
    <row r="1058" spans="1:5" ht="12.75" customHeight="1" x14ac:dyDescent="0.35">
      <c r="A1058" s="1" t="s">
        <v>1059</v>
      </c>
      <c r="B1058" s="2" t="s">
        <v>2241</v>
      </c>
      <c r="C1058" s="23">
        <v>23</v>
      </c>
      <c r="D1058" s="23">
        <v>2</v>
      </c>
      <c r="E1058" s="23">
        <v>359</v>
      </c>
    </row>
    <row r="1059" spans="1:5" ht="12.75" customHeight="1" x14ac:dyDescent="0.35">
      <c r="A1059" s="1" t="s">
        <v>1060</v>
      </c>
      <c r="B1059" s="2" t="s">
        <v>2254</v>
      </c>
      <c r="C1059" s="23">
        <v>16</v>
      </c>
      <c r="D1059" s="23">
        <v>9</v>
      </c>
      <c r="E1059" s="23">
        <v>366</v>
      </c>
    </row>
    <row r="1060" spans="1:5" ht="12.75" customHeight="1" x14ac:dyDescent="0.35">
      <c r="A1060" s="1" t="s">
        <v>1061</v>
      </c>
      <c r="B1060" s="2" t="s">
        <v>2241</v>
      </c>
      <c r="C1060" s="23">
        <v>17</v>
      </c>
      <c r="D1060" s="23">
        <v>8</v>
      </c>
      <c r="E1060" s="23">
        <v>366</v>
      </c>
    </row>
    <row r="1061" spans="1:5" ht="12.75" customHeight="1" x14ac:dyDescent="0.35">
      <c r="A1061" s="1" t="s">
        <v>1062</v>
      </c>
      <c r="B1061" s="2" t="s">
        <v>2240</v>
      </c>
      <c r="C1061" s="23">
        <v>19</v>
      </c>
      <c r="D1061" s="23">
        <v>6</v>
      </c>
      <c r="E1061" s="23">
        <v>366</v>
      </c>
    </row>
    <row r="1062" spans="1:5" ht="12.75" customHeight="1" x14ac:dyDescent="0.35">
      <c r="A1062" s="1" t="s">
        <v>1063</v>
      </c>
      <c r="B1062" s="2" t="s">
        <v>2240</v>
      </c>
      <c r="C1062" s="23">
        <v>21</v>
      </c>
      <c r="D1062" s="23">
        <v>4</v>
      </c>
      <c r="E1062" s="23">
        <v>366</v>
      </c>
    </row>
    <row r="1063" spans="1:5" ht="12.75" customHeight="1" x14ac:dyDescent="0.35">
      <c r="A1063" s="1" t="s">
        <v>1064</v>
      </c>
      <c r="B1063" s="2" t="s">
        <v>2244</v>
      </c>
      <c r="C1063" s="23">
        <v>25</v>
      </c>
      <c r="D1063" s="23">
        <v>0</v>
      </c>
      <c r="E1063" s="23">
        <v>366</v>
      </c>
    </row>
    <row r="1064" spans="1:5" ht="12.75" customHeight="1" x14ac:dyDescent="0.35">
      <c r="A1064" s="1" t="s">
        <v>1065</v>
      </c>
      <c r="B1064" s="2" t="s">
        <v>2246</v>
      </c>
      <c r="C1064" s="23">
        <v>23</v>
      </c>
      <c r="D1064" s="23">
        <v>2</v>
      </c>
      <c r="E1064" s="23">
        <v>327</v>
      </c>
    </row>
    <row r="1065" spans="1:5" ht="12.75" customHeight="1" x14ac:dyDescent="0.35">
      <c r="A1065" s="1" t="s">
        <v>1066</v>
      </c>
      <c r="B1065" s="2" t="s">
        <v>2240</v>
      </c>
      <c r="C1065" s="23">
        <v>17</v>
      </c>
      <c r="D1065" s="23">
        <v>8</v>
      </c>
      <c r="E1065" s="23">
        <v>366</v>
      </c>
    </row>
    <row r="1066" spans="1:5" ht="12.75" customHeight="1" x14ac:dyDescent="0.35">
      <c r="A1066" s="1" t="s">
        <v>1067</v>
      </c>
      <c r="B1066" s="2" t="s">
        <v>2242</v>
      </c>
      <c r="C1066" s="23">
        <v>19</v>
      </c>
      <c r="D1066" s="23">
        <v>6</v>
      </c>
      <c r="E1066" s="23">
        <v>366</v>
      </c>
    </row>
    <row r="1067" spans="1:5" ht="12.75" customHeight="1" x14ac:dyDescent="0.35">
      <c r="A1067" s="1" t="s">
        <v>1068</v>
      </c>
      <c r="B1067" s="2" t="s">
        <v>2244</v>
      </c>
      <c r="C1067" s="23">
        <v>25</v>
      </c>
      <c r="D1067" s="23">
        <v>0</v>
      </c>
      <c r="E1067" s="23">
        <v>346</v>
      </c>
    </row>
    <row r="1068" spans="1:5" ht="12.75" customHeight="1" x14ac:dyDescent="0.35">
      <c r="A1068" s="1" t="s">
        <v>1069</v>
      </c>
      <c r="B1068" s="2" t="s">
        <v>2244</v>
      </c>
      <c r="C1068" s="23">
        <v>25</v>
      </c>
      <c r="D1068" s="23">
        <v>0</v>
      </c>
      <c r="E1068" s="23">
        <v>320</v>
      </c>
    </row>
    <row r="1069" spans="1:5" ht="12.75" customHeight="1" x14ac:dyDescent="0.35">
      <c r="A1069" s="1" t="s">
        <v>1070</v>
      </c>
      <c r="B1069" s="2" t="s">
        <v>2251</v>
      </c>
      <c r="C1069" s="23">
        <v>22</v>
      </c>
      <c r="D1069" s="23">
        <v>3</v>
      </c>
      <c r="E1069" s="23">
        <v>0</v>
      </c>
    </row>
    <row r="1070" spans="1:5" ht="12.75" customHeight="1" x14ac:dyDescent="0.35">
      <c r="A1070" s="1" t="s">
        <v>1071</v>
      </c>
      <c r="B1070" s="2" t="s">
        <v>2244</v>
      </c>
      <c r="C1070" s="23">
        <v>23</v>
      </c>
      <c r="D1070" s="23">
        <v>2</v>
      </c>
      <c r="E1070" s="23">
        <v>366</v>
      </c>
    </row>
    <row r="1071" spans="1:5" ht="12.75" customHeight="1" x14ac:dyDescent="0.35">
      <c r="A1071" s="1" t="s">
        <v>1072</v>
      </c>
      <c r="B1071" s="2" t="s">
        <v>2240</v>
      </c>
      <c r="C1071" s="23">
        <v>23</v>
      </c>
      <c r="D1071" s="23">
        <v>2</v>
      </c>
      <c r="E1071" s="23">
        <v>363</v>
      </c>
    </row>
    <row r="1072" spans="1:5" ht="12.75" customHeight="1" x14ac:dyDescent="0.35">
      <c r="A1072" s="1" t="s">
        <v>1073</v>
      </c>
      <c r="B1072" s="2" t="s">
        <v>2249</v>
      </c>
      <c r="C1072" s="23">
        <v>20</v>
      </c>
      <c r="D1072" s="23">
        <v>5</v>
      </c>
      <c r="E1072" s="23">
        <v>366</v>
      </c>
    </row>
    <row r="1073" spans="1:5" ht="12.75" customHeight="1" x14ac:dyDescent="0.35">
      <c r="A1073" s="1" t="s">
        <v>1074</v>
      </c>
      <c r="B1073" s="2" t="s">
        <v>2249</v>
      </c>
      <c r="C1073" s="23">
        <v>16</v>
      </c>
      <c r="D1073" s="23">
        <v>9</v>
      </c>
      <c r="E1073" s="23">
        <v>366</v>
      </c>
    </row>
    <row r="1074" spans="1:5" ht="12.75" customHeight="1" x14ac:dyDescent="0.35">
      <c r="A1074" s="1" t="s">
        <v>1075</v>
      </c>
      <c r="B1074" s="2" t="s">
        <v>2246</v>
      </c>
      <c r="C1074" s="23">
        <v>25</v>
      </c>
      <c r="D1074" s="23">
        <v>0</v>
      </c>
      <c r="E1074" s="23">
        <v>181</v>
      </c>
    </row>
    <row r="1075" spans="1:5" ht="12.75" customHeight="1" x14ac:dyDescent="0.35">
      <c r="A1075" s="1" t="s">
        <v>1076</v>
      </c>
      <c r="B1075" s="2" t="s">
        <v>2238</v>
      </c>
      <c r="C1075" s="23">
        <v>20</v>
      </c>
      <c r="D1075" s="23">
        <v>5</v>
      </c>
      <c r="E1075" s="23">
        <v>342</v>
      </c>
    </row>
    <row r="1076" spans="1:5" ht="12.75" customHeight="1" x14ac:dyDescent="0.35">
      <c r="A1076" s="1" t="s">
        <v>1077</v>
      </c>
      <c r="B1076" s="2" t="s">
        <v>2241</v>
      </c>
      <c r="C1076" s="23">
        <v>25</v>
      </c>
      <c r="D1076" s="23">
        <v>0</v>
      </c>
      <c r="E1076" s="23">
        <v>362</v>
      </c>
    </row>
    <row r="1077" spans="1:5" ht="12.75" customHeight="1" x14ac:dyDescent="0.35">
      <c r="A1077" s="1" t="s">
        <v>1078</v>
      </c>
      <c r="B1077" s="2" t="s">
        <v>2239</v>
      </c>
      <c r="C1077" s="23">
        <v>25</v>
      </c>
      <c r="D1077" s="23">
        <v>0</v>
      </c>
      <c r="E1077" s="23">
        <v>366</v>
      </c>
    </row>
    <row r="1078" spans="1:5" ht="12.75" customHeight="1" x14ac:dyDescent="0.35">
      <c r="A1078" s="1" t="s">
        <v>1079</v>
      </c>
      <c r="B1078" s="2" t="s">
        <v>2239</v>
      </c>
      <c r="C1078" s="23">
        <v>25</v>
      </c>
      <c r="D1078" s="23">
        <v>0</v>
      </c>
      <c r="E1078" s="23">
        <v>366</v>
      </c>
    </row>
    <row r="1079" spans="1:5" ht="12.75" customHeight="1" x14ac:dyDescent="0.35">
      <c r="A1079" s="1" t="s">
        <v>1080</v>
      </c>
      <c r="B1079" s="2" t="s">
        <v>2239</v>
      </c>
      <c r="C1079" s="23">
        <v>25</v>
      </c>
      <c r="D1079" s="23">
        <v>0</v>
      </c>
      <c r="E1079" s="23">
        <v>366</v>
      </c>
    </row>
    <row r="1080" spans="1:5" ht="12.75" customHeight="1" x14ac:dyDescent="0.35">
      <c r="A1080" s="1" t="s">
        <v>1081</v>
      </c>
      <c r="B1080" s="2" t="s">
        <v>2245</v>
      </c>
      <c r="C1080" s="23">
        <v>25</v>
      </c>
      <c r="D1080" s="23">
        <v>0</v>
      </c>
      <c r="E1080" s="23">
        <v>364</v>
      </c>
    </row>
    <row r="1081" spans="1:5" ht="12.75" customHeight="1" x14ac:dyDescent="0.35">
      <c r="A1081" s="1" t="s">
        <v>1082</v>
      </c>
      <c r="B1081" s="2" t="s">
        <v>2246</v>
      </c>
      <c r="C1081" s="23">
        <v>23</v>
      </c>
      <c r="D1081" s="23">
        <v>2</v>
      </c>
      <c r="E1081" s="23">
        <v>366</v>
      </c>
    </row>
    <row r="1082" spans="1:5" ht="12.75" customHeight="1" x14ac:dyDescent="0.35">
      <c r="A1082" s="1" t="s">
        <v>1083</v>
      </c>
      <c r="B1082" s="2" t="s">
        <v>2244</v>
      </c>
      <c r="C1082" s="23">
        <v>24</v>
      </c>
      <c r="D1082" s="23">
        <v>1</v>
      </c>
      <c r="E1082" s="23">
        <v>356</v>
      </c>
    </row>
    <row r="1083" spans="1:5" ht="12.75" customHeight="1" x14ac:dyDescent="0.35">
      <c r="A1083" s="1" t="s">
        <v>1084</v>
      </c>
      <c r="B1083" s="2" t="s">
        <v>2246</v>
      </c>
      <c r="C1083" s="23">
        <v>24</v>
      </c>
      <c r="D1083" s="23">
        <v>1</v>
      </c>
      <c r="E1083" s="23">
        <v>181</v>
      </c>
    </row>
    <row r="1084" spans="1:5" ht="12.75" customHeight="1" x14ac:dyDescent="0.35">
      <c r="A1084" s="1" t="s">
        <v>1085</v>
      </c>
      <c r="B1084" s="2" t="s">
        <v>2245</v>
      </c>
      <c r="C1084" s="23">
        <v>25</v>
      </c>
      <c r="D1084" s="23">
        <v>0</v>
      </c>
      <c r="E1084" s="23">
        <v>366</v>
      </c>
    </row>
    <row r="1085" spans="1:5" ht="12.75" customHeight="1" x14ac:dyDescent="0.35">
      <c r="A1085" s="1" t="s">
        <v>1086</v>
      </c>
      <c r="B1085" s="2" t="s">
        <v>2246</v>
      </c>
      <c r="C1085" s="23">
        <v>24</v>
      </c>
      <c r="D1085" s="23">
        <v>1</v>
      </c>
      <c r="E1085" s="23">
        <v>331</v>
      </c>
    </row>
    <row r="1086" spans="1:5" ht="12.75" customHeight="1" x14ac:dyDescent="0.35">
      <c r="A1086" s="1" t="s">
        <v>1087</v>
      </c>
      <c r="B1086" s="2" t="s">
        <v>2245</v>
      </c>
      <c r="C1086" s="23">
        <v>25</v>
      </c>
      <c r="D1086" s="23">
        <v>0</v>
      </c>
      <c r="E1086" s="23">
        <v>366</v>
      </c>
    </row>
    <row r="1087" spans="1:5" ht="12.75" customHeight="1" x14ac:dyDescent="0.35">
      <c r="A1087" s="1" t="s">
        <v>1088</v>
      </c>
      <c r="B1087" s="2" t="s">
        <v>2247</v>
      </c>
      <c r="C1087" s="23">
        <v>25</v>
      </c>
      <c r="D1087" s="23">
        <v>0</v>
      </c>
      <c r="E1087" s="23">
        <v>366</v>
      </c>
    </row>
    <row r="1088" spans="1:5" ht="12.75" customHeight="1" x14ac:dyDescent="0.35">
      <c r="A1088" s="1" t="s">
        <v>1089</v>
      </c>
      <c r="B1088" s="2" t="s">
        <v>2233</v>
      </c>
      <c r="C1088" s="23">
        <v>25</v>
      </c>
      <c r="D1088" s="23">
        <v>0</v>
      </c>
      <c r="E1088" s="23">
        <v>361</v>
      </c>
    </row>
    <row r="1089" spans="1:5" ht="12.75" customHeight="1" x14ac:dyDescent="0.35">
      <c r="A1089" s="1" t="s">
        <v>1090</v>
      </c>
      <c r="B1089" s="2" t="s">
        <v>2244</v>
      </c>
      <c r="C1089" s="23">
        <v>25</v>
      </c>
      <c r="D1089" s="23">
        <v>0</v>
      </c>
      <c r="E1089" s="23">
        <v>366</v>
      </c>
    </row>
    <row r="1090" spans="1:5" ht="12.75" customHeight="1" x14ac:dyDescent="0.35">
      <c r="A1090" s="1" t="s">
        <v>1091</v>
      </c>
      <c r="B1090" s="2" t="s">
        <v>2246</v>
      </c>
      <c r="C1090" s="23">
        <v>24</v>
      </c>
      <c r="D1090" s="23">
        <v>1</v>
      </c>
      <c r="E1090" s="23">
        <v>250</v>
      </c>
    </row>
    <row r="1091" spans="1:5" ht="12.75" customHeight="1" x14ac:dyDescent="0.35">
      <c r="A1091" s="1" t="s">
        <v>1092</v>
      </c>
      <c r="B1091" s="2" t="s">
        <v>2245</v>
      </c>
      <c r="C1091" s="23">
        <v>25</v>
      </c>
      <c r="D1091" s="23">
        <v>0</v>
      </c>
      <c r="E1091" s="23">
        <v>366</v>
      </c>
    </row>
    <row r="1092" spans="1:5" ht="12.75" customHeight="1" x14ac:dyDescent="0.35">
      <c r="A1092" s="1" t="s">
        <v>1093</v>
      </c>
      <c r="B1092" s="2" t="s">
        <v>2240</v>
      </c>
      <c r="C1092" s="23">
        <v>15</v>
      </c>
      <c r="D1092" s="23">
        <v>10</v>
      </c>
      <c r="E1092" s="23">
        <v>366</v>
      </c>
    </row>
    <row r="1093" spans="1:5" ht="12.75" customHeight="1" x14ac:dyDescent="0.35">
      <c r="A1093" s="1" t="s">
        <v>1094</v>
      </c>
      <c r="B1093" s="2" t="s">
        <v>2244</v>
      </c>
      <c r="C1093" s="23">
        <v>24</v>
      </c>
      <c r="D1093" s="23">
        <v>1</v>
      </c>
      <c r="E1093" s="23">
        <v>360</v>
      </c>
    </row>
    <row r="1094" spans="1:5" ht="12.75" customHeight="1" x14ac:dyDescent="0.35">
      <c r="A1094" s="1" t="s">
        <v>1095</v>
      </c>
      <c r="B1094" s="2" t="s">
        <v>2248</v>
      </c>
      <c r="C1094" s="23">
        <v>25</v>
      </c>
      <c r="D1094" s="23">
        <v>0</v>
      </c>
      <c r="E1094" s="23">
        <v>365</v>
      </c>
    </row>
    <row r="1095" spans="1:5" ht="12.75" customHeight="1" x14ac:dyDescent="0.35">
      <c r="A1095" s="1" t="s">
        <v>1096</v>
      </c>
      <c r="B1095" s="2" t="s">
        <v>2239</v>
      </c>
      <c r="C1095" s="23">
        <v>23</v>
      </c>
      <c r="D1095" s="23">
        <v>2</v>
      </c>
      <c r="E1095" s="23">
        <v>351</v>
      </c>
    </row>
    <row r="1096" spans="1:5" ht="12.75" customHeight="1" x14ac:dyDescent="0.35">
      <c r="A1096" s="1" t="s">
        <v>1097</v>
      </c>
      <c r="B1096" s="2" t="s">
        <v>2239</v>
      </c>
      <c r="C1096" s="23">
        <v>22</v>
      </c>
      <c r="D1096" s="23">
        <v>3</v>
      </c>
      <c r="E1096" s="23">
        <v>173</v>
      </c>
    </row>
    <row r="1097" spans="1:5" ht="12.75" customHeight="1" x14ac:dyDescent="0.35">
      <c r="A1097" s="1" t="s">
        <v>1098</v>
      </c>
      <c r="B1097" s="2" t="s">
        <v>2239</v>
      </c>
      <c r="C1097" s="23">
        <v>23</v>
      </c>
      <c r="D1097" s="23">
        <v>2</v>
      </c>
      <c r="E1097" s="23">
        <v>366</v>
      </c>
    </row>
    <row r="1098" spans="1:5" ht="12.75" customHeight="1" x14ac:dyDescent="0.35">
      <c r="A1098" s="1" t="s">
        <v>1099</v>
      </c>
      <c r="B1098" s="2" t="s">
        <v>2245</v>
      </c>
      <c r="C1098" s="23">
        <v>25</v>
      </c>
      <c r="D1098" s="23">
        <v>0</v>
      </c>
      <c r="E1098" s="23">
        <v>212</v>
      </c>
    </row>
    <row r="1099" spans="1:5" ht="12.75" customHeight="1" x14ac:dyDescent="0.35">
      <c r="A1099" s="1" t="s">
        <v>1100</v>
      </c>
      <c r="B1099" s="2" t="s">
        <v>2238</v>
      </c>
      <c r="C1099" s="23">
        <v>25</v>
      </c>
      <c r="D1099" s="23">
        <v>0</v>
      </c>
      <c r="E1099" s="23">
        <v>366</v>
      </c>
    </row>
    <row r="1100" spans="1:5" ht="12.75" customHeight="1" x14ac:dyDescent="0.35">
      <c r="A1100" s="1" t="s">
        <v>1101</v>
      </c>
      <c r="B1100" s="2" t="s">
        <v>2242</v>
      </c>
      <c r="C1100" s="23">
        <v>24</v>
      </c>
      <c r="D1100" s="23">
        <v>1</v>
      </c>
      <c r="E1100" s="23">
        <v>366</v>
      </c>
    </row>
    <row r="1101" spans="1:5" ht="12.75" customHeight="1" x14ac:dyDescent="0.35">
      <c r="A1101" s="1" t="s">
        <v>1102</v>
      </c>
      <c r="B1101" s="2" t="s">
        <v>2241</v>
      </c>
      <c r="C1101" s="23">
        <v>25</v>
      </c>
      <c r="D1101" s="23">
        <v>0</v>
      </c>
      <c r="E1101" s="23">
        <v>343</v>
      </c>
    </row>
    <row r="1102" spans="1:5" ht="12.75" customHeight="1" x14ac:dyDescent="0.35">
      <c r="A1102" s="1" t="s">
        <v>1103</v>
      </c>
      <c r="B1102" s="2" t="s">
        <v>2239</v>
      </c>
      <c r="C1102" s="23">
        <v>21</v>
      </c>
      <c r="D1102" s="23">
        <v>4</v>
      </c>
      <c r="E1102" s="23">
        <v>257</v>
      </c>
    </row>
    <row r="1103" spans="1:5" ht="12.75" customHeight="1" x14ac:dyDescent="0.35">
      <c r="A1103" s="1" t="s">
        <v>1104</v>
      </c>
      <c r="B1103" s="2" t="s">
        <v>2233</v>
      </c>
      <c r="C1103" s="23">
        <v>19</v>
      </c>
      <c r="D1103" s="23">
        <v>6</v>
      </c>
      <c r="E1103" s="23">
        <v>366</v>
      </c>
    </row>
    <row r="1104" spans="1:5" ht="12.75" customHeight="1" x14ac:dyDescent="0.35">
      <c r="A1104" s="1" t="s">
        <v>1105</v>
      </c>
      <c r="B1104" s="2" t="s">
        <v>2251</v>
      </c>
      <c r="C1104" s="23">
        <v>25</v>
      </c>
      <c r="D1104" s="23">
        <v>0</v>
      </c>
      <c r="E1104" s="23">
        <v>366</v>
      </c>
    </row>
    <row r="1105" spans="1:5" ht="12.75" customHeight="1" x14ac:dyDescent="0.35">
      <c r="A1105" s="1" t="s">
        <v>1106</v>
      </c>
      <c r="B1105" s="2" t="s">
        <v>2249</v>
      </c>
      <c r="C1105" s="23">
        <v>25</v>
      </c>
      <c r="D1105" s="23">
        <v>0</v>
      </c>
      <c r="E1105" s="23">
        <v>366</v>
      </c>
    </row>
    <row r="1106" spans="1:5" ht="12.75" customHeight="1" x14ac:dyDescent="0.35">
      <c r="A1106" s="1" t="s">
        <v>1107</v>
      </c>
      <c r="B1106" s="2" t="s">
        <v>2259</v>
      </c>
      <c r="C1106" s="23">
        <v>17</v>
      </c>
      <c r="D1106" s="23">
        <v>8</v>
      </c>
      <c r="E1106" s="23">
        <v>366</v>
      </c>
    </row>
    <row r="1107" spans="1:5" ht="12.75" customHeight="1" x14ac:dyDescent="0.35">
      <c r="A1107" s="1" t="s">
        <v>1108</v>
      </c>
      <c r="B1107" s="2" t="s">
        <v>2240</v>
      </c>
      <c r="C1107" s="23">
        <v>22</v>
      </c>
      <c r="D1107" s="23">
        <v>3</v>
      </c>
      <c r="E1107" s="23">
        <v>366</v>
      </c>
    </row>
    <row r="1108" spans="1:5" ht="12.75" customHeight="1" x14ac:dyDescent="0.35">
      <c r="A1108" s="1" t="s">
        <v>1109</v>
      </c>
      <c r="B1108" s="2" t="s">
        <v>2245</v>
      </c>
      <c r="C1108" s="23">
        <v>24</v>
      </c>
      <c r="D1108" s="23">
        <v>1</v>
      </c>
      <c r="E1108" s="23">
        <v>291</v>
      </c>
    </row>
    <row r="1109" spans="1:5" ht="12.75" customHeight="1" x14ac:dyDescent="0.35">
      <c r="A1109" s="1" t="s">
        <v>1110</v>
      </c>
      <c r="B1109" s="2" t="s">
        <v>2249</v>
      </c>
      <c r="C1109" s="23">
        <v>16</v>
      </c>
      <c r="D1109" s="23">
        <v>9</v>
      </c>
      <c r="E1109" s="23">
        <v>0</v>
      </c>
    </row>
    <row r="1110" spans="1:5" ht="12.75" customHeight="1" x14ac:dyDescent="0.35">
      <c r="A1110" s="1" t="s">
        <v>1111</v>
      </c>
      <c r="B1110" s="2" t="s">
        <v>2245</v>
      </c>
      <c r="C1110" s="23">
        <v>24</v>
      </c>
      <c r="D1110" s="23">
        <v>1</v>
      </c>
      <c r="E1110" s="23">
        <v>323</v>
      </c>
    </row>
    <row r="1111" spans="1:5" ht="12.75" customHeight="1" x14ac:dyDescent="0.35">
      <c r="A1111" s="1" t="s">
        <v>1112</v>
      </c>
      <c r="B1111" s="2" t="s">
        <v>2254</v>
      </c>
      <c r="C1111" s="23">
        <v>15</v>
      </c>
      <c r="D1111" s="23">
        <v>10</v>
      </c>
      <c r="E1111" s="23">
        <v>366</v>
      </c>
    </row>
    <row r="1112" spans="1:5" ht="12.75" customHeight="1" x14ac:dyDescent="0.35">
      <c r="A1112" s="1" t="s">
        <v>1113</v>
      </c>
      <c r="B1112" s="2" t="s">
        <v>2250</v>
      </c>
      <c r="C1112" s="23">
        <v>22</v>
      </c>
      <c r="D1112" s="23">
        <v>3</v>
      </c>
      <c r="E1112" s="23">
        <v>366</v>
      </c>
    </row>
    <row r="1113" spans="1:5" ht="12.75" customHeight="1" x14ac:dyDescent="0.35">
      <c r="A1113" s="1" t="s">
        <v>1114</v>
      </c>
      <c r="B1113" s="2" t="s">
        <v>2246</v>
      </c>
      <c r="C1113" s="23">
        <v>23</v>
      </c>
      <c r="D1113" s="23">
        <v>2</v>
      </c>
      <c r="E1113" s="23">
        <v>9</v>
      </c>
    </row>
    <row r="1114" spans="1:5" ht="12.75" customHeight="1" x14ac:dyDescent="0.35">
      <c r="A1114" s="1" t="s">
        <v>1115</v>
      </c>
      <c r="B1114" s="2" t="s">
        <v>2240</v>
      </c>
      <c r="C1114" s="23">
        <v>17</v>
      </c>
      <c r="D1114" s="23">
        <v>8</v>
      </c>
      <c r="E1114" s="23">
        <v>366</v>
      </c>
    </row>
    <row r="1115" spans="1:5" ht="12.75" customHeight="1" x14ac:dyDescent="0.35">
      <c r="A1115" s="1" t="s">
        <v>1116</v>
      </c>
      <c r="B1115" s="2" t="s">
        <v>2247</v>
      </c>
      <c r="C1115" s="23">
        <v>24</v>
      </c>
      <c r="D1115" s="23">
        <v>1</v>
      </c>
      <c r="E1115" s="23">
        <v>346</v>
      </c>
    </row>
    <row r="1116" spans="1:5" ht="12.75" customHeight="1" x14ac:dyDescent="0.35">
      <c r="A1116" s="1" t="s">
        <v>1117</v>
      </c>
      <c r="B1116" s="2" t="s">
        <v>2247</v>
      </c>
      <c r="C1116" s="23">
        <v>25</v>
      </c>
      <c r="D1116" s="23">
        <v>0</v>
      </c>
      <c r="E1116" s="23">
        <v>360</v>
      </c>
    </row>
    <row r="1117" spans="1:5" ht="12.75" customHeight="1" x14ac:dyDescent="0.35">
      <c r="A1117" s="1" t="s">
        <v>1118</v>
      </c>
      <c r="B1117" s="2" t="s">
        <v>2245</v>
      </c>
      <c r="C1117" s="23">
        <v>25</v>
      </c>
      <c r="D1117" s="23">
        <v>0</v>
      </c>
      <c r="E1117" s="23">
        <v>335</v>
      </c>
    </row>
    <row r="1118" spans="1:5" ht="12.75" customHeight="1" x14ac:dyDescent="0.35">
      <c r="A1118" s="1" t="s">
        <v>1119</v>
      </c>
      <c r="B1118" s="2" t="s">
        <v>2251</v>
      </c>
      <c r="C1118" s="23">
        <v>23</v>
      </c>
      <c r="D1118" s="23">
        <v>2</v>
      </c>
      <c r="E1118" s="23">
        <v>271</v>
      </c>
    </row>
    <row r="1119" spans="1:5" ht="12.75" customHeight="1" x14ac:dyDescent="0.35">
      <c r="A1119" s="1" t="s">
        <v>1120</v>
      </c>
      <c r="B1119" s="2" t="s">
        <v>2245</v>
      </c>
      <c r="C1119" s="23">
        <v>25</v>
      </c>
      <c r="D1119" s="23">
        <v>0</v>
      </c>
      <c r="E1119" s="23">
        <v>366</v>
      </c>
    </row>
    <row r="1120" spans="1:5" ht="12.75" customHeight="1" x14ac:dyDescent="0.35">
      <c r="A1120" s="1" t="s">
        <v>1121</v>
      </c>
      <c r="B1120" s="2" t="s">
        <v>2254</v>
      </c>
      <c r="C1120" s="23">
        <v>19</v>
      </c>
      <c r="D1120" s="23">
        <v>6</v>
      </c>
      <c r="E1120" s="23">
        <v>64</v>
      </c>
    </row>
    <row r="1121" spans="1:5" ht="12.75" customHeight="1" x14ac:dyDescent="0.35">
      <c r="A1121" s="1" t="s">
        <v>1122</v>
      </c>
      <c r="B1121" s="2" t="s">
        <v>2247</v>
      </c>
      <c r="C1121" s="23">
        <v>23</v>
      </c>
      <c r="D1121" s="23">
        <v>2</v>
      </c>
      <c r="E1121" s="23">
        <v>363</v>
      </c>
    </row>
    <row r="1122" spans="1:5" ht="12.75" customHeight="1" x14ac:dyDescent="0.35">
      <c r="A1122" s="1" t="s">
        <v>1123</v>
      </c>
      <c r="B1122" s="2" t="s">
        <v>2246</v>
      </c>
      <c r="C1122" s="23">
        <v>22</v>
      </c>
      <c r="D1122" s="23">
        <v>3</v>
      </c>
      <c r="E1122" s="23">
        <v>0</v>
      </c>
    </row>
    <row r="1123" spans="1:5" ht="12.75" customHeight="1" x14ac:dyDescent="0.35">
      <c r="A1123" s="1" t="s">
        <v>1124</v>
      </c>
      <c r="B1123" s="2" t="s">
        <v>2233</v>
      </c>
      <c r="C1123" s="23">
        <v>23</v>
      </c>
      <c r="D1123" s="23">
        <v>2</v>
      </c>
      <c r="E1123" s="23">
        <v>256</v>
      </c>
    </row>
    <row r="1124" spans="1:5" ht="12.75" customHeight="1" x14ac:dyDescent="0.35">
      <c r="A1124" s="1" t="s">
        <v>1125</v>
      </c>
      <c r="B1124" s="2" t="s">
        <v>2246</v>
      </c>
      <c r="C1124" s="23">
        <v>13</v>
      </c>
      <c r="D1124" s="23">
        <v>12</v>
      </c>
      <c r="E1124" s="23">
        <v>366</v>
      </c>
    </row>
    <row r="1125" spans="1:5" ht="12.75" customHeight="1" x14ac:dyDescent="0.35">
      <c r="A1125" s="1" t="s">
        <v>1126</v>
      </c>
      <c r="B1125" s="2" t="s">
        <v>2244</v>
      </c>
      <c r="C1125" s="23">
        <v>24</v>
      </c>
      <c r="D1125" s="23">
        <v>1</v>
      </c>
      <c r="E1125" s="23">
        <v>366</v>
      </c>
    </row>
    <row r="1126" spans="1:5" ht="12.75" customHeight="1" x14ac:dyDescent="0.35">
      <c r="A1126" s="1" t="s">
        <v>1127</v>
      </c>
      <c r="B1126" s="2" t="s">
        <v>2255</v>
      </c>
      <c r="C1126" s="23">
        <v>13</v>
      </c>
      <c r="D1126" s="23">
        <v>12</v>
      </c>
      <c r="E1126" s="23">
        <v>366</v>
      </c>
    </row>
    <row r="1127" spans="1:5" ht="12.75" customHeight="1" x14ac:dyDescent="0.35">
      <c r="A1127" s="1" t="s">
        <v>1128</v>
      </c>
      <c r="B1127" s="2" t="s">
        <v>2255</v>
      </c>
      <c r="C1127" s="23">
        <v>11</v>
      </c>
      <c r="D1127" s="23">
        <v>14</v>
      </c>
      <c r="E1127" s="23">
        <v>366</v>
      </c>
    </row>
    <row r="1128" spans="1:5" ht="12.75" customHeight="1" x14ac:dyDescent="0.35">
      <c r="A1128" s="1" t="s">
        <v>1129</v>
      </c>
      <c r="B1128" s="2" t="s">
        <v>2240</v>
      </c>
      <c r="C1128" s="23">
        <v>15</v>
      </c>
      <c r="D1128" s="23">
        <v>10</v>
      </c>
      <c r="E1128" s="23">
        <v>366</v>
      </c>
    </row>
    <row r="1129" spans="1:5" ht="12.75" customHeight="1" x14ac:dyDescent="0.35">
      <c r="A1129" s="1" t="s">
        <v>1130</v>
      </c>
      <c r="B1129" s="2" t="s">
        <v>2255</v>
      </c>
      <c r="C1129" s="23">
        <v>24</v>
      </c>
      <c r="D1129" s="23">
        <v>1</v>
      </c>
      <c r="E1129" s="23">
        <v>366</v>
      </c>
    </row>
    <row r="1130" spans="1:5" ht="12.75" customHeight="1" x14ac:dyDescent="0.35">
      <c r="A1130" s="1" t="s">
        <v>1131</v>
      </c>
      <c r="B1130" s="2" t="s">
        <v>2239</v>
      </c>
      <c r="C1130" s="23">
        <v>23</v>
      </c>
      <c r="D1130" s="23">
        <v>2</v>
      </c>
      <c r="E1130" s="23">
        <v>345</v>
      </c>
    </row>
    <row r="1131" spans="1:5" ht="12.75" customHeight="1" x14ac:dyDescent="0.35">
      <c r="A1131" s="1" t="s">
        <v>1132</v>
      </c>
      <c r="B1131" s="2" t="s">
        <v>2239</v>
      </c>
      <c r="C1131" s="23">
        <v>24</v>
      </c>
      <c r="D1131" s="23">
        <v>1</v>
      </c>
      <c r="E1131" s="23">
        <v>273</v>
      </c>
    </row>
    <row r="1132" spans="1:5" ht="12.75" customHeight="1" x14ac:dyDescent="0.35">
      <c r="A1132" s="1" t="s">
        <v>1133</v>
      </c>
      <c r="B1132" s="2" t="s">
        <v>2251</v>
      </c>
      <c r="C1132" s="23">
        <v>15</v>
      </c>
      <c r="D1132" s="23">
        <v>10</v>
      </c>
      <c r="E1132" s="23">
        <v>366</v>
      </c>
    </row>
    <row r="1133" spans="1:5" ht="12.75" customHeight="1" x14ac:dyDescent="0.35">
      <c r="A1133" s="1" t="s">
        <v>1134</v>
      </c>
      <c r="B1133" s="2" t="s">
        <v>2255</v>
      </c>
      <c r="C1133" s="23">
        <v>11</v>
      </c>
      <c r="D1133" s="23">
        <v>14</v>
      </c>
      <c r="E1133" s="23">
        <v>366</v>
      </c>
    </row>
    <row r="1134" spans="1:5" ht="12.75" customHeight="1" x14ac:dyDescent="0.35">
      <c r="A1134" s="1" t="s">
        <v>1135</v>
      </c>
      <c r="B1134" s="2" t="s">
        <v>2246</v>
      </c>
      <c r="C1134" s="23">
        <v>24</v>
      </c>
      <c r="D1134" s="23">
        <v>1</v>
      </c>
      <c r="E1134" s="23">
        <v>331</v>
      </c>
    </row>
    <row r="1135" spans="1:5" ht="12.75" customHeight="1" x14ac:dyDescent="0.35">
      <c r="A1135" s="1" t="s">
        <v>1136</v>
      </c>
      <c r="B1135" s="2" t="s">
        <v>2248</v>
      </c>
      <c r="C1135" s="23">
        <v>23</v>
      </c>
      <c r="D1135" s="23">
        <v>2</v>
      </c>
      <c r="E1135" s="23">
        <v>181</v>
      </c>
    </row>
    <row r="1136" spans="1:5" ht="12.75" customHeight="1" x14ac:dyDescent="0.35">
      <c r="A1136" s="1" t="s">
        <v>1137</v>
      </c>
      <c r="B1136" s="2" t="s">
        <v>2244</v>
      </c>
      <c r="C1136" s="23">
        <v>25</v>
      </c>
      <c r="D1136" s="23">
        <v>0</v>
      </c>
      <c r="E1136" s="23">
        <v>366</v>
      </c>
    </row>
    <row r="1137" spans="1:5" ht="12.75" customHeight="1" x14ac:dyDescent="0.35">
      <c r="A1137" s="1" t="s">
        <v>1138</v>
      </c>
      <c r="B1137" s="2" t="s">
        <v>2254</v>
      </c>
      <c r="C1137" s="23">
        <v>17</v>
      </c>
      <c r="D1137" s="23">
        <v>8</v>
      </c>
      <c r="E1137" s="23">
        <v>366</v>
      </c>
    </row>
    <row r="1138" spans="1:5" ht="12.75" customHeight="1" x14ac:dyDescent="0.35">
      <c r="A1138" s="1" t="s">
        <v>1139</v>
      </c>
      <c r="B1138" s="2" t="s">
        <v>2255</v>
      </c>
      <c r="C1138" s="23">
        <v>5</v>
      </c>
      <c r="D1138" s="23">
        <v>20</v>
      </c>
      <c r="E1138" s="23">
        <v>366</v>
      </c>
    </row>
    <row r="1139" spans="1:5" ht="12.75" customHeight="1" x14ac:dyDescent="0.35">
      <c r="A1139" s="1" t="s">
        <v>1140</v>
      </c>
      <c r="B1139" s="2" t="s">
        <v>2234</v>
      </c>
      <c r="C1139" s="23">
        <v>25</v>
      </c>
      <c r="D1139" s="23">
        <v>0</v>
      </c>
      <c r="E1139" s="23">
        <v>366</v>
      </c>
    </row>
    <row r="1140" spans="1:5" ht="12.75" customHeight="1" x14ac:dyDescent="0.35">
      <c r="A1140" s="1" t="s">
        <v>1141</v>
      </c>
      <c r="B1140" s="2" t="s">
        <v>2247</v>
      </c>
      <c r="C1140" s="23">
        <v>25</v>
      </c>
      <c r="D1140" s="23">
        <v>0</v>
      </c>
      <c r="E1140" s="23">
        <v>366</v>
      </c>
    </row>
    <row r="1141" spans="1:5" ht="12.75" customHeight="1" x14ac:dyDescent="0.35">
      <c r="A1141" s="1" t="s">
        <v>1142</v>
      </c>
      <c r="B1141" s="2" t="s">
        <v>2243</v>
      </c>
      <c r="C1141" s="23">
        <v>25</v>
      </c>
      <c r="D1141" s="23">
        <v>0</v>
      </c>
      <c r="E1141" s="23">
        <v>361</v>
      </c>
    </row>
    <row r="1142" spans="1:5" ht="12.75" customHeight="1" x14ac:dyDescent="0.35">
      <c r="A1142" s="1" t="s">
        <v>1143</v>
      </c>
      <c r="B1142" s="2" t="s">
        <v>2237</v>
      </c>
      <c r="C1142" s="23">
        <v>20</v>
      </c>
      <c r="D1142" s="23">
        <v>5</v>
      </c>
      <c r="E1142" s="23">
        <v>366</v>
      </c>
    </row>
    <row r="1143" spans="1:5" ht="12.75" customHeight="1" x14ac:dyDescent="0.35">
      <c r="A1143" s="1" t="s">
        <v>1144</v>
      </c>
      <c r="B1143" s="2" t="s">
        <v>2254</v>
      </c>
      <c r="C1143" s="23">
        <v>21</v>
      </c>
      <c r="D1143" s="23">
        <v>4</v>
      </c>
      <c r="E1143" s="23">
        <v>366</v>
      </c>
    </row>
    <row r="1144" spans="1:5" ht="12.75" customHeight="1" x14ac:dyDescent="0.35">
      <c r="A1144" s="1" t="s">
        <v>1145</v>
      </c>
      <c r="B1144" s="2" t="s">
        <v>2237</v>
      </c>
      <c r="C1144" s="23">
        <v>16</v>
      </c>
      <c r="D1144" s="23">
        <v>9</v>
      </c>
      <c r="E1144" s="23">
        <v>366</v>
      </c>
    </row>
    <row r="1145" spans="1:5" ht="12.75" customHeight="1" x14ac:dyDescent="0.35">
      <c r="A1145" s="1" t="s">
        <v>1146</v>
      </c>
      <c r="B1145" s="2" t="s">
        <v>2244</v>
      </c>
      <c r="C1145" s="23">
        <v>25</v>
      </c>
      <c r="D1145" s="23">
        <v>0</v>
      </c>
      <c r="E1145" s="23">
        <v>366</v>
      </c>
    </row>
    <row r="1146" spans="1:5" ht="12.75" customHeight="1" x14ac:dyDescent="0.35">
      <c r="A1146" s="1" t="s">
        <v>1147</v>
      </c>
      <c r="B1146" s="2" t="s">
        <v>2254</v>
      </c>
      <c r="C1146" s="23">
        <v>14</v>
      </c>
      <c r="D1146" s="23">
        <v>11</v>
      </c>
      <c r="E1146" s="23">
        <v>366</v>
      </c>
    </row>
    <row r="1147" spans="1:5" ht="12.75" customHeight="1" x14ac:dyDescent="0.35">
      <c r="A1147" s="1" t="s">
        <v>1148</v>
      </c>
      <c r="B1147" s="2" t="s">
        <v>2238</v>
      </c>
      <c r="C1147" s="23">
        <v>25</v>
      </c>
      <c r="D1147" s="23">
        <v>0</v>
      </c>
      <c r="E1147" s="23">
        <v>363</v>
      </c>
    </row>
    <row r="1148" spans="1:5" ht="12.75" customHeight="1" x14ac:dyDescent="0.35">
      <c r="A1148" s="1" t="s">
        <v>1149</v>
      </c>
      <c r="B1148" s="2" t="s">
        <v>2252</v>
      </c>
      <c r="C1148" s="23">
        <v>13</v>
      </c>
      <c r="D1148" s="23">
        <v>12</v>
      </c>
      <c r="E1148" s="23">
        <v>366</v>
      </c>
    </row>
    <row r="1149" spans="1:5" ht="12.75" customHeight="1" x14ac:dyDescent="0.35">
      <c r="A1149" s="1" t="s">
        <v>1150</v>
      </c>
      <c r="B1149" s="2" t="s">
        <v>2254</v>
      </c>
      <c r="C1149" s="23">
        <v>20</v>
      </c>
      <c r="D1149" s="23">
        <v>5</v>
      </c>
      <c r="E1149" s="23">
        <v>366</v>
      </c>
    </row>
    <row r="1150" spans="1:5" ht="12.75" customHeight="1" x14ac:dyDescent="0.35">
      <c r="A1150" s="1" t="s">
        <v>1151</v>
      </c>
      <c r="B1150" s="2" t="s">
        <v>2242</v>
      </c>
      <c r="C1150" s="23">
        <v>18</v>
      </c>
      <c r="D1150" s="23">
        <v>7</v>
      </c>
      <c r="E1150" s="23">
        <v>0</v>
      </c>
    </row>
    <row r="1151" spans="1:5" ht="12.75" customHeight="1" x14ac:dyDescent="0.35">
      <c r="A1151" s="1" t="s">
        <v>1152</v>
      </c>
      <c r="B1151" s="2" t="s">
        <v>2239</v>
      </c>
      <c r="C1151" s="23">
        <v>23</v>
      </c>
      <c r="D1151" s="23">
        <v>2</v>
      </c>
      <c r="E1151" s="23">
        <v>329</v>
      </c>
    </row>
    <row r="1152" spans="1:5" ht="12.75" customHeight="1" x14ac:dyDescent="0.35">
      <c r="A1152" s="1" t="s">
        <v>1153</v>
      </c>
      <c r="B1152" s="2" t="s">
        <v>2239</v>
      </c>
      <c r="C1152" s="23">
        <v>25</v>
      </c>
      <c r="D1152" s="23">
        <v>0</v>
      </c>
      <c r="E1152" s="23">
        <v>300</v>
      </c>
    </row>
    <row r="1153" spans="1:5" ht="12.75" customHeight="1" x14ac:dyDescent="0.35">
      <c r="A1153" s="1" t="s">
        <v>1154</v>
      </c>
      <c r="B1153" s="2" t="s">
        <v>2246</v>
      </c>
      <c r="C1153" s="23">
        <v>25</v>
      </c>
      <c r="D1153" s="23">
        <v>0</v>
      </c>
      <c r="E1153" s="23">
        <v>181</v>
      </c>
    </row>
    <row r="1154" spans="1:5" ht="12.75" customHeight="1" x14ac:dyDescent="0.35">
      <c r="A1154" s="1" t="s">
        <v>1155</v>
      </c>
      <c r="B1154" s="2" t="s">
        <v>2244</v>
      </c>
      <c r="C1154" s="23">
        <v>25</v>
      </c>
      <c r="D1154" s="23">
        <v>0</v>
      </c>
      <c r="E1154" s="23">
        <v>366</v>
      </c>
    </row>
    <row r="1155" spans="1:5" ht="12.75" customHeight="1" x14ac:dyDescent="0.35">
      <c r="A1155" s="1" t="s">
        <v>1156</v>
      </c>
      <c r="B1155" s="2" t="s">
        <v>2235</v>
      </c>
      <c r="C1155" s="23">
        <v>14</v>
      </c>
      <c r="D1155" s="23">
        <v>11</v>
      </c>
      <c r="E1155" s="23">
        <v>366</v>
      </c>
    </row>
    <row r="1156" spans="1:5" ht="12.75" customHeight="1" x14ac:dyDescent="0.35">
      <c r="A1156" s="1" t="s">
        <v>1157</v>
      </c>
      <c r="B1156" s="2" t="s">
        <v>2254</v>
      </c>
      <c r="C1156" s="23">
        <v>25</v>
      </c>
      <c r="D1156" s="23">
        <v>0</v>
      </c>
      <c r="E1156" s="23">
        <v>366</v>
      </c>
    </row>
    <row r="1157" spans="1:5" ht="12.75" customHeight="1" x14ac:dyDescent="0.35">
      <c r="A1157" s="1" t="s">
        <v>1158</v>
      </c>
      <c r="B1157" s="2" t="s">
        <v>2251</v>
      </c>
      <c r="C1157" s="23">
        <v>25</v>
      </c>
      <c r="D1157" s="23">
        <v>0</v>
      </c>
      <c r="E1157" s="23">
        <v>366</v>
      </c>
    </row>
    <row r="1158" spans="1:5" ht="12.75" customHeight="1" x14ac:dyDescent="0.35">
      <c r="A1158" s="1" t="s">
        <v>1159</v>
      </c>
      <c r="B1158" s="2" t="s">
        <v>2239</v>
      </c>
      <c r="C1158" s="23">
        <v>20</v>
      </c>
      <c r="D1158" s="23">
        <v>5</v>
      </c>
      <c r="E1158" s="23">
        <v>149</v>
      </c>
    </row>
    <row r="1159" spans="1:5" ht="12.75" customHeight="1" x14ac:dyDescent="0.35">
      <c r="A1159" s="1" t="s">
        <v>1160</v>
      </c>
      <c r="B1159" s="2" t="s">
        <v>2245</v>
      </c>
      <c r="C1159" s="23">
        <v>22</v>
      </c>
      <c r="D1159" s="23">
        <v>3</v>
      </c>
      <c r="E1159" s="23">
        <v>366</v>
      </c>
    </row>
    <row r="1160" spans="1:5" ht="12.75" customHeight="1" x14ac:dyDescent="0.35">
      <c r="A1160" s="1" t="s">
        <v>1161</v>
      </c>
      <c r="B1160" s="2" t="s">
        <v>2239</v>
      </c>
      <c r="C1160" s="23">
        <v>22</v>
      </c>
      <c r="D1160" s="23">
        <v>3</v>
      </c>
      <c r="E1160" s="23">
        <v>366</v>
      </c>
    </row>
    <row r="1161" spans="1:5" ht="12.75" customHeight="1" x14ac:dyDescent="0.35">
      <c r="A1161" s="1" t="s">
        <v>1162</v>
      </c>
      <c r="B1161" s="2" t="s">
        <v>2239</v>
      </c>
      <c r="C1161" s="23">
        <v>24</v>
      </c>
      <c r="D1161" s="23">
        <v>1</v>
      </c>
      <c r="E1161" s="23">
        <v>366</v>
      </c>
    </row>
    <row r="1162" spans="1:5" ht="12.75" customHeight="1" x14ac:dyDescent="0.35">
      <c r="A1162" s="1" t="s">
        <v>1163</v>
      </c>
      <c r="B1162" s="2" t="s">
        <v>2245</v>
      </c>
      <c r="C1162" s="23">
        <v>24</v>
      </c>
      <c r="D1162" s="23">
        <v>1</v>
      </c>
      <c r="E1162" s="23">
        <v>345</v>
      </c>
    </row>
    <row r="1163" spans="1:5" ht="12.75" customHeight="1" x14ac:dyDescent="0.35">
      <c r="A1163" s="1" t="s">
        <v>1164</v>
      </c>
      <c r="B1163" s="2" t="s">
        <v>2239</v>
      </c>
      <c r="C1163" s="23">
        <v>25</v>
      </c>
      <c r="D1163" s="23">
        <v>0</v>
      </c>
      <c r="E1163" s="23">
        <v>366</v>
      </c>
    </row>
    <row r="1164" spans="1:5" ht="12.75" customHeight="1" x14ac:dyDescent="0.35">
      <c r="A1164" s="1" t="s">
        <v>1165</v>
      </c>
      <c r="B1164" s="2" t="s">
        <v>2242</v>
      </c>
      <c r="C1164" s="23">
        <v>18</v>
      </c>
      <c r="D1164" s="23">
        <v>7</v>
      </c>
      <c r="E1164" s="23">
        <v>366</v>
      </c>
    </row>
    <row r="1165" spans="1:5" ht="12.75" customHeight="1" x14ac:dyDescent="0.35">
      <c r="A1165" s="1" t="s">
        <v>1166</v>
      </c>
      <c r="B1165" s="2" t="s">
        <v>2239</v>
      </c>
      <c r="C1165" s="23">
        <v>25</v>
      </c>
      <c r="D1165" s="23">
        <v>0</v>
      </c>
      <c r="E1165" s="23">
        <v>225</v>
      </c>
    </row>
    <row r="1166" spans="1:5" ht="12.75" customHeight="1" x14ac:dyDescent="0.35">
      <c r="A1166" s="1" t="s">
        <v>1167</v>
      </c>
      <c r="B1166" s="2" t="s">
        <v>2244</v>
      </c>
      <c r="C1166" s="23">
        <v>25</v>
      </c>
      <c r="D1166" s="23">
        <v>0</v>
      </c>
      <c r="E1166" s="23">
        <v>366</v>
      </c>
    </row>
    <row r="1167" spans="1:5" ht="12.75" customHeight="1" x14ac:dyDescent="0.35">
      <c r="A1167" s="1" t="s">
        <v>1168</v>
      </c>
      <c r="B1167" s="2" t="s">
        <v>2254</v>
      </c>
      <c r="C1167" s="23">
        <v>18</v>
      </c>
      <c r="D1167" s="23">
        <v>7</v>
      </c>
      <c r="E1167" s="23">
        <v>357</v>
      </c>
    </row>
    <row r="1168" spans="1:5" ht="12.75" customHeight="1" x14ac:dyDescent="0.35">
      <c r="A1168" s="1" t="s">
        <v>1169</v>
      </c>
      <c r="B1168" s="2" t="s">
        <v>2236</v>
      </c>
      <c r="C1168" s="23">
        <v>11</v>
      </c>
      <c r="D1168" s="23">
        <v>14</v>
      </c>
      <c r="E1168" s="23">
        <v>358</v>
      </c>
    </row>
    <row r="1169" spans="1:5" ht="12.75" customHeight="1" x14ac:dyDescent="0.35">
      <c r="A1169" s="1" t="s">
        <v>1170</v>
      </c>
      <c r="B1169" s="2" t="s">
        <v>2239</v>
      </c>
      <c r="C1169" s="23">
        <v>24</v>
      </c>
      <c r="D1169" s="23">
        <v>1</v>
      </c>
      <c r="E1169" s="23">
        <v>286</v>
      </c>
    </row>
    <row r="1170" spans="1:5" ht="12.75" customHeight="1" x14ac:dyDescent="0.35">
      <c r="A1170" s="1" t="s">
        <v>1171</v>
      </c>
      <c r="B1170" s="2" t="s">
        <v>2241</v>
      </c>
      <c r="C1170" s="23">
        <v>19</v>
      </c>
      <c r="D1170" s="23">
        <v>6</v>
      </c>
      <c r="E1170" s="23">
        <v>123</v>
      </c>
    </row>
    <row r="1171" spans="1:5" ht="12.75" customHeight="1" x14ac:dyDescent="0.35">
      <c r="A1171" s="1" t="s">
        <v>1172</v>
      </c>
      <c r="B1171" s="2" t="s">
        <v>2239</v>
      </c>
      <c r="C1171" s="23">
        <v>24</v>
      </c>
      <c r="D1171" s="23">
        <v>1</v>
      </c>
      <c r="E1171" s="23">
        <v>366</v>
      </c>
    </row>
    <row r="1172" spans="1:5" ht="12.75" customHeight="1" x14ac:dyDescent="0.35">
      <c r="A1172" s="1" t="s">
        <v>1173</v>
      </c>
      <c r="B1172" s="2" t="s">
        <v>2244</v>
      </c>
      <c r="C1172" s="23">
        <v>25</v>
      </c>
      <c r="D1172" s="23">
        <v>0</v>
      </c>
      <c r="E1172" s="23">
        <v>366</v>
      </c>
    </row>
    <row r="1173" spans="1:5" ht="12.75" customHeight="1" x14ac:dyDescent="0.35">
      <c r="A1173" s="1" t="s">
        <v>1174</v>
      </c>
      <c r="B1173" s="2" t="s">
        <v>2233</v>
      </c>
      <c r="C1173" s="23">
        <v>23</v>
      </c>
      <c r="D1173" s="23">
        <v>2</v>
      </c>
      <c r="E1173" s="23">
        <v>354</v>
      </c>
    </row>
    <row r="1174" spans="1:5" ht="12.75" customHeight="1" x14ac:dyDescent="0.35">
      <c r="A1174" s="1" t="s">
        <v>1175</v>
      </c>
      <c r="B1174" s="2" t="s">
        <v>2254</v>
      </c>
      <c r="C1174" s="23">
        <v>15</v>
      </c>
      <c r="D1174" s="23">
        <v>10</v>
      </c>
      <c r="E1174" s="23">
        <v>366</v>
      </c>
    </row>
    <row r="1175" spans="1:5" ht="12.75" customHeight="1" x14ac:dyDescent="0.35">
      <c r="A1175" s="1" t="s">
        <v>1176</v>
      </c>
      <c r="B1175" s="2" t="s">
        <v>2238</v>
      </c>
      <c r="C1175" s="23">
        <v>24</v>
      </c>
      <c r="D1175" s="23">
        <v>1</v>
      </c>
      <c r="E1175" s="23">
        <v>366</v>
      </c>
    </row>
    <row r="1176" spans="1:5" ht="12.75" customHeight="1" x14ac:dyDescent="0.35">
      <c r="A1176" s="1" t="s">
        <v>1177</v>
      </c>
      <c r="B1176" s="2" t="s">
        <v>2255</v>
      </c>
      <c r="C1176" s="23">
        <v>15</v>
      </c>
      <c r="D1176" s="23">
        <v>10</v>
      </c>
      <c r="E1176" s="23">
        <v>366</v>
      </c>
    </row>
    <row r="1177" spans="1:5" ht="12.75" customHeight="1" x14ac:dyDescent="0.35">
      <c r="A1177" s="1" t="s">
        <v>1178</v>
      </c>
      <c r="B1177" s="2" t="s">
        <v>2233</v>
      </c>
      <c r="C1177" s="23">
        <v>22</v>
      </c>
      <c r="D1177" s="23">
        <v>3</v>
      </c>
      <c r="E1177" s="23">
        <v>366</v>
      </c>
    </row>
    <row r="1178" spans="1:5" ht="12.75" customHeight="1" x14ac:dyDescent="0.35">
      <c r="A1178" s="1" t="s">
        <v>1179</v>
      </c>
      <c r="B1178" s="2" t="s">
        <v>2259</v>
      </c>
      <c r="C1178" s="23">
        <v>13</v>
      </c>
      <c r="D1178" s="23">
        <v>12</v>
      </c>
      <c r="E1178" s="23">
        <v>18</v>
      </c>
    </row>
    <row r="1179" spans="1:5" ht="12.75" customHeight="1" x14ac:dyDescent="0.35">
      <c r="A1179" s="1" t="s">
        <v>1180</v>
      </c>
      <c r="B1179" s="2" t="s">
        <v>2239</v>
      </c>
      <c r="C1179" s="23">
        <v>25</v>
      </c>
      <c r="D1179" s="23">
        <v>0</v>
      </c>
      <c r="E1179" s="23">
        <v>366</v>
      </c>
    </row>
    <row r="1180" spans="1:5" ht="12.75" customHeight="1" x14ac:dyDescent="0.35">
      <c r="A1180" s="1" t="s">
        <v>1181</v>
      </c>
      <c r="B1180" s="2" t="s">
        <v>2251</v>
      </c>
      <c r="C1180" s="23">
        <v>25</v>
      </c>
      <c r="D1180" s="23">
        <v>0</v>
      </c>
      <c r="E1180" s="23">
        <v>223</v>
      </c>
    </row>
    <row r="1181" spans="1:5" ht="12.75" customHeight="1" x14ac:dyDescent="0.35">
      <c r="A1181" s="1" t="s">
        <v>1182</v>
      </c>
      <c r="B1181" s="2" t="s">
        <v>2246</v>
      </c>
      <c r="C1181" s="23">
        <v>23</v>
      </c>
      <c r="D1181" s="23">
        <v>2</v>
      </c>
      <c r="E1181" s="23">
        <v>356</v>
      </c>
    </row>
    <row r="1182" spans="1:5" ht="12.75" customHeight="1" x14ac:dyDescent="0.35">
      <c r="A1182" s="1" t="s">
        <v>1183</v>
      </c>
      <c r="B1182" s="2" t="s">
        <v>2245</v>
      </c>
      <c r="C1182" s="23">
        <v>22</v>
      </c>
      <c r="D1182" s="23">
        <v>3</v>
      </c>
      <c r="E1182" s="23">
        <v>99</v>
      </c>
    </row>
    <row r="1183" spans="1:5" ht="12.75" customHeight="1" x14ac:dyDescent="0.35">
      <c r="A1183" s="1" t="s">
        <v>1184</v>
      </c>
      <c r="B1183" s="2" t="s">
        <v>2245</v>
      </c>
      <c r="C1183" s="23">
        <v>23</v>
      </c>
      <c r="D1183" s="23">
        <v>2</v>
      </c>
      <c r="E1183" s="23">
        <v>322</v>
      </c>
    </row>
    <row r="1184" spans="1:5" ht="12.75" customHeight="1" x14ac:dyDescent="0.35">
      <c r="A1184" s="1" t="s">
        <v>1185</v>
      </c>
      <c r="B1184" s="2" t="s">
        <v>2251</v>
      </c>
      <c r="C1184" s="23">
        <v>25</v>
      </c>
      <c r="D1184" s="23">
        <v>0</v>
      </c>
      <c r="E1184" s="23">
        <v>366</v>
      </c>
    </row>
    <row r="1185" spans="1:5" ht="12.75" customHeight="1" x14ac:dyDescent="0.35">
      <c r="A1185" s="1" t="s">
        <v>1186</v>
      </c>
      <c r="B1185" s="2" t="s">
        <v>2254</v>
      </c>
      <c r="C1185" s="23">
        <v>24</v>
      </c>
      <c r="D1185" s="23">
        <v>1</v>
      </c>
      <c r="E1185" s="23">
        <v>0</v>
      </c>
    </row>
    <row r="1186" spans="1:5" ht="12.75" customHeight="1" x14ac:dyDescent="0.35">
      <c r="A1186" s="1" t="s">
        <v>1187</v>
      </c>
      <c r="B1186" s="2" t="s">
        <v>2249</v>
      </c>
      <c r="C1186" s="23">
        <v>16</v>
      </c>
      <c r="D1186" s="23">
        <v>9</v>
      </c>
      <c r="E1186" s="23">
        <v>366</v>
      </c>
    </row>
    <row r="1187" spans="1:5" ht="12.75" customHeight="1" x14ac:dyDescent="0.35">
      <c r="A1187" s="1" t="s">
        <v>1188</v>
      </c>
      <c r="B1187" s="2" t="s">
        <v>2251</v>
      </c>
      <c r="C1187" s="23">
        <v>25</v>
      </c>
      <c r="D1187" s="23">
        <v>0</v>
      </c>
      <c r="E1187" s="23">
        <v>366</v>
      </c>
    </row>
    <row r="1188" spans="1:5" ht="12.75" customHeight="1" x14ac:dyDescent="0.35">
      <c r="A1188" s="1" t="s">
        <v>1189</v>
      </c>
      <c r="B1188" s="2" t="s">
        <v>2245</v>
      </c>
      <c r="C1188" s="23">
        <v>23</v>
      </c>
      <c r="D1188" s="23">
        <v>2</v>
      </c>
      <c r="E1188" s="23">
        <v>366</v>
      </c>
    </row>
    <row r="1189" spans="1:5" ht="12.75" customHeight="1" x14ac:dyDescent="0.35">
      <c r="A1189" s="1" t="s">
        <v>1190</v>
      </c>
      <c r="B1189" s="2" t="s">
        <v>2237</v>
      </c>
      <c r="C1189" s="23">
        <v>23</v>
      </c>
      <c r="D1189" s="23">
        <v>2</v>
      </c>
      <c r="E1189" s="23">
        <v>258</v>
      </c>
    </row>
    <row r="1190" spans="1:5" ht="12.75" customHeight="1" x14ac:dyDescent="0.35">
      <c r="A1190" s="1" t="s">
        <v>1191</v>
      </c>
      <c r="B1190" s="2" t="s">
        <v>2248</v>
      </c>
      <c r="C1190" s="23">
        <v>19</v>
      </c>
      <c r="D1190" s="23">
        <v>6</v>
      </c>
      <c r="E1190" s="23">
        <v>366</v>
      </c>
    </row>
    <row r="1191" spans="1:5" ht="12.75" customHeight="1" x14ac:dyDescent="0.35">
      <c r="A1191" s="1" t="s">
        <v>1192</v>
      </c>
      <c r="B1191" s="2" t="s">
        <v>2233</v>
      </c>
      <c r="C1191" s="23">
        <v>21</v>
      </c>
      <c r="D1191" s="23">
        <v>4</v>
      </c>
      <c r="E1191" s="23">
        <v>364</v>
      </c>
    </row>
    <row r="1192" spans="1:5" ht="12.75" customHeight="1" x14ac:dyDescent="0.35">
      <c r="A1192" s="1" t="s">
        <v>1193</v>
      </c>
      <c r="B1192" s="2" t="s">
        <v>2254</v>
      </c>
      <c r="C1192" s="23">
        <v>15</v>
      </c>
      <c r="D1192" s="23">
        <v>10</v>
      </c>
      <c r="E1192" s="23">
        <v>366</v>
      </c>
    </row>
    <row r="1193" spans="1:5" ht="12.75" customHeight="1" x14ac:dyDescent="0.35">
      <c r="A1193" s="1" t="s">
        <v>1194</v>
      </c>
      <c r="B1193" s="2" t="s">
        <v>2246</v>
      </c>
      <c r="C1193" s="23">
        <v>24</v>
      </c>
      <c r="D1193" s="23">
        <v>1</v>
      </c>
      <c r="E1193" s="23">
        <v>236</v>
      </c>
    </row>
    <row r="1194" spans="1:5" ht="12.75" customHeight="1" x14ac:dyDescent="0.35">
      <c r="A1194" s="1" t="s">
        <v>1195</v>
      </c>
      <c r="B1194" s="2" t="s">
        <v>2233</v>
      </c>
      <c r="C1194" s="23">
        <v>24</v>
      </c>
      <c r="D1194" s="23">
        <v>1</v>
      </c>
      <c r="E1194" s="23">
        <v>366</v>
      </c>
    </row>
    <row r="1195" spans="1:5" ht="12.75" customHeight="1" x14ac:dyDescent="0.35">
      <c r="A1195" s="1" t="s">
        <v>1196</v>
      </c>
      <c r="B1195" s="2" t="s">
        <v>2245</v>
      </c>
      <c r="C1195" s="23">
        <v>24</v>
      </c>
      <c r="D1195" s="23">
        <v>1</v>
      </c>
      <c r="E1195" s="23">
        <v>324</v>
      </c>
    </row>
    <row r="1196" spans="1:5" ht="12.75" customHeight="1" x14ac:dyDescent="0.35">
      <c r="A1196" s="1" t="s">
        <v>1197</v>
      </c>
      <c r="B1196" s="2" t="s">
        <v>2251</v>
      </c>
      <c r="C1196" s="23">
        <v>20</v>
      </c>
      <c r="D1196" s="23">
        <v>5</v>
      </c>
      <c r="E1196" s="23">
        <v>366</v>
      </c>
    </row>
    <row r="1197" spans="1:5" ht="12.75" customHeight="1" x14ac:dyDescent="0.35">
      <c r="A1197" s="1" t="s">
        <v>1198</v>
      </c>
      <c r="B1197" s="2" t="s">
        <v>2246</v>
      </c>
      <c r="C1197" s="23">
        <v>14</v>
      </c>
      <c r="D1197" s="23">
        <v>11</v>
      </c>
      <c r="E1197" s="23">
        <v>366</v>
      </c>
    </row>
    <row r="1198" spans="1:5" ht="12.75" customHeight="1" x14ac:dyDescent="0.35">
      <c r="A1198" s="1" t="s">
        <v>1199</v>
      </c>
      <c r="B1198" s="2" t="s">
        <v>2240</v>
      </c>
      <c r="C1198" s="23">
        <v>14</v>
      </c>
      <c r="D1198" s="23">
        <v>11</v>
      </c>
      <c r="E1198" s="23">
        <v>75</v>
      </c>
    </row>
    <row r="1199" spans="1:5" ht="12.75" customHeight="1" x14ac:dyDescent="0.35">
      <c r="A1199" s="1" t="s">
        <v>1200</v>
      </c>
      <c r="B1199" s="2" t="s">
        <v>2245</v>
      </c>
      <c r="C1199" s="23">
        <v>25</v>
      </c>
      <c r="D1199" s="23">
        <v>0</v>
      </c>
      <c r="E1199" s="23">
        <v>323</v>
      </c>
    </row>
    <row r="1200" spans="1:5" ht="12.75" customHeight="1" x14ac:dyDescent="0.35">
      <c r="A1200" s="1" t="s">
        <v>1201</v>
      </c>
      <c r="B1200" s="2" t="s">
        <v>2235</v>
      </c>
      <c r="C1200" s="23">
        <v>22</v>
      </c>
      <c r="D1200" s="23">
        <v>3</v>
      </c>
      <c r="E1200" s="23">
        <v>0</v>
      </c>
    </row>
    <row r="1201" spans="1:5" ht="12.75" customHeight="1" x14ac:dyDescent="0.35">
      <c r="A1201" s="1" t="s">
        <v>1202</v>
      </c>
      <c r="B1201" s="2" t="s">
        <v>2238</v>
      </c>
      <c r="C1201" s="23">
        <v>25</v>
      </c>
      <c r="D1201" s="23">
        <v>0</v>
      </c>
      <c r="E1201" s="23">
        <v>366</v>
      </c>
    </row>
    <row r="1202" spans="1:5" ht="12.75" customHeight="1" x14ac:dyDescent="0.35">
      <c r="A1202" s="1" t="s">
        <v>1203</v>
      </c>
      <c r="B1202" s="2" t="s">
        <v>2245</v>
      </c>
      <c r="C1202" s="23">
        <v>22</v>
      </c>
      <c r="D1202" s="23">
        <v>3</v>
      </c>
      <c r="E1202" s="23">
        <v>357</v>
      </c>
    </row>
    <row r="1203" spans="1:5" ht="12.75" customHeight="1" x14ac:dyDescent="0.35">
      <c r="A1203" s="1" t="s">
        <v>1204</v>
      </c>
      <c r="B1203" s="2" t="s">
        <v>2236</v>
      </c>
      <c r="C1203" s="23">
        <v>15</v>
      </c>
      <c r="D1203" s="23">
        <v>10</v>
      </c>
      <c r="E1203" s="23">
        <v>366</v>
      </c>
    </row>
    <row r="1204" spans="1:5" ht="12.75" customHeight="1" x14ac:dyDescent="0.35">
      <c r="A1204" s="1" t="s">
        <v>1205</v>
      </c>
      <c r="B1204" s="2" t="s">
        <v>2245</v>
      </c>
      <c r="C1204" s="23">
        <v>24</v>
      </c>
      <c r="D1204" s="23">
        <v>1</v>
      </c>
      <c r="E1204" s="23">
        <v>365</v>
      </c>
    </row>
    <row r="1205" spans="1:5" ht="12.75" customHeight="1" x14ac:dyDescent="0.35">
      <c r="A1205" s="1" t="s">
        <v>1206</v>
      </c>
      <c r="B1205" s="2" t="s">
        <v>2242</v>
      </c>
      <c r="C1205" s="23">
        <v>13</v>
      </c>
      <c r="D1205" s="23">
        <v>12</v>
      </c>
      <c r="E1205" s="23">
        <v>366</v>
      </c>
    </row>
    <row r="1206" spans="1:5" ht="12.75" customHeight="1" x14ac:dyDescent="0.35">
      <c r="A1206" s="1" t="s">
        <v>1207</v>
      </c>
      <c r="B1206" s="2" t="s">
        <v>2234</v>
      </c>
      <c r="C1206" s="23">
        <v>14</v>
      </c>
      <c r="D1206" s="23">
        <v>11</v>
      </c>
      <c r="E1206" s="23">
        <v>0</v>
      </c>
    </row>
    <row r="1207" spans="1:5" ht="12.75" customHeight="1" x14ac:dyDescent="0.35">
      <c r="A1207" s="1" t="s">
        <v>1208</v>
      </c>
      <c r="B1207" s="2" t="s">
        <v>2249</v>
      </c>
      <c r="C1207" s="23">
        <v>22</v>
      </c>
      <c r="D1207" s="23">
        <v>3</v>
      </c>
      <c r="E1207" s="23">
        <v>352</v>
      </c>
    </row>
    <row r="1208" spans="1:5" ht="12.75" customHeight="1" x14ac:dyDescent="0.35">
      <c r="A1208" s="1" t="s">
        <v>1209</v>
      </c>
      <c r="B1208" s="2" t="s">
        <v>2246</v>
      </c>
      <c r="C1208" s="23">
        <v>25</v>
      </c>
      <c r="D1208" s="23">
        <v>0</v>
      </c>
      <c r="E1208" s="23">
        <v>366</v>
      </c>
    </row>
    <row r="1209" spans="1:5" ht="12.75" customHeight="1" x14ac:dyDescent="0.35">
      <c r="A1209" s="1" t="s">
        <v>1210</v>
      </c>
      <c r="B1209" s="2" t="s">
        <v>2246</v>
      </c>
      <c r="C1209" s="23">
        <v>25</v>
      </c>
      <c r="D1209" s="23">
        <v>0</v>
      </c>
      <c r="E1209" s="23">
        <v>344</v>
      </c>
    </row>
    <row r="1210" spans="1:5" ht="12.75" customHeight="1" x14ac:dyDescent="0.35">
      <c r="A1210" s="1" t="s">
        <v>1211</v>
      </c>
      <c r="B1210" s="2" t="s">
        <v>2245</v>
      </c>
      <c r="C1210" s="23">
        <v>24</v>
      </c>
      <c r="D1210" s="23">
        <v>1</v>
      </c>
      <c r="E1210" s="23">
        <v>366</v>
      </c>
    </row>
    <row r="1211" spans="1:5" ht="12.75" customHeight="1" x14ac:dyDescent="0.35">
      <c r="A1211" s="1" t="s">
        <v>1212</v>
      </c>
      <c r="B1211" s="2" t="s">
        <v>2235</v>
      </c>
      <c r="C1211" s="23">
        <v>21</v>
      </c>
      <c r="D1211" s="23">
        <v>4</v>
      </c>
      <c r="E1211" s="23">
        <v>0</v>
      </c>
    </row>
    <row r="1212" spans="1:5" ht="12.75" customHeight="1" x14ac:dyDescent="0.35">
      <c r="A1212" s="1" t="s">
        <v>1213</v>
      </c>
      <c r="B1212" s="2" t="s">
        <v>2245</v>
      </c>
      <c r="C1212" s="23">
        <v>24</v>
      </c>
      <c r="D1212" s="23">
        <v>1</v>
      </c>
      <c r="E1212" s="23">
        <v>306</v>
      </c>
    </row>
    <row r="1213" spans="1:5" ht="12.75" customHeight="1" x14ac:dyDescent="0.35">
      <c r="A1213" s="1" t="s">
        <v>1214</v>
      </c>
      <c r="B1213" s="2" t="s">
        <v>2235</v>
      </c>
      <c r="C1213" s="23">
        <v>18</v>
      </c>
      <c r="D1213" s="23">
        <v>7</v>
      </c>
      <c r="E1213" s="23">
        <v>366</v>
      </c>
    </row>
    <row r="1214" spans="1:5" ht="12.75" customHeight="1" x14ac:dyDescent="0.35">
      <c r="A1214" s="1" t="s">
        <v>1215</v>
      </c>
      <c r="B1214" s="2" t="s">
        <v>2254</v>
      </c>
      <c r="C1214" s="23">
        <v>17</v>
      </c>
      <c r="D1214" s="23">
        <v>8</v>
      </c>
      <c r="E1214" s="23">
        <v>366</v>
      </c>
    </row>
    <row r="1215" spans="1:5" ht="12.75" customHeight="1" x14ac:dyDescent="0.35">
      <c r="A1215" s="1" t="s">
        <v>1216</v>
      </c>
      <c r="B1215" s="2" t="s">
        <v>2244</v>
      </c>
      <c r="C1215" s="23">
        <v>24</v>
      </c>
      <c r="D1215" s="23">
        <v>1</v>
      </c>
      <c r="E1215" s="23">
        <v>365</v>
      </c>
    </row>
    <row r="1216" spans="1:5" ht="12.75" customHeight="1" x14ac:dyDescent="0.35">
      <c r="A1216" s="1" t="s">
        <v>1217</v>
      </c>
      <c r="B1216" s="2" t="s">
        <v>2246</v>
      </c>
      <c r="C1216" s="23">
        <v>20</v>
      </c>
      <c r="D1216" s="23">
        <v>5</v>
      </c>
      <c r="E1216" s="23">
        <v>366</v>
      </c>
    </row>
    <row r="1217" spans="1:5" ht="12.75" customHeight="1" x14ac:dyDescent="0.35">
      <c r="A1217" s="1" t="s">
        <v>1218</v>
      </c>
      <c r="B1217" s="2" t="s">
        <v>2233</v>
      </c>
      <c r="C1217" s="23">
        <v>20</v>
      </c>
      <c r="D1217" s="23">
        <v>5</v>
      </c>
      <c r="E1217" s="23">
        <v>366</v>
      </c>
    </row>
    <row r="1218" spans="1:5" ht="12.75" customHeight="1" x14ac:dyDescent="0.35">
      <c r="A1218" s="1" t="s">
        <v>1219</v>
      </c>
      <c r="B1218" s="2" t="s">
        <v>2233</v>
      </c>
      <c r="C1218" s="23">
        <v>22</v>
      </c>
      <c r="D1218" s="23">
        <v>3</v>
      </c>
      <c r="E1218" s="23">
        <v>366</v>
      </c>
    </row>
    <row r="1219" spans="1:5" ht="12.75" customHeight="1" x14ac:dyDescent="0.35">
      <c r="A1219" s="1" t="s">
        <v>1220</v>
      </c>
      <c r="B1219" s="2" t="s">
        <v>2237</v>
      </c>
      <c r="C1219" s="23">
        <v>19</v>
      </c>
      <c r="D1219" s="23">
        <v>6</v>
      </c>
      <c r="E1219" s="23">
        <v>366</v>
      </c>
    </row>
    <row r="1220" spans="1:5" ht="12.75" customHeight="1" x14ac:dyDescent="0.35">
      <c r="A1220" s="1" t="s">
        <v>1221</v>
      </c>
      <c r="B1220" s="2" t="s">
        <v>2246</v>
      </c>
      <c r="C1220" s="23">
        <v>17</v>
      </c>
      <c r="D1220" s="23">
        <v>8</v>
      </c>
      <c r="E1220" s="23">
        <v>366</v>
      </c>
    </row>
    <row r="1221" spans="1:5" ht="12.75" customHeight="1" x14ac:dyDescent="0.35">
      <c r="A1221" s="1" t="s">
        <v>1222</v>
      </c>
      <c r="B1221" s="2" t="s">
        <v>2240</v>
      </c>
      <c r="C1221" s="23">
        <v>16</v>
      </c>
      <c r="D1221" s="23">
        <v>9</v>
      </c>
      <c r="E1221" s="23">
        <v>366</v>
      </c>
    </row>
    <row r="1222" spans="1:5" ht="12.75" customHeight="1" x14ac:dyDescent="0.35">
      <c r="A1222" s="1" t="s">
        <v>1223</v>
      </c>
      <c r="B1222" s="2" t="s">
        <v>2239</v>
      </c>
      <c r="C1222" s="23">
        <v>24</v>
      </c>
      <c r="D1222" s="23">
        <v>1</v>
      </c>
      <c r="E1222" s="23">
        <v>189</v>
      </c>
    </row>
    <row r="1223" spans="1:5" ht="12.75" customHeight="1" x14ac:dyDescent="0.35">
      <c r="A1223" s="1" t="s">
        <v>1224</v>
      </c>
      <c r="B1223" s="2" t="s">
        <v>2240</v>
      </c>
      <c r="C1223" s="23">
        <v>22</v>
      </c>
      <c r="D1223" s="23">
        <v>3</v>
      </c>
      <c r="E1223" s="23">
        <v>366</v>
      </c>
    </row>
    <row r="1224" spans="1:5" ht="12.75" customHeight="1" x14ac:dyDescent="0.35">
      <c r="A1224" s="1" t="s">
        <v>1225</v>
      </c>
      <c r="B1224" s="2" t="s">
        <v>2244</v>
      </c>
      <c r="C1224" s="23">
        <v>25</v>
      </c>
      <c r="D1224" s="23">
        <v>0</v>
      </c>
      <c r="E1224" s="23">
        <v>339</v>
      </c>
    </row>
    <row r="1225" spans="1:5" ht="12.75" customHeight="1" x14ac:dyDescent="0.35">
      <c r="A1225" s="1" t="s">
        <v>1226</v>
      </c>
      <c r="B1225" s="2" t="s">
        <v>2233</v>
      </c>
      <c r="C1225" s="23">
        <v>25</v>
      </c>
      <c r="D1225" s="23">
        <v>0</v>
      </c>
      <c r="E1225" s="23">
        <v>364</v>
      </c>
    </row>
    <row r="1226" spans="1:5" ht="12.75" customHeight="1" x14ac:dyDescent="0.35">
      <c r="A1226" s="1" t="s">
        <v>1227</v>
      </c>
      <c r="B1226" s="2" t="s">
        <v>2244</v>
      </c>
      <c r="C1226" s="23">
        <v>25</v>
      </c>
      <c r="D1226" s="23">
        <v>0</v>
      </c>
      <c r="E1226" s="23">
        <v>354</v>
      </c>
    </row>
    <row r="1227" spans="1:5" ht="12.75" customHeight="1" x14ac:dyDescent="0.35">
      <c r="A1227" s="1" t="s">
        <v>1228</v>
      </c>
      <c r="B1227" s="2" t="s">
        <v>2245</v>
      </c>
      <c r="C1227" s="23">
        <v>23</v>
      </c>
      <c r="D1227" s="23">
        <v>2</v>
      </c>
      <c r="E1227" s="23">
        <v>223</v>
      </c>
    </row>
    <row r="1228" spans="1:5" ht="12.75" customHeight="1" x14ac:dyDescent="0.35">
      <c r="A1228" s="1" t="s">
        <v>1229</v>
      </c>
      <c r="B1228" s="2" t="s">
        <v>2233</v>
      </c>
      <c r="C1228" s="23">
        <v>25</v>
      </c>
      <c r="D1228" s="23">
        <v>0</v>
      </c>
      <c r="E1228" s="23">
        <v>312</v>
      </c>
    </row>
    <row r="1229" spans="1:5" ht="12.75" customHeight="1" x14ac:dyDescent="0.35">
      <c r="A1229" s="1" t="s">
        <v>1230</v>
      </c>
      <c r="B1229" s="2" t="s">
        <v>2252</v>
      </c>
      <c r="C1229" s="23">
        <v>16</v>
      </c>
      <c r="D1229" s="23">
        <v>9</v>
      </c>
      <c r="E1229" s="23">
        <v>366</v>
      </c>
    </row>
    <row r="1230" spans="1:5" ht="12.75" customHeight="1" x14ac:dyDescent="0.35">
      <c r="A1230" s="1" t="s">
        <v>1231</v>
      </c>
      <c r="B1230" s="2" t="s">
        <v>2244</v>
      </c>
      <c r="C1230" s="23">
        <v>25</v>
      </c>
      <c r="D1230" s="23">
        <v>0</v>
      </c>
      <c r="E1230" s="23">
        <v>363</v>
      </c>
    </row>
    <row r="1231" spans="1:5" ht="12.75" customHeight="1" x14ac:dyDescent="0.35">
      <c r="A1231" s="1" t="s">
        <v>1232</v>
      </c>
      <c r="B1231" s="2" t="s">
        <v>2233</v>
      </c>
      <c r="C1231" s="23">
        <v>24</v>
      </c>
      <c r="D1231" s="23">
        <v>1</v>
      </c>
      <c r="E1231" s="23">
        <v>76</v>
      </c>
    </row>
    <row r="1232" spans="1:5" ht="12.75" customHeight="1" x14ac:dyDescent="0.35">
      <c r="A1232" s="1" t="s">
        <v>1233</v>
      </c>
      <c r="B1232" s="2" t="s">
        <v>2249</v>
      </c>
      <c r="C1232" s="23">
        <v>21</v>
      </c>
      <c r="D1232" s="23">
        <v>4</v>
      </c>
      <c r="E1232" s="23">
        <v>366</v>
      </c>
    </row>
    <row r="1233" spans="1:5" ht="12.75" customHeight="1" x14ac:dyDescent="0.35">
      <c r="A1233" s="1" t="s">
        <v>1234</v>
      </c>
      <c r="B1233" s="2" t="s">
        <v>2244</v>
      </c>
      <c r="C1233" s="23">
        <v>25</v>
      </c>
      <c r="D1233" s="23">
        <v>0</v>
      </c>
      <c r="E1233" s="23">
        <v>366</v>
      </c>
    </row>
    <row r="1234" spans="1:5" ht="12.75" customHeight="1" x14ac:dyDescent="0.35">
      <c r="A1234" s="1" t="s">
        <v>1235</v>
      </c>
      <c r="B1234" s="2" t="s">
        <v>2233</v>
      </c>
      <c r="C1234" s="23">
        <v>18</v>
      </c>
      <c r="D1234" s="23">
        <v>7</v>
      </c>
      <c r="E1234" s="23">
        <v>0</v>
      </c>
    </row>
    <row r="1235" spans="1:5" ht="12.75" customHeight="1" x14ac:dyDescent="0.35">
      <c r="A1235" s="1" t="s">
        <v>1236</v>
      </c>
      <c r="B1235" s="2" t="s">
        <v>2234</v>
      </c>
      <c r="C1235" s="23">
        <v>12</v>
      </c>
      <c r="D1235" s="23">
        <v>13</v>
      </c>
      <c r="E1235" s="23">
        <v>222</v>
      </c>
    </row>
    <row r="1236" spans="1:5" ht="12.75" customHeight="1" x14ac:dyDescent="0.35">
      <c r="A1236" s="1" t="s">
        <v>1237</v>
      </c>
      <c r="B1236" s="2" t="s">
        <v>2244</v>
      </c>
      <c r="C1236" s="23">
        <v>25</v>
      </c>
      <c r="D1236" s="23">
        <v>0</v>
      </c>
      <c r="E1236" s="23">
        <v>366</v>
      </c>
    </row>
    <row r="1237" spans="1:5" ht="12.75" customHeight="1" x14ac:dyDescent="0.35">
      <c r="A1237" s="1" t="s">
        <v>1238</v>
      </c>
      <c r="B1237" s="2" t="s">
        <v>2243</v>
      </c>
      <c r="C1237" s="23">
        <v>25</v>
      </c>
      <c r="D1237" s="23">
        <v>0</v>
      </c>
      <c r="E1237" s="23">
        <v>366</v>
      </c>
    </row>
    <row r="1238" spans="1:5" ht="12.75" customHeight="1" x14ac:dyDescent="0.35">
      <c r="A1238" s="1" t="s">
        <v>1239</v>
      </c>
      <c r="B1238" s="2" t="s">
        <v>2239</v>
      </c>
      <c r="C1238" s="23">
        <v>24</v>
      </c>
      <c r="D1238" s="23">
        <v>1</v>
      </c>
      <c r="E1238" s="23">
        <v>366</v>
      </c>
    </row>
    <row r="1239" spans="1:5" ht="12.75" customHeight="1" x14ac:dyDescent="0.35">
      <c r="A1239" s="1" t="s">
        <v>1240</v>
      </c>
      <c r="B1239" s="2" t="s">
        <v>2246</v>
      </c>
      <c r="C1239" s="23">
        <v>22</v>
      </c>
      <c r="D1239" s="23">
        <v>3</v>
      </c>
      <c r="E1239" s="23">
        <v>356</v>
      </c>
    </row>
    <row r="1240" spans="1:5" ht="12.75" customHeight="1" x14ac:dyDescent="0.35">
      <c r="A1240" s="1" t="s">
        <v>1241</v>
      </c>
      <c r="B1240" s="2" t="s">
        <v>2254</v>
      </c>
      <c r="C1240" s="23">
        <v>17</v>
      </c>
      <c r="D1240" s="23">
        <v>8</v>
      </c>
      <c r="E1240" s="23">
        <v>365</v>
      </c>
    </row>
    <row r="1241" spans="1:5" ht="12.75" customHeight="1" x14ac:dyDescent="0.35">
      <c r="A1241" s="1" t="s">
        <v>1242</v>
      </c>
      <c r="B1241" s="2" t="s">
        <v>2241</v>
      </c>
      <c r="C1241" s="23">
        <v>25</v>
      </c>
      <c r="D1241" s="23">
        <v>0</v>
      </c>
      <c r="E1241" s="23">
        <v>49</v>
      </c>
    </row>
    <row r="1242" spans="1:5" ht="12.75" customHeight="1" x14ac:dyDescent="0.35">
      <c r="A1242" s="1" t="s">
        <v>1243</v>
      </c>
      <c r="B1242" s="2" t="s">
        <v>2233</v>
      </c>
      <c r="C1242" s="23">
        <v>20</v>
      </c>
      <c r="D1242" s="23">
        <v>5</v>
      </c>
      <c r="E1242" s="23">
        <v>107</v>
      </c>
    </row>
    <row r="1243" spans="1:5" ht="12.75" customHeight="1" x14ac:dyDescent="0.35">
      <c r="A1243" s="1" t="s">
        <v>1244</v>
      </c>
      <c r="B1243" s="2" t="s">
        <v>2246</v>
      </c>
      <c r="C1243" s="23">
        <v>22</v>
      </c>
      <c r="D1243" s="23">
        <v>3</v>
      </c>
      <c r="E1243" s="23">
        <v>282</v>
      </c>
    </row>
    <row r="1244" spans="1:5" ht="12.75" customHeight="1" x14ac:dyDescent="0.35">
      <c r="A1244" s="1" t="s">
        <v>1245</v>
      </c>
      <c r="B1244" s="2" t="s">
        <v>2246</v>
      </c>
      <c r="C1244" s="23">
        <v>18</v>
      </c>
      <c r="D1244" s="23">
        <v>7</v>
      </c>
      <c r="E1244" s="23">
        <v>366</v>
      </c>
    </row>
    <row r="1245" spans="1:5" ht="12.75" customHeight="1" x14ac:dyDescent="0.35">
      <c r="A1245" s="1" t="s">
        <v>1246</v>
      </c>
      <c r="B1245" s="2" t="s">
        <v>2244</v>
      </c>
      <c r="C1245" s="23">
        <v>25</v>
      </c>
      <c r="D1245" s="23">
        <v>0</v>
      </c>
      <c r="E1245" s="23">
        <v>366</v>
      </c>
    </row>
    <row r="1246" spans="1:5" ht="12.75" customHeight="1" x14ac:dyDescent="0.35">
      <c r="A1246" s="1" t="s">
        <v>1247</v>
      </c>
      <c r="B1246" s="2" t="s">
        <v>2249</v>
      </c>
      <c r="C1246" s="23">
        <v>19</v>
      </c>
      <c r="D1246" s="23">
        <v>6</v>
      </c>
      <c r="E1246" s="23">
        <v>366</v>
      </c>
    </row>
    <row r="1247" spans="1:5" ht="12.75" customHeight="1" x14ac:dyDescent="0.35">
      <c r="A1247" s="1" t="s">
        <v>1248</v>
      </c>
      <c r="B1247" s="2" t="s">
        <v>2251</v>
      </c>
      <c r="C1247" s="23">
        <v>25</v>
      </c>
      <c r="D1247" s="23">
        <v>0</v>
      </c>
      <c r="E1247" s="23">
        <v>366</v>
      </c>
    </row>
    <row r="1248" spans="1:5" ht="12.75" customHeight="1" x14ac:dyDescent="0.35">
      <c r="A1248" s="1" t="s">
        <v>1249</v>
      </c>
      <c r="B1248" s="2" t="s">
        <v>2247</v>
      </c>
      <c r="C1248" s="23">
        <v>25</v>
      </c>
      <c r="D1248" s="23">
        <v>0</v>
      </c>
      <c r="E1248" s="23">
        <v>366</v>
      </c>
    </row>
    <row r="1249" spans="1:5" ht="12.75" customHeight="1" x14ac:dyDescent="0.35">
      <c r="A1249" s="1" t="s">
        <v>1250</v>
      </c>
      <c r="B1249" s="2" t="s">
        <v>2243</v>
      </c>
      <c r="C1249" s="23">
        <v>25</v>
      </c>
      <c r="D1249" s="23">
        <v>0</v>
      </c>
      <c r="E1249" s="23">
        <v>366</v>
      </c>
    </row>
    <row r="1250" spans="1:5" ht="12.75" customHeight="1" x14ac:dyDescent="0.35">
      <c r="A1250" s="1" t="s">
        <v>1251</v>
      </c>
      <c r="B1250" s="2" t="s">
        <v>2242</v>
      </c>
      <c r="C1250" s="23">
        <v>18</v>
      </c>
      <c r="D1250" s="23">
        <v>7</v>
      </c>
      <c r="E1250" s="23">
        <v>366</v>
      </c>
    </row>
    <row r="1251" spans="1:5" ht="12.75" customHeight="1" x14ac:dyDescent="0.35">
      <c r="A1251" s="1" t="s">
        <v>1252</v>
      </c>
      <c r="B1251" s="2" t="s">
        <v>2233</v>
      </c>
      <c r="C1251" s="23">
        <v>19</v>
      </c>
      <c r="D1251" s="23">
        <v>6</v>
      </c>
      <c r="E1251" s="23">
        <v>366</v>
      </c>
    </row>
    <row r="1252" spans="1:5" ht="12.75" customHeight="1" x14ac:dyDescent="0.35">
      <c r="A1252" s="1" t="s">
        <v>1253</v>
      </c>
      <c r="B1252" s="2" t="s">
        <v>2233</v>
      </c>
      <c r="C1252" s="23">
        <v>25</v>
      </c>
      <c r="D1252" s="23">
        <v>0</v>
      </c>
      <c r="E1252" s="23">
        <v>366</v>
      </c>
    </row>
    <row r="1253" spans="1:5" ht="12.75" customHeight="1" x14ac:dyDescent="0.35">
      <c r="A1253" s="1" t="s">
        <v>1254</v>
      </c>
      <c r="B1253" s="2" t="s">
        <v>2245</v>
      </c>
      <c r="C1253" s="23">
        <v>24</v>
      </c>
      <c r="D1253" s="23">
        <v>1</v>
      </c>
      <c r="E1253" s="23">
        <v>356</v>
      </c>
    </row>
    <row r="1254" spans="1:5" ht="12.75" customHeight="1" x14ac:dyDescent="0.35">
      <c r="A1254" s="1" t="s">
        <v>1255</v>
      </c>
      <c r="B1254" s="2" t="s">
        <v>2255</v>
      </c>
      <c r="C1254" s="23">
        <v>15</v>
      </c>
      <c r="D1254" s="23">
        <v>10</v>
      </c>
      <c r="E1254" s="23">
        <v>366</v>
      </c>
    </row>
    <row r="1255" spans="1:5" ht="12.75" customHeight="1" x14ac:dyDescent="0.35">
      <c r="A1255" s="1" t="s">
        <v>1256</v>
      </c>
      <c r="B1255" s="2" t="s">
        <v>2251</v>
      </c>
      <c r="C1255" s="23">
        <v>25</v>
      </c>
      <c r="D1255" s="23">
        <v>0</v>
      </c>
      <c r="E1255" s="23">
        <v>366</v>
      </c>
    </row>
    <row r="1256" spans="1:5" ht="12.75" customHeight="1" x14ac:dyDescent="0.35">
      <c r="A1256" s="1" t="s">
        <v>1257</v>
      </c>
      <c r="B1256" s="2" t="s">
        <v>2251</v>
      </c>
      <c r="C1256" s="23">
        <v>25</v>
      </c>
      <c r="D1256" s="23">
        <v>0</v>
      </c>
      <c r="E1256" s="23">
        <v>366</v>
      </c>
    </row>
    <row r="1257" spans="1:5" ht="12.75" customHeight="1" x14ac:dyDescent="0.35">
      <c r="A1257" s="1" t="s">
        <v>1258</v>
      </c>
      <c r="B1257" s="2" t="s">
        <v>2238</v>
      </c>
      <c r="C1257" s="23">
        <v>25</v>
      </c>
      <c r="D1257" s="23">
        <v>0</v>
      </c>
      <c r="E1257" s="23">
        <v>364</v>
      </c>
    </row>
    <row r="1258" spans="1:5" ht="12.75" customHeight="1" x14ac:dyDescent="0.35">
      <c r="A1258" s="1" t="s">
        <v>1259</v>
      </c>
      <c r="B1258" s="2" t="s">
        <v>2244</v>
      </c>
      <c r="C1258" s="23">
        <v>25</v>
      </c>
      <c r="D1258" s="23">
        <v>0</v>
      </c>
      <c r="E1258" s="23">
        <v>366</v>
      </c>
    </row>
    <row r="1259" spans="1:5" ht="12.75" customHeight="1" x14ac:dyDescent="0.35">
      <c r="A1259" s="1" t="s">
        <v>1260</v>
      </c>
      <c r="B1259" s="2" t="s">
        <v>2238</v>
      </c>
      <c r="C1259" s="23">
        <v>25</v>
      </c>
      <c r="D1259" s="23">
        <v>0</v>
      </c>
      <c r="E1259" s="23">
        <v>267</v>
      </c>
    </row>
    <row r="1260" spans="1:5" ht="12.75" customHeight="1" x14ac:dyDescent="0.35">
      <c r="A1260" s="1" t="s">
        <v>1261</v>
      </c>
      <c r="B1260" s="2" t="s">
        <v>2238</v>
      </c>
      <c r="C1260" s="23">
        <v>25</v>
      </c>
      <c r="D1260" s="23">
        <v>0</v>
      </c>
      <c r="E1260" s="23">
        <v>366</v>
      </c>
    </row>
    <row r="1261" spans="1:5" ht="12.75" customHeight="1" x14ac:dyDescent="0.35">
      <c r="A1261" s="1" t="s">
        <v>1262</v>
      </c>
      <c r="B1261" s="2" t="s">
        <v>2243</v>
      </c>
      <c r="C1261" s="23">
        <v>23</v>
      </c>
      <c r="D1261" s="23">
        <v>2</v>
      </c>
      <c r="E1261" s="23">
        <v>336</v>
      </c>
    </row>
    <row r="1262" spans="1:5" ht="12.75" customHeight="1" x14ac:dyDescent="0.35">
      <c r="A1262" s="1" t="s">
        <v>1263</v>
      </c>
      <c r="B1262" s="2" t="s">
        <v>2243</v>
      </c>
      <c r="C1262" s="23">
        <v>25</v>
      </c>
      <c r="D1262" s="23">
        <v>0</v>
      </c>
      <c r="E1262" s="23">
        <v>366</v>
      </c>
    </row>
    <row r="1263" spans="1:5" ht="12.75" customHeight="1" x14ac:dyDescent="0.35">
      <c r="A1263" s="1" t="s">
        <v>1264</v>
      </c>
      <c r="B1263" s="2" t="s">
        <v>2244</v>
      </c>
      <c r="C1263" s="23">
        <v>25</v>
      </c>
      <c r="D1263" s="23">
        <v>0</v>
      </c>
      <c r="E1263" s="23">
        <v>364</v>
      </c>
    </row>
    <row r="1264" spans="1:5" ht="12.75" customHeight="1" x14ac:dyDescent="0.35">
      <c r="A1264" s="1" t="s">
        <v>1265</v>
      </c>
      <c r="B1264" s="2" t="s">
        <v>2239</v>
      </c>
      <c r="C1264" s="23">
        <v>25</v>
      </c>
      <c r="D1264" s="23">
        <v>0</v>
      </c>
      <c r="E1264" s="23">
        <v>303</v>
      </c>
    </row>
    <row r="1265" spans="1:5" ht="12.75" customHeight="1" x14ac:dyDescent="0.35">
      <c r="A1265" s="1" t="s">
        <v>1266</v>
      </c>
      <c r="B1265" s="2" t="s">
        <v>2244</v>
      </c>
      <c r="C1265" s="23">
        <v>25</v>
      </c>
      <c r="D1265" s="23">
        <v>0</v>
      </c>
      <c r="E1265" s="23">
        <v>366</v>
      </c>
    </row>
    <row r="1266" spans="1:5" ht="12.75" customHeight="1" x14ac:dyDescent="0.35">
      <c r="A1266" s="1" t="s">
        <v>1267</v>
      </c>
      <c r="B1266" s="2" t="s">
        <v>2244</v>
      </c>
      <c r="C1266" s="23">
        <v>25</v>
      </c>
      <c r="D1266" s="23">
        <v>0</v>
      </c>
      <c r="E1266" s="23">
        <v>366</v>
      </c>
    </row>
    <row r="1267" spans="1:5" ht="12.75" customHeight="1" x14ac:dyDescent="0.35">
      <c r="A1267" s="1" t="s">
        <v>1268</v>
      </c>
      <c r="B1267" s="2" t="s">
        <v>2238</v>
      </c>
      <c r="C1267" s="23">
        <v>25</v>
      </c>
      <c r="D1267" s="23">
        <v>0</v>
      </c>
      <c r="E1267" s="23">
        <v>345</v>
      </c>
    </row>
    <row r="1268" spans="1:5" ht="12.75" customHeight="1" x14ac:dyDescent="0.35">
      <c r="A1268" s="1" t="s">
        <v>1269</v>
      </c>
      <c r="B1268" s="2" t="s">
        <v>2244</v>
      </c>
      <c r="C1268" s="23">
        <v>22</v>
      </c>
      <c r="D1268" s="23">
        <v>3</v>
      </c>
      <c r="E1268" s="23">
        <v>366</v>
      </c>
    </row>
    <row r="1269" spans="1:5" ht="12.75" customHeight="1" x14ac:dyDescent="0.35">
      <c r="A1269" s="1" t="s">
        <v>1270</v>
      </c>
      <c r="B1269" s="2" t="s">
        <v>2238</v>
      </c>
      <c r="C1269" s="23">
        <v>25</v>
      </c>
      <c r="D1269" s="23">
        <v>0</v>
      </c>
      <c r="E1269" s="23">
        <v>366</v>
      </c>
    </row>
    <row r="1270" spans="1:5" ht="12.75" customHeight="1" x14ac:dyDescent="0.35">
      <c r="A1270" s="1" t="s">
        <v>1271</v>
      </c>
      <c r="B1270" s="2" t="s">
        <v>2245</v>
      </c>
      <c r="C1270" s="23">
        <v>24</v>
      </c>
      <c r="D1270" s="23">
        <v>1</v>
      </c>
      <c r="E1270" s="23">
        <v>366</v>
      </c>
    </row>
    <row r="1271" spans="1:5" ht="12.75" customHeight="1" x14ac:dyDescent="0.35">
      <c r="A1271" s="1" t="s">
        <v>1272</v>
      </c>
      <c r="B1271" s="2" t="s">
        <v>2244</v>
      </c>
      <c r="C1271" s="23">
        <v>25</v>
      </c>
      <c r="D1271" s="23">
        <v>0</v>
      </c>
      <c r="E1271" s="23">
        <v>366</v>
      </c>
    </row>
    <row r="1272" spans="1:5" ht="12.75" customHeight="1" x14ac:dyDescent="0.35">
      <c r="A1272" s="1" t="s">
        <v>1273</v>
      </c>
      <c r="B1272" s="2" t="s">
        <v>2239</v>
      </c>
      <c r="C1272" s="23">
        <v>25</v>
      </c>
      <c r="D1272" s="23">
        <v>0</v>
      </c>
      <c r="E1272" s="23">
        <v>366</v>
      </c>
    </row>
    <row r="1273" spans="1:5" ht="12.75" customHeight="1" x14ac:dyDescent="0.35">
      <c r="A1273" s="1" t="s">
        <v>1274</v>
      </c>
      <c r="B1273" s="2" t="s">
        <v>2245</v>
      </c>
      <c r="C1273" s="23">
        <v>25</v>
      </c>
      <c r="D1273" s="23">
        <v>0</v>
      </c>
      <c r="E1273" s="23">
        <v>349</v>
      </c>
    </row>
    <row r="1274" spans="1:5" ht="12.75" customHeight="1" x14ac:dyDescent="0.35">
      <c r="A1274" s="1" t="s">
        <v>1275</v>
      </c>
      <c r="B1274" s="2" t="s">
        <v>2233</v>
      </c>
      <c r="C1274" s="23">
        <v>24</v>
      </c>
      <c r="D1274" s="23">
        <v>1</v>
      </c>
      <c r="E1274" s="23">
        <v>320</v>
      </c>
    </row>
    <row r="1275" spans="1:5" ht="12.75" customHeight="1" x14ac:dyDescent="0.35">
      <c r="A1275" s="1" t="s">
        <v>1276</v>
      </c>
      <c r="B1275" s="2" t="s">
        <v>2239</v>
      </c>
      <c r="C1275" s="23">
        <v>25</v>
      </c>
      <c r="D1275" s="23">
        <v>0</v>
      </c>
      <c r="E1275" s="23">
        <v>366</v>
      </c>
    </row>
    <row r="1276" spans="1:5" ht="12.75" customHeight="1" x14ac:dyDescent="0.35">
      <c r="A1276" s="1" t="s">
        <v>1277</v>
      </c>
      <c r="B1276" s="2" t="s">
        <v>2244</v>
      </c>
      <c r="C1276" s="23">
        <v>25</v>
      </c>
      <c r="D1276" s="23">
        <v>0</v>
      </c>
      <c r="E1276" s="23">
        <v>366</v>
      </c>
    </row>
    <row r="1277" spans="1:5" ht="12.75" customHeight="1" x14ac:dyDescent="0.35">
      <c r="A1277" s="1" t="s">
        <v>1278</v>
      </c>
      <c r="B1277" s="2" t="s">
        <v>2251</v>
      </c>
      <c r="C1277" s="23">
        <v>25</v>
      </c>
      <c r="D1277" s="23">
        <v>0</v>
      </c>
      <c r="E1277" s="23">
        <v>330</v>
      </c>
    </row>
    <row r="1278" spans="1:5" ht="12.75" customHeight="1" x14ac:dyDescent="0.35">
      <c r="A1278" s="1" t="s">
        <v>1279</v>
      </c>
      <c r="B1278" s="2" t="s">
        <v>2245</v>
      </c>
      <c r="C1278" s="23">
        <v>20</v>
      </c>
      <c r="D1278" s="23">
        <v>5</v>
      </c>
      <c r="E1278" s="23">
        <v>0</v>
      </c>
    </row>
    <row r="1279" spans="1:5" ht="12.75" customHeight="1" x14ac:dyDescent="0.35">
      <c r="A1279" s="1" t="s">
        <v>1280</v>
      </c>
      <c r="B1279" s="2" t="s">
        <v>2244</v>
      </c>
      <c r="C1279" s="23">
        <v>25</v>
      </c>
      <c r="D1279" s="23">
        <v>0</v>
      </c>
      <c r="E1279" s="23">
        <v>363</v>
      </c>
    </row>
    <row r="1280" spans="1:5" ht="12.75" customHeight="1" x14ac:dyDescent="0.35">
      <c r="A1280" s="1" t="s">
        <v>1281</v>
      </c>
      <c r="B1280" s="2" t="s">
        <v>2251</v>
      </c>
      <c r="C1280" s="23">
        <v>25</v>
      </c>
      <c r="D1280" s="23">
        <v>0</v>
      </c>
      <c r="E1280" s="23">
        <v>366</v>
      </c>
    </row>
    <row r="1281" spans="1:5" ht="12.75" customHeight="1" x14ac:dyDescent="0.35">
      <c r="A1281" s="1" t="s">
        <v>1282</v>
      </c>
      <c r="B1281" s="2" t="s">
        <v>2238</v>
      </c>
      <c r="C1281" s="23">
        <v>23</v>
      </c>
      <c r="D1281" s="23">
        <v>2</v>
      </c>
      <c r="E1281" s="23">
        <v>323</v>
      </c>
    </row>
    <row r="1282" spans="1:5" ht="12.75" customHeight="1" x14ac:dyDescent="0.35">
      <c r="A1282" s="1" t="s">
        <v>1283</v>
      </c>
      <c r="B1282" s="2" t="s">
        <v>2239</v>
      </c>
      <c r="C1282" s="23">
        <v>19</v>
      </c>
      <c r="D1282" s="23">
        <v>6</v>
      </c>
      <c r="E1282" s="23">
        <v>366</v>
      </c>
    </row>
    <row r="1283" spans="1:5" ht="12.75" customHeight="1" x14ac:dyDescent="0.35">
      <c r="A1283" s="1" t="s">
        <v>1284</v>
      </c>
      <c r="B1283" s="2" t="s">
        <v>2245</v>
      </c>
      <c r="C1283" s="23">
        <v>25</v>
      </c>
      <c r="D1283" s="23">
        <v>0</v>
      </c>
      <c r="E1283" s="23">
        <v>281</v>
      </c>
    </row>
    <row r="1284" spans="1:5" ht="12.75" customHeight="1" x14ac:dyDescent="0.35">
      <c r="A1284" s="1" t="s">
        <v>1285</v>
      </c>
      <c r="B1284" s="2" t="s">
        <v>2250</v>
      </c>
      <c r="C1284" s="23">
        <v>25</v>
      </c>
      <c r="D1284" s="23">
        <v>0</v>
      </c>
      <c r="E1284" s="23">
        <v>366</v>
      </c>
    </row>
    <row r="1285" spans="1:5" ht="12.75" customHeight="1" x14ac:dyDescent="0.35">
      <c r="A1285" s="1" t="s">
        <v>1286</v>
      </c>
      <c r="B1285" s="2" t="s">
        <v>2238</v>
      </c>
      <c r="C1285" s="23">
        <v>23</v>
      </c>
      <c r="D1285" s="23">
        <v>2</v>
      </c>
      <c r="E1285" s="23">
        <v>365</v>
      </c>
    </row>
    <row r="1286" spans="1:5" ht="12.75" customHeight="1" x14ac:dyDescent="0.35">
      <c r="A1286" s="1" t="s">
        <v>1287</v>
      </c>
      <c r="B1286" s="2" t="s">
        <v>2238</v>
      </c>
      <c r="C1286" s="23">
        <v>24</v>
      </c>
      <c r="D1286" s="23">
        <v>1</v>
      </c>
      <c r="E1286" s="23">
        <v>359</v>
      </c>
    </row>
    <row r="1287" spans="1:5" ht="12.75" customHeight="1" x14ac:dyDescent="0.35">
      <c r="A1287" s="1" t="s">
        <v>1288</v>
      </c>
      <c r="B1287" s="2" t="s">
        <v>2238</v>
      </c>
      <c r="C1287" s="23">
        <v>23</v>
      </c>
      <c r="D1287" s="23">
        <v>2</v>
      </c>
      <c r="E1287" s="23">
        <v>364</v>
      </c>
    </row>
    <row r="1288" spans="1:5" ht="12.75" customHeight="1" x14ac:dyDescent="0.35">
      <c r="A1288" s="1" t="s">
        <v>1289</v>
      </c>
      <c r="B1288" s="2" t="s">
        <v>2238</v>
      </c>
      <c r="C1288" s="23">
        <v>25</v>
      </c>
      <c r="D1288" s="23">
        <v>0</v>
      </c>
      <c r="E1288" s="23">
        <v>191</v>
      </c>
    </row>
    <row r="1289" spans="1:5" ht="12.75" customHeight="1" x14ac:dyDescent="0.35">
      <c r="A1289" s="1" t="s">
        <v>1290</v>
      </c>
      <c r="B1289" s="2" t="s">
        <v>2238</v>
      </c>
      <c r="C1289" s="23">
        <v>25</v>
      </c>
      <c r="D1289" s="23">
        <v>0</v>
      </c>
      <c r="E1289" s="23">
        <v>366</v>
      </c>
    </row>
    <row r="1290" spans="1:5" ht="12.75" customHeight="1" x14ac:dyDescent="0.35">
      <c r="A1290" s="1" t="s">
        <v>1291</v>
      </c>
      <c r="B1290" s="2" t="s">
        <v>2239</v>
      </c>
      <c r="C1290" s="23">
        <v>23</v>
      </c>
      <c r="D1290" s="23">
        <v>2</v>
      </c>
      <c r="E1290" s="23">
        <v>340</v>
      </c>
    </row>
    <row r="1291" spans="1:5" ht="12.75" customHeight="1" x14ac:dyDescent="0.35">
      <c r="A1291" s="1" t="s">
        <v>1292</v>
      </c>
      <c r="B1291" s="2" t="s">
        <v>2237</v>
      </c>
      <c r="C1291" s="23">
        <v>25</v>
      </c>
      <c r="D1291" s="23">
        <v>0</v>
      </c>
      <c r="E1291" s="23">
        <v>327</v>
      </c>
    </row>
    <row r="1292" spans="1:5" ht="12.75" customHeight="1" x14ac:dyDescent="0.35">
      <c r="A1292" s="1" t="s">
        <v>1293</v>
      </c>
      <c r="B1292" s="2" t="s">
        <v>2244</v>
      </c>
      <c r="C1292" s="23">
        <v>25</v>
      </c>
      <c r="D1292" s="23">
        <v>0</v>
      </c>
      <c r="E1292" s="23">
        <v>252</v>
      </c>
    </row>
    <row r="1293" spans="1:5" ht="12.75" customHeight="1" x14ac:dyDescent="0.35">
      <c r="A1293" s="1" t="s">
        <v>1294</v>
      </c>
      <c r="B1293" s="2" t="s">
        <v>2244</v>
      </c>
      <c r="C1293" s="23">
        <v>25</v>
      </c>
      <c r="D1293" s="23">
        <v>0</v>
      </c>
      <c r="E1293" s="23">
        <v>366</v>
      </c>
    </row>
    <row r="1294" spans="1:5" ht="12.75" customHeight="1" x14ac:dyDescent="0.35">
      <c r="A1294" s="1" t="s">
        <v>1295</v>
      </c>
      <c r="B1294" s="2" t="s">
        <v>2242</v>
      </c>
      <c r="C1294" s="23">
        <v>13</v>
      </c>
      <c r="D1294" s="23">
        <v>12</v>
      </c>
      <c r="E1294" s="23">
        <v>366</v>
      </c>
    </row>
    <row r="1295" spans="1:5" ht="12.75" customHeight="1" x14ac:dyDescent="0.35">
      <c r="A1295" s="1" t="s">
        <v>1296</v>
      </c>
      <c r="B1295" s="2" t="s">
        <v>2246</v>
      </c>
      <c r="C1295" s="23">
        <v>24</v>
      </c>
      <c r="D1295" s="23">
        <v>1</v>
      </c>
      <c r="E1295" s="23">
        <v>264</v>
      </c>
    </row>
    <row r="1296" spans="1:5" ht="12.75" customHeight="1" x14ac:dyDescent="0.35">
      <c r="A1296" s="1" t="s">
        <v>1297</v>
      </c>
      <c r="B1296" s="2" t="s">
        <v>2244</v>
      </c>
      <c r="C1296" s="23">
        <v>25</v>
      </c>
      <c r="D1296" s="23">
        <v>0</v>
      </c>
      <c r="E1296" s="23">
        <v>366</v>
      </c>
    </row>
    <row r="1297" spans="1:5" ht="12.75" customHeight="1" x14ac:dyDescent="0.35">
      <c r="A1297" s="1" t="s">
        <v>1298</v>
      </c>
      <c r="B1297" s="2" t="s">
        <v>2239</v>
      </c>
      <c r="C1297" s="23">
        <v>24</v>
      </c>
      <c r="D1297" s="23">
        <v>1</v>
      </c>
      <c r="E1297" s="23">
        <v>360</v>
      </c>
    </row>
    <row r="1298" spans="1:5" ht="12.75" customHeight="1" x14ac:dyDescent="0.35">
      <c r="A1298" s="1" t="s">
        <v>1299</v>
      </c>
      <c r="B1298" s="2" t="s">
        <v>2246</v>
      </c>
      <c r="C1298" s="23">
        <v>24</v>
      </c>
      <c r="D1298" s="23">
        <v>1</v>
      </c>
      <c r="E1298" s="23">
        <v>341</v>
      </c>
    </row>
    <row r="1299" spans="1:5" ht="12.75" customHeight="1" x14ac:dyDescent="0.35">
      <c r="A1299" s="1" t="s">
        <v>1300</v>
      </c>
      <c r="B1299" s="2" t="s">
        <v>2233</v>
      </c>
      <c r="C1299" s="23">
        <v>23</v>
      </c>
      <c r="D1299" s="23">
        <v>2</v>
      </c>
      <c r="E1299" s="23">
        <v>366</v>
      </c>
    </row>
    <row r="1300" spans="1:5" ht="12.75" customHeight="1" x14ac:dyDescent="0.35">
      <c r="A1300" s="1" t="s">
        <v>1301</v>
      </c>
      <c r="B1300" s="2" t="s">
        <v>2244</v>
      </c>
      <c r="C1300" s="23">
        <v>25</v>
      </c>
      <c r="D1300" s="23">
        <v>0</v>
      </c>
      <c r="E1300" s="23">
        <v>333</v>
      </c>
    </row>
    <row r="1301" spans="1:5" ht="12.75" customHeight="1" x14ac:dyDescent="0.35">
      <c r="A1301" s="1" t="s">
        <v>1302</v>
      </c>
      <c r="B1301" s="2" t="s">
        <v>2238</v>
      </c>
      <c r="C1301" s="23">
        <v>25</v>
      </c>
      <c r="D1301" s="23">
        <v>0</v>
      </c>
      <c r="E1301" s="23">
        <v>349</v>
      </c>
    </row>
    <row r="1302" spans="1:5" ht="12.75" customHeight="1" x14ac:dyDescent="0.35">
      <c r="A1302" s="1" t="s">
        <v>1303</v>
      </c>
      <c r="B1302" s="2" t="s">
        <v>2244</v>
      </c>
      <c r="C1302" s="23">
        <v>25</v>
      </c>
      <c r="D1302" s="23">
        <v>0</v>
      </c>
      <c r="E1302" s="23">
        <v>323</v>
      </c>
    </row>
    <row r="1303" spans="1:5" ht="12.75" customHeight="1" x14ac:dyDescent="0.35">
      <c r="A1303" s="1" t="s">
        <v>1304</v>
      </c>
      <c r="B1303" s="2" t="s">
        <v>2246</v>
      </c>
      <c r="C1303" s="23">
        <v>23</v>
      </c>
      <c r="D1303" s="23">
        <v>2</v>
      </c>
      <c r="E1303" s="23">
        <v>181</v>
      </c>
    </row>
    <row r="1304" spans="1:5" ht="12.75" customHeight="1" x14ac:dyDescent="0.35">
      <c r="A1304" s="1" t="s">
        <v>1305</v>
      </c>
      <c r="B1304" s="2" t="s">
        <v>2247</v>
      </c>
      <c r="C1304" s="23">
        <v>24</v>
      </c>
      <c r="D1304" s="23">
        <v>1</v>
      </c>
      <c r="E1304" s="23">
        <v>359</v>
      </c>
    </row>
    <row r="1305" spans="1:5" ht="12.75" customHeight="1" x14ac:dyDescent="0.35">
      <c r="A1305" s="1" t="s">
        <v>1306</v>
      </c>
      <c r="B1305" s="2" t="s">
        <v>2238</v>
      </c>
      <c r="C1305" s="23">
        <v>24</v>
      </c>
      <c r="D1305" s="23">
        <v>1</v>
      </c>
      <c r="E1305" s="23">
        <v>366</v>
      </c>
    </row>
    <row r="1306" spans="1:5" ht="12.75" customHeight="1" x14ac:dyDescent="0.35">
      <c r="A1306" s="1" t="s">
        <v>1307</v>
      </c>
      <c r="B1306" s="2" t="s">
        <v>2250</v>
      </c>
      <c r="C1306" s="23">
        <v>23</v>
      </c>
      <c r="D1306" s="23">
        <v>2</v>
      </c>
      <c r="E1306" s="23">
        <v>124</v>
      </c>
    </row>
    <row r="1307" spans="1:5" ht="12.75" customHeight="1" x14ac:dyDescent="0.35">
      <c r="A1307" s="1" t="s">
        <v>1308</v>
      </c>
      <c r="B1307" s="2" t="s">
        <v>2233</v>
      </c>
      <c r="C1307" s="23">
        <v>24</v>
      </c>
      <c r="D1307" s="23">
        <v>1</v>
      </c>
      <c r="E1307" s="23">
        <v>366</v>
      </c>
    </row>
    <row r="1308" spans="1:5" ht="12.75" customHeight="1" x14ac:dyDescent="0.35">
      <c r="A1308" s="1" t="s">
        <v>1309</v>
      </c>
      <c r="B1308" s="2" t="s">
        <v>2238</v>
      </c>
      <c r="C1308" s="23">
        <v>25</v>
      </c>
      <c r="D1308" s="23">
        <v>0</v>
      </c>
      <c r="E1308" s="23">
        <v>335</v>
      </c>
    </row>
    <row r="1309" spans="1:5" ht="12.75" customHeight="1" x14ac:dyDescent="0.35">
      <c r="A1309" s="1" t="s">
        <v>1310</v>
      </c>
      <c r="B1309" s="2" t="s">
        <v>2244</v>
      </c>
      <c r="C1309" s="23">
        <v>21</v>
      </c>
      <c r="D1309" s="23">
        <v>4</v>
      </c>
      <c r="E1309" s="23">
        <v>366</v>
      </c>
    </row>
    <row r="1310" spans="1:5" ht="12.75" customHeight="1" x14ac:dyDescent="0.35">
      <c r="A1310" s="1" t="s">
        <v>1311</v>
      </c>
      <c r="B1310" s="2" t="s">
        <v>2233</v>
      </c>
      <c r="C1310" s="23">
        <v>24</v>
      </c>
      <c r="D1310" s="23">
        <v>1</v>
      </c>
      <c r="E1310" s="23">
        <v>358</v>
      </c>
    </row>
    <row r="1311" spans="1:5" ht="12.75" customHeight="1" x14ac:dyDescent="0.35">
      <c r="A1311" s="1" t="s">
        <v>1312</v>
      </c>
      <c r="B1311" s="2" t="s">
        <v>2233</v>
      </c>
      <c r="C1311" s="23">
        <v>15</v>
      </c>
      <c r="D1311" s="23">
        <v>10</v>
      </c>
      <c r="E1311" s="23">
        <v>366</v>
      </c>
    </row>
    <row r="1312" spans="1:5" ht="12.75" customHeight="1" x14ac:dyDescent="0.35">
      <c r="A1312" s="1" t="s">
        <v>1313</v>
      </c>
      <c r="B1312" s="2" t="s">
        <v>2244</v>
      </c>
      <c r="C1312" s="23">
        <v>24</v>
      </c>
      <c r="D1312" s="23">
        <v>1</v>
      </c>
      <c r="E1312" s="23">
        <v>350</v>
      </c>
    </row>
    <row r="1313" spans="1:5" ht="12.75" customHeight="1" x14ac:dyDescent="0.35">
      <c r="A1313" s="1" t="s">
        <v>1314</v>
      </c>
      <c r="B1313" s="2" t="s">
        <v>2247</v>
      </c>
      <c r="C1313" s="23">
        <v>25</v>
      </c>
      <c r="D1313" s="23">
        <v>0</v>
      </c>
      <c r="E1313" s="23">
        <v>366</v>
      </c>
    </row>
    <row r="1314" spans="1:5" ht="12.75" customHeight="1" x14ac:dyDescent="0.35">
      <c r="A1314" s="1" t="s">
        <v>1315</v>
      </c>
      <c r="B1314" s="2" t="s">
        <v>2238</v>
      </c>
      <c r="C1314" s="23">
        <v>25</v>
      </c>
      <c r="D1314" s="23">
        <v>0</v>
      </c>
      <c r="E1314" s="23">
        <v>360</v>
      </c>
    </row>
    <row r="1315" spans="1:5" ht="12.75" customHeight="1" x14ac:dyDescent="0.35">
      <c r="A1315" s="1" t="s">
        <v>1316</v>
      </c>
      <c r="B1315" s="2" t="s">
        <v>2250</v>
      </c>
      <c r="C1315" s="23">
        <v>20</v>
      </c>
      <c r="D1315" s="23">
        <v>5</v>
      </c>
      <c r="E1315" s="23">
        <v>366</v>
      </c>
    </row>
    <row r="1316" spans="1:5" ht="12.75" customHeight="1" x14ac:dyDescent="0.35">
      <c r="A1316" s="1" t="s">
        <v>1317</v>
      </c>
      <c r="B1316" s="2" t="s">
        <v>2239</v>
      </c>
      <c r="C1316" s="23">
        <v>25</v>
      </c>
      <c r="D1316" s="23">
        <v>0</v>
      </c>
      <c r="E1316" s="23">
        <v>356</v>
      </c>
    </row>
    <row r="1317" spans="1:5" ht="12.75" customHeight="1" x14ac:dyDescent="0.35">
      <c r="A1317" s="1" t="s">
        <v>1318</v>
      </c>
      <c r="B1317" s="2" t="s">
        <v>2254</v>
      </c>
      <c r="C1317" s="23">
        <v>16</v>
      </c>
      <c r="D1317" s="23">
        <v>9</v>
      </c>
      <c r="E1317" s="23">
        <v>0</v>
      </c>
    </row>
    <row r="1318" spans="1:5" ht="12.75" customHeight="1" x14ac:dyDescent="0.35">
      <c r="A1318" s="1" t="s">
        <v>1319</v>
      </c>
      <c r="B1318" s="2" t="s">
        <v>2244</v>
      </c>
      <c r="C1318" s="23">
        <v>24</v>
      </c>
      <c r="D1318" s="23">
        <v>1</v>
      </c>
      <c r="E1318" s="23">
        <v>363</v>
      </c>
    </row>
    <row r="1319" spans="1:5" ht="12.75" customHeight="1" x14ac:dyDescent="0.35">
      <c r="A1319" s="1" t="s">
        <v>1320</v>
      </c>
      <c r="B1319" s="2" t="s">
        <v>2238</v>
      </c>
      <c r="C1319" s="23">
        <v>25</v>
      </c>
      <c r="D1319" s="23">
        <v>0</v>
      </c>
      <c r="E1319" s="23">
        <v>366</v>
      </c>
    </row>
    <row r="1320" spans="1:5" ht="12.75" customHeight="1" x14ac:dyDescent="0.35">
      <c r="A1320" s="1" t="s">
        <v>1321</v>
      </c>
      <c r="B1320" s="2" t="s">
        <v>2241</v>
      </c>
      <c r="C1320" s="23">
        <v>24</v>
      </c>
      <c r="D1320" s="23">
        <v>1</v>
      </c>
      <c r="E1320" s="23">
        <v>366</v>
      </c>
    </row>
    <row r="1321" spans="1:5" ht="12.75" customHeight="1" x14ac:dyDescent="0.35">
      <c r="A1321" s="1" t="s">
        <v>1322</v>
      </c>
      <c r="B1321" s="2" t="s">
        <v>2233</v>
      </c>
      <c r="C1321" s="23">
        <v>17</v>
      </c>
      <c r="D1321" s="23">
        <v>8</v>
      </c>
      <c r="E1321" s="23">
        <v>366</v>
      </c>
    </row>
    <row r="1322" spans="1:5" ht="12.75" customHeight="1" x14ac:dyDescent="0.35">
      <c r="A1322" s="1" t="s">
        <v>1323</v>
      </c>
      <c r="B1322" s="2" t="s">
        <v>2244</v>
      </c>
      <c r="C1322" s="23">
        <v>25</v>
      </c>
      <c r="D1322" s="23">
        <v>0</v>
      </c>
      <c r="E1322" s="23">
        <v>366</v>
      </c>
    </row>
    <row r="1323" spans="1:5" ht="12.75" customHeight="1" x14ac:dyDescent="0.35">
      <c r="A1323" s="1" t="s">
        <v>1324</v>
      </c>
      <c r="B1323" s="2" t="s">
        <v>2237</v>
      </c>
      <c r="C1323" s="23">
        <v>19</v>
      </c>
      <c r="D1323" s="23">
        <v>6</v>
      </c>
      <c r="E1323" s="23">
        <v>366</v>
      </c>
    </row>
    <row r="1324" spans="1:5" ht="12.75" customHeight="1" x14ac:dyDescent="0.35">
      <c r="A1324" s="1" t="s">
        <v>1325</v>
      </c>
      <c r="B1324" s="2" t="s">
        <v>2234</v>
      </c>
      <c r="C1324" s="23">
        <v>19</v>
      </c>
      <c r="D1324" s="23">
        <v>6</v>
      </c>
      <c r="E1324" s="23">
        <v>366</v>
      </c>
    </row>
    <row r="1325" spans="1:5" ht="12.75" customHeight="1" x14ac:dyDescent="0.35">
      <c r="A1325" s="1" t="s">
        <v>1326</v>
      </c>
      <c r="B1325" s="2" t="s">
        <v>2246</v>
      </c>
      <c r="C1325" s="23">
        <v>24</v>
      </c>
      <c r="D1325" s="23">
        <v>1</v>
      </c>
      <c r="E1325" s="23">
        <v>366</v>
      </c>
    </row>
    <row r="1326" spans="1:5" ht="12.75" customHeight="1" x14ac:dyDescent="0.35">
      <c r="A1326" s="1" t="s">
        <v>1327</v>
      </c>
      <c r="B1326" s="2" t="s">
        <v>2254</v>
      </c>
      <c r="C1326" s="23">
        <v>25</v>
      </c>
      <c r="D1326" s="23">
        <v>0</v>
      </c>
      <c r="E1326" s="23">
        <v>366</v>
      </c>
    </row>
    <row r="1327" spans="1:5" ht="12.75" customHeight="1" x14ac:dyDescent="0.35">
      <c r="A1327" s="1" t="s">
        <v>1328</v>
      </c>
      <c r="B1327" s="2" t="s">
        <v>2249</v>
      </c>
      <c r="C1327" s="23">
        <v>18</v>
      </c>
      <c r="D1327" s="23">
        <v>7</v>
      </c>
      <c r="E1327" s="23">
        <v>366</v>
      </c>
    </row>
    <row r="1328" spans="1:5" ht="12.75" customHeight="1" x14ac:dyDescent="0.35">
      <c r="A1328" s="1" t="s">
        <v>1329</v>
      </c>
      <c r="B1328" s="2" t="s">
        <v>2245</v>
      </c>
      <c r="C1328" s="23">
        <v>25</v>
      </c>
      <c r="D1328" s="23">
        <v>0</v>
      </c>
      <c r="E1328" s="23">
        <v>366</v>
      </c>
    </row>
    <row r="1329" spans="1:5" ht="12.75" customHeight="1" x14ac:dyDescent="0.35">
      <c r="A1329" s="1" t="s">
        <v>1330</v>
      </c>
      <c r="B1329" s="2" t="s">
        <v>2246</v>
      </c>
      <c r="C1329" s="23">
        <v>25</v>
      </c>
      <c r="D1329" s="23">
        <v>0</v>
      </c>
      <c r="E1329" s="23">
        <v>322</v>
      </c>
    </row>
    <row r="1330" spans="1:5" ht="12.75" customHeight="1" x14ac:dyDescent="0.35">
      <c r="A1330" s="1" t="s">
        <v>1331</v>
      </c>
      <c r="B1330" s="2" t="s">
        <v>2240</v>
      </c>
      <c r="C1330" s="23">
        <v>25</v>
      </c>
      <c r="D1330" s="23">
        <v>0</v>
      </c>
      <c r="E1330" s="23">
        <v>366</v>
      </c>
    </row>
    <row r="1331" spans="1:5" ht="12.75" customHeight="1" x14ac:dyDescent="0.35">
      <c r="A1331" s="1" t="s">
        <v>1332</v>
      </c>
      <c r="B1331" s="2" t="s">
        <v>2246</v>
      </c>
      <c r="C1331" s="23">
        <v>25</v>
      </c>
      <c r="D1331" s="23">
        <v>0</v>
      </c>
      <c r="E1331" s="23">
        <v>341</v>
      </c>
    </row>
    <row r="1332" spans="1:5" ht="12.75" customHeight="1" x14ac:dyDescent="0.35">
      <c r="A1332" s="1" t="s">
        <v>1333</v>
      </c>
      <c r="B1332" s="2" t="s">
        <v>2235</v>
      </c>
      <c r="C1332" s="23">
        <v>17</v>
      </c>
      <c r="D1332" s="23">
        <v>8</v>
      </c>
      <c r="E1332" s="23">
        <v>0</v>
      </c>
    </row>
    <row r="1333" spans="1:5" ht="12.75" customHeight="1" x14ac:dyDescent="0.35">
      <c r="A1333" s="1" t="s">
        <v>1334</v>
      </c>
      <c r="B1333" s="2" t="s">
        <v>2254</v>
      </c>
      <c r="C1333" s="23">
        <v>14</v>
      </c>
      <c r="D1333" s="23">
        <v>11</v>
      </c>
      <c r="E1333" s="23">
        <v>210</v>
      </c>
    </row>
    <row r="1334" spans="1:5" ht="12.75" customHeight="1" x14ac:dyDescent="0.35">
      <c r="A1334" s="1" t="s">
        <v>1335</v>
      </c>
      <c r="B1334" s="2" t="s">
        <v>2246</v>
      </c>
      <c r="C1334" s="23">
        <v>24</v>
      </c>
      <c r="D1334" s="23">
        <v>1</v>
      </c>
      <c r="E1334" s="23">
        <v>354</v>
      </c>
    </row>
    <row r="1335" spans="1:5" ht="12.75" customHeight="1" x14ac:dyDescent="0.35">
      <c r="A1335" s="1" t="s">
        <v>1336</v>
      </c>
      <c r="B1335" s="2" t="s">
        <v>2245</v>
      </c>
      <c r="C1335" s="23">
        <v>20</v>
      </c>
      <c r="D1335" s="23">
        <v>5</v>
      </c>
      <c r="E1335" s="23">
        <v>0</v>
      </c>
    </row>
    <row r="1336" spans="1:5" ht="12.75" customHeight="1" x14ac:dyDescent="0.35">
      <c r="A1336" s="1" t="s">
        <v>1337</v>
      </c>
      <c r="B1336" s="2" t="s">
        <v>2245</v>
      </c>
      <c r="C1336" s="23">
        <v>23</v>
      </c>
      <c r="D1336" s="23">
        <v>2</v>
      </c>
      <c r="E1336" s="23">
        <v>356</v>
      </c>
    </row>
    <row r="1337" spans="1:5" ht="12.75" customHeight="1" x14ac:dyDescent="0.35">
      <c r="A1337" s="1" t="s">
        <v>1338</v>
      </c>
      <c r="B1337" s="2" t="s">
        <v>2233</v>
      </c>
      <c r="C1337" s="23">
        <v>20</v>
      </c>
      <c r="D1337" s="23">
        <v>5</v>
      </c>
      <c r="E1337" s="23">
        <v>366</v>
      </c>
    </row>
    <row r="1338" spans="1:5" ht="12.75" customHeight="1" x14ac:dyDescent="0.35">
      <c r="A1338" s="1" t="s">
        <v>1339</v>
      </c>
      <c r="B1338" s="2" t="s">
        <v>2245</v>
      </c>
      <c r="C1338" s="23">
        <v>24</v>
      </c>
      <c r="D1338" s="23">
        <v>1</v>
      </c>
      <c r="E1338" s="23">
        <v>348</v>
      </c>
    </row>
    <row r="1339" spans="1:5" ht="12.75" customHeight="1" x14ac:dyDescent="0.35">
      <c r="A1339" s="1" t="s">
        <v>1340</v>
      </c>
      <c r="B1339" s="2" t="s">
        <v>2240</v>
      </c>
      <c r="C1339" s="23">
        <v>18</v>
      </c>
      <c r="D1339" s="23">
        <v>7</v>
      </c>
      <c r="E1339" s="23">
        <v>362</v>
      </c>
    </row>
    <row r="1340" spans="1:5" ht="12.75" customHeight="1" x14ac:dyDescent="0.35">
      <c r="A1340" s="1" t="s">
        <v>1341</v>
      </c>
      <c r="B1340" s="2" t="s">
        <v>2240</v>
      </c>
      <c r="C1340" s="23">
        <v>20</v>
      </c>
      <c r="D1340" s="23">
        <v>5</v>
      </c>
      <c r="E1340" s="23">
        <v>0</v>
      </c>
    </row>
    <row r="1341" spans="1:5" ht="12.75" customHeight="1" x14ac:dyDescent="0.35">
      <c r="A1341" s="1" t="s">
        <v>1342</v>
      </c>
      <c r="B1341" s="2" t="s">
        <v>2245</v>
      </c>
      <c r="C1341" s="23">
        <v>25</v>
      </c>
      <c r="D1341" s="23">
        <v>0</v>
      </c>
      <c r="E1341" s="23">
        <v>354</v>
      </c>
    </row>
    <row r="1342" spans="1:5" ht="12.75" customHeight="1" x14ac:dyDescent="0.35">
      <c r="A1342" s="1" t="s">
        <v>1343</v>
      </c>
      <c r="B1342" s="2" t="s">
        <v>2244</v>
      </c>
      <c r="C1342" s="23">
        <v>25</v>
      </c>
      <c r="D1342" s="23">
        <v>0</v>
      </c>
      <c r="E1342" s="23">
        <v>366</v>
      </c>
    </row>
    <row r="1343" spans="1:5" ht="12.75" customHeight="1" x14ac:dyDescent="0.35">
      <c r="A1343" s="1" t="s">
        <v>1344</v>
      </c>
      <c r="B1343" s="2" t="s">
        <v>2247</v>
      </c>
      <c r="C1343" s="23">
        <v>24</v>
      </c>
      <c r="D1343" s="23">
        <v>1</v>
      </c>
      <c r="E1343" s="23">
        <v>363</v>
      </c>
    </row>
    <row r="1344" spans="1:5" ht="12.75" customHeight="1" x14ac:dyDescent="0.35">
      <c r="A1344" s="1" t="s">
        <v>1345</v>
      </c>
      <c r="B1344" s="2" t="s">
        <v>2240</v>
      </c>
      <c r="C1344" s="23">
        <v>15</v>
      </c>
      <c r="D1344" s="23">
        <v>10</v>
      </c>
      <c r="E1344" s="23">
        <v>366</v>
      </c>
    </row>
    <row r="1345" spans="1:5" ht="12.75" customHeight="1" x14ac:dyDescent="0.35">
      <c r="A1345" s="1" t="s">
        <v>1346</v>
      </c>
      <c r="B1345" s="2" t="s">
        <v>2245</v>
      </c>
      <c r="C1345" s="23">
        <v>24</v>
      </c>
      <c r="D1345" s="23">
        <v>1</v>
      </c>
      <c r="E1345" s="23">
        <v>324</v>
      </c>
    </row>
    <row r="1346" spans="1:5" ht="12.75" customHeight="1" x14ac:dyDescent="0.35">
      <c r="A1346" s="1" t="s">
        <v>1347</v>
      </c>
      <c r="B1346" s="2" t="s">
        <v>2239</v>
      </c>
      <c r="C1346" s="23">
        <v>24</v>
      </c>
      <c r="D1346" s="23">
        <v>1</v>
      </c>
      <c r="E1346" s="23">
        <v>176</v>
      </c>
    </row>
    <row r="1347" spans="1:5" ht="12.75" customHeight="1" x14ac:dyDescent="0.35">
      <c r="A1347" s="1" t="s">
        <v>1348</v>
      </c>
      <c r="B1347" s="2" t="s">
        <v>2254</v>
      </c>
      <c r="C1347" s="23">
        <v>17</v>
      </c>
      <c r="D1347" s="23">
        <v>8</v>
      </c>
      <c r="E1347" s="23">
        <v>366</v>
      </c>
    </row>
    <row r="1348" spans="1:5" ht="12.75" customHeight="1" x14ac:dyDescent="0.35">
      <c r="A1348" s="1" t="s">
        <v>1349</v>
      </c>
      <c r="B1348" s="2" t="s">
        <v>2249</v>
      </c>
      <c r="C1348" s="23">
        <v>25</v>
      </c>
      <c r="D1348" s="23">
        <v>0</v>
      </c>
      <c r="E1348" s="23">
        <v>309</v>
      </c>
    </row>
    <row r="1349" spans="1:5" ht="12.75" customHeight="1" x14ac:dyDescent="0.35">
      <c r="A1349" s="1" t="s">
        <v>1350</v>
      </c>
      <c r="B1349" s="2" t="s">
        <v>2250</v>
      </c>
      <c r="C1349" s="23">
        <v>25</v>
      </c>
      <c r="D1349" s="23">
        <v>0</v>
      </c>
      <c r="E1349" s="23">
        <v>366</v>
      </c>
    </row>
    <row r="1350" spans="1:5" ht="12.75" customHeight="1" x14ac:dyDescent="0.35">
      <c r="A1350" s="1" t="s">
        <v>1351</v>
      </c>
      <c r="B1350" s="2" t="s">
        <v>2233</v>
      </c>
      <c r="C1350" s="23">
        <v>25</v>
      </c>
      <c r="D1350" s="23">
        <v>0</v>
      </c>
      <c r="E1350" s="23">
        <v>351</v>
      </c>
    </row>
    <row r="1351" spans="1:5" ht="12.75" customHeight="1" x14ac:dyDescent="0.35">
      <c r="A1351" s="1" t="s">
        <v>1352</v>
      </c>
      <c r="B1351" s="2" t="s">
        <v>2245</v>
      </c>
      <c r="C1351" s="23">
        <v>24</v>
      </c>
      <c r="D1351" s="23">
        <v>1</v>
      </c>
      <c r="E1351" s="23">
        <v>354</v>
      </c>
    </row>
    <row r="1352" spans="1:5" ht="12.75" customHeight="1" x14ac:dyDescent="0.35">
      <c r="A1352" s="1" t="s">
        <v>1353</v>
      </c>
      <c r="B1352" s="2" t="s">
        <v>2252</v>
      </c>
      <c r="C1352" s="23">
        <v>15</v>
      </c>
      <c r="D1352" s="23">
        <v>10</v>
      </c>
      <c r="E1352" s="23">
        <v>364</v>
      </c>
    </row>
    <row r="1353" spans="1:5" ht="12.75" customHeight="1" x14ac:dyDescent="0.35">
      <c r="A1353" s="1" t="s">
        <v>1354</v>
      </c>
      <c r="B1353" s="2" t="s">
        <v>2233</v>
      </c>
      <c r="C1353" s="23">
        <v>23</v>
      </c>
      <c r="D1353" s="23">
        <v>2</v>
      </c>
      <c r="E1353" s="23">
        <v>0</v>
      </c>
    </row>
    <row r="1354" spans="1:5" ht="12.75" customHeight="1" x14ac:dyDescent="0.35">
      <c r="A1354" s="1" t="s">
        <v>1355</v>
      </c>
      <c r="B1354" s="2" t="s">
        <v>2237</v>
      </c>
      <c r="C1354" s="23">
        <v>13</v>
      </c>
      <c r="D1354" s="23">
        <v>12</v>
      </c>
      <c r="E1354" s="23">
        <v>366</v>
      </c>
    </row>
    <row r="1355" spans="1:5" ht="12.75" customHeight="1" x14ac:dyDescent="0.35">
      <c r="A1355" s="1" t="s">
        <v>1356</v>
      </c>
      <c r="B1355" s="2" t="s">
        <v>2237</v>
      </c>
      <c r="C1355" s="23">
        <v>13</v>
      </c>
      <c r="D1355" s="23">
        <v>12</v>
      </c>
      <c r="E1355" s="23">
        <v>366</v>
      </c>
    </row>
    <row r="1356" spans="1:5" ht="12.75" customHeight="1" x14ac:dyDescent="0.35">
      <c r="A1356" s="1" t="s">
        <v>1357</v>
      </c>
      <c r="B1356" s="2" t="s">
        <v>2236</v>
      </c>
      <c r="C1356" s="23">
        <v>13</v>
      </c>
      <c r="D1356" s="23">
        <v>12</v>
      </c>
      <c r="E1356" s="23">
        <v>366</v>
      </c>
    </row>
    <row r="1357" spans="1:5" ht="12.75" customHeight="1" x14ac:dyDescent="0.35">
      <c r="A1357" s="1" t="s">
        <v>1358</v>
      </c>
      <c r="B1357" s="2" t="s">
        <v>2237</v>
      </c>
      <c r="C1357" s="23">
        <v>21</v>
      </c>
      <c r="D1357" s="23">
        <v>4</v>
      </c>
      <c r="E1357" s="23">
        <v>289</v>
      </c>
    </row>
    <row r="1358" spans="1:5" ht="12.75" customHeight="1" x14ac:dyDescent="0.35">
      <c r="A1358" s="1" t="s">
        <v>1359</v>
      </c>
      <c r="B1358" s="2" t="s">
        <v>2233</v>
      </c>
      <c r="C1358" s="23">
        <v>25</v>
      </c>
      <c r="D1358" s="23">
        <v>0</v>
      </c>
      <c r="E1358" s="23">
        <v>360</v>
      </c>
    </row>
    <row r="1359" spans="1:5" ht="12.75" customHeight="1" x14ac:dyDescent="0.35">
      <c r="A1359" s="1" t="s">
        <v>1360</v>
      </c>
      <c r="B1359" s="2" t="s">
        <v>2241</v>
      </c>
      <c r="C1359" s="23">
        <v>17</v>
      </c>
      <c r="D1359" s="23">
        <v>8</v>
      </c>
      <c r="E1359" s="23">
        <v>104</v>
      </c>
    </row>
    <row r="1360" spans="1:5" ht="12.75" customHeight="1" x14ac:dyDescent="0.35">
      <c r="A1360" s="1" t="s">
        <v>1361</v>
      </c>
      <c r="B1360" s="2" t="s">
        <v>2246</v>
      </c>
      <c r="C1360" s="23">
        <v>19</v>
      </c>
      <c r="D1360" s="23">
        <v>6</v>
      </c>
      <c r="E1360" s="23">
        <v>358</v>
      </c>
    </row>
    <row r="1361" spans="1:5" ht="12.75" customHeight="1" x14ac:dyDescent="0.35">
      <c r="A1361" s="1" t="s">
        <v>1362</v>
      </c>
      <c r="B1361" s="2" t="s">
        <v>2246</v>
      </c>
      <c r="C1361" s="23">
        <v>18</v>
      </c>
      <c r="D1361" s="23">
        <v>7</v>
      </c>
      <c r="E1361" s="23">
        <v>366</v>
      </c>
    </row>
    <row r="1362" spans="1:5" ht="12.75" customHeight="1" x14ac:dyDescent="0.35">
      <c r="A1362" s="1" t="s">
        <v>1363</v>
      </c>
      <c r="B1362" s="2" t="s">
        <v>2254</v>
      </c>
      <c r="C1362" s="23">
        <v>14</v>
      </c>
      <c r="D1362" s="23">
        <v>11</v>
      </c>
      <c r="E1362" s="23">
        <v>0</v>
      </c>
    </row>
    <row r="1363" spans="1:5" ht="12.75" customHeight="1" x14ac:dyDescent="0.35">
      <c r="A1363" s="1" t="s">
        <v>1364</v>
      </c>
      <c r="B1363" s="2" t="s">
        <v>2237</v>
      </c>
      <c r="C1363" s="23">
        <v>14</v>
      </c>
      <c r="D1363" s="23">
        <v>11</v>
      </c>
      <c r="E1363" s="23">
        <v>366</v>
      </c>
    </row>
    <row r="1364" spans="1:5" ht="12.75" customHeight="1" x14ac:dyDescent="0.35">
      <c r="A1364" s="1" t="s">
        <v>1365</v>
      </c>
      <c r="B1364" s="2" t="s">
        <v>2247</v>
      </c>
      <c r="C1364" s="23">
        <v>24</v>
      </c>
      <c r="D1364" s="23">
        <v>1</v>
      </c>
      <c r="E1364" s="23">
        <v>366</v>
      </c>
    </row>
    <row r="1365" spans="1:5" ht="12.75" customHeight="1" x14ac:dyDescent="0.35">
      <c r="A1365" s="1" t="s">
        <v>1366</v>
      </c>
      <c r="B1365" s="2" t="s">
        <v>2237</v>
      </c>
      <c r="C1365" s="23">
        <v>20</v>
      </c>
      <c r="D1365" s="23">
        <v>5</v>
      </c>
      <c r="E1365" s="23">
        <v>366</v>
      </c>
    </row>
    <row r="1366" spans="1:5" ht="12.75" customHeight="1" x14ac:dyDescent="0.35">
      <c r="A1366" s="1" t="s">
        <v>1367</v>
      </c>
      <c r="B1366" s="2" t="s">
        <v>2240</v>
      </c>
      <c r="C1366" s="23">
        <v>15</v>
      </c>
      <c r="D1366" s="23">
        <v>10</v>
      </c>
      <c r="E1366" s="23">
        <v>366</v>
      </c>
    </row>
    <row r="1367" spans="1:5" ht="12.75" customHeight="1" x14ac:dyDescent="0.35">
      <c r="A1367" s="1" t="s">
        <v>1368</v>
      </c>
      <c r="B1367" s="2" t="s">
        <v>2244</v>
      </c>
      <c r="C1367" s="23">
        <v>25</v>
      </c>
      <c r="D1367" s="23">
        <v>0</v>
      </c>
      <c r="E1367" s="23">
        <v>366</v>
      </c>
    </row>
    <row r="1368" spans="1:5" ht="12.75" customHeight="1" x14ac:dyDescent="0.35">
      <c r="A1368" s="1" t="s">
        <v>1369</v>
      </c>
      <c r="B1368" s="2" t="s">
        <v>2235</v>
      </c>
      <c r="C1368" s="23">
        <v>17</v>
      </c>
      <c r="D1368" s="23">
        <v>8</v>
      </c>
      <c r="E1368" s="23">
        <v>366</v>
      </c>
    </row>
    <row r="1369" spans="1:5" ht="12.75" customHeight="1" x14ac:dyDescent="0.35">
      <c r="A1369" s="1" t="s">
        <v>1370</v>
      </c>
      <c r="B1369" s="2" t="s">
        <v>2239</v>
      </c>
      <c r="C1369" s="23">
        <v>25</v>
      </c>
      <c r="D1369" s="23">
        <v>0</v>
      </c>
      <c r="E1369" s="23">
        <v>366</v>
      </c>
    </row>
    <row r="1370" spans="1:5" ht="12.75" customHeight="1" x14ac:dyDescent="0.35">
      <c r="A1370" s="1" t="s">
        <v>1371</v>
      </c>
      <c r="B1370" s="2" t="s">
        <v>2245</v>
      </c>
      <c r="C1370" s="23">
        <v>24</v>
      </c>
      <c r="D1370" s="23">
        <v>1</v>
      </c>
      <c r="E1370" s="23">
        <v>322</v>
      </c>
    </row>
    <row r="1371" spans="1:5" ht="12.75" customHeight="1" x14ac:dyDescent="0.35">
      <c r="A1371" s="1" t="s">
        <v>1372</v>
      </c>
      <c r="B1371" s="2" t="s">
        <v>2244</v>
      </c>
      <c r="C1371" s="23">
        <v>23</v>
      </c>
      <c r="D1371" s="23">
        <v>2</v>
      </c>
      <c r="E1371" s="23">
        <v>366</v>
      </c>
    </row>
    <row r="1372" spans="1:5" ht="12.75" customHeight="1" x14ac:dyDescent="0.35">
      <c r="A1372" s="1" t="s">
        <v>1373</v>
      </c>
      <c r="B1372" s="2" t="s">
        <v>2254</v>
      </c>
      <c r="C1372" s="23">
        <v>17</v>
      </c>
      <c r="D1372" s="23">
        <v>8</v>
      </c>
      <c r="E1372" s="23">
        <v>366</v>
      </c>
    </row>
    <row r="1373" spans="1:5" ht="12.75" customHeight="1" x14ac:dyDescent="0.35">
      <c r="A1373" s="1" t="s">
        <v>1374</v>
      </c>
      <c r="B1373" s="2" t="s">
        <v>2233</v>
      </c>
      <c r="C1373" s="23">
        <v>25</v>
      </c>
      <c r="D1373" s="23">
        <v>0</v>
      </c>
      <c r="E1373" s="23">
        <v>366</v>
      </c>
    </row>
    <row r="1374" spans="1:5" ht="12.75" customHeight="1" x14ac:dyDescent="0.35">
      <c r="A1374" s="1" t="s">
        <v>1375</v>
      </c>
      <c r="B1374" s="2" t="s">
        <v>2240</v>
      </c>
      <c r="C1374" s="23">
        <v>18</v>
      </c>
      <c r="D1374" s="23">
        <v>7</v>
      </c>
      <c r="E1374" s="23">
        <v>366</v>
      </c>
    </row>
    <row r="1375" spans="1:5" ht="12.75" customHeight="1" x14ac:dyDescent="0.35">
      <c r="A1375" s="1" t="s">
        <v>1376</v>
      </c>
      <c r="B1375" s="2" t="s">
        <v>2235</v>
      </c>
      <c r="C1375" s="23">
        <v>19</v>
      </c>
      <c r="D1375" s="23">
        <v>6</v>
      </c>
      <c r="E1375" s="23">
        <v>24</v>
      </c>
    </row>
    <row r="1376" spans="1:5" ht="12.75" customHeight="1" x14ac:dyDescent="0.35">
      <c r="A1376" s="1" t="s">
        <v>1377</v>
      </c>
      <c r="B1376" s="2" t="s">
        <v>2233</v>
      </c>
      <c r="C1376" s="23">
        <v>24</v>
      </c>
      <c r="D1376" s="23">
        <v>1</v>
      </c>
      <c r="E1376" s="23">
        <v>366</v>
      </c>
    </row>
    <row r="1377" spans="1:5" ht="12.75" customHeight="1" x14ac:dyDescent="0.35">
      <c r="A1377" s="1" t="s">
        <v>1378</v>
      </c>
      <c r="B1377" s="2" t="s">
        <v>2239</v>
      </c>
      <c r="C1377" s="23">
        <v>25</v>
      </c>
      <c r="D1377" s="23">
        <v>0</v>
      </c>
      <c r="E1377" s="23">
        <v>360</v>
      </c>
    </row>
    <row r="1378" spans="1:5" ht="12.75" customHeight="1" x14ac:dyDescent="0.35">
      <c r="A1378" s="1" t="s">
        <v>1379</v>
      </c>
      <c r="B1378" s="2" t="s">
        <v>2239</v>
      </c>
      <c r="C1378" s="23">
        <v>25</v>
      </c>
      <c r="D1378" s="23">
        <v>0</v>
      </c>
      <c r="E1378" s="23">
        <v>347</v>
      </c>
    </row>
    <row r="1379" spans="1:5" ht="12.75" customHeight="1" x14ac:dyDescent="0.35">
      <c r="A1379" s="1" t="s">
        <v>1380</v>
      </c>
      <c r="B1379" s="2" t="s">
        <v>2244</v>
      </c>
      <c r="C1379" s="23">
        <v>25</v>
      </c>
      <c r="D1379" s="23">
        <v>0</v>
      </c>
      <c r="E1379" s="23">
        <v>366</v>
      </c>
    </row>
    <row r="1380" spans="1:5" ht="12.75" customHeight="1" x14ac:dyDescent="0.35">
      <c r="A1380" s="1" t="s">
        <v>1381</v>
      </c>
      <c r="B1380" s="2" t="s">
        <v>2240</v>
      </c>
      <c r="C1380" s="23">
        <v>25</v>
      </c>
      <c r="D1380" s="23">
        <v>0</v>
      </c>
      <c r="E1380" s="23">
        <v>366</v>
      </c>
    </row>
    <row r="1381" spans="1:5" ht="12.75" customHeight="1" x14ac:dyDescent="0.35">
      <c r="A1381" s="1" t="s">
        <v>1382</v>
      </c>
      <c r="B1381" s="2" t="s">
        <v>2244</v>
      </c>
      <c r="C1381" s="23">
        <v>25</v>
      </c>
      <c r="D1381" s="23">
        <v>0</v>
      </c>
      <c r="E1381" s="23">
        <v>360</v>
      </c>
    </row>
    <row r="1382" spans="1:5" ht="12.75" customHeight="1" x14ac:dyDescent="0.35">
      <c r="A1382" s="1" t="s">
        <v>1383</v>
      </c>
      <c r="B1382" s="2" t="s">
        <v>2254</v>
      </c>
      <c r="C1382" s="23">
        <v>18</v>
      </c>
      <c r="D1382" s="23">
        <v>7</v>
      </c>
      <c r="E1382" s="23">
        <v>366</v>
      </c>
    </row>
    <row r="1383" spans="1:5" ht="12.75" customHeight="1" x14ac:dyDescent="0.35">
      <c r="A1383" s="1" t="s">
        <v>1384</v>
      </c>
      <c r="B1383" s="2" t="s">
        <v>2247</v>
      </c>
      <c r="C1383" s="23">
        <v>25</v>
      </c>
      <c r="D1383" s="23">
        <v>0</v>
      </c>
      <c r="E1383" s="23">
        <v>363</v>
      </c>
    </row>
    <row r="1384" spans="1:5" ht="12.75" customHeight="1" x14ac:dyDescent="0.35">
      <c r="A1384" s="1" t="s">
        <v>1385</v>
      </c>
      <c r="B1384" s="2" t="s">
        <v>2246</v>
      </c>
      <c r="C1384" s="23">
        <v>25</v>
      </c>
      <c r="D1384" s="23">
        <v>0</v>
      </c>
      <c r="E1384" s="23">
        <v>366</v>
      </c>
    </row>
    <row r="1385" spans="1:5" ht="12.75" customHeight="1" x14ac:dyDescent="0.35">
      <c r="A1385" s="1" t="s">
        <v>1386</v>
      </c>
      <c r="B1385" s="2" t="s">
        <v>2246</v>
      </c>
      <c r="C1385" s="23">
        <v>24</v>
      </c>
      <c r="D1385" s="23">
        <v>1</v>
      </c>
      <c r="E1385" s="23">
        <v>360</v>
      </c>
    </row>
    <row r="1386" spans="1:5" ht="12.75" customHeight="1" x14ac:dyDescent="0.35">
      <c r="A1386" s="1" t="s">
        <v>1387</v>
      </c>
      <c r="B1386" s="2" t="s">
        <v>2234</v>
      </c>
      <c r="C1386" s="23">
        <v>24</v>
      </c>
      <c r="D1386" s="23">
        <v>1</v>
      </c>
      <c r="E1386" s="23">
        <v>336</v>
      </c>
    </row>
    <row r="1387" spans="1:5" ht="12.75" customHeight="1" x14ac:dyDescent="0.35">
      <c r="A1387" s="1" t="s">
        <v>1388</v>
      </c>
      <c r="B1387" s="2" t="s">
        <v>2246</v>
      </c>
      <c r="C1387" s="23">
        <v>23</v>
      </c>
      <c r="D1387" s="23">
        <v>2</v>
      </c>
      <c r="E1387" s="23">
        <v>356</v>
      </c>
    </row>
    <row r="1388" spans="1:5" ht="12.75" customHeight="1" x14ac:dyDescent="0.35">
      <c r="A1388" s="1" t="s">
        <v>1389</v>
      </c>
      <c r="B1388" s="2" t="s">
        <v>2245</v>
      </c>
      <c r="C1388" s="23">
        <v>24</v>
      </c>
      <c r="D1388" s="23">
        <v>1</v>
      </c>
      <c r="E1388" s="23">
        <v>349</v>
      </c>
    </row>
    <row r="1389" spans="1:5" ht="12.75" customHeight="1" x14ac:dyDescent="0.35">
      <c r="A1389" s="1" t="s">
        <v>1390</v>
      </c>
      <c r="B1389" s="2" t="s">
        <v>2244</v>
      </c>
      <c r="C1389" s="23">
        <v>25</v>
      </c>
      <c r="D1389" s="23">
        <v>0</v>
      </c>
      <c r="E1389" s="23">
        <v>363</v>
      </c>
    </row>
    <row r="1390" spans="1:5" ht="12.75" customHeight="1" x14ac:dyDescent="0.35">
      <c r="A1390" s="1" t="s">
        <v>1391</v>
      </c>
      <c r="B1390" s="2" t="s">
        <v>2251</v>
      </c>
      <c r="C1390" s="23">
        <v>22</v>
      </c>
      <c r="D1390" s="23">
        <v>3</v>
      </c>
      <c r="E1390" s="23">
        <v>74</v>
      </c>
    </row>
    <row r="1391" spans="1:5" ht="12.75" customHeight="1" x14ac:dyDescent="0.35">
      <c r="A1391" s="1" t="s">
        <v>1392</v>
      </c>
      <c r="B1391" s="2" t="s">
        <v>2245</v>
      </c>
      <c r="C1391" s="23">
        <v>25</v>
      </c>
      <c r="D1391" s="23">
        <v>0</v>
      </c>
      <c r="E1391" s="23">
        <v>366</v>
      </c>
    </row>
    <row r="1392" spans="1:5" ht="12.75" customHeight="1" x14ac:dyDescent="0.35">
      <c r="A1392" s="1" t="s">
        <v>1393</v>
      </c>
      <c r="B1392" s="2" t="s">
        <v>2237</v>
      </c>
      <c r="C1392" s="23">
        <v>15</v>
      </c>
      <c r="D1392" s="23">
        <v>10</v>
      </c>
      <c r="E1392" s="23">
        <v>366</v>
      </c>
    </row>
    <row r="1393" spans="1:5" ht="12.75" customHeight="1" x14ac:dyDescent="0.35">
      <c r="A1393" s="1" t="s">
        <v>1394</v>
      </c>
      <c r="B1393" s="2" t="s">
        <v>2245</v>
      </c>
      <c r="C1393" s="23">
        <v>25</v>
      </c>
      <c r="D1393" s="23">
        <v>0</v>
      </c>
      <c r="E1393" s="23">
        <v>340</v>
      </c>
    </row>
    <row r="1394" spans="1:5" ht="12.75" customHeight="1" x14ac:dyDescent="0.35">
      <c r="A1394" s="1" t="s">
        <v>1395</v>
      </c>
      <c r="B1394" s="2" t="s">
        <v>2244</v>
      </c>
      <c r="C1394" s="23">
        <v>23</v>
      </c>
      <c r="D1394" s="23">
        <v>2</v>
      </c>
      <c r="E1394" s="23">
        <v>361</v>
      </c>
    </row>
    <row r="1395" spans="1:5" ht="12.75" customHeight="1" x14ac:dyDescent="0.35">
      <c r="A1395" s="1" t="s">
        <v>1396</v>
      </c>
      <c r="B1395" s="2" t="s">
        <v>2235</v>
      </c>
      <c r="C1395" s="23">
        <v>22</v>
      </c>
      <c r="D1395" s="23">
        <v>3</v>
      </c>
      <c r="E1395" s="23">
        <v>356</v>
      </c>
    </row>
    <row r="1396" spans="1:5" ht="12.75" customHeight="1" x14ac:dyDescent="0.35">
      <c r="A1396" s="1" t="s">
        <v>1397</v>
      </c>
      <c r="B1396" s="2" t="s">
        <v>2239</v>
      </c>
      <c r="C1396" s="23">
        <v>25</v>
      </c>
      <c r="D1396" s="23">
        <v>0</v>
      </c>
      <c r="E1396" s="23">
        <v>356</v>
      </c>
    </row>
    <row r="1397" spans="1:5" ht="12.75" customHeight="1" x14ac:dyDescent="0.35">
      <c r="A1397" s="1" t="s">
        <v>1398</v>
      </c>
      <c r="B1397" s="2" t="s">
        <v>2239</v>
      </c>
      <c r="C1397" s="23">
        <v>25</v>
      </c>
      <c r="D1397" s="23">
        <v>0</v>
      </c>
      <c r="E1397" s="23">
        <v>305</v>
      </c>
    </row>
    <row r="1398" spans="1:5" ht="12.75" customHeight="1" x14ac:dyDescent="0.35">
      <c r="A1398" s="1" t="s">
        <v>1399</v>
      </c>
      <c r="B1398" s="2" t="s">
        <v>2243</v>
      </c>
      <c r="C1398" s="23">
        <v>25</v>
      </c>
      <c r="D1398" s="23">
        <v>0</v>
      </c>
      <c r="E1398" s="23">
        <v>366</v>
      </c>
    </row>
    <row r="1399" spans="1:5" ht="12.75" customHeight="1" x14ac:dyDescent="0.35">
      <c r="A1399" s="1" t="s">
        <v>1400</v>
      </c>
      <c r="B1399" s="2" t="s">
        <v>2233</v>
      </c>
      <c r="C1399" s="23">
        <v>25</v>
      </c>
      <c r="D1399" s="23">
        <v>0</v>
      </c>
      <c r="E1399" s="23">
        <v>353</v>
      </c>
    </row>
    <row r="1400" spans="1:5" ht="12.75" customHeight="1" x14ac:dyDescent="0.35">
      <c r="A1400" s="1" t="s">
        <v>1401</v>
      </c>
      <c r="B1400" s="2" t="s">
        <v>2238</v>
      </c>
      <c r="C1400" s="23">
        <v>25</v>
      </c>
      <c r="D1400" s="23">
        <v>0</v>
      </c>
      <c r="E1400" s="23">
        <v>365</v>
      </c>
    </row>
    <row r="1401" spans="1:5" ht="12.75" customHeight="1" x14ac:dyDescent="0.35">
      <c r="A1401" s="1" t="s">
        <v>1402</v>
      </c>
      <c r="B1401" s="2" t="s">
        <v>2245</v>
      </c>
      <c r="C1401" s="23">
        <v>25</v>
      </c>
      <c r="D1401" s="23">
        <v>0</v>
      </c>
      <c r="E1401" s="23">
        <v>360</v>
      </c>
    </row>
    <row r="1402" spans="1:5" ht="12.75" customHeight="1" x14ac:dyDescent="0.35">
      <c r="A1402" s="1" t="s">
        <v>1403</v>
      </c>
      <c r="B1402" s="2" t="s">
        <v>2239</v>
      </c>
      <c r="C1402" s="23">
        <v>23</v>
      </c>
      <c r="D1402" s="23">
        <v>2</v>
      </c>
      <c r="E1402" s="23">
        <v>362</v>
      </c>
    </row>
    <row r="1403" spans="1:5" ht="12.75" customHeight="1" x14ac:dyDescent="0.35">
      <c r="A1403" s="1" t="s">
        <v>1404</v>
      </c>
      <c r="B1403" s="2" t="s">
        <v>2245</v>
      </c>
      <c r="C1403" s="23">
        <v>24</v>
      </c>
      <c r="D1403" s="23">
        <v>1</v>
      </c>
      <c r="E1403" s="23">
        <v>263</v>
      </c>
    </row>
    <row r="1404" spans="1:5" ht="12.75" customHeight="1" x14ac:dyDescent="0.35">
      <c r="A1404" s="1" t="s">
        <v>1405</v>
      </c>
      <c r="B1404" s="2" t="s">
        <v>2240</v>
      </c>
      <c r="C1404" s="23">
        <v>14</v>
      </c>
      <c r="D1404" s="23">
        <v>11</v>
      </c>
      <c r="E1404" s="23">
        <v>366</v>
      </c>
    </row>
    <row r="1405" spans="1:5" ht="12.75" customHeight="1" x14ac:dyDescent="0.35">
      <c r="A1405" s="1" t="s">
        <v>1406</v>
      </c>
      <c r="B1405" s="2" t="s">
        <v>2238</v>
      </c>
      <c r="C1405" s="23">
        <v>25</v>
      </c>
      <c r="D1405" s="23">
        <v>0</v>
      </c>
      <c r="E1405" s="23">
        <v>302</v>
      </c>
    </row>
    <row r="1406" spans="1:5" ht="12.75" customHeight="1" x14ac:dyDescent="0.35">
      <c r="A1406" s="1" t="s">
        <v>1407</v>
      </c>
      <c r="B1406" s="2" t="s">
        <v>2239</v>
      </c>
      <c r="C1406" s="23">
        <v>24</v>
      </c>
      <c r="D1406" s="23">
        <v>1</v>
      </c>
      <c r="E1406" s="23">
        <v>366</v>
      </c>
    </row>
    <row r="1407" spans="1:5" ht="12.75" customHeight="1" x14ac:dyDescent="0.35">
      <c r="A1407" s="1" t="s">
        <v>1408</v>
      </c>
      <c r="B1407" s="2" t="s">
        <v>2243</v>
      </c>
      <c r="C1407" s="23">
        <v>25</v>
      </c>
      <c r="D1407" s="23">
        <v>0</v>
      </c>
      <c r="E1407" s="23">
        <v>366</v>
      </c>
    </row>
    <row r="1408" spans="1:5" ht="12.75" customHeight="1" x14ac:dyDescent="0.35">
      <c r="A1408" s="1" t="s">
        <v>1409</v>
      </c>
      <c r="B1408" s="2" t="s">
        <v>2246</v>
      </c>
      <c r="C1408" s="23">
        <v>25</v>
      </c>
      <c r="D1408" s="23">
        <v>0</v>
      </c>
      <c r="E1408" s="23">
        <v>366</v>
      </c>
    </row>
    <row r="1409" spans="1:5" ht="12.75" customHeight="1" x14ac:dyDescent="0.35">
      <c r="A1409" s="1" t="s">
        <v>1410</v>
      </c>
      <c r="B1409" s="2" t="s">
        <v>2233</v>
      </c>
      <c r="C1409" s="23">
        <v>25</v>
      </c>
      <c r="D1409" s="23">
        <v>0</v>
      </c>
      <c r="E1409" s="23">
        <v>366</v>
      </c>
    </row>
    <row r="1410" spans="1:5" ht="12.75" customHeight="1" x14ac:dyDescent="0.35">
      <c r="A1410" s="1" t="s">
        <v>1411</v>
      </c>
      <c r="B1410" s="2" t="s">
        <v>2244</v>
      </c>
      <c r="C1410" s="23">
        <v>24</v>
      </c>
      <c r="D1410" s="23">
        <v>1</v>
      </c>
      <c r="E1410" s="23">
        <v>339</v>
      </c>
    </row>
    <row r="1411" spans="1:5" ht="12.75" customHeight="1" x14ac:dyDescent="0.35">
      <c r="A1411" s="1" t="s">
        <v>1412</v>
      </c>
      <c r="B1411" s="2" t="s">
        <v>2245</v>
      </c>
      <c r="C1411" s="23">
        <v>25</v>
      </c>
      <c r="D1411" s="23">
        <v>0</v>
      </c>
      <c r="E1411" s="23">
        <v>365</v>
      </c>
    </row>
    <row r="1412" spans="1:5" ht="12.75" customHeight="1" x14ac:dyDescent="0.35">
      <c r="A1412" s="1" t="s">
        <v>1413</v>
      </c>
      <c r="B1412" s="2" t="s">
        <v>2241</v>
      </c>
      <c r="C1412" s="23">
        <v>25</v>
      </c>
      <c r="D1412" s="23">
        <v>0</v>
      </c>
      <c r="E1412" s="23">
        <v>362</v>
      </c>
    </row>
    <row r="1413" spans="1:5" ht="12.75" customHeight="1" x14ac:dyDescent="0.35">
      <c r="A1413" s="1" t="s">
        <v>1414</v>
      </c>
      <c r="B1413" s="2" t="s">
        <v>2240</v>
      </c>
      <c r="C1413" s="23">
        <v>16</v>
      </c>
      <c r="D1413" s="23">
        <v>9</v>
      </c>
      <c r="E1413" s="23">
        <v>366</v>
      </c>
    </row>
    <row r="1414" spans="1:5" ht="12.75" customHeight="1" x14ac:dyDescent="0.35">
      <c r="A1414" s="1" t="s">
        <v>1415</v>
      </c>
      <c r="B1414" s="2" t="s">
        <v>2236</v>
      </c>
      <c r="C1414" s="23">
        <v>14</v>
      </c>
      <c r="D1414" s="23">
        <v>11</v>
      </c>
      <c r="E1414" s="23">
        <v>366</v>
      </c>
    </row>
    <row r="1415" spans="1:5" ht="12.75" customHeight="1" x14ac:dyDescent="0.35">
      <c r="A1415" s="1" t="s">
        <v>1416</v>
      </c>
      <c r="B1415" s="2" t="s">
        <v>2244</v>
      </c>
      <c r="C1415" s="23">
        <v>25</v>
      </c>
      <c r="D1415" s="23">
        <v>0</v>
      </c>
      <c r="E1415" s="23">
        <v>366</v>
      </c>
    </row>
    <row r="1416" spans="1:5" ht="12.75" customHeight="1" x14ac:dyDescent="0.35">
      <c r="A1416" s="1" t="s">
        <v>1417</v>
      </c>
      <c r="B1416" s="2" t="s">
        <v>2249</v>
      </c>
      <c r="C1416" s="23">
        <v>25</v>
      </c>
      <c r="D1416" s="23">
        <v>0</v>
      </c>
      <c r="E1416" s="23">
        <v>360</v>
      </c>
    </row>
    <row r="1417" spans="1:5" ht="12.75" customHeight="1" x14ac:dyDescent="0.35">
      <c r="A1417" s="1" t="s">
        <v>1418</v>
      </c>
      <c r="B1417" s="2" t="s">
        <v>2246</v>
      </c>
      <c r="C1417" s="23">
        <v>25</v>
      </c>
      <c r="D1417" s="23">
        <v>0</v>
      </c>
      <c r="E1417" s="23">
        <v>347</v>
      </c>
    </row>
    <row r="1418" spans="1:5" ht="12.75" customHeight="1" x14ac:dyDescent="0.35">
      <c r="A1418" s="1" t="s">
        <v>1419</v>
      </c>
      <c r="B1418" s="2" t="s">
        <v>2244</v>
      </c>
      <c r="C1418" s="23">
        <v>25</v>
      </c>
      <c r="D1418" s="23">
        <v>0</v>
      </c>
      <c r="E1418" s="23">
        <v>366</v>
      </c>
    </row>
    <row r="1419" spans="1:5" ht="12.75" customHeight="1" x14ac:dyDescent="0.35">
      <c r="A1419" s="1" t="s">
        <v>1420</v>
      </c>
      <c r="B1419" s="2" t="s">
        <v>2246</v>
      </c>
      <c r="C1419" s="23">
        <v>25</v>
      </c>
      <c r="D1419" s="23">
        <v>0</v>
      </c>
      <c r="E1419" s="23">
        <v>363</v>
      </c>
    </row>
    <row r="1420" spans="1:5" ht="12.75" customHeight="1" x14ac:dyDescent="0.35">
      <c r="A1420" s="1" t="s">
        <v>1421</v>
      </c>
      <c r="B1420" s="2" t="s">
        <v>2241</v>
      </c>
      <c r="C1420" s="23">
        <v>14</v>
      </c>
      <c r="D1420" s="23">
        <v>11</v>
      </c>
      <c r="E1420" s="23">
        <v>0</v>
      </c>
    </row>
    <row r="1421" spans="1:5" ht="12.75" customHeight="1" x14ac:dyDescent="0.35">
      <c r="A1421" s="1" t="s">
        <v>1422</v>
      </c>
      <c r="B1421" s="2" t="s">
        <v>2240</v>
      </c>
      <c r="C1421" s="23">
        <v>20</v>
      </c>
      <c r="D1421" s="23">
        <v>5</v>
      </c>
      <c r="E1421" s="23">
        <v>366</v>
      </c>
    </row>
    <row r="1422" spans="1:5" ht="12.75" customHeight="1" x14ac:dyDescent="0.35">
      <c r="A1422" s="1" t="s">
        <v>1423</v>
      </c>
      <c r="B1422" s="2" t="s">
        <v>2254</v>
      </c>
      <c r="C1422" s="23">
        <v>15</v>
      </c>
      <c r="D1422" s="23">
        <v>10</v>
      </c>
      <c r="E1422" s="23">
        <v>366</v>
      </c>
    </row>
    <row r="1423" spans="1:5" ht="12.75" customHeight="1" x14ac:dyDescent="0.35">
      <c r="A1423" s="1" t="s">
        <v>1424</v>
      </c>
      <c r="B1423" s="2" t="s">
        <v>2244</v>
      </c>
      <c r="C1423" s="23">
        <v>25</v>
      </c>
      <c r="D1423" s="23">
        <v>0</v>
      </c>
      <c r="E1423" s="23">
        <v>366</v>
      </c>
    </row>
    <row r="1424" spans="1:5" ht="12.75" customHeight="1" x14ac:dyDescent="0.35">
      <c r="A1424" s="1" t="s">
        <v>1425</v>
      </c>
      <c r="B1424" s="2" t="s">
        <v>2244</v>
      </c>
      <c r="C1424" s="23">
        <v>25</v>
      </c>
      <c r="D1424" s="23">
        <v>0</v>
      </c>
      <c r="E1424" s="23">
        <v>366</v>
      </c>
    </row>
    <row r="1425" spans="1:5" ht="12.75" customHeight="1" x14ac:dyDescent="0.35">
      <c r="A1425" s="1" t="s">
        <v>1426</v>
      </c>
      <c r="B1425" s="2" t="s">
        <v>2246</v>
      </c>
      <c r="C1425" s="23">
        <v>23</v>
      </c>
      <c r="D1425" s="23">
        <v>2</v>
      </c>
      <c r="E1425" s="23">
        <v>0</v>
      </c>
    </row>
    <row r="1426" spans="1:5" ht="12.75" customHeight="1" x14ac:dyDescent="0.35">
      <c r="A1426" s="1" t="s">
        <v>1427</v>
      </c>
      <c r="B1426" s="2" t="s">
        <v>2239</v>
      </c>
      <c r="C1426" s="23">
        <v>23</v>
      </c>
      <c r="D1426" s="23">
        <v>2</v>
      </c>
      <c r="E1426" s="23">
        <v>361</v>
      </c>
    </row>
    <row r="1427" spans="1:5" ht="12.75" customHeight="1" x14ac:dyDescent="0.35">
      <c r="A1427" s="1" t="s">
        <v>1428</v>
      </c>
      <c r="B1427" s="2" t="s">
        <v>2242</v>
      </c>
      <c r="C1427" s="23">
        <v>15</v>
      </c>
      <c r="D1427" s="23">
        <v>10</v>
      </c>
      <c r="E1427" s="23">
        <v>366</v>
      </c>
    </row>
    <row r="1428" spans="1:5" ht="12.75" customHeight="1" x14ac:dyDescent="0.35">
      <c r="A1428" s="1" t="s">
        <v>1429</v>
      </c>
      <c r="B1428" s="2" t="s">
        <v>2246</v>
      </c>
      <c r="C1428" s="23">
        <v>25</v>
      </c>
      <c r="D1428" s="23">
        <v>0</v>
      </c>
      <c r="E1428" s="23">
        <v>366</v>
      </c>
    </row>
    <row r="1429" spans="1:5" ht="12.75" customHeight="1" x14ac:dyDescent="0.35">
      <c r="A1429" s="1" t="s">
        <v>1430</v>
      </c>
      <c r="B1429" s="2" t="s">
        <v>2246</v>
      </c>
      <c r="C1429" s="23">
        <v>23</v>
      </c>
      <c r="D1429" s="23">
        <v>2</v>
      </c>
      <c r="E1429" s="23">
        <v>366</v>
      </c>
    </row>
    <row r="1430" spans="1:5" ht="12.75" customHeight="1" x14ac:dyDescent="0.35">
      <c r="A1430" s="1" t="s">
        <v>1431</v>
      </c>
      <c r="B1430" s="2" t="s">
        <v>2249</v>
      </c>
      <c r="C1430" s="23">
        <v>16</v>
      </c>
      <c r="D1430" s="23">
        <v>9</v>
      </c>
      <c r="E1430" s="23">
        <v>366</v>
      </c>
    </row>
    <row r="1431" spans="1:5" ht="12.75" customHeight="1" x14ac:dyDescent="0.35">
      <c r="A1431" s="1" t="s">
        <v>1432</v>
      </c>
      <c r="B1431" s="2" t="s">
        <v>2251</v>
      </c>
      <c r="C1431" s="23">
        <v>25</v>
      </c>
      <c r="D1431" s="23">
        <v>0</v>
      </c>
      <c r="E1431" s="23">
        <v>366</v>
      </c>
    </row>
    <row r="1432" spans="1:5" ht="12.75" customHeight="1" x14ac:dyDescent="0.35">
      <c r="A1432" s="1" t="s">
        <v>1433</v>
      </c>
      <c r="B1432" s="2" t="s">
        <v>2245</v>
      </c>
      <c r="C1432" s="23">
        <v>24</v>
      </c>
      <c r="D1432" s="23">
        <v>1</v>
      </c>
      <c r="E1432" s="23">
        <v>366</v>
      </c>
    </row>
    <row r="1433" spans="1:5" ht="12.75" customHeight="1" x14ac:dyDescent="0.35">
      <c r="A1433" s="1" t="s">
        <v>1434</v>
      </c>
      <c r="B1433" s="2" t="s">
        <v>2242</v>
      </c>
      <c r="C1433" s="23">
        <v>22</v>
      </c>
      <c r="D1433" s="23">
        <v>3</v>
      </c>
      <c r="E1433" s="23">
        <v>361</v>
      </c>
    </row>
    <row r="1434" spans="1:5" ht="12.75" customHeight="1" x14ac:dyDescent="0.35">
      <c r="A1434" s="1" t="s">
        <v>1435</v>
      </c>
      <c r="B1434" s="2" t="s">
        <v>2240</v>
      </c>
      <c r="C1434" s="23">
        <v>25</v>
      </c>
      <c r="D1434" s="23">
        <v>0</v>
      </c>
      <c r="E1434" s="23">
        <v>366</v>
      </c>
    </row>
    <row r="1435" spans="1:5" ht="12.75" customHeight="1" x14ac:dyDescent="0.35">
      <c r="A1435" s="1" t="s">
        <v>1436</v>
      </c>
      <c r="B1435" s="2" t="s">
        <v>2241</v>
      </c>
      <c r="C1435" s="23">
        <v>25</v>
      </c>
      <c r="D1435" s="23">
        <v>0</v>
      </c>
      <c r="E1435" s="23">
        <v>366</v>
      </c>
    </row>
    <row r="1436" spans="1:5" ht="12.75" customHeight="1" x14ac:dyDescent="0.35">
      <c r="A1436" s="1" t="s">
        <v>1437</v>
      </c>
      <c r="B1436" s="2" t="s">
        <v>2246</v>
      </c>
      <c r="C1436" s="23">
        <v>9</v>
      </c>
      <c r="D1436" s="23">
        <v>16</v>
      </c>
      <c r="E1436" s="23">
        <v>0</v>
      </c>
    </row>
    <row r="1437" spans="1:5" ht="12.75" customHeight="1" x14ac:dyDescent="0.35">
      <c r="A1437" s="1" t="s">
        <v>1438</v>
      </c>
      <c r="B1437" s="2" t="s">
        <v>2245</v>
      </c>
      <c r="C1437" s="23">
        <v>23</v>
      </c>
      <c r="D1437" s="23">
        <v>2</v>
      </c>
      <c r="E1437" s="23">
        <v>181</v>
      </c>
    </row>
    <row r="1438" spans="1:5" ht="12.75" customHeight="1" x14ac:dyDescent="0.35">
      <c r="A1438" s="1" t="s">
        <v>1439</v>
      </c>
      <c r="B1438" s="2" t="s">
        <v>2254</v>
      </c>
      <c r="C1438" s="23">
        <v>15</v>
      </c>
      <c r="D1438" s="23">
        <v>10</v>
      </c>
      <c r="E1438" s="23">
        <v>366</v>
      </c>
    </row>
    <row r="1439" spans="1:5" ht="12.75" customHeight="1" x14ac:dyDescent="0.35">
      <c r="A1439" s="1" t="s">
        <v>1440</v>
      </c>
      <c r="B1439" s="2" t="s">
        <v>2244</v>
      </c>
      <c r="C1439" s="23">
        <v>22</v>
      </c>
      <c r="D1439" s="23">
        <v>3</v>
      </c>
      <c r="E1439" s="23">
        <v>342</v>
      </c>
    </row>
    <row r="1440" spans="1:5" ht="12.75" customHeight="1" x14ac:dyDescent="0.35">
      <c r="A1440" s="1" t="s">
        <v>1441</v>
      </c>
      <c r="B1440" s="2" t="s">
        <v>2239</v>
      </c>
      <c r="C1440" s="23">
        <v>22</v>
      </c>
      <c r="D1440" s="23">
        <v>3</v>
      </c>
      <c r="E1440" s="23">
        <v>340</v>
      </c>
    </row>
    <row r="1441" spans="1:5" ht="12.75" customHeight="1" x14ac:dyDescent="0.35">
      <c r="A1441" s="1" t="s">
        <v>1442</v>
      </c>
      <c r="B1441" s="2" t="s">
        <v>2240</v>
      </c>
      <c r="C1441" s="23">
        <v>12</v>
      </c>
      <c r="D1441" s="23">
        <v>13</v>
      </c>
      <c r="E1441" s="23">
        <v>366</v>
      </c>
    </row>
    <row r="1442" spans="1:5" ht="12.75" customHeight="1" x14ac:dyDescent="0.35">
      <c r="A1442" s="1" t="s">
        <v>1443</v>
      </c>
      <c r="B1442" s="2" t="s">
        <v>2242</v>
      </c>
      <c r="C1442" s="23">
        <v>13</v>
      </c>
      <c r="D1442" s="23">
        <v>12</v>
      </c>
      <c r="E1442" s="23">
        <v>366</v>
      </c>
    </row>
    <row r="1443" spans="1:5" ht="12.75" customHeight="1" x14ac:dyDescent="0.35">
      <c r="A1443" s="1" t="s">
        <v>1444</v>
      </c>
      <c r="B1443" s="2" t="s">
        <v>2244</v>
      </c>
      <c r="C1443" s="23">
        <v>25</v>
      </c>
      <c r="D1443" s="23">
        <v>0</v>
      </c>
      <c r="E1443" s="23">
        <v>366</v>
      </c>
    </row>
    <row r="1444" spans="1:5" ht="12.75" customHeight="1" x14ac:dyDescent="0.35">
      <c r="A1444" s="1" t="s">
        <v>1445</v>
      </c>
      <c r="B1444" s="2" t="s">
        <v>2242</v>
      </c>
      <c r="C1444" s="23">
        <v>25</v>
      </c>
      <c r="D1444" s="23">
        <v>0</v>
      </c>
      <c r="E1444" s="23">
        <v>265</v>
      </c>
    </row>
    <row r="1445" spans="1:5" ht="12.75" customHeight="1" x14ac:dyDescent="0.35">
      <c r="A1445" s="1" t="s">
        <v>1446</v>
      </c>
      <c r="B1445" s="2" t="s">
        <v>2246</v>
      </c>
      <c r="C1445" s="23">
        <v>23</v>
      </c>
      <c r="D1445" s="23">
        <v>2</v>
      </c>
      <c r="E1445" s="23">
        <v>318</v>
      </c>
    </row>
    <row r="1446" spans="1:5" ht="12.75" customHeight="1" x14ac:dyDescent="0.35">
      <c r="A1446" s="1" t="s">
        <v>1447</v>
      </c>
      <c r="B1446" s="2" t="s">
        <v>2236</v>
      </c>
      <c r="C1446" s="23">
        <v>14</v>
      </c>
      <c r="D1446" s="23">
        <v>11</v>
      </c>
      <c r="E1446" s="23">
        <v>366</v>
      </c>
    </row>
    <row r="1447" spans="1:5" ht="12.75" customHeight="1" x14ac:dyDescent="0.35">
      <c r="A1447" s="1" t="s">
        <v>1448</v>
      </c>
      <c r="B1447" s="2" t="s">
        <v>2246</v>
      </c>
      <c r="C1447" s="23">
        <v>19</v>
      </c>
      <c r="D1447" s="23">
        <v>6</v>
      </c>
      <c r="E1447" s="23">
        <v>366</v>
      </c>
    </row>
    <row r="1448" spans="1:5" ht="12.75" customHeight="1" x14ac:dyDescent="0.35">
      <c r="A1448" s="1" t="s">
        <v>1449</v>
      </c>
      <c r="B1448" s="2" t="s">
        <v>2248</v>
      </c>
      <c r="C1448" s="23">
        <v>25</v>
      </c>
      <c r="D1448" s="23">
        <v>0</v>
      </c>
      <c r="E1448" s="23">
        <v>366</v>
      </c>
    </row>
    <row r="1449" spans="1:5" ht="12.75" customHeight="1" x14ac:dyDescent="0.35">
      <c r="A1449" s="1" t="s">
        <v>1450</v>
      </c>
      <c r="B1449" s="2" t="s">
        <v>2241</v>
      </c>
      <c r="C1449" s="23">
        <v>17</v>
      </c>
      <c r="D1449" s="23">
        <v>8</v>
      </c>
      <c r="E1449" s="23">
        <v>366</v>
      </c>
    </row>
    <row r="1450" spans="1:5" ht="12.75" customHeight="1" x14ac:dyDescent="0.35">
      <c r="A1450" s="1" t="s">
        <v>1451</v>
      </c>
      <c r="B1450" s="2" t="s">
        <v>2238</v>
      </c>
      <c r="C1450" s="23">
        <v>24</v>
      </c>
      <c r="D1450" s="23">
        <v>1</v>
      </c>
      <c r="E1450" s="23">
        <v>362</v>
      </c>
    </row>
    <row r="1451" spans="1:5" ht="12.75" customHeight="1" x14ac:dyDescent="0.35">
      <c r="A1451" s="1" t="s">
        <v>1452</v>
      </c>
      <c r="B1451" s="2" t="s">
        <v>2244</v>
      </c>
      <c r="C1451" s="23">
        <v>25</v>
      </c>
      <c r="D1451" s="23">
        <v>0</v>
      </c>
      <c r="E1451" s="23">
        <v>366</v>
      </c>
    </row>
    <row r="1452" spans="1:5" ht="12.75" customHeight="1" x14ac:dyDescent="0.35">
      <c r="A1452" s="1" t="s">
        <v>1453</v>
      </c>
      <c r="B1452" s="2" t="s">
        <v>2244</v>
      </c>
      <c r="C1452" s="23">
        <v>23</v>
      </c>
      <c r="D1452" s="23">
        <v>2</v>
      </c>
      <c r="E1452" s="23">
        <v>366</v>
      </c>
    </row>
    <row r="1453" spans="1:5" ht="12.75" customHeight="1" x14ac:dyDescent="0.35">
      <c r="A1453" s="1" t="s">
        <v>1454</v>
      </c>
      <c r="B1453" s="2" t="s">
        <v>2254</v>
      </c>
      <c r="C1453" s="23">
        <v>22</v>
      </c>
      <c r="D1453" s="23">
        <v>3</v>
      </c>
      <c r="E1453" s="23">
        <v>323</v>
      </c>
    </row>
    <row r="1454" spans="1:5" ht="12.75" customHeight="1" x14ac:dyDescent="0.35">
      <c r="A1454" s="1" t="s">
        <v>1455</v>
      </c>
      <c r="B1454" s="2" t="s">
        <v>2246</v>
      </c>
      <c r="C1454" s="23">
        <v>17</v>
      </c>
      <c r="D1454" s="23">
        <v>8</v>
      </c>
      <c r="E1454" s="23">
        <v>366</v>
      </c>
    </row>
    <row r="1455" spans="1:5" ht="12.75" customHeight="1" x14ac:dyDescent="0.35">
      <c r="A1455" s="1" t="s">
        <v>1456</v>
      </c>
      <c r="B1455" s="2" t="s">
        <v>2246</v>
      </c>
      <c r="C1455" s="23">
        <v>24</v>
      </c>
      <c r="D1455" s="23">
        <v>1</v>
      </c>
      <c r="E1455" s="23">
        <v>366</v>
      </c>
    </row>
    <row r="1456" spans="1:5" ht="12.75" customHeight="1" x14ac:dyDescent="0.35">
      <c r="A1456" s="1" t="s">
        <v>1457</v>
      </c>
      <c r="B1456" s="2" t="s">
        <v>2246</v>
      </c>
      <c r="C1456" s="23">
        <v>25</v>
      </c>
      <c r="D1456" s="23">
        <v>0</v>
      </c>
      <c r="E1456" s="23">
        <v>249</v>
      </c>
    </row>
    <row r="1457" spans="1:5" ht="12.75" customHeight="1" x14ac:dyDescent="0.35">
      <c r="A1457" s="1" t="s">
        <v>1458</v>
      </c>
      <c r="B1457" s="2" t="s">
        <v>2246</v>
      </c>
      <c r="C1457" s="23">
        <v>23</v>
      </c>
      <c r="D1457" s="23">
        <v>2</v>
      </c>
      <c r="E1457" s="23">
        <v>181</v>
      </c>
    </row>
    <row r="1458" spans="1:5" ht="12.75" customHeight="1" x14ac:dyDescent="0.35">
      <c r="A1458" s="1" t="s">
        <v>1459</v>
      </c>
      <c r="B1458" s="2" t="s">
        <v>2239</v>
      </c>
      <c r="C1458" s="23">
        <v>25</v>
      </c>
      <c r="D1458" s="23">
        <v>0</v>
      </c>
      <c r="E1458" s="23">
        <v>363</v>
      </c>
    </row>
    <row r="1459" spans="1:5" ht="12.75" customHeight="1" x14ac:dyDescent="0.35">
      <c r="A1459" s="1" t="s">
        <v>1460</v>
      </c>
      <c r="B1459" s="2" t="s">
        <v>2239</v>
      </c>
      <c r="C1459" s="23">
        <v>23</v>
      </c>
      <c r="D1459" s="23">
        <v>2</v>
      </c>
      <c r="E1459" s="23">
        <v>360</v>
      </c>
    </row>
    <row r="1460" spans="1:5" ht="12.75" customHeight="1" x14ac:dyDescent="0.35">
      <c r="A1460" s="1" t="s">
        <v>1461</v>
      </c>
      <c r="B1460" s="2" t="s">
        <v>2245</v>
      </c>
      <c r="C1460" s="23">
        <v>24</v>
      </c>
      <c r="D1460" s="23">
        <v>1</v>
      </c>
      <c r="E1460" s="23">
        <v>366</v>
      </c>
    </row>
    <row r="1461" spans="1:5" ht="12.75" customHeight="1" x14ac:dyDescent="0.35">
      <c r="A1461" s="1" t="s">
        <v>1462</v>
      </c>
      <c r="B1461" s="2" t="s">
        <v>2240</v>
      </c>
      <c r="C1461" s="23">
        <v>21</v>
      </c>
      <c r="D1461" s="23">
        <v>4</v>
      </c>
      <c r="E1461" s="23">
        <v>362</v>
      </c>
    </row>
    <row r="1462" spans="1:5" ht="12.75" customHeight="1" x14ac:dyDescent="0.35">
      <c r="A1462" s="1" t="s">
        <v>1463</v>
      </c>
      <c r="B1462" s="2" t="s">
        <v>2240</v>
      </c>
      <c r="C1462" s="23">
        <v>25</v>
      </c>
      <c r="D1462" s="23">
        <v>0</v>
      </c>
      <c r="E1462" s="23">
        <v>366</v>
      </c>
    </row>
    <row r="1463" spans="1:5" ht="12.75" customHeight="1" x14ac:dyDescent="0.35">
      <c r="A1463" s="1" t="s">
        <v>1464</v>
      </c>
      <c r="B1463" s="2" t="s">
        <v>2233</v>
      </c>
      <c r="C1463" s="23">
        <v>25</v>
      </c>
      <c r="D1463" s="23">
        <v>0</v>
      </c>
      <c r="E1463" s="23">
        <v>337</v>
      </c>
    </row>
    <row r="1464" spans="1:5" ht="12.75" customHeight="1" x14ac:dyDescent="0.35">
      <c r="A1464" s="1" t="s">
        <v>1465</v>
      </c>
      <c r="B1464" s="2" t="s">
        <v>2251</v>
      </c>
      <c r="C1464" s="23">
        <v>23</v>
      </c>
      <c r="D1464" s="23">
        <v>2</v>
      </c>
      <c r="E1464" s="23">
        <v>349</v>
      </c>
    </row>
    <row r="1465" spans="1:5" ht="12.75" customHeight="1" x14ac:dyDescent="0.35">
      <c r="A1465" s="1" t="s">
        <v>1466</v>
      </c>
      <c r="B1465" s="2" t="s">
        <v>2246</v>
      </c>
      <c r="C1465" s="23">
        <v>9</v>
      </c>
      <c r="D1465" s="23">
        <v>16</v>
      </c>
      <c r="E1465" s="23">
        <v>0</v>
      </c>
    </row>
    <row r="1466" spans="1:5" ht="12.75" customHeight="1" x14ac:dyDescent="0.35">
      <c r="A1466" s="1" t="s">
        <v>1467</v>
      </c>
      <c r="B1466" s="2" t="s">
        <v>2241</v>
      </c>
      <c r="C1466" s="23">
        <v>25</v>
      </c>
      <c r="D1466" s="23">
        <v>0</v>
      </c>
      <c r="E1466" s="23">
        <v>366</v>
      </c>
    </row>
    <row r="1467" spans="1:5" ht="12.75" customHeight="1" x14ac:dyDescent="0.35">
      <c r="A1467" s="1" t="s">
        <v>1468</v>
      </c>
      <c r="B1467" s="2" t="s">
        <v>2242</v>
      </c>
      <c r="C1467" s="23">
        <v>20</v>
      </c>
      <c r="D1467" s="23">
        <v>5</v>
      </c>
      <c r="E1467" s="23">
        <v>366</v>
      </c>
    </row>
    <row r="1468" spans="1:5" ht="12.75" customHeight="1" x14ac:dyDescent="0.35">
      <c r="A1468" s="1" t="s">
        <v>1469</v>
      </c>
      <c r="B1468" s="2" t="s">
        <v>2239</v>
      </c>
      <c r="C1468" s="23">
        <v>25</v>
      </c>
      <c r="D1468" s="23">
        <v>0</v>
      </c>
      <c r="E1468" s="23">
        <v>363</v>
      </c>
    </row>
    <row r="1469" spans="1:5" ht="12.75" customHeight="1" x14ac:dyDescent="0.35">
      <c r="A1469" s="1" t="s">
        <v>1470</v>
      </c>
      <c r="B1469" s="2" t="s">
        <v>2254</v>
      </c>
      <c r="C1469" s="23">
        <v>20</v>
      </c>
      <c r="D1469" s="23">
        <v>5</v>
      </c>
      <c r="E1469" s="23">
        <v>366</v>
      </c>
    </row>
    <row r="1470" spans="1:5" ht="12.75" customHeight="1" x14ac:dyDescent="0.35">
      <c r="A1470" s="1" t="s">
        <v>1471</v>
      </c>
      <c r="B1470" s="2" t="s">
        <v>2242</v>
      </c>
      <c r="C1470" s="23">
        <v>22</v>
      </c>
      <c r="D1470" s="23">
        <v>3</v>
      </c>
      <c r="E1470" s="23">
        <v>366</v>
      </c>
    </row>
    <row r="1471" spans="1:5" ht="12.75" customHeight="1" x14ac:dyDescent="0.35">
      <c r="A1471" s="1" t="s">
        <v>1472</v>
      </c>
      <c r="B1471" s="2" t="s">
        <v>2242</v>
      </c>
      <c r="C1471" s="23">
        <v>15</v>
      </c>
      <c r="D1471" s="23">
        <v>10</v>
      </c>
      <c r="E1471" s="23">
        <v>366</v>
      </c>
    </row>
    <row r="1472" spans="1:5" ht="12.75" customHeight="1" x14ac:dyDescent="0.35">
      <c r="A1472" s="1" t="s">
        <v>1473</v>
      </c>
      <c r="B1472" s="2" t="s">
        <v>2241</v>
      </c>
      <c r="C1472" s="23">
        <v>22</v>
      </c>
      <c r="D1472" s="23">
        <v>3</v>
      </c>
      <c r="E1472" s="23">
        <v>292</v>
      </c>
    </row>
    <row r="1473" spans="1:5" ht="12.75" customHeight="1" x14ac:dyDescent="0.35">
      <c r="A1473" s="1" t="s">
        <v>1474</v>
      </c>
      <c r="B1473" s="2" t="s">
        <v>2236</v>
      </c>
      <c r="C1473" s="23">
        <v>12</v>
      </c>
      <c r="D1473" s="23">
        <v>13</v>
      </c>
      <c r="E1473" s="23">
        <v>366</v>
      </c>
    </row>
    <row r="1474" spans="1:5" ht="12.75" customHeight="1" x14ac:dyDescent="0.35">
      <c r="A1474" s="1" t="s">
        <v>1475</v>
      </c>
      <c r="B1474" s="2" t="s">
        <v>2254</v>
      </c>
      <c r="C1474" s="23">
        <v>20</v>
      </c>
      <c r="D1474" s="23">
        <v>5</v>
      </c>
      <c r="E1474" s="23">
        <v>366</v>
      </c>
    </row>
    <row r="1475" spans="1:5" ht="12.75" customHeight="1" x14ac:dyDescent="0.35">
      <c r="A1475" s="1" t="s">
        <v>1476</v>
      </c>
      <c r="B1475" s="2" t="s">
        <v>2239</v>
      </c>
      <c r="C1475" s="23">
        <v>24</v>
      </c>
      <c r="D1475" s="23">
        <v>1</v>
      </c>
      <c r="E1475" s="23">
        <v>334</v>
      </c>
    </row>
    <row r="1476" spans="1:5" ht="12.75" customHeight="1" x14ac:dyDescent="0.35">
      <c r="A1476" s="1" t="s">
        <v>1477</v>
      </c>
      <c r="B1476" s="2" t="s">
        <v>2244</v>
      </c>
      <c r="C1476" s="23">
        <v>25</v>
      </c>
      <c r="D1476" s="23">
        <v>0</v>
      </c>
      <c r="E1476" s="23">
        <v>366</v>
      </c>
    </row>
    <row r="1477" spans="1:5" ht="12.75" customHeight="1" x14ac:dyDescent="0.35">
      <c r="A1477" s="1" t="s">
        <v>1478</v>
      </c>
      <c r="B1477" s="2" t="s">
        <v>2244</v>
      </c>
      <c r="C1477" s="23">
        <v>25</v>
      </c>
      <c r="D1477" s="23">
        <v>0</v>
      </c>
      <c r="E1477" s="23">
        <v>366</v>
      </c>
    </row>
    <row r="1478" spans="1:5" ht="12.75" customHeight="1" x14ac:dyDescent="0.35">
      <c r="A1478" s="1" t="s">
        <v>1479</v>
      </c>
      <c r="B1478" s="2" t="s">
        <v>2239</v>
      </c>
      <c r="C1478" s="23">
        <v>24</v>
      </c>
      <c r="D1478" s="23">
        <v>1</v>
      </c>
      <c r="E1478" s="23">
        <v>181</v>
      </c>
    </row>
    <row r="1479" spans="1:5" ht="12.75" customHeight="1" x14ac:dyDescent="0.35">
      <c r="A1479" s="1" t="s">
        <v>1480</v>
      </c>
      <c r="B1479" s="2" t="s">
        <v>2251</v>
      </c>
      <c r="C1479" s="23">
        <v>25</v>
      </c>
      <c r="D1479" s="23">
        <v>0</v>
      </c>
      <c r="E1479" s="23">
        <v>174</v>
      </c>
    </row>
    <row r="1480" spans="1:5" ht="12.75" customHeight="1" x14ac:dyDescent="0.35">
      <c r="A1480" s="1" t="s">
        <v>1481</v>
      </c>
      <c r="B1480" s="2" t="s">
        <v>2244</v>
      </c>
      <c r="C1480" s="23">
        <v>20</v>
      </c>
      <c r="D1480" s="23">
        <v>5</v>
      </c>
      <c r="E1480" s="23">
        <v>308</v>
      </c>
    </row>
    <row r="1481" spans="1:5" ht="12.75" customHeight="1" x14ac:dyDescent="0.35">
      <c r="A1481" s="1" t="s">
        <v>1482</v>
      </c>
      <c r="B1481" s="2" t="s">
        <v>2247</v>
      </c>
      <c r="C1481" s="23">
        <v>25</v>
      </c>
      <c r="D1481" s="23">
        <v>0</v>
      </c>
      <c r="E1481" s="23">
        <v>363</v>
      </c>
    </row>
    <row r="1482" spans="1:5" ht="12.75" customHeight="1" x14ac:dyDescent="0.35">
      <c r="A1482" s="1" t="s">
        <v>1483</v>
      </c>
      <c r="B1482" s="2" t="s">
        <v>2246</v>
      </c>
      <c r="C1482" s="23">
        <v>25</v>
      </c>
      <c r="D1482" s="23">
        <v>0</v>
      </c>
      <c r="E1482" s="23">
        <v>197</v>
      </c>
    </row>
    <row r="1483" spans="1:5" ht="12.75" customHeight="1" x14ac:dyDescent="0.35">
      <c r="A1483" s="1" t="s">
        <v>1484</v>
      </c>
      <c r="B1483" s="2" t="s">
        <v>2236</v>
      </c>
      <c r="C1483" s="23">
        <v>16</v>
      </c>
      <c r="D1483" s="23">
        <v>9</v>
      </c>
      <c r="E1483" s="23">
        <v>366</v>
      </c>
    </row>
    <row r="1484" spans="1:5" ht="12.75" customHeight="1" x14ac:dyDescent="0.35">
      <c r="A1484" s="1" t="s">
        <v>1485</v>
      </c>
      <c r="B1484" s="2" t="s">
        <v>2245</v>
      </c>
      <c r="C1484" s="23">
        <v>24</v>
      </c>
      <c r="D1484" s="23">
        <v>1</v>
      </c>
      <c r="E1484" s="23">
        <v>362</v>
      </c>
    </row>
    <row r="1485" spans="1:5" ht="12.75" customHeight="1" x14ac:dyDescent="0.35">
      <c r="A1485" s="1" t="s">
        <v>1486</v>
      </c>
      <c r="B1485" s="2" t="s">
        <v>2233</v>
      </c>
      <c r="C1485" s="23">
        <v>25</v>
      </c>
      <c r="D1485" s="23">
        <v>0</v>
      </c>
      <c r="E1485" s="23">
        <v>363</v>
      </c>
    </row>
    <row r="1486" spans="1:5" ht="12.75" customHeight="1" x14ac:dyDescent="0.35">
      <c r="A1486" s="1" t="s">
        <v>1487</v>
      </c>
      <c r="B1486" s="2" t="s">
        <v>2246</v>
      </c>
      <c r="C1486" s="23">
        <v>25</v>
      </c>
      <c r="D1486" s="23">
        <v>0</v>
      </c>
      <c r="E1486" s="23">
        <v>361</v>
      </c>
    </row>
    <row r="1487" spans="1:5" ht="12.75" customHeight="1" x14ac:dyDescent="0.35">
      <c r="A1487" s="1" t="s">
        <v>1488</v>
      </c>
      <c r="B1487" s="2" t="s">
        <v>2245</v>
      </c>
      <c r="C1487" s="23">
        <v>22</v>
      </c>
      <c r="D1487" s="23">
        <v>3</v>
      </c>
      <c r="E1487" s="23">
        <v>366</v>
      </c>
    </row>
    <row r="1488" spans="1:5" ht="12.75" customHeight="1" x14ac:dyDescent="0.35">
      <c r="A1488" s="1" t="s">
        <v>1489</v>
      </c>
      <c r="B1488" s="2" t="s">
        <v>2251</v>
      </c>
      <c r="C1488" s="23">
        <v>25</v>
      </c>
      <c r="D1488" s="23">
        <v>0</v>
      </c>
      <c r="E1488" s="23">
        <v>366</v>
      </c>
    </row>
    <row r="1489" spans="1:5" ht="12.75" customHeight="1" x14ac:dyDescent="0.35">
      <c r="A1489" s="1" t="s">
        <v>1490</v>
      </c>
      <c r="B1489" s="2" t="s">
        <v>2239</v>
      </c>
      <c r="C1489" s="23">
        <v>25</v>
      </c>
      <c r="D1489" s="23">
        <v>0</v>
      </c>
      <c r="E1489" s="23">
        <v>337</v>
      </c>
    </row>
    <row r="1490" spans="1:5" ht="12.75" customHeight="1" x14ac:dyDescent="0.35">
      <c r="A1490" s="1" t="s">
        <v>1491</v>
      </c>
      <c r="B1490" s="2" t="s">
        <v>2246</v>
      </c>
      <c r="C1490" s="23">
        <v>24</v>
      </c>
      <c r="D1490" s="23">
        <v>1</v>
      </c>
      <c r="E1490" s="23">
        <v>351</v>
      </c>
    </row>
    <row r="1491" spans="1:5" ht="12.75" customHeight="1" x14ac:dyDescent="0.35">
      <c r="A1491" s="1" t="s">
        <v>1492</v>
      </c>
      <c r="B1491" s="2" t="s">
        <v>2246</v>
      </c>
      <c r="C1491" s="23">
        <v>17</v>
      </c>
      <c r="D1491" s="23">
        <v>8</v>
      </c>
      <c r="E1491" s="23">
        <v>62</v>
      </c>
    </row>
    <row r="1492" spans="1:5" ht="12.75" customHeight="1" x14ac:dyDescent="0.35">
      <c r="A1492" s="1" t="s">
        <v>1493</v>
      </c>
      <c r="B1492" s="2" t="s">
        <v>2254</v>
      </c>
      <c r="C1492" s="23">
        <v>24</v>
      </c>
      <c r="D1492" s="23">
        <v>1</v>
      </c>
      <c r="E1492" s="23">
        <v>366</v>
      </c>
    </row>
    <row r="1493" spans="1:5" ht="12.75" customHeight="1" x14ac:dyDescent="0.35">
      <c r="A1493" s="1" t="s">
        <v>1494</v>
      </c>
      <c r="B1493" s="2" t="s">
        <v>2233</v>
      </c>
      <c r="C1493" s="23">
        <v>18</v>
      </c>
      <c r="D1493" s="23">
        <v>7</v>
      </c>
      <c r="E1493" s="23">
        <v>8</v>
      </c>
    </row>
    <row r="1494" spans="1:5" ht="12.75" customHeight="1" x14ac:dyDescent="0.35">
      <c r="A1494" s="1" t="s">
        <v>1495</v>
      </c>
      <c r="B1494" s="2" t="s">
        <v>2244</v>
      </c>
      <c r="C1494" s="23">
        <v>25</v>
      </c>
      <c r="D1494" s="23">
        <v>0</v>
      </c>
      <c r="E1494" s="23">
        <v>311</v>
      </c>
    </row>
    <row r="1495" spans="1:5" ht="12.75" customHeight="1" x14ac:dyDescent="0.35">
      <c r="A1495" s="1" t="s">
        <v>1496</v>
      </c>
      <c r="B1495" s="2" t="s">
        <v>2246</v>
      </c>
      <c r="C1495" s="23">
        <v>20</v>
      </c>
      <c r="D1495" s="23">
        <v>5</v>
      </c>
      <c r="E1495" s="23">
        <v>366</v>
      </c>
    </row>
    <row r="1496" spans="1:5" ht="12.75" customHeight="1" x14ac:dyDescent="0.35">
      <c r="A1496" s="1" t="s">
        <v>1497</v>
      </c>
      <c r="B1496" s="2" t="s">
        <v>2245</v>
      </c>
      <c r="C1496" s="23">
        <v>25</v>
      </c>
      <c r="D1496" s="23">
        <v>0</v>
      </c>
      <c r="E1496" s="23">
        <v>365</v>
      </c>
    </row>
    <row r="1497" spans="1:5" ht="12.75" customHeight="1" x14ac:dyDescent="0.35">
      <c r="A1497" s="1" t="s">
        <v>1498</v>
      </c>
      <c r="B1497" s="2" t="s">
        <v>2239</v>
      </c>
      <c r="C1497" s="23">
        <v>25</v>
      </c>
      <c r="D1497" s="23">
        <v>0</v>
      </c>
      <c r="E1497" s="23">
        <v>347</v>
      </c>
    </row>
    <row r="1498" spans="1:5" ht="12.75" customHeight="1" x14ac:dyDescent="0.35">
      <c r="A1498" s="1" t="s">
        <v>1499</v>
      </c>
      <c r="B1498" s="2" t="s">
        <v>2244</v>
      </c>
      <c r="C1498" s="23">
        <v>16</v>
      </c>
      <c r="D1498" s="23">
        <v>9</v>
      </c>
      <c r="E1498" s="23">
        <v>366</v>
      </c>
    </row>
    <row r="1499" spans="1:5" ht="12.75" customHeight="1" x14ac:dyDescent="0.35">
      <c r="A1499" s="1" t="s">
        <v>1500</v>
      </c>
      <c r="B1499" s="2" t="s">
        <v>2245</v>
      </c>
      <c r="C1499" s="23">
        <v>24</v>
      </c>
      <c r="D1499" s="23">
        <v>1</v>
      </c>
      <c r="E1499" s="23">
        <v>342</v>
      </c>
    </row>
    <row r="1500" spans="1:5" ht="12.75" customHeight="1" x14ac:dyDescent="0.35">
      <c r="A1500" s="1" t="s">
        <v>1501</v>
      </c>
      <c r="B1500" s="2" t="s">
        <v>2233</v>
      </c>
      <c r="C1500" s="23">
        <v>25</v>
      </c>
      <c r="D1500" s="23">
        <v>0</v>
      </c>
      <c r="E1500" s="23">
        <v>355</v>
      </c>
    </row>
    <row r="1501" spans="1:5" ht="12.75" customHeight="1" x14ac:dyDescent="0.35">
      <c r="A1501" s="1" t="s">
        <v>1502</v>
      </c>
      <c r="B1501" s="2" t="s">
        <v>2241</v>
      </c>
      <c r="C1501" s="23">
        <v>17</v>
      </c>
      <c r="D1501" s="23">
        <v>8</v>
      </c>
      <c r="E1501" s="23">
        <v>363</v>
      </c>
    </row>
    <row r="1502" spans="1:5" ht="12.75" customHeight="1" x14ac:dyDescent="0.35">
      <c r="A1502" s="1" t="s">
        <v>1503</v>
      </c>
      <c r="B1502" s="2" t="s">
        <v>2242</v>
      </c>
      <c r="C1502" s="23">
        <v>25</v>
      </c>
      <c r="D1502" s="23">
        <v>0</v>
      </c>
      <c r="E1502" s="23">
        <v>366</v>
      </c>
    </row>
    <row r="1503" spans="1:5" ht="12.75" customHeight="1" x14ac:dyDescent="0.35">
      <c r="A1503" s="1" t="s">
        <v>1504</v>
      </c>
      <c r="B1503" s="2" t="s">
        <v>2239</v>
      </c>
      <c r="C1503" s="23">
        <v>25</v>
      </c>
      <c r="D1503" s="23">
        <v>0</v>
      </c>
      <c r="E1503" s="23">
        <v>339</v>
      </c>
    </row>
    <row r="1504" spans="1:5" ht="12.75" customHeight="1" x14ac:dyDescent="0.35">
      <c r="A1504" s="1" t="s">
        <v>1505</v>
      </c>
      <c r="B1504" s="2" t="s">
        <v>2239</v>
      </c>
      <c r="C1504" s="23">
        <v>21</v>
      </c>
      <c r="D1504" s="23">
        <v>4</v>
      </c>
      <c r="E1504" s="23">
        <v>0</v>
      </c>
    </row>
    <row r="1505" spans="1:5" ht="12.75" customHeight="1" x14ac:dyDescent="0.35">
      <c r="A1505" s="1" t="s">
        <v>1506</v>
      </c>
      <c r="B1505" s="2" t="s">
        <v>2245</v>
      </c>
      <c r="C1505" s="23">
        <v>24</v>
      </c>
      <c r="D1505" s="23">
        <v>1</v>
      </c>
      <c r="E1505" s="23">
        <v>340</v>
      </c>
    </row>
    <row r="1506" spans="1:5" ht="12.75" customHeight="1" x14ac:dyDescent="0.35">
      <c r="A1506" s="1" t="s">
        <v>1507</v>
      </c>
      <c r="B1506" s="2" t="s">
        <v>2246</v>
      </c>
      <c r="C1506" s="23">
        <v>25</v>
      </c>
      <c r="D1506" s="23">
        <v>0</v>
      </c>
      <c r="E1506" s="23">
        <v>366</v>
      </c>
    </row>
    <row r="1507" spans="1:5" ht="12.75" customHeight="1" x14ac:dyDescent="0.35">
      <c r="A1507" s="1" t="s">
        <v>1508</v>
      </c>
      <c r="B1507" s="2" t="s">
        <v>2235</v>
      </c>
      <c r="C1507" s="23">
        <v>23</v>
      </c>
      <c r="D1507" s="23">
        <v>2</v>
      </c>
      <c r="E1507" s="23">
        <v>163</v>
      </c>
    </row>
    <row r="1508" spans="1:5" ht="12.75" customHeight="1" x14ac:dyDescent="0.35">
      <c r="A1508" s="1" t="s">
        <v>1509</v>
      </c>
      <c r="B1508" s="2" t="s">
        <v>2233</v>
      </c>
      <c r="C1508" s="23">
        <v>15</v>
      </c>
      <c r="D1508" s="23">
        <v>10</v>
      </c>
      <c r="E1508" s="23">
        <v>366</v>
      </c>
    </row>
    <row r="1509" spans="1:5" ht="12.75" customHeight="1" x14ac:dyDescent="0.35">
      <c r="A1509" s="1" t="s">
        <v>1510</v>
      </c>
      <c r="B1509" s="2" t="s">
        <v>2239</v>
      </c>
      <c r="C1509" s="23">
        <v>25</v>
      </c>
      <c r="D1509" s="23">
        <v>0</v>
      </c>
      <c r="E1509" s="23">
        <v>201</v>
      </c>
    </row>
    <row r="1510" spans="1:5" ht="12.75" customHeight="1" x14ac:dyDescent="0.35">
      <c r="A1510" s="1" t="s">
        <v>1511</v>
      </c>
      <c r="B1510" s="2" t="s">
        <v>2238</v>
      </c>
      <c r="C1510" s="23">
        <v>24</v>
      </c>
      <c r="D1510" s="23">
        <v>1</v>
      </c>
      <c r="E1510" s="23">
        <v>363</v>
      </c>
    </row>
    <row r="1511" spans="1:5" ht="12.75" customHeight="1" x14ac:dyDescent="0.35">
      <c r="A1511" s="1" t="s">
        <v>1512</v>
      </c>
      <c r="B1511" s="2" t="s">
        <v>2242</v>
      </c>
      <c r="C1511" s="23">
        <v>18</v>
      </c>
      <c r="D1511" s="23">
        <v>7</v>
      </c>
      <c r="E1511" s="23">
        <v>366</v>
      </c>
    </row>
    <row r="1512" spans="1:5" ht="12.75" customHeight="1" x14ac:dyDescent="0.35">
      <c r="A1512" s="1" t="s">
        <v>1513</v>
      </c>
      <c r="B1512" s="2" t="s">
        <v>2254</v>
      </c>
      <c r="C1512" s="23">
        <v>24</v>
      </c>
      <c r="D1512" s="23">
        <v>1</v>
      </c>
      <c r="E1512" s="23">
        <v>240</v>
      </c>
    </row>
    <row r="1513" spans="1:5" ht="12.75" customHeight="1" x14ac:dyDescent="0.35">
      <c r="A1513" s="1" t="s">
        <v>1514</v>
      </c>
      <c r="B1513" s="2" t="s">
        <v>2242</v>
      </c>
      <c r="C1513" s="23">
        <v>24</v>
      </c>
      <c r="D1513" s="23">
        <v>1</v>
      </c>
      <c r="E1513" s="23">
        <v>347</v>
      </c>
    </row>
    <row r="1514" spans="1:5" ht="12.75" customHeight="1" x14ac:dyDescent="0.35">
      <c r="A1514" s="1" t="s">
        <v>1515</v>
      </c>
      <c r="B1514" s="2" t="s">
        <v>2246</v>
      </c>
      <c r="C1514" s="23">
        <v>25</v>
      </c>
      <c r="D1514" s="23">
        <v>0</v>
      </c>
      <c r="E1514" s="23">
        <v>114</v>
      </c>
    </row>
    <row r="1515" spans="1:5" ht="12.75" customHeight="1" x14ac:dyDescent="0.35">
      <c r="A1515" s="1" t="s">
        <v>1516</v>
      </c>
      <c r="B1515" s="2" t="s">
        <v>2240</v>
      </c>
      <c r="C1515" s="23">
        <v>20</v>
      </c>
      <c r="D1515" s="23">
        <v>5</v>
      </c>
      <c r="E1515" s="23">
        <v>359</v>
      </c>
    </row>
    <row r="1516" spans="1:5" ht="12.75" customHeight="1" x14ac:dyDescent="0.35">
      <c r="A1516" s="1" t="s">
        <v>1517</v>
      </c>
      <c r="B1516" s="2" t="s">
        <v>2247</v>
      </c>
      <c r="C1516" s="23">
        <v>24</v>
      </c>
      <c r="D1516" s="23">
        <v>1</v>
      </c>
      <c r="E1516" s="23">
        <v>366</v>
      </c>
    </row>
    <row r="1517" spans="1:5" ht="12.75" customHeight="1" x14ac:dyDescent="0.35">
      <c r="A1517" s="1" t="s">
        <v>1518</v>
      </c>
      <c r="B1517" s="2" t="s">
        <v>2246</v>
      </c>
      <c r="C1517" s="23">
        <v>24</v>
      </c>
      <c r="D1517" s="23">
        <v>1</v>
      </c>
      <c r="E1517" s="23">
        <v>355</v>
      </c>
    </row>
    <row r="1518" spans="1:5" ht="12.75" customHeight="1" x14ac:dyDescent="0.35">
      <c r="A1518" s="1" t="s">
        <v>1519</v>
      </c>
      <c r="B1518" s="2" t="s">
        <v>2243</v>
      </c>
      <c r="C1518" s="23">
        <v>24</v>
      </c>
      <c r="D1518" s="23">
        <v>1</v>
      </c>
      <c r="E1518" s="23">
        <v>366</v>
      </c>
    </row>
    <row r="1519" spans="1:5" ht="12.75" customHeight="1" x14ac:dyDescent="0.35">
      <c r="A1519" s="1" t="s">
        <v>1520</v>
      </c>
      <c r="B1519" s="2" t="s">
        <v>2238</v>
      </c>
      <c r="C1519" s="23">
        <v>24</v>
      </c>
      <c r="D1519" s="23">
        <v>1</v>
      </c>
      <c r="E1519" s="23">
        <v>358</v>
      </c>
    </row>
    <row r="1520" spans="1:5" ht="12.75" customHeight="1" x14ac:dyDescent="0.35">
      <c r="A1520" s="1" t="s">
        <v>1521</v>
      </c>
      <c r="B1520" s="2" t="s">
        <v>2245</v>
      </c>
      <c r="C1520" s="23">
        <v>25</v>
      </c>
      <c r="D1520" s="23">
        <v>0</v>
      </c>
      <c r="E1520" s="23">
        <v>344</v>
      </c>
    </row>
    <row r="1521" spans="1:5" ht="12.75" customHeight="1" x14ac:dyDescent="0.35">
      <c r="A1521" s="1" t="s">
        <v>1522</v>
      </c>
      <c r="B1521" s="2" t="s">
        <v>2244</v>
      </c>
      <c r="C1521" s="23">
        <v>25</v>
      </c>
      <c r="D1521" s="23">
        <v>0</v>
      </c>
      <c r="E1521" s="23">
        <v>366</v>
      </c>
    </row>
    <row r="1522" spans="1:5" ht="12.75" customHeight="1" x14ac:dyDescent="0.35">
      <c r="A1522" s="1" t="s">
        <v>1523</v>
      </c>
      <c r="B1522" s="2" t="s">
        <v>2235</v>
      </c>
      <c r="C1522" s="23">
        <v>19</v>
      </c>
      <c r="D1522" s="23">
        <v>6</v>
      </c>
      <c r="E1522" s="23">
        <v>0</v>
      </c>
    </row>
    <row r="1523" spans="1:5" ht="12.75" customHeight="1" x14ac:dyDescent="0.35">
      <c r="A1523" s="1" t="s">
        <v>1524</v>
      </c>
      <c r="B1523" s="2" t="s">
        <v>2238</v>
      </c>
      <c r="C1523" s="23">
        <v>24</v>
      </c>
      <c r="D1523" s="23">
        <v>1</v>
      </c>
      <c r="E1523" s="23">
        <v>350</v>
      </c>
    </row>
    <row r="1524" spans="1:5" ht="12.75" customHeight="1" x14ac:dyDescent="0.35">
      <c r="A1524" s="1" t="s">
        <v>1525</v>
      </c>
      <c r="B1524" s="2" t="s">
        <v>2238</v>
      </c>
      <c r="C1524" s="23">
        <v>24</v>
      </c>
      <c r="D1524" s="23">
        <v>1</v>
      </c>
      <c r="E1524" s="23">
        <v>357</v>
      </c>
    </row>
    <row r="1525" spans="1:5" ht="12.75" customHeight="1" x14ac:dyDescent="0.35">
      <c r="A1525" s="1" t="s">
        <v>1526</v>
      </c>
      <c r="B1525" s="2" t="s">
        <v>2245</v>
      </c>
      <c r="C1525" s="23">
        <v>20</v>
      </c>
      <c r="D1525" s="23">
        <v>5</v>
      </c>
      <c r="E1525" s="23">
        <v>0</v>
      </c>
    </row>
    <row r="1526" spans="1:5" ht="12.75" customHeight="1" x14ac:dyDescent="0.35">
      <c r="A1526" s="1" t="s">
        <v>1527</v>
      </c>
      <c r="B1526" s="2" t="s">
        <v>2252</v>
      </c>
      <c r="C1526" s="23">
        <v>15</v>
      </c>
      <c r="D1526" s="23">
        <v>10</v>
      </c>
      <c r="E1526" s="23">
        <v>366</v>
      </c>
    </row>
    <row r="1527" spans="1:5" ht="12.75" customHeight="1" x14ac:dyDescent="0.35">
      <c r="A1527" s="1" t="s">
        <v>1528</v>
      </c>
      <c r="B1527" s="2" t="s">
        <v>2245</v>
      </c>
      <c r="C1527" s="23">
        <v>22</v>
      </c>
      <c r="D1527" s="23">
        <v>3</v>
      </c>
      <c r="E1527" s="23">
        <v>0</v>
      </c>
    </row>
    <row r="1528" spans="1:5" ht="12.75" customHeight="1" x14ac:dyDescent="0.35">
      <c r="A1528" s="1" t="s">
        <v>1529</v>
      </c>
      <c r="B1528" s="2" t="s">
        <v>2233</v>
      </c>
      <c r="C1528" s="23">
        <v>23</v>
      </c>
      <c r="D1528" s="23">
        <v>2</v>
      </c>
      <c r="E1528" s="23">
        <v>358</v>
      </c>
    </row>
    <row r="1529" spans="1:5" ht="12.75" customHeight="1" x14ac:dyDescent="0.35">
      <c r="A1529" s="1" t="s">
        <v>1530</v>
      </c>
      <c r="B1529" s="2" t="s">
        <v>2251</v>
      </c>
      <c r="C1529" s="23">
        <v>25</v>
      </c>
      <c r="D1529" s="23">
        <v>0</v>
      </c>
      <c r="E1529" s="23">
        <v>360</v>
      </c>
    </row>
    <row r="1530" spans="1:5" ht="12.75" customHeight="1" x14ac:dyDescent="0.35">
      <c r="A1530" s="1" t="s">
        <v>1531</v>
      </c>
      <c r="B1530" s="2" t="s">
        <v>2249</v>
      </c>
      <c r="C1530" s="23">
        <v>23</v>
      </c>
      <c r="D1530" s="23">
        <v>2</v>
      </c>
      <c r="E1530" s="23">
        <v>353</v>
      </c>
    </row>
    <row r="1531" spans="1:5" ht="12.75" customHeight="1" x14ac:dyDescent="0.35">
      <c r="A1531" s="1" t="s">
        <v>1532</v>
      </c>
      <c r="B1531" s="2" t="s">
        <v>2244</v>
      </c>
      <c r="C1531" s="23">
        <v>24</v>
      </c>
      <c r="D1531" s="23">
        <v>1</v>
      </c>
      <c r="E1531" s="23">
        <v>366</v>
      </c>
    </row>
    <row r="1532" spans="1:5" ht="12.75" customHeight="1" x14ac:dyDescent="0.35">
      <c r="A1532" s="1" t="s">
        <v>1533</v>
      </c>
      <c r="B1532" s="2" t="s">
        <v>2233</v>
      </c>
      <c r="C1532" s="23">
        <v>24</v>
      </c>
      <c r="D1532" s="23">
        <v>1</v>
      </c>
      <c r="E1532" s="23">
        <v>364</v>
      </c>
    </row>
    <row r="1533" spans="1:5" ht="12.75" customHeight="1" x14ac:dyDescent="0.35">
      <c r="A1533" s="1" t="s">
        <v>1534</v>
      </c>
      <c r="B1533" s="2" t="s">
        <v>2234</v>
      </c>
      <c r="C1533" s="23">
        <v>14</v>
      </c>
      <c r="D1533" s="23">
        <v>11</v>
      </c>
      <c r="E1533" s="23">
        <v>366</v>
      </c>
    </row>
    <row r="1534" spans="1:5" ht="12.75" customHeight="1" x14ac:dyDescent="0.35">
      <c r="A1534" s="1" t="s">
        <v>1535</v>
      </c>
      <c r="B1534" s="2" t="s">
        <v>2244</v>
      </c>
      <c r="C1534" s="23">
        <v>25</v>
      </c>
      <c r="D1534" s="23">
        <v>0</v>
      </c>
      <c r="E1534" s="23">
        <v>366</v>
      </c>
    </row>
    <row r="1535" spans="1:5" ht="12.75" customHeight="1" x14ac:dyDescent="0.35">
      <c r="A1535" s="1" t="s">
        <v>1536</v>
      </c>
      <c r="B1535" s="2" t="s">
        <v>2239</v>
      </c>
      <c r="C1535" s="23">
        <v>25</v>
      </c>
      <c r="D1535" s="23">
        <v>0</v>
      </c>
      <c r="E1535" s="23">
        <v>366</v>
      </c>
    </row>
    <row r="1536" spans="1:5" ht="12.75" customHeight="1" x14ac:dyDescent="0.35">
      <c r="A1536" s="1" t="s">
        <v>1537</v>
      </c>
      <c r="B1536" s="2" t="s">
        <v>2247</v>
      </c>
      <c r="C1536" s="23">
        <v>25</v>
      </c>
      <c r="D1536" s="23">
        <v>0</v>
      </c>
      <c r="E1536" s="23">
        <v>366</v>
      </c>
    </row>
    <row r="1537" spans="1:5" ht="12.75" customHeight="1" x14ac:dyDescent="0.35">
      <c r="A1537" s="1" t="s">
        <v>1538</v>
      </c>
      <c r="B1537" s="2" t="s">
        <v>2254</v>
      </c>
      <c r="C1537" s="23">
        <v>15</v>
      </c>
      <c r="D1537" s="23">
        <v>10</v>
      </c>
      <c r="E1537" s="23">
        <v>366</v>
      </c>
    </row>
    <row r="1538" spans="1:5" ht="12.75" customHeight="1" x14ac:dyDescent="0.35">
      <c r="A1538" s="1" t="s">
        <v>1539</v>
      </c>
      <c r="B1538" s="2" t="s">
        <v>2254</v>
      </c>
      <c r="C1538" s="23">
        <v>16</v>
      </c>
      <c r="D1538" s="23">
        <v>9</v>
      </c>
      <c r="E1538" s="23">
        <v>366</v>
      </c>
    </row>
    <row r="1539" spans="1:5" ht="12.75" customHeight="1" x14ac:dyDescent="0.35">
      <c r="A1539" s="1" t="s">
        <v>1540</v>
      </c>
      <c r="B1539" s="2" t="s">
        <v>2238</v>
      </c>
      <c r="C1539" s="23">
        <v>25</v>
      </c>
      <c r="D1539" s="23">
        <v>0</v>
      </c>
      <c r="E1539" s="23">
        <v>349</v>
      </c>
    </row>
    <row r="1540" spans="1:5" ht="12.75" customHeight="1" x14ac:dyDescent="0.35">
      <c r="A1540" s="1" t="s">
        <v>1541</v>
      </c>
      <c r="B1540" s="2" t="s">
        <v>2238</v>
      </c>
      <c r="C1540" s="23">
        <v>24</v>
      </c>
      <c r="D1540" s="23">
        <v>1</v>
      </c>
      <c r="E1540" s="23">
        <v>225</v>
      </c>
    </row>
    <row r="1541" spans="1:5" ht="12.75" customHeight="1" x14ac:dyDescent="0.35">
      <c r="A1541" s="1" t="s">
        <v>1542</v>
      </c>
      <c r="B1541" s="2" t="s">
        <v>2245</v>
      </c>
      <c r="C1541" s="23">
        <v>25</v>
      </c>
      <c r="D1541" s="23">
        <v>0</v>
      </c>
      <c r="E1541" s="23">
        <v>366</v>
      </c>
    </row>
    <row r="1542" spans="1:5" ht="12.75" customHeight="1" x14ac:dyDescent="0.35">
      <c r="A1542" s="1" t="s">
        <v>1543</v>
      </c>
      <c r="B1542" s="2" t="s">
        <v>2245</v>
      </c>
      <c r="C1542" s="23">
        <v>25</v>
      </c>
      <c r="D1542" s="23">
        <v>0</v>
      </c>
      <c r="E1542" s="23">
        <v>366</v>
      </c>
    </row>
    <row r="1543" spans="1:5" ht="12.75" customHeight="1" x14ac:dyDescent="0.35">
      <c r="A1543" s="1" t="s">
        <v>1544</v>
      </c>
      <c r="B1543" s="2" t="s">
        <v>2236</v>
      </c>
      <c r="C1543" s="23">
        <v>13</v>
      </c>
      <c r="D1543" s="23">
        <v>12</v>
      </c>
      <c r="E1543" s="23">
        <v>366</v>
      </c>
    </row>
    <row r="1544" spans="1:5" ht="12.75" customHeight="1" x14ac:dyDescent="0.35">
      <c r="A1544" s="1" t="s">
        <v>1545</v>
      </c>
      <c r="B1544" s="2" t="s">
        <v>2244</v>
      </c>
      <c r="C1544" s="23">
        <v>25</v>
      </c>
      <c r="D1544" s="23">
        <v>0</v>
      </c>
      <c r="E1544" s="23">
        <v>366</v>
      </c>
    </row>
    <row r="1545" spans="1:5" ht="12.75" customHeight="1" x14ac:dyDescent="0.35">
      <c r="A1545" s="1" t="s">
        <v>1546</v>
      </c>
      <c r="B1545" s="2" t="s">
        <v>2244</v>
      </c>
      <c r="C1545" s="23">
        <v>25</v>
      </c>
      <c r="D1545" s="23">
        <v>0</v>
      </c>
      <c r="E1545" s="23">
        <v>366</v>
      </c>
    </row>
    <row r="1546" spans="1:5" ht="12.75" customHeight="1" x14ac:dyDescent="0.35">
      <c r="A1546" s="1" t="s">
        <v>1547</v>
      </c>
      <c r="B1546" s="2" t="s">
        <v>2243</v>
      </c>
      <c r="C1546" s="23">
        <v>25</v>
      </c>
      <c r="D1546" s="23">
        <v>0</v>
      </c>
      <c r="E1546" s="23">
        <v>366</v>
      </c>
    </row>
    <row r="1547" spans="1:5" ht="12.75" customHeight="1" x14ac:dyDescent="0.35">
      <c r="A1547" s="1" t="s">
        <v>1548</v>
      </c>
      <c r="B1547" s="2" t="s">
        <v>2235</v>
      </c>
      <c r="C1547" s="23">
        <v>20</v>
      </c>
      <c r="D1547" s="23">
        <v>5</v>
      </c>
      <c r="E1547" s="23">
        <v>366</v>
      </c>
    </row>
    <row r="1548" spans="1:5" ht="12.75" customHeight="1" x14ac:dyDescent="0.35">
      <c r="A1548" s="1" t="s">
        <v>1549</v>
      </c>
      <c r="B1548" s="2" t="s">
        <v>2239</v>
      </c>
      <c r="C1548" s="23">
        <v>23</v>
      </c>
      <c r="D1548" s="23">
        <v>2</v>
      </c>
      <c r="E1548" s="23">
        <v>323</v>
      </c>
    </row>
    <row r="1549" spans="1:5" ht="12.75" customHeight="1" x14ac:dyDescent="0.35">
      <c r="A1549" s="1" t="s">
        <v>1550</v>
      </c>
      <c r="B1549" s="2" t="s">
        <v>2247</v>
      </c>
      <c r="C1549" s="23">
        <v>25</v>
      </c>
      <c r="D1549" s="23">
        <v>0</v>
      </c>
      <c r="E1549" s="23">
        <v>366</v>
      </c>
    </row>
    <row r="1550" spans="1:5" ht="12.75" customHeight="1" x14ac:dyDescent="0.35">
      <c r="A1550" s="1" t="s">
        <v>1551</v>
      </c>
      <c r="B1550" s="2" t="s">
        <v>2250</v>
      </c>
      <c r="C1550" s="23">
        <v>22</v>
      </c>
      <c r="D1550" s="23">
        <v>3</v>
      </c>
      <c r="E1550" s="23">
        <v>366</v>
      </c>
    </row>
    <row r="1551" spans="1:5" ht="12.75" customHeight="1" x14ac:dyDescent="0.35">
      <c r="A1551" s="1" t="s">
        <v>1552</v>
      </c>
      <c r="B1551" s="2" t="s">
        <v>2244</v>
      </c>
      <c r="C1551" s="23">
        <v>24</v>
      </c>
      <c r="D1551" s="23">
        <v>1</v>
      </c>
      <c r="E1551" s="23">
        <v>366</v>
      </c>
    </row>
    <row r="1552" spans="1:5" ht="12.75" customHeight="1" x14ac:dyDescent="0.35">
      <c r="A1552" s="1" t="s">
        <v>1553</v>
      </c>
      <c r="B1552" s="2" t="s">
        <v>2244</v>
      </c>
      <c r="C1552" s="23">
        <v>22</v>
      </c>
      <c r="D1552" s="23">
        <v>3</v>
      </c>
      <c r="E1552" s="23">
        <v>322</v>
      </c>
    </row>
    <row r="1553" spans="1:5" ht="12.75" customHeight="1" x14ac:dyDescent="0.35">
      <c r="A1553" s="1" t="s">
        <v>1554</v>
      </c>
      <c r="B1553" s="2" t="s">
        <v>2233</v>
      </c>
      <c r="C1553" s="23">
        <v>24</v>
      </c>
      <c r="D1553" s="23">
        <v>1</v>
      </c>
      <c r="E1553" s="23">
        <v>366</v>
      </c>
    </row>
    <row r="1554" spans="1:5" ht="12.75" customHeight="1" x14ac:dyDescent="0.35">
      <c r="A1554" s="1" t="s">
        <v>1555</v>
      </c>
      <c r="B1554" s="2" t="s">
        <v>2245</v>
      </c>
      <c r="C1554" s="23">
        <v>24</v>
      </c>
      <c r="D1554" s="23">
        <v>1</v>
      </c>
      <c r="E1554" s="23">
        <v>333</v>
      </c>
    </row>
    <row r="1555" spans="1:5" ht="12.75" customHeight="1" x14ac:dyDescent="0.35">
      <c r="A1555" s="1" t="s">
        <v>1556</v>
      </c>
      <c r="B1555" s="2" t="s">
        <v>2246</v>
      </c>
      <c r="C1555" s="23">
        <v>21</v>
      </c>
      <c r="D1555" s="23">
        <v>4</v>
      </c>
      <c r="E1555" s="23">
        <v>366</v>
      </c>
    </row>
    <row r="1556" spans="1:5" ht="12.75" customHeight="1" x14ac:dyDescent="0.35">
      <c r="A1556" s="1" t="s">
        <v>1557</v>
      </c>
      <c r="B1556" s="2" t="s">
        <v>2238</v>
      </c>
      <c r="C1556" s="23">
        <v>23</v>
      </c>
      <c r="D1556" s="23">
        <v>2</v>
      </c>
      <c r="E1556" s="23">
        <v>331</v>
      </c>
    </row>
    <row r="1557" spans="1:5" ht="12.75" customHeight="1" x14ac:dyDescent="0.35">
      <c r="A1557" s="1" t="s">
        <v>1558</v>
      </c>
      <c r="B1557" s="2" t="s">
        <v>2245</v>
      </c>
      <c r="C1557" s="23">
        <v>25</v>
      </c>
      <c r="D1557" s="23">
        <v>0</v>
      </c>
      <c r="E1557" s="23">
        <v>366</v>
      </c>
    </row>
    <row r="1558" spans="1:5" ht="12.75" customHeight="1" x14ac:dyDescent="0.35">
      <c r="A1558" s="1" t="s">
        <v>1559</v>
      </c>
      <c r="B1558" s="2" t="s">
        <v>2246</v>
      </c>
      <c r="C1558" s="23">
        <v>24</v>
      </c>
      <c r="D1558" s="23">
        <v>1</v>
      </c>
      <c r="E1558" s="23">
        <v>366</v>
      </c>
    </row>
    <row r="1559" spans="1:5" ht="12.75" customHeight="1" x14ac:dyDescent="0.35">
      <c r="A1559" s="1" t="s">
        <v>1560</v>
      </c>
      <c r="B1559" s="2" t="s">
        <v>2255</v>
      </c>
      <c r="C1559" s="23">
        <v>20</v>
      </c>
      <c r="D1559" s="23">
        <v>5</v>
      </c>
      <c r="E1559" s="23">
        <v>0</v>
      </c>
    </row>
    <row r="1560" spans="1:5" ht="12.75" customHeight="1" x14ac:dyDescent="0.35">
      <c r="A1560" s="1" t="s">
        <v>1561</v>
      </c>
      <c r="B1560" s="2" t="s">
        <v>2244</v>
      </c>
      <c r="C1560" s="23">
        <v>25</v>
      </c>
      <c r="D1560" s="23">
        <v>0</v>
      </c>
      <c r="E1560" s="23">
        <v>366</v>
      </c>
    </row>
    <row r="1561" spans="1:5" ht="12.75" customHeight="1" x14ac:dyDescent="0.35">
      <c r="A1561" s="1" t="s">
        <v>1562</v>
      </c>
      <c r="B1561" s="2" t="s">
        <v>2246</v>
      </c>
      <c r="C1561" s="23">
        <v>25</v>
      </c>
      <c r="D1561" s="23">
        <v>0</v>
      </c>
      <c r="E1561" s="23">
        <v>366</v>
      </c>
    </row>
    <row r="1562" spans="1:5" ht="12.75" customHeight="1" x14ac:dyDescent="0.35">
      <c r="A1562" s="1" t="s">
        <v>1563</v>
      </c>
      <c r="B1562" s="2" t="s">
        <v>2245</v>
      </c>
      <c r="C1562" s="23">
        <v>25</v>
      </c>
      <c r="D1562" s="23">
        <v>0</v>
      </c>
      <c r="E1562" s="23">
        <v>338</v>
      </c>
    </row>
    <row r="1563" spans="1:5" ht="12.75" customHeight="1" x14ac:dyDescent="0.35">
      <c r="A1563" s="1" t="s">
        <v>1564</v>
      </c>
      <c r="B1563" s="2" t="s">
        <v>2236</v>
      </c>
      <c r="C1563" s="23">
        <v>11</v>
      </c>
      <c r="D1563" s="23">
        <v>14</v>
      </c>
      <c r="E1563" s="23">
        <v>0</v>
      </c>
    </row>
    <row r="1564" spans="1:5" ht="12.75" customHeight="1" x14ac:dyDescent="0.35">
      <c r="A1564" s="1" t="s">
        <v>1565</v>
      </c>
      <c r="B1564" s="2" t="s">
        <v>2236</v>
      </c>
      <c r="C1564" s="23">
        <v>9</v>
      </c>
      <c r="D1564" s="23">
        <v>16</v>
      </c>
      <c r="E1564" s="23">
        <v>366</v>
      </c>
    </row>
    <row r="1565" spans="1:5" ht="12.75" customHeight="1" x14ac:dyDescent="0.35">
      <c r="A1565" s="1" t="s">
        <v>1566</v>
      </c>
      <c r="B1565" s="2" t="s">
        <v>2245</v>
      </c>
      <c r="C1565" s="23">
        <v>23</v>
      </c>
      <c r="D1565" s="23">
        <v>2</v>
      </c>
      <c r="E1565" s="23">
        <v>366</v>
      </c>
    </row>
    <row r="1566" spans="1:5" ht="12.75" customHeight="1" x14ac:dyDescent="0.35">
      <c r="A1566" s="1" t="s">
        <v>1567</v>
      </c>
      <c r="B1566" s="2" t="s">
        <v>2238</v>
      </c>
      <c r="C1566" s="23">
        <v>23</v>
      </c>
      <c r="D1566" s="23">
        <v>2</v>
      </c>
      <c r="E1566" s="23">
        <v>342</v>
      </c>
    </row>
    <row r="1567" spans="1:5" ht="12.75" customHeight="1" x14ac:dyDescent="0.35">
      <c r="A1567" s="1" t="s">
        <v>1568</v>
      </c>
      <c r="B1567" s="2" t="s">
        <v>2242</v>
      </c>
      <c r="C1567" s="23">
        <v>16</v>
      </c>
      <c r="D1567" s="23">
        <v>9</v>
      </c>
      <c r="E1567" s="23">
        <v>366</v>
      </c>
    </row>
    <row r="1568" spans="1:5" ht="12.75" customHeight="1" x14ac:dyDescent="0.35">
      <c r="A1568" s="1" t="s">
        <v>1569</v>
      </c>
      <c r="B1568" s="2" t="s">
        <v>2239</v>
      </c>
      <c r="C1568" s="23">
        <v>25</v>
      </c>
      <c r="D1568" s="23">
        <v>0</v>
      </c>
      <c r="E1568" s="23">
        <v>365</v>
      </c>
    </row>
    <row r="1569" spans="1:5" ht="12.75" customHeight="1" x14ac:dyDescent="0.35">
      <c r="A1569" s="1" t="s">
        <v>1570</v>
      </c>
      <c r="B1569" s="2" t="s">
        <v>2244</v>
      </c>
      <c r="C1569" s="23">
        <v>25</v>
      </c>
      <c r="D1569" s="23">
        <v>0</v>
      </c>
      <c r="E1569" s="23">
        <v>366</v>
      </c>
    </row>
    <row r="1570" spans="1:5" ht="12.75" customHeight="1" x14ac:dyDescent="0.35">
      <c r="A1570" s="1" t="s">
        <v>1571</v>
      </c>
      <c r="B1570" s="2" t="s">
        <v>2246</v>
      </c>
      <c r="C1570" s="23">
        <v>24</v>
      </c>
      <c r="D1570" s="23">
        <v>1</v>
      </c>
      <c r="E1570" s="23">
        <v>305</v>
      </c>
    </row>
    <row r="1571" spans="1:5" ht="12.75" customHeight="1" x14ac:dyDescent="0.35">
      <c r="A1571" s="1" t="s">
        <v>1572</v>
      </c>
      <c r="B1571" s="2" t="s">
        <v>2245</v>
      </c>
      <c r="C1571" s="23">
        <v>24</v>
      </c>
      <c r="D1571" s="23">
        <v>1</v>
      </c>
      <c r="E1571" s="23">
        <v>366</v>
      </c>
    </row>
    <row r="1572" spans="1:5" ht="12.75" customHeight="1" x14ac:dyDescent="0.35">
      <c r="A1572" s="1" t="s">
        <v>1573</v>
      </c>
      <c r="B1572" s="2" t="s">
        <v>2251</v>
      </c>
      <c r="C1572" s="23">
        <v>25</v>
      </c>
      <c r="D1572" s="23">
        <v>0</v>
      </c>
      <c r="E1572" s="23">
        <v>357</v>
      </c>
    </row>
    <row r="1573" spans="1:5" ht="12.75" customHeight="1" x14ac:dyDescent="0.35">
      <c r="A1573" s="1" t="s">
        <v>1574</v>
      </c>
      <c r="B1573" s="2" t="s">
        <v>2239</v>
      </c>
      <c r="C1573" s="23">
        <v>25</v>
      </c>
      <c r="D1573" s="23">
        <v>0</v>
      </c>
      <c r="E1573" s="23">
        <v>358</v>
      </c>
    </row>
    <row r="1574" spans="1:5" ht="12.75" customHeight="1" x14ac:dyDescent="0.35">
      <c r="A1574" s="1" t="s">
        <v>1575</v>
      </c>
      <c r="B1574" s="2" t="s">
        <v>2254</v>
      </c>
      <c r="C1574" s="23">
        <v>14</v>
      </c>
      <c r="D1574" s="23">
        <v>11</v>
      </c>
      <c r="E1574" s="23">
        <v>366</v>
      </c>
    </row>
    <row r="1575" spans="1:5" ht="12.75" customHeight="1" x14ac:dyDescent="0.35">
      <c r="A1575" s="1" t="s">
        <v>1576</v>
      </c>
      <c r="B1575" s="2" t="s">
        <v>2242</v>
      </c>
      <c r="C1575" s="23">
        <v>25</v>
      </c>
      <c r="D1575" s="23">
        <v>0</v>
      </c>
      <c r="E1575" s="23">
        <v>362</v>
      </c>
    </row>
    <row r="1576" spans="1:5" ht="12.75" customHeight="1" x14ac:dyDescent="0.35">
      <c r="A1576" s="1" t="s">
        <v>1577</v>
      </c>
      <c r="B1576" s="2" t="s">
        <v>2251</v>
      </c>
      <c r="C1576" s="23">
        <v>24</v>
      </c>
      <c r="D1576" s="23">
        <v>1</v>
      </c>
      <c r="E1576" s="23">
        <v>217</v>
      </c>
    </row>
    <row r="1577" spans="1:5" ht="12.75" customHeight="1" x14ac:dyDescent="0.35">
      <c r="A1577" s="1" t="s">
        <v>1578</v>
      </c>
      <c r="B1577" s="2" t="s">
        <v>2238</v>
      </c>
      <c r="C1577" s="23">
        <v>25</v>
      </c>
      <c r="D1577" s="23">
        <v>0</v>
      </c>
      <c r="E1577" s="23">
        <v>364</v>
      </c>
    </row>
    <row r="1578" spans="1:5" ht="12.75" customHeight="1" x14ac:dyDescent="0.35">
      <c r="A1578" s="1" t="s">
        <v>1579</v>
      </c>
      <c r="B1578" s="2" t="s">
        <v>2239</v>
      </c>
      <c r="C1578" s="23">
        <v>17</v>
      </c>
      <c r="D1578" s="23">
        <v>8</v>
      </c>
      <c r="E1578" s="23">
        <v>366</v>
      </c>
    </row>
    <row r="1579" spans="1:5" ht="12.75" customHeight="1" x14ac:dyDescent="0.35">
      <c r="A1579" s="1" t="s">
        <v>1580</v>
      </c>
      <c r="B1579" s="2" t="s">
        <v>2244</v>
      </c>
      <c r="C1579" s="23">
        <v>23</v>
      </c>
      <c r="D1579" s="23">
        <v>2</v>
      </c>
      <c r="E1579" s="23">
        <v>244</v>
      </c>
    </row>
    <row r="1580" spans="1:5" ht="12.75" customHeight="1" x14ac:dyDescent="0.35">
      <c r="A1580" s="1" t="s">
        <v>1581</v>
      </c>
      <c r="B1580" s="2" t="s">
        <v>2244</v>
      </c>
      <c r="C1580" s="23">
        <v>25</v>
      </c>
      <c r="D1580" s="23">
        <v>0</v>
      </c>
      <c r="E1580" s="23">
        <v>366</v>
      </c>
    </row>
    <row r="1581" spans="1:5" ht="12.75" customHeight="1" x14ac:dyDescent="0.35">
      <c r="A1581" s="1" t="s">
        <v>1582</v>
      </c>
      <c r="B1581" s="2" t="s">
        <v>2240</v>
      </c>
      <c r="C1581" s="23">
        <v>14</v>
      </c>
      <c r="D1581" s="23">
        <v>11</v>
      </c>
      <c r="E1581" s="23">
        <v>366</v>
      </c>
    </row>
    <row r="1582" spans="1:5" ht="12.75" customHeight="1" x14ac:dyDescent="0.35">
      <c r="A1582" s="1" t="s">
        <v>1583</v>
      </c>
      <c r="B1582" s="2" t="s">
        <v>2233</v>
      </c>
      <c r="C1582" s="23">
        <v>21</v>
      </c>
      <c r="D1582" s="23">
        <v>4</v>
      </c>
      <c r="E1582" s="23">
        <v>233</v>
      </c>
    </row>
    <row r="1583" spans="1:5" ht="12.75" customHeight="1" x14ac:dyDescent="0.35">
      <c r="A1583" s="1" t="s">
        <v>1584</v>
      </c>
      <c r="B1583" s="2" t="s">
        <v>2251</v>
      </c>
      <c r="C1583" s="23">
        <v>23</v>
      </c>
      <c r="D1583" s="23">
        <v>2</v>
      </c>
      <c r="E1583" s="23">
        <v>366</v>
      </c>
    </row>
    <row r="1584" spans="1:5" ht="12.75" customHeight="1" x14ac:dyDescent="0.35">
      <c r="A1584" s="1" t="s">
        <v>1585</v>
      </c>
      <c r="B1584" s="2" t="s">
        <v>2239</v>
      </c>
      <c r="C1584" s="23">
        <v>25</v>
      </c>
      <c r="D1584" s="23">
        <v>0</v>
      </c>
      <c r="E1584" s="23">
        <v>343</v>
      </c>
    </row>
    <row r="1585" spans="1:5" ht="12.75" customHeight="1" x14ac:dyDescent="0.35">
      <c r="A1585" s="1" t="s">
        <v>1586</v>
      </c>
      <c r="B1585" s="2" t="s">
        <v>2237</v>
      </c>
      <c r="C1585" s="23">
        <v>18</v>
      </c>
      <c r="D1585" s="23">
        <v>7</v>
      </c>
      <c r="E1585" s="23">
        <v>364</v>
      </c>
    </row>
    <row r="1586" spans="1:5" ht="12.75" customHeight="1" x14ac:dyDescent="0.35">
      <c r="A1586" s="1" t="s">
        <v>1587</v>
      </c>
      <c r="B1586" s="2" t="s">
        <v>2240</v>
      </c>
      <c r="C1586" s="23">
        <v>24</v>
      </c>
      <c r="D1586" s="23">
        <v>1</v>
      </c>
      <c r="E1586" s="23">
        <v>366</v>
      </c>
    </row>
    <row r="1587" spans="1:5" ht="12.75" customHeight="1" x14ac:dyDescent="0.35">
      <c r="A1587" s="1" t="s">
        <v>1588</v>
      </c>
      <c r="B1587" s="2" t="s">
        <v>2252</v>
      </c>
      <c r="C1587" s="23">
        <v>14</v>
      </c>
      <c r="D1587" s="23">
        <v>11</v>
      </c>
      <c r="E1587" s="23">
        <v>366</v>
      </c>
    </row>
    <row r="1588" spans="1:5" ht="12.75" customHeight="1" x14ac:dyDescent="0.35">
      <c r="A1588" s="1" t="s">
        <v>1589</v>
      </c>
      <c r="B1588" s="2" t="s">
        <v>2237</v>
      </c>
      <c r="C1588" s="23">
        <v>13</v>
      </c>
      <c r="D1588" s="23">
        <v>12</v>
      </c>
      <c r="E1588" s="23">
        <v>365</v>
      </c>
    </row>
    <row r="1589" spans="1:5" ht="12.75" customHeight="1" x14ac:dyDescent="0.35">
      <c r="A1589" s="1" t="s">
        <v>1590</v>
      </c>
      <c r="B1589" s="2" t="s">
        <v>2237</v>
      </c>
      <c r="C1589" s="23">
        <v>19</v>
      </c>
      <c r="D1589" s="23">
        <v>6</v>
      </c>
      <c r="E1589" s="23">
        <v>366</v>
      </c>
    </row>
    <row r="1590" spans="1:5" ht="12.75" customHeight="1" x14ac:dyDescent="0.35">
      <c r="A1590" s="1" t="s">
        <v>1591</v>
      </c>
      <c r="B1590" s="2" t="s">
        <v>2245</v>
      </c>
      <c r="C1590" s="23">
        <v>24</v>
      </c>
      <c r="D1590" s="23">
        <v>1</v>
      </c>
      <c r="E1590" s="23">
        <v>0</v>
      </c>
    </row>
    <row r="1591" spans="1:5" ht="12.75" customHeight="1" x14ac:dyDescent="0.35">
      <c r="A1591" s="1" t="s">
        <v>1592</v>
      </c>
      <c r="B1591" s="2" t="s">
        <v>2239</v>
      </c>
      <c r="C1591" s="23">
        <v>24</v>
      </c>
      <c r="D1591" s="23">
        <v>1</v>
      </c>
      <c r="E1591" s="23">
        <v>58</v>
      </c>
    </row>
    <row r="1592" spans="1:5" ht="12.75" customHeight="1" x14ac:dyDescent="0.35">
      <c r="A1592" s="1" t="s">
        <v>1593</v>
      </c>
      <c r="B1592" s="2" t="s">
        <v>2247</v>
      </c>
      <c r="C1592" s="23">
        <v>25</v>
      </c>
      <c r="D1592" s="23">
        <v>0</v>
      </c>
      <c r="E1592" s="23">
        <v>366</v>
      </c>
    </row>
    <row r="1593" spans="1:5" ht="12.75" customHeight="1" x14ac:dyDescent="0.35">
      <c r="A1593" s="1" t="s">
        <v>1594</v>
      </c>
      <c r="B1593" s="2" t="s">
        <v>2240</v>
      </c>
      <c r="C1593" s="23">
        <v>25</v>
      </c>
      <c r="D1593" s="23">
        <v>0</v>
      </c>
      <c r="E1593" s="23">
        <v>365</v>
      </c>
    </row>
    <row r="1594" spans="1:5" ht="12.75" customHeight="1" x14ac:dyDescent="0.35">
      <c r="A1594" s="1" t="s">
        <v>1595</v>
      </c>
      <c r="B1594" s="2" t="s">
        <v>2237</v>
      </c>
      <c r="C1594" s="23">
        <v>13</v>
      </c>
      <c r="D1594" s="23">
        <v>12</v>
      </c>
      <c r="E1594" s="23">
        <v>0</v>
      </c>
    </row>
    <row r="1595" spans="1:5" ht="12.75" customHeight="1" x14ac:dyDescent="0.35">
      <c r="A1595" s="1" t="s">
        <v>1596</v>
      </c>
      <c r="B1595" s="2" t="s">
        <v>2234</v>
      </c>
      <c r="C1595" s="23">
        <v>20</v>
      </c>
      <c r="D1595" s="23">
        <v>5</v>
      </c>
      <c r="E1595" s="23">
        <v>366</v>
      </c>
    </row>
    <row r="1596" spans="1:5" ht="12.75" customHeight="1" x14ac:dyDescent="0.35">
      <c r="A1596" s="1" t="s">
        <v>1597</v>
      </c>
      <c r="B1596" s="2" t="s">
        <v>2241</v>
      </c>
      <c r="C1596" s="23">
        <v>23</v>
      </c>
      <c r="D1596" s="23">
        <v>2</v>
      </c>
      <c r="E1596" s="23">
        <v>366</v>
      </c>
    </row>
    <row r="1597" spans="1:5" ht="12.75" customHeight="1" x14ac:dyDescent="0.35">
      <c r="A1597" s="1" t="s">
        <v>1598</v>
      </c>
      <c r="B1597" s="2" t="s">
        <v>2244</v>
      </c>
      <c r="C1597" s="23">
        <v>25</v>
      </c>
      <c r="D1597" s="23">
        <v>0</v>
      </c>
      <c r="E1597" s="23">
        <v>318</v>
      </c>
    </row>
    <row r="1598" spans="1:5" ht="12.75" customHeight="1" x14ac:dyDescent="0.35">
      <c r="A1598" s="1" t="s">
        <v>1599</v>
      </c>
      <c r="B1598" s="2" t="s">
        <v>2241</v>
      </c>
      <c r="C1598" s="23">
        <v>23</v>
      </c>
      <c r="D1598" s="23">
        <v>2</v>
      </c>
      <c r="E1598" s="23">
        <v>366</v>
      </c>
    </row>
    <row r="1599" spans="1:5" ht="12.75" customHeight="1" x14ac:dyDescent="0.35">
      <c r="A1599" s="1" t="s">
        <v>1600</v>
      </c>
      <c r="B1599" s="2" t="s">
        <v>2245</v>
      </c>
      <c r="C1599" s="23">
        <v>25</v>
      </c>
      <c r="D1599" s="23">
        <v>0</v>
      </c>
      <c r="E1599" s="23">
        <v>366</v>
      </c>
    </row>
    <row r="1600" spans="1:5" ht="12.75" customHeight="1" x14ac:dyDescent="0.35">
      <c r="A1600" s="1" t="s">
        <v>1601</v>
      </c>
      <c r="B1600" s="2" t="s">
        <v>2242</v>
      </c>
      <c r="C1600" s="23">
        <v>19</v>
      </c>
      <c r="D1600" s="23">
        <v>6</v>
      </c>
      <c r="E1600" s="23">
        <v>254</v>
      </c>
    </row>
    <row r="1601" spans="1:5" ht="12.75" customHeight="1" x14ac:dyDescent="0.35">
      <c r="A1601" s="1" t="s">
        <v>1602</v>
      </c>
      <c r="B1601" s="2" t="s">
        <v>2239</v>
      </c>
      <c r="C1601" s="23">
        <v>25</v>
      </c>
      <c r="D1601" s="23">
        <v>0</v>
      </c>
      <c r="E1601" s="23">
        <v>366</v>
      </c>
    </row>
    <row r="1602" spans="1:5" ht="12.75" customHeight="1" x14ac:dyDescent="0.35">
      <c r="A1602" s="1" t="s">
        <v>1603</v>
      </c>
      <c r="B1602" s="2" t="s">
        <v>2251</v>
      </c>
      <c r="C1602" s="23">
        <v>25</v>
      </c>
      <c r="D1602" s="23">
        <v>0</v>
      </c>
      <c r="E1602" s="23">
        <v>366</v>
      </c>
    </row>
    <row r="1603" spans="1:5" ht="12.75" customHeight="1" x14ac:dyDescent="0.35">
      <c r="A1603" s="1" t="s">
        <v>1604</v>
      </c>
      <c r="B1603" s="2" t="s">
        <v>2246</v>
      </c>
      <c r="C1603" s="23">
        <v>25</v>
      </c>
      <c r="D1603" s="23">
        <v>0</v>
      </c>
      <c r="E1603" s="23">
        <v>226</v>
      </c>
    </row>
    <row r="1604" spans="1:5" ht="12.75" customHeight="1" x14ac:dyDescent="0.35">
      <c r="A1604" s="1" t="s">
        <v>1605</v>
      </c>
      <c r="B1604" s="2" t="s">
        <v>2239</v>
      </c>
      <c r="C1604" s="23">
        <v>24</v>
      </c>
      <c r="D1604" s="23">
        <v>1</v>
      </c>
      <c r="E1604" s="23">
        <v>297</v>
      </c>
    </row>
    <row r="1605" spans="1:5" ht="12.75" customHeight="1" x14ac:dyDescent="0.35">
      <c r="A1605" s="1" t="s">
        <v>1606</v>
      </c>
      <c r="B1605" s="2" t="s">
        <v>2238</v>
      </c>
      <c r="C1605" s="23">
        <v>24</v>
      </c>
      <c r="D1605" s="23">
        <v>1</v>
      </c>
      <c r="E1605" s="23">
        <v>366</v>
      </c>
    </row>
    <row r="1606" spans="1:5" ht="12.75" customHeight="1" x14ac:dyDescent="0.35">
      <c r="A1606" s="1" t="s">
        <v>1607</v>
      </c>
      <c r="B1606" s="2" t="s">
        <v>2239</v>
      </c>
      <c r="C1606" s="23">
        <v>25</v>
      </c>
      <c r="D1606" s="23">
        <v>0</v>
      </c>
      <c r="E1606" s="23">
        <v>366</v>
      </c>
    </row>
    <row r="1607" spans="1:5" ht="12.75" customHeight="1" x14ac:dyDescent="0.35">
      <c r="A1607" s="1" t="s">
        <v>1608</v>
      </c>
      <c r="B1607" s="2" t="s">
        <v>2244</v>
      </c>
      <c r="C1607" s="23">
        <v>25</v>
      </c>
      <c r="D1607" s="23">
        <v>0</v>
      </c>
      <c r="E1607" s="23">
        <v>366</v>
      </c>
    </row>
    <row r="1608" spans="1:5" ht="12.75" customHeight="1" x14ac:dyDescent="0.35">
      <c r="A1608" s="1" t="s">
        <v>1609</v>
      </c>
      <c r="B1608" s="2" t="s">
        <v>2242</v>
      </c>
      <c r="C1608" s="23">
        <v>17</v>
      </c>
      <c r="D1608" s="23">
        <v>8</v>
      </c>
      <c r="E1608" s="23">
        <v>366</v>
      </c>
    </row>
    <row r="1609" spans="1:5" ht="12.75" customHeight="1" x14ac:dyDescent="0.35">
      <c r="A1609" s="1" t="s">
        <v>1610</v>
      </c>
      <c r="B1609" s="2" t="s">
        <v>2246</v>
      </c>
      <c r="C1609" s="23">
        <v>21</v>
      </c>
      <c r="D1609" s="23">
        <v>4</v>
      </c>
      <c r="E1609" s="23">
        <v>0</v>
      </c>
    </row>
    <row r="1610" spans="1:5" ht="12.75" customHeight="1" x14ac:dyDescent="0.35">
      <c r="A1610" s="1" t="s">
        <v>1611</v>
      </c>
      <c r="B1610" s="2" t="s">
        <v>2240</v>
      </c>
      <c r="C1610" s="23">
        <v>23</v>
      </c>
      <c r="D1610" s="23">
        <v>2</v>
      </c>
      <c r="E1610" s="23">
        <v>181</v>
      </c>
    </row>
    <row r="1611" spans="1:5" ht="12.75" customHeight="1" x14ac:dyDescent="0.35">
      <c r="A1611" s="1" t="s">
        <v>1612</v>
      </c>
      <c r="B1611" s="2" t="s">
        <v>2249</v>
      </c>
      <c r="C1611" s="23">
        <v>20</v>
      </c>
      <c r="D1611" s="23">
        <v>5</v>
      </c>
      <c r="E1611" s="23">
        <v>0</v>
      </c>
    </row>
    <row r="1612" spans="1:5" ht="12.75" customHeight="1" x14ac:dyDescent="0.35">
      <c r="A1612" s="1" t="s">
        <v>1613</v>
      </c>
      <c r="B1612" s="2" t="s">
        <v>2240</v>
      </c>
      <c r="C1612" s="23">
        <v>18</v>
      </c>
      <c r="D1612" s="23">
        <v>7</v>
      </c>
      <c r="E1612" s="23">
        <v>366</v>
      </c>
    </row>
    <row r="1613" spans="1:5" ht="12.75" customHeight="1" x14ac:dyDescent="0.35">
      <c r="A1613" s="1" t="s">
        <v>1614</v>
      </c>
      <c r="B1613" s="2" t="s">
        <v>2238</v>
      </c>
      <c r="C1613" s="23">
        <v>22</v>
      </c>
      <c r="D1613" s="23">
        <v>3</v>
      </c>
      <c r="E1613" s="23">
        <v>17</v>
      </c>
    </row>
    <row r="1614" spans="1:5" ht="12.75" customHeight="1" x14ac:dyDescent="0.35">
      <c r="A1614" s="1" t="s">
        <v>1615</v>
      </c>
      <c r="B1614" s="2" t="s">
        <v>2252</v>
      </c>
      <c r="C1614" s="23">
        <v>11</v>
      </c>
      <c r="D1614" s="23">
        <v>14</v>
      </c>
      <c r="E1614" s="23">
        <v>360</v>
      </c>
    </row>
    <row r="1615" spans="1:5" ht="12.75" customHeight="1" x14ac:dyDescent="0.35">
      <c r="A1615" s="1" t="s">
        <v>1616</v>
      </c>
      <c r="B1615" s="2" t="s">
        <v>2245</v>
      </c>
      <c r="C1615" s="23">
        <v>23</v>
      </c>
      <c r="D1615" s="23">
        <v>2</v>
      </c>
      <c r="E1615" s="23">
        <v>149</v>
      </c>
    </row>
    <row r="1616" spans="1:5" ht="12.75" customHeight="1" x14ac:dyDescent="0.35">
      <c r="A1616" s="1" t="s">
        <v>1617</v>
      </c>
      <c r="B1616" s="2" t="s">
        <v>2245</v>
      </c>
      <c r="C1616" s="23">
        <v>23</v>
      </c>
      <c r="D1616" s="23">
        <v>2</v>
      </c>
      <c r="E1616" s="23">
        <v>308</v>
      </c>
    </row>
    <row r="1617" spans="1:5" ht="12.75" customHeight="1" x14ac:dyDescent="0.35">
      <c r="A1617" s="1" t="s">
        <v>1618</v>
      </c>
      <c r="B1617" s="2" t="s">
        <v>2245</v>
      </c>
      <c r="C1617" s="23">
        <v>18</v>
      </c>
      <c r="D1617" s="23">
        <v>7</v>
      </c>
      <c r="E1617" s="23">
        <v>366</v>
      </c>
    </row>
    <row r="1618" spans="1:5" ht="12.75" customHeight="1" x14ac:dyDescent="0.35">
      <c r="A1618" s="1" t="s">
        <v>1619</v>
      </c>
      <c r="B1618" s="2" t="s">
        <v>2245</v>
      </c>
      <c r="C1618" s="23">
        <v>25</v>
      </c>
      <c r="D1618" s="23">
        <v>0</v>
      </c>
      <c r="E1618" s="23">
        <v>366</v>
      </c>
    </row>
    <row r="1619" spans="1:5" ht="12.75" customHeight="1" x14ac:dyDescent="0.35">
      <c r="A1619" s="1" t="s">
        <v>1620</v>
      </c>
      <c r="B1619" s="2" t="s">
        <v>2238</v>
      </c>
      <c r="C1619" s="23">
        <v>25</v>
      </c>
      <c r="D1619" s="23">
        <v>0</v>
      </c>
      <c r="E1619" s="23">
        <v>254</v>
      </c>
    </row>
    <row r="1620" spans="1:5" ht="12.75" customHeight="1" x14ac:dyDescent="0.35">
      <c r="A1620" s="1" t="s">
        <v>1621</v>
      </c>
      <c r="B1620" s="2" t="s">
        <v>2246</v>
      </c>
      <c r="C1620" s="23">
        <v>18</v>
      </c>
      <c r="D1620" s="23">
        <v>7</v>
      </c>
      <c r="E1620" s="23">
        <v>0</v>
      </c>
    </row>
    <row r="1621" spans="1:5" ht="12.75" customHeight="1" x14ac:dyDescent="0.35">
      <c r="A1621" s="1" t="s">
        <v>1622</v>
      </c>
      <c r="B1621" s="2" t="s">
        <v>2239</v>
      </c>
      <c r="C1621" s="23">
        <v>25</v>
      </c>
      <c r="D1621" s="23">
        <v>0</v>
      </c>
      <c r="E1621" s="23">
        <v>366</v>
      </c>
    </row>
    <row r="1622" spans="1:5" ht="12.75" customHeight="1" x14ac:dyDescent="0.35">
      <c r="A1622" s="1" t="s">
        <v>1623</v>
      </c>
      <c r="B1622" s="2" t="s">
        <v>2248</v>
      </c>
      <c r="C1622" s="23">
        <v>25</v>
      </c>
      <c r="D1622" s="23">
        <v>0</v>
      </c>
      <c r="E1622" s="23">
        <v>366</v>
      </c>
    </row>
    <row r="1623" spans="1:5" ht="12.75" customHeight="1" x14ac:dyDescent="0.35">
      <c r="A1623" s="1" t="s">
        <v>1624</v>
      </c>
      <c r="B1623" s="2" t="s">
        <v>2251</v>
      </c>
      <c r="C1623" s="23">
        <v>15</v>
      </c>
      <c r="D1623" s="23">
        <v>10</v>
      </c>
      <c r="E1623" s="23">
        <v>362</v>
      </c>
    </row>
    <row r="1624" spans="1:5" ht="12.75" customHeight="1" x14ac:dyDescent="0.35">
      <c r="A1624" s="1" t="s">
        <v>1625</v>
      </c>
      <c r="B1624" s="2" t="s">
        <v>2239</v>
      </c>
      <c r="C1624" s="23">
        <v>25</v>
      </c>
      <c r="D1624" s="23">
        <v>0</v>
      </c>
      <c r="E1624" s="23">
        <v>366</v>
      </c>
    </row>
    <row r="1625" spans="1:5" ht="12.75" customHeight="1" x14ac:dyDescent="0.35">
      <c r="A1625" s="1" t="s">
        <v>1626</v>
      </c>
      <c r="B1625" s="2" t="s">
        <v>2258</v>
      </c>
      <c r="C1625" s="23">
        <v>24</v>
      </c>
      <c r="D1625" s="23">
        <v>1</v>
      </c>
      <c r="E1625" s="23">
        <v>366</v>
      </c>
    </row>
    <row r="1626" spans="1:5" ht="12.75" customHeight="1" x14ac:dyDescent="0.35">
      <c r="A1626" s="1" t="s">
        <v>1627</v>
      </c>
      <c r="B1626" s="2" t="s">
        <v>2238</v>
      </c>
      <c r="C1626" s="23">
        <v>24</v>
      </c>
      <c r="D1626" s="23">
        <v>1</v>
      </c>
      <c r="E1626" s="23">
        <v>329</v>
      </c>
    </row>
    <row r="1627" spans="1:5" ht="12.75" customHeight="1" x14ac:dyDescent="0.35">
      <c r="A1627" s="1" t="s">
        <v>1628</v>
      </c>
      <c r="B1627" s="2" t="s">
        <v>2239</v>
      </c>
      <c r="C1627" s="23">
        <v>16</v>
      </c>
      <c r="D1627" s="23">
        <v>9</v>
      </c>
      <c r="E1627" s="23">
        <v>0</v>
      </c>
    </row>
    <row r="1628" spans="1:5" ht="12.75" customHeight="1" x14ac:dyDescent="0.35">
      <c r="A1628" s="1" t="s">
        <v>1629</v>
      </c>
      <c r="B1628" s="2" t="s">
        <v>2243</v>
      </c>
      <c r="C1628" s="23">
        <v>25</v>
      </c>
      <c r="D1628" s="23">
        <v>0</v>
      </c>
      <c r="E1628" s="23">
        <v>364</v>
      </c>
    </row>
    <row r="1629" spans="1:5" ht="12.75" customHeight="1" x14ac:dyDescent="0.35">
      <c r="A1629" s="1" t="s">
        <v>1630</v>
      </c>
      <c r="B1629" s="2" t="s">
        <v>2251</v>
      </c>
      <c r="C1629" s="23">
        <v>24</v>
      </c>
      <c r="D1629" s="23">
        <v>1</v>
      </c>
      <c r="E1629" s="23">
        <v>147</v>
      </c>
    </row>
    <row r="1630" spans="1:5" ht="12.75" customHeight="1" x14ac:dyDescent="0.35">
      <c r="A1630" s="1" t="s">
        <v>1631</v>
      </c>
      <c r="B1630" s="2" t="s">
        <v>2245</v>
      </c>
      <c r="C1630" s="23">
        <v>18</v>
      </c>
      <c r="D1630" s="23">
        <v>7</v>
      </c>
      <c r="E1630" s="23">
        <v>366</v>
      </c>
    </row>
    <row r="1631" spans="1:5" ht="12.75" customHeight="1" x14ac:dyDescent="0.35">
      <c r="A1631" s="1" t="s">
        <v>1632</v>
      </c>
      <c r="B1631" s="2" t="s">
        <v>2247</v>
      </c>
      <c r="C1631" s="23">
        <v>25</v>
      </c>
      <c r="D1631" s="23">
        <v>0</v>
      </c>
      <c r="E1631" s="23">
        <v>366</v>
      </c>
    </row>
    <row r="1632" spans="1:5" ht="12.75" customHeight="1" x14ac:dyDescent="0.35">
      <c r="A1632" s="1" t="s">
        <v>1633</v>
      </c>
      <c r="B1632" s="2" t="s">
        <v>2251</v>
      </c>
      <c r="C1632" s="23">
        <v>23</v>
      </c>
      <c r="D1632" s="23">
        <v>2</v>
      </c>
      <c r="E1632" s="23">
        <v>0</v>
      </c>
    </row>
    <row r="1633" spans="1:5" ht="12.75" customHeight="1" x14ac:dyDescent="0.35">
      <c r="A1633" s="1" t="s">
        <v>1634</v>
      </c>
      <c r="B1633" s="2" t="s">
        <v>2251</v>
      </c>
      <c r="C1633" s="23">
        <v>24</v>
      </c>
      <c r="D1633" s="23">
        <v>1</v>
      </c>
      <c r="E1633" s="23">
        <v>366</v>
      </c>
    </row>
    <row r="1634" spans="1:5" ht="12.75" customHeight="1" x14ac:dyDescent="0.35">
      <c r="A1634" s="1" t="s">
        <v>1635</v>
      </c>
      <c r="B1634" s="2" t="s">
        <v>2247</v>
      </c>
      <c r="C1634" s="23">
        <v>25</v>
      </c>
      <c r="D1634" s="23">
        <v>0</v>
      </c>
      <c r="E1634" s="23">
        <v>334</v>
      </c>
    </row>
    <row r="1635" spans="1:5" ht="12.75" customHeight="1" x14ac:dyDescent="0.35">
      <c r="A1635" s="1" t="s">
        <v>1636</v>
      </c>
      <c r="B1635" s="2" t="s">
        <v>2247</v>
      </c>
      <c r="C1635" s="23">
        <v>24</v>
      </c>
      <c r="D1635" s="23">
        <v>1</v>
      </c>
      <c r="E1635" s="23">
        <v>366</v>
      </c>
    </row>
    <row r="1636" spans="1:5" ht="12.75" customHeight="1" x14ac:dyDescent="0.35">
      <c r="A1636" s="1" t="s">
        <v>1637</v>
      </c>
      <c r="B1636" s="2" t="s">
        <v>2244</v>
      </c>
      <c r="C1636" s="23">
        <v>24</v>
      </c>
      <c r="D1636" s="23">
        <v>1</v>
      </c>
      <c r="E1636" s="23">
        <v>359</v>
      </c>
    </row>
    <row r="1637" spans="1:5" ht="12.75" customHeight="1" x14ac:dyDescent="0.35">
      <c r="A1637" s="1" t="s">
        <v>1638</v>
      </c>
      <c r="B1637" s="2" t="s">
        <v>2244</v>
      </c>
      <c r="C1637" s="23">
        <v>25</v>
      </c>
      <c r="D1637" s="23">
        <v>0</v>
      </c>
      <c r="E1637" s="23">
        <v>362</v>
      </c>
    </row>
    <row r="1638" spans="1:5" ht="12.75" customHeight="1" x14ac:dyDescent="0.35">
      <c r="A1638" s="1" t="s">
        <v>1639</v>
      </c>
      <c r="B1638" s="2" t="s">
        <v>2245</v>
      </c>
      <c r="C1638" s="23">
        <v>22</v>
      </c>
      <c r="D1638" s="23">
        <v>3</v>
      </c>
      <c r="E1638" s="23">
        <v>366</v>
      </c>
    </row>
    <row r="1639" spans="1:5" ht="12.75" customHeight="1" x14ac:dyDescent="0.35">
      <c r="A1639" s="1" t="s">
        <v>1640</v>
      </c>
      <c r="B1639" s="2" t="s">
        <v>2247</v>
      </c>
      <c r="C1639" s="23">
        <v>25</v>
      </c>
      <c r="D1639" s="23">
        <v>0</v>
      </c>
      <c r="E1639" s="23">
        <v>365</v>
      </c>
    </row>
    <row r="1640" spans="1:5" ht="12.75" customHeight="1" x14ac:dyDescent="0.35">
      <c r="A1640" s="1" t="s">
        <v>1641</v>
      </c>
      <c r="B1640" s="2" t="s">
        <v>2239</v>
      </c>
      <c r="C1640" s="23">
        <v>24</v>
      </c>
      <c r="D1640" s="23">
        <v>1</v>
      </c>
      <c r="E1640" s="23">
        <v>366</v>
      </c>
    </row>
    <row r="1641" spans="1:5" ht="12.75" customHeight="1" x14ac:dyDescent="0.35">
      <c r="A1641" s="1" t="s">
        <v>1642</v>
      </c>
      <c r="B1641" s="2" t="s">
        <v>2248</v>
      </c>
      <c r="C1641" s="23">
        <v>25</v>
      </c>
      <c r="D1641" s="23">
        <v>0</v>
      </c>
      <c r="E1641" s="23">
        <v>366</v>
      </c>
    </row>
    <row r="1642" spans="1:5" ht="12.75" customHeight="1" x14ac:dyDescent="0.35">
      <c r="A1642" s="1" t="s">
        <v>1643</v>
      </c>
      <c r="B1642" s="2" t="s">
        <v>2246</v>
      </c>
      <c r="C1642" s="23">
        <v>25</v>
      </c>
      <c r="D1642" s="23">
        <v>0</v>
      </c>
      <c r="E1642" s="23">
        <v>366</v>
      </c>
    </row>
    <row r="1643" spans="1:5" ht="12.75" customHeight="1" x14ac:dyDescent="0.35">
      <c r="A1643" s="1" t="s">
        <v>1644</v>
      </c>
      <c r="B1643" s="2" t="s">
        <v>2255</v>
      </c>
      <c r="C1643" s="23">
        <v>20</v>
      </c>
      <c r="D1643" s="23">
        <v>5</v>
      </c>
      <c r="E1643" s="23">
        <v>366</v>
      </c>
    </row>
    <row r="1644" spans="1:5" ht="12.75" customHeight="1" x14ac:dyDescent="0.35">
      <c r="A1644" s="1" t="s">
        <v>1645</v>
      </c>
      <c r="B1644" s="2" t="s">
        <v>2233</v>
      </c>
      <c r="C1644" s="23">
        <v>24</v>
      </c>
      <c r="D1644" s="23">
        <v>1</v>
      </c>
      <c r="E1644" s="23">
        <v>366</v>
      </c>
    </row>
    <row r="1645" spans="1:5" ht="12.75" customHeight="1" x14ac:dyDescent="0.35">
      <c r="A1645" s="1" t="s">
        <v>1646</v>
      </c>
      <c r="B1645" s="2" t="s">
        <v>2233</v>
      </c>
      <c r="C1645" s="23">
        <v>23</v>
      </c>
      <c r="D1645" s="23">
        <v>2</v>
      </c>
      <c r="E1645" s="23">
        <v>366</v>
      </c>
    </row>
    <row r="1646" spans="1:5" ht="12.75" customHeight="1" x14ac:dyDescent="0.35">
      <c r="A1646" s="1" t="s">
        <v>1647</v>
      </c>
      <c r="B1646" s="2" t="s">
        <v>2243</v>
      </c>
      <c r="C1646" s="23">
        <v>25</v>
      </c>
      <c r="D1646" s="23">
        <v>0</v>
      </c>
      <c r="E1646" s="23">
        <v>366</v>
      </c>
    </row>
    <row r="1647" spans="1:5" ht="12.75" customHeight="1" x14ac:dyDescent="0.35">
      <c r="A1647" s="1" t="s">
        <v>1648</v>
      </c>
      <c r="B1647" s="2" t="s">
        <v>2244</v>
      </c>
      <c r="C1647" s="23">
        <v>24</v>
      </c>
      <c r="D1647" s="23">
        <v>1</v>
      </c>
      <c r="E1647" s="23">
        <v>127</v>
      </c>
    </row>
    <row r="1648" spans="1:5" ht="12.75" customHeight="1" x14ac:dyDescent="0.35">
      <c r="A1648" s="1" t="s">
        <v>1649</v>
      </c>
      <c r="B1648" s="2" t="s">
        <v>2244</v>
      </c>
      <c r="C1648" s="23">
        <v>21</v>
      </c>
      <c r="D1648" s="23">
        <v>4</v>
      </c>
      <c r="E1648" s="23">
        <v>333</v>
      </c>
    </row>
    <row r="1649" spans="1:5" ht="12.75" customHeight="1" x14ac:dyDescent="0.35">
      <c r="A1649" s="1" t="s">
        <v>1650</v>
      </c>
      <c r="B1649" s="2" t="s">
        <v>2243</v>
      </c>
      <c r="C1649" s="23">
        <v>25</v>
      </c>
      <c r="D1649" s="23">
        <v>0</v>
      </c>
      <c r="E1649" s="23">
        <v>366</v>
      </c>
    </row>
    <row r="1650" spans="1:5" ht="12.75" customHeight="1" x14ac:dyDescent="0.35">
      <c r="A1650" s="1" t="s">
        <v>1651</v>
      </c>
      <c r="B1650" s="2" t="s">
        <v>2246</v>
      </c>
      <c r="C1650" s="23">
        <v>13</v>
      </c>
      <c r="D1650" s="23">
        <v>12</v>
      </c>
      <c r="E1650" s="23">
        <v>0</v>
      </c>
    </row>
    <row r="1651" spans="1:5" ht="12.75" customHeight="1" x14ac:dyDescent="0.35">
      <c r="A1651" s="1" t="s">
        <v>1652</v>
      </c>
      <c r="B1651" s="2" t="s">
        <v>2249</v>
      </c>
      <c r="C1651" s="23">
        <v>19</v>
      </c>
      <c r="D1651" s="23">
        <v>6</v>
      </c>
      <c r="E1651" s="23">
        <v>0</v>
      </c>
    </row>
    <row r="1652" spans="1:5" ht="12.75" customHeight="1" x14ac:dyDescent="0.35">
      <c r="A1652" s="1" t="s">
        <v>1653</v>
      </c>
      <c r="B1652" s="2" t="s">
        <v>2244</v>
      </c>
      <c r="C1652" s="23">
        <v>25</v>
      </c>
      <c r="D1652" s="23">
        <v>0</v>
      </c>
      <c r="E1652" s="23">
        <v>273</v>
      </c>
    </row>
    <row r="1653" spans="1:5" ht="12.75" customHeight="1" x14ac:dyDescent="0.35">
      <c r="A1653" s="1" t="s">
        <v>1654</v>
      </c>
      <c r="B1653" s="2" t="s">
        <v>2239</v>
      </c>
      <c r="C1653" s="23">
        <v>25</v>
      </c>
      <c r="D1653" s="23">
        <v>0</v>
      </c>
      <c r="E1653" s="23">
        <v>360</v>
      </c>
    </row>
    <row r="1654" spans="1:5" ht="12.75" customHeight="1" x14ac:dyDescent="0.35">
      <c r="A1654" s="1" t="s">
        <v>1655</v>
      </c>
      <c r="B1654" s="2" t="s">
        <v>2250</v>
      </c>
      <c r="C1654" s="23">
        <v>25</v>
      </c>
      <c r="D1654" s="23">
        <v>0</v>
      </c>
      <c r="E1654" s="23">
        <v>366</v>
      </c>
    </row>
    <row r="1655" spans="1:5" ht="12.75" customHeight="1" x14ac:dyDescent="0.35">
      <c r="A1655" s="1" t="s">
        <v>1656</v>
      </c>
      <c r="B1655" s="2" t="s">
        <v>2239</v>
      </c>
      <c r="C1655" s="23">
        <v>24</v>
      </c>
      <c r="D1655" s="23">
        <v>1</v>
      </c>
      <c r="E1655" s="23">
        <v>347</v>
      </c>
    </row>
    <row r="1656" spans="1:5" ht="12.75" customHeight="1" x14ac:dyDescent="0.35">
      <c r="A1656" s="1" t="s">
        <v>1657</v>
      </c>
      <c r="B1656" s="2" t="s">
        <v>2244</v>
      </c>
      <c r="C1656" s="23">
        <v>25</v>
      </c>
      <c r="D1656" s="23">
        <v>0</v>
      </c>
      <c r="E1656" s="23">
        <v>366</v>
      </c>
    </row>
    <row r="1657" spans="1:5" ht="12.75" customHeight="1" x14ac:dyDescent="0.35">
      <c r="A1657" s="1" t="s">
        <v>1658</v>
      </c>
      <c r="B1657" s="2" t="s">
        <v>2244</v>
      </c>
      <c r="C1657" s="23">
        <v>25</v>
      </c>
      <c r="D1657" s="23">
        <v>0</v>
      </c>
      <c r="E1657" s="23">
        <v>334</v>
      </c>
    </row>
    <row r="1658" spans="1:5" ht="12.75" customHeight="1" x14ac:dyDescent="0.35">
      <c r="A1658" s="1" t="s">
        <v>1659</v>
      </c>
      <c r="B1658" s="2" t="s">
        <v>2238</v>
      </c>
      <c r="C1658" s="23">
        <v>23</v>
      </c>
      <c r="D1658" s="23">
        <v>2</v>
      </c>
      <c r="E1658" s="23">
        <v>366</v>
      </c>
    </row>
    <row r="1659" spans="1:5" ht="12.75" customHeight="1" x14ac:dyDescent="0.35">
      <c r="A1659" s="1" t="s">
        <v>1660</v>
      </c>
      <c r="B1659" s="2" t="s">
        <v>2244</v>
      </c>
      <c r="C1659" s="23">
        <v>25</v>
      </c>
      <c r="D1659" s="23">
        <v>0</v>
      </c>
      <c r="E1659" s="23">
        <v>366</v>
      </c>
    </row>
    <row r="1660" spans="1:5" ht="12.75" customHeight="1" x14ac:dyDescent="0.35">
      <c r="A1660" s="1" t="s">
        <v>1661</v>
      </c>
      <c r="B1660" s="2" t="s">
        <v>2246</v>
      </c>
      <c r="C1660" s="23">
        <v>20</v>
      </c>
      <c r="D1660" s="23">
        <v>5</v>
      </c>
      <c r="E1660" s="23">
        <v>169</v>
      </c>
    </row>
    <row r="1661" spans="1:5" ht="12.75" customHeight="1" x14ac:dyDescent="0.35">
      <c r="A1661" s="1" t="s">
        <v>1662</v>
      </c>
      <c r="B1661" s="2" t="s">
        <v>2244</v>
      </c>
      <c r="C1661" s="23">
        <v>21</v>
      </c>
      <c r="D1661" s="23">
        <v>4</v>
      </c>
      <c r="E1661" s="23">
        <v>365</v>
      </c>
    </row>
    <row r="1662" spans="1:5" ht="12.75" customHeight="1" x14ac:dyDescent="0.35">
      <c r="A1662" s="1" t="s">
        <v>1663</v>
      </c>
      <c r="B1662" s="2" t="s">
        <v>2238</v>
      </c>
      <c r="C1662" s="23">
        <v>20</v>
      </c>
      <c r="D1662" s="23">
        <v>5</v>
      </c>
      <c r="E1662" s="23">
        <v>0</v>
      </c>
    </row>
    <row r="1663" spans="1:5" ht="12.75" customHeight="1" x14ac:dyDescent="0.35">
      <c r="A1663" s="1" t="s">
        <v>1664</v>
      </c>
      <c r="B1663" s="2" t="s">
        <v>2233</v>
      </c>
      <c r="C1663" s="23">
        <v>24</v>
      </c>
      <c r="D1663" s="23">
        <v>1</v>
      </c>
      <c r="E1663" s="23">
        <v>50</v>
      </c>
    </row>
    <row r="1664" spans="1:5" ht="12.75" customHeight="1" x14ac:dyDescent="0.35">
      <c r="A1664" s="1" t="s">
        <v>1665</v>
      </c>
      <c r="B1664" s="2" t="s">
        <v>2245</v>
      </c>
      <c r="C1664" s="23">
        <v>25</v>
      </c>
      <c r="D1664" s="23">
        <v>0</v>
      </c>
      <c r="E1664" s="23">
        <v>343</v>
      </c>
    </row>
    <row r="1665" spans="1:5" ht="12.75" customHeight="1" x14ac:dyDescent="0.35">
      <c r="A1665" s="1" t="s">
        <v>1666</v>
      </c>
      <c r="B1665" s="2" t="s">
        <v>2234</v>
      </c>
      <c r="C1665" s="23">
        <v>12</v>
      </c>
      <c r="D1665" s="23">
        <v>13</v>
      </c>
      <c r="E1665" s="23">
        <v>0</v>
      </c>
    </row>
    <row r="1666" spans="1:5" ht="12.75" customHeight="1" x14ac:dyDescent="0.35">
      <c r="A1666" s="1" t="s">
        <v>1667</v>
      </c>
      <c r="B1666" s="2" t="s">
        <v>2237</v>
      </c>
      <c r="C1666" s="23">
        <v>13</v>
      </c>
      <c r="D1666" s="23">
        <v>12</v>
      </c>
      <c r="E1666" s="23">
        <v>364</v>
      </c>
    </row>
    <row r="1667" spans="1:5" ht="12.75" customHeight="1" x14ac:dyDescent="0.35">
      <c r="A1667" s="1" t="s">
        <v>1668</v>
      </c>
      <c r="B1667" s="2" t="s">
        <v>2246</v>
      </c>
      <c r="C1667" s="23">
        <v>24</v>
      </c>
      <c r="D1667" s="23">
        <v>1</v>
      </c>
      <c r="E1667" s="23">
        <v>366</v>
      </c>
    </row>
    <row r="1668" spans="1:5" ht="12.75" customHeight="1" x14ac:dyDescent="0.35">
      <c r="A1668" s="1" t="s">
        <v>1669</v>
      </c>
      <c r="B1668" s="2" t="s">
        <v>2246</v>
      </c>
      <c r="C1668" s="23">
        <v>23</v>
      </c>
      <c r="D1668" s="23">
        <v>2</v>
      </c>
      <c r="E1668" s="23">
        <v>191</v>
      </c>
    </row>
    <row r="1669" spans="1:5" ht="12.75" customHeight="1" x14ac:dyDescent="0.35">
      <c r="A1669" s="1" t="s">
        <v>1670</v>
      </c>
      <c r="B1669" s="2" t="s">
        <v>2244</v>
      </c>
      <c r="C1669" s="23">
        <v>25</v>
      </c>
      <c r="D1669" s="23">
        <v>0</v>
      </c>
      <c r="E1669" s="23">
        <v>366</v>
      </c>
    </row>
    <row r="1670" spans="1:5" ht="12.75" customHeight="1" x14ac:dyDescent="0.35">
      <c r="A1670" s="1" t="s">
        <v>1671</v>
      </c>
      <c r="B1670" s="2" t="s">
        <v>2244</v>
      </c>
      <c r="C1670" s="23">
        <v>25</v>
      </c>
      <c r="D1670" s="23">
        <v>0</v>
      </c>
      <c r="E1670" s="23">
        <v>366</v>
      </c>
    </row>
    <row r="1671" spans="1:5" ht="12.75" customHeight="1" x14ac:dyDescent="0.35">
      <c r="A1671" s="1" t="s">
        <v>1672</v>
      </c>
      <c r="B1671" s="2" t="s">
        <v>2245</v>
      </c>
      <c r="C1671" s="23">
        <v>18</v>
      </c>
      <c r="D1671" s="23">
        <v>7</v>
      </c>
      <c r="E1671" s="23">
        <v>366</v>
      </c>
    </row>
    <row r="1672" spans="1:5" ht="12.75" customHeight="1" x14ac:dyDescent="0.35">
      <c r="A1672" s="1" t="s">
        <v>1673</v>
      </c>
      <c r="B1672" s="2" t="s">
        <v>2245</v>
      </c>
      <c r="C1672" s="23">
        <v>23</v>
      </c>
      <c r="D1672" s="23">
        <v>2</v>
      </c>
      <c r="E1672" s="23">
        <v>0</v>
      </c>
    </row>
    <row r="1673" spans="1:5" ht="12.75" customHeight="1" x14ac:dyDescent="0.35">
      <c r="A1673" s="1" t="s">
        <v>1674</v>
      </c>
      <c r="B1673" s="2" t="s">
        <v>2247</v>
      </c>
      <c r="C1673" s="23">
        <v>25</v>
      </c>
      <c r="D1673" s="23">
        <v>0</v>
      </c>
      <c r="E1673" s="23">
        <v>365</v>
      </c>
    </row>
    <row r="1674" spans="1:5" ht="12.75" customHeight="1" x14ac:dyDescent="0.35">
      <c r="A1674" s="1" t="s">
        <v>1675</v>
      </c>
      <c r="B1674" s="2" t="s">
        <v>2240</v>
      </c>
      <c r="C1674" s="23">
        <v>15</v>
      </c>
      <c r="D1674" s="23">
        <v>10</v>
      </c>
      <c r="E1674" s="23">
        <v>366</v>
      </c>
    </row>
    <row r="1675" spans="1:5" ht="12.75" customHeight="1" x14ac:dyDescent="0.35">
      <c r="A1675" s="1" t="s">
        <v>1676</v>
      </c>
      <c r="B1675" s="2" t="s">
        <v>2240</v>
      </c>
      <c r="C1675" s="23">
        <v>18</v>
      </c>
      <c r="D1675" s="23">
        <v>7</v>
      </c>
      <c r="E1675" s="23">
        <v>366</v>
      </c>
    </row>
    <row r="1676" spans="1:5" ht="12.75" customHeight="1" x14ac:dyDescent="0.35">
      <c r="A1676" s="1" t="s">
        <v>1677</v>
      </c>
      <c r="B1676" s="2" t="s">
        <v>2240</v>
      </c>
      <c r="C1676" s="23">
        <v>24</v>
      </c>
      <c r="D1676" s="23">
        <v>1</v>
      </c>
      <c r="E1676" s="23">
        <v>361</v>
      </c>
    </row>
    <row r="1677" spans="1:5" ht="12.75" customHeight="1" x14ac:dyDescent="0.35">
      <c r="A1677" s="1" t="s">
        <v>1678</v>
      </c>
      <c r="B1677" s="2" t="s">
        <v>2245</v>
      </c>
      <c r="C1677" s="23">
        <v>25</v>
      </c>
      <c r="D1677" s="23">
        <v>0</v>
      </c>
      <c r="E1677" s="23">
        <v>355</v>
      </c>
    </row>
    <row r="1678" spans="1:5" ht="12.75" customHeight="1" x14ac:dyDescent="0.35">
      <c r="A1678" s="1" t="s">
        <v>1679</v>
      </c>
      <c r="B1678" s="2" t="s">
        <v>2244</v>
      </c>
      <c r="C1678" s="23">
        <v>25</v>
      </c>
      <c r="D1678" s="23">
        <v>0</v>
      </c>
      <c r="E1678" s="23">
        <v>366</v>
      </c>
    </row>
    <row r="1679" spans="1:5" ht="12.75" customHeight="1" x14ac:dyDescent="0.35">
      <c r="A1679" s="1" t="s">
        <v>1680</v>
      </c>
      <c r="B1679" s="2" t="s">
        <v>2247</v>
      </c>
      <c r="C1679" s="23">
        <v>25</v>
      </c>
      <c r="D1679" s="23">
        <v>0</v>
      </c>
      <c r="E1679" s="23">
        <v>366</v>
      </c>
    </row>
    <row r="1680" spans="1:5" ht="12.75" customHeight="1" x14ac:dyDescent="0.35">
      <c r="A1680" s="1" t="s">
        <v>1681</v>
      </c>
      <c r="B1680" s="2" t="s">
        <v>2252</v>
      </c>
      <c r="C1680" s="23">
        <v>25</v>
      </c>
      <c r="D1680" s="23">
        <v>0</v>
      </c>
      <c r="E1680" s="23">
        <v>366</v>
      </c>
    </row>
    <row r="1681" spans="1:5" ht="12.75" customHeight="1" x14ac:dyDescent="0.35">
      <c r="A1681" s="1" t="s">
        <v>1682</v>
      </c>
      <c r="B1681" s="2" t="s">
        <v>2244</v>
      </c>
      <c r="C1681" s="23">
        <v>25</v>
      </c>
      <c r="D1681" s="23">
        <v>0</v>
      </c>
      <c r="E1681" s="23">
        <v>365</v>
      </c>
    </row>
    <row r="1682" spans="1:5" ht="12.75" customHeight="1" x14ac:dyDescent="0.35">
      <c r="A1682" s="1" t="s">
        <v>1683</v>
      </c>
      <c r="B1682" s="2" t="s">
        <v>2244</v>
      </c>
      <c r="C1682" s="23">
        <v>25</v>
      </c>
      <c r="D1682" s="23">
        <v>0</v>
      </c>
      <c r="E1682" s="23">
        <v>366</v>
      </c>
    </row>
    <row r="1683" spans="1:5" ht="12.75" customHeight="1" x14ac:dyDescent="0.35">
      <c r="A1683" s="1" t="s">
        <v>1684</v>
      </c>
      <c r="B1683" s="2" t="s">
        <v>2244</v>
      </c>
      <c r="C1683" s="23">
        <v>25</v>
      </c>
      <c r="D1683" s="23">
        <v>0</v>
      </c>
      <c r="E1683" s="23">
        <v>350</v>
      </c>
    </row>
    <row r="1684" spans="1:5" ht="12.75" customHeight="1" x14ac:dyDescent="0.35">
      <c r="A1684" s="1" t="s">
        <v>1685</v>
      </c>
      <c r="B1684" s="2" t="s">
        <v>2233</v>
      </c>
      <c r="C1684" s="23">
        <v>21</v>
      </c>
      <c r="D1684" s="23">
        <v>4</v>
      </c>
      <c r="E1684" s="23">
        <v>0</v>
      </c>
    </row>
    <row r="1685" spans="1:5" ht="12.75" customHeight="1" x14ac:dyDescent="0.35">
      <c r="A1685" s="1" t="s">
        <v>1686</v>
      </c>
      <c r="B1685" s="2" t="s">
        <v>2245</v>
      </c>
      <c r="C1685" s="23">
        <v>25</v>
      </c>
      <c r="D1685" s="23">
        <v>0</v>
      </c>
      <c r="E1685" s="23">
        <v>357</v>
      </c>
    </row>
    <row r="1686" spans="1:5" ht="12.75" customHeight="1" x14ac:dyDescent="0.35">
      <c r="A1686" s="1" t="s">
        <v>1687</v>
      </c>
      <c r="B1686" s="2" t="s">
        <v>2233</v>
      </c>
      <c r="C1686" s="23">
        <v>23</v>
      </c>
      <c r="D1686" s="23">
        <v>2</v>
      </c>
      <c r="E1686" s="23">
        <v>327</v>
      </c>
    </row>
    <row r="1687" spans="1:5" ht="12.75" customHeight="1" x14ac:dyDescent="0.35">
      <c r="A1687" s="1" t="s">
        <v>1688</v>
      </c>
      <c r="B1687" s="2" t="s">
        <v>2244</v>
      </c>
      <c r="C1687" s="23">
        <v>25</v>
      </c>
      <c r="D1687" s="23">
        <v>0</v>
      </c>
      <c r="E1687" s="23">
        <v>366</v>
      </c>
    </row>
    <row r="1688" spans="1:5" ht="12.75" customHeight="1" x14ac:dyDescent="0.35">
      <c r="A1688" s="1" t="s">
        <v>1689</v>
      </c>
      <c r="B1688" s="2" t="s">
        <v>2242</v>
      </c>
      <c r="C1688" s="23">
        <v>19</v>
      </c>
      <c r="D1688" s="23">
        <v>6</v>
      </c>
      <c r="E1688" s="23">
        <v>366</v>
      </c>
    </row>
    <row r="1689" spans="1:5" ht="12.75" customHeight="1" x14ac:dyDescent="0.35">
      <c r="A1689" s="1" t="s">
        <v>1690</v>
      </c>
      <c r="B1689" s="2" t="s">
        <v>2240</v>
      </c>
      <c r="C1689" s="23">
        <v>25</v>
      </c>
      <c r="D1689" s="23">
        <v>0</v>
      </c>
      <c r="E1689" s="23">
        <v>366</v>
      </c>
    </row>
    <row r="1690" spans="1:5" ht="12.75" customHeight="1" x14ac:dyDescent="0.35">
      <c r="A1690" s="1" t="s">
        <v>1691</v>
      </c>
      <c r="B1690" s="2" t="s">
        <v>2240</v>
      </c>
      <c r="C1690" s="23">
        <v>20</v>
      </c>
      <c r="D1690" s="23">
        <v>5</v>
      </c>
      <c r="E1690" s="23">
        <v>366</v>
      </c>
    </row>
    <row r="1691" spans="1:5" ht="12.75" customHeight="1" x14ac:dyDescent="0.35">
      <c r="A1691" s="1" t="s">
        <v>1692</v>
      </c>
      <c r="B1691" s="2" t="s">
        <v>2233</v>
      </c>
      <c r="C1691" s="23">
        <v>15</v>
      </c>
      <c r="D1691" s="23">
        <v>10</v>
      </c>
      <c r="E1691" s="23">
        <v>366</v>
      </c>
    </row>
    <row r="1692" spans="1:5" ht="12.75" customHeight="1" x14ac:dyDescent="0.35">
      <c r="A1692" s="1" t="s">
        <v>1693</v>
      </c>
      <c r="B1692" s="2" t="s">
        <v>2234</v>
      </c>
      <c r="C1692" s="23">
        <v>12</v>
      </c>
      <c r="D1692" s="23">
        <v>13</v>
      </c>
      <c r="E1692" s="23">
        <v>0</v>
      </c>
    </row>
    <row r="1693" spans="1:5" ht="12.75" customHeight="1" x14ac:dyDescent="0.35">
      <c r="A1693" s="1" t="s">
        <v>1694</v>
      </c>
      <c r="B1693" s="2" t="s">
        <v>2240</v>
      </c>
      <c r="C1693" s="23">
        <v>21</v>
      </c>
      <c r="D1693" s="23">
        <v>4</v>
      </c>
      <c r="E1693" s="23">
        <v>366</v>
      </c>
    </row>
    <row r="1694" spans="1:5" ht="12.75" customHeight="1" x14ac:dyDescent="0.35">
      <c r="A1694" s="1" t="s">
        <v>1695</v>
      </c>
      <c r="B1694" s="2" t="s">
        <v>2239</v>
      </c>
      <c r="C1694" s="23">
        <v>24</v>
      </c>
      <c r="D1694" s="23">
        <v>1</v>
      </c>
      <c r="E1694" s="23">
        <v>188</v>
      </c>
    </row>
    <row r="1695" spans="1:5" ht="12.75" customHeight="1" x14ac:dyDescent="0.35">
      <c r="A1695" s="1" t="s">
        <v>1696</v>
      </c>
      <c r="B1695" s="2" t="s">
        <v>2233</v>
      </c>
      <c r="C1695" s="23">
        <v>18</v>
      </c>
      <c r="D1695" s="23">
        <v>7</v>
      </c>
      <c r="E1695" s="23">
        <v>0</v>
      </c>
    </row>
    <row r="1696" spans="1:5" ht="12.75" customHeight="1" x14ac:dyDescent="0.35">
      <c r="A1696" s="1" t="s">
        <v>1697</v>
      </c>
      <c r="B1696" s="2" t="s">
        <v>2245</v>
      </c>
      <c r="C1696" s="23">
        <v>25</v>
      </c>
      <c r="D1696" s="23">
        <v>0</v>
      </c>
      <c r="E1696" s="23">
        <v>366</v>
      </c>
    </row>
    <row r="1697" spans="1:5" ht="12.75" customHeight="1" x14ac:dyDescent="0.35">
      <c r="A1697" s="1" t="s">
        <v>1698</v>
      </c>
      <c r="B1697" s="2" t="s">
        <v>2240</v>
      </c>
      <c r="C1697" s="23">
        <v>16</v>
      </c>
      <c r="D1697" s="23">
        <v>9</v>
      </c>
      <c r="E1697" s="23">
        <v>366</v>
      </c>
    </row>
    <row r="1698" spans="1:5" ht="12.75" customHeight="1" x14ac:dyDescent="0.35">
      <c r="A1698" s="1" t="s">
        <v>1699</v>
      </c>
      <c r="B1698" s="2" t="s">
        <v>2242</v>
      </c>
      <c r="C1698" s="23">
        <v>14</v>
      </c>
      <c r="D1698" s="23">
        <v>11</v>
      </c>
      <c r="E1698" s="23">
        <v>366</v>
      </c>
    </row>
    <row r="1699" spans="1:5" ht="12.75" customHeight="1" x14ac:dyDescent="0.35">
      <c r="A1699" s="1" t="s">
        <v>1700</v>
      </c>
      <c r="B1699" s="2" t="s">
        <v>2233</v>
      </c>
      <c r="C1699" s="23">
        <v>25</v>
      </c>
      <c r="D1699" s="23">
        <v>0</v>
      </c>
      <c r="E1699" s="23">
        <v>354</v>
      </c>
    </row>
    <row r="1700" spans="1:5" ht="12.75" customHeight="1" x14ac:dyDescent="0.35">
      <c r="A1700" s="1" t="s">
        <v>1701</v>
      </c>
      <c r="B1700" s="2" t="s">
        <v>2233</v>
      </c>
      <c r="C1700" s="23">
        <v>25</v>
      </c>
      <c r="D1700" s="23">
        <v>0</v>
      </c>
      <c r="E1700" s="23">
        <v>0</v>
      </c>
    </row>
    <row r="1701" spans="1:5" ht="12.75" customHeight="1" x14ac:dyDescent="0.35">
      <c r="A1701" s="1" t="s">
        <v>1702</v>
      </c>
      <c r="B1701" s="2" t="s">
        <v>2239</v>
      </c>
      <c r="C1701" s="23">
        <v>25</v>
      </c>
      <c r="D1701" s="23">
        <v>0</v>
      </c>
      <c r="E1701" s="23">
        <v>361</v>
      </c>
    </row>
    <row r="1702" spans="1:5" ht="12.75" customHeight="1" x14ac:dyDescent="0.35">
      <c r="A1702" s="1" t="s">
        <v>1703</v>
      </c>
      <c r="B1702" s="2" t="s">
        <v>2246</v>
      </c>
      <c r="C1702" s="23">
        <v>24</v>
      </c>
      <c r="D1702" s="23">
        <v>1</v>
      </c>
      <c r="E1702" s="23">
        <v>355</v>
      </c>
    </row>
    <row r="1703" spans="1:5" ht="12.75" customHeight="1" x14ac:dyDescent="0.35">
      <c r="A1703" s="1" t="s">
        <v>1704</v>
      </c>
      <c r="B1703" s="2" t="s">
        <v>2248</v>
      </c>
      <c r="C1703" s="23">
        <v>25</v>
      </c>
      <c r="D1703" s="23">
        <v>0</v>
      </c>
      <c r="E1703" s="23">
        <v>355</v>
      </c>
    </row>
    <row r="1704" spans="1:5" ht="12.75" customHeight="1" x14ac:dyDescent="0.35">
      <c r="A1704" s="1" t="s">
        <v>1705</v>
      </c>
      <c r="B1704" s="2" t="s">
        <v>2236</v>
      </c>
      <c r="C1704" s="23">
        <v>13</v>
      </c>
      <c r="D1704" s="23">
        <v>12</v>
      </c>
      <c r="E1704" s="23">
        <v>366</v>
      </c>
    </row>
    <row r="1705" spans="1:5" ht="12.75" customHeight="1" x14ac:dyDescent="0.35">
      <c r="A1705" s="1" t="s">
        <v>1706</v>
      </c>
      <c r="B1705" s="2" t="s">
        <v>2246</v>
      </c>
      <c r="C1705" s="23">
        <v>19</v>
      </c>
      <c r="D1705" s="23">
        <v>6</v>
      </c>
      <c r="E1705" s="23">
        <v>366</v>
      </c>
    </row>
    <row r="1706" spans="1:5" ht="12.75" customHeight="1" x14ac:dyDescent="0.35">
      <c r="A1706" s="1" t="s">
        <v>1707</v>
      </c>
      <c r="B1706" s="2" t="s">
        <v>2242</v>
      </c>
      <c r="C1706" s="23">
        <v>20</v>
      </c>
      <c r="D1706" s="23">
        <v>5</v>
      </c>
      <c r="E1706" s="23">
        <v>366</v>
      </c>
    </row>
    <row r="1707" spans="1:5" ht="12.75" customHeight="1" x14ac:dyDescent="0.35">
      <c r="A1707" s="1" t="s">
        <v>1708</v>
      </c>
      <c r="B1707" s="2" t="s">
        <v>2254</v>
      </c>
      <c r="C1707" s="23">
        <v>24</v>
      </c>
      <c r="D1707" s="23">
        <v>1</v>
      </c>
      <c r="E1707" s="23">
        <v>366</v>
      </c>
    </row>
    <row r="1708" spans="1:5" ht="12.75" customHeight="1" x14ac:dyDescent="0.35">
      <c r="A1708" s="1" t="s">
        <v>1709</v>
      </c>
      <c r="B1708" s="2" t="s">
        <v>2236</v>
      </c>
      <c r="C1708" s="23">
        <v>13</v>
      </c>
      <c r="D1708" s="23">
        <v>12</v>
      </c>
      <c r="E1708" s="23">
        <v>366</v>
      </c>
    </row>
    <row r="1709" spans="1:5" ht="12.75" customHeight="1" x14ac:dyDescent="0.35">
      <c r="A1709" s="1" t="s">
        <v>1710</v>
      </c>
      <c r="B1709" s="2" t="s">
        <v>2244</v>
      </c>
      <c r="C1709" s="23">
        <v>25</v>
      </c>
      <c r="D1709" s="23">
        <v>0</v>
      </c>
      <c r="E1709" s="23">
        <v>366</v>
      </c>
    </row>
    <row r="1710" spans="1:5" ht="12.75" customHeight="1" x14ac:dyDescent="0.35">
      <c r="A1710" s="1" t="s">
        <v>1711</v>
      </c>
      <c r="B1710" s="2" t="s">
        <v>2240</v>
      </c>
      <c r="C1710" s="23">
        <v>18</v>
      </c>
      <c r="D1710" s="23">
        <v>7</v>
      </c>
      <c r="E1710" s="23">
        <v>366</v>
      </c>
    </row>
    <row r="1711" spans="1:5" ht="12.75" customHeight="1" x14ac:dyDescent="0.35">
      <c r="A1711" s="1" t="s">
        <v>1712</v>
      </c>
      <c r="B1711" s="2" t="s">
        <v>2252</v>
      </c>
      <c r="C1711" s="23">
        <v>23</v>
      </c>
      <c r="D1711" s="23">
        <v>2</v>
      </c>
      <c r="E1711" s="23">
        <v>366</v>
      </c>
    </row>
    <row r="1712" spans="1:5" ht="12.75" customHeight="1" x14ac:dyDescent="0.35">
      <c r="A1712" s="1" t="s">
        <v>1713</v>
      </c>
      <c r="B1712" s="2" t="s">
        <v>2248</v>
      </c>
      <c r="C1712" s="23">
        <v>25</v>
      </c>
      <c r="D1712" s="23">
        <v>0</v>
      </c>
      <c r="E1712" s="23">
        <v>366</v>
      </c>
    </row>
    <row r="1713" spans="1:5" ht="12.75" customHeight="1" x14ac:dyDescent="0.35">
      <c r="A1713" s="1" t="s">
        <v>1714</v>
      </c>
      <c r="B1713" s="2" t="s">
        <v>2244</v>
      </c>
      <c r="C1713" s="23">
        <v>25</v>
      </c>
      <c r="D1713" s="23">
        <v>0</v>
      </c>
      <c r="E1713" s="23">
        <v>365</v>
      </c>
    </row>
    <row r="1714" spans="1:5" ht="12.75" customHeight="1" x14ac:dyDescent="0.35">
      <c r="A1714" s="1" t="s">
        <v>1715</v>
      </c>
      <c r="B1714" s="2" t="s">
        <v>2239</v>
      </c>
      <c r="C1714" s="23">
        <v>25</v>
      </c>
      <c r="D1714" s="23">
        <v>0</v>
      </c>
      <c r="E1714" s="23">
        <v>366</v>
      </c>
    </row>
    <row r="1715" spans="1:5" ht="12.75" customHeight="1" x14ac:dyDescent="0.35">
      <c r="A1715" s="1" t="s">
        <v>1716</v>
      </c>
      <c r="B1715" s="2" t="s">
        <v>2237</v>
      </c>
      <c r="C1715" s="23">
        <v>20</v>
      </c>
      <c r="D1715" s="23">
        <v>5</v>
      </c>
      <c r="E1715" s="23">
        <v>225</v>
      </c>
    </row>
    <row r="1716" spans="1:5" ht="12.75" customHeight="1" x14ac:dyDescent="0.35">
      <c r="A1716" s="1" t="s">
        <v>1717</v>
      </c>
      <c r="B1716" s="2" t="s">
        <v>2242</v>
      </c>
      <c r="C1716" s="23">
        <v>18</v>
      </c>
      <c r="D1716" s="23">
        <v>7</v>
      </c>
      <c r="E1716" s="23">
        <v>366</v>
      </c>
    </row>
    <row r="1717" spans="1:5" ht="12.75" customHeight="1" x14ac:dyDescent="0.35">
      <c r="A1717" s="1" t="s">
        <v>1718</v>
      </c>
      <c r="B1717" s="2" t="s">
        <v>2245</v>
      </c>
      <c r="C1717" s="23">
        <v>24</v>
      </c>
      <c r="D1717" s="23">
        <v>1</v>
      </c>
      <c r="E1717" s="23">
        <v>366</v>
      </c>
    </row>
    <row r="1718" spans="1:5" ht="12.75" customHeight="1" x14ac:dyDescent="0.35">
      <c r="A1718" s="1" t="s">
        <v>1719</v>
      </c>
      <c r="B1718" s="2" t="s">
        <v>2245</v>
      </c>
      <c r="C1718" s="23">
        <v>25</v>
      </c>
      <c r="D1718" s="23">
        <v>0</v>
      </c>
      <c r="E1718" s="23">
        <v>362</v>
      </c>
    </row>
    <row r="1719" spans="1:5" ht="12.75" customHeight="1" x14ac:dyDescent="0.35">
      <c r="A1719" s="1" t="s">
        <v>1720</v>
      </c>
      <c r="B1719" s="2" t="s">
        <v>2238</v>
      </c>
      <c r="C1719" s="23">
        <v>22</v>
      </c>
      <c r="D1719" s="23">
        <v>3</v>
      </c>
      <c r="E1719" s="23">
        <v>364</v>
      </c>
    </row>
    <row r="1720" spans="1:5" ht="12.75" customHeight="1" x14ac:dyDescent="0.35">
      <c r="A1720" s="1" t="s">
        <v>1721</v>
      </c>
      <c r="B1720" s="2" t="s">
        <v>2244</v>
      </c>
      <c r="C1720" s="23">
        <v>22</v>
      </c>
      <c r="D1720" s="23">
        <v>3</v>
      </c>
      <c r="E1720" s="23">
        <v>366</v>
      </c>
    </row>
    <row r="1721" spans="1:5" ht="12.75" customHeight="1" x14ac:dyDescent="0.35">
      <c r="A1721" s="1" t="s">
        <v>1722</v>
      </c>
      <c r="B1721" s="2" t="s">
        <v>2233</v>
      </c>
      <c r="C1721" s="23">
        <v>23</v>
      </c>
      <c r="D1721" s="23">
        <v>2</v>
      </c>
      <c r="E1721" s="23">
        <v>366</v>
      </c>
    </row>
    <row r="1722" spans="1:5" ht="12.75" customHeight="1" x14ac:dyDescent="0.35">
      <c r="A1722" s="1" t="s">
        <v>1723</v>
      </c>
      <c r="B1722" s="2" t="s">
        <v>2245</v>
      </c>
      <c r="C1722" s="23">
        <v>24</v>
      </c>
      <c r="D1722" s="23">
        <v>1</v>
      </c>
      <c r="E1722" s="23">
        <v>343</v>
      </c>
    </row>
    <row r="1723" spans="1:5" ht="12.75" customHeight="1" x14ac:dyDescent="0.35">
      <c r="A1723" s="1" t="s">
        <v>1724</v>
      </c>
      <c r="B1723" s="2" t="s">
        <v>2238</v>
      </c>
      <c r="C1723" s="23">
        <v>23</v>
      </c>
      <c r="D1723" s="23">
        <v>2</v>
      </c>
      <c r="E1723" s="23">
        <v>343</v>
      </c>
    </row>
    <row r="1724" spans="1:5" ht="12.75" customHeight="1" x14ac:dyDescent="0.35">
      <c r="A1724" s="1" t="s">
        <v>1725</v>
      </c>
      <c r="B1724" s="2" t="s">
        <v>2240</v>
      </c>
      <c r="C1724" s="23">
        <v>15</v>
      </c>
      <c r="D1724" s="23">
        <v>10</v>
      </c>
      <c r="E1724" s="23">
        <v>366</v>
      </c>
    </row>
    <row r="1725" spans="1:5" ht="12.75" customHeight="1" x14ac:dyDescent="0.35">
      <c r="A1725" s="1" t="s">
        <v>1726</v>
      </c>
      <c r="B1725" s="2" t="s">
        <v>2233</v>
      </c>
      <c r="C1725" s="23">
        <v>17</v>
      </c>
      <c r="D1725" s="23">
        <v>8</v>
      </c>
      <c r="E1725" s="23">
        <v>366</v>
      </c>
    </row>
    <row r="1726" spans="1:5" ht="12.75" customHeight="1" x14ac:dyDescent="0.35">
      <c r="A1726" s="1" t="s">
        <v>1727</v>
      </c>
      <c r="B1726" s="2" t="s">
        <v>2246</v>
      </c>
      <c r="C1726" s="23">
        <v>24</v>
      </c>
      <c r="D1726" s="23">
        <v>1</v>
      </c>
      <c r="E1726" s="23">
        <v>366</v>
      </c>
    </row>
    <row r="1727" spans="1:5" ht="12.75" customHeight="1" x14ac:dyDescent="0.35">
      <c r="A1727" s="1" t="s">
        <v>1728</v>
      </c>
      <c r="B1727" s="2" t="s">
        <v>2244</v>
      </c>
      <c r="C1727" s="23">
        <v>21</v>
      </c>
      <c r="D1727" s="23">
        <v>4</v>
      </c>
      <c r="E1727" s="23">
        <v>366</v>
      </c>
    </row>
    <row r="1728" spans="1:5" ht="12.75" customHeight="1" x14ac:dyDescent="0.35">
      <c r="A1728" s="1" t="s">
        <v>1729</v>
      </c>
      <c r="B1728" s="2" t="s">
        <v>2259</v>
      </c>
      <c r="C1728" s="23">
        <v>14</v>
      </c>
      <c r="D1728" s="23">
        <v>11</v>
      </c>
      <c r="E1728" s="23">
        <v>366</v>
      </c>
    </row>
    <row r="1729" spans="1:5" ht="12.75" customHeight="1" x14ac:dyDescent="0.35">
      <c r="A1729" s="1" t="s">
        <v>1730</v>
      </c>
      <c r="B1729" s="2" t="s">
        <v>2244</v>
      </c>
      <c r="C1729" s="23">
        <v>25</v>
      </c>
      <c r="D1729" s="23">
        <v>0</v>
      </c>
      <c r="E1729" s="23">
        <v>366</v>
      </c>
    </row>
    <row r="1730" spans="1:5" ht="12.75" customHeight="1" x14ac:dyDescent="0.35">
      <c r="A1730" s="1" t="s">
        <v>1731</v>
      </c>
      <c r="B1730" s="2" t="s">
        <v>2245</v>
      </c>
      <c r="C1730" s="23">
        <v>20</v>
      </c>
      <c r="D1730" s="23">
        <v>5</v>
      </c>
      <c r="E1730" s="23">
        <v>366</v>
      </c>
    </row>
    <row r="1731" spans="1:5" ht="12.75" customHeight="1" x14ac:dyDescent="0.35">
      <c r="A1731" s="1" t="s">
        <v>1732</v>
      </c>
      <c r="B1731" s="2" t="s">
        <v>2234</v>
      </c>
      <c r="C1731" s="23">
        <v>19</v>
      </c>
      <c r="D1731" s="23">
        <v>6</v>
      </c>
      <c r="E1731" s="23">
        <v>127</v>
      </c>
    </row>
    <row r="1732" spans="1:5" ht="12.75" customHeight="1" x14ac:dyDescent="0.35">
      <c r="A1732" s="1" t="s">
        <v>1733</v>
      </c>
      <c r="B1732" s="2" t="s">
        <v>2237</v>
      </c>
      <c r="C1732" s="23">
        <v>24</v>
      </c>
      <c r="D1732" s="23">
        <v>1</v>
      </c>
      <c r="E1732" s="23">
        <v>366</v>
      </c>
    </row>
    <row r="1733" spans="1:5" ht="12.75" customHeight="1" x14ac:dyDescent="0.35">
      <c r="A1733" s="1" t="s">
        <v>1734</v>
      </c>
      <c r="B1733" s="2" t="s">
        <v>2239</v>
      </c>
      <c r="C1733" s="23">
        <v>21</v>
      </c>
      <c r="D1733" s="23">
        <v>4</v>
      </c>
      <c r="E1733" s="23">
        <v>361</v>
      </c>
    </row>
    <row r="1734" spans="1:5" ht="12.75" customHeight="1" x14ac:dyDescent="0.35">
      <c r="A1734" s="1" t="s">
        <v>1735</v>
      </c>
      <c r="B1734" s="2" t="s">
        <v>2244</v>
      </c>
      <c r="C1734" s="23">
        <v>25</v>
      </c>
      <c r="D1734" s="23">
        <v>0</v>
      </c>
      <c r="E1734" s="23">
        <v>65</v>
      </c>
    </row>
    <row r="1735" spans="1:5" ht="12.75" customHeight="1" x14ac:dyDescent="0.35">
      <c r="A1735" s="1" t="s">
        <v>1736</v>
      </c>
      <c r="B1735" s="2" t="s">
        <v>2254</v>
      </c>
      <c r="C1735" s="23">
        <v>10</v>
      </c>
      <c r="D1735" s="23">
        <v>15</v>
      </c>
      <c r="E1735" s="23">
        <v>358</v>
      </c>
    </row>
    <row r="1736" spans="1:5" ht="12.75" customHeight="1" x14ac:dyDescent="0.35">
      <c r="A1736" s="1" t="s">
        <v>1737</v>
      </c>
      <c r="B1736" s="2" t="s">
        <v>2244</v>
      </c>
      <c r="C1736" s="23">
        <v>24</v>
      </c>
      <c r="D1736" s="23">
        <v>1</v>
      </c>
      <c r="E1736" s="23">
        <v>366</v>
      </c>
    </row>
    <row r="1737" spans="1:5" ht="12.75" customHeight="1" x14ac:dyDescent="0.35">
      <c r="A1737" s="1" t="s">
        <v>1738</v>
      </c>
      <c r="B1737" s="2" t="s">
        <v>2238</v>
      </c>
      <c r="C1737" s="23">
        <v>25</v>
      </c>
      <c r="D1737" s="23">
        <v>0</v>
      </c>
      <c r="E1737" s="23">
        <v>222</v>
      </c>
    </row>
    <row r="1738" spans="1:5" ht="12.75" customHeight="1" x14ac:dyDescent="0.35">
      <c r="A1738" s="1" t="s">
        <v>1739</v>
      </c>
      <c r="B1738" s="2" t="s">
        <v>2247</v>
      </c>
      <c r="C1738" s="23">
        <v>23</v>
      </c>
      <c r="D1738" s="23">
        <v>2</v>
      </c>
      <c r="E1738" s="23">
        <v>292</v>
      </c>
    </row>
    <row r="1739" spans="1:5" ht="12.75" customHeight="1" x14ac:dyDescent="0.35">
      <c r="A1739" s="1" t="s">
        <v>1740</v>
      </c>
      <c r="B1739" s="2" t="s">
        <v>2245</v>
      </c>
      <c r="C1739" s="23">
        <v>25</v>
      </c>
      <c r="D1739" s="23">
        <v>0</v>
      </c>
      <c r="E1739" s="23">
        <v>317</v>
      </c>
    </row>
    <row r="1740" spans="1:5" ht="12.75" customHeight="1" x14ac:dyDescent="0.35">
      <c r="A1740" s="1" t="s">
        <v>1741</v>
      </c>
      <c r="B1740" s="2" t="s">
        <v>2244</v>
      </c>
      <c r="C1740" s="23">
        <v>25</v>
      </c>
      <c r="D1740" s="23">
        <v>0</v>
      </c>
      <c r="E1740" s="23">
        <v>366</v>
      </c>
    </row>
    <row r="1741" spans="1:5" ht="12.75" customHeight="1" x14ac:dyDescent="0.35">
      <c r="A1741" s="1" t="s">
        <v>1742</v>
      </c>
      <c r="B1741" s="2" t="s">
        <v>2233</v>
      </c>
      <c r="C1741" s="23">
        <v>23</v>
      </c>
      <c r="D1741" s="23">
        <v>2</v>
      </c>
      <c r="E1741" s="23">
        <v>181</v>
      </c>
    </row>
    <row r="1742" spans="1:5" ht="12.75" customHeight="1" x14ac:dyDescent="0.35">
      <c r="A1742" s="1" t="s">
        <v>1743</v>
      </c>
      <c r="B1742" s="2" t="s">
        <v>2244</v>
      </c>
      <c r="C1742" s="23">
        <v>25</v>
      </c>
      <c r="D1742" s="23">
        <v>0</v>
      </c>
      <c r="E1742" s="23">
        <v>366</v>
      </c>
    </row>
    <row r="1743" spans="1:5" ht="12.75" customHeight="1" x14ac:dyDescent="0.35">
      <c r="A1743" s="1" t="s">
        <v>1744</v>
      </c>
      <c r="B1743" s="2" t="s">
        <v>2244</v>
      </c>
      <c r="C1743" s="23">
        <v>25</v>
      </c>
      <c r="D1743" s="23">
        <v>0</v>
      </c>
      <c r="E1743" s="23">
        <v>358</v>
      </c>
    </row>
    <row r="1744" spans="1:5" ht="12.75" customHeight="1" x14ac:dyDescent="0.35">
      <c r="A1744" s="1" t="s">
        <v>1745</v>
      </c>
      <c r="B1744" s="2" t="s">
        <v>2233</v>
      </c>
      <c r="C1744" s="23">
        <v>24</v>
      </c>
      <c r="D1744" s="23">
        <v>1</v>
      </c>
      <c r="E1744" s="23">
        <v>248</v>
      </c>
    </row>
    <row r="1745" spans="1:5" ht="12.75" customHeight="1" x14ac:dyDescent="0.35">
      <c r="A1745" s="1" t="s">
        <v>1746</v>
      </c>
      <c r="B1745" s="2" t="s">
        <v>2251</v>
      </c>
      <c r="C1745" s="23">
        <v>20</v>
      </c>
      <c r="D1745" s="23">
        <v>5</v>
      </c>
      <c r="E1745" s="23">
        <v>0</v>
      </c>
    </row>
    <row r="1746" spans="1:5" ht="12.75" customHeight="1" x14ac:dyDescent="0.35">
      <c r="A1746" s="1" t="s">
        <v>1747</v>
      </c>
      <c r="B1746" s="2" t="s">
        <v>2245</v>
      </c>
      <c r="C1746" s="23">
        <v>25</v>
      </c>
      <c r="D1746" s="23">
        <v>0</v>
      </c>
      <c r="E1746" s="23">
        <v>324</v>
      </c>
    </row>
    <row r="1747" spans="1:5" ht="12.75" customHeight="1" x14ac:dyDescent="0.35">
      <c r="A1747" s="1" t="s">
        <v>1748</v>
      </c>
      <c r="B1747" s="2" t="s">
        <v>2233</v>
      </c>
      <c r="C1747" s="23">
        <v>17</v>
      </c>
      <c r="D1747" s="23">
        <v>8</v>
      </c>
      <c r="E1747" s="23">
        <v>366</v>
      </c>
    </row>
    <row r="1748" spans="1:5" ht="12.75" customHeight="1" x14ac:dyDescent="0.35">
      <c r="A1748" s="1" t="s">
        <v>1749</v>
      </c>
      <c r="B1748" s="2" t="s">
        <v>2238</v>
      </c>
      <c r="C1748" s="23">
        <v>22</v>
      </c>
      <c r="D1748" s="23">
        <v>3</v>
      </c>
      <c r="E1748" s="23">
        <v>230</v>
      </c>
    </row>
    <row r="1749" spans="1:5" ht="12.75" customHeight="1" x14ac:dyDescent="0.35">
      <c r="A1749" s="1" t="s">
        <v>1750</v>
      </c>
      <c r="B1749" s="2" t="s">
        <v>2238</v>
      </c>
      <c r="C1749" s="23">
        <v>21</v>
      </c>
      <c r="D1749" s="23">
        <v>4</v>
      </c>
      <c r="E1749" s="23">
        <v>0</v>
      </c>
    </row>
    <row r="1750" spans="1:5" ht="12.75" customHeight="1" x14ac:dyDescent="0.35">
      <c r="A1750" s="1" t="s">
        <v>1751</v>
      </c>
      <c r="B1750" s="2" t="s">
        <v>2246</v>
      </c>
      <c r="C1750" s="23">
        <v>25</v>
      </c>
      <c r="D1750" s="23">
        <v>0</v>
      </c>
      <c r="E1750" s="23">
        <v>366</v>
      </c>
    </row>
    <row r="1751" spans="1:5" ht="12.75" customHeight="1" x14ac:dyDescent="0.35">
      <c r="A1751" s="1" t="s">
        <v>1752</v>
      </c>
      <c r="B1751" s="2" t="s">
        <v>2244</v>
      </c>
      <c r="C1751" s="23">
        <v>24</v>
      </c>
      <c r="D1751" s="23">
        <v>1</v>
      </c>
      <c r="E1751" s="23">
        <v>366</v>
      </c>
    </row>
    <row r="1752" spans="1:5" ht="12.75" customHeight="1" x14ac:dyDescent="0.35">
      <c r="A1752" s="1" t="s">
        <v>1753</v>
      </c>
      <c r="B1752" s="2" t="s">
        <v>2234</v>
      </c>
      <c r="C1752" s="23">
        <v>8</v>
      </c>
      <c r="D1752" s="23">
        <v>17</v>
      </c>
      <c r="E1752" s="23">
        <v>0</v>
      </c>
    </row>
    <row r="1753" spans="1:5" ht="12.75" customHeight="1" x14ac:dyDescent="0.35">
      <c r="A1753" s="1" t="s">
        <v>1754</v>
      </c>
      <c r="B1753" s="2" t="s">
        <v>2241</v>
      </c>
      <c r="C1753" s="23">
        <v>23</v>
      </c>
      <c r="D1753" s="23">
        <v>2</v>
      </c>
      <c r="E1753" s="23">
        <v>341</v>
      </c>
    </row>
    <row r="1754" spans="1:5" ht="12.75" customHeight="1" x14ac:dyDescent="0.35">
      <c r="A1754" s="1" t="s">
        <v>1755</v>
      </c>
      <c r="B1754" s="2" t="s">
        <v>2244</v>
      </c>
      <c r="C1754" s="23">
        <v>25</v>
      </c>
      <c r="D1754" s="23">
        <v>0</v>
      </c>
      <c r="E1754" s="23">
        <v>366</v>
      </c>
    </row>
    <row r="1755" spans="1:5" ht="12.75" customHeight="1" x14ac:dyDescent="0.35">
      <c r="A1755" s="1" t="s">
        <v>1756</v>
      </c>
      <c r="B1755" s="2" t="s">
        <v>2244</v>
      </c>
      <c r="C1755" s="23">
        <v>25</v>
      </c>
      <c r="D1755" s="23">
        <v>0</v>
      </c>
      <c r="E1755" s="23">
        <v>366</v>
      </c>
    </row>
    <row r="1756" spans="1:5" ht="12.75" customHeight="1" x14ac:dyDescent="0.35">
      <c r="A1756" s="1" t="s">
        <v>1757</v>
      </c>
      <c r="B1756" s="2" t="s">
        <v>2245</v>
      </c>
      <c r="C1756" s="23">
        <v>25</v>
      </c>
      <c r="D1756" s="23">
        <v>0</v>
      </c>
      <c r="E1756" s="23">
        <v>366</v>
      </c>
    </row>
    <row r="1757" spans="1:5" ht="12.75" customHeight="1" x14ac:dyDescent="0.35">
      <c r="A1757" s="1" t="s">
        <v>1758</v>
      </c>
      <c r="B1757" s="2" t="s">
        <v>2240</v>
      </c>
      <c r="C1757" s="23">
        <v>23</v>
      </c>
      <c r="D1757" s="23">
        <v>2</v>
      </c>
      <c r="E1757" s="23">
        <v>0</v>
      </c>
    </row>
    <row r="1758" spans="1:5" ht="12.75" customHeight="1" x14ac:dyDescent="0.35">
      <c r="A1758" s="1" t="s">
        <v>1759</v>
      </c>
      <c r="B1758" s="2" t="s">
        <v>2242</v>
      </c>
      <c r="C1758" s="23">
        <v>24</v>
      </c>
      <c r="D1758" s="23">
        <v>1</v>
      </c>
      <c r="E1758" s="23">
        <v>14</v>
      </c>
    </row>
    <row r="1759" spans="1:5" ht="12.75" customHeight="1" x14ac:dyDescent="0.35">
      <c r="A1759" s="1" t="s">
        <v>1760</v>
      </c>
      <c r="B1759" s="2" t="s">
        <v>2247</v>
      </c>
      <c r="C1759" s="23">
        <v>24</v>
      </c>
      <c r="D1759" s="23">
        <v>1</v>
      </c>
      <c r="E1759" s="23">
        <v>366</v>
      </c>
    </row>
    <row r="1760" spans="1:5" ht="12.75" customHeight="1" x14ac:dyDescent="0.35">
      <c r="A1760" s="1" t="s">
        <v>1761</v>
      </c>
      <c r="B1760" s="2" t="s">
        <v>2240</v>
      </c>
      <c r="C1760" s="23">
        <v>25</v>
      </c>
      <c r="D1760" s="23">
        <v>0</v>
      </c>
      <c r="E1760" s="23">
        <v>305</v>
      </c>
    </row>
    <row r="1761" spans="1:5" ht="12.75" customHeight="1" x14ac:dyDescent="0.35">
      <c r="A1761" s="1" t="s">
        <v>1762</v>
      </c>
      <c r="B1761" s="2" t="s">
        <v>2245</v>
      </c>
      <c r="C1761" s="23">
        <v>24</v>
      </c>
      <c r="D1761" s="23">
        <v>1</v>
      </c>
      <c r="E1761" s="23">
        <v>366</v>
      </c>
    </row>
    <row r="1762" spans="1:5" ht="12.75" customHeight="1" x14ac:dyDescent="0.35">
      <c r="A1762" s="1" t="s">
        <v>1763</v>
      </c>
      <c r="B1762" s="2" t="s">
        <v>2244</v>
      </c>
      <c r="C1762" s="23">
        <v>23</v>
      </c>
      <c r="D1762" s="23">
        <v>2</v>
      </c>
      <c r="E1762" s="23">
        <v>364</v>
      </c>
    </row>
    <row r="1763" spans="1:5" ht="12.75" customHeight="1" x14ac:dyDescent="0.35">
      <c r="A1763" s="1" t="s">
        <v>1764</v>
      </c>
      <c r="B1763" s="2" t="s">
        <v>2241</v>
      </c>
      <c r="C1763" s="23">
        <v>21</v>
      </c>
      <c r="D1763" s="23">
        <v>4</v>
      </c>
      <c r="E1763" s="23">
        <v>366</v>
      </c>
    </row>
    <row r="1764" spans="1:5" ht="12.75" customHeight="1" x14ac:dyDescent="0.35">
      <c r="A1764" s="1" t="s">
        <v>1765</v>
      </c>
      <c r="B1764" s="2" t="s">
        <v>2247</v>
      </c>
      <c r="C1764" s="23">
        <v>24</v>
      </c>
      <c r="D1764" s="23">
        <v>1</v>
      </c>
      <c r="E1764" s="23">
        <v>303</v>
      </c>
    </row>
    <row r="1765" spans="1:5" ht="12.75" customHeight="1" x14ac:dyDescent="0.35">
      <c r="A1765" s="1" t="s">
        <v>1766</v>
      </c>
      <c r="B1765" s="2" t="s">
        <v>2233</v>
      </c>
      <c r="C1765" s="23">
        <v>10</v>
      </c>
      <c r="D1765" s="23">
        <v>15</v>
      </c>
      <c r="E1765" s="23">
        <v>366</v>
      </c>
    </row>
    <row r="1766" spans="1:5" ht="12.75" customHeight="1" x14ac:dyDescent="0.35">
      <c r="A1766" s="1" t="s">
        <v>1767</v>
      </c>
      <c r="B1766" s="2" t="s">
        <v>2238</v>
      </c>
      <c r="C1766" s="23">
        <v>23</v>
      </c>
      <c r="D1766" s="23">
        <v>2</v>
      </c>
      <c r="E1766" s="23">
        <v>202</v>
      </c>
    </row>
    <row r="1767" spans="1:5" ht="12.75" customHeight="1" x14ac:dyDescent="0.35">
      <c r="A1767" s="1" t="s">
        <v>1768</v>
      </c>
      <c r="B1767" s="2" t="s">
        <v>2252</v>
      </c>
      <c r="C1767" s="23">
        <v>11</v>
      </c>
      <c r="D1767" s="23">
        <v>14</v>
      </c>
      <c r="E1767" s="23">
        <v>366</v>
      </c>
    </row>
    <row r="1768" spans="1:5" ht="12.75" customHeight="1" x14ac:dyDescent="0.35">
      <c r="A1768" s="1" t="s">
        <v>1769</v>
      </c>
      <c r="B1768" s="2" t="s">
        <v>2234</v>
      </c>
      <c r="C1768" s="23">
        <v>13</v>
      </c>
      <c r="D1768" s="23">
        <v>12</v>
      </c>
      <c r="E1768" s="23">
        <v>0</v>
      </c>
    </row>
    <row r="1769" spans="1:5" ht="12.75" customHeight="1" x14ac:dyDescent="0.35">
      <c r="A1769" s="1" t="s">
        <v>1770</v>
      </c>
      <c r="B1769" s="2" t="s">
        <v>2251</v>
      </c>
      <c r="C1769" s="23">
        <v>20</v>
      </c>
      <c r="D1769" s="23">
        <v>5</v>
      </c>
      <c r="E1769" s="23">
        <v>366</v>
      </c>
    </row>
    <row r="1770" spans="1:5" ht="12.75" customHeight="1" x14ac:dyDescent="0.35">
      <c r="A1770" s="1" t="s">
        <v>1771</v>
      </c>
      <c r="B1770" s="2" t="s">
        <v>2246</v>
      </c>
      <c r="C1770" s="23">
        <v>25</v>
      </c>
      <c r="D1770" s="23">
        <v>0</v>
      </c>
      <c r="E1770" s="23">
        <v>299</v>
      </c>
    </row>
    <row r="1771" spans="1:5" ht="12.75" customHeight="1" x14ac:dyDescent="0.35">
      <c r="A1771" s="1" t="s">
        <v>1772</v>
      </c>
      <c r="B1771" s="2" t="s">
        <v>2245</v>
      </c>
      <c r="C1771" s="23">
        <v>24</v>
      </c>
      <c r="D1771" s="23">
        <v>1</v>
      </c>
      <c r="E1771" s="23">
        <v>349</v>
      </c>
    </row>
    <row r="1772" spans="1:5" ht="12.75" customHeight="1" x14ac:dyDescent="0.35">
      <c r="A1772" s="1" t="s">
        <v>1773</v>
      </c>
      <c r="B1772" s="2" t="s">
        <v>2244</v>
      </c>
      <c r="C1772" s="23">
        <v>25</v>
      </c>
      <c r="D1772" s="23">
        <v>0</v>
      </c>
      <c r="E1772" s="23">
        <v>366</v>
      </c>
    </row>
    <row r="1773" spans="1:5" ht="12.75" customHeight="1" x14ac:dyDescent="0.35">
      <c r="A1773" s="1" t="s">
        <v>1774</v>
      </c>
      <c r="B1773" s="2" t="s">
        <v>2244</v>
      </c>
      <c r="C1773" s="23">
        <v>25</v>
      </c>
      <c r="D1773" s="23">
        <v>0</v>
      </c>
      <c r="E1773" s="23">
        <v>366</v>
      </c>
    </row>
    <row r="1774" spans="1:5" ht="12.75" customHeight="1" x14ac:dyDescent="0.35">
      <c r="A1774" s="1" t="s">
        <v>1775</v>
      </c>
      <c r="B1774" s="2" t="s">
        <v>2252</v>
      </c>
      <c r="C1774" s="23">
        <v>24</v>
      </c>
      <c r="D1774" s="23">
        <v>1</v>
      </c>
      <c r="E1774" s="23">
        <v>285</v>
      </c>
    </row>
    <row r="1775" spans="1:5" ht="12.75" customHeight="1" x14ac:dyDescent="0.35">
      <c r="A1775" s="1" t="s">
        <v>1776</v>
      </c>
      <c r="B1775" s="2" t="s">
        <v>2246</v>
      </c>
      <c r="C1775" s="23">
        <v>20</v>
      </c>
      <c r="D1775" s="23">
        <v>5</v>
      </c>
      <c r="E1775" s="23">
        <v>360</v>
      </c>
    </row>
    <row r="1776" spans="1:5" ht="12.75" customHeight="1" x14ac:dyDescent="0.35">
      <c r="A1776" s="1" t="s">
        <v>1777</v>
      </c>
      <c r="B1776" s="2" t="s">
        <v>2250</v>
      </c>
      <c r="C1776" s="23">
        <v>25</v>
      </c>
      <c r="D1776" s="23">
        <v>0</v>
      </c>
      <c r="E1776" s="23">
        <v>366</v>
      </c>
    </row>
    <row r="1777" spans="1:5" ht="12.75" customHeight="1" x14ac:dyDescent="0.35">
      <c r="A1777" s="1" t="s">
        <v>1778</v>
      </c>
      <c r="B1777" s="2" t="s">
        <v>2241</v>
      </c>
      <c r="C1777" s="23">
        <v>23</v>
      </c>
      <c r="D1777" s="23">
        <v>2</v>
      </c>
      <c r="E1777" s="23">
        <v>310</v>
      </c>
    </row>
    <row r="1778" spans="1:5" ht="12.75" customHeight="1" x14ac:dyDescent="0.35">
      <c r="A1778" s="1" t="s">
        <v>1779</v>
      </c>
      <c r="B1778" s="2" t="s">
        <v>2247</v>
      </c>
      <c r="C1778" s="23">
        <v>23</v>
      </c>
      <c r="D1778" s="23">
        <v>2</v>
      </c>
      <c r="E1778" s="23">
        <v>366</v>
      </c>
    </row>
    <row r="1779" spans="1:5" ht="12.75" customHeight="1" x14ac:dyDescent="0.35">
      <c r="A1779" s="1" t="s">
        <v>1780</v>
      </c>
      <c r="B1779" s="2" t="s">
        <v>2244</v>
      </c>
      <c r="C1779" s="23">
        <v>23</v>
      </c>
      <c r="D1779" s="23">
        <v>2</v>
      </c>
      <c r="E1779" s="23">
        <v>366</v>
      </c>
    </row>
    <row r="1780" spans="1:5" ht="12.75" customHeight="1" x14ac:dyDescent="0.35">
      <c r="A1780" s="1" t="s">
        <v>1781</v>
      </c>
      <c r="B1780" s="2" t="s">
        <v>2248</v>
      </c>
      <c r="C1780" s="23">
        <v>25</v>
      </c>
      <c r="D1780" s="23">
        <v>0</v>
      </c>
      <c r="E1780" s="23">
        <v>366</v>
      </c>
    </row>
    <row r="1781" spans="1:5" ht="12.75" customHeight="1" x14ac:dyDescent="0.35">
      <c r="A1781" s="1" t="s">
        <v>1782</v>
      </c>
      <c r="B1781" s="2" t="s">
        <v>2243</v>
      </c>
      <c r="C1781" s="23">
        <v>23</v>
      </c>
      <c r="D1781" s="23">
        <v>2</v>
      </c>
      <c r="E1781" s="23">
        <v>366</v>
      </c>
    </row>
    <row r="1782" spans="1:5" ht="12.75" customHeight="1" x14ac:dyDescent="0.35">
      <c r="A1782" s="1" t="s">
        <v>1783</v>
      </c>
      <c r="B1782" s="2" t="s">
        <v>2251</v>
      </c>
      <c r="C1782" s="23">
        <v>19</v>
      </c>
      <c r="D1782" s="23">
        <v>6</v>
      </c>
      <c r="E1782" s="23">
        <v>366</v>
      </c>
    </row>
    <row r="1783" spans="1:5" ht="12.75" customHeight="1" x14ac:dyDescent="0.35">
      <c r="A1783" s="1" t="s">
        <v>1784</v>
      </c>
      <c r="B1783" s="2" t="s">
        <v>2237</v>
      </c>
      <c r="C1783" s="23">
        <v>24</v>
      </c>
      <c r="D1783" s="23">
        <v>1</v>
      </c>
      <c r="E1783" s="23">
        <v>352</v>
      </c>
    </row>
    <row r="1784" spans="1:5" ht="12.75" customHeight="1" x14ac:dyDescent="0.35">
      <c r="A1784" s="1" t="s">
        <v>1785</v>
      </c>
      <c r="B1784" s="2" t="s">
        <v>2249</v>
      </c>
      <c r="C1784" s="23">
        <v>25</v>
      </c>
      <c r="D1784" s="23">
        <v>0</v>
      </c>
      <c r="E1784" s="23">
        <v>321</v>
      </c>
    </row>
    <row r="1785" spans="1:5" ht="12.75" customHeight="1" x14ac:dyDescent="0.35">
      <c r="A1785" s="1" t="s">
        <v>1786</v>
      </c>
      <c r="B1785" s="2" t="s">
        <v>2241</v>
      </c>
      <c r="C1785" s="23">
        <v>24</v>
      </c>
      <c r="D1785" s="23">
        <v>1</v>
      </c>
      <c r="E1785" s="23">
        <v>218</v>
      </c>
    </row>
    <row r="1786" spans="1:5" ht="12.75" customHeight="1" x14ac:dyDescent="0.35">
      <c r="A1786" s="1" t="s">
        <v>1787</v>
      </c>
      <c r="B1786" s="2" t="s">
        <v>2244</v>
      </c>
      <c r="C1786" s="23">
        <v>25</v>
      </c>
      <c r="D1786" s="23">
        <v>0</v>
      </c>
      <c r="E1786" s="23">
        <v>366</v>
      </c>
    </row>
    <row r="1787" spans="1:5" ht="12.75" customHeight="1" x14ac:dyDescent="0.35">
      <c r="A1787" s="1" t="s">
        <v>1788</v>
      </c>
      <c r="B1787" s="2" t="s">
        <v>2240</v>
      </c>
      <c r="C1787" s="23">
        <v>17</v>
      </c>
      <c r="D1787" s="23">
        <v>8</v>
      </c>
      <c r="E1787" s="23">
        <v>366</v>
      </c>
    </row>
    <row r="1788" spans="1:5" ht="12.75" customHeight="1" x14ac:dyDescent="0.35">
      <c r="A1788" s="1" t="s">
        <v>1789</v>
      </c>
      <c r="B1788" s="2" t="s">
        <v>2247</v>
      </c>
      <c r="C1788" s="23">
        <v>25</v>
      </c>
      <c r="D1788" s="23">
        <v>0</v>
      </c>
      <c r="E1788" s="23">
        <v>358</v>
      </c>
    </row>
    <row r="1789" spans="1:5" ht="12.75" customHeight="1" x14ac:dyDescent="0.35">
      <c r="A1789" s="1" t="s">
        <v>1790</v>
      </c>
      <c r="B1789" s="2" t="s">
        <v>2233</v>
      </c>
      <c r="C1789" s="23">
        <v>25</v>
      </c>
      <c r="D1789" s="23">
        <v>0</v>
      </c>
      <c r="E1789" s="23">
        <v>366</v>
      </c>
    </row>
    <row r="1790" spans="1:5" ht="12.75" customHeight="1" x14ac:dyDescent="0.35">
      <c r="A1790" s="1" t="s">
        <v>1791</v>
      </c>
      <c r="B1790" s="2" t="s">
        <v>2251</v>
      </c>
      <c r="C1790" s="23">
        <v>25</v>
      </c>
      <c r="D1790" s="23">
        <v>0</v>
      </c>
      <c r="E1790" s="23">
        <v>265</v>
      </c>
    </row>
    <row r="1791" spans="1:5" ht="12.75" customHeight="1" x14ac:dyDescent="0.35">
      <c r="A1791" s="1" t="s">
        <v>1792</v>
      </c>
      <c r="B1791" s="2" t="s">
        <v>2245</v>
      </c>
      <c r="C1791" s="23">
        <v>25</v>
      </c>
      <c r="D1791" s="23">
        <v>0</v>
      </c>
      <c r="E1791" s="23">
        <v>359</v>
      </c>
    </row>
    <row r="1792" spans="1:5" ht="12.75" customHeight="1" x14ac:dyDescent="0.35">
      <c r="A1792" s="1" t="s">
        <v>1793</v>
      </c>
      <c r="B1792" s="2" t="s">
        <v>2246</v>
      </c>
      <c r="C1792" s="23">
        <v>25</v>
      </c>
      <c r="D1792" s="23">
        <v>0</v>
      </c>
      <c r="E1792" s="23">
        <v>366</v>
      </c>
    </row>
    <row r="1793" spans="1:5" ht="12.75" customHeight="1" x14ac:dyDescent="0.35">
      <c r="A1793" s="1" t="s">
        <v>1794</v>
      </c>
      <c r="B1793" s="2" t="s">
        <v>2246</v>
      </c>
      <c r="C1793" s="23">
        <v>15</v>
      </c>
      <c r="D1793" s="23">
        <v>10</v>
      </c>
      <c r="E1793" s="23">
        <v>366</v>
      </c>
    </row>
    <row r="1794" spans="1:5" ht="12.75" customHeight="1" x14ac:dyDescent="0.35">
      <c r="A1794" s="1" t="s">
        <v>1795</v>
      </c>
      <c r="B1794" s="2" t="s">
        <v>2244</v>
      </c>
      <c r="C1794" s="23">
        <v>24</v>
      </c>
      <c r="D1794" s="23">
        <v>1</v>
      </c>
      <c r="E1794" s="23">
        <v>299</v>
      </c>
    </row>
    <row r="1795" spans="1:5" ht="12.75" customHeight="1" x14ac:dyDescent="0.35">
      <c r="A1795" s="1" t="s">
        <v>1796</v>
      </c>
      <c r="B1795" s="2" t="s">
        <v>2245</v>
      </c>
      <c r="C1795" s="23">
        <v>23</v>
      </c>
      <c r="D1795" s="23">
        <v>2</v>
      </c>
      <c r="E1795" s="23">
        <v>366</v>
      </c>
    </row>
    <row r="1796" spans="1:5" ht="12.75" customHeight="1" x14ac:dyDescent="0.35">
      <c r="A1796" s="1" t="s">
        <v>1797</v>
      </c>
      <c r="B1796" s="2" t="s">
        <v>2246</v>
      </c>
      <c r="C1796" s="23">
        <v>15</v>
      </c>
      <c r="D1796" s="23">
        <v>10</v>
      </c>
      <c r="E1796" s="23">
        <v>366</v>
      </c>
    </row>
    <row r="1797" spans="1:5" ht="12.75" customHeight="1" x14ac:dyDescent="0.35">
      <c r="A1797" s="1" t="s">
        <v>1798</v>
      </c>
      <c r="B1797" s="2" t="s">
        <v>2245</v>
      </c>
      <c r="C1797" s="23">
        <v>25</v>
      </c>
      <c r="D1797" s="23">
        <v>0</v>
      </c>
      <c r="E1797" s="23">
        <v>366</v>
      </c>
    </row>
    <row r="1798" spans="1:5" s="47" customFormat="1" ht="12.75" customHeight="1" x14ac:dyDescent="0.35">
      <c r="A1798" s="47" t="s">
        <v>1799</v>
      </c>
      <c r="B1798" s="48" t="s">
        <v>2251</v>
      </c>
      <c r="C1798" s="57">
        <v>22</v>
      </c>
      <c r="D1798" s="57">
        <v>3</v>
      </c>
      <c r="E1798" s="57">
        <v>0</v>
      </c>
    </row>
    <row r="1799" spans="1:5" ht="12.75" customHeight="1" x14ac:dyDescent="0.35">
      <c r="A1799" s="1" t="s">
        <v>1800</v>
      </c>
      <c r="B1799" s="2" t="s">
        <v>2246</v>
      </c>
      <c r="C1799" s="23">
        <v>19</v>
      </c>
      <c r="D1799" s="23">
        <v>6</v>
      </c>
      <c r="E1799" s="23">
        <v>366</v>
      </c>
    </row>
    <row r="1800" spans="1:5" ht="12.75" customHeight="1" x14ac:dyDescent="0.35">
      <c r="A1800" s="1" t="s">
        <v>1801</v>
      </c>
      <c r="B1800" s="2" t="s">
        <v>2246</v>
      </c>
      <c r="C1800" s="23">
        <v>14</v>
      </c>
      <c r="D1800" s="23">
        <v>11</v>
      </c>
      <c r="E1800" s="23">
        <v>366</v>
      </c>
    </row>
    <row r="1801" spans="1:5" ht="12.75" customHeight="1" x14ac:dyDescent="0.35">
      <c r="A1801" s="1" t="s">
        <v>1802</v>
      </c>
      <c r="B1801" s="2" t="s">
        <v>2241</v>
      </c>
      <c r="C1801" s="23">
        <v>24</v>
      </c>
      <c r="D1801" s="23">
        <v>1</v>
      </c>
      <c r="E1801" s="23">
        <v>366</v>
      </c>
    </row>
    <row r="1802" spans="1:5" ht="12.75" customHeight="1" x14ac:dyDescent="0.35">
      <c r="A1802" s="1" t="s">
        <v>1803</v>
      </c>
      <c r="B1802" s="2" t="s">
        <v>2244</v>
      </c>
      <c r="C1802" s="23">
        <v>25</v>
      </c>
      <c r="D1802" s="23">
        <v>0</v>
      </c>
      <c r="E1802" s="23">
        <v>363</v>
      </c>
    </row>
    <row r="1803" spans="1:5" ht="12.75" customHeight="1" x14ac:dyDescent="0.35">
      <c r="A1803" s="1" t="s">
        <v>1804</v>
      </c>
      <c r="B1803" s="2" t="s">
        <v>2239</v>
      </c>
      <c r="C1803" s="23">
        <v>25</v>
      </c>
      <c r="D1803" s="23">
        <v>0</v>
      </c>
      <c r="E1803" s="23">
        <v>341</v>
      </c>
    </row>
    <row r="1804" spans="1:5" ht="12.75" customHeight="1" x14ac:dyDescent="0.35">
      <c r="A1804" s="1" t="s">
        <v>1805</v>
      </c>
      <c r="B1804" s="2" t="s">
        <v>2247</v>
      </c>
      <c r="C1804" s="23">
        <v>25</v>
      </c>
      <c r="D1804" s="23">
        <v>0</v>
      </c>
      <c r="E1804" s="23">
        <v>366</v>
      </c>
    </row>
    <row r="1805" spans="1:5" ht="12.75" customHeight="1" x14ac:dyDescent="0.35">
      <c r="A1805" s="1" t="s">
        <v>1806</v>
      </c>
      <c r="B1805" s="2" t="s">
        <v>2240</v>
      </c>
      <c r="C1805" s="23">
        <v>22</v>
      </c>
      <c r="D1805" s="23">
        <v>3</v>
      </c>
      <c r="E1805" s="23">
        <v>365</v>
      </c>
    </row>
    <row r="1806" spans="1:5" ht="12.75" customHeight="1" x14ac:dyDescent="0.35">
      <c r="A1806" s="1" t="s">
        <v>1807</v>
      </c>
      <c r="B1806" s="2" t="s">
        <v>2242</v>
      </c>
      <c r="C1806" s="23">
        <v>15</v>
      </c>
      <c r="D1806" s="23">
        <v>10</v>
      </c>
      <c r="E1806" s="23">
        <v>366</v>
      </c>
    </row>
    <row r="1807" spans="1:5" ht="12.75" customHeight="1" x14ac:dyDescent="0.35">
      <c r="A1807" s="1" t="s">
        <v>1808</v>
      </c>
      <c r="B1807" s="2" t="s">
        <v>2254</v>
      </c>
      <c r="C1807" s="23">
        <v>22</v>
      </c>
      <c r="D1807" s="23">
        <v>3</v>
      </c>
      <c r="E1807" s="23">
        <v>333</v>
      </c>
    </row>
    <row r="1808" spans="1:5" ht="12.75" customHeight="1" x14ac:dyDescent="0.35">
      <c r="A1808" s="1" t="s">
        <v>1809</v>
      </c>
      <c r="B1808" s="2" t="s">
        <v>2254</v>
      </c>
      <c r="C1808" s="23">
        <v>16</v>
      </c>
      <c r="D1808" s="23">
        <v>9</v>
      </c>
      <c r="E1808" s="23">
        <v>365</v>
      </c>
    </row>
    <row r="1809" spans="1:5" ht="12.75" customHeight="1" x14ac:dyDescent="0.35">
      <c r="A1809" s="1" t="s">
        <v>1810</v>
      </c>
      <c r="B1809" s="2" t="s">
        <v>2236</v>
      </c>
      <c r="C1809" s="23">
        <v>17</v>
      </c>
      <c r="D1809" s="23">
        <v>8</v>
      </c>
      <c r="E1809" s="23">
        <v>366</v>
      </c>
    </row>
    <row r="1810" spans="1:5" ht="12.75" customHeight="1" x14ac:dyDescent="0.35">
      <c r="A1810" s="1" t="s">
        <v>1811</v>
      </c>
      <c r="B1810" s="2" t="s">
        <v>2251</v>
      </c>
      <c r="C1810" s="23">
        <v>25</v>
      </c>
      <c r="D1810" s="23">
        <v>0</v>
      </c>
      <c r="E1810" s="23">
        <v>303</v>
      </c>
    </row>
    <row r="1811" spans="1:5" ht="12.75" customHeight="1" x14ac:dyDescent="0.35">
      <c r="A1811" s="1" t="s">
        <v>1812</v>
      </c>
      <c r="B1811" s="2" t="s">
        <v>2240</v>
      </c>
      <c r="C1811" s="23">
        <v>16</v>
      </c>
      <c r="D1811" s="23">
        <v>9</v>
      </c>
      <c r="E1811" s="23">
        <v>365</v>
      </c>
    </row>
    <row r="1812" spans="1:5" ht="12.75" customHeight="1" x14ac:dyDescent="0.35">
      <c r="A1812" s="1" t="s">
        <v>1813</v>
      </c>
      <c r="B1812" s="2" t="s">
        <v>2248</v>
      </c>
      <c r="C1812" s="23">
        <v>25</v>
      </c>
      <c r="D1812" s="23">
        <v>0</v>
      </c>
      <c r="E1812" s="23">
        <v>366</v>
      </c>
    </row>
    <row r="1813" spans="1:5" ht="12.75" customHeight="1" x14ac:dyDescent="0.35">
      <c r="A1813" s="1" t="s">
        <v>1814</v>
      </c>
      <c r="B1813" s="2" t="s">
        <v>2240</v>
      </c>
      <c r="C1813" s="23">
        <v>18</v>
      </c>
      <c r="D1813" s="23">
        <v>7</v>
      </c>
      <c r="E1813" s="23">
        <v>366</v>
      </c>
    </row>
    <row r="1814" spans="1:5" ht="12.75" customHeight="1" x14ac:dyDescent="0.35">
      <c r="A1814" s="1" t="s">
        <v>1815</v>
      </c>
      <c r="B1814" s="2" t="s">
        <v>2244</v>
      </c>
      <c r="C1814" s="23">
        <v>25</v>
      </c>
      <c r="D1814" s="23">
        <v>0</v>
      </c>
      <c r="E1814" s="23">
        <v>365</v>
      </c>
    </row>
    <row r="1815" spans="1:5" ht="12.75" customHeight="1" x14ac:dyDescent="0.35">
      <c r="A1815" s="1" t="s">
        <v>1816</v>
      </c>
      <c r="B1815" s="2" t="s">
        <v>2244</v>
      </c>
      <c r="C1815" s="23">
        <v>25</v>
      </c>
      <c r="D1815" s="23">
        <v>0</v>
      </c>
      <c r="E1815" s="23">
        <v>361</v>
      </c>
    </row>
    <row r="1816" spans="1:5" ht="12.75" customHeight="1" x14ac:dyDescent="0.35">
      <c r="A1816" s="1" t="s">
        <v>1817</v>
      </c>
      <c r="B1816" s="2" t="s">
        <v>2244</v>
      </c>
      <c r="C1816" s="23">
        <v>25</v>
      </c>
      <c r="D1816" s="23">
        <v>0</v>
      </c>
      <c r="E1816" s="23">
        <v>366</v>
      </c>
    </row>
    <row r="1817" spans="1:5" ht="12.75" customHeight="1" x14ac:dyDescent="0.35">
      <c r="A1817" s="1" t="s">
        <v>1818</v>
      </c>
      <c r="B1817" s="2" t="s">
        <v>2252</v>
      </c>
      <c r="C1817" s="23">
        <v>14</v>
      </c>
      <c r="D1817" s="23">
        <v>11</v>
      </c>
      <c r="E1817" s="23">
        <v>366</v>
      </c>
    </row>
    <row r="1818" spans="1:5" ht="12.75" customHeight="1" x14ac:dyDescent="0.35">
      <c r="A1818" s="1" t="s">
        <v>1819</v>
      </c>
      <c r="B1818" s="2" t="s">
        <v>2246</v>
      </c>
      <c r="C1818" s="23">
        <v>24</v>
      </c>
      <c r="D1818" s="23">
        <v>1</v>
      </c>
      <c r="E1818" s="23">
        <v>265</v>
      </c>
    </row>
    <row r="1819" spans="1:5" ht="12.75" customHeight="1" x14ac:dyDescent="0.35">
      <c r="A1819" s="1" t="s">
        <v>1820</v>
      </c>
      <c r="B1819" s="2" t="s">
        <v>2238</v>
      </c>
      <c r="C1819" s="23">
        <v>22</v>
      </c>
      <c r="D1819" s="23">
        <v>3</v>
      </c>
      <c r="E1819" s="23">
        <v>0</v>
      </c>
    </row>
    <row r="1820" spans="1:5" ht="12.75" customHeight="1" x14ac:dyDescent="0.35">
      <c r="A1820" s="1" t="s">
        <v>1821</v>
      </c>
      <c r="B1820" s="2" t="s">
        <v>2238</v>
      </c>
      <c r="C1820" s="23">
        <v>24</v>
      </c>
      <c r="D1820" s="23">
        <v>1</v>
      </c>
      <c r="E1820" s="23">
        <v>366</v>
      </c>
    </row>
    <row r="1821" spans="1:5" ht="12.75" customHeight="1" x14ac:dyDescent="0.35">
      <c r="A1821" s="1" t="s">
        <v>1822</v>
      </c>
      <c r="B1821" s="2" t="s">
        <v>2245</v>
      </c>
      <c r="C1821" s="23">
        <v>24</v>
      </c>
      <c r="D1821" s="23">
        <v>1</v>
      </c>
      <c r="E1821" s="23">
        <v>301</v>
      </c>
    </row>
    <row r="1822" spans="1:5" ht="12.75" customHeight="1" x14ac:dyDescent="0.35">
      <c r="A1822" s="1" t="s">
        <v>1823</v>
      </c>
      <c r="B1822" s="2" t="s">
        <v>2245</v>
      </c>
      <c r="C1822" s="23">
        <v>25</v>
      </c>
      <c r="D1822" s="23">
        <v>0</v>
      </c>
      <c r="E1822" s="23">
        <v>366</v>
      </c>
    </row>
    <row r="1823" spans="1:5" ht="12.75" customHeight="1" x14ac:dyDescent="0.35">
      <c r="A1823" s="1" t="s">
        <v>1824</v>
      </c>
      <c r="B1823" s="2" t="s">
        <v>2249</v>
      </c>
      <c r="C1823" s="23">
        <v>22</v>
      </c>
      <c r="D1823" s="23">
        <v>3</v>
      </c>
      <c r="E1823" s="23">
        <v>288</v>
      </c>
    </row>
    <row r="1824" spans="1:5" ht="12.75" customHeight="1" x14ac:dyDescent="0.35">
      <c r="A1824" s="1" t="s">
        <v>1825</v>
      </c>
      <c r="B1824" s="2" t="s">
        <v>2244</v>
      </c>
      <c r="C1824" s="23">
        <v>25</v>
      </c>
      <c r="D1824" s="23">
        <v>0</v>
      </c>
      <c r="E1824" s="23">
        <v>361</v>
      </c>
    </row>
    <row r="1825" spans="1:5" ht="12.75" customHeight="1" x14ac:dyDescent="0.35">
      <c r="A1825" s="1" t="s">
        <v>1826</v>
      </c>
      <c r="B1825" s="2" t="s">
        <v>2245</v>
      </c>
      <c r="C1825" s="23">
        <v>25</v>
      </c>
      <c r="D1825" s="23">
        <v>0</v>
      </c>
      <c r="E1825" s="23">
        <v>366</v>
      </c>
    </row>
    <row r="1826" spans="1:5" ht="12.75" customHeight="1" x14ac:dyDescent="0.35">
      <c r="A1826" s="1" t="s">
        <v>1827</v>
      </c>
      <c r="B1826" s="2" t="s">
        <v>2239</v>
      </c>
      <c r="C1826" s="23">
        <v>25</v>
      </c>
      <c r="D1826" s="23">
        <v>0</v>
      </c>
      <c r="E1826" s="23">
        <v>366</v>
      </c>
    </row>
    <row r="1827" spans="1:5" ht="12.75" customHeight="1" x14ac:dyDescent="0.35">
      <c r="A1827" s="1" t="s">
        <v>1828</v>
      </c>
      <c r="B1827" s="2" t="s">
        <v>2238</v>
      </c>
      <c r="C1827" s="23">
        <v>25</v>
      </c>
      <c r="D1827" s="23">
        <v>0</v>
      </c>
      <c r="E1827" s="23">
        <v>366</v>
      </c>
    </row>
    <row r="1828" spans="1:5" ht="12.75" customHeight="1" x14ac:dyDescent="0.35">
      <c r="A1828" s="1" t="s">
        <v>1829</v>
      </c>
      <c r="B1828" s="2" t="s">
        <v>2242</v>
      </c>
      <c r="C1828" s="23">
        <v>15</v>
      </c>
      <c r="D1828" s="23">
        <v>10</v>
      </c>
      <c r="E1828" s="23">
        <v>365</v>
      </c>
    </row>
    <row r="1829" spans="1:5" ht="12.75" customHeight="1" x14ac:dyDescent="0.35">
      <c r="A1829" s="1" t="s">
        <v>1830</v>
      </c>
      <c r="B1829" s="2" t="s">
        <v>2241</v>
      </c>
      <c r="C1829" s="23">
        <v>23</v>
      </c>
      <c r="D1829" s="23">
        <v>2</v>
      </c>
      <c r="E1829" s="23">
        <v>0</v>
      </c>
    </row>
    <row r="1830" spans="1:5" ht="12.75" customHeight="1" x14ac:dyDescent="0.35">
      <c r="A1830" s="1" t="s">
        <v>1831</v>
      </c>
      <c r="B1830" s="2" t="s">
        <v>2244</v>
      </c>
      <c r="C1830" s="23">
        <v>25</v>
      </c>
      <c r="D1830" s="23">
        <v>0</v>
      </c>
      <c r="E1830" s="23">
        <v>364</v>
      </c>
    </row>
    <row r="1831" spans="1:5" ht="12.75" customHeight="1" x14ac:dyDescent="0.35">
      <c r="A1831" s="1" t="s">
        <v>1832</v>
      </c>
      <c r="B1831" s="2" t="s">
        <v>2240</v>
      </c>
      <c r="C1831" s="23">
        <v>19</v>
      </c>
      <c r="D1831" s="23">
        <v>6</v>
      </c>
      <c r="E1831" s="23">
        <v>366</v>
      </c>
    </row>
    <row r="1832" spans="1:5" ht="12.75" customHeight="1" x14ac:dyDescent="0.35">
      <c r="A1832" s="1" t="s">
        <v>1833</v>
      </c>
      <c r="B1832" s="2" t="s">
        <v>2244</v>
      </c>
      <c r="C1832" s="23">
        <v>25</v>
      </c>
      <c r="D1832" s="23">
        <v>0</v>
      </c>
      <c r="E1832" s="23">
        <v>342</v>
      </c>
    </row>
    <row r="1833" spans="1:5" ht="12.75" customHeight="1" x14ac:dyDescent="0.35">
      <c r="A1833" s="1" t="s">
        <v>1834</v>
      </c>
      <c r="B1833" s="2" t="s">
        <v>2236</v>
      </c>
      <c r="C1833" s="23">
        <v>17</v>
      </c>
      <c r="D1833" s="23">
        <v>8</v>
      </c>
      <c r="E1833" s="23">
        <v>366</v>
      </c>
    </row>
    <row r="1834" spans="1:5" ht="12.75" customHeight="1" x14ac:dyDescent="0.35">
      <c r="A1834" s="1" t="s">
        <v>1835</v>
      </c>
      <c r="B1834" s="2" t="s">
        <v>2233</v>
      </c>
      <c r="C1834" s="23">
        <v>20</v>
      </c>
      <c r="D1834" s="23">
        <v>5</v>
      </c>
      <c r="E1834" s="23">
        <v>362</v>
      </c>
    </row>
    <row r="1835" spans="1:5" ht="12.75" customHeight="1" x14ac:dyDescent="0.35">
      <c r="A1835" s="1" t="s">
        <v>1836</v>
      </c>
      <c r="B1835" s="2" t="s">
        <v>2236</v>
      </c>
      <c r="C1835" s="23">
        <v>12</v>
      </c>
      <c r="D1835" s="23">
        <v>13</v>
      </c>
      <c r="E1835" s="23">
        <v>366</v>
      </c>
    </row>
    <row r="1836" spans="1:5" ht="12.75" customHeight="1" x14ac:dyDescent="0.35">
      <c r="A1836" s="1" t="s">
        <v>1837</v>
      </c>
      <c r="B1836" s="2" t="s">
        <v>2233</v>
      </c>
      <c r="C1836" s="23">
        <v>23</v>
      </c>
      <c r="D1836" s="23">
        <v>2</v>
      </c>
      <c r="E1836" s="23">
        <v>357</v>
      </c>
    </row>
    <row r="1837" spans="1:5" ht="12.75" customHeight="1" x14ac:dyDescent="0.35">
      <c r="A1837" s="1" t="s">
        <v>1838</v>
      </c>
      <c r="B1837" s="2" t="s">
        <v>2254</v>
      </c>
      <c r="C1837" s="23">
        <v>11</v>
      </c>
      <c r="D1837" s="23">
        <v>14</v>
      </c>
      <c r="E1837" s="23">
        <v>366</v>
      </c>
    </row>
    <row r="1838" spans="1:5" ht="12.75" customHeight="1" x14ac:dyDescent="0.35">
      <c r="A1838" s="1" t="s">
        <v>1839</v>
      </c>
      <c r="B1838" s="2" t="s">
        <v>2244</v>
      </c>
      <c r="C1838" s="23">
        <v>25</v>
      </c>
      <c r="D1838" s="23">
        <v>0</v>
      </c>
      <c r="E1838" s="23">
        <v>366</v>
      </c>
    </row>
    <row r="1839" spans="1:5" ht="12.75" customHeight="1" x14ac:dyDescent="0.35">
      <c r="A1839" s="1" t="s">
        <v>1840</v>
      </c>
      <c r="B1839" s="2" t="s">
        <v>2245</v>
      </c>
      <c r="C1839" s="23">
        <v>25</v>
      </c>
      <c r="D1839" s="23">
        <v>0</v>
      </c>
      <c r="E1839" s="23">
        <v>366</v>
      </c>
    </row>
    <row r="1840" spans="1:5" ht="12.75" customHeight="1" x14ac:dyDescent="0.35">
      <c r="A1840" s="1" t="s">
        <v>1841</v>
      </c>
      <c r="B1840" s="2" t="s">
        <v>2244</v>
      </c>
      <c r="C1840" s="23">
        <v>25</v>
      </c>
      <c r="D1840" s="23">
        <v>0</v>
      </c>
      <c r="E1840" s="23">
        <v>366</v>
      </c>
    </row>
    <row r="1841" spans="1:5" ht="12.75" customHeight="1" x14ac:dyDescent="0.35">
      <c r="A1841" s="1" t="s">
        <v>1842</v>
      </c>
      <c r="B1841" s="2" t="s">
        <v>2244</v>
      </c>
      <c r="C1841" s="23">
        <v>24</v>
      </c>
      <c r="D1841" s="23">
        <v>1</v>
      </c>
      <c r="E1841" s="23">
        <v>366</v>
      </c>
    </row>
    <row r="1842" spans="1:5" ht="12.75" customHeight="1" x14ac:dyDescent="0.35">
      <c r="A1842" s="1" t="s">
        <v>1843</v>
      </c>
      <c r="B1842" s="2" t="s">
        <v>2236</v>
      </c>
      <c r="C1842" s="23">
        <v>19</v>
      </c>
      <c r="D1842" s="23">
        <v>6</v>
      </c>
      <c r="E1842" s="23">
        <v>366</v>
      </c>
    </row>
    <row r="1843" spans="1:5" ht="12.75" customHeight="1" x14ac:dyDescent="0.35">
      <c r="A1843" s="1" t="s">
        <v>1844</v>
      </c>
      <c r="B1843" s="2" t="s">
        <v>2239</v>
      </c>
      <c r="C1843" s="23">
        <v>25</v>
      </c>
      <c r="D1843" s="23">
        <v>0</v>
      </c>
      <c r="E1843" s="23">
        <v>350</v>
      </c>
    </row>
    <row r="1844" spans="1:5" ht="12.75" customHeight="1" x14ac:dyDescent="0.35">
      <c r="A1844" s="1" t="s">
        <v>1845</v>
      </c>
      <c r="B1844" s="2" t="s">
        <v>2249</v>
      </c>
      <c r="C1844" s="23">
        <v>23</v>
      </c>
      <c r="D1844" s="23">
        <v>2</v>
      </c>
      <c r="E1844" s="23">
        <v>366</v>
      </c>
    </row>
    <row r="1845" spans="1:5" ht="12.75" customHeight="1" x14ac:dyDescent="0.35">
      <c r="A1845" s="1" t="s">
        <v>1846</v>
      </c>
      <c r="B1845" s="2" t="s">
        <v>2244</v>
      </c>
      <c r="C1845" s="23">
        <v>24</v>
      </c>
      <c r="D1845" s="23">
        <v>1</v>
      </c>
      <c r="E1845" s="23">
        <v>366</v>
      </c>
    </row>
    <row r="1846" spans="1:5" ht="12.75" customHeight="1" x14ac:dyDescent="0.35">
      <c r="A1846" s="1" t="s">
        <v>1847</v>
      </c>
      <c r="B1846" s="2" t="s">
        <v>2233</v>
      </c>
      <c r="C1846" s="23">
        <v>18</v>
      </c>
      <c r="D1846" s="23">
        <v>7</v>
      </c>
      <c r="E1846" s="23">
        <v>366</v>
      </c>
    </row>
    <row r="1847" spans="1:5" ht="12.75" customHeight="1" x14ac:dyDescent="0.35">
      <c r="A1847" s="1" t="s">
        <v>1848</v>
      </c>
      <c r="B1847" s="2" t="s">
        <v>2250</v>
      </c>
      <c r="C1847" s="23">
        <v>22</v>
      </c>
      <c r="D1847" s="23">
        <v>3</v>
      </c>
      <c r="E1847" s="23">
        <v>366</v>
      </c>
    </row>
    <row r="1848" spans="1:5" ht="12.75" customHeight="1" x14ac:dyDescent="0.35">
      <c r="A1848" s="1" t="s">
        <v>1849</v>
      </c>
      <c r="B1848" s="2" t="s">
        <v>2233</v>
      </c>
      <c r="C1848" s="23">
        <v>24</v>
      </c>
      <c r="D1848" s="23">
        <v>1</v>
      </c>
      <c r="E1848" s="23">
        <v>0</v>
      </c>
    </row>
    <row r="1849" spans="1:5" ht="12.75" customHeight="1" x14ac:dyDescent="0.35">
      <c r="A1849" s="1" t="s">
        <v>1850</v>
      </c>
      <c r="B1849" s="2" t="s">
        <v>2254</v>
      </c>
      <c r="C1849" s="23">
        <v>16</v>
      </c>
      <c r="D1849" s="23">
        <v>9</v>
      </c>
      <c r="E1849" s="23">
        <v>366</v>
      </c>
    </row>
    <row r="1850" spans="1:5" ht="12.75" customHeight="1" x14ac:dyDescent="0.35">
      <c r="A1850" s="1" t="s">
        <v>1851</v>
      </c>
      <c r="B1850" s="2" t="s">
        <v>2244</v>
      </c>
      <c r="C1850" s="23">
        <v>25</v>
      </c>
      <c r="D1850" s="23">
        <v>0</v>
      </c>
      <c r="E1850" s="23">
        <v>366</v>
      </c>
    </row>
    <row r="1851" spans="1:5" ht="12.75" customHeight="1" x14ac:dyDescent="0.35">
      <c r="A1851" s="1" t="s">
        <v>1852</v>
      </c>
      <c r="B1851" s="2" t="s">
        <v>2233</v>
      </c>
      <c r="C1851" s="23">
        <v>25</v>
      </c>
      <c r="D1851" s="23">
        <v>0</v>
      </c>
      <c r="E1851" s="23">
        <v>366</v>
      </c>
    </row>
    <row r="1852" spans="1:5" ht="12.75" customHeight="1" x14ac:dyDescent="0.35">
      <c r="A1852" s="1" t="s">
        <v>1853</v>
      </c>
      <c r="B1852" s="2" t="s">
        <v>2245</v>
      </c>
      <c r="C1852" s="23">
        <v>25</v>
      </c>
      <c r="D1852" s="23">
        <v>0</v>
      </c>
      <c r="E1852" s="23">
        <v>366</v>
      </c>
    </row>
    <row r="1853" spans="1:5" ht="12.75" customHeight="1" x14ac:dyDescent="0.35">
      <c r="A1853" s="1" t="s">
        <v>1854</v>
      </c>
      <c r="B1853" s="2" t="s">
        <v>2244</v>
      </c>
      <c r="C1853" s="23">
        <v>24</v>
      </c>
      <c r="D1853" s="23">
        <v>1</v>
      </c>
      <c r="E1853" s="23">
        <v>366</v>
      </c>
    </row>
    <row r="1854" spans="1:5" ht="12.75" customHeight="1" x14ac:dyDescent="0.35">
      <c r="A1854" s="1" t="s">
        <v>1855</v>
      </c>
      <c r="B1854" s="2" t="s">
        <v>2249</v>
      </c>
      <c r="C1854" s="23">
        <v>22</v>
      </c>
      <c r="D1854" s="23">
        <v>3</v>
      </c>
      <c r="E1854" s="23">
        <v>363</v>
      </c>
    </row>
    <row r="1855" spans="1:5" ht="12.75" customHeight="1" x14ac:dyDescent="0.35">
      <c r="A1855" s="1" t="s">
        <v>1856</v>
      </c>
      <c r="B1855" s="2" t="s">
        <v>2251</v>
      </c>
      <c r="C1855" s="23">
        <v>25</v>
      </c>
      <c r="D1855" s="23">
        <v>0</v>
      </c>
      <c r="E1855" s="23">
        <v>362</v>
      </c>
    </row>
    <row r="1856" spans="1:5" ht="12.75" customHeight="1" x14ac:dyDescent="0.35">
      <c r="A1856" s="1" t="s">
        <v>1857</v>
      </c>
      <c r="B1856" s="2" t="s">
        <v>2244</v>
      </c>
      <c r="C1856" s="23">
        <v>25</v>
      </c>
      <c r="D1856" s="23">
        <v>0</v>
      </c>
      <c r="E1856" s="23">
        <v>366</v>
      </c>
    </row>
    <row r="1857" spans="1:5" ht="12.75" customHeight="1" x14ac:dyDescent="0.35">
      <c r="A1857" s="1" t="s">
        <v>1858</v>
      </c>
      <c r="B1857" s="2" t="s">
        <v>2247</v>
      </c>
      <c r="C1857" s="23">
        <v>25</v>
      </c>
      <c r="D1857" s="23">
        <v>0</v>
      </c>
      <c r="E1857" s="23">
        <v>299</v>
      </c>
    </row>
    <row r="1858" spans="1:5" ht="12.75" customHeight="1" x14ac:dyDescent="0.35">
      <c r="A1858" s="1" t="s">
        <v>1859</v>
      </c>
      <c r="B1858" s="2" t="s">
        <v>2244</v>
      </c>
      <c r="C1858" s="23">
        <v>25</v>
      </c>
      <c r="D1858" s="23">
        <v>0</v>
      </c>
      <c r="E1858" s="23">
        <v>365</v>
      </c>
    </row>
    <row r="1859" spans="1:5" ht="12.75" customHeight="1" x14ac:dyDescent="0.35">
      <c r="A1859" s="1" t="s">
        <v>1860</v>
      </c>
      <c r="B1859" s="2" t="s">
        <v>2239</v>
      </c>
      <c r="C1859" s="23">
        <v>20</v>
      </c>
      <c r="D1859" s="23">
        <v>5</v>
      </c>
      <c r="E1859" s="23">
        <v>366</v>
      </c>
    </row>
    <row r="1860" spans="1:5" ht="12.75" customHeight="1" x14ac:dyDescent="0.35">
      <c r="A1860" s="1" t="s">
        <v>1861</v>
      </c>
      <c r="B1860" s="2" t="s">
        <v>2244</v>
      </c>
      <c r="C1860" s="23">
        <v>25</v>
      </c>
      <c r="D1860" s="23">
        <v>0</v>
      </c>
      <c r="E1860" s="23">
        <v>366</v>
      </c>
    </row>
    <row r="1861" spans="1:5" ht="12.75" customHeight="1" x14ac:dyDescent="0.35">
      <c r="A1861" s="1" t="s">
        <v>1862</v>
      </c>
      <c r="B1861" s="2" t="s">
        <v>2236</v>
      </c>
      <c r="C1861" s="23">
        <v>19</v>
      </c>
      <c r="D1861" s="23">
        <v>6</v>
      </c>
      <c r="E1861" s="23">
        <v>208</v>
      </c>
    </row>
    <row r="1862" spans="1:5" ht="12.75" customHeight="1" x14ac:dyDescent="0.35">
      <c r="A1862" s="1" t="s">
        <v>1863</v>
      </c>
      <c r="B1862" s="2" t="s">
        <v>2246</v>
      </c>
      <c r="C1862" s="23">
        <v>12</v>
      </c>
      <c r="D1862" s="23">
        <v>13</v>
      </c>
      <c r="E1862" s="23">
        <v>0</v>
      </c>
    </row>
    <row r="1863" spans="1:5" ht="12.75" customHeight="1" x14ac:dyDescent="0.35">
      <c r="A1863" s="1" t="s">
        <v>1864</v>
      </c>
      <c r="B1863" s="2" t="s">
        <v>2245</v>
      </c>
      <c r="C1863" s="23">
        <v>21</v>
      </c>
      <c r="D1863" s="23">
        <v>4</v>
      </c>
      <c r="E1863" s="23">
        <v>366</v>
      </c>
    </row>
    <row r="1864" spans="1:5" ht="12.75" customHeight="1" x14ac:dyDescent="0.35">
      <c r="A1864" s="1" t="s">
        <v>1865</v>
      </c>
      <c r="B1864" s="2" t="s">
        <v>2254</v>
      </c>
      <c r="C1864" s="23">
        <v>14</v>
      </c>
      <c r="D1864" s="23">
        <v>11</v>
      </c>
      <c r="E1864" s="23">
        <v>0</v>
      </c>
    </row>
    <row r="1865" spans="1:5" ht="12.75" customHeight="1" x14ac:dyDescent="0.35">
      <c r="A1865" s="1" t="s">
        <v>1866</v>
      </c>
      <c r="B1865" s="2" t="s">
        <v>2245</v>
      </c>
      <c r="C1865" s="23">
        <v>25</v>
      </c>
      <c r="D1865" s="23">
        <v>0</v>
      </c>
      <c r="E1865" s="23">
        <v>361</v>
      </c>
    </row>
    <row r="1866" spans="1:5" ht="12.75" customHeight="1" x14ac:dyDescent="0.35">
      <c r="A1866" s="1" t="s">
        <v>1867</v>
      </c>
      <c r="B1866" s="2" t="s">
        <v>2234</v>
      </c>
      <c r="C1866" s="23">
        <v>16</v>
      </c>
      <c r="D1866" s="23">
        <v>9</v>
      </c>
      <c r="E1866" s="23">
        <v>0</v>
      </c>
    </row>
    <row r="1867" spans="1:5" ht="12.75" customHeight="1" x14ac:dyDescent="0.35">
      <c r="A1867" s="1" t="s">
        <v>1868</v>
      </c>
      <c r="B1867" s="2" t="s">
        <v>2242</v>
      </c>
      <c r="C1867" s="23">
        <v>16</v>
      </c>
      <c r="D1867" s="23">
        <v>9</v>
      </c>
      <c r="E1867" s="23">
        <v>366</v>
      </c>
    </row>
    <row r="1868" spans="1:5" ht="12.75" customHeight="1" x14ac:dyDescent="0.35">
      <c r="A1868" s="1" t="s">
        <v>1869</v>
      </c>
      <c r="B1868" s="2" t="s">
        <v>2251</v>
      </c>
      <c r="C1868" s="23">
        <v>21</v>
      </c>
      <c r="D1868" s="23">
        <v>4</v>
      </c>
      <c r="E1868" s="23">
        <v>0</v>
      </c>
    </row>
    <row r="1869" spans="1:5" ht="12.75" customHeight="1" x14ac:dyDescent="0.35">
      <c r="A1869" s="1" t="s">
        <v>1870</v>
      </c>
      <c r="B1869" s="2" t="s">
        <v>2244</v>
      </c>
      <c r="C1869" s="23">
        <v>22</v>
      </c>
      <c r="D1869" s="23">
        <v>3</v>
      </c>
      <c r="E1869" s="23">
        <v>318</v>
      </c>
    </row>
    <row r="1870" spans="1:5" ht="12.75" customHeight="1" x14ac:dyDescent="0.35">
      <c r="A1870" s="1" t="s">
        <v>1871</v>
      </c>
      <c r="B1870" s="2" t="s">
        <v>2246</v>
      </c>
      <c r="C1870" s="23">
        <v>23</v>
      </c>
      <c r="D1870" s="23">
        <v>2</v>
      </c>
      <c r="E1870" s="23">
        <v>329</v>
      </c>
    </row>
    <row r="1871" spans="1:5" ht="12.75" customHeight="1" x14ac:dyDescent="0.35">
      <c r="A1871" s="1" t="s">
        <v>1872</v>
      </c>
      <c r="B1871" s="2" t="s">
        <v>2246</v>
      </c>
      <c r="C1871" s="23">
        <v>16</v>
      </c>
      <c r="D1871" s="23">
        <v>9</v>
      </c>
      <c r="E1871" s="23">
        <v>366</v>
      </c>
    </row>
    <row r="1872" spans="1:5" ht="12.75" customHeight="1" x14ac:dyDescent="0.35">
      <c r="A1872" s="1" t="s">
        <v>1873</v>
      </c>
      <c r="B1872" s="2" t="s">
        <v>2244</v>
      </c>
      <c r="C1872" s="23">
        <v>23</v>
      </c>
      <c r="D1872" s="23">
        <v>2</v>
      </c>
      <c r="E1872" s="23">
        <v>366</v>
      </c>
    </row>
    <row r="1873" spans="1:5" ht="12.75" customHeight="1" x14ac:dyDescent="0.35">
      <c r="A1873" s="1" t="s">
        <v>1874</v>
      </c>
      <c r="B1873" s="2" t="s">
        <v>2239</v>
      </c>
      <c r="C1873" s="23">
        <v>24</v>
      </c>
      <c r="D1873" s="23">
        <v>1</v>
      </c>
      <c r="E1873" s="23">
        <v>366</v>
      </c>
    </row>
    <row r="1874" spans="1:5" ht="12.75" customHeight="1" x14ac:dyDescent="0.35">
      <c r="A1874" s="1" t="s">
        <v>1875</v>
      </c>
      <c r="B1874" s="2" t="s">
        <v>2249</v>
      </c>
      <c r="C1874" s="23">
        <v>24</v>
      </c>
      <c r="D1874" s="23">
        <v>1</v>
      </c>
      <c r="E1874" s="23">
        <v>366</v>
      </c>
    </row>
    <row r="1875" spans="1:5" ht="12.75" customHeight="1" x14ac:dyDescent="0.35">
      <c r="A1875" s="1" t="s">
        <v>1876</v>
      </c>
      <c r="B1875" s="2" t="s">
        <v>2244</v>
      </c>
      <c r="C1875" s="23">
        <v>25</v>
      </c>
      <c r="D1875" s="23">
        <v>0</v>
      </c>
      <c r="E1875" s="23">
        <v>366</v>
      </c>
    </row>
    <row r="1876" spans="1:5" ht="12.75" customHeight="1" x14ac:dyDescent="0.35">
      <c r="A1876" s="1" t="s">
        <v>1877</v>
      </c>
      <c r="B1876" s="2" t="s">
        <v>2244</v>
      </c>
      <c r="C1876" s="23">
        <v>25</v>
      </c>
      <c r="D1876" s="23">
        <v>0</v>
      </c>
      <c r="E1876" s="23">
        <v>366</v>
      </c>
    </row>
    <row r="1877" spans="1:5" ht="12.75" customHeight="1" x14ac:dyDescent="0.35">
      <c r="A1877" s="1" t="s">
        <v>1878</v>
      </c>
      <c r="B1877" s="2" t="s">
        <v>2244</v>
      </c>
      <c r="C1877" s="23">
        <v>25</v>
      </c>
      <c r="D1877" s="23">
        <v>0</v>
      </c>
      <c r="E1877" s="23">
        <v>365</v>
      </c>
    </row>
    <row r="1878" spans="1:5" ht="12.75" customHeight="1" x14ac:dyDescent="0.35">
      <c r="A1878" s="1" t="s">
        <v>1879</v>
      </c>
      <c r="B1878" s="2" t="s">
        <v>2249</v>
      </c>
      <c r="C1878" s="23">
        <v>24</v>
      </c>
      <c r="D1878" s="23">
        <v>1</v>
      </c>
      <c r="E1878" s="23">
        <v>0</v>
      </c>
    </row>
    <row r="1879" spans="1:5" ht="12.75" customHeight="1" x14ac:dyDescent="0.35">
      <c r="A1879" s="1" t="s">
        <v>1880</v>
      </c>
      <c r="B1879" s="2" t="s">
        <v>2245</v>
      </c>
      <c r="C1879" s="23">
        <v>25</v>
      </c>
      <c r="D1879" s="23">
        <v>0</v>
      </c>
      <c r="E1879" s="23">
        <v>366</v>
      </c>
    </row>
    <row r="1880" spans="1:5" ht="12.75" customHeight="1" x14ac:dyDescent="0.35">
      <c r="A1880" s="1" t="s">
        <v>1881</v>
      </c>
      <c r="B1880" s="2" t="s">
        <v>2244</v>
      </c>
      <c r="C1880" s="23">
        <v>25</v>
      </c>
      <c r="D1880" s="23">
        <v>0</v>
      </c>
      <c r="E1880" s="23">
        <v>366</v>
      </c>
    </row>
    <row r="1881" spans="1:5" ht="12.75" customHeight="1" x14ac:dyDescent="0.35">
      <c r="A1881" s="1" t="s">
        <v>1882</v>
      </c>
      <c r="B1881" s="2" t="s">
        <v>2240</v>
      </c>
      <c r="C1881" s="23">
        <v>17</v>
      </c>
      <c r="D1881" s="23">
        <v>8</v>
      </c>
      <c r="E1881" s="23">
        <v>366</v>
      </c>
    </row>
    <row r="1882" spans="1:5" ht="12.75" customHeight="1" x14ac:dyDescent="0.35">
      <c r="A1882" s="1" t="s">
        <v>1883</v>
      </c>
      <c r="B1882" s="2" t="s">
        <v>2242</v>
      </c>
      <c r="C1882" s="23">
        <v>21</v>
      </c>
      <c r="D1882" s="23">
        <v>4</v>
      </c>
      <c r="E1882" s="23">
        <v>0</v>
      </c>
    </row>
    <row r="1883" spans="1:5" ht="12.75" customHeight="1" x14ac:dyDescent="0.35">
      <c r="A1883" s="1" t="s">
        <v>1884</v>
      </c>
      <c r="B1883" s="2" t="s">
        <v>2252</v>
      </c>
      <c r="C1883" s="23">
        <v>22</v>
      </c>
      <c r="D1883" s="23">
        <v>3</v>
      </c>
      <c r="E1883" s="23">
        <v>318</v>
      </c>
    </row>
    <row r="1884" spans="1:5" ht="12.75" customHeight="1" x14ac:dyDescent="0.35">
      <c r="A1884" s="1" t="s">
        <v>1885</v>
      </c>
      <c r="B1884" s="2" t="s">
        <v>2244</v>
      </c>
      <c r="C1884" s="23">
        <v>25</v>
      </c>
      <c r="D1884" s="23">
        <v>0</v>
      </c>
      <c r="E1884" s="23">
        <v>366</v>
      </c>
    </row>
    <row r="1885" spans="1:5" ht="12.75" customHeight="1" x14ac:dyDescent="0.35">
      <c r="A1885" s="1" t="s">
        <v>1886</v>
      </c>
      <c r="B1885" s="2" t="s">
        <v>2251</v>
      </c>
      <c r="C1885" s="23">
        <v>24</v>
      </c>
      <c r="D1885" s="23">
        <v>1</v>
      </c>
      <c r="E1885" s="23">
        <v>366</v>
      </c>
    </row>
    <row r="1886" spans="1:5" ht="12.75" customHeight="1" x14ac:dyDescent="0.35">
      <c r="A1886" s="1" t="s">
        <v>1887</v>
      </c>
      <c r="B1886" s="2" t="s">
        <v>2244</v>
      </c>
      <c r="C1886" s="23">
        <v>15</v>
      </c>
      <c r="D1886" s="23">
        <v>10</v>
      </c>
      <c r="E1886" s="23">
        <v>366</v>
      </c>
    </row>
    <row r="1887" spans="1:5" ht="12.75" customHeight="1" x14ac:dyDescent="0.35">
      <c r="A1887" s="1" t="s">
        <v>1888</v>
      </c>
      <c r="B1887" s="2" t="s">
        <v>2251</v>
      </c>
      <c r="C1887" s="23">
        <v>23</v>
      </c>
      <c r="D1887" s="23">
        <v>2</v>
      </c>
      <c r="E1887" s="23">
        <v>240</v>
      </c>
    </row>
    <row r="1888" spans="1:5" ht="12.75" customHeight="1" x14ac:dyDescent="0.35">
      <c r="A1888" s="1" t="s">
        <v>1889</v>
      </c>
      <c r="B1888" s="2" t="s">
        <v>2239</v>
      </c>
      <c r="C1888" s="23">
        <v>24</v>
      </c>
      <c r="D1888" s="23">
        <v>1</v>
      </c>
      <c r="E1888" s="23">
        <v>351</v>
      </c>
    </row>
    <row r="1889" spans="1:5" ht="12.75" customHeight="1" x14ac:dyDescent="0.35">
      <c r="A1889" s="1" t="s">
        <v>1890</v>
      </c>
      <c r="B1889" s="2" t="s">
        <v>2244</v>
      </c>
      <c r="C1889" s="23">
        <v>25</v>
      </c>
      <c r="D1889" s="23">
        <v>0</v>
      </c>
      <c r="E1889" s="23">
        <v>366</v>
      </c>
    </row>
    <row r="1890" spans="1:5" ht="12.75" customHeight="1" x14ac:dyDescent="0.35">
      <c r="A1890" s="1" t="s">
        <v>1891</v>
      </c>
      <c r="B1890" s="2" t="s">
        <v>2246</v>
      </c>
      <c r="C1890" s="23">
        <v>25</v>
      </c>
      <c r="D1890" s="23">
        <v>0</v>
      </c>
      <c r="E1890" s="23">
        <v>366</v>
      </c>
    </row>
    <row r="1891" spans="1:5" ht="12.75" customHeight="1" x14ac:dyDescent="0.35">
      <c r="A1891" s="1" t="s">
        <v>1892</v>
      </c>
      <c r="B1891" s="2" t="s">
        <v>2245</v>
      </c>
      <c r="C1891" s="23">
        <v>24</v>
      </c>
      <c r="D1891" s="23">
        <v>1</v>
      </c>
      <c r="E1891" s="23">
        <v>349</v>
      </c>
    </row>
    <row r="1892" spans="1:5" ht="12.75" customHeight="1" x14ac:dyDescent="0.35">
      <c r="A1892" s="1" t="s">
        <v>1893</v>
      </c>
      <c r="B1892" s="2" t="s">
        <v>2241</v>
      </c>
      <c r="C1892" s="23">
        <v>23</v>
      </c>
      <c r="D1892" s="23">
        <v>2</v>
      </c>
      <c r="E1892" s="23">
        <v>366</v>
      </c>
    </row>
    <row r="1893" spans="1:5" ht="12.75" customHeight="1" x14ac:dyDescent="0.35">
      <c r="A1893" s="1" t="s">
        <v>1894</v>
      </c>
      <c r="B1893" s="2" t="s">
        <v>2244</v>
      </c>
      <c r="C1893" s="23">
        <v>25</v>
      </c>
      <c r="D1893" s="23">
        <v>0</v>
      </c>
      <c r="E1893" s="23">
        <v>366</v>
      </c>
    </row>
    <row r="1894" spans="1:5" ht="12.75" customHeight="1" x14ac:dyDescent="0.35">
      <c r="A1894" s="1" t="s">
        <v>1895</v>
      </c>
      <c r="B1894" s="2" t="s">
        <v>2244</v>
      </c>
      <c r="C1894" s="23">
        <v>24</v>
      </c>
      <c r="D1894" s="23">
        <v>1</v>
      </c>
      <c r="E1894" s="23">
        <v>319</v>
      </c>
    </row>
    <row r="1895" spans="1:5" ht="12.75" customHeight="1" x14ac:dyDescent="0.35">
      <c r="A1895" s="1" t="s">
        <v>1896</v>
      </c>
      <c r="B1895" s="2" t="s">
        <v>2244</v>
      </c>
      <c r="C1895" s="23">
        <v>25</v>
      </c>
      <c r="D1895" s="23">
        <v>0</v>
      </c>
      <c r="E1895" s="23">
        <v>366</v>
      </c>
    </row>
    <row r="1896" spans="1:5" ht="12.75" customHeight="1" x14ac:dyDescent="0.35">
      <c r="A1896" s="1" t="s">
        <v>1897</v>
      </c>
      <c r="B1896" s="2" t="s">
        <v>2244</v>
      </c>
      <c r="C1896" s="23">
        <v>25</v>
      </c>
      <c r="D1896" s="23">
        <v>0</v>
      </c>
      <c r="E1896" s="23">
        <v>366</v>
      </c>
    </row>
    <row r="1897" spans="1:5" ht="12.75" customHeight="1" x14ac:dyDescent="0.35">
      <c r="A1897" s="1" t="s">
        <v>1898</v>
      </c>
      <c r="B1897" s="2" t="s">
        <v>2233</v>
      </c>
      <c r="C1897" s="23">
        <v>25</v>
      </c>
      <c r="D1897" s="23">
        <v>0</v>
      </c>
      <c r="E1897" s="23">
        <v>354</v>
      </c>
    </row>
    <row r="1898" spans="1:5" ht="12.75" customHeight="1" x14ac:dyDescent="0.35">
      <c r="A1898" s="1" t="s">
        <v>1899</v>
      </c>
      <c r="B1898" s="2" t="s">
        <v>2249</v>
      </c>
      <c r="C1898" s="23">
        <v>17</v>
      </c>
      <c r="D1898" s="23">
        <v>8</v>
      </c>
      <c r="E1898" s="23">
        <v>365</v>
      </c>
    </row>
    <row r="1899" spans="1:5" ht="12.75" customHeight="1" x14ac:dyDescent="0.35">
      <c r="A1899" s="1" t="s">
        <v>1900</v>
      </c>
      <c r="B1899" s="2" t="s">
        <v>2254</v>
      </c>
      <c r="C1899" s="23">
        <v>14</v>
      </c>
      <c r="D1899" s="23">
        <v>11</v>
      </c>
      <c r="E1899" s="23">
        <v>181</v>
      </c>
    </row>
    <row r="1900" spans="1:5" ht="12.75" customHeight="1" x14ac:dyDescent="0.35">
      <c r="A1900" s="1" t="s">
        <v>1901</v>
      </c>
      <c r="B1900" s="2" t="s">
        <v>2246</v>
      </c>
      <c r="C1900" s="23">
        <v>22</v>
      </c>
      <c r="D1900" s="23">
        <v>3</v>
      </c>
      <c r="E1900" s="23">
        <v>0</v>
      </c>
    </row>
    <row r="1901" spans="1:5" ht="12.75" customHeight="1" x14ac:dyDescent="0.35">
      <c r="A1901" s="1" t="s">
        <v>1902</v>
      </c>
      <c r="B1901" s="2" t="s">
        <v>2244</v>
      </c>
      <c r="C1901" s="23">
        <v>25</v>
      </c>
      <c r="D1901" s="23">
        <v>0</v>
      </c>
      <c r="E1901" s="23">
        <v>366</v>
      </c>
    </row>
    <row r="1902" spans="1:5" ht="12.75" customHeight="1" x14ac:dyDescent="0.35">
      <c r="A1902" s="1" t="s">
        <v>1903</v>
      </c>
      <c r="B1902" s="2" t="s">
        <v>2244</v>
      </c>
      <c r="C1902" s="23">
        <v>25</v>
      </c>
      <c r="D1902" s="23">
        <v>0</v>
      </c>
      <c r="E1902" s="23">
        <v>358</v>
      </c>
    </row>
    <row r="1903" spans="1:5" ht="12.75" customHeight="1" x14ac:dyDescent="0.35">
      <c r="A1903" s="1" t="s">
        <v>1904</v>
      </c>
      <c r="B1903" s="2" t="s">
        <v>2251</v>
      </c>
      <c r="C1903" s="23">
        <v>20</v>
      </c>
      <c r="D1903" s="23">
        <v>5</v>
      </c>
      <c r="E1903" s="23">
        <v>366</v>
      </c>
    </row>
    <row r="1904" spans="1:5" ht="12.75" customHeight="1" x14ac:dyDescent="0.35">
      <c r="A1904" s="1" t="s">
        <v>1905</v>
      </c>
      <c r="B1904" s="2" t="s">
        <v>2248</v>
      </c>
      <c r="C1904" s="23">
        <v>22</v>
      </c>
      <c r="D1904" s="23">
        <v>3</v>
      </c>
      <c r="E1904" s="23">
        <v>366</v>
      </c>
    </row>
    <row r="1905" spans="1:5" ht="12.75" customHeight="1" x14ac:dyDescent="0.35">
      <c r="A1905" s="1" t="s">
        <v>1906</v>
      </c>
      <c r="B1905" s="2" t="s">
        <v>2242</v>
      </c>
      <c r="C1905" s="23">
        <v>25</v>
      </c>
      <c r="D1905" s="23">
        <v>0</v>
      </c>
      <c r="E1905" s="23">
        <v>365</v>
      </c>
    </row>
    <row r="1906" spans="1:5" ht="12.75" customHeight="1" x14ac:dyDescent="0.35">
      <c r="A1906" s="1" t="s">
        <v>1907</v>
      </c>
      <c r="B1906" s="2" t="s">
        <v>2249</v>
      </c>
      <c r="C1906" s="23">
        <v>25</v>
      </c>
      <c r="D1906" s="23">
        <v>0</v>
      </c>
      <c r="E1906" s="23">
        <v>366</v>
      </c>
    </row>
    <row r="1907" spans="1:5" ht="12.75" customHeight="1" x14ac:dyDescent="0.35">
      <c r="A1907" s="1" t="s">
        <v>1908</v>
      </c>
      <c r="B1907" s="2" t="s">
        <v>2246</v>
      </c>
      <c r="C1907" s="23">
        <v>24</v>
      </c>
      <c r="D1907" s="23">
        <v>1</v>
      </c>
      <c r="E1907" s="23">
        <v>363</v>
      </c>
    </row>
    <row r="1908" spans="1:5" ht="12.75" customHeight="1" x14ac:dyDescent="0.35">
      <c r="A1908" s="1" t="s">
        <v>1909</v>
      </c>
      <c r="B1908" s="2" t="s">
        <v>2252</v>
      </c>
      <c r="C1908" s="23">
        <v>18</v>
      </c>
      <c r="D1908" s="23">
        <v>7</v>
      </c>
      <c r="E1908" s="23">
        <v>365</v>
      </c>
    </row>
    <row r="1909" spans="1:5" ht="12.75" customHeight="1" x14ac:dyDescent="0.35">
      <c r="A1909" s="1" t="s">
        <v>1910</v>
      </c>
      <c r="B1909" s="2" t="s">
        <v>2246</v>
      </c>
      <c r="C1909" s="23">
        <v>24</v>
      </c>
      <c r="D1909" s="23">
        <v>1</v>
      </c>
      <c r="E1909" s="23">
        <v>262</v>
      </c>
    </row>
    <row r="1910" spans="1:5" ht="12.75" customHeight="1" x14ac:dyDescent="0.35">
      <c r="A1910" s="1" t="s">
        <v>1911</v>
      </c>
      <c r="B1910" s="2" t="s">
        <v>2252</v>
      </c>
      <c r="C1910" s="23">
        <v>18</v>
      </c>
      <c r="D1910" s="23">
        <v>7</v>
      </c>
      <c r="E1910" s="23">
        <v>0</v>
      </c>
    </row>
    <row r="1911" spans="1:5" ht="12.75" customHeight="1" x14ac:dyDescent="0.35">
      <c r="A1911" s="1" t="s">
        <v>1912</v>
      </c>
      <c r="B1911" s="2" t="s">
        <v>2245</v>
      </c>
      <c r="C1911" s="23">
        <v>25</v>
      </c>
      <c r="D1911" s="23">
        <v>0</v>
      </c>
      <c r="E1911" s="23">
        <v>366</v>
      </c>
    </row>
    <row r="1912" spans="1:5" ht="12.75" customHeight="1" x14ac:dyDescent="0.35">
      <c r="A1912" s="1" t="s">
        <v>1913</v>
      </c>
      <c r="B1912" s="2" t="s">
        <v>2240</v>
      </c>
      <c r="C1912" s="23">
        <v>14</v>
      </c>
      <c r="D1912" s="23">
        <v>11</v>
      </c>
      <c r="E1912" s="23">
        <v>366</v>
      </c>
    </row>
    <row r="1913" spans="1:5" ht="12.75" customHeight="1" x14ac:dyDescent="0.35">
      <c r="A1913" s="1" t="s">
        <v>1914</v>
      </c>
      <c r="B1913" s="2" t="s">
        <v>2245</v>
      </c>
      <c r="C1913" s="23">
        <v>22</v>
      </c>
      <c r="D1913" s="23">
        <v>3</v>
      </c>
      <c r="E1913" s="23">
        <v>366</v>
      </c>
    </row>
    <row r="1914" spans="1:5" ht="12.75" customHeight="1" x14ac:dyDescent="0.35">
      <c r="A1914" s="1" t="s">
        <v>1915</v>
      </c>
      <c r="B1914" s="2" t="s">
        <v>2233</v>
      </c>
      <c r="C1914" s="23">
        <v>23</v>
      </c>
      <c r="D1914" s="23">
        <v>2</v>
      </c>
      <c r="E1914" s="23">
        <v>291</v>
      </c>
    </row>
    <row r="1915" spans="1:5" ht="12.75" customHeight="1" x14ac:dyDescent="0.35">
      <c r="A1915" s="1" t="s">
        <v>1916</v>
      </c>
      <c r="B1915" s="2" t="s">
        <v>2246</v>
      </c>
      <c r="C1915" s="23">
        <v>19</v>
      </c>
      <c r="D1915" s="23">
        <v>6</v>
      </c>
      <c r="E1915" s="23">
        <v>0</v>
      </c>
    </row>
    <row r="1916" spans="1:5" ht="12.75" customHeight="1" x14ac:dyDescent="0.35">
      <c r="A1916" s="1" t="s">
        <v>1917</v>
      </c>
      <c r="B1916" s="2" t="s">
        <v>2240</v>
      </c>
      <c r="C1916" s="23">
        <v>17</v>
      </c>
      <c r="D1916" s="23">
        <v>8</v>
      </c>
      <c r="E1916" s="23">
        <v>366</v>
      </c>
    </row>
    <row r="1917" spans="1:5" ht="12.75" customHeight="1" x14ac:dyDescent="0.35">
      <c r="A1917" s="1" t="s">
        <v>1918</v>
      </c>
      <c r="B1917" s="2" t="s">
        <v>2240</v>
      </c>
      <c r="C1917" s="23">
        <v>19</v>
      </c>
      <c r="D1917" s="23">
        <v>6</v>
      </c>
      <c r="E1917" s="23">
        <v>366</v>
      </c>
    </row>
    <row r="1918" spans="1:5" ht="12.75" customHeight="1" x14ac:dyDescent="0.35">
      <c r="A1918" s="1" t="s">
        <v>1919</v>
      </c>
      <c r="B1918" s="2" t="s">
        <v>2244</v>
      </c>
      <c r="C1918" s="23">
        <v>24</v>
      </c>
      <c r="D1918" s="23">
        <v>1</v>
      </c>
      <c r="E1918" s="23">
        <v>365</v>
      </c>
    </row>
    <row r="1919" spans="1:5" ht="12.75" customHeight="1" x14ac:dyDescent="0.35">
      <c r="A1919" s="1" t="s">
        <v>1920</v>
      </c>
      <c r="B1919" s="2" t="s">
        <v>2242</v>
      </c>
      <c r="C1919" s="23">
        <v>18</v>
      </c>
      <c r="D1919" s="23">
        <v>7</v>
      </c>
      <c r="E1919" s="23">
        <v>366</v>
      </c>
    </row>
    <row r="1920" spans="1:5" ht="12.75" customHeight="1" x14ac:dyDescent="0.35">
      <c r="A1920" s="1" t="s">
        <v>1921</v>
      </c>
      <c r="B1920" s="2" t="s">
        <v>2245</v>
      </c>
      <c r="C1920" s="23">
        <v>25</v>
      </c>
      <c r="D1920" s="23">
        <v>0</v>
      </c>
      <c r="E1920" s="23">
        <v>366</v>
      </c>
    </row>
    <row r="1921" spans="1:5" ht="12.75" customHeight="1" x14ac:dyDescent="0.35">
      <c r="A1921" s="1" t="s">
        <v>1922</v>
      </c>
      <c r="B1921" s="2" t="s">
        <v>2244</v>
      </c>
      <c r="C1921" s="23">
        <v>25</v>
      </c>
      <c r="D1921" s="23">
        <v>0</v>
      </c>
      <c r="E1921" s="23">
        <v>366</v>
      </c>
    </row>
    <row r="1922" spans="1:5" ht="12.75" customHeight="1" x14ac:dyDescent="0.35">
      <c r="A1922" s="1" t="s">
        <v>1923</v>
      </c>
      <c r="B1922" s="2" t="s">
        <v>2243</v>
      </c>
      <c r="C1922" s="23">
        <v>25</v>
      </c>
      <c r="D1922" s="23">
        <v>0</v>
      </c>
      <c r="E1922" s="23">
        <v>321</v>
      </c>
    </row>
    <row r="1923" spans="1:5" ht="12.75" customHeight="1" x14ac:dyDescent="0.35">
      <c r="A1923" s="1" t="s">
        <v>1924</v>
      </c>
      <c r="B1923" s="2" t="s">
        <v>2245</v>
      </c>
      <c r="C1923" s="23">
        <v>25</v>
      </c>
      <c r="D1923" s="23">
        <v>0</v>
      </c>
      <c r="E1923" s="23">
        <v>365</v>
      </c>
    </row>
    <row r="1924" spans="1:5" ht="12.75" customHeight="1" x14ac:dyDescent="0.35">
      <c r="A1924" s="1" t="s">
        <v>1925</v>
      </c>
      <c r="B1924" s="2" t="s">
        <v>2243</v>
      </c>
      <c r="C1924" s="23">
        <v>19</v>
      </c>
      <c r="D1924" s="23">
        <v>6</v>
      </c>
      <c r="E1924" s="23">
        <v>366</v>
      </c>
    </row>
    <row r="1925" spans="1:5" ht="12.75" customHeight="1" x14ac:dyDescent="0.35">
      <c r="A1925" s="1" t="s">
        <v>1926</v>
      </c>
      <c r="B1925" s="2" t="s">
        <v>2241</v>
      </c>
      <c r="C1925" s="23">
        <v>19</v>
      </c>
      <c r="D1925" s="23">
        <v>6</v>
      </c>
      <c r="E1925" s="23">
        <v>366</v>
      </c>
    </row>
    <row r="1926" spans="1:5" ht="12.75" customHeight="1" x14ac:dyDescent="0.35">
      <c r="A1926" s="1" t="s">
        <v>1927</v>
      </c>
      <c r="B1926" s="2" t="s">
        <v>2251</v>
      </c>
      <c r="C1926" s="23">
        <v>24</v>
      </c>
      <c r="D1926" s="23">
        <v>1</v>
      </c>
      <c r="E1926" s="23">
        <v>0</v>
      </c>
    </row>
    <row r="1927" spans="1:5" ht="12.75" customHeight="1" x14ac:dyDescent="0.35">
      <c r="A1927" s="1" t="s">
        <v>1928</v>
      </c>
      <c r="B1927" s="2" t="s">
        <v>2233</v>
      </c>
      <c r="C1927" s="23">
        <v>23</v>
      </c>
      <c r="D1927" s="23">
        <v>2</v>
      </c>
      <c r="E1927" s="23">
        <v>192</v>
      </c>
    </row>
    <row r="1928" spans="1:5" ht="12.75" customHeight="1" x14ac:dyDescent="0.35">
      <c r="A1928" s="1" t="s">
        <v>1929</v>
      </c>
      <c r="B1928" s="2" t="s">
        <v>2235</v>
      </c>
      <c r="C1928" s="23">
        <v>20</v>
      </c>
      <c r="D1928" s="23">
        <v>5</v>
      </c>
      <c r="E1928" s="23">
        <v>112</v>
      </c>
    </row>
    <row r="1929" spans="1:5" ht="12.75" customHeight="1" x14ac:dyDescent="0.35">
      <c r="A1929" s="1" t="s">
        <v>1930</v>
      </c>
      <c r="B1929" s="2" t="s">
        <v>2244</v>
      </c>
      <c r="C1929" s="23">
        <v>25</v>
      </c>
      <c r="D1929" s="23">
        <v>0</v>
      </c>
      <c r="E1929" s="23">
        <v>366</v>
      </c>
    </row>
    <row r="1930" spans="1:5" ht="12.75" customHeight="1" x14ac:dyDescent="0.35">
      <c r="A1930" s="1" t="s">
        <v>1931</v>
      </c>
      <c r="B1930" s="2" t="s">
        <v>2233</v>
      </c>
      <c r="C1930" s="23">
        <v>21</v>
      </c>
      <c r="D1930" s="23">
        <v>4</v>
      </c>
      <c r="E1930" s="23">
        <v>169</v>
      </c>
    </row>
    <row r="1931" spans="1:5" ht="12.75" customHeight="1" x14ac:dyDescent="0.35">
      <c r="A1931" s="1" t="s">
        <v>1932</v>
      </c>
      <c r="B1931" s="2" t="s">
        <v>2238</v>
      </c>
      <c r="C1931" s="23">
        <v>25</v>
      </c>
      <c r="D1931" s="23">
        <v>0</v>
      </c>
      <c r="E1931" s="23">
        <v>366</v>
      </c>
    </row>
    <row r="1932" spans="1:5" ht="12.75" customHeight="1" x14ac:dyDescent="0.35">
      <c r="A1932" s="1" t="s">
        <v>1933</v>
      </c>
      <c r="B1932" s="2" t="s">
        <v>2239</v>
      </c>
      <c r="C1932" s="23">
        <v>25</v>
      </c>
      <c r="D1932" s="23">
        <v>0</v>
      </c>
      <c r="E1932" s="23">
        <v>324</v>
      </c>
    </row>
    <row r="1933" spans="1:5" ht="12.75" customHeight="1" x14ac:dyDescent="0.35">
      <c r="A1933" s="1" t="s">
        <v>1934</v>
      </c>
      <c r="B1933" s="2" t="s">
        <v>2233</v>
      </c>
      <c r="C1933" s="23">
        <v>22</v>
      </c>
      <c r="D1933" s="23">
        <v>3</v>
      </c>
      <c r="E1933" s="23">
        <v>84</v>
      </c>
    </row>
    <row r="1934" spans="1:5" ht="12.75" customHeight="1" x14ac:dyDescent="0.35">
      <c r="A1934" s="1" t="s">
        <v>1935</v>
      </c>
      <c r="B1934" s="2" t="s">
        <v>2244</v>
      </c>
      <c r="C1934" s="23">
        <v>25</v>
      </c>
      <c r="D1934" s="23">
        <v>0</v>
      </c>
      <c r="E1934" s="23">
        <v>366</v>
      </c>
    </row>
    <row r="1935" spans="1:5" ht="12.75" customHeight="1" x14ac:dyDescent="0.35">
      <c r="A1935" s="1" t="s">
        <v>1936</v>
      </c>
      <c r="B1935" s="2" t="s">
        <v>2246</v>
      </c>
      <c r="C1935" s="23">
        <v>13</v>
      </c>
      <c r="D1935" s="23">
        <v>12</v>
      </c>
      <c r="E1935" s="23">
        <v>0</v>
      </c>
    </row>
    <row r="1936" spans="1:5" ht="12.75" customHeight="1" x14ac:dyDescent="0.35">
      <c r="A1936" s="1" t="s">
        <v>1937</v>
      </c>
      <c r="B1936" s="2" t="s">
        <v>2242</v>
      </c>
      <c r="C1936" s="23">
        <v>20</v>
      </c>
      <c r="D1936" s="23">
        <v>5</v>
      </c>
      <c r="E1936" s="23">
        <v>366</v>
      </c>
    </row>
    <row r="1937" spans="1:5" ht="12.75" customHeight="1" x14ac:dyDescent="0.35">
      <c r="A1937" s="1" t="s">
        <v>1938</v>
      </c>
      <c r="B1937" s="2" t="s">
        <v>2244</v>
      </c>
      <c r="C1937" s="23">
        <v>24</v>
      </c>
      <c r="D1937" s="23">
        <v>1</v>
      </c>
      <c r="E1937" s="23">
        <v>366</v>
      </c>
    </row>
    <row r="1938" spans="1:5" ht="12.75" customHeight="1" x14ac:dyDescent="0.35">
      <c r="A1938" s="1" t="s">
        <v>1939</v>
      </c>
      <c r="B1938" s="2" t="s">
        <v>2240</v>
      </c>
      <c r="C1938" s="23">
        <v>25</v>
      </c>
      <c r="D1938" s="23">
        <v>0</v>
      </c>
      <c r="E1938" s="23">
        <v>366</v>
      </c>
    </row>
    <row r="1939" spans="1:5" ht="12.75" customHeight="1" x14ac:dyDescent="0.35">
      <c r="A1939" s="1" t="s">
        <v>1940</v>
      </c>
      <c r="B1939" s="2" t="s">
        <v>2237</v>
      </c>
      <c r="C1939" s="23">
        <v>24</v>
      </c>
      <c r="D1939" s="23">
        <v>1</v>
      </c>
      <c r="E1939" s="23">
        <v>366</v>
      </c>
    </row>
    <row r="1940" spans="1:5" ht="12.75" customHeight="1" x14ac:dyDescent="0.35">
      <c r="A1940" s="1" t="s">
        <v>1941</v>
      </c>
      <c r="B1940" s="2" t="s">
        <v>2243</v>
      </c>
      <c r="C1940" s="23">
        <v>24</v>
      </c>
      <c r="D1940" s="23">
        <v>1</v>
      </c>
      <c r="E1940" s="23">
        <v>348</v>
      </c>
    </row>
    <row r="1941" spans="1:5" ht="12.75" customHeight="1" x14ac:dyDescent="0.35">
      <c r="A1941" s="1" t="s">
        <v>1942</v>
      </c>
      <c r="B1941" s="2" t="s">
        <v>2245</v>
      </c>
      <c r="C1941" s="23">
        <v>25</v>
      </c>
      <c r="D1941" s="23">
        <v>0</v>
      </c>
      <c r="E1941" s="23">
        <v>366</v>
      </c>
    </row>
    <row r="1942" spans="1:5" ht="12.75" customHeight="1" x14ac:dyDescent="0.35">
      <c r="A1942" s="1" t="s">
        <v>1943</v>
      </c>
      <c r="B1942" s="2" t="s">
        <v>2238</v>
      </c>
      <c r="C1942" s="23">
        <v>25</v>
      </c>
      <c r="D1942" s="23">
        <v>0</v>
      </c>
      <c r="E1942" s="23">
        <v>366</v>
      </c>
    </row>
    <row r="1943" spans="1:5" ht="12.75" customHeight="1" x14ac:dyDescent="0.35">
      <c r="A1943" s="1" t="s">
        <v>1944</v>
      </c>
      <c r="B1943" s="2" t="s">
        <v>2234</v>
      </c>
      <c r="C1943" s="23">
        <v>17</v>
      </c>
      <c r="D1943" s="23">
        <v>8</v>
      </c>
      <c r="E1943" s="23">
        <v>361</v>
      </c>
    </row>
    <row r="1944" spans="1:5" ht="12.75" customHeight="1" x14ac:dyDescent="0.35">
      <c r="A1944" s="1" t="s">
        <v>1945</v>
      </c>
      <c r="B1944" s="2" t="s">
        <v>2245</v>
      </c>
      <c r="C1944" s="23">
        <v>25</v>
      </c>
      <c r="D1944" s="23">
        <v>0</v>
      </c>
      <c r="E1944" s="23">
        <v>366</v>
      </c>
    </row>
    <row r="1945" spans="1:5" ht="12.75" customHeight="1" x14ac:dyDescent="0.35">
      <c r="A1945" s="1" t="s">
        <v>1946</v>
      </c>
      <c r="B1945" s="2" t="s">
        <v>2242</v>
      </c>
      <c r="C1945" s="23">
        <v>21</v>
      </c>
      <c r="D1945" s="23">
        <v>4</v>
      </c>
      <c r="E1945" s="23">
        <v>363</v>
      </c>
    </row>
    <row r="1946" spans="1:5" ht="12.75" customHeight="1" x14ac:dyDescent="0.35">
      <c r="A1946" s="1" t="s">
        <v>1947</v>
      </c>
      <c r="B1946" s="2" t="s">
        <v>2251</v>
      </c>
      <c r="C1946" s="23">
        <v>24</v>
      </c>
      <c r="D1946" s="23">
        <v>1</v>
      </c>
      <c r="E1946" s="23">
        <v>18</v>
      </c>
    </row>
    <row r="1947" spans="1:5" ht="12.75" customHeight="1" x14ac:dyDescent="0.35">
      <c r="A1947" s="1" t="s">
        <v>1948</v>
      </c>
      <c r="B1947" s="2" t="s">
        <v>2245</v>
      </c>
      <c r="C1947" s="23">
        <v>25</v>
      </c>
      <c r="D1947" s="23">
        <v>0</v>
      </c>
      <c r="E1947" s="23">
        <v>340</v>
      </c>
    </row>
    <row r="1948" spans="1:5" ht="12.75" customHeight="1" x14ac:dyDescent="0.35">
      <c r="A1948" s="1" t="s">
        <v>1949</v>
      </c>
      <c r="B1948" s="2" t="s">
        <v>2245</v>
      </c>
      <c r="C1948" s="23">
        <v>25</v>
      </c>
      <c r="D1948" s="23">
        <v>0</v>
      </c>
      <c r="E1948" s="23">
        <v>363</v>
      </c>
    </row>
    <row r="1949" spans="1:5" ht="12.75" customHeight="1" x14ac:dyDescent="0.35">
      <c r="A1949" s="1" t="s">
        <v>1950</v>
      </c>
      <c r="B1949" s="2" t="s">
        <v>2238</v>
      </c>
      <c r="C1949" s="23">
        <v>25</v>
      </c>
      <c r="D1949" s="23">
        <v>0</v>
      </c>
      <c r="E1949" s="23">
        <v>366</v>
      </c>
    </row>
    <row r="1950" spans="1:5" ht="12.75" customHeight="1" x14ac:dyDescent="0.35">
      <c r="A1950" s="1" t="s">
        <v>1951</v>
      </c>
      <c r="B1950" s="2" t="s">
        <v>2255</v>
      </c>
      <c r="C1950" s="23">
        <v>10</v>
      </c>
      <c r="D1950" s="23">
        <v>15</v>
      </c>
      <c r="E1950" s="23">
        <v>366</v>
      </c>
    </row>
    <row r="1951" spans="1:5" ht="12.75" customHeight="1" x14ac:dyDescent="0.35">
      <c r="A1951" s="1" t="s">
        <v>1952</v>
      </c>
      <c r="B1951" s="2" t="s">
        <v>2245</v>
      </c>
      <c r="C1951" s="23">
        <v>24</v>
      </c>
      <c r="D1951" s="23">
        <v>1</v>
      </c>
      <c r="E1951" s="23">
        <v>314</v>
      </c>
    </row>
    <row r="1952" spans="1:5" ht="12.75" customHeight="1" x14ac:dyDescent="0.35">
      <c r="A1952" s="1" t="s">
        <v>1953</v>
      </c>
      <c r="B1952" s="2" t="s">
        <v>2243</v>
      </c>
      <c r="C1952" s="23">
        <v>24</v>
      </c>
      <c r="D1952" s="23">
        <v>1</v>
      </c>
      <c r="E1952" s="23">
        <v>366</v>
      </c>
    </row>
    <row r="1953" spans="1:5" ht="12.75" customHeight="1" x14ac:dyDescent="0.35">
      <c r="A1953" s="1" t="s">
        <v>1954</v>
      </c>
      <c r="B1953" s="2" t="s">
        <v>2235</v>
      </c>
      <c r="C1953" s="23">
        <v>18</v>
      </c>
      <c r="D1953" s="23">
        <v>7</v>
      </c>
      <c r="E1953" s="23">
        <v>366</v>
      </c>
    </row>
    <row r="1954" spans="1:5" ht="12.75" customHeight="1" x14ac:dyDescent="0.35">
      <c r="A1954" s="1" t="s">
        <v>1955</v>
      </c>
      <c r="B1954" s="2" t="s">
        <v>2245</v>
      </c>
      <c r="C1954" s="23">
        <v>24</v>
      </c>
      <c r="D1954" s="23">
        <v>1</v>
      </c>
      <c r="E1954" s="23">
        <v>348</v>
      </c>
    </row>
    <row r="1955" spans="1:5" ht="12.75" customHeight="1" x14ac:dyDescent="0.35">
      <c r="A1955" s="1" t="s">
        <v>1956</v>
      </c>
      <c r="B1955" s="2" t="s">
        <v>2247</v>
      </c>
      <c r="C1955" s="23">
        <v>25</v>
      </c>
      <c r="D1955" s="23">
        <v>0</v>
      </c>
      <c r="E1955" s="23">
        <v>366</v>
      </c>
    </row>
    <row r="1956" spans="1:5" ht="12.75" customHeight="1" x14ac:dyDescent="0.35">
      <c r="A1956" s="1" t="s">
        <v>1957</v>
      </c>
      <c r="B1956" s="2" t="s">
        <v>2245</v>
      </c>
      <c r="C1956" s="23">
        <v>25</v>
      </c>
      <c r="D1956" s="23">
        <v>0</v>
      </c>
      <c r="E1956" s="23">
        <v>366</v>
      </c>
    </row>
    <row r="1957" spans="1:5" ht="12.75" customHeight="1" x14ac:dyDescent="0.35">
      <c r="A1957" s="1" t="s">
        <v>1958</v>
      </c>
      <c r="B1957" s="2" t="s">
        <v>2239</v>
      </c>
      <c r="C1957" s="23">
        <v>23</v>
      </c>
      <c r="D1957" s="23">
        <v>2</v>
      </c>
      <c r="E1957" s="23">
        <v>245</v>
      </c>
    </row>
    <row r="1958" spans="1:5" ht="12.75" customHeight="1" x14ac:dyDescent="0.35">
      <c r="A1958" s="1" t="s">
        <v>1959</v>
      </c>
      <c r="B1958" s="2" t="s">
        <v>2249</v>
      </c>
      <c r="C1958" s="23">
        <v>23</v>
      </c>
      <c r="D1958" s="23">
        <v>2</v>
      </c>
      <c r="E1958" s="23">
        <v>0</v>
      </c>
    </row>
    <row r="1959" spans="1:5" ht="12.75" customHeight="1" x14ac:dyDescent="0.35">
      <c r="A1959" s="1" t="s">
        <v>1960</v>
      </c>
      <c r="B1959" s="2" t="s">
        <v>2238</v>
      </c>
      <c r="C1959" s="23">
        <v>25</v>
      </c>
      <c r="D1959" s="23">
        <v>0</v>
      </c>
      <c r="E1959" s="23">
        <v>366</v>
      </c>
    </row>
    <row r="1960" spans="1:5" ht="12.75" customHeight="1" x14ac:dyDescent="0.35">
      <c r="A1960" s="1" t="s">
        <v>1961</v>
      </c>
      <c r="B1960" s="2" t="s">
        <v>2254</v>
      </c>
      <c r="C1960" s="23">
        <v>18</v>
      </c>
      <c r="D1960" s="23">
        <v>7</v>
      </c>
      <c r="E1960" s="23">
        <v>366</v>
      </c>
    </row>
    <row r="1961" spans="1:5" ht="12.75" customHeight="1" x14ac:dyDescent="0.35">
      <c r="A1961" s="1" t="s">
        <v>1962</v>
      </c>
      <c r="B1961" s="2" t="s">
        <v>2239</v>
      </c>
      <c r="C1961" s="23">
        <v>23</v>
      </c>
      <c r="D1961" s="23">
        <v>2</v>
      </c>
      <c r="E1961" s="23">
        <v>0</v>
      </c>
    </row>
    <row r="1962" spans="1:5" ht="12.75" customHeight="1" x14ac:dyDescent="0.35">
      <c r="A1962" s="1" t="s">
        <v>1963</v>
      </c>
      <c r="B1962" s="2" t="s">
        <v>2244</v>
      </c>
      <c r="C1962" s="23">
        <v>25</v>
      </c>
      <c r="D1962" s="23">
        <v>0</v>
      </c>
      <c r="E1962" s="23">
        <v>366</v>
      </c>
    </row>
    <row r="1963" spans="1:5" ht="12.75" customHeight="1" x14ac:dyDescent="0.35">
      <c r="A1963" s="1" t="s">
        <v>1964</v>
      </c>
      <c r="B1963" s="2" t="s">
        <v>2244</v>
      </c>
      <c r="C1963" s="23">
        <v>25</v>
      </c>
      <c r="D1963" s="23">
        <v>0</v>
      </c>
      <c r="E1963" s="23">
        <v>330</v>
      </c>
    </row>
    <row r="1964" spans="1:5" ht="12.75" customHeight="1" x14ac:dyDescent="0.35">
      <c r="A1964" s="1" t="s">
        <v>1965</v>
      </c>
      <c r="B1964" s="2" t="s">
        <v>2242</v>
      </c>
      <c r="C1964" s="23">
        <v>21</v>
      </c>
      <c r="D1964" s="23">
        <v>4</v>
      </c>
      <c r="E1964" s="23">
        <v>366</v>
      </c>
    </row>
    <row r="1965" spans="1:5" ht="12.75" customHeight="1" x14ac:dyDescent="0.35">
      <c r="A1965" s="1" t="s">
        <v>1966</v>
      </c>
      <c r="B1965" s="2" t="s">
        <v>2244</v>
      </c>
      <c r="C1965" s="23">
        <v>25</v>
      </c>
      <c r="D1965" s="23">
        <v>0</v>
      </c>
      <c r="E1965" s="23">
        <v>362</v>
      </c>
    </row>
    <row r="1966" spans="1:5" ht="12.75" customHeight="1" x14ac:dyDescent="0.35">
      <c r="A1966" s="1" t="s">
        <v>1967</v>
      </c>
      <c r="B1966" s="2" t="s">
        <v>2239</v>
      </c>
      <c r="C1966" s="23">
        <v>24</v>
      </c>
      <c r="D1966" s="23">
        <v>1</v>
      </c>
      <c r="E1966" s="23">
        <v>233</v>
      </c>
    </row>
    <row r="1967" spans="1:5" ht="12.75" customHeight="1" x14ac:dyDescent="0.35">
      <c r="A1967" s="1" t="s">
        <v>1968</v>
      </c>
      <c r="B1967" s="2" t="s">
        <v>2252</v>
      </c>
      <c r="C1967" s="23">
        <v>15</v>
      </c>
      <c r="D1967" s="23">
        <v>10</v>
      </c>
      <c r="E1967" s="23">
        <v>0</v>
      </c>
    </row>
    <row r="1968" spans="1:5" ht="12.75" customHeight="1" x14ac:dyDescent="0.35">
      <c r="A1968" s="1" t="s">
        <v>1969</v>
      </c>
      <c r="B1968" s="2" t="s">
        <v>2245</v>
      </c>
      <c r="C1968" s="23">
        <v>24</v>
      </c>
      <c r="D1968" s="23">
        <v>1</v>
      </c>
      <c r="E1968" s="23">
        <v>8</v>
      </c>
    </row>
    <row r="1969" spans="1:5" ht="12.75" customHeight="1" x14ac:dyDescent="0.35">
      <c r="A1969" s="1" t="s">
        <v>1970</v>
      </c>
      <c r="B1969" s="2" t="s">
        <v>2238</v>
      </c>
      <c r="C1969" s="23">
        <v>25</v>
      </c>
      <c r="D1969" s="23">
        <v>0</v>
      </c>
      <c r="E1969" s="23">
        <v>366</v>
      </c>
    </row>
    <row r="1970" spans="1:5" ht="12.75" customHeight="1" x14ac:dyDescent="0.35">
      <c r="A1970" s="1" t="s">
        <v>1971</v>
      </c>
      <c r="B1970" s="2" t="s">
        <v>2244</v>
      </c>
      <c r="C1970" s="23">
        <v>25</v>
      </c>
      <c r="D1970" s="23">
        <v>0</v>
      </c>
      <c r="E1970" s="23">
        <v>366</v>
      </c>
    </row>
    <row r="1971" spans="1:5" ht="12.75" customHeight="1" x14ac:dyDescent="0.35">
      <c r="A1971" s="1" t="s">
        <v>1972</v>
      </c>
      <c r="B1971" s="2" t="s">
        <v>2233</v>
      </c>
      <c r="C1971" s="23">
        <v>23</v>
      </c>
      <c r="D1971" s="23">
        <v>2</v>
      </c>
      <c r="E1971" s="23">
        <v>250</v>
      </c>
    </row>
    <row r="1972" spans="1:5" ht="12.75" customHeight="1" x14ac:dyDescent="0.35">
      <c r="A1972" s="1" t="s">
        <v>1973</v>
      </c>
      <c r="B1972" s="2" t="s">
        <v>2254</v>
      </c>
      <c r="C1972" s="23">
        <v>19</v>
      </c>
      <c r="D1972" s="23">
        <v>6</v>
      </c>
      <c r="E1972" s="23">
        <v>366</v>
      </c>
    </row>
    <row r="1973" spans="1:5" ht="12.75" customHeight="1" x14ac:dyDescent="0.35">
      <c r="A1973" s="1" t="s">
        <v>1974</v>
      </c>
      <c r="B1973" s="2" t="s">
        <v>2245</v>
      </c>
      <c r="C1973" s="23">
        <v>20</v>
      </c>
      <c r="D1973" s="23">
        <v>5</v>
      </c>
      <c r="E1973" s="23">
        <v>366</v>
      </c>
    </row>
    <row r="1974" spans="1:5" ht="12.75" customHeight="1" x14ac:dyDescent="0.35">
      <c r="A1974" s="1" t="s">
        <v>1975</v>
      </c>
      <c r="B1974" s="2" t="s">
        <v>2245</v>
      </c>
      <c r="C1974" s="23">
        <v>25</v>
      </c>
      <c r="D1974" s="23">
        <v>0</v>
      </c>
      <c r="E1974" s="23">
        <v>356</v>
      </c>
    </row>
    <row r="1975" spans="1:5" ht="12.75" customHeight="1" x14ac:dyDescent="0.35">
      <c r="A1975" s="1" t="s">
        <v>1976</v>
      </c>
      <c r="B1975" s="2" t="s">
        <v>2245</v>
      </c>
      <c r="C1975" s="23">
        <v>24</v>
      </c>
      <c r="D1975" s="23">
        <v>1</v>
      </c>
      <c r="E1975" s="23">
        <v>187</v>
      </c>
    </row>
    <row r="1976" spans="1:5" ht="12.75" customHeight="1" x14ac:dyDescent="0.35">
      <c r="A1976" s="1" t="s">
        <v>1977</v>
      </c>
      <c r="B1976" s="2" t="s">
        <v>2245</v>
      </c>
      <c r="C1976" s="23">
        <v>24</v>
      </c>
      <c r="D1976" s="23">
        <v>1</v>
      </c>
      <c r="E1976" s="23">
        <v>366</v>
      </c>
    </row>
    <row r="1977" spans="1:5" ht="12.75" customHeight="1" x14ac:dyDescent="0.35">
      <c r="A1977" s="1" t="s">
        <v>1978</v>
      </c>
      <c r="B1977" s="2" t="s">
        <v>2237</v>
      </c>
      <c r="C1977" s="23">
        <v>25</v>
      </c>
      <c r="D1977" s="23">
        <v>0</v>
      </c>
      <c r="E1977" s="23">
        <v>366</v>
      </c>
    </row>
    <row r="1978" spans="1:5" ht="12.75" customHeight="1" x14ac:dyDescent="0.35">
      <c r="A1978" s="1" t="s">
        <v>1979</v>
      </c>
      <c r="B1978" s="2" t="s">
        <v>2245</v>
      </c>
      <c r="C1978" s="23">
        <v>21</v>
      </c>
      <c r="D1978" s="23">
        <v>4</v>
      </c>
      <c r="E1978" s="23">
        <v>366</v>
      </c>
    </row>
    <row r="1979" spans="1:5" ht="12.75" customHeight="1" x14ac:dyDescent="0.35">
      <c r="A1979" s="1" t="s">
        <v>1980</v>
      </c>
      <c r="B1979" s="2" t="s">
        <v>2239</v>
      </c>
      <c r="C1979" s="23">
        <v>25</v>
      </c>
      <c r="D1979" s="23">
        <v>0</v>
      </c>
      <c r="E1979" s="23">
        <v>340</v>
      </c>
    </row>
    <row r="1980" spans="1:5" ht="12.75" customHeight="1" x14ac:dyDescent="0.35">
      <c r="A1980" s="1" t="s">
        <v>1981</v>
      </c>
      <c r="B1980" s="2" t="s">
        <v>2237</v>
      </c>
      <c r="C1980" s="23">
        <v>13</v>
      </c>
      <c r="D1980" s="23">
        <v>12</v>
      </c>
      <c r="E1980" s="23">
        <v>362</v>
      </c>
    </row>
    <row r="1981" spans="1:5" ht="12.75" customHeight="1" x14ac:dyDescent="0.35">
      <c r="A1981" s="1" t="s">
        <v>1982</v>
      </c>
      <c r="B1981" s="2" t="s">
        <v>2239</v>
      </c>
      <c r="C1981" s="23">
        <v>24</v>
      </c>
      <c r="D1981" s="23">
        <v>1</v>
      </c>
      <c r="E1981" s="23">
        <v>364</v>
      </c>
    </row>
    <row r="1982" spans="1:5" ht="12.75" customHeight="1" x14ac:dyDescent="0.35">
      <c r="A1982" s="1" t="s">
        <v>1983</v>
      </c>
      <c r="B1982" s="2" t="s">
        <v>2249</v>
      </c>
      <c r="C1982" s="23">
        <v>20</v>
      </c>
      <c r="D1982" s="23">
        <v>5</v>
      </c>
      <c r="E1982" s="23">
        <v>0</v>
      </c>
    </row>
    <row r="1983" spans="1:5" ht="12.75" customHeight="1" x14ac:dyDescent="0.35">
      <c r="A1983" s="1" t="s">
        <v>1984</v>
      </c>
      <c r="B1983" s="2" t="s">
        <v>2244</v>
      </c>
      <c r="C1983" s="23">
        <v>25</v>
      </c>
      <c r="D1983" s="23">
        <v>0</v>
      </c>
      <c r="E1983" s="23">
        <v>330</v>
      </c>
    </row>
    <row r="1984" spans="1:5" ht="12.75" customHeight="1" x14ac:dyDescent="0.35">
      <c r="A1984" s="1" t="s">
        <v>1985</v>
      </c>
      <c r="B1984" s="2" t="s">
        <v>2246</v>
      </c>
      <c r="C1984" s="23">
        <v>25</v>
      </c>
      <c r="D1984" s="23">
        <v>0</v>
      </c>
      <c r="E1984" s="23">
        <v>362</v>
      </c>
    </row>
    <row r="1985" spans="1:5" ht="12.75" customHeight="1" x14ac:dyDescent="0.35">
      <c r="A1985" s="1" t="s">
        <v>1986</v>
      </c>
      <c r="B1985" s="2" t="s">
        <v>2254</v>
      </c>
      <c r="C1985" s="23">
        <v>12</v>
      </c>
      <c r="D1985" s="23">
        <v>13</v>
      </c>
      <c r="E1985" s="23">
        <v>0</v>
      </c>
    </row>
    <row r="1986" spans="1:5" ht="12.75" customHeight="1" x14ac:dyDescent="0.35">
      <c r="A1986" s="1" t="s">
        <v>1987</v>
      </c>
      <c r="B1986" s="2" t="s">
        <v>2243</v>
      </c>
      <c r="C1986" s="23">
        <v>25</v>
      </c>
      <c r="D1986" s="23">
        <v>0</v>
      </c>
      <c r="E1986" s="23">
        <v>366</v>
      </c>
    </row>
    <row r="1987" spans="1:5" ht="12.75" customHeight="1" x14ac:dyDescent="0.35">
      <c r="A1987" s="1" t="s">
        <v>1988</v>
      </c>
      <c r="B1987" s="2" t="s">
        <v>2241</v>
      </c>
      <c r="C1987" s="23">
        <v>24</v>
      </c>
      <c r="D1987" s="23">
        <v>1</v>
      </c>
      <c r="E1987" s="23">
        <v>361</v>
      </c>
    </row>
    <row r="1988" spans="1:5" ht="12.75" customHeight="1" x14ac:dyDescent="0.35">
      <c r="A1988" s="1" t="s">
        <v>1989</v>
      </c>
      <c r="B1988" s="2" t="s">
        <v>2251</v>
      </c>
      <c r="C1988" s="23">
        <v>16</v>
      </c>
      <c r="D1988" s="23">
        <v>9</v>
      </c>
      <c r="E1988" s="23">
        <v>361</v>
      </c>
    </row>
    <row r="1989" spans="1:5" ht="12.75" customHeight="1" x14ac:dyDescent="0.35">
      <c r="A1989" s="1" t="s">
        <v>1990</v>
      </c>
      <c r="B1989" s="2" t="s">
        <v>2240</v>
      </c>
      <c r="C1989" s="23">
        <v>15</v>
      </c>
      <c r="D1989" s="23">
        <v>10</v>
      </c>
      <c r="E1989" s="23">
        <v>0</v>
      </c>
    </row>
    <row r="1990" spans="1:5" ht="12.75" customHeight="1" x14ac:dyDescent="0.35">
      <c r="A1990" s="1" t="s">
        <v>1991</v>
      </c>
      <c r="B1990" s="2" t="s">
        <v>2239</v>
      </c>
      <c r="C1990" s="23">
        <v>24</v>
      </c>
      <c r="D1990" s="23">
        <v>1</v>
      </c>
      <c r="E1990" s="23">
        <v>334</v>
      </c>
    </row>
    <row r="1991" spans="1:5" ht="12.75" customHeight="1" x14ac:dyDescent="0.35">
      <c r="A1991" s="1" t="s">
        <v>1992</v>
      </c>
      <c r="B1991" s="2" t="s">
        <v>2244</v>
      </c>
      <c r="C1991" s="23">
        <v>25</v>
      </c>
      <c r="D1991" s="23">
        <v>0</v>
      </c>
      <c r="E1991" s="23">
        <v>365</v>
      </c>
    </row>
    <row r="1992" spans="1:5" ht="12.75" customHeight="1" x14ac:dyDescent="0.35">
      <c r="A1992" s="1" t="s">
        <v>1993</v>
      </c>
      <c r="B1992" s="2" t="s">
        <v>2240</v>
      </c>
      <c r="C1992" s="23">
        <v>22</v>
      </c>
      <c r="D1992" s="23">
        <v>3</v>
      </c>
      <c r="E1992" s="23">
        <v>0</v>
      </c>
    </row>
    <row r="1993" spans="1:5" ht="12.75" customHeight="1" x14ac:dyDescent="0.35">
      <c r="A1993" s="1" t="s">
        <v>1994</v>
      </c>
      <c r="B1993" s="2" t="s">
        <v>2238</v>
      </c>
      <c r="C1993" s="23">
        <v>25</v>
      </c>
      <c r="D1993" s="23">
        <v>0</v>
      </c>
      <c r="E1993" s="23">
        <v>222</v>
      </c>
    </row>
    <row r="1994" spans="1:5" ht="12.75" customHeight="1" x14ac:dyDescent="0.35">
      <c r="A1994" s="1" t="s">
        <v>1995</v>
      </c>
      <c r="B1994" s="2" t="s">
        <v>2239</v>
      </c>
      <c r="C1994" s="23">
        <v>24</v>
      </c>
      <c r="D1994" s="23">
        <v>1</v>
      </c>
      <c r="E1994" s="23">
        <v>342</v>
      </c>
    </row>
    <row r="1995" spans="1:5" ht="12.75" customHeight="1" x14ac:dyDescent="0.35">
      <c r="A1995" s="1" t="s">
        <v>1996</v>
      </c>
      <c r="B1995" s="2" t="s">
        <v>2239</v>
      </c>
      <c r="C1995" s="23">
        <v>24</v>
      </c>
      <c r="D1995" s="23">
        <v>1</v>
      </c>
      <c r="E1995" s="23">
        <v>278</v>
      </c>
    </row>
    <row r="1996" spans="1:5" ht="12.75" customHeight="1" x14ac:dyDescent="0.35">
      <c r="A1996" s="1" t="s">
        <v>1997</v>
      </c>
      <c r="B1996" s="2" t="s">
        <v>2245</v>
      </c>
      <c r="C1996" s="23">
        <v>20</v>
      </c>
      <c r="D1996" s="23">
        <v>5</v>
      </c>
      <c r="E1996" s="23">
        <v>0</v>
      </c>
    </row>
    <row r="1997" spans="1:5" ht="12.75" customHeight="1" x14ac:dyDescent="0.35">
      <c r="A1997" s="1" t="s">
        <v>1998</v>
      </c>
      <c r="B1997" s="2" t="s">
        <v>2244</v>
      </c>
      <c r="C1997" s="23">
        <v>23</v>
      </c>
      <c r="D1997" s="23">
        <v>2</v>
      </c>
      <c r="E1997" s="23">
        <v>366</v>
      </c>
    </row>
    <row r="1998" spans="1:5" ht="12.75" customHeight="1" x14ac:dyDescent="0.35">
      <c r="A1998" s="1" t="s">
        <v>1999</v>
      </c>
      <c r="B1998" s="2" t="s">
        <v>2250</v>
      </c>
      <c r="C1998" s="23">
        <v>20</v>
      </c>
      <c r="D1998" s="23">
        <v>5</v>
      </c>
      <c r="E1998" s="23">
        <v>365</v>
      </c>
    </row>
    <row r="1999" spans="1:5" ht="12.75" customHeight="1" x14ac:dyDescent="0.35">
      <c r="A1999" s="1" t="s">
        <v>2000</v>
      </c>
      <c r="B1999" s="2" t="s">
        <v>2239</v>
      </c>
      <c r="C1999" s="23">
        <v>25</v>
      </c>
      <c r="D1999" s="23">
        <v>0</v>
      </c>
      <c r="E1999" s="23">
        <v>259</v>
      </c>
    </row>
    <row r="2000" spans="1:5" ht="12.75" customHeight="1" x14ac:dyDescent="0.35">
      <c r="A2000" s="1" t="s">
        <v>2001</v>
      </c>
      <c r="B2000" s="2" t="s">
        <v>2247</v>
      </c>
      <c r="C2000" s="23">
        <v>23</v>
      </c>
      <c r="D2000" s="23">
        <v>2</v>
      </c>
      <c r="E2000" s="23">
        <v>254</v>
      </c>
    </row>
    <row r="2001" spans="1:5" ht="12.75" customHeight="1" x14ac:dyDescent="0.35">
      <c r="A2001" s="1" t="s">
        <v>2002</v>
      </c>
      <c r="B2001" s="2" t="s">
        <v>2239</v>
      </c>
      <c r="C2001" s="23">
        <v>25</v>
      </c>
      <c r="D2001" s="23">
        <v>0</v>
      </c>
      <c r="E2001" s="23">
        <v>366</v>
      </c>
    </row>
    <row r="2002" spans="1:5" ht="12.75" customHeight="1" x14ac:dyDescent="0.35">
      <c r="A2002" s="1" t="s">
        <v>2003</v>
      </c>
      <c r="B2002" s="2" t="s">
        <v>2240</v>
      </c>
      <c r="C2002" s="23">
        <v>17</v>
      </c>
      <c r="D2002" s="23">
        <v>8</v>
      </c>
      <c r="E2002" s="23">
        <v>366</v>
      </c>
    </row>
    <row r="2003" spans="1:5" ht="12.75" customHeight="1" x14ac:dyDescent="0.35">
      <c r="A2003" s="1" t="s">
        <v>2004</v>
      </c>
      <c r="B2003" s="2" t="s">
        <v>2236</v>
      </c>
      <c r="C2003" s="23">
        <v>16</v>
      </c>
      <c r="D2003" s="23">
        <v>9</v>
      </c>
      <c r="E2003" s="23">
        <v>366</v>
      </c>
    </row>
    <row r="2004" spans="1:5" ht="12.75" customHeight="1" x14ac:dyDescent="0.35">
      <c r="A2004" s="1" t="s">
        <v>2005</v>
      </c>
      <c r="B2004" s="2" t="s">
        <v>2247</v>
      </c>
      <c r="C2004" s="23">
        <v>25</v>
      </c>
      <c r="D2004" s="23">
        <v>0</v>
      </c>
      <c r="E2004" s="23">
        <v>357</v>
      </c>
    </row>
    <row r="2005" spans="1:5" ht="12.75" customHeight="1" x14ac:dyDescent="0.35">
      <c r="A2005" s="1" t="s">
        <v>2006</v>
      </c>
      <c r="B2005" s="2" t="s">
        <v>2247</v>
      </c>
      <c r="C2005" s="23">
        <v>24</v>
      </c>
      <c r="D2005" s="23">
        <v>1</v>
      </c>
      <c r="E2005" s="23">
        <v>316</v>
      </c>
    </row>
    <row r="2006" spans="1:5" ht="12.75" customHeight="1" x14ac:dyDescent="0.35">
      <c r="A2006" s="1" t="s">
        <v>2007</v>
      </c>
      <c r="B2006" s="2" t="s">
        <v>2236</v>
      </c>
      <c r="C2006" s="23">
        <v>17</v>
      </c>
      <c r="D2006" s="23">
        <v>8</v>
      </c>
      <c r="E2006" s="23">
        <v>366</v>
      </c>
    </row>
    <row r="2007" spans="1:5" ht="12.75" customHeight="1" x14ac:dyDescent="0.35">
      <c r="A2007" s="1" t="s">
        <v>2008</v>
      </c>
      <c r="B2007" s="2" t="s">
        <v>2246</v>
      </c>
      <c r="C2007" s="23">
        <v>25</v>
      </c>
      <c r="D2007" s="23">
        <v>0</v>
      </c>
      <c r="E2007" s="23">
        <v>307</v>
      </c>
    </row>
    <row r="2008" spans="1:5" ht="12.75" customHeight="1" x14ac:dyDescent="0.35">
      <c r="A2008" s="1" t="s">
        <v>2009</v>
      </c>
      <c r="B2008" s="2" t="s">
        <v>2239</v>
      </c>
      <c r="C2008" s="23">
        <v>25</v>
      </c>
      <c r="D2008" s="23">
        <v>0</v>
      </c>
      <c r="E2008" s="23">
        <v>366</v>
      </c>
    </row>
    <row r="2009" spans="1:5" ht="12.75" customHeight="1" x14ac:dyDescent="0.35">
      <c r="A2009" s="1" t="s">
        <v>2010</v>
      </c>
      <c r="B2009" s="2" t="s">
        <v>2253</v>
      </c>
      <c r="C2009" s="23">
        <v>15</v>
      </c>
      <c r="D2009" s="23">
        <v>10</v>
      </c>
      <c r="E2009" s="23">
        <v>0</v>
      </c>
    </row>
    <row r="2010" spans="1:5" ht="12.75" customHeight="1" x14ac:dyDescent="0.35">
      <c r="A2010" s="1" t="s">
        <v>2011</v>
      </c>
      <c r="B2010" s="2" t="s">
        <v>2238</v>
      </c>
      <c r="C2010" s="23">
        <v>23</v>
      </c>
      <c r="D2010" s="23">
        <v>2</v>
      </c>
      <c r="E2010" s="23">
        <v>366</v>
      </c>
    </row>
    <row r="2011" spans="1:5" ht="12.75" customHeight="1" x14ac:dyDescent="0.35">
      <c r="A2011" s="1" t="s">
        <v>2012</v>
      </c>
      <c r="B2011" s="2" t="s">
        <v>2244</v>
      </c>
      <c r="C2011" s="23">
        <v>23</v>
      </c>
      <c r="D2011" s="23">
        <v>2</v>
      </c>
      <c r="E2011" s="23">
        <v>157</v>
      </c>
    </row>
    <row r="2012" spans="1:5" ht="12.75" customHeight="1" x14ac:dyDescent="0.35">
      <c r="A2012" s="1" t="s">
        <v>2013</v>
      </c>
      <c r="B2012" s="2" t="s">
        <v>2244</v>
      </c>
      <c r="C2012" s="23">
        <v>25</v>
      </c>
      <c r="D2012" s="23">
        <v>0</v>
      </c>
      <c r="E2012" s="23">
        <v>309</v>
      </c>
    </row>
    <row r="2013" spans="1:5" ht="12.75" customHeight="1" x14ac:dyDescent="0.35">
      <c r="A2013" s="1" t="s">
        <v>2014</v>
      </c>
      <c r="B2013" s="2" t="s">
        <v>2240</v>
      </c>
      <c r="C2013" s="23">
        <v>11</v>
      </c>
      <c r="D2013" s="23">
        <v>14</v>
      </c>
      <c r="E2013" s="23">
        <v>366</v>
      </c>
    </row>
    <row r="2014" spans="1:5" ht="12.75" customHeight="1" x14ac:dyDescent="0.35">
      <c r="A2014" s="1" t="s">
        <v>2015</v>
      </c>
      <c r="B2014" s="2" t="s">
        <v>2251</v>
      </c>
      <c r="C2014" s="23">
        <v>24</v>
      </c>
      <c r="D2014" s="23">
        <v>1</v>
      </c>
      <c r="E2014" s="23">
        <v>253</v>
      </c>
    </row>
    <row r="2015" spans="1:5" ht="12.75" customHeight="1" x14ac:dyDescent="0.35">
      <c r="A2015" s="1" t="s">
        <v>2016</v>
      </c>
      <c r="B2015" s="2" t="s">
        <v>2244</v>
      </c>
      <c r="C2015" s="23">
        <v>22</v>
      </c>
      <c r="D2015" s="23">
        <v>3</v>
      </c>
      <c r="E2015" s="23">
        <v>41</v>
      </c>
    </row>
    <row r="2016" spans="1:5" ht="12.75" customHeight="1" x14ac:dyDescent="0.35">
      <c r="A2016" s="1" t="s">
        <v>2017</v>
      </c>
      <c r="B2016" s="2" t="s">
        <v>2244</v>
      </c>
      <c r="C2016" s="23">
        <v>25</v>
      </c>
      <c r="D2016" s="23">
        <v>0</v>
      </c>
      <c r="E2016" s="23">
        <v>366</v>
      </c>
    </row>
    <row r="2017" spans="1:5" ht="12.75" customHeight="1" x14ac:dyDescent="0.35">
      <c r="A2017" s="1" t="s">
        <v>2018</v>
      </c>
      <c r="B2017" s="2" t="s">
        <v>2246</v>
      </c>
      <c r="C2017" s="23">
        <v>25</v>
      </c>
      <c r="D2017" s="23">
        <v>0</v>
      </c>
      <c r="E2017" s="23">
        <v>217</v>
      </c>
    </row>
    <row r="2018" spans="1:5" ht="12.75" customHeight="1" x14ac:dyDescent="0.35">
      <c r="A2018" s="1" t="s">
        <v>2019</v>
      </c>
      <c r="B2018" s="2" t="s">
        <v>2244</v>
      </c>
      <c r="C2018" s="23">
        <v>24</v>
      </c>
      <c r="D2018" s="23">
        <v>1</v>
      </c>
      <c r="E2018" s="23">
        <v>366</v>
      </c>
    </row>
    <row r="2019" spans="1:5" ht="12.75" customHeight="1" x14ac:dyDescent="0.35">
      <c r="A2019" s="1" t="s">
        <v>2020</v>
      </c>
      <c r="B2019" s="2" t="s">
        <v>2244</v>
      </c>
      <c r="C2019" s="23">
        <v>25</v>
      </c>
      <c r="D2019" s="23">
        <v>0</v>
      </c>
      <c r="E2019" s="23">
        <v>366</v>
      </c>
    </row>
    <row r="2020" spans="1:5" ht="12.75" customHeight="1" x14ac:dyDescent="0.35">
      <c r="A2020" s="1" t="s">
        <v>2021</v>
      </c>
      <c r="B2020" s="2" t="s">
        <v>2244</v>
      </c>
      <c r="C2020" s="23">
        <v>24</v>
      </c>
      <c r="D2020" s="23">
        <v>1</v>
      </c>
      <c r="E2020" s="23">
        <v>345</v>
      </c>
    </row>
    <row r="2021" spans="1:5" ht="12.75" customHeight="1" x14ac:dyDescent="0.35">
      <c r="A2021" s="1" t="s">
        <v>2022</v>
      </c>
      <c r="B2021" s="2" t="s">
        <v>2243</v>
      </c>
      <c r="C2021" s="23">
        <v>25</v>
      </c>
      <c r="D2021" s="23">
        <v>0</v>
      </c>
      <c r="E2021" s="23">
        <v>366</v>
      </c>
    </row>
    <row r="2022" spans="1:5" ht="12.75" customHeight="1" x14ac:dyDescent="0.35">
      <c r="A2022" s="1" t="s">
        <v>2023</v>
      </c>
      <c r="B2022" s="2" t="s">
        <v>2246</v>
      </c>
      <c r="C2022" s="23">
        <v>24</v>
      </c>
      <c r="D2022" s="23">
        <v>1</v>
      </c>
      <c r="E2022" s="23">
        <v>364</v>
      </c>
    </row>
    <row r="2023" spans="1:5" ht="12.75" customHeight="1" x14ac:dyDescent="0.35">
      <c r="A2023" s="1" t="s">
        <v>2024</v>
      </c>
      <c r="B2023" s="2" t="s">
        <v>2244</v>
      </c>
      <c r="C2023" s="23">
        <v>24</v>
      </c>
      <c r="D2023" s="23">
        <v>1</v>
      </c>
      <c r="E2023" s="23">
        <v>354</v>
      </c>
    </row>
    <row r="2024" spans="1:5" ht="12.75" customHeight="1" x14ac:dyDescent="0.35">
      <c r="A2024" s="1" t="s">
        <v>2025</v>
      </c>
      <c r="B2024" s="2" t="s">
        <v>2244</v>
      </c>
      <c r="C2024" s="23">
        <v>25</v>
      </c>
      <c r="D2024" s="23">
        <v>0</v>
      </c>
      <c r="E2024" s="23">
        <v>360</v>
      </c>
    </row>
    <row r="2025" spans="1:5" ht="12.75" customHeight="1" x14ac:dyDescent="0.35">
      <c r="A2025" s="1" t="s">
        <v>2026</v>
      </c>
      <c r="B2025" s="2" t="s">
        <v>2246</v>
      </c>
      <c r="C2025" s="23">
        <v>23</v>
      </c>
      <c r="D2025" s="23">
        <v>2</v>
      </c>
      <c r="E2025" s="23">
        <v>316</v>
      </c>
    </row>
    <row r="2026" spans="1:5" ht="12.75" customHeight="1" x14ac:dyDescent="0.35">
      <c r="A2026" s="1" t="s">
        <v>2027</v>
      </c>
      <c r="B2026" s="2" t="s">
        <v>2233</v>
      </c>
      <c r="C2026" s="23">
        <v>23</v>
      </c>
      <c r="D2026" s="23">
        <v>2</v>
      </c>
      <c r="E2026" s="23">
        <v>162</v>
      </c>
    </row>
    <row r="2027" spans="1:5" ht="12.75" customHeight="1" x14ac:dyDescent="0.35">
      <c r="A2027" s="1" t="s">
        <v>2028</v>
      </c>
      <c r="B2027" s="2" t="s">
        <v>2233</v>
      </c>
      <c r="C2027" s="23">
        <v>25</v>
      </c>
      <c r="D2027" s="23">
        <v>0</v>
      </c>
      <c r="E2027" s="23">
        <v>361</v>
      </c>
    </row>
    <row r="2028" spans="1:5" ht="12.75" customHeight="1" x14ac:dyDescent="0.35">
      <c r="A2028" s="1" t="s">
        <v>2029</v>
      </c>
      <c r="B2028" s="2" t="s">
        <v>2240</v>
      </c>
      <c r="C2028" s="23">
        <v>18</v>
      </c>
      <c r="D2028" s="23">
        <v>7</v>
      </c>
      <c r="E2028" s="23">
        <v>0</v>
      </c>
    </row>
    <row r="2029" spans="1:5" ht="12.75" customHeight="1" x14ac:dyDescent="0.35">
      <c r="A2029" s="1" t="s">
        <v>2030</v>
      </c>
      <c r="B2029" s="2" t="s">
        <v>2244</v>
      </c>
      <c r="C2029" s="23">
        <v>24</v>
      </c>
      <c r="D2029" s="23">
        <v>1</v>
      </c>
      <c r="E2029" s="23">
        <v>365</v>
      </c>
    </row>
    <row r="2030" spans="1:5" ht="12.75" customHeight="1" x14ac:dyDescent="0.35">
      <c r="A2030" s="1" t="s">
        <v>2031</v>
      </c>
      <c r="B2030" s="2" t="s">
        <v>2240</v>
      </c>
      <c r="C2030" s="23">
        <v>25</v>
      </c>
      <c r="D2030" s="23">
        <v>0</v>
      </c>
      <c r="E2030" s="23">
        <v>366</v>
      </c>
    </row>
    <row r="2031" spans="1:5" ht="12.75" customHeight="1" x14ac:dyDescent="0.35">
      <c r="A2031" s="1" t="s">
        <v>2032</v>
      </c>
      <c r="B2031" s="2" t="s">
        <v>2244</v>
      </c>
      <c r="C2031" s="23">
        <v>25</v>
      </c>
      <c r="D2031" s="23">
        <v>0</v>
      </c>
      <c r="E2031" s="23">
        <v>365</v>
      </c>
    </row>
    <row r="2032" spans="1:5" ht="12.75" customHeight="1" x14ac:dyDescent="0.35">
      <c r="A2032" s="1" t="s">
        <v>2033</v>
      </c>
      <c r="B2032" s="2" t="s">
        <v>2236</v>
      </c>
      <c r="C2032" s="23">
        <v>15</v>
      </c>
      <c r="D2032" s="23">
        <v>10</v>
      </c>
      <c r="E2032" s="23">
        <v>366</v>
      </c>
    </row>
    <row r="2033" spans="1:5" ht="12.75" customHeight="1" x14ac:dyDescent="0.35">
      <c r="A2033" s="1" t="s">
        <v>2034</v>
      </c>
      <c r="B2033" s="2" t="s">
        <v>2234</v>
      </c>
      <c r="C2033" s="23">
        <v>23</v>
      </c>
      <c r="D2033" s="23">
        <v>2</v>
      </c>
      <c r="E2033" s="23">
        <v>352</v>
      </c>
    </row>
    <row r="2034" spans="1:5" ht="12.75" customHeight="1" x14ac:dyDescent="0.35">
      <c r="A2034" s="1" t="s">
        <v>2035</v>
      </c>
      <c r="B2034" s="2" t="s">
        <v>2244</v>
      </c>
      <c r="C2034" s="23">
        <v>25</v>
      </c>
      <c r="D2034" s="23">
        <v>0</v>
      </c>
      <c r="E2034" s="23">
        <v>366</v>
      </c>
    </row>
    <row r="2035" spans="1:5" ht="12.75" customHeight="1" x14ac:dyDescent="0.35">
      <c r="A2035" s="1" t="s">
        <v>2036</v>
      </c>
      <c r="B2035" s="2" t="s">
        <v>2234</v>
      </c>
      <c r="C2035" s="23">
        <v>15</v>
      </c>
      <c r="D2035" s="23">
        <v>10</v>
      </c>
      <c r="E2035" s="23">
        <v>366</v>
      </c>
    </row>
    <row r="2036" spans="1:5" ht="12.75" customHeight="1" x14ac:dyDescent="0.35">
      <c r="A2036" s="1" t="s">
        <v>2037</v>
      </c>
      <c r="B2036" s="2" t="s">
        <v>2244</v>
      </c>
      <c r="C2036" s="23">
        <v>24</v>
      </c>
      <c r="D2036" s="23">
        <v>1</v>
      </c>
      <c r="E2036" s="23">
        <v>340</v>
      </c>
    </row>
    <row r="2037" spans="1:5" ht="12.75" customHeight="1" x14ac:dyDescent="0.35">
      <c r="A2037" s="1" t="s">
        <v>2038</v>
      </c>
      <c r="B2037" s="2" t="s">
        <v>2239</v>
      </c>
      <c r="C2037" s="23">
        <v>25</v>
      </c>
      <c r="D2037" s="23">
        <v>0</v>
      </c>
      <c r="E2037" s="23">
        <v>349</v>
      </c>
    </row>
    <row r="2038" spans="1:5" ht="12.75" customHeight="1" x14ac:dyDescent="0.35">
      <c r="A2038" s="1" t="s">
        <v>2039</v>
      </c>
      <c r="B2038" s="2" t="s">
        <v>2240</v>
      </c>
      <c r="C2038" s="23">
        <v>20</v>
      </c>
      <c r="D2038" s="23">
        <v>5</v>
      </c>
      <c r="E2038" s="23">
        <v>366</v>
      </c>
    </row>
    <row r="2039" spans="1:5" ht="12.75" customHeight="1" x14ac:dyDescent="0.35">
      <c r="A2039" s="1" t="s">
        <v>2040</v>
      </c>
      <c r="B2039" s="2" t="s">
        <v>2244</v>
      </c>
      <c r="C2039" s="23">
        <v>25</v>
      </c>
      <c r="D2039" s="23">
        <v>0</v>
      </c>
      <c r="E2039" s="23">
        <v>366</v>
      </c>
    </row>
    <row r="2040" spans="1:5" ht="12.75" customHeight="1" x14ac:dyDescent="0.35">
      <c r="A2040" s="1" t="s">
        <v>2041</v>
      </c>
      <c r="B2040" s="2" t="s">
        <v>2244</v>
      </c>
      <c r="C2040" s="23">
        <v>25</v>
      </c>
      <c r="D2040" s="23">
        <v>0</v>
      </c>
      <c r="E2040" s="23">
        <v>366</v>
      </c>
    </row>
    <row r="2041" spans="1:5" ht="12.75" customHeight="1" x14ac:dyDescent="0.35">
      <c r="A2041" s="1" t="s">
        <v>2042</v>
      </c>
      <c r="B2041" s="2" t="s">
        <v>2244</v>
      </c>
      <c r="C2041" s="23">
        <v>25</v>
      </c>
      <c r="D2041" s="23">
        <v>0</v>
      </c>
      <c r="E2041" s="23">
        <v>366</v>
      </c>
    </row>
    <row r="2042" spans="1:5" ht="12.75" customHeight="1" x14ac:dyDescent="0.35">
      <c r="A2042" s="1" t="s">
        <v>2043</v>
      </c>
      <c r="B2042" s="2" t="s">
        <v>2240</v>
      </c>
      <c r="C2042" s="23">
        <v>18</v>
      </c>
      <c r="D2042" s="23">
        <v>7</v>
      </c>
      <c r="E2042" s="23">
        <v>366</v>
      </c>
    </row>
    <row r="2043" spans="1:5" ht="12.75" customHeight="1" x14ac:dyDescent="0.35">
      <c r="A2043" s="1" t="s">
        <v>2044</v>
      </c>
      <c r="B2043" s="2" t="s">
        <v>2246</v>
      </c>
      <c r="C2043" s="23">
        <v>25</v>
      </c>
      <c r="D2043" s="23">
        <v>0</v>
      </c>
      <c r="E2043" s="23">
        <v>366</v>
      </c>
    </row>
    <row r="2044" spans="1:5" ht="12.75" customHeight="1" x14ac:dyDescent="0.35">
      <c r="A2044" s="1" t="s">
        <v>2045</v>
      </c>
      <c r="B2044" s="2" t="s">
        <v>2245</v>
      </c>
      <c r="C2044" s="23">
        <v>24</v>
      </c>
      <c r="D2044" s="23">
        <v>1</v>
      </c>
      <c r="E2044" s="23">
        <v>358</v>
      </c>
    </row>
    <row r="2045" spans="1:5" ht="12.75" customHeight="1" x14ac:dyDescent="0.35">
      <c r="A2045" s="1" t="s">
        <v>2046</v>
      </c>
      <c r="B2045" s="2" t="s">
        <v>2233</v>
      </c>
      <c r="C2045" s="23">
        <v>18</v>
      </c>
      <c r="D2045" s="23">
        <v>7</v>
      </c>
      <c r="E2045" s="23">
        <v>366</v>
      </c>
    </row>
    <row r="2046" spans="1:5" ht="12.75" customHeight="1" x14ac:dyDescent="0.35">
      <c r="A2046" s="1" t="s">
        <v>2047</v>
      </c>
      <c r="B2046" s="2" t="s">
        <v>2239</v>
      </c>
      <c r="C2046" s="23">
        <v>24</v>
      </c>
      <c r="D2046" s="23">
        <v>1</v>
      </c>
      <c r="E2046" s="23">
        <v>270</v>
      </c>
    </row>
    <row r="2047" spans="1:5" ht="12.75" customHeight="1" x14ac:dyDescent="0.35">
      <c r="A2047" s="1" t="s">
        <v>2048</v>
      </c>
      <c r="B2047" s="2" t="s">
        <v>2246</v>
      </c>
      <c r="C2047" s="23">
        <v>24</v>
      </c>
      <c r="D2047" s="23">
        <v>1</v>
      </c>
      <c r="E2047" s="23">
        <v>366</v>
      </c>
    </row>
    <row r="2048" spans="1:5" ht="12.75" customHeight="1" x14ac:dyDescent="0.35">
      <c r="A2048" s="1" t="s">
        <v>2049</v>
      </c>
      <c r="B2048" s="2" t="s">
        <v>2245</v>
      </c>
      <c r="C2048" s="23">
        <v>25</v>
      </c>
      <c r="D2048" s="23">
        <v>0</v>
      </c>
      <c r="E2048" s="23">
        <v>366</v>
      </c>
    </row>
    <row r="2049" spans="1:5" ht="12.75" customHeight="1" x14ac:dyDescent="0.35">
      <c r="A2049" s="1" t="s">
        <v>2050</v>
      </c>
      <c r="B2049" s="2" t="s">
        <v>2246</v>
      </c>
      <c r="C2049" s="23">
        <v>23</v>
      </c>
      <c r="D2049" s="23">
        <v>2</v>
      </c>
      <c r="E2049" s="23">
        <v>366</v>
      </c>
    </row>
    <row r="2050" spans="1:5" ht="12.75" customHeight="1" x14ac:dyDescent="0.35">
      <c r="A2050" s="1" t="s">
        <v>2051</v>
      </c>
      <c r="B2050" s="2" t="s">
        <v>2246</v>
      </c>
      <c r="C2050" s="23">
        <v>24</v>
      </c>
      <c r="D2050" s="23">
        <v>1</v>
      </c>
      <c r="E2050" s="23">
        <v>366</v>
      </c>
    </row>
    <row r="2051" spans="1:5" ht="12.75" customHeight="1" x14ac:dyDescent="0.35">
      <c r="A2051" s="1" t="s">
        <v>2052</v>
      </c>
      <c r="B2051" s="2" t="s">
        <v>2244</v>
      </c>
      <c r="C2051" s="23">
        <v>25</v>
      </c>
      <c r="D2051" s="23">
        <v>0</v>
      </c>
      <c r="E2051" s="23">
        <v>216</v>
      </c>
    </row>
    <row r="2052" spans="1:5" ht="12.75" customHeight="1" x14ac:dyDescent="0.35">
      <c r="A2052" s="1" t="s">
        <v>2053</v>
      </c>
      <c r="B2052" s="2" t="s">
        <v>2245</v>
      </c>
      <c r="C2052" s="23">
        <v>22</v>
      </c>
      <c r="D2052" s="23">
        <v>3</v>
      </c>
      <c r="E2052" s="23">
        <v>366</v>
      </c>
    </row>
    <row r="2053" spans="1:5" ht="12.75" customHeight="1" x14ac:dyDescent="0.35">
      <c r="A2053" s="1" t="s">
        <v>2054</v>
      </c>
      <c r="B2053" s="2" t="s">
        <v>2233</v>
      </c>
      <c r="C2053" s="23">
        <v>24</v>
      </c>
      <c r="D2053" s="23">
        <v>1</v>
      </c>
      <c r="E2053" s="23">
        <v>0</v>
      </c>
    </row>
    <row r="2054" spans="1:5" ht="12.75" customHeight="1" x14ac:dyDescent="0.35">
      <c r="A2054" s="1" t="s">
        <v>2055</v>
      </c>
      <c r="B2054" s="2" t="s">
        <v>2252</v>
      </c>
      <c r="C2054" s="23">
        <v>12</v>
      </c>
      <c r="D2054" s="23">
        <v>13</v>
      </c>
      <c r="E2054" s="23">
        <v>366</v>
      </c>
    </row>
    <row r="2055" spans="1:5" ht="12.75" customHeight="1" x14ac:dyDescent="0.35">
      <c r="A2055" s="1" t="s">
        <v>2056</v>
      </c>
      <c r="B2055" s="2" t="s">
        <v>2239</v>
      </c>
      <c r="C2055" s="23">
        <v>21</v>
      </c>
      <c r="D2055" s="23">
        <v>4</v>
      </c>
      <c r="E2055" s="23">
        <v>366</v>
      </c>
    </row>
    <row r="2056" spans="1:5" ht="12.75" customHeight="1" x14ac:dyDescent="0.35">
      <c r="A2056" s="1" t="s">
        <v>2057</v>
      </c>
      <c r="B2056" s="2" t="s">
        <v>2246</v>
      </c>
      <c r="C2056" s="23">
        <v>25</v>
      </c>
      <c r="D2056" s="23">
        <v>0</v>
      </c>
      <c r="E2056" s="23">
        <v>252</v>
      </c>
    </row>
    <row r="2057" spans="1:5" ht="12.75" customHeight="1" x14ac:dyDescent="0.35">
      <c r="A2057" s="1" t="s">
        <v>2058</v>
      </c>
      <c r="B2057" s="2" t="s">
        <v>2241</v>
      </c>
      <c r="C2057" s="23">
        <v>18</v>
      </c>
      <c r="D2057" s="23">
        <v>7</v>
      </c>
      <c r="E2057" s="23">
        <v>366</v>
      </c>
    </row>
    <row r="2058" spans="1:5" ht="12.75" customHeight="1" x14ac:dyDescent="0.35">
      <c r="A2058" s="1" t="s">
        <v>2059</v>
      </c>
      <c r="B2058" s="2" t="s">
        <v>2239</v>
      </c>
      <c r="C2058" s="23">
        <v>19</v>
      </c>
      <c r="D2058" s="23">
        <v>6</v>
      </c>
      <c r="E2058" s="23">
        <v>365</v>
      </c>
    </row>
    <row r="2059" spans="1:5" ht="12.75" customHeight="1" x14ac:dyDescent="0.35">
      <c r="A2059" s="1" t="s">
        <v>2060</v>
      </c>
      <c r="B2059" s="2" t="s">
        <v>2245</v>
      </c>
      <c r="C2059" s="23">
        <v>25</v>
      </c>
      <c r="D2059" s="23">
        <v>0</v>
      </c>
      <c r="E2059" s="23">
        <v>197</v>
      </c>
    </row>
    <row r="2060" spans="1:5" ht="12.75" customHeight="1" x14ac:dyDescent="0.35">
      <c r="A2060" s="1" t="s">
        <v>2061</v>
      </c>
      <c r="B2060" s="2" t="s">
        <v>2239</v>
      </c>
      <c r="C2060" s="23">
        <v>24</v>
      </c>
      <c r="D2060" s="23">
        <v>1</v>
      </c>
      <c r="E2060" s="23">
        <v>215</v>
      </c>
    </row>
    <row r="2061" spans="1:5" ht="12.75" customHeight="1" x14ac:dyDescent="0.35">
      <c r="A2061" s="1" t="s">
        <v>2062</v>
      </c>
      <c r="B2061" s="2" t="s">
        <v>2245</v>
      </c>
      <c r="C2061" s="23">
        <v>22</v>
      </c>
      <c r="D2061" s="23">
        <v>3</v>
      </c>
      <c r="E2061" s="23">
        <v>52</v>
      </c>
    </row>
    <row r="2062" spans="1:5" ht="12.75" customHeight="1" x14ac:dyDescent="0.35">
      <c r="A2062" s="1" t="s">
        <v>2063</v>
      </c>
      <c r="B2062" s="2" t="s">
        <v>2233</v>
      </c>
      <c r="C2062" s="23">
        <v>24</v>
      </c>
      <c r="D2062" s="23">
        <v>1</v>
      </c>
      <c r="E2062" s="23">
        <v>360</v>
      </c>
    </row>
    <row r="2063" spans="1:5" ht="12.75" customHeight="1" x14ac:dyDescent="0.35">
      <c r="A2063" s="1" t="s">
        <v>2064</v>
      </c>
      <c r="B2063" s="2" t="s">
        <v>2233</v>
      </c>
      <c r="C2063" s="23">
        <v>21</v>
      </c>
      <c r="D2063" s="23">
        <v>4</v>
      </c>
      <c r="E2063" s="23">
        <v>366</v>
      </c>
    </row>
    <row r="2064" spans="1:5" ht="12.75" customHeight="1" x14ac:dyDescent="0.35">
      <c r="A2064" s="1" t="s">
        <v>2065</v>
      </c>
      <c r="B2064" s="2" t="s">
        <v>2255</v>
      </c>
      <c r="C2064" s="23">
        <v>12</v>
      </c>
      <c r="D2064" s="23">
        <v>13</v>
      </c>
      <c r="E2064" s="23">
        <v>366</v>
      </c>
    </row>
    <row r="2065" spans="1:5" ht="12.75" customHeight="1" x14ac:dyDescent="0.35">
      <c r="A2065" s="1" t="s">
        <v>2066</v>
      </c>
      <c r="B2065" s="2" t="s">
        <v>2246</v>
      </c>
      <c r="C2065" s="23">
        <v>25</v>
      </c>
      <c r="D2065" s="23">
        <v>0</v>
      </c>
      <c r="E2065" s="23">
        <v>166</v>
      </c>
    </row>
    <row r="2066" spans="1:5" ht="12.75" customHeight="1" x14ac:dyDescent="0.35">
      <c r="A2066" s="1" t="s">
        <v>2067</v>
      </c>
      <c r="B2066" s="2" t="s">
        <v>2233</v>
      </c>
      <c r="C2066" s="23">
        <v>25</v>
      </c>
      <c r="D2066" s="23">
        <v>0</v>
      </c>
      <c r="E2066" s="23">
        <v>350</v>
      </c>
    </row>
    <row r="2067" spans="1:5" ht="12.75" customHeight="1" x14ac:dyDescent="0.35">
      <c r="A2067" s="1" t="s">
        <v>2068</v>
      </c>
      <c r="B2067" s="2" t="s">
        <v>2238</v>
      </c>
      <c r="C2067" s="23">
        <v>23</v>
      </c>
      <c r="D2067" s="23">
        <v>2</v>
      </c>
      <c r="E2067" s="23">
        <v>314</v>
      </c>
    </row>
    <row r="2068" spans="1:5" ht="12.75" customHeight="1" x14ac:dyDescent="0.35">
      <c r="A2068" s="1" t="s">
        <v>2069</v>
      </c>
      <c r="B2068" s="2" t="s">
        <v>2250</v>
      </c>
      <c r="C2068" s="23">
        <v>18</v>
      </c>
      <c r="D2068" s="23">
        <v>7</v>
      </c>
      <c r="E2068" s="23">
        <v>366</v>
      </c>
    </row>
    <row r="2069" spans="1:5" ht="12.75" customHeight="1" x14ac:dyDescent="0.35">
      <c r="A2069" s="1" t="s">
        <v>2070</v>
      </c>
      <c r="B2069" s="2" t="s">
        <v>2250</v>
      </c>
      <c r="C2069" s="23">
        <v>25</v>
      </c>
      <c r="D2069" s="23">
        <v>0</v>
      </c>
      <c r="E2069" s="23">
        <v>365</v>
      </c>
    </row>
    <row r="2070" spans="1:5" ht="12.75" customHeight="1" x14ac:dyDescent="0.35">
      <c r="A2070" s="1" t="s">
        <v>2071</v>
      </c>
      <c r="B2070" s="2" t="s">
        <v>2244</v>
      </c>
      <c r="C2070" s="23">
        <v>25</v>
      </c>
      <c r="D2070" s="23">
        <v>0</v>
      </c>
      <c r="E2070" s="23">
        <v>366</v>
      </c>
    </row>
    <row r="2071" spans="1:5" ht="12.75" customHeight="1" x14ac:dyDescent="0.35">
      <c r="A2071" s="1" t="s">
        <v>2072</v>
      </c>
      <c r="B2071" s="2" t="s">
        <v>2244</v>
      </c>
      <c r="C2071" s="23">
        <v>25</v>
      </c>
      <c r="D2071" s="23">
        <v>0</v>
      </c>
      <c r="E2071" s="23">
        <v>362</v>
      </c>
    </row>
    <row r="2072" spans="1:5" ht="12.75" customHeight="1" x14ac:dyDescent="0.35">
      <c r="A2072" s="1" t="s">
        <v>2073</v>
      </c>
      <c r="B2072" s="2" t="s">
        <v>2244</v>
      </c>
      <c r="C2072" s="23">
        <v>25</v>
      </c>
      <c r="D2072" s="23">
        <v>0</v>
      </c>
      <c r="E2072" s="23">
        <v>366</v>
      </c>
    </row>
    <row r="2073" spans="1:5" ht="12.75" customHeight="1" x14ac:dyDescent="0.35">
      <c r="A2073" s="1" t="s">
        <v>2074</v>
      </c>
      <c r="B2073" s="2" t="s">
        <v>2251</v>
      </c>
      <c r="C2073" s="23">
        <v>25</v>
      </c>
      <c r="D2073" s="23">
        <v>0</v>
      </c>
      <c r="E2073" s="23">
        <v>178</v>
      </c>
    </row>
    <row r="2074" spans="1:5" ht="12.75" customHeight="1" x14ac:dyDescent="0.35">
      <c r="A2074" s="1" t="s">
        <v>2075</v>
      </c>
      <c r="B2074" s="2" t="s">
        <v>2241</v>
      </c>
      <c r="C2074" s="23">
        <v>21</v>
      </c>
      <c r="D2074" s="23">
        <v>4</v>
      </c>
      <c r="E2074" s="23">
        <v>307</v>
      </c>
    </row>
    <row r="2075" spans="1:5" ht="12.75" customHeight="1" x14ac:dyDescent="0.35">
      <c r="A2075" s="1" t="s">
        <v>2076</v>
      </c>
      <c r="B2075" s="2" t="s">
        <v>2245</v>
      </c>
      <c r="C2075" s="23">
        <v>24</v>
      </c>
      <c r="D2075" s="23">
        <v>1</v>
      </c>
      <c r="E2075" s="23">
        <v>366</v>
      </c>
    </row>
    <row r="2076" spans="1:5" ht="12.75" customHeight="1" x14ac:dyDescent="0.35">
      <c r="A2076" s="1" t="s">
        <v>2077</v>
      </c>
      <c r="B2076" s="2" t="s">
        <v>2245</v>
      </c>
      <c r="C2076" s="23">
        <v>24</v>
      </c>
      <c r="D2076" s="23">
        <v>1</v>
      </c>
      <c r="E2076" s="23">
        <v>366</v>
      </c>
    </row>
    <row r="2077" spans="1:5" ht="12.75" customHeight="1" x14ac:dyDescent="0.35">
      <c r="A2077" s="1" t="s">
        <v>2078</v>
      </c>
      <c r="B2077" s="2" t="s">
        <v>2233</v>
      </c>
      <c r="C2077" s="23">
        <v>24</v>
      </c>
      <c r="D2077" s="23">
        <v>1</v>
      </c>
      <c r="E2077" s="23">
        <v>342</v>
      </c>
    </row>
    <row r="2078" spans="1:5" ht="12.75" customHeight="1" x14ac:dyDescent="0.35">
      <c r="A2078" s="1" t="s">
        <v>2079</v>
      </c>
      <c r="B2078" s="2" t="s">
        <v>2248</v>
      </c>
      <c r="C2078" s="23">
        <v>25</v>
      </c>
      <c r="D2078" s="23">
        <v>0</v>
      </c>
      <c r="E2078" s="23">
        <v>366</v>
      </c>
    </row>
    <row r="2079" spans="1:5" ht="12.75" customHeight="1" x14ac:dyDescent="0.35">
      <c r="A2079" s="1" t="s">
        <v>2080</v>
      </c>
      <c r="B2079" s="2" t="s">
        <v>2236</v>
      </c>
      <c r="C2079" s="23">
        <v>13</v>
      </c>
      <c r="D2079" s="23">
        <v>12</v>
      </c>
      <c r="E2079" s="23">
        <v>362</v>
      </c>
    </row>
    <row r="2080" spans="1:5" ht="12.75" customHeight="1" x14ac:dyDescent="0.35">
      <c r="A2080" s="1" t="s">
        <v>2081</v>
      </c>
      <c r="B2080" s="2" t="s">
        <v>2245</v>
      </c>
      <c r="C2080" s="23">
        <v>25</v>
      </c>
      <c r="D2080" s="23">
        <v>0</v>
      </c>
      <c r="E2080" s="23">
        <v>353</v>
      </c>
    </row>
    <row r="2081" spans="1:5" ht="12.75" customHeight="1" x14ac:dyDescent="0.35">
      <c r="A2081" s="1" t="s">
        <v>2082</v>
      </c>
      <c r="B2081" s="2" t="s">
        <v>2246</v>
      </c>
      <c r="C2081" s="23">
        <v>22</v>
      </c>
      <c r="D2081" s="23">
        <v>3</v>
      </c>
      <c r="E2081" s="23">
        <v>347</v>
      </c>
    </row>
    <row r="2082" spans="1:5" ht="12.75" customHeight="1" x14ac:dyDescent="0.35">
      <c r="A2082" s="1" t="s">
        <v>2083</v>
      </c>
      <c r="B2082" s="2" t="s">
        <v>2233</v>
      </c>
      <c r="C2082" s="23">
        <v>15</v>
      </c>
      <c r="D2082" s="23">
        <v>10</v>
      </c>
      <c r="E2082" s="23">
        <v>342</v>
      </c>
    </row>
    <row r="2083" spans="1:5" ht="12.75" customHeight="1" x14ac:dyDescent="0.35">
      <c r="A2083" s="1" t="s">
        <v>2084</v>
      </c>
      <c r="B2083" s="2" t="s">
        <v>2246</v>
      </c>
      <c r="C2083" s="23">
        <v>24</v>
      </c>
      <c r="D2083" s="23">
        <v>1</v>
      </c>
      <c r="E2083" s="23">
        <v>14</v>
      </c>
    </row>
    <row r="2084" spans="1:5" ht="12.75" customHeight="1" x14ac:dyDescent="0.35">
      <c r="A2084" s="1" t="s">
        <v>2085</v>
      </c>
      <c r="B2084" s="2" t="s">
        <v>2251</v>
      </c>
      <c r="C2084" s="23">
        <v>25</v>
      </c>
      <c r="D2084" s="23">
        <v>0</v>
      </c>
      <c r="E2084" s="23">
        <v>366</v>
      </c>
    </row>
    <row r="2085" spans="1:5" ht="12.75" customHeight="1" x14ac:dyDescent="0.35">
      <c r="A2085" s="1" t="s">
        <v>2086</v>
      </c>
      <c r="B2085" s="2" t="s">
        <v>2246</v>
      </c>
      <c r="C2085" s="23">
        <v>16</v>
      </c>
      <c r="D2085" s="23">
        <v>9</v>
      </c>
      <c r="E2085" s="23">
        <v>366</v>
      </c>
    </row>
    <row r="2086" spans="1:5" ht="12.75" customHeight="1" x14ac:dyDescent="0.35">
      <c r="A2086" s="1" t="s">
        <v>2087</v>
      </c>
      <c r="B2086" s="2" t="s">
        <v>2238</v>
      </c>
      <c r="C2086" s="23">
        <v>25</v>
      </c>
      <c r="D2086" s="23">
        <v>0</v>
      </c>
      <c r="E2086" s="23">
        <v>366</v>
      </c>
    </row>
    <row r="2087" spans="1:5" ht="12.75" customHeight="1" x14ac:dyDescent="0.35">
      <c r="A2087" s="1" t="s">
        <v>2088</v>
      </c>
      <c r="B2087" s="2" t="s">
        <v>2252</v>
      </c>
      <c r="C2087" s="23">
        <v>14</v>
      </c>
      <c r="D2087" s="23">
        <v>11</v>
      </c>
      <c r="E2087" s="23">
        <v>362</v>
      </c>
    </row>
    <row r="2088" spans="1:5" ht="12.75" customHeight="1" x14ac:dyDescent="0.35">
      <c r="A2088" s="1" t="s">
        <v>2089</v>
      </c>
      <c r="B2088" s="2" t="s">
        <v>2245</v>
      </c>
      <c r="C2088" s="23">
        <v>25</v>
      </c>
      <c r="D2088" s="23">
        <v>0</v>
      </c>
      <c r="E2088" s="23">
        <v>348</v>
      </c>
    </row>
    <row r="2089" spans="1:5" ht="12.75" customHeight="1" x14ac:dyDescent="0.35">
      <c r="A2089" s="1" t="s">
        <v>2090</v>
      </c>
      <c r="B2089" s="2" t="s">
        <v>2251</v>
      </c>
      <c r="C2089" s="23">
        <v>22</v>
      </c>
      <c r="D2089" s="23">
        <v>3</v>
      </c>
      <c r="E2089" s="23">
        <v>0</v>
      </c>
    </row>
    <row r="2090" spans="1:5" ht="12.75" customHeight="1" x14ac:dyDescent="0.35">
      <c r="A2090" s="1" t="s">
        <v>2091</v>
      </c>
      <c r="B2090" s="2" t="s">
        <v>2244</v>
      </c>
      <c r="C2090" s="23">
        <v>24</v>
      </c>
      <c r="D2090" s="23">
        <v>1</v>
      </c>
      <c r="E2090" s="23">
        <v>366</v>
      </c>
    </row>
    <row r="2091" spans="1:5" ht="12.75" customHeight="1" x14ac:dyDescent="0.35">
      <c r="A2091" s="1" t="s">
        <v>2092</v>
      </c>
      <c r="B2091" s="2" t="s">
        <v>2240</v>
      </c>
      <c r="C2091" s="23">
        <v>16</v>
      </c>
      <c r="D2091" s="23">
        <v>9</v>
      </c>
      <c r="E2091" s="23">
        <v>366</v>
      </c>
    </row>
    <row r="2092" spans="1:5" ht="12.75" customHeight="1" x14ac:dyDescent="0.35">
      <c r="A2092" s="1" t="s">
        <v>2093</v>
      </c>
      <c r="B2092" s="2" t="s">
        <v>2238</v>
      </c>
      <c r="C2092" s="23">
        <v>24</v>
      </c>
      <c r="D2092" s="23">
        <v>1</v>
      </c>
      <c r="E2092" s="23">
        <v>362</v>
      </c>
    </row>
    <row r="2093" spans="1:5" ht="12.75" customHeight="1" x14ac:dyDescent="0.35">
      <c r="A2093" s="1" t="s">
        <v>2094</v>
      </c>
      <c r="B2093" s="2" t="s">
        <v>2249</v>
      </c>
      <c r="C2093" s="23">
        <v>23</v>
      </c>
      <c r="D2093" s="23">
        <v>2</v>
      </c>
      <c r="E2093" s="23">
        <v>366</v>
      </c>
    </row>
    <row r="2094" spans="1:5" ht="12.75" customHeight="1" x14ac:dyDescent="0.35">
      <c r="A2094" s="1" t="s">
        <v>2095</v>
      </c>
      <c r="B2094" s="2" t="s">
        <v>2244</v>
      </c>
      <c r="C2094" s="23">
        <v>25</v>
      </c>
      <c r="D2094" s="23">
        <v>0</v>
      </c>
      <c r="E2094" s="23">
        <v>366</v>
      </c>
    </row>
    <row r="2095" spans="1:5" ht="12.75" customHeight="1" x14ac:dyDescent="0.35">
      <c r="A2095" s="1" t="s">
        <v>2096</v>
      </c>
      <c r="B2095" s="2" t="s">
        <v>2241</v>
      </c>
      <c r="C2095" s="23">
        <v>20</v>
      </c>
      <c r="D2095" s="23">
        <v>5</v>
      </c>
      <c r="E2095" s="23">
        <v>366</v>
      </c>
    </row>
    <row r="2096" spans="1:5" ht="12.75" customHeight="1" x14ac:dyDescent="0.35">
      <c r="A2096" s="1" t="s">
        <v>2097</v>
      </c>
      <c r="B2096" s="2" t="s">
        <v>2244</v>
      </c>
      <c r="C2096" s="23">
        <v>25</v>
      </c>
      <c r="D2096" s="23">
        <v>0</v>
      </c>
      <c r="E2096" s="23">
        <v>366</v>
      </c>
    </row>
    <row r="2097" spans="1:5" ht="12.75" customHeight="1" x14ac:dyDescent="0.35">
      <c r="A2097" s="1" t="s">
        <v>2098</v>
      </c>
      <c r="B2097" s="2" t="s">
        <v>2240</v>
      </c>
      <c r="C2097" s="23">
        <v>16</v>
      </c>
      <c r="D2097" s="23">
        <v>9</v>
      </c>
      <c r="E2097" s="23">
        <v>365</v>
      </c>
    </row>
    <row r="2098" spans="1:5" ht="12.75" customHeight="1" x14ac:dyDescent="0.35">
      <c r="A2098" s="1" t="s">
        <v>2099</v>
      </c>
      <c r="B2098" s="2" t="s">
        <v>2246</v>
      </c>
      <c r="C2098" s="23">
        <v>25</v>
      </c>
      <c r="D2098" s="23">
        <v>0</v>
      </c>
      <c r="E2098" s="23">
        <v>366</v>
      </c>
    </row>
    <row r="2099" spans="1:5" ht="12.75" customHeight="1" x14ac:dyDescent="0.35">
      <c r="A2099" s="1" t="s">
        <v>2100</v>
      </c>
      <c r="B2099" s="2" t="s">
        <v>2240</v>
      </c>
      <c r="C2099" s="23">
        <v>19</v>
      </c>
      <c r="D2099" s="23">
        <v>6</v>
      </c>
      <c r="E2099" s="23">
        <v>0</v>
      </c>
    </row>
    <row r="2100" spans="1:5" ht="12.75" customHeight="1" x14ac:dyDescent="0.35">
      <c r="A2100" s="1" t="s">
        <v>2101</v>
      </c>
      <c r="B2100" s="2" t="s">
        <v>2246</v>
      </c>
      <c r="C2100" s="23">
        <v>25</v>
      </c>
      <c r="D2100" s="23">
        <v>0</v>
      </c>
      <c r="E2100" s="23">
        <v>333</v>
      </c>
    </row>
    <row r="2101" spans="1:5" ht="12.75" customHeight="1" x14ac:dyDescent="0.35">
      <c r="A2101" s="1" t="s">
        <v>2102</v>
      </c>
      <c r="B2101" s="2" t="s">
        <v>2244</v>
      </c>
      <c r="C2101" s="23">
        <v>24</v>
      </c>
      <c r="D2101" s="23">
        <v>1</v>
      </c>
      <c r="E2101" s="23">
        <v>359</v>
      </c>
    </row>
    <row r="2102" spans="1:5" ht="12.75" customHeight="1" x14ac:dyDescent="0.35">
      <c r="A2102" s="1" t="s">
        <v>2103</v>
      </c>
      <c r="B2102" s="2" t="s">
        <v>2244</v>
      </c>
      <c r="C2102" s="23">
        <v>24</v>
      </c>
      <c r="D2102" s="23">
        <v>1</v>
      </c>
      <c r="E2102" s="23">
        <v>365</v>
      </c>
    </row>
    <row r="2103" spans="1:5" ht="12.75" customHeight="1" x14ac:dyDescent="0.35">
      <c r="A2103" s="1" t="s">
        <v>2104</v>
      </c>
      <c r="B2103" s="2" t="s">
        <v>2248</v>
      </c>
      <c r="C2103" s="23">
        <v>24</v>
      </c>
      <c r="D2103" s="23">
        <v>1</v>
      </c>
      <c r="E2103" s="23">
        <v>366</v>
      </c>
    </row>
    <row r="2104" spans="1:5" ht="12.75" customHeight="1" x14ac:dyDescent="0.35">
      <c r="A2104" s="1" t="s">
        <v>2105</v>
      </c>
      <c r="B2104" s="2" t="s">
        <v>2233</v>
      </c>
      <c r="C2104" s="23">
        <v>20</v>
      </c>
      <c r="D2104" s="23">
        <v>5</v>
      </c>
      <c r="E2104" s="23">
        <v>0</v>
      </c>
    </row>
    <row r="2105" spans="1:5" ht="12.75" customHeight="1" x14ac:dyDescent="0.35">
      <c r="A2105" s="1" t="s">
        <v>2106</v>
      </c>
      <c r="B2105" s="2" t="s">
        <v>2240</v>
      </c>
      <c r="C2105" s="23">
        <v>17</v>
      </c>
      <c r="D2105" s="23">
        <v>8</v>
      </c>
      <c r="E2105" s="23">
        <v>366</v>
      </c>
    </row>
    <row r="2106" spans="1:5" ht="12.75" customHeight="1" x14ac:dyDescent="0.35">
      <c r="A2106" s="1" t="s">
        <v>2107</v>
      </c>
      <c r="B2106" s="2" t="s">
        <v>2243</v>
      </c>
      <c r="C2106" s="23">
        <v>24</v>
      </c>
      <c r="D2106" s="23">
        <v>1</v>
      </c>
      <c r="E2106" s="23">
        <v>218</v>
      </c>
    </row>
    <row r="2107" spans="1:5" ht="12.75" customHeight="1" x14ac:dyDescent="0.35">
      <c r="A2107" s="1" t="s">
        <v>2108</v>
      </c>
      <c r="B2107" s="2" t="s">
        <v>2233</v>
      </c>
      <c r="C2107" s="23">
        <v>24</v>
      </c>
      <c r="D2107" s="23">
        <v>1</v>
      </c>
      <c r="E2107" s="23">
        <v>341</v>
      </c>
    </row>
    <row r="2108" spans="1:5" ht="12.75" customHeight="1" x14ac:dyDescent="0.35">
      <c r="A2108" s="1" t="s">
        <v>2109</v>
      </c>
      <c r="B2108" s="2" t="s">
        <v>2254</v>
      </c>
      <c r="C2108" s="23">
        <v>15</v>
      </c>
      <c r="D2108" s="23">
        <v>10</v>
      </c>
      <c r="E2108" s="23">
        <v>365</v>
      </c>
    </row>
    <row r="2109" spans="1:5" ht="12.75" customHeight="1" x14ac:dyDescent="0.35">
      <c r="A2109" s="1" t="s">
        <v>2110</v>
      </c>
      <c r="B2109" s="2" t="s">
        <v>2246</v>
      </c>
      <c r="C2109" s="23">
        <v>24</v>
      </c>
      <c r="D2109" s="23">
        <v>1</v>
      </c>
      <c r="E2109" s="23">
        <v>365</v>
      </c>
    </row>
    <row r="2110" spans="1:5" ht="12.75" customHeight="1" x14ac:dyDescent="0.35">
      <c r="A2110" s="1" t="s">
        <v>2111</v>
      </c>
      <c r="B2110" s="2" t="s">
        <v>2237</v>
      </c>
      <c r="C2110" s="23">
        <v>25</v>
      </c>
      <c r="D2110" s="23">
        <v>0</v>
      </c>
      <c r="E2110" s="23">
        <v>366</v>
      </c>
    </row>
    <row r="2111" spans="1:5" ht="12.75" customHeight="1" x14ac:dyDescent="0.35">
      <c r="A2111" s="1" t="s">
        <v>2112</v>
      </c>
      <c r="B2111" s="2" t="s">
        <v>2244</v>
      </c>
      <c r="C2111" s="23">
        <v>22</v>
      </c>
      <c r="D2111" s="23">
        <v>3</v>
      </c>
      <c r="E2111" s="23">
        <v>366</v>
      </c>
    </row>
    <row r="2112" spans="1:5" ht="12.75" customHeight="1" x14ac:dyDescent="0.35">
      <c r="A2112" s="1" t="s">
        <v>2113</v>
      </c>
      <c r="B2112" s="2" t="s">
        <v>2247</v>
      </c>
      <c r="C2112" s="23">
        <v>25</v>
      </c>
      <c r="D2112" s="23">
        <v>0</v>
      </c>
      <c r="E2112" s="23">
        <v>366</v>
      </c>
    </row>
    <row r="2113" spans="1:5" ht="12.75" customHeight="1" x14ac:dyDescent="0.35">
      <c r="A2113" s="1" t="s">
        <v>2114</v>
      </c>
      <c r="B2113" s="2" t="s">
        <v>2238</v>
      </c>
      <c r="C2113" s="23">
        <v>23</v>
      </c>
      <c r="D2113" s="23">
        <v>2</v>
      </c>
      <c r="E2113" s="23">
        <v>294</v>
      </c>
    </row>
    <row r="2114" spans="1:5" ht="12.75" customHeight="1" x14ac:dyDescent="0.35">
      <c r="A2114" s="1" t="s">
        <v>2115</v>
      </c>
      <c r="B2114" s="2" t="s">
        <v>2233</v>
      </c>
      <c r="C2114" s="23">
        <v>18</v>
      </c>
      <c r="D2114" s="23">
        <v>7</v>
      </c>
      <c r="E2114" s="23">
        <v>366</v>
      </c>
    </row>
    <row r="2115" spans="1:5" ht="12.75" customHeight="1" x14ac:dyDescent="0.35">
      <c r="A2115" s="1" t="s">
        <v>2116</v>
      </c>
      <c r="B2115" s="2" t="s">
        <v>2244</v>
      </c>
      <c r="C2115" s="23">
        <v>24</v>
      </c>
      <c r="D2115" s="23">
        <v>1</v>
      </c>
      <c r="E2115" s="23">
        <v>366</v>
      </c>
    </row>
    <row r="2116" spans="1:5" ht="12.75" customHeight="1" x14ac:dyDescent="0.35">
      <c r="A2116" s="1" t="s">
        <v>2117</v>
      </c>
      <c r="B2116" s="2" t="s">
        <v>2244</v>
      </c>
      <c r="C2116" s="23">
        <v>25</v>
      </c>
      <c r="D2116" s="23">
        <v>0</v>
      </c>
      <c r="E2116" s="23">
        <v>366</v>
      </c>
    </row>
    <row r="2117" spans="1:5" ht="12.75" customHeight="1" x14ac:dyDescent="0.35">
      <c r="A2117" s="1" t="s">
        <v>2118</v>
      </c>
      <c r="B2117" s="2" t="s">
        <v>2244</v>
      </c>
      <c r="C2117" s="23">
        <v>25</v>
      </c>
      <c r="D2117" s="23">
        <v>0</v>
      </c>
      <c r="E2117" s="23">
        <v>366</v>
      </c>
    </row>
    <row r="2118" spans="1:5" ht="12.75" customHeight="1" x14ac:dyDescent="0.35">
      <c r="A2118" s="1" t="s">
        <v>2119</v>
      </c>
      <c r="B2118" s="2" t="s">
        <v>2241</v>
      </c>
      <c r="C2118" s="23">
        <v>24</v>
      </c>
      <c r="D2118" s="23">
        <v>1</v>
      </c>
      <c r="E2118" s="23">
        <v>365</v>
      </c>
    </row>
    <row r="2119" spans="1:5" ht="12.75" customHeight="1" x14ac:dyDescent="0.35">
      <c r="A2119" s="1" t="s">
        <v>2120</v>
      </c>
      <c r="B2119" s="2" t="s">
        <v>2244</v>
      </c>
      <c r="C2119" s="23">
        <v>25</v>
      </c>
      <c r="D2119" s="23">
        <v>0</v>
      </c>
      <c r="E2119" s="23">
        <v>366</v>
      </c>
    </row>
    <row r="2120" spans="1:5" ht="12.75" customHeight="1" x14ac:dyDescent="0.35">
      <c r="A2120" s="1" t="s">
        <v>2121</v>
      </c>
      <c r="B2120" s="2" t="s">
        <v>2238</v>
      </c>
      <c r="C2120" s="23">
        <v>24</v>
      </c>
      <c r="D2120" s="23">
        <v>1</v>
      </c>
      <c r="E2120" s="23">
        <v>366</v>
      </c>
    </row>
    <row r="2121" spans="1:5" ht="12.75" customHeight="1" x14ac:dyDescent="0.35">
      <c r="A2121" s="1" t="s">
        <v>2122</v>
      </c>
      <c r="B2121" s="2" t="s">
        <v>2248</v>
      </c>
      <c r="C2121" s="23">
        <v>25</v>
      </c>
      <c r="D2121" s="23">
        <v>0</v>
      </c>
      <c r="E2121" s="23">
        <v>366</v>
      </c>
    </row>
    <row r="2122" spans="1:5" ht="12.75" customHeight="1" x14ac:dyDescent="0.35">
      <c r="A2122" s="1" t="s">
        <v>2123</v>
      </c>
      <c r="B2122" s="2" t="s">
        <v>2250</v>
      </c>
      <c r="C2122" s="23">
        <v>24</v>
      </c>
      <c r="D2122" s="23">
        <v>1</v>
      </c>
      <c r="E2122" s="23">
        <v>365</v>
      </c>
    </row>
    <row r="2123" spans="1:5" ht="12.75" customHeight="1" x14ac:dyDescent="0.35">
      <c r="A2123" s="1" t="s">
        <v>2124</v>
      </c>
      <c r="B2123" s="2" t="s">
        <v>2245</v>
      </c>
      <c r="C2123" s="23">
        <v>25</v>
      </c>
      <c r="D2123" s="23">
        <v>0</v>
      </c>
      <c r="E2123" s="23">
        <v>366</v>
      </c>
    </row>
    <row r="2124" spans="1:5" ht="12.75" customHeight="1" x14ac:dyDescent="0.35">
      <c r="A2124" s="1" t="s">
        <v>2125</v>
      </c>
      <c r="B2124" s="2" t="s">
        <v>2246</v>
      </c>
      <c r="C2124" s="23">
        <v>24</v>
      </c>
      <c r="D2124" s="23">
        <v>1</v>
      </c>
      <c r="E2124" s="23">
        <v>366</v>
      </c>
    </row>
    <row r="2125" spans="1:5" ht="12.75" customHeight="1" x14ac:dyDescent="0.35">
      <c r="A2125" s="1" t="s">
        <v>2126</v>
      </c>
      <c r="B2125" s="2" t="s">
        <v>2246</v>
      </c>
      <c r="C2125" s="23">
        <v>18</v>
      </c>
      <c r="D2125" s="23">
        <v>7</v>
      </c>
      <c r="E2125" s="23">
        <v>0</v>
      </c>
    </row>
    <row r="2126" spans="1:5" ht="12.75" customHeight="1" x14ac:dyDescent="0.35">
      <c r="A2126" s="1" t="s">
        <v>2127</v>
      </c>
      <c r="B2126" s="2" t="s">
        <v>2244</v>
      </c>
      <c r="C2126" s="23">
        <v>25</v>
      </c>
      <c r="D2126" s="23">
        <v>0</v>
      </c>
      <c r="E2126" s="23">
        <v>366</v>
      </c>
    </row>
    <row r="2127" spans="1:5" ht="12.75" customHeight="1" x14ac:dyDescent="0.35">
      <c r="A2127" s="1" t="s">
        <v>2128</v>
      </c>
      <c r="B2127" s="2" t="s">
        <v>2248</v>
      </c>
      <c r="C2127" s="23">
        <v>25</v>
      </c>
      <c r="D2127" s="23">
        <v>0</v>
      </c>
      <c r="E2127" s="23">
        <v>366</v>
      </c>
    </row>
    <row r="2128" spans="1:5" ht="12.75" customHeight="1" x14ac:dyDescent="0.35">
      <c r="A2128" s="1" t="s">
        <v>2129</v>
      </c>
      <c r="B2128" s="2" t="s">
        <v>2244</v>
      </c>
      <c r="C2128" s="23">
        <v>23</v>
      </c>
      <c r="D2128" s="23">
        <v>2</v>
      </c>
      <c r="E2128" s="23">
        <v>359</v>
      </c>
    </row>
    <row r="2129" spans="1:5" ht="12.75" customHeight="1" x14ac:dyDescent="0.35">
      <c r="A2129" s="1" t="s">
        <v>2130</v>
      </c>
      <c r="B2129" s="2" t="s">
        <v>2240</v>
      </c>
      <c r="C2129" s="23">
        <v>19</v>
      </c>
      <c r="D2129" s="23">
        <v>6</v>
      </c>
      <c r="E2129" s="23">
        <v>366</v>
      </c>
    </row>
    <row r="2130" spans="1:5" ht="12.75" customHeight="1" x14ac:dyDescent="0.35">
      <c r="A2130" s="1" t="s">
        <v>2131</v>
      </c>
      <c r="B2130" s="2" t="s">
        <v>2236</v>
      </c>
      <c r="C2130" s="23">
        <v>13</v>
      </c>
      <c r="D2130" s="23">
        <v>12</v>
      </c>
      <c r="E2130" s="23">
        <v>366</v>
      </c>
    </row>
    <row r="2131" spans="1:5" ht="12.75" customHeight="1" x14ac:dyDescent="0.35">
      <c r="A2131" s="1" t="s">
        <v>2132</v>
      </c>
      <c r="B2131" s="2" t="s">
        <v>2251</v>
      </c>
      <c r="C2131" s="23">
        <v>20</v>
      </c>
      <c r="D2131" s="23">
        <v>5</v>
      </c>
      <c r="E2131" s="23">
        <v>366</v>
      </c>
    </row>
    <row r="2132" spans="1:5" ht="12.75" customHeight="1" x14ac:dyDescent="0.35">
      <c r="A2132" s="1" t="s">
        <v>2133</v>
      </c>
      <c r="B2132" s="2" t="s">
        <v>2245</v>
      </c>
      <c r="C2132" s="23">
        <v>21</v>
      </c>
      <c r="D2132" s="23">
        <v>4</v>
      </c>
      <c r="E2132" s="23">
        <v>362</v>
      </c>
    </row>
    <row r="2133" spans="1:5" ht="12.75" customHeight="1" x14ac:dyDescent="0.35">
      <c r="A2133" s="1" t="s">
        <v>2134</v>
      </c>
      <c r="B2133" s="2" t="s">
        <v>2245</v>
      </c>
      <c r="C2133" s="23">
        <v>25</v>
      </c>
      <c r="D2133" s="23">
        <v>0</v>
      </c>
      <c r="E2133" s="23">
        <v>366</v>
      </c>
    </row>
    <row r="2134" spans="1:5" ht="12.75" customHeight="1" x14ac:dyDescent="0.35">
      <c r="A2134" s="1" t="s">
        <v>2135</v>
      </c>
      <c r="B2134" s="2" t="s">
        <v>2239</v>
      </c>
      <c r="C2134" s="23">
        <v>23</v>
      </c>
      <c r="D2134" s="23">
        <v>2</v>
      </c>
      <c r="E2134" s="23">
        <v>229</v>
      </c>
    </row>
    <row r="2135" spans="1:5" ht="12.75" customHeight="1" x14ac:dyDescent="0.35">
      <c r="A2135" s="1" t="s">
        <v>2136</v>
      </c>
      <c r="B2135" s="2" t="s">
        <v>2239</v>
      </c>
      <c r="C2135" s="23">
        <v>23</v>
      </c>
      <c r="D2135" s="23">
        <v>2</v>
      </c>
      <c r="E2135" s="23">
        <v>342</v>
      </c>
    </row>
    <row r="2136" spans="1:5" ht="12.75" customHeight="1" x14ac:dyDescent="0.35">
      <c r="A2136" s="1" t="s">
        <v>2137</v>
      </c>
      <c r="B2136" s="2" t="s">
        <v>2244</v>
      </c>
      <c r="C2136" s="23">
        <v>23</v>
      </c>
      <c r="D2136" s="23">
        <v>2</v>
      </c>
      <c r="E2136" s="23">
        <v>361</v>
      </c>
    </row>
    <row r="2137" spans="1:5" ht="12.75" customHeight="1" x14ac:dyDescent="0.35">
      <c r="A2137" s="1" t="s">
        <v>2138</v>
      </c>
      <c r="B2137" s="2" t="s">
        <v>2245</v>
      </c>
      <c r="C2137" s="23">
        <v>25</v>
      </c>
      <c r="D2137" s="23">
        <v>0</v>
      </c>
      <c r="E2137" s="23">
        <v>311</v>
      </c>
    </row>
  </sheetData>
  <autoFilter ref="A4:E4" xr:uid="{F5F81055-1595-4411-9D88-18E67AA29347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25E2B8-AB05-4458-9EBB-D4B999D44E68}">
  <sheetPr>
    <tabColor rgb="FF00B050"/>
  </sheetPr>
  <dimension ref="A1:G2137"/>
  <sheetViews>
    <sheetView workbookViewId="0">
      <pane ySplit="4" topLeftCell="A1787" activePane="bottomLeft" state="frozen"/>
      <selection pane="bottomLeft" activeCell="A1798" sqref="A1798:XFD1798"/>
    </sheetView>
  </sheetViews>
  <sheetFormatPr defaultColWidth="8.90625" defaultRowHeight="12.75" customHeight="1" x14ac:dyDescent="0.35"/>
  <cols>
    <col min="1" max="1" width="25.81640625" style="1" customWidth="1"/>
    <col min="2" max="2" width="6.81640625" style="1" customWidth="1"/>
    <col min="3" max="7" width="8.81640625" style="23" customWidth="1"/>
    <col min="8" max="16384" width="8.90625" style="1"/>
  </cols>
  <sheetData>
    <row r="1" spans="1:7" s="7" customFormat="1" ht="24.9" customHeight="1" x14ac:dyDescent="0.35">
      <c r="A1" s="33" t="s">
        <v>2276</v>
      </c>
      <c r="B1" s="4"/>
      <c r="C1" s="19"/>
      <c r="D1" s="5"/>
      <c r="E1" s="6"/>
    </row>
    <row r="2" spans="1:7" s="13" customFormat="1" ht="18" customHeight="1" x14ac:dyDescent="0.35">
      <c r="A2" s="4" t="s">
        <v>2279</v>
      </c>
      <c r="B2" s="8"/>
      <c r="C2" s="9"/>
      <c r="D2" s="10"/>
      <c r="E2" s="10"/>
      <c r="F2" s="22"/>
      <c r="G2" s="22"/>
    </row>
    <row r="3" spans="1:7" s="13" customFormat="1" ht="9" customHeight="1" x14ac:dyDescent="0.35">
      <c r="A3" s="8"/>
      <c r="B3" s="8"/>
      <c r="C3" s="9"/>
      <c r="D3" s="10"/>
      <c r="E3" s="10"/>
      <c r="F3" s="22"/>
      <c r="G3" s="22"/>
    </row>
    <row r="4" spans="1:7" ht="24" customHeight="1" x14ac:dyDescent="0.35">
      <c r="A4" s="2" t="s">
        <v>0</v>
      </c>
      <c r="B4" s="2" t="s">
        <v>2139</v>
      </c>
      <c r="C4" s="23" t="s">
        <v>2203</v>
      </c>
      <c r="D4" s="23" t="s">
        <v>2204</v>
      </c>
      <c r="E4" s="23" t="s">
        <v>2205</v>
      </c>
      <c r="F4" s="23" t="s">
        <v>2206</v>
      </c>
      <c r="G4" s="23" t="s">
        <v>2207</v>
      </c>
    </row>
    <row r="5" spans="1:7" ht="12.75" customHeight="1" x14ac:dyDescent="0.35">
      <c r="A5" s="1" t="s">
        <v>1</v>
      </c>
      <c r="B5" s="2" t="s">
        <v>2233</v>
      </c>
      <c r="C5" s="23">
        <v>0</v>
      </c>
      <c r="D5" s="23">
        <v>12</v>
      </c>
      <c r="E5" s="23">
        <v>6</v>
      </c>
      <c r="F5" s="23">
        <v>1</v>
      </c>
      <c r="G5" s="23">
        <v>12</v>
      </c>
    </row>
    <row r="6" spans="1:7" ht="12.75" customHeight="1" x14ac:dyDescent="0.35">
      <c r="A6" s="1" t="s">
        <v>3</v>
      </c>
      <c r="B6" s="2" t="s">
        <v>2233</v>
      </c>
      <c r="C6" s="23">
        <v>1</v>
      </c>
      <c r="D6" s="23">
        <v>12</v>
      </c>
      <c r="E6" s="23">
        <v>6</v>
      </c>
      <c r="F6" s="23">
        <v>1</v>
      </c>
      <c r="G6" s="23">
        <v>12</v>
      </c>
    </row>
    <row r="7" spans="1:7" ht="12.75" customHeight="1" x14ac:dyDescent="0.35">
      <c r="A7" s="1" t="s">
        <v>5</v>
      </c>
      <c r="B7" s="2" t="s">
        <v>2234</v>
      </c>
      <c r="C7" s="23">
        <v>1</v>
      </c>
      <c r="D7" s="23">
        <v>12</v>
      </c>
      <c r="E7" s="23">
        <v>6</v>
      </c>
      <c r="F7" s="23">
        <v>1</v>
      </c>
      <c r="G7" s="23">
        <v>12</v>
      </c>
    </row>
    <row r="8" spans="1:7" ht="12.75" customHeight="1" x14ac:dyDescent="0.35">
      <c r="A8" s="1" t="s">
        <v>6</v>
      </c>
      <c r="B8" s="2" t="s">
        <v>2235</v>
      </c>
      <c r="C8" s="23">
        <v>1</v>
      </c>
      <c r="D8" s="23">
        <v>12</v>
      </c>
      <c r="E8" s="23">
        <v>6</v>
      </c>
      <c r="F8" s="23">
        <v>1</v>
      </c>
      <c r="G8" s="23">
        <v>12</v>
      </c>
    </row>
    <row r="9" spans="1:7" ht="12.75" customHeight="1" x14ac:dyDescent="0.35">
      <c r="A9" s="1" t="s">
        <v>7</v>
      </c>
      <c r="B9" s="2" t="s">
        <v>2236</v>
      </c>
      <c r="C9" s="23">
        <v>1</v>
      </c>
      <c r="D9" s="23">
        <v>12</v>
      </c>
      <c r="E9" s="23">
        <v>6</v>
      </c>
      <c r="F9" s="23">
        <v>1</v>
      </c>
      <c r="G9" s="23">
        <v>12</v>
      </c>
    </row>
    <row r="10" spans="1:7" ht="12.75" customHeight="1" x14ac:dyDescent="0.35">
      <c r="A10" s="1" t="s">
        <v>8</v>
      </c>
      <c r="B10" s="2" t="s">
        <v>2237</v>
      </c>
      <c r="C10" s="23">
        <v>1</v>
      </c>
      <c r="D10" s="23">
        <v>0</v>
      </c>
      <c r="E10" s="23">
        <v>6</v>
      </c>
      <c r="F10" s="23">
        <v>1</v>
      </c>
      <c r="G10" s="23">
        <v>12</v>
      </c>
    </row>
    <row r="11" spans="1:7" ht="12.75" customHeight="1" x14ac:dyDescent="0.35">
      <c r="A11" s="1" t="s">
        <v>9</v>
      </c>
      <c r="B11" s="2" t="s">
        <v>2237</v>
      </c>
      <c r="C11" s="23">
        <v>1</v>
      </c>
      <c r="D11" s="23">
        <v>12</v>
      </c>
      <c r="E11" s="23">
        <v>6</v>
      </c>
      <c r="F11" s="23">
        <v>1</v>
      </c>
      <c r="G11" s="23">
        <v>12</v>
      </c>
    </row>
    <row r="12" spans="1:7" ht="12.75" customHeight="1" x14ac:dyDescent="0.35">
      <c r="A12" s="1" t="s">
        <v>10</v>
      </c>
      <c r="B12" s="2" t="s">
        <v>2238</v>
      </c>
      <c r="C12" s="23">
        <v>1</v>
      </c>
      <c r="D12" s="23">
        <v>12</v>
      </c>
      <c r="E12" s="23">
        <v>6</v>
      </c>
      <c r="F12" s="23">
        <v>0</v>
      </c>
      <c r="G12" s="23">
        <v>12</v>
      </c>
    </row>
    <row r="13" spans="1:7" ht="12.75" customHeight="1" x14ac:dyDescent="0.35">
      <c r="A13" s="1" t="s">
        <v>11</v>
      </c>
      <c r="B13" s="2" t="s">
        <v>2233</v>
      </c>
      <c r="C13" s="23">
        <v>1</v>
      </c>
      <c r="D13" s="23">
        <v>12</v>
      </c>
      <c r="E13" s="23">
        <v>6</v>
      </c>
      <c r="F13" s="23">
        <v>1</v>
      </c>
      <c r="G13" s="23">
        <v>12</v>
      </c>
    </row>
    <row r="14" spans="1:7" ht="12.75" customHeight="1" x14ac:dyDescent="0.35">
      <c r="A14" s="1" t="s">
        <v>13</v>
      </c>
      <c r="B14" s="2" t="s">
        <v>2239</v>
      </c>
      <c r="C14" s="23">
        <v>1</v>
      </c>
      <c r="D14" s="23">
        <v>12</v>
      </c>
      <c r="E14" s="23">
        <v>6</v>
      </c>
      <c r="F14" s="23">
        <v>1</v>
      </c>
      <c r="G14" s="23">
        <v>12</v>
      </c>
    </row>
    <row r="15" spans="1:7" ht="12.75" customHeight="1" x14ac:dyDescent="0.35">
      <c r="A15" s="1" t="s">
        <v>14</v>
      </c>
      <c r="B15" s="2" t="s">
        <v>2240</v>
      </c>
      <c r="C15" s="23">
        <v>1</v>
      </c>
      <c r="D15" s="23">
        <v>12</v>
      </c>
      <c r="E15" s="23">
        <v>6</v>
      </c>
      <c r="F15" s="23">
        <v>1</v>
      </c>
      <c r="G15" s="23">
        <v>12</v>
      </c>
    </row>
    <row r="16" spans="1:7" ht="12.75" customHeight="1" x14ac:dyDescent="0.35">
      <c r="A16" s="1" t="s">
        <v>15</v>
      </c>
      <c r="B16" s="2" t="s">
        <v>2240</v>
      </c>
      <c r="C16" s="23">
        <v>1</v>
      </c>
      <c r="D16" s="23">
        <v>12</v>
      </c>
      <c r="E16" s="23">
        <v>6</v>
      </c>
      <c r="F16" s="23">
        <v>1</v>
      </c>
      <c r="G16" s="23">
        <v>12</v>
      </c>
    </row>
    <row r="17" spans="1:7" ht="12.75" customHeight="1" x14ac:dyDescent="0.35">
      <c r="A17" s="1" t="s">
        <v>16</v>
      </c>
      <c r="B17" s="2" t="s">
        <v>2234</v>
      </c>
      <c r="C17" s="23">
        <v>1</v>
      </c>
      <c r="D17" s="23">
        <v>12</v>
      </c>
      <c r="E17" s="23">
        <v>6</v>
      </c>
      <c r="F17" s="23">
        <v>1</v>
      </c>
      <c r="G17" s="23">
        <v>12</v>
      </c>
    </row>
    <row r="18" spans="1:7" ht="12.75" customHeight="1" x14ac:dyDescent="0.35">
      <c r="A18" s="1" t="s">
        <v>17</v>
      </c>
      <c r="B18" s="2" t="s">
        <v>2240</v>
      </c>
      <c r="C18" s="23">
        <v>1</v>
      </c>
      <c r="D18" s="23">
        <v>12</v>
      </c>
      <c r="E18" s="23">
        <v>6</v>
      </c>
      <c r="F18" s="23">
        <v>1</v>
      </c>
      <c r="G18" s="23">
        <v>12</v>
      </c>
    </row>
    <row r="19" spans="1:7" ht="12.75" customHeight="1" x14ac:dyDescent="0.35">
      <c r="A19" s="1" t="s">
        <v>18</v>
      </c>
      <c r="B19" s="2" t="s">
        <v>2241</v>
      </c>
      <c r="C19" s="23">
        <v>1</v>
      </c>
      <c r="D19" s="23">
        <v>12</v>
      </c>
      <c r="E19" s="23">
        <v>6</v>
      </c>
      <c r="F19" s="23">
        <v>1</v>
      </c>
      <c r="G19" s="23">
        <v>12</v>
      </c>
    </row>
    <row r="20" spans="1:7" ht="12.75" customHeight="1" x14ac:dyDescent="0.35">
      <c r="A20" s="1" t="s">
        <v>19</v>
      </c>
      <c r="B20" s="2" t="s">
        <v>2238</v>
      </c>
      <c r="C20" s="23">
        <v>1</v>
      </c>
      <c r="D20" s="23">
        <v>12</v>
      </c>
      <c r="E20" s="23">
        <v>6</v>
      </c>
      <c r="F20" s="23">
        <v>1</v>
      </c>
      <c r="G20" s="23">
        <v>12</v>
      </c>
    </row>
    <row r="21" spans="1:7" ht="12.75" customHeight="1" x14ac:dyDescent="0.35">
      <c r="A21" s="1" t="s">
        <v>20</v>
      </c>
      <c r="B21" s="2" t="s">
        <v>2242</v>
      </c>
      <c r="C21" s="23">
        <v>0</v>
      </c>
      <c r="D21" s="23">
        <v>12</v>
      </c>
      <c r="E21" s="23">
        <v>6</v>
      </c>
      <c r="F21" s="23">
        <v>1</v>
      </c>
      <c r="G21" s="23">
        <v>11</v>
      </c>
    </row>
    <row r="22" spans="1:7" ht="12.75" customHeight="1" x14ac:dyDescent="0.35">
      <c r="A22" s="1" t="s">
        <v>21</v>
      </c>
      <c r="B22" s="2" t="s">
        <v>2241</v>
      </c>
      <c r="C22" s="23">
        <v>1</v>
      </c>
      <c r="D22" s="23">
        <v>12</v>
      </c>
      <c r="E22" s="23">
        <v>6</v>
      </c>
      <c r="F22" s="23">
        <v>1</v>
      </c>
      <c r="G22" s="23">
        <v>12</v>
      </c>
    </row>
    <row r="23" spans="1:7" ht="12.75" customHeight="1" x14ac:dyDescent="0.35">
      <c r="A23" s="1" t="s">
        <v>22</v>
      </c>
      <c r="B23" s="2" t="s">
        <v>2243</v>
      </c>
      <c r="C23" s="23">
        <v>1</v>
      </c>
      <c r="D23" s="23">
        <v>12</v>
      </c>
      <c r="E23" s="23">
        <v>6</v>
      </c>
      <c r="F23" s="23">
        <v>1</v>
      </c>
      <c r="G23" s="23">
        <v>12</v>
      </c>
    </row>
    <row r="24" spans="1:7" ht="12.75" customHeight="1" x14ac:dyDescent="0.35">
      <c r="A24" s="1" t="s">
        <v>23</v>
      </c>
      <c r="B24" s="2" t="s">
        <v>2233</v>
      </c>
      <c r="C24" s="23">
        <v>0</v>
      </c>
      <c r="D24" s="23">
        <v>12</v>
      </c>
      <c r="E24" s="23">
        <v>6</v>
      </c>
      <c r="F24" s="23">
        <v>0</v>
      </c>
      <c r="G24" s="23">
        <v>12</v>
      </c>
    </row>
    <row r="25" spans="1:7" ht="12.75" customHeight="1" x14ac:dyDescent="0.35">
      <c r="A25" s="1" t="s">
        <v>24</v>
      </c>
      <c r="B25" s="2" t="s">
        <v>2240</v>
      </c>
      <c r="C25" s="23">
        <v>0</v>
      </c>
      <c r="D25" s="23">
        <v>12</v>
      </c>
      <c r="E25" s="23">
        <v>6</v>
      </c>
      <c r="F25" s="23">
        <v>0</v>
      </c>
      <c r="G25" s="23">
        <v>12</v>
      </c>
    </row>
    <row r="26" spans="1:7" ht="12.75" customHeight="1" x14ac:dyDescent="0.35">
      <c r="A26" s="1" t="s">
        <v>25</v>
      </c>
      <c r="B26" s="2" t="s">
        <v>2244</v>
      </c>
      <c r="C26" s="23">
        <v>1</v>
      </c>
      <c r="D26" s="23">
        <v>12</v>
      </c>
      <c r="E26" s="23">
        <v>6</v>
      </c>
      <c r="F26" s="23">
        <v>1</v>
      </c>
      <c r="G26" s="23">
        <v>12</v>
      </c>
    </row>
    <row r="27" spans="1:7" ht="12.75" customHeight="1" x14ac:dyDescent="0.35">
      <c r="A27" s="1" t="s">
        <v>26</v>
      </c>
      <c r="B27" s="2" t="s">
        <v>2240</v>
      </c>
      <c r="C27" s="23">
        <v>1</v>
      </c>
      <c r="D27" s="23">
        <v>12</v>
      </c>
      <c r="E27" s="23">
        <v>6</v>
      </c>
      <c r="F27" s="23">
        <v>1</v>
      </c>
      <c r="G27" s="23">
        <v>11</v>
      </c>
    </row>
    <row r="28" spans="1:7" ht="12.75" customHeight="1" x14ac:dyDescent="0.35">
      <c r="A28" s="1" t="s">
        <v>27</v>
      </c>
      <c r="B28" s="2" t="s">
        <v>2245</v>
      </c>
      <c r="C28" s="23">
        <v>1</v>
      </c>
      <c r="D28" s="23">
        <v>12</v>
      </c>
      <c r="E28" s="23">
        <v>6</v>
      </c>
      <c r="F28" s="23">
        <v>1</v>
      </c>
      <c r="G28" s="23">
        <v>12</v>
      </c>
    </row>
    <row r="29" spans="1:7" ht="12.75" customHeight="1" x14ac:dyDescent="0.35">
      <c r="A29" s="1" t="s">
        <v>28</v>
      </c>
      <c r="B29" s="2" t="s">
        <v>2246</v>
      </c>
      <c r="C29" s="23">
        <v>1</v>
      </c>
      <c r="D29" s="23">
        <v>12</v>
      </c>
      <c r="E29" s="23">
        <v>6</v>
      </c>
      <c r="F29" s="23">
        <v>1</v>
      </c>
      <c r="G29" s="23">
        <v>3</v>
      </c>
    </row>
    <row r="30" spans="1:7" ht="12.75" customHeight="1" x14ac:dyDescent="0.35">
      <c r="A30" s="1" t="s">
        <v>29</v>
      </c>
      <c r="B30" s="2" t="s">
        <v>2233</v>
      </c>
      <c r="C30" s="23">
        <v>0</v>
      </c>
      <c r="D30" s="23">
        <v>12</v>
      </c>
      <c r="E30" s="23">
        <v>6</v>
      </c>
      <c r="F30" s="23">
        <v>1</v>
      </c>
      <c r="G30" s="23">
        <v>12</v>
      </c>
    </row>
    <row r="31" spans="1:7" ht="12.75" customHeight="1" x14ac:dyDescent="0.35">
      <c r="A31" s="1" t="s">
        <v>30</v>
      </c>
      <c r="B31" s="2" t="s">
        <v>2247</v>
      </c>
      <c r="C31" s="23">
        <v>1</v>
      </c>
      <c r="D31" s="23">
        <v>12</v>
      </c>
      <c r="E31" s="23">
        <v>6</v>
      </c>
      <c r="F31" s="23">
        <v>1</v>
      </c>
      <c r="G31" s="23">
        <v>12</v>
      </c>
    </row>
    <row r="32" spans="1:7" ht="12.75" customHeight="1" x14ac:dyDescent="0.35">
      <c r="A32" s="1" t="s">
        <v>31</v>
      </c>
      <c r="B32" s="2" t="s">
        <v>2244</v>
      </c>
      <c r="C32" s="23">
        <v>1</v>
      </c>
      <c r="D32" s="23">
        <v>12</v>
      </c>
      <c r="E32" s="23">
        <v>6</v>
      </c>
      <c r="F32" s="23">
        <v>1</v>
      </c>
      <c r="G32" s="23">
        <v>12</v>
      </c>
    </row>
    <row r="33" spans="1:7" ht="12.75" customHeight="1" x14ac:dyDescent="0.35">
      <c r="A33" s="1" t="s">
        <v>32</v>
      </c>
      <c r="B33" s="2" t="s">
        <v>2248</v>
      </c>
      <c r="C33" s="23">
        <v>1</v>
      </c>
      <c r="D33" s="23">
        <v>12</v>
      </c>
      <c r="E33" s="23">
        <v>6</v>
      </c>
      <c r="F33" s="23">
        <v>1</v>
      </c>
      <c r="G33" s="23">
        <v>12</v>
      </c>
    </row>
    <row r="34" spans="1:7" ht="12.75" customHeight="1" x14ac:dyDescent="0.35">
      <c r="A34" s="1" t="s">
        <v>33</v>
      </c>
      <c r="B34" s="2" t="s">
        <v>2237</v>
      </c>
      <c r="C34" s="23">
        <v>1</v>
      </c>
      <c r="D34" s="23">
        <v>12</v>
      </c>
      <c r="E34" s="23">
        <v>6</v>
      </c>
      <c r="F34" s="23">
        <v>1</v>
      </c>
      <c r="G34" s="23">
        <v>12</v>
      </c>
    </row>
    <row r="35" spans="1:7" ht="12.75" customHeight="1" x14ac:dyDescent="0.35">
      <c r="A35" s="1" t="s">
        <v>34</v>
      </c>
      <c r="B35" s="2" t="s">
        <v>2244</v>
      </c>
      <c r="C35" s="23">
        <v>1</v>
      </c>
      <c r="D35" s="23">
        <v>12</v>
      </c>
      <c r="E35" s="23">
        <v>6</v>
      </c>
      <c r="F35" s="23">
        <v>1</v>
      </c>
      <c r="G35" s="23">
        <v>12</v>
      </c>
    </row>
    <row r="36" spans="1:7" ht="12.75" customHeight="1" x14ac:dyDescent="0.35">
      <c r="A36" s="1" t="s">
        <v>35</v>
      </c>
      <c r="B36" s="2" t="s">
        <v>2246</v>
      </c>
      <c r="C36" s="23">
        <v>0</v>
      </c>
      <c r="D36" s="23">
        <v>12</v>
      </c>
      <c r="E36" s="23">
        <v>6</v>
      </c>
      <c r="F36" s="23">
        <v>0</v>
      </c>
      <c r="G36" s="23">
        <v>12</v>
      </c>
    </row>
    <row r="37" spans="1:7" ht="12.75" customHeight="1" x14ac:dyDescent="0.35">
      <c r="A37" s="1" t="s">
        <v>36</v>
      </c>
      <c r="B37" s="2" t="s">
        <v>2242</v>
      </c>
      <c r="C37" s="23">
        <v>1</v>
      </c>
      <c r="D37" s="23">
        <v>12</v>
      </c>
      <c r="E37" s="23">
        <v>6</v>
      </c>
      <c r="F37" s="23">
        <v>1</v>
      </c>
      <c r="G37" s="23">
        <v>12</v>
      </c>
    </row>
    <row r="38" spans="1:7" ht="12.75" customHeight="1" x14ac:dyDescent="0.35">
      <c r="A38" s="1" t="s">
        <v>37</v>
      </c>
      <c r="B38" s="2" t="s">
        <v>2242</v>
      </c>
      <c r="C38" s="23">
        <v>0</v>
      </c>
      <c r="D38" s="23">
        <v>12</v>
      </c>
      <c r="E38" s="23">
        <v>5</v>
      </c>
      <c r="F38" s="23">
        <v>1</v>
      </c>
      <c r="G38" s="23">
        <v>11</v>
      </c>
    </row>
    <row r="39" spans="1:7" ht="12.75" customHeight="1" x14ac:dyDescent="0.35">
      <c r="A39" s="1" t="s">
        <v>38</v>
      </c>
      <c r="B39" s="2" t="s">
        <v>2240</v>
      </c>
      <c r="C39" s="23">
        <v>0</v>
      </c>
      <c r="D39" s="23">
        <v>12</v>
      </c>
      <c r="E39" s="23">
        <v>6</v>
      </c>
      <c r="F39" s="23">
        <v>1</v>
      </c>
      <c r="G39" s="23">
        <v>12</v>
      </c>
    </row>
    <row r="40" spans="1:7" ht="12.75" customHeight="1" x14ac:dyDescent="0.35">
      <c r="A40" s="1" t="s">
        <v>39</v>
      </c>
      <c r="B40" s="2" t="s">
        <v>2236</v>
      </c>
      <c r="C40" s="23">
        <v>0</v>
      </c>
      <c r="D40" s="23">
        <v>0</v>
      </c>
      <c r="E40" s="23">
        <v>0</v>
      </c>
      <c r="F40" s="23">
        <v>0</v>
      </c>
      <c r="G40" s="23">
        <v>12</v>
      </c>
    </row>
    <row r="41" spans="1:7" ht="12.75" customHeight="1" x14ac:dyDescent="0.35">
      <c r="A41" s="1" t="s">
        <v>40</v>
      </c>
      <c r="B41" s="2" t="s">
        <v>2236</v>
      </c>
      <c r="C41" s="23">
        <v>1</v>
      </c>
      <c r="D41" s="23">
        <v>12</v>
      </c>
      <c r="E41" s="23">
        <v>6</v>
      </c>
      <c r="F41" s="23">
        <v>1</v>
      </c>
      <c r="G41" s="23">
        <v>12</v>
      </c>
    </row>
    <row r="42" spans="1:7" ht="12.75" customHeight="1" x14ac:dyDescent="0.35">
      <c r="A42" s="1" t="s">
        <v>41</v>
      </c>
      <c r="B42" s="2" t="s">
        <v>2244</v>
      </c>
      <c r="C42" s="23">
        <v>1</v>
      </c>
      <c r="D42" s="23">
        <v>12</v>
      </c>
      <c r="E42" s="23">
        <v>6</v>
      </c>
      <c r="F42" s="23">
        <v>1</v>
      </c>
      <c r="G42" s="23">
        <v>12</v>
      </c>
    </row>
    <row r="43" spans="1:7" ht="12.75" customHeight="1" x14ac:dyDescent="0.35">
      <c r="A43" s="1" t="s">
        <v>42</v>
      </c>
      <c r="B43" s="2" t="s">
        <v>2248</v>
      </c>
      <c r="C43" s="23">
        <v>1</v>
      </c>
      <c r="D43" s="23">
        <v>12</v>
      </c>
      <c r="E43" s="23">
        <v>6</v>
      </c>
      <c r="F43" s="23">
        <v>1</v>
      </c>
      <c r="G43" s="23">
        <v>12</v>
      </c>
    </row>
    <row r="44" spans="1:7" ht="12.75" customHeight="1" x14ac:dyDescent="0.35">
      <c r="A44" s="1" t="s">
        <v>43</v>
      </c>
      <c r="B44" s="2" t="s">
        <v>2244</v>
      </c>
      <c r="C44" s="23">
        <v>1</v>
      </c>
      <c r="D44" s="23">
        <v>12</v>
      </c>
      <c r="E44" s="23">
        <v>6</v>
      </c>
      <c r="F44" s="23">
        <v>1</v>
      </c>
      <c r="G44" s="23">
        <v>12</v>
      </c>
    </row>
    <row r="45" spans="1:7" ht="12.75" customHeight="1" x14ac:dyDescent="0.35">
      <c r="A45" s="1" t="s">
        <v>44</v>
      </c>
      <c r="B45" s="2" t="s">
        <v>2241</v>
      </c>
      <c r="C45" s="23">
        <v>1</v>
      </c>
      <c r="D45" s="23">
        <v>12</v>
      </c>
      <c r="E45" s="23">
        <v>6</v>
      </c>
      <c r="F45" s="23">
        <v>1</v>
      </c>
      <c r="G45" s="23">
        <v>12</v>
      </c>
    </row>
    <row r="46" spans="1:7" ht="12.75" customHeight="1" x14ac:dyDescent="0.35">
      <c r="A46" s="1" t="s">
        <v>45</v>
      </c>
      <c r="B46" s="2" t="s">
        <v>2244</v>
      </c>
      <c r="C46" s="23">
        <v>1</v>
      </c>
      <c r="D46" s="23">
        <v>12</v>
      </c>
      <c r="E46" s="23">
        <v>6</v>
      </c>
      <c r="F46" s="23">
        <v>1</v>
      </c>
      <c r="G46" s="23">
        <v>12</v>
      </c>
    </row>
    <row r="47" spans="1:7" ht="12.75" customHeight="1" x14ac:dyDescent="0.35">
      <c r="A47" s="1" t="s">
        <v>46</v>
      </c>
      <c r="B47" s="2" t="s">
        <v>2246</v>
      </c>
      <c r="C47" s="23">
        <v>1</v>
      </c>
      <c r="D47" s="23">
        <v>12</v>
      </c>
      <c r="E47" s="23">
        <v>6</v>
      </c>
      <c r="F47" s="23">
        <v>1</v>
      </c>
      <c r="G47" s="23">
        <v>12</v>
      </c>
    </row>
    <row r="48" spans="1:7" ht="12.75" customHeight="1" x14ac:dyDescent="0.35">
      <c r="A48" s="1" t="s">
        <v>47</v>
      </c>
      <c r="B48" s="2" t="s">
        <v>2249</v>
      </c>
      <c r="C48" s="23">
        <v>0</v>
      </c>
      <c r="D48" s="23">
        <v>0</v>
      </c>
      <c r="E48" s="23">
        <v>4</v>
      </c>
      <c r="F48" s="23">
        <v>0</v>
      </c>
      <c r="G48" s="23">
        <v>0</v>
      </c>
    </row>
    <row r="49" spans="1:7" ht="12.75" customHeight="1" x14ac:dyDescent="0.35">
      <c r="A49" s="1" t="s">
        <v>48</v>
      </c>
      <c r="B49" s="2" t="s">
        <v>2233</v>
      </c>
      <c r="C49" s="23">
        <v>1</v>
      </c>
      <c r="D49" s="23">
        <v>12</v>
      </c>
      <c r="E49" s="23">
        <v>6</v>
      </c>
      <c r="F49" s="23">
        <v>1</v>
      </c>
      <c r="G49" s="23">
        <v>12</v>
      </c>
    </row>
    <row r="50" spans="1:7" ht="12.75" customHeight="1" x14ac:dyDescent="0.35">
      <c r="A50" s="1" t="s">
        <v>49</v>
      </c>
      <c r="B50" s="2" t="s">
        <v>2242</v>
      </c>
      <c r="C50" s="23">
        <v>1</v>
      </c>
      <c r="D50" s="23">
        <v>12</v>
      </c>
      <c r="E50" s="23">
        <v>6</v>
      </c>
      <c r="F50" s="23">
        <v>1</v>
      </c>
      <c r="G50" s="23">
        <v>12</v>
      </c>
    </row>
    <row r="51" spans="1:7" ht="12.75" customHeight="1" x14ac:dyDescent="0.35">
      <c r="A51" s="1" t="s">
        <v>50</v>
      </c>
      <c r="B51" s="2" t="s">
        <v>2242</v>
      </c>
      <c r="C51" s="23">
        <v>1</v>
      </c>
      <c r="D51" s="23">
        <v>12</v>
      </c>
      <c r="E51" s="23">
        <v>6</v>
      </c>
      <c r="F51" s="23">
        <v>1</v>
      </c>
      <c r="G51" s="23">
        <v>12</v>
      </c>
    </row>
    <row r="52" spans="1:7" ht="12.75" customHeight="1" x14ac:dyDescent="0.35">
      <c r="A52" s="1" t="s">
        <v>51</v>
      </c>
      <c r="B52" s="2" t="s">
        <v>2240</v>
      </c>
      <c r="C52" s="23">
        <v>1</v>
      </c>
      <c r="D52" s="23">
        <v>12</v>
      </c>
      <c r="E52" s="23">
        <v>6</v>
      </c>
      <c r="F52" s="23">
        <v>1</v>
      </c>
      <c r="G52" s="23">
        <v>12</v>
      </c>
    </row>
    <row r="53" spans="1:7" ht="12.75" customHeight="1" x14ac:dyDescent="0.35">
      <c r="A53" s="1" t="s">
        <v>52</v>
      </c>
      <c r="B53" s="2" t="s">
        <v>2239</v>
      </c>
      <c r="C53" s="23">
        <v>1</v>
      </c>
      <c r="D53" s="23">
        <v>12</v>
      </c>
      <c r="E53" s="23">
        <v>6</v>
      </c>
      <c r="F53" s="23">
        <v>1</v>
      </c>
      <c r="G53" s="23">
        <v>12</v>
      </c>
    </row>
    <row r="54" spans="1:7" ht="12.75" customHeight="1" x14ac:dyDescent="0.35">
      <c r="A54" s="1" t="s">
        <v>53</v>
      </c>
      <c r="B54" s="2" t="s">
        <v>2233</v>
      </c>
      <c r="C54" s="23">
        <v>1</v>
      </c>
      <c r="D54" s="23">
        <v>12</v>
      </c>
      <c r="E54" s="23">
        <v>6</v>
      </c>
      <c r="F54" s="23">
        <v>1</v>
      </c>
      <c r="G54" s="23">
        <v>12</v>
      </c>
    </row>
    <row r="55" spans="1:7" ht="12.75" customHeight="1" x14ac:dyDescent="0.35">
      <c r="A55" s="1" t="s">
        <v>54</v>
      </c>
      <c r="B55" s="2" t="s">
        <v>2246</v>
      </c>
      <c r="C55" s="23">
        <v>1</v>
      </c>
      <c r="D55" s="23">
        <v>12</v>
      </c>
      <c r="E55" s="23">
        <v>6</v>
      </c>
      <c r="F55" s="23">
        <v>1</v>
      </c>
      <c r="G55" s="23">
        <v>12</v>
      </c>
    </row>
    <row r="56" spans="1:7" ht="12.75" customHeight="1" x14ac:dyDescent="0.35">
      <c r="A56" s="1" t="s">
        <v>55</v>
      </c>
      <c r="B56" s="2" t="s">
        <v>2244</v>
      </c>
      <c r="C56" s="23">
        <v>1</v>
      </c>
      <c r="D56" s="23">
        <v>12</v>
      </c>
      <c r="E56" s="23">
        <v>6</v>
      </c>
      <c r="F56" s="23">
        <v>1</v>
      </c>
      <c r="G56" s="23">
        <v>12</v>
      </c>
    </row>
    <row r="57" spans="1:7" ht="12.75" customHeight="1" x14ac:dyDescent="0.35">
      <c r="A57" s="1" t="s">
        <v>56</v>
      </c>
      <c r="B57" s="2" t="s">
        <v>2238</v>
      </c>
      <c r="C57" s="23">
        <v>1</v>
      </c>
      <c r="D57" s="23">
        <v>12</v>
      </c>
      <c r="E57" s="23">
        <v>6</v>
      </c>
      <c r="F57" s="23">
        <v>1</v>
      </c>
      <c r="G57" s="23">
        <v>12</v>
      </c>
    </row>
    <row r="58" spans="1:7" ht="12.75" customHeight="1" x14ac:dyDescent="0.35">
      <c r="A58" s="1" t="s">
        <v>57</v>
      </c>
      <c r="B58" s="2" t="s">
        <v>2234</v>
      </c>
      <c r="C58" s="23">
        <v>1</v>
      </c>
      <c r="D58" s="23">
        <v>12</v>
      </c>
      <c r="E58" s="23">
        <v>6</v>
      </c>
      <c r="F58" s="23">
        <v>0</v>
      </c>
      <c r="G58" s="23">
        <v>12</v>
      </c>
    </row>
    <row r="59" spans="1:7" ht="12.75" customHeight="1" x14ac:dyDescent="0.35">
      <c r="A59" s="1" t="s">
        <v>58</v>
      </c>
      <c r="B59" s="2" t="s">
        <v>2239</v>
      </c>
      <c r="C59" s="23">
        <v>1</v>
      </c>
      <c r="D59" s="23">
        <v>12</v>
      </c>
      <c r="E59" s="23">
        <v>6</v>
      </c>
      <c r="F59" s="23">
        <v>1</v>
      </c>
      <c r="G59" s="23">
        <v>12</v>
      </c>
    </row>
    <row r="60" spans="1:7" ht="12.75" customHeight="1" x14ac:dyDescent="0.35">
      <c r="A60" s="1" t="s">
        <v>59</v>
      </c>
      <c r="B60" s="2" t="s">
        <v>2240</v>
      </c>
      <c r="C60" s="23">
        <v>1</v>
      </c>
      <c r="D60" s="23">
        <v>12</v>
      </c>
      <c r="E60" s="23">
        <v>6</v>
      </c>
      <c r="F60" s="23">
        <v>1</v>
      </c>
      <c r="G60" s="23">
        <v>12</v>
      </c>
    </row>
    <row r="61" spans="1:7" ht="12.75" customHeight="1" x14ac:dyDescent="0.35">
      <c r="A61" s="1" t="s">
        <v>60</v>
      </c>
      <c r="B61" s="2" t="s">
        <v>2245</v>
      </c>
      <c r="C61" s="23">
        <v>1</v>
      </c>
      <c r="D61" s="23">
        <v>12</v>
      </c>
      <c r="E61" s="23">
        <v>6</v>
      </c>
      <c r="F61" s="23">
        <v>1</v>
      </c>
      <c r="G61" s="23">
        <v>12</v>
      </c>
    </row>
    <row r="62" spans="1:7" ht="12.75" customHeight="1" x14ac:dyDescent="0.35">
      <c r="A62" s="1" t="s">
        <v>61</v>
      </c>
      <c r="B62" s="2" t="s">
        <v>2244</v>
      </c>
      <c r="C62" s="23">
        <v>1</v>
      </c>
      <c r="D62" s="23">
        <v>12</v>
      </c>
      <c r="E62" s="23">
        <v>6</v>
      </c>
      <c r="F62" s="23">
        <v>1</v>
      </c>
      <c r="G62" s="23">
        <v>12</v>
      </c>
    </row>
    <row r="63" spans="1:7" ht="12.75" customHeight="1" x14ac:dyDescent="0.35">
      <c r="A63" s="1" t="s">
        <v>62</v>
      </c>
      <c r="B63" s="2" t="s">
        <v>2236</v>
      </c>
      <c r="C63" s="23">
        <v>0</v>
      </c>
      <c r="D63" s="23">
        <v>0</v>
      </c>
      <c r="E63" s="23">
        <v>0</v>
      </c>
      <c r="F63" s="23">
        <v>0</v>
      </c>
      <c r="G63" s="23">
        <v>0</v>
      </c>
    </row>
    <row r="64" spans="1:7" ht="12.75" customHeight="1" x14ac:dyDescent="0.35">
      <c r="A64" s="1" t="s">
        <v>63</v>
      </c>
      <c r="B64" s="2" t="s">
        <v>2238</v>
      </c>
      <c r="C64" s="23">
        <v>1</v>
      </c>
      <c r="D64" s="23">
        <v>12</v>
      </c>
      <c r="E64" s="23">
        <v>6</v>
      </c>
      <c r="F64" s="23">
        <v>1</v>
      </c>
      <c r="G64" s="23">
        <v>12</v>
      </c>
    </row>
    <row r="65" spans="1:7" ht="12.75" customHeight="1" x14ac:dyDescent="0.35">
      <c r="A65" s="1" t="s">
        <v>64</v>
      </c>
      <c r="B65" s="2" t="s">
        <v>2244</v>
      </c>
      <c r="C65" s="23">
        <v>1</v>
      </c>
      <c r="D65" s="23">
        <v>12</v>
      </c>
      <c r="E65" s="23">
        <v>6</v>
      </c>
      <c r="F65" s="23">
        <v>1</v>
      </c>
      <c r="G65" s="23">
        <v>12</v>
      </c>
    </row>
    <row r="66" spans="1:7" ht="12.75" customHeight="1" x14ac:dyDescent="0.35">
      <c r="A66" s="1" t="s">
        <v>65</v>
      </c>
      <c r="B66" s="2" t="s">
        <v>2233</v>
      </c>
      <c r="C66" s="23">
        <v>1</v>
      </c>
      <c r="D66" s="23">
        <v>12</v>
      </c>
      <c r="E66" s="23">
        <v>6</v>
      </c>
      <c r="F66" s="23">
        <v>1</v>
      </c>
      <c r="G66" s="23">
        <v>12</v>
      </c>
    </row>
    <row r="67" spans="1:7" ht="12.75" customHeight="1" x14ac:dyDescent="0.35">
      <c r="A67" s="1" t="s">
        <v>66</v>
      </c>
      <c r="B67" s="2" t="s">
        <v>2239</v>
      </c>
      <c r="C67" s="23">
        <v>1</v>
      </c>
      <c r="D67" s="23">
        <v>12</v>
      </c>
      <c r="E67" s="23">
        <v>6</v>
      </c>
      <c r="F67" s="23">
        <v>1</v>
      </c>
      <c r="G67" s="23">
        <v>12</v>
      </c>
    </row>
    <row r="68" spans="1:7" ht="12.75" customHeight="1" x14ac:dyDescent="0.35">
      <c r="A68" s="1" t="s">
        <v>67</v>
      </c>
      <c r="B68" s="2" t="s">
        <v>2239</v>
      </c>
      <c r="C68" s="23">
        <v>0</v>
      </c>
      <c r="D68" s="23">
        <v>12</v>
      </c>
      <c r="E68" s="23">
        <v>6</v>
      </c>
      <c r="F68" s="23">
        <v>1</v>
      </c>
      <c r="G68" s="23">
        <v>12</v>
      </c>
    </row>
    <row r="69" spans="1:7" ht="12.75" customHeight="1" x14ac:dyDescent="0.35">
      <c r="A69" s="1" t="s">
        <v>68</v>
      </c>
      <c r="B69" s="2" t="s">
        <v>2241</v>
      </c>
      <c r="C69" s="23">
        <v>0</v>
      </c>
      <c r="D69" s="23">
        <v>12</v>
      </c>
      <c r="E69" s="23">
        <v>6</v>
      </c>
      <c r="F69" s="23">
        <v>1</v>
      </c>
      <c r="G69" s="23">
        <v>0</v>
      </c>
    </row>
    <row r="70" spans="1:7" ht="12.75" customHeight="1" x14ac:dyDescent="0.35">
      <c r="A70" s="1" t="s">
        <v>69</v>
      </c>
      <c r="B70" s="2" t="s">
        <v>2245</v>
      </c>
      <c r="C70" s="23">
        <v>1</v>
      </c>
      <c r="D70" s="23">
        <v>12</v>
      </c>
      <c r="E70" s="23">
        <v>6</v>
      </c>
      <c r="F70" s="23">
        <v>1</v>
      </c>
      <c r="G70" s="23">
        <v>12</v>
      </c>
    </row>
    <row r="71" spans="1:7" ht="12.75" customHeight="1" x14ac:dyDescent="0.35">
      <c r="A71" s="1" t="s">
        <v>70</v>
      </c>
      <c r="B71" s="2" t="s">
        <v>2246</v>
      </c>
      <c r="C71" s="23">
        <v>1</v>
      </c>
      <c r="D71" s="23">
        <v>12</v>
      </c>
      <c r="E71" s="23">
        <v>6</v>
      </c>
      <c r="F71" s="23">
        <v>1</v>
      </c>
      <c r="G71" s="23">
        <v>12</v>
      </c>
    </row>
    <row r="72" spans="1:7" ht="12.75" customHeight="1" x14ac:dyDescent="0.35">
      <c r="A72" s="1" t="s">
        <v>71</v>
      </c>
      <c r="B72" s="2" t="s">
        <v>2244</v>
      </c>
      <c r="C72" s="23">
        <v>1</v>
      </c>
      <c r="D72" s="23">
        <v>12</v>
      </c>
      <c r="E72" s="23">
        <v>6</v>
      </c>
      <c r="F72" s="23">
        <v>1</v>
      </c>
      <c r="G72" s="23">
        <v>12</v>
      </c>
    </row>
    <row r="73" spans="1:7" ht="12.75" customHeight="1" x14ac:dyDescent="0.35">
      <c r="A73" s="1" t="s">
        <v>72</v>
      </c>
      <c r="B73" s="2" t="s">
        <v>2250</v>
      </c>
      <c r="C73" s="23">
        <v>1</v>
      </c>
      <c r="D73" s="23">
        <v>12</v>
      </c>
      <c r="E73" s="23">
        <v>6</v>
      </c>
      <c r="F73" s="23">
        <v>1</v>
      </c>
      <c r="G73" s="23">
        <v>11</v>
      </c>
    </row>
    <row r="74" spans="1:7" ht="12.75" customHeight="1" x14ac:dyDescent="0.35">
      <c r="A74" s="1" t="s">
        <v>73</v>
      </c>
      <c r="B74" s="2" t="s">
        <v>2233</v>
      </c>
      <c r="C74" s="23">
        <v>1</v>
      </c>
      <c r="D74" s="23">
        <v>12</v>
      </c>
      <c r="E74" s="23">
        <v>6</v>
      </c>
      <c r="F74" s="23">
        <v>1</v>
      </c>
      <c r="G74" s="23">
        <v>0</v>
      </c>
    </row>
    <row r="75" spans="1:7" ht="12.75" customHeight="1" x14ac:dyDescent="0.35">
      <c r="A75" s="1" t="s">
        <v>74</v>
      </c>
      <c r="B75" s="2" t="s">
        <v>2243</v>
      </c>
      <c r="C75" s="23">
        <v>1</v>
      </c>
      <c r="D75" s="23">
        <v>12</v>
      </c>
      <c r="E75" s="23">
        <v>0</v>
      </c>
      <c r="F75" s="23">
        <v>1</v>
      </c>
      <c r="G75" s="23">
        <v>12</v>
      </c>
    </row>
    <row r="76" spans="1:7" ht="12.75" customHeight="1" x14ac:dyDescent="0.35">
      <c r="A76" s="1" t="s">
        <v>75</v>
      </c>
      <c r="B76" s="2" t="s">
        <v>2239</v>
      </c>
      <c r="C76" s="23">
        <v>0</v>
      </c>
      <c r="D76" s="23">
        <v>12</v>
      </c>
      <c r="E76" s="23">
        <v>6</v>
      </c>
      <c r="F76" s="23">
        <v>1</v>
      </c>
      <c r="G76" s="23">
        <v>12</v>
      </c>
    </row>
    <row r="77" spans="1:7" ht="12.75" customHeight="1" x14ac:dyDescent="0.35">
      <c r="A77" s="1" t="s">
        <v>76</v>
      </c>
      <c r="B77" s="2" t="s">
        <v>2240</v>
      </c>
      <c r="C77" s="23">
        <v>1</v>
      </c>
      <c r="D77" s="23">
        <v>12</v>
      </c>
      <c r="E77" s="23">
        <v>6</v>
      </c>
      <c r="F77" s="23">
        <v>1</v>
      </c>
      <c r="G77" s="23">
        <v>12</v>
      </c>
    </row>
    <row r="78" spans="1:7" ht="12.75" customHeight="1" x14ac:dyDescent="0.35">
      <c r="A78" s="1" t="s">
        <v>77</v>
      </c>
      <c r="B78" s="2" t="s">
        <v>2236</v>
      </c>
      <c r="C78" s="23">
        <v>0</v>
      </c>
      <c r="D78" s="23">
        <v>12</v>
      </c>
      <c r="E78" s="23">
        <v>5</v>
      </c>
      <c r="F78" s="23">
        <v>0</v>
      </c>
      <c r="G78" s="23">
        <v>0</v>
      </c>
    </row>
    <row r="79" spans="1:7" ht="12.75" customHeight="1" x14ac:dyDescent="0.35">
      <c r="A79" s="1" t="s">
        <v>78</v>
      </c>
      <c r="B79" s="2" t="s">
        <v>2245</v>
      </c>
      <c r="C79" s="23">
        <v>1</v>
      </c>
      <c r="D79" s="23">
        <v>9</v>
      </c>
      <c r="E79" s="23">
        <v>6</v>
      </c>
      <c r="F79" s="23">
        <v>1</v>
      </c>
      <c r="G79" s="23">
        <v>11</v>
      </c>
    </row>
    <row r="80" spans="1:7" ht="12.75" customHeight="1" x14ac:dyDescent="0.35">
      <c r="A80" s="1" t="s">
        <v>79</v>
      </c>
      <c r="B80" s="2" t="s">
        <v>2244</v>
      </c>
      <c r="C80" s="23">
        <v>1</v>
      </c>
      <c r="D80" s="23">
        <v>12</v>
      </c>
      <c r="E80" s="23">
        <v>6</v>
      </c>
      <c r="F80" s="23">
        <v>1</v>
      </c>
      <c r="G80" s="23">
        <v>12</v>
      </c>
    </row>
    <row r="81" spans="1:7" ht="12.75" customHeight="1" x14ac:dyDescent="0.35">
      <c r="A81" s="1" t="s">
        <v>80</v>
      </c>
      <c r="B81" s="2" t="s">
        <v>2237</v>
      </c>
      <c r="C81" s="23">
        <v>0</v>
      </c>
      <c r="D81" s="23">
        <v>12</v>
      </c>
      <c r="E81" s="23">
        <v>6</v>
      </c>
      <c r="F81" s="23">
        <v>1</v>
      </c>
      <c r="G81" s="23">
        <v>12</v>
      </c>
    </row>
    <row r="82" spans="1:7" ht="12.75" customHeight="1" x14ac:dyDescent="0.35">
      <c r="A82" s="1" t="s">
        <v>81</v>
      </c>
      <c r="B82" s="2" t="s">
        <v>2239</v>
      </c>
      <c r="C82" s="23">
        <v>1</v>
      </c>
      <c r="D82" s="23">
        <v>12</v>
      </c>
      <c r="E82" s="23">
        <v>6</v>
      </c>
      <c r="F82" s="23">
        <v>1</v>
      </c>
      <c r="G82" s="23">
        <v>12</v>
      </c>
    </row>
    <row r="83" spans="1:7" ht="12.75" customHeight="1" x14ac:dyDescent="0.35">
      <c r="A83" s="1" t="s">
        <v>82</v>
      </c>
      <c r="B83" s="2" t="s">
        <v>2236</v>
      </c>
      <c r="C83" s="23">
        <v>0</v>
      </c>
      <c r="D83" s="23">
        <v>11</v>
      </c>
      <c r="E83" s="23">
        <v>6</v>
      </c>
      <c r="F83" s="23">
        <v>0</v>
      </c>
      <c r="G83" s="23">
        <v>12</v>
      </c>
    </row>
    <row r="84" spans="1:7" ht="12.75" customHeight="1" x14ac:dyDescent="0.35">
      <c r="A84" s="1" t="s">
        <v>83</v>
      </c>
      <c r="B84" s="2" t="s">
        <v>2234</v>
      </c>
      <c r="C84" s="23">
        <v>1</v>
      </c>
      <c r="D84" s="23">
        <v>12</v>
      </c>
      <c r="E84" s="23">
        <v>6</v>
      </c>
      <c r="F84" s="23">
        <v>0</v>
      </c>
      <c r="G84" s="23">
        <v>12</v>
      </c>
    </row>
    <row r="85" spans="1:7" ht="12.75" customHeight="1" x14ac:dyDescent="0.35">
      <c r="A85" s="1" t="s">
        <v>84</v>
      </c>
      <c r="B85" s="2" t="s">
        <v>2233</v>
      </c>
      <c r="C85" s="23">
        <v>1</v>
      </c>
      <c r="D85" s="23">
        <v>12</v>
      </c>
      <c r="E85" s="23">
        <v>6</v>
      </c>
      <c r="F85" s="23">
        <v>1</v>
      </c>
      <c r="G85" s="23">
        <v>8</v>
      </c>
    </row>
    <row r="86" spans="1:7" ht="12.75" customHeight="1" x14ac:dyDescent="0.35">
      <c r="A86" s="1" t="s">
        <v>85</v>
      </c>
      <c r="B86" s="2" t="s">
        <v>2236</v>
      </c>
      <c r="C86" s="23">
        <v>0</v>
      </c>
      <c r="D86" s="23">
        <v>4</v>
      </c>
      <c r="E86" s="23">
        <v>0</v>
      </c>
      <c r="F86" s="23">
        <v>0</v>
      </c>
      <c r="G86" s="23">
        <v>0</v>
      </c>
    </row>
    <row r="87" spans="1:7" ht="12.75" customHeight="1" x14ac:dyDescent="0.35">
      <c r="A87" s="1" t="s">
        <v>86</v>
      </c>
      <c r="B87" s="2" t="s">
        <v>2248</v>
      </c>
      <c r="C87" s="23">
        <v>1</v>
      </c>
      <c r="D87" s="23">
        <v>12</v>
      </c>
      <c r="E87" s="23">
        <v>6</v>
      </c>
      <c r="F87" s="23">
        <v>1</v>
      </c>
      <c r="G87" s="23">
        <v>12</v>
      </c>
    </row>
    <row r="88" spans="1:7" ht="12.75" customHeight="1" x14ac:dyDescent="0.35">
      <c r="A88" s="1" t="s">
        <v>87</v>
      </c>
      <c r="B88" s="2" t="s">
        <v>2239</v>
      </c>
      <c r="C88" s="23">
        <v>1</v>
      </c>
      <c r="D88" s="23">
        <v>12</v>
      </c>
      <c r="E88" s="23">
        <v>6</v>
      </c>
      <c r="F88" s="23">
        <v>1</v>
      </c>
      <c r="G88" s="23">
        <v>12</v>
      </c>
    </row>
    <row r="89" spans="1:7" ht="12.75" customHeight="1" x14ac:dyDescent="0.35">
      <c r="A89" s="1" t="s">
        <v>88</v>
      </c>
      <c r="B89" s="2" t="s">
        <v>2246</v>
      </c>
      <c r="C89" s="23">
        <v>1</v>
      </c>
      <c r="D89" s="23">
        <v>12</v>
      </c>
      <c r="E89" s="23">
        <v>6</v>
      </c>
      <c r="F89" s="23">
        <v>1</v>
      </c>
      <c r="G89" s="23">
        <v>12</v>
      </c>
    </row>
    <row r="90" spans="1:7" ht="12.75" customHeight="1" x14ac:dyDescent="0.35">
      <c r="A90" s="1" t="s">
        <v>89</v>
      </c>
      <c r="B90" s="2" t="s">
        <v>2243</v>
      </c>
      <c r="C90" s="23">
        <v>1</v>
      </c>
      <c r="D90" s="23">
        <v>12</v>
      </c>
      <c r="E90" s="23">
        <v>6</v>
      </c>
      <c r="F90" s="23">
        <v>1</v>
      </c>
      <c r="G90" s="23">
        <v>12</v>
      </c>
    </row>
    <row r="91" spans="1:7" ht="12.75" customHeight="1" x14ac:dyDescent="0.35">
      <c r="A91" s="1" t="s">
        <v>90</v>
      </c>
      <c r="B91" s="2" t="s">
        <v>2240</v>
      </c>
      <c r="C91" s="23">
        <v>1</v>
      </c>
      <c r="D91" s="23">
        <v>12</v>
      </c>
      <c r="E91" s="23">
        <v>6</v>
      </c>
      <c r="F91" s="23">
        <v>1</v>
      </c>
      <c r="G91" s="23">
        <v>12</v>
      </c>
    </row>
    <row r="92" spans="1:7" ht="12.75" customHeight="1" x14ac:dyDescent="0.35">
      <c r="A92" s="1" t="s">
        <v>91</v>
      </c>
      <c r="B92" s="2" t="s">
        <v>2247</v>
      </c>
      <c r="C92" s="23">
        <v>1</v>
      </c>
      <c r="D92" s="23">
        <v>12</v>
      </c>
      <c r="E92" s="23">
        <v>6</v>
      </c>
      <c r="F92" s="23">
        <v>1</v>
      </c>
      <c r="G92" s="23">
        <v>11</v>
      </c>
    </row>
    <row r="93" spans="1:7" ht="12.75" customHeight="1" x14ac:dyDescent="0.35">
      <c r="A93" s="1" t="s">
        <v>92</v>
      </c>
      <c r="B93" s="2" t="s">
        <v>2241</v>
      </c>
      <c r="C93" s="23">
        <v>1</v>
      </c>
      <c r="D93" s="23">
        <v>12</v>
      </c>
      <c r="E93" s="23">
        <v>6</v>
      </c>
      <c r="F93" s="23">
        <v>1</v>
      </c>
      <c r="G93" s="23">
        <v>12</v>
      </c>
    </row>
    <row r="94" spans="1:7" ht="12.75" customHeight="1" x14ac:dyDescent="0.35">
      <c r="A94" s="1" t="s">
        <v>93</v>
      </c>
      <c r="B94" s="2" t="s">
        <v>2251</v>
      </c>
      <c r="C94" s="23">
        <v>1</v>
      </c>
      <c r="D94" s="23">
        <v>12</v>
      </c>
      <c r="E94" s="23">
        <v>6</v>
      </c>
      <c r="F94" s="23">
        <v>1</v>
      </c>
      <c r="G94" s="23">
        <v>12</v>
      </c>
    </row>
    <row r="95" spans="1:7" ht="12.75" customHeight="1" x14ac:dyDescent="0.35">
      <c r="A95" s="1" t="s">
        <v>94</v>
      </c>
      <c r="B95" s="2" t="s">
        <v>2239</v>
      </c>
      <c r="C95" s="23">
        <v>1</v>
      </c>
      <c r="D95" s="23">
        <v>12</v>
      </c>
      <c r="E95" s="23">
        <v>6</v>
      </c>
      <c r="F95" s="23">
        <v>1</v>
      </c>
      <c r="G95" s="23">
        <v>12</v>
      </c>
    </row>
    <row r="96" spans="1:7" ht="12.75" customHeight="1" x14ac:dyDescent="0.35">
      <c r="A96" s="1" t="s">
        <v>95</v>
      </c>
      <c r="B96" s="2" t="s">
        <v>2233</v>
      </c>
      <c r="C96" s="23">
        <v>1</v>
      </c>
      <c r="D96" s="23">
        <v>12</v>
      </c>
      <c r="E96" s="23">
        <v>6</v>
      </c>
      <c r="F96" s="23">
        <v>1</v>
      </c>
      <c r="G96" s="23">
        <v>12</v>
      </c>
    </row>
    <row r="97" spans="1:7" ht="12.75" customHeight="1" x14ac:dyDescent="0.35">
      <c r="A97" s="1" t="s">
        <v>96</v>
      </c>
      <c r="B97" s="2" t="s">
        <v>2233</v>
      </c>
      <c r="C97" s="23">
        <v>0</v>
      </c>
      <c r="D97" s="23">
        <v>12</v>
      </c>
      <c r="E97" s="23">
        <v>0</v>
      </c>
      <c r="F97" s="23">
        <v>1</v>
      </c>
      <c r="G97" s="23">
        <v>12</v>
      </c>
    </row>
    <row r="98" spans="1:7" ht="12.75" customHeight="1" x14ac:dyDescent="0.35">
      <c r="A98" s="1" t="s">
        <v>97</v>
      </c>
      <c r="B98" s="2" t="s">
        <v>2247</v>
      </c>
      <c r="C98" s="23">
        <v>1</v>
      </c>
      <c r="D98" s="23">
        <v>12</v>
      </c>
      <c r="E98" s="23">
        <v>6</v>
      </c>
      <c r="F98" s="23">
        <v>1</v>
      </c>
      <c r="G98" s="23">
        <v>12</v>
      </c>
    </row>
    <row r="99" spans="1:7" ht="12.75" customHeight="1" x14ac:dyDescent="0.35">
      <c r="A99" s="1" t="s">
        <v>98</v>
      </c>
      <c r="B99" s="2" t="s">
        <v>2244</v>
      </c>
      <c r="C99" s="23">
        <v>1</v>
      </c>
      <c r="D99" s="23">
        <v>12</v>
      </c>
      <c r="E99" s="23">
        <v>6</v>
      </c>
      <c r="F99" s="23">
        <v>1</v>
      </c>
      <c r="G99" s="23">
        <v>12</v>
      </c>
    </row>
    <row r="100" spans="1:7" ht="12.75" customHeight="1" x14ac:dyDescent="0.35">
      <c r="A100" s="1" t="s">
        <v>99</v>
      </c>
      <c r="B100" s="2" t="s">
        <v>2241</v>
      </c>
      <c r="C100" s="23">
        <v>1</v>
      </c>
      <c r="D100" s="23">
        <v>12</v>
      </c>
      <c r="E100" s="23">
        <v>6</v>
      </c>
      <c r="F100" s="23">
        <v>1</v>
      </c>
      <c r="G100" s="23">
        <v>12</v>
      </c>
    </row>
    <row r="101" spans="1:7" ht="12.75" customHeight="1" x14ac:dyDescent="0.35">
      <c r="A101" s="1" t="s">
        <v>100</v>
      </c>
      <c r="B101" s="2" t="s">
        <v>2247</v>
      </c>
      <c r="C101" s="23">
        <v>1</v>
      </c>
      <c r="D101" s="23">
        <v>12</v>
      </c>
      <c r="E101" s="23">
        <v>6</v>
      </c>
      <c r="F101" s="23">
        <v>1</v>
      </c>
      <c r="G101" s="23">
        <v>12</v>
      </c>
    </row>
    <row r="102" spans="1:7" ht="12.75" customHeight="1" x14ac:dyDescent="0.35">
      <c r="A102" s="1" t="s">
        <v>101</v>
      </c>
      <c r="B102" s="2" t="s">
        <v>2252</v>
      </c>
      <c r="C102" s="23">
        <v>0</v>
      </c>
      <c r="D102" s="23">
        <v>12</v>
      </c>
      <c r="E102" s="23">
        <v>6</v>
      </c>
      <c r="F102" s="23">
        <v>0</v>
      </c>
      <c r="G102" s="23">
        <v>12</v>
      </c>
    </row>
    <row r="103" spans="1:7" ht="12.75" customHeight="1" x14ac:dyDescent="0.35">
      <c r="A103" s="1" t="s">
        <v>102</v>
      </c>
      <c r="B103" s="2" t="s">
        <v>2243</v>
      </c>
      <c r="C103" s="23">
        <v>1</v>
      </c>
      <c r="D103" s="23">
        <v>12</v>
      </c>
      <c r="E103" s="23">
        <v>6</v>
      </c>
      <c r="F103" s="23">
        <v>1</v>
      </c>
      <c r="G103" s="23">
        <v>12</v>
      </c>
    </row>
    <row r="104" spans="1:7" ht="12.75" customHeight="1" x14ac:dyDescent="0.35">
      <c r="A104" s="1" t="s">
        <v>103</v>
      </c>
      <c r="B104" s="2" t="s">
        <v>2244</v>
      </c>
      <c r="C104" s="23">
        <v>1</v>
      </c>
      <c r="D104" s="23">
        <v>12</v>
      </c>
      <c r="E104" s="23">
        <v>6</v>
      </c>
      <c r="F104" s="23">
        <v>1</v>
      </c>
      <c r="G104" s="23">
        <v>12</v>
      </c>
    </row>
    <row r="105" spans="1:7" ht="12.75" customHeight="1" x14ac:dyDescent="0.35">
      <c r="A105" s="1" t="s">
        <v>104</v>
      </c>
      <c r="B105" s="2" t="s">
        <v>2245</v>
      </c>
      <c r="C105" s="23">
        <v>1</v>
      </c>
      <c r="D105" s="23">
        <v>12</v>
      </c>
      <c r="E105" s="23">
        <v>5</v>
      </c>
      <c r="F105" s="23">
        <v>1</v>
      </c>
      <c r="G105" s="23">
        <v>12</v>
      </c>
    </row>
    <row r="106" spans="1:7" ht="12.75" customHeight="1" x14ac:dyDescent="0.35">
      <c r="A106" s="1" t="s">
        <v>105</v>
      </c>
      <c r="B106" s="2" t="s">
        <v>2233</v>
      </c>
      <c r="C106" s="23">
        <v>1</v>
      </c>
      <c r="D106" s="23">
        <v>12</v>
      </c>
      <c r="E106" s="23">
        <v>6</v>
      </c>
      <c r="F106" s="23">
        <v>1</v>
      </c>
      <c r="G106" s="23">
        <v>12</v>
      </c>
    </row>
    <row r="107" spans="1:7" ht="12.75" customHeight="1" x14ac:dyDescent="0.35">
      <c r="A107" s="1" t="s">
        <v>106</v>
      </c>
      <c r="B107" s="2" t="s">
        <v>2233</v>
      </c>
      <c r="C107" s="23">
        <v>0</v>
      </c>
      <c r="D107" s="23">
        <v>12</v>
      </c>
      <c r="E107" s="23">
        <v>6</v>
      </c>
      <c r="F107" s="23">
        <v>1</v>
      </c>
      <c r="G107" s="23">
        <v>12</v>
      </c>
    </row>
    <row r="108" spans="1:7" ht="12.75" customHeight="1" x14ac:dyDescent="0.35">
      <c r="A108" s="1" t="s">
        <v>107</v>
      </c>
      <c r="B108" s="2" t="s">
        <v>2243</v>
      </c>
      <c r="C108" s="23">
        <v>1</v>
      </c>
      <c r="D108" s="23">
        <v>12</v>
      </c>
      <c r="E108" s="23">
        <v>6</v>
      </c>
      <c r="F108" s="23">
        <v>1</v>
      </c>
      <c r="G108" s="23">
        <v>12</v>
      </c>
    </row>
    <row r="109" spans="1:7" ht="12.75" customHeight="1" x14ac:dyDescent="0.35">
      <c r="A109" s="1" t="s">
        <v>108</v>
      </c>
      <c r="B109" s="2" t="s">
        <v>2251</v>
      </c>
      <c r="C109" s="23">
        <v>1</v>
      </c>
      <c r="D109" s="23">
        <v>12</v>
      </c>
      <c r="E109" s="23">
        <v>6</v>
      </c>
      <c r="F109" s="23">
        <v>1</v>
      </c>
      <c r="G109" s="23">
        <v>12</v>
      </c>
    </row>
    <row r="110" spans="1:7" ht="12.75" customHeight="1" x14ac:dyDescent="0.35">
      <c r="A110" s="1" t="s">
        <v>109</v>
      </c>
      <c r="B110" s="2" t="s">
        <v>2238</v>
      </c>
      <c r="C110" s="23">
        <v>1</v>
      </c>
      <c r="D110" s="23">
        <v>12</v>
      </c>
      <c r="E110" s="23">
        <v>6</v>
      </c>
      <c r="F110" s="23">
        <v>1</v>
      </c>
      <c r="G110" s="23">
        <v>12</v>
      </c>
    </row>
    <row r="111" spans="1:7" ht="12.75" customHeight="1" x14ac:dyDescent="0.35">
      <c r="A111" s="1" t="s">
        <v>110</v>
      </c>
      <c r="B111" s="2" t="s">
        <v>2243</v>
      </c>
      <c r="C111" s="23">
        <v>1</v>
      </c>
      <c r="D111" s="23">
        <v>12</v>
      </c>
      <c r="E111" s="23">
        <v>6</v>
      </c>
      <c r="F111" s="23">
        <v>1</v>
      </c>
      <c r="G111" s="23">
        <v>12</v>
      </c>
    </row>
    <row r="112" spans="1:7" ht="12.75" customHeight="1" x14ac:dyDescent="0.35">
      <c r="A112" s="1" t="s">
        <v>111</v>
      </c>
      <c r="B112" s="2" t="s">
        <v>2253</v>
      </c>
      <c r="C112" s="23">
        <v>1</v>
      </c>
      <c r="D112" s="23">
        <v>12</v>
      </c>
      <c r="E112" s="23">
        <v>6</v>
      </c>
      <c r="F112" s="23">
        <v>1</v>
      </c>
      <c r="G112" s="23">
        <v>12</v>
      </c>
    </row>
    <row r="113" spans="1:7" ht="12.75" customHeight="1" x14ac:dyDescent="0.35">
      <c r="A113" s="1" t="s">
        <v>112</v>
      </c>
      <c r="B113" s="2" t="s">
        <v>2245</v>
      </c>
      <c r="C113" s="23">
        <v>0</v>
      </c>
      <c r="D113" s="23">
        <v>12</v>
      </c>
      <c r="E113" s="23">
        <v>6</v>
      </c>
      <c r="F113" s="23">
        <v>1</v>
      </c>
      <c r="G113" s="23">
        <v>12</v>
      </c>
    </row>
    <row r="114" spans="1:7" ht="12.75" customHeight="1" x14ac:dyDescent="0.35">
      <c r="A114" s="1" t="s">
        <v>113</v>
      </c>
      <c r="B114" s="2" t="s">
        <v>2237</v>
      </c>
      <c r="C114" s="23">
        <v>0</v>
      </c>
      <c r="D114" s="23">
        <v>12</v>
      </c>
      <c r="E114" s="23">
        <v>5</v>
      </c>
      <c r="F114" s="23">
        <v>0</v>
      </c>
      <c r="G114" s="23">
        <v>12</v>
      </c>
    </row>
    <row r="115" spans="1:7" ht="12.75" customHeight="1" x14ac:dyDescent="0.35">
      <c r="A115" s="1" t="s">
        <v>114</v>
      </c>
      <c r="B115" s="2" t="s">
        <v>2237</v>
      </c>
      <c r="C115" s="23">
        <v>0</v>
      </c>
      <c r="D115" s="23">
        <v>12</v>
      </c>
      <c r="E115" s="23">
        <v>5</v>
      </c>
      <c r="F115" s="23">
        <v>1</v>
      </c>
      <c r="G115" s="23">
        <v>12</v>
      </c>
    </row>
    <row r="116" spans="1:7" ht="12.75" customHeight="1" x14ac:dyDescent="0.35">
      <c r="A116" s="1" t="s">
        <v>115</v>
      </c>
      <c r="B116" s="2" t="s">
        <v>2240</v>
      </c>
      <c r="C116" s="23">
        <v>1</v>
      </c>
      <c r="D116" s="23">
        <v>12</v>
      </c>
      <c r="E116" s="23">
        <v>6</v>
      </c>
      <c r="F116" s="23">
        <v>1</v>
      </c>
      <c r="G116" s="23">
        <v>12</v>
      </c>
    </row>
    <row r="117" spans="1:7" ht="12.75" customHeight="1" x14ac:dyDescent="0.35">
      <c r="A117" s="1" t="s">
        <v>116</v>
      </c>
      <c r="B117" s="2" t="s">
        <v>2248</v>
      </c>
      <c r="C117" s="23">
        <v>1</v>
      </c>
      <c r="D117" s="23">
        <v>12</v>
      </c>
      <c r="E117" s="23">
        <v>6</v>
      </c>
      <c r="F117" s="23">
        <v>1</v>
      </c>
      <c r="G117" s="23">
        <v>12</v>
      </c>
    </row>
    <row r="118" spans="1:7" ht="12.75" customHeight="1" x14ac:dyDescent="0.35">
      <c r="A118" s="1" t="s">
        <v>118</v>
      </c>
      <c r="B118" s="2" t="s">
        <v>2233</v>
      </c>
      <c r="C118" s="23">
        <v>1</v>
      </c>
      <c r="D118" s="23">
        <v>12</v>
      </c>
      <c r="E118" s="23">
        <v>6</v>
      </c>
      <c r="F118" s="23">
        <v>1</v>
      </c>
      <c r="G118" s="23">
        <v>12</v>
      </c>
    </row>
    <row r="119" spans="1:7" ht="12.75" customHeight="1" x14ac:dyDescent="0.35">
      <c r="A119" s="1" t="s">
        <v>119</v>
      </c>
      <c r="B119" s="2" t="s">
        <v>2233</v>
      </c>
      <c r="C119" s="23">
        <v>0</v>
      </c>
      <c r="D119" s="23">
        <v>12</v>
      </c>
      <c r="E119" s="23">
        <v>6</v>
      </c>
      <c r="F119" s="23">
        <v>1</v>
      </c>
      <c r="G119" s="23">
        <v>12</v>
      </c>
    </row>
    <row r="120" spans="1:7" ht="12.75" customHeight="1" x14ac:dyDescent="0.35">
      <c r="A120" s="1" t="s">
        <v>120</v>
      </c>
      <c r="B120" s="2" t="s">
        <v>2238</v>
      </c>
      <c r="C120" s="23">
        <v>1</v>
      </c>
      <c r="D120" s="23">
        <v>12</v>
      </c>
      <c r="E120" s="23">
        <v>6</v>
      </c>
      <c r="F120" s="23">
        <v>1</v>
      </c>
      <c r="G120" s="23">
        <v>12</v>
      </c>
    </row>
    <row r="121" spans="1:7" ht="12.75" customHeight="1" x14ac:dyDescent="0.35">
      <c r="A121" s="1" t="s">
        <v>121</v>
      </c>
      <c r="B121" s="2" t="s">
        <v>2235</v>
      </c>
      <c r="C121" s="23">
        <v>1</v>
      </c>
      <c r="D121" s="23">
        <v>12</v>
      </c>
      <c r="E121" s="23">
        <v>6</v>
      </c>
      <c r="F121" s="23">
        <v>1</v>
      </c>
      <c r="G121" s="23">
        <v>12</v>
      </c>
    </row>
    <row r="122" spans="1:7" ht="12.75" customHeight="1" x14ac:dyDescent="0.35">
      <c r="A122" s="1" t="s">
        <v>122</v>
      </c>
      <c r="B122" s="2" t="s">
        <v>2238</v>
      </c>
      <c r="C122" s="23">
        <v>1</v>
      </c>
      <c r="D122" s="23">
        <v>12</v>
      </c>
      <c r="E122" s="23">
        <v>6</v>
      </c>
      <c r="F122" s="23">
        <v>1</v>
      </c>
      <c r="G122" s="23">
        <v>12</v>
      </c>
    </row>
    <row r="123" spans="1:7" ht="12.75" customHeight="1" x14ac:dyDescent="0.35">
      <c r="A123" s="1" t="s">
        <v>123</v>
      </c>
      <c r="B123" s="2" t="s">
        <v>2235</v>
      </c>
      <c r="C123" s="23">
        <v>0</v>
      </c>
      <c r="D123" s="23">
        <v>12</v>
      </c>
      <c r="E123" s="23">
        <v>6</v>
      </c>
      <c r="F123" s="23">
        <v>0</v>
      </c>
      <c r="G123" s="23">
        <v>12</v>
      </c>
    </row>
    <row r="124" spans="1:7" ht="12.75" customHeight="1" x14ac:dyDescent="0.35">
      <c r="A124" s="1" t="s">
        <v>124</v>
      </c>
      <c r="B124" s="2" t="s">
        <v>2243</v>
      </c>
      <c r="C124" s="23">
        <v>1</v>
      </c>
      <c r="D124" s="23">
        <v>12</v>
      </c>
      <c r="E124" s="23">
        <v>6</v>
      </c>
      <c r="F124" s="23">
        <v>1</v>
      </c>
      <c r="G124" s="23">
        <v>2</v>
      </c>
    </row>
    <row r="125" spans="1:7" ht="12.75" customHeight="1" x14ac:dyDescent="0.35">
      <c r="A125" s="1" t="s">
        <v>125</v>
      </c>
      <c r="B125" s="2" t="s">
        <v>2245</v>
      </c>
      <c r="C125" s="23">
        <v>1</v>
      </c>
      <c r="D125" s="23">
        <v>12</v>
      </c>
      <c r="E125" s="23">
        <v>6</v>
      </c>
      <c r="F125" s="23">
        <v>1</v>
      </c>
      <c r="G125" s="23">
        <v>12</v>
      </c>
    </row>
    <row r="126" spans="1:7" ht="12.75" customHeight="1" x14ac:dyDescent="0.35">
      <c r="A126" s="1" t="s">
        <v>126</v>
      </c>
      <c r="B126" s="2" t="s">
        <v>2254</v>
      </c>
      <c r="C126" s="23">
        <v>1</v>
      </c>
      <c r="D126" s="23">
        <v>12</v>
      </c>
      <c r="E126" s="23">
        <v>6</v>
      </c>
      <c r="F126" s="23">
        <v>1</v>
      </c>
      <c r="G126" s="23">
        <v>12</v>
      </c>
    </row>
    <row r="127" spans="1:7" ht="12.75" customHeight="1" x14ac:dyDescent="0.35">
      <c r="A127" s="1" t="s">
        <v>127</v>
      </c>
      <c r="B127" s="2" t="s">
        <v>2246</v>
      </c>
      <c r="C127" s="23">
        <v>1</v>
      </c>
      <c r="D127" s="23">
        <v>0</v>
      </c>
      <c r="E127" s="23">
        <v>5</v>
      </c>
      <c r="F127" s="23">
        <v>1</v>
      </c>
      <c r="G127" s="23">
        <v>12</v>
      </c>
    </row>
    <row r="128" spans="1:7" ht="12.75" customHeight="1" x14ac:dyDescent="0.35">
      <c r="A128" s="1" t="s">
        <v>128</v>
      </c>
      <c r="B128" s="2" t="s">
        <v>2239</v>
      </c>
      <c r="C128" s="23">
        <v>1</v>
      </c>
      <c r="D128" s="23">
        <v>12</v>
      </c>
      <c r="E128" s="23">
        <v>6</v>
      </c>
      <c r="F128" s="23">
        <v>1</v>
      </c>
      <c r="G128" s="23">
        <v>12</v>
      </c>
    </row>
    <row r="129" spans="1:7" ht="12.75" customHeight="1" x14ac:dyDescent="0.35">
      <c r="A129" s="1" t="s">
        <v>129</v>
      </c>
      <c r="B129" s="2" t="s">
        <v>2246</v>
      </c>
      <c r="C129" s="23">
        <v>0</v>
      </c>
      <c r="D129" s="23">
        <v>12</v>
      </c>
      <c r="E129" s="23">
        <v>6</v>
      </c>
      <c r="F129" s="23">
        <v>1</v>
      </c>
      <c r="G129" s="23">
        <v>3</v>
      </c>
    </row>
    <row r="130" spans="1:7" ht="12.75" customHeight="1" x14ac:dyDescent="0.35">
      <c r="A130" s="1" t="s">
        <v>130</v>
      </c>
      <c r="B130" s="2" t="s">
        <v>2239</v>
      </c>
      <c r="C130" s="23">
        <v>0</v>
      </c>
      <c r="D130" s="23">
        <v>12</v>
      </c>
      <c r="E130" s="23">
        <v>6</v>
      </c>
      <c r="F130" s="23">
        <v>1</v>
      </c>
      <c r="G130" s="23">
        <v>10</v>
      </c>
    </row>
    <row r="131" spans="1:7" ht="12.75" customHeight="1" x14ac:dyDescent="0.35">
      <c r="A131" s="1" t="s">
        <v>131</v>
      </c>
      <c r="B131" s="2" t="s">
        <v>2238</v>
      </c>
      <c r="C131" s="23">
        <v>1</v>
      </c>
      <c r="D131" s="23">
        <v>12</v>
      </c>
      <c r="E131" s="23">
        <v>6</v>
      </c>
      <c r="F131" s="23">
        <v>1</v>
      </c>
      <c r="G131" s="23">
        <v>12</v>
      </c>
    </row>
    <row r="132" spans="1:7" ht="12.75" customHeight="1" x14ac:dyDescent="0.35">
      <c r="A132" s="1" t="s">
        <v>132</v>
      </c>
      <c r="B132" s="2" t="s">
        <v>2247</v>
      </c>
      <c r="C132" s="23">
        <v>1</v>
      </c>
      <c r="D132" s="23">
        <v>12</v>
      </c>
      <c r="E132" s="23">
        <v>6</v>
      </c>
      <c r="F132" s="23">
        <v>1</v>
      </c>
      <c r="G132" s="23">
        <v>12</v>
      </c>
    </row>
    <row r="133" spans="1:7" ht="12.75" customHeight="1" x14ac:dyDescent="0.35">
      <c r="A133" s="1" t="s">
        <v>134</v>
      </c>
      <c r="B133" s="2" t="s">
        <v>2242</v>
      </c>
      <c r="C133" s="23">
        <v>1</v>
      </c>
      <c r="D133" s="23">
        <v>12</v>
      </c>
      <c r="E133" s="23">
        <v>6</v>
      </c>
      <c r="F133" s="23">
        <v>1</v>
      </c>
      <c r="G133" s="23">
        <v>2</v>
      </c>
    </row>
    <row r="134" spans="1:7" ht="12.75" customHeight="1" x14ac:dyDescent="0.35">
      <c r="A134" s="1" t="s">
        <v>135</v>
      </c>
      <c r="B134" s="2" t="s">
        <v>2245</v>
      </c>
      <c r="C134" s="23">
        <v>1</v>
      </c>
      <c r="D134" s="23">
        <v>12</v>
      </c>
      <c r="E134" s="23">
        <v>6</v>
      </c>
      <c r="F134" s="23">
        <v>1</v>
      </c>
      <c r="G134" s="23">
        <v>12</v>
      </c>
    </row>
    <row r="135" spans="1:7" ht="12.75" customHeight="1" x14ac:dyDescent="0.35">
      <c r="A135" s="1" t="s">
        <v>136</v>
      </c>
      <c r="B135" s="2" t="s">
        <v>2237</v>
      </c>
      <c r="C135" s="23">
        <v>0</v>
      </c>
      <c r="D135" s="23">
        <v>12</v>
      </c>
      <c r="E135" s="23">
        <v>6</v>
      </c>
      <c r="F135" s="23">
        <v>1</v>
      </c>
      <c r="G135" s="23">
        <v>12</v>
      </c>
    </row>
    <row r="136" spans="1:7" ht="12.75" customHeight="1" x14ac:dyDescent="0.35">
      <c r="A136" s="1" t="s">
        <v>137</v>
      </c>
      <c r="B136" s="2" t="s">
        <v>2240</v>
      </c>
      <c r="C136" s="23">
        <v>1</v>
      </c>
      <c r="D136" s="23">
        <v>12</v>
      </c>
      <c r="E136" s="23">
        <v>6</v>
      </c>
      <c r="F136" s="23">
        <v>1</v>
      </c>
      <c r="G136" s="23">
        <v>12</v>
      </c>
    </row>
    <row r="137" spans="1:7" ht="12.75" customHeight="1" x14ac:dyDescent="0.35">
      <c r="A137" s="1" t="s">
        <v>138</v>
      </c>
      <c r="B137" s="2" t="s">
        <v>2251</v>
      </c>
      <c r="C137" s="23">
        <v>1</v>
      </c>
      <c r="D137" s="23">
        <v>12</v>
      </c>
      <c r="E137" s="23">
        <v>6</v>
      </c>
      <c r="F137" s="23">
        <v>1</v>
      </c>
      <c r="G137" s="23">
        <v>12</v>
      </c>
    </row>
    <row r="138" spans="1:7" ht="12.75" customHeight="1" x14ac:dyDescent="0.35">
      <c r="A138" s="1" t="s">
        <v>139</v>
      </c>
      <c r="B138" s="2" t="s">
        <v>2244</v>
      </c>
      <c r="C138" s="23">
        <v>1</v>
      </c>
      <c r="D138" s="23">
        <v>12</v>
      </c>
      <c r="E138" s="23">
        <v>6</v>
      </c>
      <c r="F138" s="23">
        <v>1</v>
      </c>
      <c r="G138" s="23">
        <v>12</v>
      </c>
    </row>
    <row r="139" spans="1:7" ht="12.75" customHeight="1" x14ac:dyDescent="0.35">
      <c r="A139" s="1" t="s">
        <v>140</v>
      </c>
      <c r="B139" s="2" t="s">
        <v>2239</v>
      </c>
      <c r="C139" s="23">
        <v>1</v>
      </c>
      <c r="D139" s="23">
        <v>12</v>
      </c>
      <c r="E139" s="23">
        <v>6</v>
      </c>
      <c r="F139" s="23">
        <v>1</v>
      </c>
      <c r="G139" s="23">
        <v>12</v>
      </c>
    </row>
    <row r="140" spans="1:7" ht="12.75" customHeight="1" x14ac:dyDescent="0.35">
      <c r="A140" s="1" t="s">
        <v>141</v>
      </c>
      <c r="B140" s="2" t="s">
        <v>2246</v>
      </c>
      <c r="C140" s="23">
        <v>1</v>
      </c>
      <c r="D140" s="23">
        <v>12</v>
      </c>
      <c r="E140" s="23">
        <v>6</v>
      </c>
      <c r="F140" s="23">
        <v>1</v>
      </c>
      <c r="G140" s="23">
        <v>12</v>
      </c>
    </row>
    <row r="141" spans="1:7" ht="12.75" customHeight="1" x14ac:dyDescent="0.35">
      <c r="A141" s="1" t="s">
        <v>142</v>
      </c>
      <c r="B141" s="2" t="s">
        <v>2246</v>
      </c>
      <c r="C141" s="23">
        <v>1</v>
      </c>
      <c r="D141" s="23">
        <v>12</v>
      </c>
      <c r="E141" s="23">
        <v>6</v>
      </c>
      <c r="F141" s="23">
        <v>1</v>
      </c>
      <c r="G141" s="23">
        <v>11</v>
      </c>
    </row>
    <row r="142" spans="1:7" ht="12.75" customHeight="1" x14ac:dyDescent="0.35">
      <c r="A142" s="1" t="s">
        <v>143</v>
      </c>
      <c r="B142" s="2" t="s">
        <v>2240</v>
      </c>
      <c r="C142" s="23">
        <v>1</v>
      </c>
      <c r="D142" s="23">
        <v>12</v>
      </c>
      <c r="E142" s="23">
        <v>6</v>
      </c>
      <c r="F142" s="23">
        <v>1</v>
      </c>
      <c r="G142" s="23">
        <v>12</v>
      </c>
    </row>
    <row r="143" spans="1:7" ht="12.75" customHeight="1" x14ac:dyDescent="0.35">
      <c r="A143" s="1" t="s">
        <v>144</v>
      </c>
      <c r="B143" s="2" t="s">
        <v>2251</v>
      </c>
      <c r="C143" s="23">
        <v>1</v>
      </c>
      <c r="D143" s="23">
        <v>12</v>
      </c>
      <c r="E143" s="23">
        <v>6</v>
      </c>
      <c r="F143" s="23">
        <v>1</v>
      </c>
      <c r="G143" s="23">
        <v>12</v>
      </c>
    </row>
    <row r="144" spans="1:7" ht="12.75" customHeight="1" x14ac:dyDescent="0.35">
      <c r="A144" s="1" t="s">
        <v>145</v>
      </c>
      <c r="B144" s="2" t="s">
        <v>2238</v>
      </c>
      <c r="C144" s="23">
        <v>1</v>
      </c>
      <c r="D144" s="23">
        <v>12</v>
      </c>
      <c r="E144" s="23">
        <v>6</v>
      </c>
      <c r="F144" s="23">
        <v>1</v>
      </c>
      <c r="G144" s="23">
        <v>12</v>
      </c>
    </row>
    <row r="145" spans="1:7" ht="12.75" customHeight="1" x14ac:dyDescent="0.35">
      <c r="A145" s="1" t="s">
        <v>146</v>
      </c>
      <c r="B145" s="2" t="s">
        <v>2250</v>
      </c>
      <c r="C145" s="23">
        <v>1</v>
      </c>
      <c r="D145" s="23">
        <v>12</v>
      </c>
      <c r="E145" s="23">
        <v>6</v>
      </c>
      <c r="F145" s="23">
        <v>1</v>
      </c>
      <c r="G145" s="23">
        <v>12</v>
      </c>
    </row>
    <row r="146" spans="1:7" ht="12.75" customHeight="1" x14ac:dyDescent="0.35">
      <c r="A146" s="1" t="s">
        <v>147</v>
      </c>
      <c r="B146" s="2" t="s">
        <v>2251</v>
      </c>
      <c r="C146" s="23">
        <v>1</v>
      </c>
      <c r="D146" s="23">
        <v>12</v>
      </c>
      <c r="E146" s="23">
        <v>6</v>
      </c>
      <c r="F146" s="23">
        <v>1</v>
      </c>
      <c r="G146" s="23">
        <v>12</v>
      </c>
    </row>
    <row r="147" spans="1:7" ht="12.75" customHeight="1" x14ac:dyDescent="0.35">
      <c r="A147" s="1" t="s">
        <v>148</v>
      </c>
      <c r="B147" s="2" t="s">
        <v>2241</v>
      </c>
      <c r="C147" s="23">
        <v>1</v>
      </c>
      <c r="D147" s="23">
        <v>12</v>
      </c>
      <c r="E147" s="23">
        <v>6</v>
      </c>
      <c r="F147" s="23">
        <v>1</v>
      </c>
      <c r="G147" s="23">
        <v>12</v>
      </c>
    </row>
    <row r="148" spans="1:7" ht="12.75" customHeight="1" x14ac:dyDescent="0.35">
      <c r="A148" s="1" t="s">
        <v>149</v>
      </c>
      <c r="B148" s="2" t="s">
        <v>2251</v>
      </c>
      <c r="C148" s="23">
        <v>1</v>
      </c>
      <c r="D148" s="23">
        <v>12</v>
      </c>
      <c r="E148" s="23">
        <v>6</v>
      </c>
      <c r="F148" s="23">
        <v>1</v>
      </c>
      <c r="G148" s="23">
        <v>12</v>
      </c>
    </row>
    <row r="149" spans="1:7" ht="12.75" customHeight="1" x14ac:dyDescent="0.35">
      <c r="A149" s="1" t="s">
        <v>150</v>
      </c>
      <c r="B149" s="2" t="s">
        <v>2235</v>
      </c>
      <c r="C149" s="23">
        <v>1</v>
      </c>
      <c r="D149" s="23">
        <v>12</v>
      </c>
      <c r="E149" s="23">
        <v>6</v>
      </c>
      <c r="F149" s="23">
        <v>1</v>
      </c>
      <c r="G149" s="23">
        <v>12</v>
      </c>
    </row>
    <row r="150" spans="1:7" ht="12.75" customHeight="1" x14ac:dyDescent="0.35">
      <c r="A150" s="1" t="s">
        <v>151</v>
      </c>
      <c r="B150" s="2" t="s">
        <v>2244</v>
      </c>
      <c r="C150" s="23">
        <v>1</v>
      </c>
      <c r="D150" s="23">
        <v>12</v>
      </c>
      <c r="E150" s="23">
        <v>6</v>
      </c>
      <c r="F150" s="23">
        <v>1</v>
      </c>
      <c r="G150" s="23">
        <v>12</v>
      </c>
    </row>
    <row r="151" spans="1:7" ht="12.75" customHeight="1" x14ac:dyDescent="0.35">
      <c r="A151" s="1" t="s">
        <v>152</v>
      </c>
      <c r="B151" s="2" t="s">
        <v>2244</v>
      </c>
      <c r="C151" s="23">
        <v>1</v>
      </c>
      <c r="D151" s="23">
        <v>12</v>
      </c>
      <c r="E151" s="23">
        <v>6</v>
      </c>
      <c r="F151" s="23">
        <v>1</v>
      </c>
      <c r="G151" s="23">
        <v>12</v>
      </c>
    </row>
    <row r="152" spans="1:7" ht="12.75" customHeight="1" x14ac:dyDescent="0.35">
      <c r="A152" s="1" t="s">
        <v>153</v>
      </c>
      <c r="B152" s="2" t="s">
        <v>2244</v>
      </c>
      <c r="C152" s="23">
        <v>0</v>
      </c>
      <c r="D152" s="23">
        <v>12</v>
      </c>
      <c r="E152" s="23">
        <v>6</v>
      </c>
      <c r="F152" s="23">
        <v>0</v>
      </c>
      <c r="G152" s="23">
        <v>12</v>
      </c>
    </row>
    <row r="153" spans="1:7" ht="12.75" customHeight="1" x14ac:dyDescent="0.35">
      <c r="A153" s="1" t="s">
        <v>154</v>
      </c>
      <c r="B153" s="2" t="s">
        <v>2244</v>
      </c>
      <c r="C153" s="23">
        <v>1</v>
      </c>
      <c r="D153" s="23">
        <v>12</v>
      </c>
      <c r="E153" s="23">
        <v>6</v>
      </c>
      <c r="F153" s="23">
        <v>1</v>
      </c>
      <c r="G153" s="23">
        <v>12</v>
      </c>
    </row>
    <row r="154" spans="1:7" ht="12.75" customHeight="1" x14ac:dyDescent="0.35">
      <c r="A154" s="1" t="s">
        <v>155</v>
      </c>
      <c r="B154" s="2" t="s">
        <v>2247</v>
      </c>
      <c r="C154" s="23">
        <v>1</v>
      </c>
      <c r="D154" s="23">
        <v>12</v>
      </c>
      <c r="E154" s="23">
        <v>6</v>
      </c>
      <c r="F154" s="23">
        <v>1</v>
      </c>
      <c r="G154" s="23">
        <v>12</v>
      </c>
    </row>
    <row r="155" spans="1:7" ht="12.75" customHeight="1" x14ac:dyDescent="0.35">
      <c r="A155" s="1" t="s">
        <v>156</v>
      </c>
      <c r="B155" s="2" t="s">
        <v>2245</v>
      </c>
      <c r="C155" s="23">
        <v>1</v>
      </c>
      <c r="D155" s="23">
        <v>12</v>
      </c>
      <c r="E155" s="23">
        <v>6</v>
      </c>
      <c r="F155" s="23">
        <v>1</v>
      </c>
      <c r="G155" s="23">
        <v>12</v>
      </c>
    </row>
    <row r="156" spans="1:7" ht="12.75" customHeight="1" x14ac:dyDescent="0.35">
      <c r="A156" s="1" t="s">
        <v>157</v>
      </c>
      <c r="B156" s="2" t="s">
        <v>2233</v>
      </c>
      <c r="C156" s="23">
        <v>1</v>
      </c>
      <c r="D156" s="23">
        <v>12</v>
      </c>
      <c r="E156" s="23">
        <v>6</v>
      </c>
      <c r="F156" s="23">
        <v>1</v>
      </c>
      <c r="G156" s="23">
        <v>12</v>
      </c>
    </row>
    <row r="157" spans="1:7" ht="12.75" customHeight="1" x14ac:dyDescent="0.35">
      <c r="A157" s="1" t="s">
        <v>158</v>
      </c>
      <c r="B157" s="2" t="s">
        <v>2244</v>
      </c>
      <c r="C157" s="23">
        <v>1</v>
      </c>
      <c r="D157" s="23">
        <v>12</v>
      </c>
      <c r="E157" s="23">
        <v>6</v>
      </c>
      <c r="F157" s="23">
        <v>1</v>
      </c>
      <c r="G157" s="23">
        <v>12</v>
      </c>
    </row>
    <row r="158" spans="1:7" ht="12.75" customHeight="1" x14ac:dyDescent="0.35">
      <c r="A158" s="1" t="s">
        <v>159</v>
      </c>
      <c r="B158" s="2" t="s">
        <v>2245</v>
      </c>
      <c r="C158" s="23">
        <v>1</v>
      </c>
      <c r="D158" s="23">
        <v>12</v>
      </c>
      <c r="E158" s="23">
        <v>6</v>
      </c>
      <c r="F158" s="23">
        <v>1</v>
      </c>
      <c r="G158" s="23">
        <v>9</v>
      </c>
    </row>
    <row r="159" spans="1:7" ht="12.75" customHeight="1" x14ac:dyDescent="0.35">
      <c r="A159" s="1" t="s">
        <v>160</v>
      </c>
      <c r="B159" s="2" t="s">
        <v>2245</v>
      </c>
      <c r="C159" s="23">
        <v>1</v>
      </c>
      <c r="D159" s="23">
        <v>12</v>
      </c>
      <c r="E159" s="23">
        <v>6</v>
      </c>
      <c r="F159" s="23">
        <v>1</v>
      </c>
      <c r="G159" s="23">
        <v>12</v>
      </c>
    </row>
    <row r="160" spans="1:7" ht="12.75" customHeight="1" x14ac:dyDescent="0.35">
      <c r="A160" s="1" t="s">
        <v>161</v>
      </c>
      <c r="B160" s="2" t="s">
        <v>2239</v>
      </c>
      <c r="C160" s="23">
        <v>1</v>
      </c>
      <c r="D160" s="23">
        <v>12</v>
      </c>
      <c r="E160" s="23">
        <v>6</v>
      </c>
      <c r="F160" s="23">
        <v>1</v>
      </c>
      <c r="G160" s="23">
        <v>11</v>
      </c>
    </row>
    <row r="161" spans="1:7" ht="12.75" customHeight="1" x14ac:dyDescent="0.35">
      <c r="A161" s="1" t="s">
        <v>162</v>
      </c>
      <c r="B161" s="2" t="s">
        <v>2254</v>
      </c>
      <c r="C161" s="23">
        <v>1</v>
      </c>
      <c r="D161" s="23">
        <v>12</v>
      </c>
      <c r="E161" s="23">
        <v>3</v>
      </c>
      <c r="F161" s="23">
        <v>1</v>
      </c>
      <c r="G161" s="23">
        <v>12</v>
      </c>
    </row>
    <row r="162" spans="1:7" ht="12.75" customHeight="1" x14ac:dyDescent="0.35">
      <c r="A162" s="1" t="s">
        <v>163</v>
      </c>
      <c r="B162" s="2" t="s">
        <v>2239</v>
      </c>
      <c r="C162" s="23">
        <v>1</v>
      </c>
      <c r="D162" s="23">
        <v>12</v>
      </c>
      <c r="E162" s="23">
        <v>6</v>
      </c>
      <c r="F162" s="23">
        <v>1</v>
      </c>
      <c r="G162" s="23">
        <v>12</v>
      </c>
    </row>
    <row r="163" spans="1:7" ht="12.75" customHeight="1" x14ac:dyDescent="0.35">
      <c r="A163" s="1" t="s">
        <v>164</v>
      </c>
      <c r="B163" s="2" t="s">
        <v>2233</v>
      </c>
      <c r="C163" s="23">
        <v>0</v>
      </c>
      <c r="D163" s="23">
        <v>12</v>
      </c>
      <c r="E163" s="23">
        <v>6</v>
      </c>
      <c r="F163" s="23">
        <v>1</v>
      </c>
      <c r="G163" s="23">
        <v>0</v>
      </c>
    </row>
    <row r="164" spans="1:7" ht="12.75" customHeight="1" x14ac:dyDescent="0.35">
      <c r="A164" s="1" t="s">
        <v>165</v>
      </c>
      <c r="B164" s="2" t="s">
        <v>2245</v>
      </c>
      <c r="C164" s="23">
        <v>1</v>
      </c>
      <c r="D164" s="23">
        <v>12</v>
      </c>
      <c r="E164" s="23">
        <v>6</v>
      </c>
      <c r="F164" s="23">
        <v>1</v>
      </c>
      <c r="G164" s="23">
        <v>12</v>
      </c>
    </row>
    <row r="165" spans="1:7" ht="12.75" customHeight="1" x14ac:dyDescent="0.35">
      <c r="A165" s="1" t="s">
        <v>166</v>
      </c>
      <c r="B165" s="2" t="s">
        <v>2245</v>
      </c>
      <c r="C165" s="23">
        <v>0</v>
      </c>
      <c r="D165" s="23">
        <v>12</v>
      </c>
      <c r="E165" s="23">
        <v>0</v>
      </c>
      <c r="F165" s="23">
        <v>1</v>
      </c>
      <c r="G165" s="23">
        <v>12</v>
      </c>
    </row>
    <row r="166" spans="1:7" ht="12.75" customHeight="1" x14ac:dyDescent="0.35">
      <c r="A166" s="1" t="s">
        <v>167</v>
      </c>
      <c r="B166" s="2" t="s">
        <v>2246</v>
      </c>
      <c r="C166" s="23">
        <v>1</v>
      </c>
      <c r="D166" s="23">
        <v>12</v>
      </c>
      <c r="E166" s="23">
        <v>6</v>
      </c>
      <c r="F166" s="23">
        <v>1</v>
      </c>
      <c r="G166" s="23">
        <v>12</v>
      </c>
    </row>
    <row r="167" spans="1:7" ht="12.75" customHeight="1" x14ac:dyDescent="0.35">
      <c r="A167" s="1" t="s">
        <v>168</v>
      </c>
      <c r="B167" s="2" t="s">
        <v>2244</v>
      </c>
      <c r="C167" s="23">
        <v>0</v>
      </c>
      <c r="D167" s="23">
        <v>12</v>
      </c>
      <c r="E167" s="23">
        <v>6</v>
      </c>
      <c r="F167" s="23">
        <v>1</v>
      </c>
      <c r="G167" s="23">
        <v>12</v>
      </c>
    </row>
    <row r="168" spans="1:7" ht="12.75" customHeight="1" x14ac:dyDescent="0.35">
      <c r="A168" s="1" t="s">
        <v>169</v>
      </c>
      <c r="B168" s="2" t="s">
        <v>2234</v>
      </c>
      <c r="C168" s="23">
        <v>1</v>
      </c>
      <c r="D168" s="23">
        <v>12</v>
      </c>
      <c r="E168" s="23">
        <v>6</v>
      </c>
      <c r="F168" s="23">
        <v>1</v>
      </c>
      <c r="G168" s="23">
        <v>12</v>
      </c>
    </row>
    <row r="169" spans="1:7" ht="12.75" customHeight="1" x14ac:dyDescent="0.35">
      <c r="A169" s="1" t="s">
        <v>170</v>
      </c>
      <c r="B169" s="2" t="s">
        <v>2233</v>
      </c>
      <c r="C169" s="23">
        <v>1</v>
      </c>
      <c r="D169" s="23">
        <v>12</v>
      </c>
      <c r="E169" s="23">
        <v>6</v>
      </c>
      <c r="F169" s="23">
        <v>1</v>
      </c>
      <c r="G169" s="23">
        <v>12</v>
      </c>
    </row>
    <row r="170" spans="1:7" ht="12.75" customHeight="1" x14ac:dyDescent="0.35">
      <c r="A170" s="1" t="s">
        <v>171</v>
      </c>
      <c r="B170" s="2" t="s">
        <v>2247</v>
      </c>
      <c r="C170" s="23">
        <v>1</v>
      </c>
      <c r="D170" s="23">
        <v>12</v>
      </c>
      <c r="E170" s="23">
        <v>6</v>
      </c>
      <c r="F170" s="23">
        <v>1</v>
      </c>
      <c r="G170" s="23">
        <v>12</v>
      </c>
    </row>
    <row r="171" spans="1:7" ht="12.75" customHeight="1" x14ac:dyDescent="0.35">
      <c r="A171" s="1" t="s">
        <v>172</v>
      </c>
      <c r="B171" s="2" t="s">
        <v>2247</v>
      </c>
      <c r="C171" s="23">
        <v>1</v>
      </c>
      <c r="D171" s="23">
        <v>12</v>
      </c>
      <c r="E171" s="23">
        <v>6</v>
      </c>
      <c r="F171" s="23">
        <v>1</v>
      </c>
      <c r="G171" s="23">
        <v>12</v>
      </c>
    </row>
    <row r="172" spans="1:7" ht="12.75" customHeight="1" x14ac:dyDescent="0.35">
      <c r="A172" s="1" t="s">
        <v>173</v>
      </c>
      <c r="B172" s="2" t="s">
        <v>2247</v>
      </c>
      <c r="C172" s="23">
        <v>1</v>
      </c>
      <c r="D172" s="23">
        <v>12</v>
      </c>
      <c r="E172" s="23">
        <v>6</v>
      </c>
      <c r="F172" s="23">
        <v>1</v>
      </c>
      <c r="G172" s="23">
        <v>12</v>
      </c>
    </row>
    <row r="173" spans="1:7" ht="12.75" customHeight="1" x14ac:dyDescent="0.35">
      <c r="A173" s="1" t="s">
        <v>174</v>
      </c>
      <c r="B173" s="2" t="s">
        <v>2244</v>
      </c>
      <c r="C173" s="23">
        <v>0</v>
      </c>
      <c r="D173" s="23">
        <v>12</v>
      </c>
      <c r="E173" s="23">
        <v>5</v>
      </c>
      <c r="F173" s="23">
        <v>1</v>
      </c>
      <c r="G173" s="23">
        <v>12</v>
      </c>
    </row>
    <row r="174" spans="1:7" ht="12.75" customHeight="1" x14ac:dyDescent="0.35">
      <c r="A174" s="1" t="s">
        <v>175</v>
      </c>
      <c r="B174" s="2" t="s">
        <v>2246</v>
      </c>
      <c r="C174" s="23">
        <v>1</v>
      </c>
      <c r="D174" s="23">
        <v>12</v>
      </c>
      <c r="E174" s="23">
        <v>6</v>
      </c>
      <c r="F174" s="23">
        <v>1</v>
      </c>
      <c r="G174" s="23">
        <v>12</v>
      </c>
    </row>
    <row r="175" spans="1:7" ht="12.75" customHeight="1" x14ac:dyDescent="0.35">
      <c r="A175" s="1" t="s">
        <v>176</v>
      </c>
      <c r="B175" s="2" t="s">
        <v>2242</v>
      </c>
      <c r="C175" s="23">
        <v>0</v>
      </c>
      <c r="D175" s="23">
        <v>12</v>
      </c>
      <c r="E175" s="23">
        <v>6</v>
      </c>
      <c r="F175" s="23">
        <v>1</v>
      </c>
      <c r="G175" s="23">
        <v>12</v>
      </c>
    </row>
    <row r="176" spans="1:7" ht="12.75" customHeight="1" x14ac:dyDescent="0.35">
      <c r="A176" s="1" t="s">
        <v>177</v>
      </c>
      <c r="B176" s="2" t="s">
        <v>2246</v>
      </c>
      <c r="C176" s="23">
        <v>1</v>
      </c>
      <c r="D176" s="23">
        <v>12</v>
      </c>
      <c r="E176" s="23">
        <v>6</v>
      </c>
      <c r="F176" s="23">
        <v>1</v>
      </c>
      <c r="G176" s="23">
        <v>8</v>
      </c>
    </row>
    <row r="177" spans="1:7" ht="12.75" customHeight="1" x14ac:dyDescent="0.35">
      <c r="A177" s="1" t="s">
        <v>178</v>
      </c>
      <c r="B177" s="2" t="s">
        <v>2244</v>
      </c>
      <c r="C177" s="23">
        <v>1</v>
      </c>
      <c r="D177" s="23">
        <v>12</v>
      </c>
      <c r="E177" s="23">
        <v>6</v>
      </c>
      <c r="F177" s="23">
        <v>1</v>
      </c>
      <c r="G177" s="23">
        <v>12</v>
      </c>
    </row>
    <row r="178" spans="1:7" ht="12.75" customHeight="1" x14ac:dyDescent="0.35">
      <c r="A178" s="1" t="s">
        <v>179</v>
      </c>
      <c r="B178" s="2" t="s">
        <v>2238</v>
      </c>
      <c r="C178" s="23">
        <v>1</v>
      </c>
      <c r="D178" s="23">
        <v>12</v>
      </c>
      <c r="E178" s="23">
        <v>6</v>
      </c>
      <c r="F178" s="23">
        <v>1</v>
      </c>
      <c r="G178" s="23">
        <v>12</v>
      </c>
    </row>
    <row r="179" spans="1:7" ht="12.75" customHeight="1" x14ac:dyDescent="0.35">
      <c r="A179" s="1" t="s">
        <v>180</v>
      </c>
      <c r="B179" s="2" t="s">
        <v>2244</v>
      </c>
      <c r="C179" s="23">
        <v>1</v>
      </c>
      <c r="D179" s="23">
        <v>12</v>
      </c>
      <c r="E179" s="23">
        <v>6</v>
      </c>
      <c r="F179" s="23">
        <v>1</v>
      </c>
      <c r="G179" s="23">
        <v>12</v>
      </c>
    </row>
    <row r="180" spans="1:7" ht="12.75" customHeight="1" x14ac:dyDescent="0.35">
      <c r="A180" s="1" t="s">
        <v>181</v>
      </c>
      <c r="B180" s="2" t="s">
        <v>2246</v>
      </c>
      <c r="C180" s="23">
        <v>1</v>
      </c>
      <c r="D180" s="23">
        <v>12</v>
      </c>
      <c r="E180" s="23">
        <v>6</v>
      </c>
      <c r="F180" s="23">
        <v>1</v>
      </c>
      <c r="G180" s="23">
        <v>12</v>
      </c>
    </row>
    <row r="181" spans="1:7" ht="12.75" customHeight="1" x14ac:dyDescent="0.35">
      <c r="A181" s="1" t="s">
        <v>182</v>
      </c>
      <c r="B181" s="2" t="s">
        <v>2255</v>
      </c>
      <c r="C181" s="23">
        <v>0</v>
      </c>
      <c r="D181" s="23">
        <v>2</v>
      </c>
      <c r="E181" s="23">
        <v>0</v>
      </c>
      <c r="F181" s="23">
        <v>0</v>
      </c>
      <c r="G181" s="23">
        <v>0</v>
      </c>
    </row>
    <row r="182" spans="1:7" ht="12.75" customHeight="1" x14ac:dyDescent="0.35">
      <c r="A182" s="1" t="s">
        <v>183</v>
      </c>
      <c r="B182" s="2" t="s">
        <v>2240</v>
      </c>
      <c r="C182" s="23">
        <v>1</v>
      </c>
      <c r="D182" s="23">
        <v>12</v>
      </c>
      <c r="E182" s="23">
        <v>6</v>
      </c>
      <c r="F182" s="23">
        <v>1</v>
      </c>
      <c r="G182" s="23">
        <v>12</v>
      </c>
    </row>
    <row r="183" spans="1:7" ht="12.75" customHeight="1" x14ac:dyDescent="0.35">
      <c r="A183" s="1" t="s">
        <v>184</v>
      </c>
      <c r="B183" s="2" t="s">
        <v>2242</v>
      </c>
      <c r="C183" s="23">
        <v>1</v>
      </c>
      <c r="D183" s="23">
        <v>12</v>
      </c>
      <c r="E183" s="23">
        <v>5</v>
      </c>
      <c r="F183" s="23">
        <v>1</v>
      </c>
      <c r="G183" s="23">
        <v>12</v>
      </c>
    </row>
    <row r="184" spans="1:7" ht="12.75" customHeight="1" x14ac:dyDescent="0.35">
      <c r="A184" s="1" t="s">
        <v>185</v>
      </c>
      <c r="B184" s="2" t="s">
        <v>2254</v>
      </c>
      <c r="C184" s="23">
        <v>0</v>
      </c>
      <c r="D184" s="23">
        <v>4</v>
      </c>
      <c r="E184" s="23">
        <v>0</v>
      </c>
      <c r="F184" s="23">
        <v>0</v>
      </c>
      <c r="G184" s="23">
        <v>12</v>
      </c>
    </row>
    <row r="185" spans="1:7" ht="12.75" customHeight="1" x14ac:dyDescent="0.35">
      <c r="A185" s="1" t="s">
        <v>186</v>
      </c>
      <c r="B185" s="2" t="s">
        <v>2248</v>
      </c>
      <c r="C185" s="23">
        <v>1</v>
      </c>
      <c r="D185" s="23">
        <v>12</v>
      </c>
      <c r="E185" s="23">
        <v>6</v>
      </c>
      <c r="F185" s="23">
        <v>1</v>
      </c>
      <c r="G185" s="23">
        <v>12</v>
      </c>
    </row>
    <row r="186" spans="1:7" ht="12.75" customHeight="1" x14ac:dyDescent="0.35">
      <c r="A186" s="1" t="s">
        <v>187</v>
      </c>
      <c r="B186" s="2" t="s">
        <v>2238</v>
      </c>
      <c r="C186" s="23">
        <v>1</v>
      </c>
      <c r="D186" s="23">
        <v>12</v>
      </c>
      <c r="E186" s="23">
        <v>6</v>
      </c>
      <c r="F186" s="23">
        <v>1</v>
      </c>
      <c r="G186" s="23">
        <v>12</v>
      </c>
    </row>
    <row r="187" spans="1:7" ht="12.75" customHeight="1" x14ac:dyDescent="0.35">
      <c r="A187" s="1" t="s">
        <v>188</v>
      </c>
      <c r="B187" s="2" t="s">
        <v>2238</v>
      </c>
      <c r="C187" s="23">
        <v>1</v>
      </c>
      <c r="D187" s="23">
        <v>12</v>
      </c>
      <c r="E187" s="23">
        <v>6</v>
      </c>
      <c r="F187" s="23">
        <v>1</v>
      </c>
      <c r="G187" s="23">
        <v>12</v>
      </c>
    </row>
    <row r="188" spans="1:7" ht="12.75" customHeight="1" x14ac:dyDescent="0.35">
      <c r="A188" s="1" t="s">
        <v>189</v>
      </c>
      <c r="B188" s="2" t="s">
        <v>2244</v>
      </c>
      <c r="C188" s="23">
        <v>1</v>
      </c>
      <c r="D188" s="23">
        <v>12</v>
      </c>
      <c r="E188" s="23">
        <v>6</v>
      </c>
      <c r="F188" s="23">
        <v>1</v>
      </c>
      <c r="G188" s="23">
        <v>12</v>
      </c>
    </row>
    <row r="189" spans="1:7" ht="12.75" customHeight="1" x14ac:dyDescent="0.35">
      <c r="A189" s="1" t="s">
        <v>190</v>
      </c>
      <c r="B189" s="2" t="s">
        <v>2251</v>
      </c>
      <c r="C189" s="23">
        <v>1</v>
      </c>
      <c r="D189" s="23">
        <v>12</v>
      </c>
      <c r="E189" s="23">
        <v>6</v>
      </c>
      <c r="F189" s="23">
        <v>1</v>
      </c>
      <c r="G189" s="23">
        <v>12</v>
      </c>
    </row>
    <row r="190" spans="1:7" ht="12.75" customHeight="1" x14ac:dyDescent="0.35">
      <c r="A190" s="1" t="s">
        <v>191</v>
      </c>
      <c r="B190" s="2" t="s">
        <v>2244</v>
      </c>
      <c r="C190" s="23">
        <v>0</v>
      </c>
      <c r="D190" s="23">
        <v>12</v>
      </c>
      <c r="E190" s="23">
        <v>6</v>
      </c>
      <c r="F190" s="23">
        <v>1</v>
      </c>
      <c r="G190" s="23">
        <v>12</v>
      </c>
    </row>
    <row r="191" spans="1:7" ht="12.75" customHeight="1" x14ac:dyDescent="0.35">
      <c r="A191" s="1" t="s">
        <v>192</v>
      </c>
      <c r="B191" s="2" t="s">
        <v>2244</v>
      </c>
      <c r="C191" s="23">
        <v>1</v>
      </c>
      <c r="D191" s="23">
        <v>12</v>
      </c>
      <c r="E191" s="23">
        <v>6</v>
      </c>
      <c r="F191" s="23">
        <v>1</v>
      </c>
      <c r="G191" s="23">
        <v>12</v>
      </c>
    </row>
    <row r="192" spans="1:7" ht="12.75" customHeight="1" x14ac:dyDescent="0.35">
      <c r="A192" s="1" t="s">
        <v>193</v>
      </c>
      <c r="B192" s="2" t="s">
        <v>2244</v>
      </c>
      <c r="C192" s="23">
        <v>1</v>
      </c>
      <c r="D192" s="23">
        <v>12</v>
      </c>
      <c r="E192" s="23">
        <v>6</v>
      </c>
      <c r="F192" s="23">
        <v>1</v>
      </c>
      <c r="G192" s="23">
        <v>12</v>
      </c>
    </row>
    <row r="193" spans="1:7" ht="12.75" customHeight="1" x14ac:dyDescent="0.35">
      <c r="A193" s="1" t="s">
        <v>194</v>
      </c>
      <c r="B193" s="2" t="s">
        <v>2251</v>
      </c>
      <c r="C193" s="23">
        <v>1</v>
      </c>
      <c r="D193" s="23">
        <v>12</v>
      </c>
      <c r="E193" s="23">
        <v>6</v>
      </c>
      <c r="F193" s="23">
        <v>1</v>
      </c>
      <c r="G193" s="23">
        <v>12</v>
      </c>
    </row>
    <row r="194" spans="1:7" ht="12.75" customHeight="1" x14ac:dyDescent="0.35">
      <c r="A194" s="1" t="s">
        <v>195</v>
      </c>
      <c r="B194" s="2" t="s">
        <v>2247</v>
      </c>
      <c r="C194" s="23">
        <v>1</v>
      </c>
      <c r="D194" s="23">
        <v>12</v>
      </c>
      <c r="E194" s="23">
        <v>6</v>
      </c>
      <c r="F194" s="23">
        <v>1</v>
      </c>
      <c r="G194" s="23">
        <v>12</v>
      </c>
    </row>
    <row r="195" spans="1:7" ht="12.75" customHeight="1" x14ac:dyDescent="0.35">
      <c r="A195" s="1" t="s">
        <v>196</v>
      </c>
      <c r="B195" s="2" t="s">
        <v>2239</v>
      </c>
      <c r="C195" s="23">
        <v>1</v>
      </c>
      <c r="D195" s="23">
        <v>12</v>
      </c>
      <c r="E195" s="23">
        <v>6</v>
      </c>
      <c r="F195" s="23">
        <v>1</v>
      </c>
      <c r="G195" s="23">
        <v>12</v>
      </c>
    </row>
    <row r="196" spans="1:7" ht="12.75" customHeight="1" x14ac:dyDescent="0.35">
      <c r="A196" s="1" t="s">
        <v>197</v>
      </c>
      <c r="B196" s="2" t="s">
        <v>2241</v>
      </c>
      <c r="C196" s="23">
        <v>0</v>
      </c>
      <c r="D196" s="23">
        <v>0</v>
      </c>
      <c r="E196" s="23">
        <v>0</v>
      </c>
      <c r="F196" s="23">
        <v>0</v>
      </c>
      <c r="G196" s="23">
        <v>0</v>
      </c>
    </row>
    <row r="197" spans="1:7" ht="12.75" customHeight="1" x14ac:dyDescent="0.35">
      <c r="A197" s="1" t="s">
        <v>198</v>
      </c>
      <c r="B197" s="2" t="s">
        <v>2255</v>
      </c>
      <c r="C197" s="23">
        <v>1</v>
      </c>
      <c r="D197" s="23">
        <v>12</v>
      </c>
      <c r="E197" s="23">
        <v>2</v>
      </c>
      <c r="F197" s="23">
        <v>1</v>
      </c>
      <c r="G197" s="23">
        <v>12</v>
      </c>
    </row>
    <row r="198" spans="1:7" ht="12.75" customHeight="1" x14ac:dyDescent="0.35">
      <c r="A198" s="1" t="s">
        <v>199</v>
      </c>
      <c r="B198" s="2" t="s">
        <v>2236</v>
      </c>
      <c r="C198" s="23">
        <v>0</v>
      </c>
      <c r="D198" s="23">
        <v>7</v>
      </c>
      <c r="E198" s="23">
        <v>4</v>
      </c>
      <c r="F198" s="23">
        <v>0</v>
      </c>
      <c r="G198" s="23">
        <v>12</v>
      </c>
    </row>
    <row r="199" spans="1:7" ht="12.75" customHeight="1" x14ac:dyDescent="0.35">
      <c r="A199" s="1" t="s">
        <v>200</v>
      </c>
      <c r="B199" s="2" t="s">
        <v>2240</v>
      </c>
      <c r="C199" s="23">
        <v>1</v>
      </c>
      <c r="D199" s="23">
        <v>12</v>
      </c>
      <c r="E199" s="23">
        <v>6</v>
      </c>
      <c r="F199" s="23">
        <v>1</v>
      </c>
      <c r="G199" s="23">
        <v>12</v>
      </c>
    </row>
    <row r="200" spans="1:7" ht="12.75" customHeight="1" x14ac:dyDescent="0.35">
      <c r="A200" s="1" t="s">
        <v>201</v>
      </c>
      <c r="B200" s="2" t="s">
        <v>2245</v>
      </c>
      <c r="C200" s="23">
        <v>1</v>
      </c>
      <c r="D200" s="23">
        <v>12</v>
      </c>
      <c r="E200" s="23">
        <v>6</v>
      </c>
      <c r="F200" s="23">
        <v>1</v>
      </c>
      <c r="G200" s="23">
        <v>12</v>
      </c>
    </row>
    <row r="201" spans="1:7" ht="12.75" customHeight="1" x14ac:dyDescent="0.35">
      <c r="A201" s="1" t="s">
        <v>202</v>
      </c>
      <c r="B201" s="2" t="s">
        <v>2233</v>
      </c>
      <c r="C201" s="23">
        <v>1</v>
      </c>
      <c r="D201" s="23">
        <v>12</v>
      </c>
      <c r="E201" s="23">
        <v>6</v>
      </c>
      <c r="F201" s="23">
        <v>1</v>
      </c>
      <c r="G201" s="23">
        <v>12</v>
      </c>
    </row>
    <row r="202" spans="1:7" ht="12.75" customHeight="1" x14ac:dyDescent="0.35">
      <c r="A202" s="1" t="s">
        <v>203</v>
      </c>
      <c r="B202" s="2" t="s">
        <v>2241</v>
      </c>
      <c r="C202" s="23">
        <v>0</v>
      </c>
      <c r="D202" s="23">
        <v>12</v>
      </c>
      <c r="E202" s="23">
        <v>6</v>
      </c>
      <c r="F202" s="23">
        <v>1</v>
      </c>
      <c r="G202" s="23">
        <v>12</v>
      </c>
    </row>
    <row r="203" spans="1:7" ht="12.75" customHeight="1" x14ac:dyDescent="0.35">
      <c r="A203" s="1" t="s">
        <v>204</v>
      </c>
      <c r="B203" s="2" t="s">
        <v>2244</v>
      </c>
      <c r="C203" s="23">
        <v>1</v>
      </c>
      <c r="D203" s="23">
        <v>12</v>
      </c>
      <c r="E203" s="23">
        <v>6</v>
      </c>
      <c r="F203" s="23">
        <v>1</v>
      </c>
      <c r="G203" s="23">
        <v>12</v>
      </c>
    </row>
    <row r="204" spans="1:7" ht="12.75" customHeight="1" x14ac:dyDescent="0.35">
      <c r="A204" s="1" t="s">
        <v>205</v>
      </c>
      <c r="B204" s="2" t="s">
        <v>2245</v>
      </c>
      <c r="C204" s="23">
        <v>1</v>
      </c>
      <c r="D204" s="23">
        <v>12</v>
      </c>
      <c r="E204" s="23">
        <v>6</v>
      </c>
      <c r="F204" s="23">
        <v>1</v>
      </c>
      <c r="G204" s="23">
        <v>12</v>
      </c>
    </row>
    <row r="205" spans="1:7" ht="12.75" customHeight="1" x14ac:dyDescent="0.35">
      <c r="A205" s="1" t="s">
        <v>206</v>
      </c>
      <c r="B205" s="2" t="s">
        <v>2254</v>
      </c>
      <c r="C205" s="23">
        <v>1</v>
      </c>
      <c r="D205" s="23">
        <v>12</v>
      </c>
      <c r="E205" s="23">
        <v>6</v>
      </c>
      <c r="F205" s="23">
        <v>1</v>
      </c>
      <c r="G205" s="23">
        <v>12</v>
      </c>
    </row>
    <row r="206" spans="1:7" ht="12.75" customHeight="1" x14ac:dyDescent="0.35">
      <c r="A206" s="1" t="s">
        <v>207</v>
      </c>
      <c r="B206" s="2" t="s">
        <v>2245</v>
      </c>
      <c r="C206" s="23">
        <v>1</v>
      </c>
      <c r="D206" s="23">
        <v>12</v>
      </c>
      <c r="E206" s="23">
        <v>6</v>
      </c>
      <c r="F206" s="23">
        <v>1</v>
      </c>
      <c r="G206" s="23">
        <v>12</v>
      </c>
    </row>
    <row r="207" spans="1:7" ht="12.75" customHeight="1" x14ac:dyDescent="0.35">
      <c r="A207" s="1" t="s">
        <v>208</v>
      </c>
      <c r="B207" s="2" t="s">
        <v>2242</v>
      </c>
      <c r="C207" s="23">
        <v>1</v>
      </c>
      <c r="D207" s="23">
        <v>12</v>
      </c>
      <c r="E207" s="23">
        <v>6</v>
      </c>
      <c r="F207" s="23">
        <v>1</v>
      </c>
      <c r="G207" s="23">
        <v>12</v>
      </c>
    </row>
    <row r="208" spans="1:7" ht="12.75" customHeight="1" x14ac:dyDescent="0.35">
      <c r="A208" s="1" t="s">
        <v>209</v>
      </c>
      <c r="B208" s="2" t="s">
        <v>2245</v>
      </c>
      <c r="C208" s="23">
        <v>1</v>
      </c>
      <c r="D208" s="23">
        <v>12</v>
      </c>
      <c r="E208" s="23">
        <v>6</v>
      </c>
      <c r="F208" s="23">
        <v>1</v>
      </c>
      <c r="G208" s="23">
        <v>12</v>
      </c>
    </row>
    <row r="209" spans="1:7" ht="12.75" customHeight="1" x14ac:dyDescent="0.35">
      <c r="A209" s="1" t="s">
        <v>210</v>
      </c>
      <c r="B209" s="2" t="s">
        <v>2237</v>
      </c>
      <c r="C209" s="23">
        <v>1</v>
      </c>
      <c r="D209" s="23">
        <v>12</v>
      </c>
      <c r="E209" s="23">
        <v>6</v>
      </c>
      <c r="F209" s="23">
        <v>1</v>
      </c>
      <c r="G209" s="23">
        <v>12</v>
      </c>
    </row>
    <row r="210" spans="1:7" ht="12.75" customHeight="1" x14ac:dyDescent="0.35">
      <c r="A210" s="1" t="s">
        <v>211</v>
      </c>
      <c r="B210" s="2" t="s">
        <v>2233</v>
      </c>
      <c r="C210" s="23">
        <v>1</v>
      </c>
      <c r="D210" s="23">
        <v>12</v>
      </c>
      <c r="E210" s="23">
        <v>6</v>
      </c>
      <c r="F210" s="23">
        <v>1</v>
      </c>
      <c r="G210" s="23">
        <v>12</v>
      </c>
    </row>
    <row r="211" spans="1:7" ht="12.75" customHeight="1" x14ac:dyDescent="0.35">
      <c r="A211" s="1" t="s">
        <v>212</v>
      </c>
      <c r="B211" s="2" t="s">
        <v>2239</v>
      </c>
      <c r="C211" s="23">
        <v>1</v>
      </c>
      <c r="D211" s="23">
        <v>12</v>
      </c>
      <c r="E211" s="23">
        <v>6</v>
      </c>
      <c r="F211" s="23">
        <v>1</v>
      </c>
      <c r="G211" s="23">
        <v>12</v>
      </c>
    </row>
    <row r="212" spans="1:7" ht="12.75" customHeight="1" x14ac:dyDescent="0.35">
      <c r="A212" s="1" t="s">
        <v>213</v>
      </c>
      <c r="B212" s="2" t="s">
        <v>2254</v>
      </c>
      <c r="C212" s="23">
        <v>0</v>
      </c>
      <c r="D212" s="23">
        <v>12</v>
      </c>
      <c r="E212" s="23">
        <v>6</v>
      </c>
      <c r="F212" s="23">
        <v>0</v>
      </c>
      <c r="G212" s="23">
        <v>12</v>
      </c>
    </row>
    <row r="213" spans="1:7" ht="12.75" customHeight="1" x14ac:dyDescent="0.35">
      <c r="A213" s="1" t="s">
        <v>214</v>
      </c>
      <c r="B213" s="2" t="s">
        <v>2234</v>
      </c>
      <c r="C213" s="23">
        <v>0</v>
      </c>
      <c r="D213" s="23">
        <v>12</v>
      </c>
      <c r="E213" s="23">
        <v>6</v>
      </c>
      <c r="F213" s="23">
        <v>1</v>
      </c>
      <c r="G213" s="23">
        <v>12</v>
      </c>
    </row>
    <row r="214" spans="1:7" ht="12.75" customHeight="1" x14ac:dyDescent="0.35">
      <c r="A214" s="1" t="s">
        <v>215</v>
      </c>
      <c r="B214" s="2" t="s">
        <v>2242</v>
      </c>
      <c r="C214" s="23">
        <v>1</v>
      </c>
      <c r="D214" s="23">
        <v>12</v>
      </c>
      <c r="E214" s="23">
        <v>6</v>
      </c>
      <c r="F214" s="23">
        <v>1</v>
      </c>
      <c r="G214" s="23">
        <v>12</v>
      </c>
    </row>
    <row r="215" spans="1:7" ht="12.75" customHeight="1" x14ac:dyDescent="0.35">
      <c r="A215" s="1" t="s">
        <v>216</v>
      </c>
      <c r="B215" s="2" t="s">
        <v>2240</v>
      </c>
      <c r="C215" s="23">
        <v>1</v>
      </c>
      <c r="D215" s="23">
        <v>12</v>
      </c>
      <c r="E215" s="23">
        <v>5</v>
      </c>
      <c r="F215" s="23">
        <v>0</v>
      </c>
      <c r="G215" s="23">
        <v>0</v>
      </c>
    </row>
    <row r="216" spans="1:7" ht="12.75" customHeight="1" x14ac:dyDescent="0.35">
      <c r="A216" s="1" t="s">
        <v>217</v>
      </c>
      <c r="B216" s="2" t="s">
        <v>2242</v>
      </c>
      <c r="C216" s="23">
        <v>1</v>
      </c>
      <c r="D216" s="23">
        <v>12</v>
      </c>
      <c r="E216" s="23">
        <v>6</v>
      </c>
      <c r="F216" s="23">
        <v>1</v>
      </c>
      <c r="G216" s="23">
        <v>12</v>
      </c>
    </row>
    <row r="217" spans="1:7" ht="12.75" customHeight="1" x14ac:dyDescent="0.35">
      <c r="A217" s="1" t="s">
        <v>218</v>
      </c>
      <c r="B217" s="2" t="s">
        <v>2241</v>
      </c>
      <c r="C217" s="23">
        <v>1</v>
      </c>
      <c r="D217" s="23">
        <v>12</v>
      </c>
      <c r="E217" s="23">
        <v>6</v>
      </c>
      <c r="F217" s="23">
        <v>1</v>
      </c>
      <c r="G217" s="23">
        <v>12</v>
      </c>
    </row>
    <row r="218" spans="1:7" ht="12.75" customHeight="1" x14ac:dyDescent="0.35">
      <c r="A218" s="1" t="s">
        <v>219</v>
      </c>
      <c r="B218" s="2" t="s">
        <v>2251</v>
      </c>
      <c r="C218" s="23">
        <v>1</v>
      </c>
      <c r="D218" s="23">
        <v>12</v>
      </c>
      <c r="E218" s="23">
        <v>6</v>
      </c>
      <c r="F218" s="23">
        <v>1</v>
      </c>
      <c r="G218" s="23">
        <v>12</v>
      </c>
    </row>
    <row r="219" spans="1:7" ht="12.75" customHeight="1" x14ac:dyDescent="0.35">
      <c r="A219" s="1" t="s">
        <v>220</v>
      </c>
      <c r="B219" s="2" t="s">
        <v>2246</v>
      </c>
      <c r="C219" s="23">
        <v>0</v>
      </c>
      <c r="D219" s="23">
        <v>12</v>
      </c>
      <c r="E219" s="23">
        <v>6</v>
      </c>
      <c r="F219" s="23">
        <v>0</v>
      </c>
      <c r="G219" s="23">
        <v>12</v>
      </c>
    </row>
    <row r="220" spans="1:7" ht="12.75" customHeight="1" x14ac:dyDescent="0.35">
      <c r="A220" s="1" t="s">
        <v>221</v>
      </c>
      <c r="B220" s="2" t="s">
        <v>2246</v>
      </c>
      <c r="C220" s="23">
        <v>1</v>
      </c>
      <c r="D220" s="23">
        <v>12</v>
      </c>
      <c r="E220" s="23">
        <v>6</v>
      </c>
      <c r="F220" s="23">
        <v>1</v>
      </c>
      <c r="G220" s="23">
        <v>12</v>
      </c>
    </row>
    <row r="221" spans="1:7" ht="12.75" customHeight="1" x14ac:dyDescent="0.35">
      <c r="A221" s="1" t="s">
        <v>222</v>
      </c>
      <c r="B221" s="2" t="s">
        <v>2240</v>
      </c>
      <c r="C221" s="23">
        <v>1</v>
      </c>
      <c r="D221" s="23">
        <v>12</v>
      </c>
      <c r="E221" s="23">
        <v>6</v>
      </c>
      <c r="F221" s="23">
        <v>1</v>
      </c>
      <c r="G221" s="23">
        <v>12</v>
      </c>
    </row>
    <row r="222" spans="1:7" ht="12.75" customHeight="1" x14ac:dyDescent="0.35">
      <c r="A222" s="1" t="s">
        <v>223</v>
      </c>
      <c r="B222" s="2" t="s">
        <v>2254</v>
      </c>
      <c r="C222" s="23">
        <v>0</v>
      </c>
      <c r="D222" s="23">
        <v>0</v>
      </c>
      <c r="E222" s="23">
        <v>6</v>
      </c>
      <c r="F222" s="23">
        <v>0</v>
      </c>
      <c r="G222" s="23">
        <v>12</v>
      </c>
    </row>
    <row r="223" spans="1:7" ht="12.75" customHeight="1" x14ac:dyDescent="0.35">
      <c r="A223" s="1" t="s">
        <v>224</v>
      </c>
      <c r="B223" s="2" t="s">
        <v>2255</v>
      </c>
      <c r="C223" s="23">
        <v>0</v>
      </c>
      <c r="D223" s="23">
        <v>12</v>
      </c>
      <c r="E223" s="23">
        <v>6</v>
      </c>
      <c r="F223" s="23">
        <v>1</v>
      </c>
      <c r="G223" s="23">
        <v>12</v>
      </c>
    </row>
    <row r="224" spans="1:7" ht="12.75" customHeight="1" x14ac:dyDescent="0.35">
      <c r="A224" s="1" t="s">
        <v>225</v>
      </c>
      <c r="B224" s="2" t="s">
        <v>2244</v>
      </c>
      <c r="C224" s="23">
        <v>1</v>
      </c>
      <c r="D224" s="23">
        <v>12</v>
      </c>
      <c r="E224" s="23">
        <v>6</v>
      </c>
      <c r="F224" s="23">
        <v>1</v>
      </c>
      <c r="G224" s="23">
        <v>12</v>
      </c>
    </row>
    <row r="225" spans="1:7" ht="12.75" customHeight="1" x14ac:dyDescent="0.35">
      <c r="A225" s="1" t="s">
        <v>226</v>
      </c>
      <c r="B225" s="2" t="s">
        <v>2246</v>
      </c>
      <c r="C225" s="23">
        <v>1</v>
      </c>
      <c r="D225" s="23">
        <v>12</v>
      </c>
      <c r="E225" s="23">
        <v>6</v>
      </c>
      <c r="F225" s="23">
        <v>1</v>
      </c>
      <c r="G225" s="23">
        <v>0</v>
      </c>
    </row>
    <row r="226" spans="1:7" ht="12.75" customHeight="1" x14ac:dyDescent="0.35">
      <c r="A226" s="1" t="s">
        <v>227</v>
      </c>
      <c r="B226" s="2" t="s">
        <v>2245</v>
      </c>
      <c r="C226" s="23">
        <v>1</v>
      </c>
      <c r="D226" s="23">
        <v>12</v>
      </c>
      <c r="E226" s="23">
        <v>6</v>
      </c>
      <c r="F226" s="23">
        <v>1</v>
      </c>
      <c r="G226" s="23">
        <v>12</v>
      </c>
    </row>
    <row r="227" spans="1:7" ht="12.75" customHeight="1" x14ac:dyDescent="0.35">
      <c r="A227" s="1" t="s">
        <v>228</v>
      </c>
      <c r="B227" s="2" t="s">
        <v>2241</v>
      </c>
      <c r="C227" s="23">
        <v>1</v>
      </c>
      <c r="D227" s="23">
        <v>12</v>
      </c>
      <c r="E227" s="23">
        <v>6</v>
      </c>
      <c r="F227" s="23">
        <v>1</v>
      </c>
      <c r="G227" s="23">
        <v>12</v>
      </c>
    </row>
    <row r="228" spans="1:7" ht="12.75" customHeight="1" x14ac:dyDescent="0.35">
      <c r="A228" s="1" t="s">
        <v>229</v>
      </c>
      <c r="B228" s="2" t="s">
        <v>2255</v>
      </c>
      <c r="C228" s="23">
        <v>1</v>
      </c>
      <c r="D228" s="23">
        <v>12</v>
      </c>
      <c r="E228" s="23">
        <v>6</v>
      </c>
      <c r="F228" s="23">
        <v>1</v>
      </c>
      <c r="G228" s="23">
        <v>12</v>
      </c>
    </row>
    <row r="229" spans="1:7" ht="12.75" customHeight="1" x14ac:dyDescent="0.35">
      <c r="A229" s="1" t="s">
        <v>230</v>
      </c>
      <c r="B229" s="2" t="s">
        <v>2240</v>
      </c>
      <c r="C229" s="23">
        <v>0</v>
      </c>
      <c r="D229" s="23">
        <v>12</v>
      </c>
      <c r="E229" s="23">
        <v>6</v>
      </c>
      <c r="F229" s="23">
        <v>1</v>
      </c>
      <c r="G229" s="23">
        <v>12</v>
      </c>
    </row>
    <row r="230" spans="1:7" ht="12.75" customHeight="1" x14ac:dyDescent="0.35">
      <c r="A230" s="1" t="s">
        <v>231</v>
      </c>
      <c r="B230" s="2" t="s">
        <v>2246</v>
      </c>
      <c r="C230" s="23">
        <v>1</v>
      </c>
      <c r="D230" s="23">
        <v>12</v>
      </c>
      <c r="E230" s="23">
        <v>6</v>
      </c>
      <c r="F230" s="23">
        <v>1</v>
      </c>
      <c r="G230" s="23">
        <v>12</v>
      </c>
    </row>
    <row r="231" spans="1:7" ht="12.75" customHeight="1" x14ac:dyDescent="0.35">
      <c r="A231" s="1" t="s">
        <v>232</v>
      </c>
      <c r="B231" s="2" t="s">
        <v>2240</v>
      </c>
      <c r="C231" s="23">
        <v>1</v>
      </c>
      <c r="D231" s="23">
        <v>12</v>
      </c>
      <c r="E231" s="23">
        <v>6</v>
      </c>
      <c r="F231" s="23">
        <v>1</v>
      </c>
      <c r="G231" s="23">
        <v>12</v>
      </c>
    </row>
    <row r="232" spans="1:7" ht="12.75" customHeight="1" x14ac:dyDescent="0.35">
      <c r="A232" s="1" t="s">
        <v>233</v>
      </c>
      <c r="B232" s="2" t="s">
        <v>2247</v>
      </c>
      <c r="C232" s="23">
        <v>1</v>
      </c>
      <c r="D232" s="23">
        <v>12</v>
      </c>
      <c r="E232" s="23">
        <v>6</v>
      </c>
      <c r="F232" s="23">
        <v>1</v>
      </c>
      <c r="G232" s="23">
        <v>12</v>
      </c>
    </row>
    <row r="233" spans="1:7" ht="12.75" customHeight="1" x14ac:dyDescent="0.35">
      <c r="A233" s="1" t="s">
        <v>234</v>
      </c>
      <c r="B233" s="2" t="s">
        <v>2245</v>
      </c>
      <c r="C233" s="23">
        <v>1</v>
      </c>
      <c r="D233" s="23">
        <v>12</v>
      </c>
      <c r="E233" s="23">
        <v>6</v>
      </c>
      <c r="F233" s="23">
        <v>1</v>
      </c>
      <c r="G233" s="23">
        <v>12</v>
      </c>
    </row>
    <row r="234" spans="1:7" ht="12.75" customHeight="1" x14ac:dyDescent="0.35">
      <c r="A234" s="1" t="s">
        <v>235</v>
      </c>
      <c r="B234" s="2" t="s">
        <v>2246</v>
      </c>
      <c r="C234" s="23">
        <v>0</v>
      </c>
      <c r="D234" s="23">
        <v>0</v>
      </c>
      <c r="E234" s="23">
        <v>6</v>
      </c>
      <c r="F234" s="23">
        <v>0</v>
      </c>
      <c r="G234" s="23">
        <v>12</v>
      </c>
    </row>
    <row r="235" spans="1:7" ht="12.75" customHeight="1" x14ac:dyDescent="0.35">
      <c r="A235" s="1" t="s">
        <v>236</v>
      </c>
      <c r="B235" s="2" t="s">
        <v>2245</v>
      </c>
      <c r="C235" s="23">
        <v>1</v>
      </c>
      <c r="D235" s="23">
        <v>12</v>
      </c>
      <c r="E235" s="23">
        <v>6</v>
      </c>
      <c r="F235" s="23">
        <v>1</v>
      </c>
      <c r="G235" s="23">
        <v>12</v>
      </c>
    </row>
    <row r="236" spans="1:7" ht="12.75" customHeight="1" x14ac:dyDescent="0.35">
      <c r="A236" s="1" t="s">
        <v>237</v>
      </c>
      <c r="B236" s="2" t="s">
        <v>2245</v>
      </c>
      <c r="C236" s="23">
        <v>0</v>
      </c>
      <c r="D236" s="23">
        <v>12</v>
      </c>
      <c r="E236" s="23">
        <v>6</v>
      </c>
      <c r="F236" s="23">
        <v>1</v>
      </c>
      <c r="G236" s="23">
        <v>12</v>
      </c>
    </row>
    <row r="237" spans="1:7" ht="12.75" customHeight="1" x14ac:dyDescent="0.35">
      <c r="A237" s="1" t="s">
        <v>238</v>
      </c>
      <c r="B237" s="2" t="s">
        <v>2247</v>
      </c>
      <c r="C237" s="23">
        <v>1</v>
      </c>
      <c r="D237" s="23">
        <v>12</v>
      </c>
      <c r="E237" s="23">
        <v>6</v>
      </c>
      <c r="F237" s="23">
        <v>1</v>
      </c>
      <c r="G237" s="23">
        <v>12</v>
      </c>
    </row>
    <row r="238" spans="1:7" ht="12.75" customHeight="1" x14ac:dyDescent="0.35">
      <c r="A238" s="1" t="s">
        <v>239</v>
      </c>
      <c r="B238" s="2" t="s">
        <v>2248</v>
      </c>
      <c r="C238" s="23">
        <v>1</v>
      </c>
      <c r="D238" s="23">
        <v>12</v>
      </c>
      <c r="E238" s="23">
        <v>6</v>
      </c>
      <c r="F238" s="23">
        <v>1</v>
      </c>
      <c r="G238" s="23">
        <v>12</v>
      </c>
    </row>
    <row r="239" spans="1:7" ht="12.75" customHeight="1" x14ac:dyDescent="0.35">
      <c r="A239" s="1" t="s">
        <v>240</v>
      </c>
      <c r="B239" s="2" t="s">
        <v>2246</v>
      </c>
      <c r="C239" s="23">
        <v>1</v>
      </c>
      <c r="D239" s="23">
        <v>12</v>
      </c>
      <c r="E239" s="23">
        <v>6</v>
      </c>
      <c r="F239" s="23">
        <v>1</v>
      </c>
      <c r="G239" s="23">
        <v>12</v>
      </c>
    </row>
    <row r="240" spans="1:7" ht="12.75" customHeight="1" x14ac:dyDescent="0.35">
      <c r="A240" s="1" t="s">
        <v>241</v>
      </c>
      <c r="B240" s="2" t="s">
        <v>2239</v>
      </c>
      <c r="C240" s="23">
        <v>1</v>
      </c>
      <c r="D240" s="23">
        <v>12</v>
      </c>
      <c r="E240" s="23">
        <v>6</v>
      </c>
      <c r="F240" s="23">
        <v>1</v>
      </c>
      <c r="G240" s="23">
        <v>12</v>
      </c>
    </row>
    <row r="241" spans="1:7" ht="12.75" customHeight="1" x14ac:dyDescent="0.35">
      <c r="A241" s="1" t="s">
        <v>242</v>
      </c>
      <c r="B241" s="2" t="s">
        <v>2249</v>
      </c>
      <c r="C241" s="23">
        <v>1</v>
      </c>
      <c r="D241" s="23">
        <v>12</v>
      </c>
      <c r="E241" s="23">
        <v>6</v>
      </c>
      <c r="F241" s="23">
        <v>1</v>
      </c>
      <c r="G241" s="23">
        <v>12</v>
      </c>
    </row>
    <row r="242" spans="1:7" ht="12.75" customHeight="1" x14ac:dyDescent="0.35">
      <c r="A242" s="1" t="s">
        <v>243</v>
      </c>
      <c r="B242" s="2" t="s">
        <v>2239</v>
      </c>
      <c r="C242" s="23">
        <v>1</v>
      </c>
      <c r="D242" s="23">
        <v>12</v>
      </c>
      <c r="E242" s="23">
        <v>6</v>
      </c>
      <c r="F242" s="23">
        <v>1</v>
      </c>
      <c r="G242" s="23">
        <v>12</v>
      </c>
    </row>
    <row r="243" spans="1:7" ht="12.75" customHeight="1" x14ac:dyDescent="0.35">
      <c r="A243" s="1" t="s">
        <v>244</v>
      </c>
      <c r="B243" s="2" t="s">
        <v>2237</v>
      </c>
      <c r="C243" s="23">
        <v>0</v>
      </c>
      <c r="D243" s="23">
        <v>12</v>
      </c>
      <c r="E243" s="23">
        <v>6</v>
      </c>
      <c r="F243" s="23">
        <v>1</v>
      </c>
      <c r="G243" s="23">
        <v>12</v>
      </c>
    </row>
    <row r="244" spans="1:7" ht="12.75" customHeight="1" x14ac:dyDescent="0.35">
      <c r="A244" s="1" t="s">
        <v>245</v>
      </c>
      <c r="B244" s="2" t="s">
        <v>2242</v>
      </c>
      <c r="C244" s="23">
        <v>1</v>
      </c>
      <c r="D244" s="23">
        <v>12</v>
      </c>
      <c r="E244" s="23">
        <v>6</v>
      </c>
      <c r="F244" s="23">
        <v>1</v>
      </c>
      <c r="G244" s="23">
        <v>12</v>
      </c>
    </row>
    <row r="245" spans="1:7" ht="12.75" customHeight="1" x14ac:dyDescent="0.35">
      <c r="A245" s="1" t="s">
        <v>246</v>
      </c>
      <c r="B245" s="2" t="s">
        <v>2256</v>
      </c>
      <c r="C245" s="23">
        <v>1</v>
      </c>
      <c r="D245" s="23">
        <v>12</v>
      </c>
      <c r="E245" s="23">
        <v>6</v>
      </c>
      <c r="F245" s="23">
        <v>1</v>
      </c>
      <c r="G245" s="23">
        <v>12</v>
      </c>
    </row>
    <row r="246" spans="1:7" ht="12.75" customHeight="1" x14ac:dyDescent="0.35">
      <c r="A246" s="1" t="s">
        <v>247</v>
      </c>
      <c r="B246" s="2" t="s">
        <v>2244</v>
      </c>
      <c r="C246" s="23">
        <v>1</v>
      </c>
      <c r="D246" s="23">
        <v>12</v>
      </c>
      <c r="E246" s="23">
        <v>6</v>
      </c>
      <c r="F246" s="23">
        <v>1</v>
      </c>
      <c r="G246" s="23">
        <v>12</v>
      </c>
    </row>
    <row r="247" spans="1:7" ht="12.75" customHeight="1" x14ac:dyDescent="0.35">
      <c r="A247" s="1" t="s">
        <v>248</v>
      </c>
      <c r="B247" s="2" t="s">
        <v>2244</v>
      </c>
      <c r="C247" s="23">
        <v>1</v>
      </c>
      <c r="D247" s="23">
        <v>12</v>
      </c>
      <c r="E247" s="23">
        <v>6</v>
      </c>
      <c r="F247" s="23">
        <v>1</v>
      </c>
      <c r="G247" s="23">
        <v>12</v>
      </c>
    </row>
    <row r="248" spans="1:7" ht="12.75" customHeight="1" x14ac:dyDescent="0.35">
      <c r="A248" s="1" t="s">
        <v>249</v>
      </c>
      <c r="B248" s="2" t="s">
        <v>2244</v>
      </c>
      <c r="C248" s="23">
        <v>1</v>
      </c>
      <c r="D248" s="23">
        <v>12</v>
      </c>
      <c r="E248" s="23">
        <v>6</v>
      </c>
      <c r="F248" s="23">
        <v>1</v>
      </c>
      <c r="G248" s="23">
        <v>12</v>
      </c>
    </row>
    <row r="249" spans="1:7" ht="12.75" customHeight="1" x14ac:dyDescent="0.35">
      <c r="A249" s="1" t="s">
        <v>250</v>
      </c>
      <c r="B249" s="2" t="s">
        <v>2254</v>
      </c>
      <c r="C249" s="23">
        <v>0</v>
      </c>
      <c r="D249" s="23">
        <v>12</v>
      </c>
      <c r="E249" s="23">
        <v>6</v>
      </c>
      <c r="F249" s="23">
        <v>1</v>
      </c>
      <c r="G249" s="23">
        <v>12</v>
      </c>
    </row>
    <row r="250" spans="1:7" ht="12.75" customHeight="1" x14ac:dyDescent="0.35">
      <c r="A250" s="1" t="s">
        <v>251</v>
      </c>
      <c r="B250" s="2" t="s">
        <v>2246</v>
      </c>
      <c r="C250" s="23">
        <v>1</v>
      </c>
      <c r="D250" s="23">
        <v>12</v>
      </c>
      <c r="E250" s="23">
        <v>6</v>
      </c>
      <c r="F250" s="23">
        <v>1</v>
      </c>
      <c r="G250" s="23">
        <v>12</v>
      </c>
    </row>
    <row r="251" spans="1:7" ht="12.75" customHeight="1" x14ac:dyDescent="0.35">
      <c r="A251" s="1" t="s">
        <v>252</v>
      </c>
      <c r="B251" s="2" t="s">
        <v>2240</v>
      </c>
      <c r="C251" s="23">
        <v>1</v>
      </c>
      <c r="D251" s="23">
        <v>12</v>
      </c>
      <c r="E251" s="23">
        <v>6</v>
      </c>
      <c r="F251" s="23">
        <v>0</v>
      </c>
      <c r="G251" s="23">
        <v>12</v>
      </c>
    </row>
    <row r="252" spans="1:7" ht="12.75" customHeight="1" x14ac:dyDescent="0.35">
      <c r="A252" s="1" t="s">
        <v>253</v>
      </c>
      <c r="B252" s="2" t="s">
        <v>2243</v>
      </c>
      <c r="C252" s="23">
        <v>1</v>
      </c>
      <c r="D252" s="23">
        <v>12</v>
      </c>
      <c r="E252" s="23">
        <v>6</v>
      </c>
      <c r="F252" s="23">
        <v>1</v>
      </c>
      <c r="G252" s="23">
        <v>12</v>
      </c>
    </row>
    <row r="253" spans="1:7" ht="12.75" customHeight="1" x14ac:dyDescent="0.35">
      <c r="A253" s="1" t="s">
        <v>254</v>
      </c>
      <c r="B253" s="2" t="s">
        <v>2240</v>
      </c>
      <c r="C253" s="23">
        <v>1</v>
      </c>
      <c r="D253" s="23">
        <v>12</v>
      </c>
      <c r="E253" s="23">
        <v>6</v>
      </c>
      <c r="F253" s="23">
        <v>1</v>
      </c>
      <c r="G253" s="23">
        <v>0</v>
      </c>
    </row>
    <row r="254" spans="1:7" ht="12.75" customHeight="1" x14ac:dyDescent="0.35">
      <c r="A254" s="1" t="s">
        <v>255</v>
      </c>
      <c r="B254" s="2" t="s">
        <v>2246</v>
      </c>
      <c r="C254" s="23">
        <v>1</v>
      </c>
      <c r="D254" s="23">
        <v>12</v>
      </c>
      <c r="E254" s="23">
        <v>6</v>
      </c>
      <c r="F254" s="23">
        <v>1</v>
      </c>
      <c r="G254" s="23">
        <v>10</v>
      </c>
    </row>
    <row r="255" spans="1:7" ht="12.75" customHeight="1" x14ac:dyDescent="0.35">
      <c r="A255" s="1" t="s">
        <v>256</v>
      </c>
      <c r="B255" s="2" t="s">
        <v>2236</v>
      </c>
      <c r="C255" s="23">
        <v>0</v>
      </c>
      <c r="D255" s="23">
        <v>12</v>
      </c>
      <c r="E255" s="23">
        <v>6</v>
      </c>
      <c r="F255" s="23">
        <v>1</v>
      </c>
      <c r="G255" s="23">
        <v>12</v>
      </c>
    </row>
    <row r="256" spans="1:7" ht="12.75" customHeight="1" x14ac:dyDescent="0.35">
      <c r="A256" s="1" t="s">
        <v>257</v>
      </c>
      <c r="B256" s="2" t="s">
        <v>2240</v>
      </c>
      <c r="C256" s="23">
        <v>1</v>
      </c>
      <c r="D256" s="23">
        <v>12</v>
      </c>
      <c r="E256" s="23">
        <v>6</v>
      </c>
      <c r="F256" s="23">
        <v>1</v>
      </c>
      <c r="G256" s="23">
        <v>12</v>
      </c>
    </row>
    <row r="257" spans="1:7" ht="12.75" customHeight="1" x14ac:dyDescent="0.35">
      <c r="A257" s="1" t="s">
        <v>258</v>
      </c>
      <c r="B257" s="2" t="s">
        <v>2251</v>
      </c>
      <c r="C257" s="23">
        <v>1</v>
      </c>
      <c r="D257" s="23">
        <v>12</v>
      </c>
      <c r="E257" s="23">
        <v>6</v>
      </c>
      <c r="F257" s="23">
        <v>1</v>
      </c>
      <c r="G257" s="23">
        <v>12</v>
      </c>
    </row>
    <row r="258" spans="1:7" ht="12.75" customHeight="1" x14ac:dyDescent="0.35">
      <c r="A258" s="1" t="s">
        <v>259</v>
      </c>
      <c r="B258" s="2" t="s">
        <v>2233</v>
      </c>
      <c r="C258" s="23">
        <v>1</v>
      </c>
      <c r="D258" s="23">
        <v>12</v>
      </c>
      <c r="E258" s="23">
        <v>6</v>
      </c>
      <c r="F258" s="23">
        <v>1</v>
      </c>
      <c r="G258" s="23">
        <v>12</v>
      </c>
    </row>
    <row r="259" spans="1:7" ht="12.75" customHeight="1" x14ac:dyDescent="0.35">
      <c r="A259" s="1" t="s">
        <v>260</v>
      </c>
      <c r="B259" s="2" t="s">
        <v>2242</v>
      </c>
      <c r="C259" s="23">
        <v>0</v>
      </c>
      <c r="D259" s="23">
        <v>0</v>
      </c>
      <c r="E259" s="23">
        <v>0</v>
      </c>
      <c r="F259" s="23">
        <v>0</v>
      </c>
      <c r="G259" s="23">
        <v>12</v>
      </c>
    </row>
    <row r="260" spans="1:7" ht="12.75" customHeight="1" x14ac:dyDescent="0.35">
      <c r="A260" s="1" t="s">
        <v>261</v>
      </c>
      <c r="B260" s="2" t="s">
        <v>2241</v>
      </c>
      <c r="C260" s="23">
        <v>1</v>
      </c>
      <c r="D260" s="23">
        <v>12</v>
      </c>
      <c r="E260" s="23">
        <v>6</v>
      </c>
      <c r="F260" s="23">
        <v>1</v>
      </c>
      <c r="G260" s="23">
        <v>12</v>
      </c>
    </row>
    <row r="261" spans="1:7" ht="12.75" customHeight="1" x14ac:dyDescent="0.35">
      <c r="A261" s="1" t="s">
        <v>262</v>
      </c>
      <c r="B261" s="2" t="s">
        <v>2249</v>
      </c>
      <c r="C261" s="23">
        <v>1</v>
      </c>
      <c r="D261" s="23">
        <v>12</v>
      </c>
      <c r="E261" s="23">
        <v>6</v>
      </c>
      <c r="F261" s="23">
        <v>1</v>
      </c>
      <c r="G261" s="23">
        <v>12</v>
      </c>
    </row>
    <row r="262" spans="1:7" ht="12.75" customHeight="1" x14ac:dyDescent="0.35">
      <c r="A262" s="1" t="s">
        <v>263</v>
      </c>
      <c r="B262" s="2" t="s">
        <v>2246</v>
      </c>
      <c r="C262" s="23">
        <v>1</v>
      </c>
      <c r="D262" s="23">
        <v>12</v>
      </c>
      <c r="E262" s="23">
        <v>6</v>
      </c>
      <c r="F262" s="23">
        <v>1</v>
      </c>
      <c r="G262" s="23">
        <v>10</v>
      </c>
    </row>
    <row r="263" spans="1:7" ht="12.75" customHeight="1" x14ac:dyDescent="0.35">
      <c r="A263" s="1" t="s">
        <v>264</v>
      </c>
      <c r="B263" s="2" t="s">
        <v>2236</v>
      </c>
      <c r="C263" s="23">
        <v>1</v>
      </c>
      <c r="D263" s="23">
        <v>12</v>
      </c>
      <c r="E263" s="23">
        <v>6</v>
      </c>
      <c r="F263" s="23">
        <v>1</v>
      </c>
      <c r="G263" s="23">
        <v>12</v>
      </c>
    </row>
    <row r="264" spans="1:7" ht="12.75" customHeight="1" x14ac:dyDescent="0.35">
      <c r="A264" s="1" t="s">
        <v>265</v>
      </c>
      <c r="B264" s="2" t="s">
        <v>2233</v>
      </c>
      <c r="C264" s="23">
        <v>0</v>
      </c>
      <c r="D264" s="23">
        <v>12</v>
      </c>
      <c r="E264" s="23">
        <v>6</v>
      </c>
      <c r="F264" s="23">
        <v>1</v>
      </c>
      <c r="G264" s="23">
        <v>12</v>
      </c>
    </row>
    <row r="265" spans="1:7" ht="12.75" customHeight="1" x14ac:dyDescent="0.35">
      <c r="A265" s="1" t="s">
        <v>266</v>
      </c>
      <c r="B265" s="2" t="s">
        <v>2245</v>
      </c>
      <c r="C265" s="23">
        <v>1</v>
      </c>
      <c r="D265" s="23">
        <v>12</v>
      </c>
      <c r="E265" s="23">
        <v>6</v>
      </c>
      <c r="F265" s="23">
        <v>1</v>
      </c>
      <c r="G265" s="23">
        <v>12</v>
      </c>
    </row>
    <row r="266" spans="1:7" ht="12.75" customHeight="1" x14ac:dyDescent="0.35">
      <c r="A266" s="1" t="s">
        <v>267</v>
      </c>
      <c r="B266" s="2" t="s">
        <v>2244</v>
      </c>
      <c r="C266" s="23">
        <v>1</v>
      </c>
      <c r="D266" s="23">
        <v>12</v>
      </c>
      <c r="E266" s="23">
        <v>6</v>
      </c>
      <c r="F266" s="23">
        <v>1</v>
      </c>
      <c r="G266" s="23">
        <v>12</v>
      </c>
    </row>
    <row r="267" spans="1:7" ht="12.75" customHeight="1" x14ac:dyDescent="0.35">
      <c r="A267" s="1" t="s">
        <v>268</v>
      </c>
      <c r="B267" s="2" t="s">
        <v>2241</v>
      </c>
      <c r="C267" s="23">
        <v>0</v>
      </c>
      <c r="D267" s="23">
        <v>12</v>
      </c>
      <c r="E267" s="23">
        <v>6</v>
      </c>
      <c r="F267" s="23">
        <v>1</v>
      </c>
      <c r="G267" s="23">
        <v>9</v>
      </c>
    </row>
    <row r="268" spans="1:7" ht="12.75" customHeight="1" x14ac:dyDescent="0.35">
      <c r="A268" s="1" t="s">
        <v>269</v>
      </c>
      <c r="B268" s="2" t="s">
        <v>2246</v>
      </c>
      <c r="C268" s="23">
        <v>1</v>
      </c>
      <c r="D268" s="23">
        <v>12</v>
      </c>
      <c r="E268" s="23">
        <v>0</v>
      </c>
      <c r="F268" s="23">
        <v>1</v>
      </c>
      <c r="G268" s="23">
        <v>12</v>
      </c>
    </row>
    <row r="269" spans="1:7" ht="12.75" customHeight="1" x14ac:dyDescent="0.35">
      <c r="A269" s="1" t="s">
        <v>270</v>
      </c>
      <c r="B269" s="2" t="s">
        <v>2239</v>
      </c>
      <c r="C269" s="23">
        <v>0</v>
      </c>
      <c r="D269" s="23">
        <v>11</v>
      </c>
      <c r="E269" s="23">
        <v>5</v>
      </c>
      <c r="F269" s="23">
        <v>0</v>
      </c>
      <c r="G269" s="23">
        <v>11</v>
      </c>
    </row>
    <row r="270" spans="1:7" ht="12.75" customHeight="1" x14ac:dyDescent="0.35">
      <c r="A270" s="1" t="s">
        <v>271</v>
      </c>
      <c r="B270" s="2" t="s">
        <v>2233</v>
      </c>
      <c r="C270" s="23">
        <v>0</v>
      </c>
      <c r="D270" s="23">
        <v>12</v>
      </c>
      <c r="E270" s="23">
        <v>6</v>
      </c>
      <c r="F270" s="23">
        <v>1</v>
      </c>
      <c r="G270" s="23">
        <v>12</v>
      </c>
    </row>
    <row r="271" spans="1:7" ht="12.75" customHeight="1" x14ac:dyDescent="0.35">
      <c r="A271" s="1" t="s">
        <v>272</v>
      </c>
      <c r="B271" s="2" t="s">
        <v>2252</v>
      </c>
      <c r="C271" s="23">
        <v>1</v>
      </c>
      <c r="D271" s="23">
        <v>12</v>
      </c>
      <c r="E271" s="23">
        <v>6</v>
      </c>
      <c r="F271" s="23">
        <v>0</v>
      </c>
      <c r="G271" s="23">
        <v>12</v>
      </c>
    </row>
    <row r="272" spans="1:7" ht="12.75" customHeight="1" x14ac:dyDescent="0.35">
      <c r="A272" s="1" t="s">
        <v>273</v>
      </c>
      <c r="B272" s="2" t="s">
        <v>2243</v>
      </c>
      <c r="C272" s="23">
        <v>1</v>
      </c>
      <c r="D272" s="23">
        <v>12</v>
      </c>
      <c r="E272" s="23">
        <v>6</v>
      </c>
      <c r="F272" s="23">
        <v>1</v>
      </c>
      <c r="G272" s="23">
        <v>12</v>
      </c>
    </row>
    <row r="273" spans="1:7" ht="12.75" customHeight="1" x14ac:dyDescent="0.35">
      <c r="A273" s="1" t="s">
        <v>274</v>
      </c>
      <c r="B273" s="2" t="s">
        <v>2240</v>
      </c>
      <c r="C273" s="23">
        <v>1</v>
      </c>
      <c r="D273" s="23">
        <v>12</v>
      </c>
      <c r="E273" s="23">
        <v>6</v>
      </c>
      <c r="F273" s="23">
        <v>1</v>
      </c>
      <c r="G273" s="23">
        <v>12</v>
      </c>
    </row>
    <row r="274" spans="1:7" ht="12.75" customHeight="1" x14ac:dyDescent="0.35">
      <c r="A274" s="1" t="s">
        <v>275</v>
      </c>
      <c r="B274" s="2" t="s">
        <v>2242</v>
      </c>
      <c r="C274" s="23">
        <v>0</v>
      </c>
      <c r="D274" s="23">
        <v>12</v>
      </c>
      <c r="E274" s="23">
        <v>6</v>
      </c>
      <c r="F274" s="23">
        <v>1</v>
      </c>
      <c r="G274" s="23">
        <v>12</v>
      </c>
    </row>
    <row r="275" spans="1:7" ht="12.75" customHeight="1" x14ac:dyDescent="0.35">
      <c r="A275" s="1" t="s">
        <v>276</v>
      </c>
      <c r="B275" s="2" t="s">
        <v>2233</v>
      </c>
      <c r="C275" s="23">
        <v>0</v>
      </c>
      <c r="D275" s="23">
        <v>12</v>
      </c>
      <c r="E275" s="23">
        <v>0</v>
      </c>
      <c r="F275" s="23">
        <v>1</v>
      </c>
      <c r="G275" s="23">
        <v>12</v>
      </c>
    </row>
    <row r="276" spans="1:7" ht="12.75" customHeight="1" x14ac:dyDescent="0.35">
      <c r="A276" s="1" t="s">
        <v>277</v>
      </c>
      <c r="B276" s="2" t="s">
        <v>2244</v>
      </c>
      <c r="C276" s="23">
        <v>1</v>
      </c>
      <c r="D276" s="23">
        <v>12</v>
      </c>
      <c r="E276" s="23">
        <v>6</v>
      </c>
      <c r="F276" s="23">
        <v>1</v>
      </c>
      <c r="G276" s="23">
        <v>12</v>
      </c>
    </row>
    <row r="277" spans="1:7" ht="12.75" customHeight="1" x14ac:dyDescent="0.35">
      <c r="A277" s="1" t="s">
        <v>278</v>
      </c>
      <c r="B277" s="2" t="s">
        <v>2255</v>
      </c>
      <c r="C277" s="23">
        <v>1</v>
      </c>
      <c r="D277" s="23">
        <v>12</v>
      </c>
      <c r="E277" s="23">
        <v>6</v>
      </c>
      <c r="F277" s="23">
        <v>1</v>
      </c>
      <c r="G277" s="23">
        <v>4</v>
      </c>
    </row>
    <row r="278" spans="1:7" ht="12.75" customHeight="1" x14ac:dyDescent="0.35">
      <c r="A278" s="1" t="s">
        <v>279</v>
      </c>
      <c r="B278" s="2" t="s">
        <v>2244</v>
      </c>
      <c r="C278" s="23">
        <v>1</v>
      </c>
      <c r="D278" s="23">
        <v>12</v>
      </c>
      <c r="E278" s="23">
        <v>6</v>
      </c>
      <c r="F278" s="23">
        <v>1</v>
      </c>
      <c r="G278" s="23">
        <v>12</v>
      </c>
    </row>
    <row r="279" spans="1:7" ht="12.75" customHeight="1" x14ac:dyDescent="0.35">
      <c r="A279" s="1" t="s">
        <v>280</v>
      </c>
      <c r="B279" s="2" t="s">
        <v>2245</v>
      </c>
      <c r="C279" s="23">
        <v>1</v>
      </c>
      <c r="D279" s="23">
        <v>12</v>
      </c>
      <c r="E279" s="23">
        <v>6</v>
      </c>
      <c r="F279" s="23">
        <v>1</v>
      </c>
      <c r="G279" s="23">
        <v>12</v>
      </c>
    </row>
    <row r="280" spans="1:7" ht="12.75" customHeight="1" x14ac:dyDescent="0.35">
      <c r="A280" s="1" t="s">
        <v>281</v>
      </c>
      <c r="B280" s="2" t="s">
        <v>2254</v>
      </c>
      <c r="C280" s="23">
        <v>0</v>
      </c>
      <c r="D280" s="23">
        <v>2</v>
      </c>
      <c r="E280" s="23">
        <v>2</v>
      </c>
      <c r="F280" s="23">
        <v>1</v>
      </c>
      <c r="G280" s="23">
        <v>12</v>
      </c>
    </row>
    <row r="281" spans="1:7" ht="12.75" customHeight="1" x14ac:dyDescent="0.35">
      <c r="A281" s="1" t="s">
        <v>282</v>
      </c>
      <c r="B281" s="2" t="s">
        <v>2241</v>
      </c>
      <c r="C281" s="23">
        <v>0</v>
      </c>
      <c r="D281" s="23">
        <v>12</v>
      </c>
      <c r="E281" s="23">
        <v>6</v>
      </c>
      <c r="F281" s="23">
        <v>1</v>
      </c>
      <c r="G281" s="23">
        <v>12</v>
      </c>
    </row>
    <row r="282" spans="1:7" ht="12.75" customHeight="1" x14ac:dyDescent="0.35">
      <c r="A282" s="1" t="s">
        <v>283</v>
      </c>
      <c r="B282" s="2" t="s">
        <v>2246</v>
      </c>
      <c r="C282" s="23">
        <v>1</v>
      </c>
      <c r="D282" s="23">
        <v>12</v>
      </c>
      <c r="E282" s="23">
        <v>6</v>
      </c>
      <c r="F282" s="23">
        <v>1</v>
      </c>
      <c r="G282" s="23">
        <v>12</v>
      </c>
    </row>
    <row r="283" spans="1:7" ht="12.75" customHeight="1" x14ac:dyDescent="0.35">
      <c r="A283" s="1" t="s">
        <v>284</v>
      </c>
      <c r="B283" s="2" t="s">
        <v>2246</v>
      </c>
      <c r="C283" s="23">
        <v>1</v>
      </c>
      <c r="D283" s="23">
        <v>12</v>
      </c>
      <c r="E283" s="23">
        <v>6</v>
      </c>
      <c r="F283" s="23">
        <v>1</v>
      </c>
      <c r="G283" s="23">
        <v>12</v>
      </c>
    </row>
    <row r="284" spans="1:7" ht="12.75" customHeight="1" x14ac:dyDescent="0.35">
      <c r="A284" s="1" t="s">
        <v>285</v>
      </c>
      <c r="B284" s="2" t="s">
        <v>2240</v>
      </c>
      <c r="C284" s="23">
        <v>0</v>
      </c>
      <c r="D284" s="23">
        <v>12</v>
      </c>
      <c r="E284" s="23">
        <v>6</v>
      </c>
      <c r="F284" s="23">
        <v>1</v>
      </c>
      <c r="G284" s="23">
        <v>12</v>
      </c>
    </row>
    <row r="285" spans="1:7" ht="12.75" customHeight="1" x14ac:dyDescent="0.35">
      <c r="A285" s="1" t="s">
        <v>286</v>
      </c>
      <c r="B285" s="2" t="s">
        <v>2240</v>
      </c>
      <c r="C285" s="23">
        <v>1</v>
      </c>
      <c r="D285" s="23">
        <v>12</v>
      </c>
      <c r="E285" s="23">
        <v>6</v>
      </c>
      <c r="F285" s="23">
        <v>1</v>
      </c>
      <c r="G285" s="23">
        <v>12</v>
      </c>
    </row>
    <row r="286" spans="1:7" ht="12.75" customHeight="1" x14ac:dyDescent="0.35">
      <c r="A286" s="1" t="s">
        <v>287</v>
      </c>
      <c r="B286" s="2" t="s">
        <v>2240</v>
      </c>
      <c r="C286" s="23">
        <v>1</v>
      </c>
      <c r="D286" s="23">
        <v>12</v>
      </c>
      <c r="E286" s="23">
        <v>6</v>
      </c>
      <c r="F286" s="23">
        <v>1</v>
      </c>
      <c r="G286" s="23">
        <v>12</v>
      </c>
    </row>
    <row r="287" spans="1:7" ht="12.75" customHeight="1" x14ac:dyDescent="0.35">
      <c r="A287" s="1" t="s">
        <v>288</v>
      </c>
      <c r="B287" s="2" t="s">
        <v>2242</v>
      </c>
      <c r="C287" s="23">
        <v>1</v>
      </c>
      <c r="D287" s="23">
        <v>12</v>
      </c>
      <c r="E287" s="23">
        <v>6</v>
      </c>
      <c r="F287" s="23">
        <v>1</v>
      </c>
      <c r="G287" s="23">
        <v>12</v>
      </c>
    </row>
    <row r="288" spans="1:7" ht="12.75" customHeight="1" x14ac:dyDescent="0.35">
      <c r="A288" s="1" t="s">
        <v>289</v>
      </c>
      <c r="B288" s="2" t="s">
        <v>2234</v>
      </c>
      <c r="C288" s="23">
        <v>0</v>
      </c>
      <c r="D288" s="23">
        <v>12</v>
      </c>
      <c r="E288" s="23">
        <v>6</v>
      </c>
      <c r="F288" s="23">
        <v>1</v>
      </c>
      <c r="G288" s="23">
        <v>12</v>
      </c>
    </row>
    <row r="289" spans="1:7" ht="12.75" customHeight="1" x14ac:dyDescent="0.35">
      <c r="A289" s="1" t="s">
        <v>290</v>
      </c>
      <c r="B289" s="2" t="s">
        <v>2244</v>
      </c>
      <c r="C289" s="23">
        <v>1</v>
      </c>
      <c r="D289" s="23">
        <v>12</v>
      </c>
      <c r="E289" s="23">
        <v>6</v>
      </c>
      <c r="F289" s="23">
        <v>1</v>
      </c>
      <c r="G289" s="23">
        <v>12</v>
      </c>
    </row>
    <row r="290" spans="1:7" ht="12.75" customHeight="1" x14ac:dyDescent="0.35">
      <c r="A290" s="1" t="s">
        <v>291</v>
      </c>
      <c r="B290" s="2" t="s">
        <v>2245</v>
      </c>
      <c r="C290" s="23">
        <v>0</v>
      </c>
      <c r="D290" s="23">
        <v>1</v>
      </c>
      <c r="E290" s="23">
        <v>2</v>
      </c>
      <c r="F290" s="23">
        <v>1</v>
      </c>
      <c r="G290" s="23">
        <v>12</v>
      </c>
    </row>
    <row r="291" spans="1:7" ht="12.75" customHeight="1" x14ac:dyDescent="0.35">
      <c r="A291" s="1" t="s">
        <v>292</v>
      </c>
      <c r="B291" s="2" t="s">
        <v>2247</v>
      </c>
      <c r="C291" s="23">
        <v>1</v>
      </c>
      <c r="D291" s="23">
        <v>12</v>
      </c>
      <c r="E291" s="23">
        <v>6</v>
      </c>
      <c r="F291" s="23">
        <v>1</v>
      </c>
      <c r="G291" s="23">
        <v>12</v>
      </c>
    </row>
    <row r="292" spans="1:7" ht="12.75" customHeight="1" x14ac:dyDescent="0.35">
      <c r="A292" s="1" t="s">
        <v>293</v>
      </c>
      <c r="B292" s="2" t="s">
        <v>2240</v>
      </c>
      <c r="C292" s="23">
        <v>1</v>
      </c>
      <c r="D292" s="23">
        <v>12</v>
      </c>
      <c r="E292" s="23">
        <v>6</v>
      </c>
      <c r="F292" s="23">
        <v>1</v>
      </c>
      <c r="G292" s="23">
        <v>12</v>
      </c>
    </row>
    <row r="293" spans="1:7" ht="12.75" customHeight="1" x14ac:dyDescent="0.35">
      <c r="A293" s="1" t="s">
        <v>294</v>
      </c>
      <c r="B293" s="2" t="s">
        <v>2240</v>
      </c>
      <c r="C293" s="23">
        <v>1</v>
      </c>
      <c r="D293" s="23">
        <v>12</v>
      </c>
      <c r="E293" s="23">
        <v>5</v>
      </c>
      <c r="F293" s="23">
        <v>1</v>
      </c>
      <c r="G293" s="23">
        <v>12</v>
      </c>
    </row>
    <row r="294" spans="1:7" ht="12.75" customHeight="1" x14ac:dyDescent="0.35">
      <c r="A294" s="1" t="s">
        <v>295</v>
      </c>
      <c r="B294" s="2" t="s">
        <v>2245</v>
      </c>
      <c r="C294" s="23">
        <v>1</v>
      </c>
      <c r="D294" s="23">
        <v>12</v>
      </c>
      <c r="E294" s="23">
        <v>6</v>
      </c>
      <c r="F294" s="23">
        <v>1</v>
      </c>
      <c r="G294" s="23">
        <v>12</v>
      </c>
    </row>
    <row r="295" spans="1:7" ht="12.75" customHeight="1" x14ac:dyDescent="0.35">
      <c r="A295" s="1" t="s">
        <v>296</v>
      </c>
      <c r="B295" s="2" t="s">
        <v>2245</v>
      </c>
      <c r="C295" s="23">
        <v>1</v>
      </c>
      <c r="D295" s="23">
        <v>12</v>
      </c>
      <c r="E295" s="23">
        <v>6</v>
      </c>
      <c r="F295" s="23">
        <v>1</v>
      </c>
      <c r="G295" s="23">
        <v>12</v>
      </c>
    </row>
    <row r="296" spans="1:7" ht="12.75" customHeight="1" x14ac:dyDescent="0.35">
      <c r="A296" s="1" t="s">
        <v>297</v>
      </c>
      <c r="B296" s="2" t="s">
        <v>2233</v>
      </c>
      <c r="C296" s="23">
        <v>0</v>
      </c>
      <c r="D296" s="23">
        <v>12</v>
      </c>
      <c r="E296" s="23">
        <v>6</v>
      </c>
      <c r="F296" s="23">
        <v>0</v>
      </c>
      <c r="G296" s="23">
        <v>12</v>
      </c>
    </row>
    <row r="297" spans="1:7" ht="12.75" customHeight="1" x14ac:dyDescent="0.35">
      <c r="A297" s="1" t="s">
        <v>298</v>
      </c>
      <c r="B297" s="2" t="s">
        <v>2233</v>
      </c>
      <c r="C297" s="23">
        <v>0</v>
      </c>
      <c r="D297" s="23">
        <v>12</v>
      </c>
      <c r="E297" s="23">
        <v>6</v>
      </c>
      <c r="F297" s="23">
        <v>1</v>
      </c>
      <c r="G297" s="23">
        <v>12</v>
      </c>
    </row>
    <row r="298" spans="1:7" ht="12.75" customHeight="1" x14ac:dyDescent="0.35">
      <c r="A298" s="1" t="s">
        <v>299</v>
      </c>
      <c r="B298" s="2" t="s">
        <v>2241</v>
      </c>
      <c r="C298" s="23">
        <v>1</v>
      </c>
      <c r="D298" s="23">
        <v>12</v>
      </c>
      <c r="E298" s="23">
        <v>6</v>
      </c>
      <c r="F298" s="23">
        <v>1</v>
      </c>
      <c r="G298" s="23">
        <v>12</v>
      </c>
    </row>
    <row r="299" spans="1:7" ht="12.75" customHeight="1" x14ac:dyDescent="0.35">
      <c r="A299" s="1" t="s">
        <v>300</v>
      </c>
      <c r="B299" s="2" t="s">
        <v>2236</v>
      </c>
      <c r="C299" s="23">
        <v>0</v>
      </c>
      <c r="D299" s="23">
        <v>12</v>
      </c>
      <c r="E299" s="23">
        <v>6</v>
      </c>
      <c r="F299" s="23">
        <v>1</v>
      </c>
      <c r="G299" s="23">
        <v>12</v>
      </c>
    </row>
    <row r="300" spans="1:7" ht="12.75" customHeight="1" x14ac:dyDescent="0.35">
      <c r="A300" s="1" t="s">
        <v>301</v>
      </c>
      <c r="B300" s="2" t="s">
        <v>2233</v>
      </c>
      <c r="C300" s="23">
        <v>1</v>
      </c>
      <c r="D300" s="23">
        <v>12</v>
      </c>
      <c r="E300" s="23">
        <v>6</v>
      </c>
      <c r="F300" s="23">
        <v>1</v>
      </c>
      <c r="G300" s="23">
        <v>12</v>
      </c>
    </row>
    <row r="301" spans="1:7" ht="12.75" customHeight="1" x14ac:dyDescent="0.35">
      <c r="A301" s="1" t="s">
        <v>302</v>
      </c>
      <c r="B301" s="2" t="s">
        <v>2246</v>
      </c>
      <c r="C301" s="23">
        <v>1</v>
      </c>
      <c r="D301" s="23">
        <v>12</v>
      </c>
      <c r="E301" s="23">
        <v>6</v>
      </c>
      <c r="F301" s="23">
        <v>1</v>
      </c>
      <c r="G301" s="23">
        <v>12</v>
      </c>
    </row>
    <row r="302" spans="1:7" ht="12.75" customHeight="1" x14ac:dyDescent="0.35">
      <c r="A302" s="1" t="s">
        <v>303</v>
      </c>
      <c r="B302" s="2" t="s">
        <v>2250</v>
      </c>
      <c r="C302" s="23">
        <v>1</v>
      </c>
      <c r="D302" s="23">
        <v>12</v>
      </c>
      <c r="E302" s="23">
        <v>6</v>
      </c>
      <c r="F302" s="23">
        <v>1</v>
      </c>
      <c r="G302" s="23">
        <v>12</v>
      </c>
    </row>
    <row r="303" spans="1:7" ht="12.75" customHeight="1" x14ac:dyDescent="0.35">
      <c r="A303" s="1" t="s">
        <v>304</v>
      </c>
      <c r="B303" s="2" t="s">
        <v>2246</v>
      </c>
      <c r="C303" s="23">
        <v>1</v>
      </c>
      <c r="D303" s="23">
        <v>12</v>
      </c>
      <c r="E303" s="23">
        <v>6</v>
      </c>
      <c r="F303" s="23">
        <v>1</v>
      </c>
      <c r="G303" s="23">
        <v>0</v>
      </c>
    </row>
    <row r="304" spans="1:7" ht="12.75" customHeight="1" x14ac:dyDescent="0.35">
      <c r="A304" s="1" t="s">
        <v>305</v>
      </c>
      <c r="B304" s="2" t="s">
        <v>2255</v>
      </c>
      <c r="C304" s="23">
        <v>0</v>
      </c>
      <c r="D304" s="23">
        <v>0</v>
      </c>
      <c r="E304" s="23">
        <v>6</v>
      </c>
      <c r="F304" s="23">
        <v>0</v>
      </c>
      <c r="G304" s="23">
        <v>12</v>
      </c>
    </row>
    <row r="305" spans="1:7" ht="12.75" customHeight="1" x14ac:dyDescent="0.35">
      <c r="A305" s="1" t="s">
        <v>306</v>
      </c>
      <c r="B305" s="2" t="s">
        <v>2242</v>
      </c>
      <c r="C305" s="23">
        <v>1</v>
      </c>
      <c r="D305" s="23">
        <v>12</v>
      </c>
      <c r="E305" s="23">
        <v>6</v>
      </c>
      <c r="F305" s="23">
        <v>1</v>
      </c>
      <c r="G305" s="23">
        <v>0</v>
      </c>
    </row>
    <row r="306" spans="1:7" ht="12.75" customHeight="1" x14ac:dyDescent="0.35">
      <c r="A306" s="1" t="s">
        <v>307</v>
      </c>
      <c r="B306" s="2" t="s">
        <v>2243</v>
      </c>
      <c r="C306" s="23">
        <v>1</v>
      </c>
      <c r="D306" s="23">
        <v>12</v>
      </c>
      <c r="E306" s="23">
        <v>6</v>
      </c>
      <c r="F306" s="23">
        <v>1</v>
      </c>
      <c r="G306" s="23">
        <v>12</v>
      </c>
    </row>
    <row r="307" spans="1:7" ht="12.75" customHeight="1" x14ac:dyDescent="0.35">
      <c r="A307" s="1" t="s">
        <v>308</v>
      </c>
      <c r="B307" s="2" t="s">
        <v>2246</v>
      </c>
      <c r="C307" s="23">
        <v>1</v>
      </c>
      <c r="D307" s="23">
        <v>12</v>
      </c>
      <c r="E307" s="23">
        <v>6</v>
      </c>
      <c r="F307" s="23">
        <v>1</v>
      </c>
      <c r="G307" s="23">
        <v>12</v>
      </c>
    </row>
    <row r="308" spans="1:7" ht="12.75" customHeight="1" x14ac:dyDescent="0.35">
      <c r="A308" s="1" t="s">
        <v>309</v>
      </c>
      <c r="B308" s="2" t="s">
        <v>2242</v>
      </c>
      <c r="C308" s="23">
        <v>1</v>
      </c>
      <c r="D308" s="23">
        <v>12</v>
      </c>
      <c r="E308" s="23">
        <v>6</v>
      </c>
      <c r="F308" s="23">
        <v>1</v>
      </c>
      <c r="G308" s="23">
        <v>12</v>
      </c>
    </row>
    <row r="309" spans="1:7" ht="12.75" customHeight="1" x14ac:dyDescent="0.35">
      <c r="A309" s="1" t="s">
        <v>310</v>
      </c>
      <c r="B309" s="2" t="s">
        <v>2240</v>
      </c>
      <c r="C309" s="23">
        <v>1</v>
      </c>
      <c r="D309" s="23">
        <v>12</v>
      </c>
      <c r="E309" s="23">
        <v>6</v>
      </c>
      <c r="F309" s="23">
        <v>1</v>
      </c>
      <c r="G309" s="23">
        <v>12</v>
      </c>
    </row>
    <row r="310" spans="1:7" ht="12.75" customHeight="1" x14ac:dyDescent="0.35">
      <c r="A310" s="1" t="s">
        <v>311</v>
      </c>
      <c r="B310" s="2" t="s">
        <v>2251</v>
      </c>
      <c r="C310" s="23">
        <v>1</v>
      </c>
      <c r="D310" s="23">
        <v>12</v>
      </c>
      <c r="E310" s="23">
        <v>5</v>
      </c>
      <c r="F310" s="23">
        <v>1</v>
      </c>
      <c r="G310" s="23">
        <v>12</v>
      </c>
    </row>
    <row r="311" spans="1:7" ht="12.75" customHeight="1" x14ac:dyDescent="0.35">
      <c r="A311" s="1" t="s">
        <v>312</v>
      </c>
      <c r="B311" s="2" t="s">
        <v>2240</v>
      </c>
      <c r="C311" s="23">
        <v>1</v>
      </c>
      <c r="D311" s="23">
        <v>12</v>
      </c>
      <c r="E311" s="23">
        <v>6</v>
      </c>
      <c r="F311" s="23">
        <v>0</v>
      </c>
      <c r="G311" s="23">
        <v>12</v>
      </c>
    </row>
    <row r="312" spans="1:7" ht="12.75" customHeight="1" x14ac:dyDescent="0.35">
      <c r="A312" s="1" t="s">
        <v>313</v>
      </c>
      <c r="B312" s="2" t="s">
        <v>2247</v>
      </c>
      <c r="C312" s="23">
        <v>1</v>
      </c>
      <c r="D312" s="23">
        <v>12</v>
      </c>
      <c r="E312" s="23">
        <v>6</v>
      </c>
      <c r="F312" s="23">
        <v>1</v>
      </c>
      <c r="G312" s="23">
        <v>12</v>
      </c>
    </row>
    <row r="313" spans="1:7" ht="12.75" customHeight="1" x14ac:dyDescent="0.35">
      <c r="A313" s="1" t="s">
        <v>314</v>
      </c>
      <c r="B313" s="2" t="s">
        <v>2244</v>
      </c>
      <c r="C313" s="23">
        <v>1</v>
      </c>
      <c r="D313" s="23">
        <v>12</v>
      </c>
      <c r="E313" s="23">
        <v>6</v>
      </c>
      <c r="F313" s="23">
        <v>1</v>
      </c>
      <c r="G313" s="23">
        <v>12</v>
      </c>
    </row>
    <row r="314" spans="1:7" ht="12.75" customHeight="1" x14ac:dyDescent="0.35">
      <c r="A314" s="1" t="s">
        <v>315</v>
      </c>
      <c r="B314" s="2" t="s">
        <v>2250</v>
      </c>
      <c r="C314" s="23">
        <v>1</v>
      </c>
      <c r="D314" s="23">
        <v>12</v>
      </c>
      <c r="E314" s="23">
        <v>6</v>
      </c>
      <c r="F314" s="23">
        <v>1</v>
      </c>
      <c r="G314" s="23">
        <v>12</v>
      </c>
    </row>
    <row r="315" spans="1:7" ht="12.75" customHeight="1" x14ac:dyDescent="0.35">
      <c r="A315" s="1" t="s">
        <v>316</v>
      </c>
      <c r="B315" s="2" t="s">
        <v>2244</v>
      </c>
      <c r="C315" s="23">
        <v>0</v>
      </c>
      <c r="D315" s="23">
        <v>12</v>
      </c>
      <c r="E315" s="23">
        <v>5</v>
      </c>
      <c r="F315" s="23">
        <v>1</v>
      </c>
      <c r="G315" s="23">
        <v>12</v>
      </c>
    </row>
    <row r="316" spans="1:7" ht="12.75" customHeight="1" x14ac:dyDescent="0.35">
      <c r="A316" s="1" t="s">
        <v>317</v>
      </c>
      <c r="B316" s="2" t="s">
        <v>2238</v>
      </c>
      <c r="C316" s="23">
        <v>1</v>
      </c>
      <c r="D316" s="23">
        <v>12</v>
      </c>
      <c r="E316" s="23">
        <v>6</v>
      </c>
      <c r="F316" s="23">
        <v>1</v>
      </c>
      <c r="G316" s="23">
        <v>12</v>
      </c>
    </row>
    <row r="317" spans="1:7" ht="12.75" customHeight="1" x14ac:dyDescent="0.35">
      <c r="A317" s="1" t="s">
        <v>318</v>
      </c>
      <c r="B317" s="2" t="s">
        <v>2233</v>
      </c>
      <c r="C317" s="23">
        <v>0</v>
      </c>
      <c r="D317" s="23">
        <v>12</v>
      </c>
      <c r="E317" s="23">
        <v>6</v>
      </c>
      <c r="F317" s="23">
        <v>1</v>
      </c>
      <c r="G317" s="23">
        <v>12</v>
      </c>
    </row>
    <row r="318" spans="1:7" ht="12.75" customHeight="1" x14ac:dyDescent="0.35">
      <c r="A318" s="1" t="s">
        <v>319</v>
      </c>
      <c r="B318" s="2" t="s">
        <v>2234</v>
      </c>
      <c r="C318" s="23">
        <v>1</v>
      </c>
      <c r="D318" s="23">
        <v>12</v>
      </c>
      <c r="E318" s="23">
        <v>6</v>
      </c>
      <c r="F318" s="23">
        <v>0</v>
      </c>
      <c r="G318" s="23">
        <v>12</v>
      </c>
    </row>
    <row r="319" spans="1:7" ht="12.75" customHeight="1" x14ac:dyDescent="0.35">
      <c r="A319" s="1" t="s">
        <v>320</v>
      </c>
      <c r="B319" s="2" t="s">
        <v>2234</v>
      </c>
      <c r="C319" s="23">
        <v>1</v>
      </c>
      <c r="D319" s="23">
        <v>12</v>
      </c>
      <c r="E319" s="23">
        <v>6</v>
      </c>
      <c r="F319" s="23">
        <v>1</v>
      </c>
      <c r="G319" s="23">
        <v>12</v>
      </c>
    </row>
    <row r="320" spans="1:7" ht="12.75" customHeight="1" x14ac:dyDescent="0.35">
      <c r="A320" s="1" t="s">
        <v>321</v>
      </c>
      <c r="B320" s="2" t="s">
        <v>2244</v>
      </c>
      <c r="C320" s="23">
        <v>1</v>
      </c>
      <c r="D320" s="23">
        <v>12</v>
      </c>
      <c r="E320" s="23">
        <v>6</v>
      </c>
      <c r="F320" s="23">
        <v>1</v>
      </c>
      <c r="G320" s="23">
        <v>12</v>
      </c>
    </row>
    <row r="321" spans="1:7" ht="12.75" customHeight="1" x14ac:dyDescent="0.35">
      <c r="A321" s="1" t="s">
        <v>322</v>
      </c>
      <c r="B321" s="2" t="s">
        <v>2242</v>
      </c>
      <c r="C321" s="23">
        <v>0</v>
      </c>
      <c r="D321" s="23">
        <v>12</v>
      </c>
      <c r="E321" s="23">
        <v>5</v>
      </c>
      <c r="F321" s="23">
        <v>1</v>
      </c>
      <c r="G321" s="23">
        <v>12</v>
      </c>
    </row>
    <row r="322" spans="1:7" ht="12.75" customHeight="1" x14ac:dyDescent="0.35">
      <c r="A322" s="1" t="s">
        <v>323</v>
      </c>
      <c r="B322" s="2" t="s">
        <v>2233</v>
      </c>
      <c r="C322" s="23">
        <v>1</v>
      </c>
      <c r="D322" s="23">
        <v>12</v>
      </c>
      <c r="E322" s="23">
        <v>6</v>
      </c>
      <c r="F322" s="23">
        <v>1</v>
      </c>
      <c r="G322" s="23">
        <v>12</v>
      </c>
    </row>
    <row r="323" spans="1:7" ht="12.75" customHeight="1" x14ac:dyDescent="0.35">
      <c r="A323" s="1" t="s">
        <v>324</v>
      </c>
      <c r="B323" s="2" t="s">
        <v>2246</v>
      </c>
      <c r="C323" s="23">
        <v>1</v>
      </c>
      <c r="D323" s="23">
        <v>12</v>
      </c>
      <c r="E323" s="23">
        <v>6</v>
      </c>
      <c r="F323" s="23">
        <v>1</v>
      </c>
      <c r="G323" s="23">
        <v>12</v>
      </c>
    </row>
    <row r="324" spans="1:7" ht="12.75" customHeight="1" x14ac:dyDescent="0.35">
      <c r="A324" s="1" t="s">
        <v>325</v>
      </c>
      <c r="B324" s="2" t="s">
        <v>2251</v>
      </c>
      <c r="C324" s="23">
        <v>1</v>
      </c>
      <c r="D324" s="23">
        <v>12</v>
      </c>
      <c r="E324" s="23">
        <v>6</v>
      </c>
      <c r="F324" s="23">
        <v>1</v>
      </c>
      <c r="G324" s="23">
        <v>12</v>
      </c>
    </row>
    <row r="325" spans="1:7" ht="12.75" customHeight="1" x14ac:dyDescent="0.35">
      <c r="A325" s="1" t="s">
        <v>326</v>
      </c>
      <c r="B325" s="2" t="s">
        <v>2240</v>
      </c>
      <c r="C325" s="23">
        <v>1</v>
      </c>
      <c r="D325" s="23">
        <v>12</v>
      </c>
      <c r="E325" s="23">
        <v>6</v>
      </c>
      <c r="F325" s="23">
        <v>1</v>
      </c>
      <c r="G325" s="23">
        <v>12</v>
      </c>
    </row>
    <row r="326" spans="1:7" ht="12.75" customHeight="1" x14ac:dyDescent="0.35">
      <c r="A326" s="1" t="s">
        <v>327</v>
      </c>
      <c r="B326" s="2" t="s">
        <v>2244</v>
      </c>
      <c r="C326" s="23">
        <v>1</v>
      </c>
      <c r="D326" s="23">
        <v>12</v>
      </c>
      <c r="E326" s="23">
        <v>6</v>
      </c>
      <c r="F326" s="23">
        <v>1</v>
      </c>
      <c r="G326" s="23">
        <v>12</v>
      </c>
    </row>
    <row r="327" spans="1:7" ht="12.75" customHeight="1" x14ac:dyDescent="0.35">
      <c r="A327" s="1" t="s">
        <v>328</v>
      </c>
      <c r="B327" s="2" t="s">
        <v>2248</v>
      </c>
      <c r="C327" s="23">
        <v>1</v>
      </c>
      <c r="D327" s="23">
        <v>12</v>
      </c>
      <c r="E327" s="23">
        <v>6</v>
      </c>
      <c r="F327" s="23">
        <v>1</v>
      </c>
      <c r="G327" s="23">
        <v>12</v>
      </c>
    </row>
    <row r="328" spans="1:7" ht="12.75" customHeight="1" x14ac:dyDescent="0.35">
      <c r="A328" s="1" t="s">
        <v>329</v>
      </c>
      <c r="B328" s="2" t="s">
        <v>2242</v>
      </c>
      <c r="C328" s="23">
        <v>1</v>
      </c>
      <c r="D328" s="23">
        <v>12</v>
      </c>
      <c r="E328" s="23">
        <v>6</v>
      </c>
      <c r="F328" s="23">
        <v>1</v>
      </c>
      <c r="G328" s="23">
        <v>12</v>
      </c>
    </row>
    <row r="329" spans="1:7" ht="12.75" customHeight="1" x14ac:dyDescent="0.35">
      <c r="A329" s="1" t="s">
        <v>330</v>
      </c>
      <c r="B329" s="2" t="s">
        <v>2254</v>
      </c>
      <c r="C329" s="23">
        <v>1</v>
      </c>
      <c r="D329" s="23">
        <v>12</v>
      </c>
      <c r="E329" s="23">
        <v>6</v>
      </c>
      <c r="F329" s="23">
        <v>1</v>
      </c>
      <c r="G329" s="23">
        <v>0</v>
      </c>
    </row>
    <row r="330" spans="1:7" ht="12.75" customHeight="1" x14ac:dyDescent="0.35">
      <c r="A330" s="1" t="s">
        <v>331</v>
      </c>
      <c r="B330" s="2" t="s">
        <v>2244</v>
      </c>
      <c r="C330" s="23">
        <v>1</v>
      </c>
      <c r="D330" s="23">
        <v>12</v>
      </c>
      <c r="E330" s="23">
        <v>6</v>
      </c>
      <c r="F330" s="23">
        <v>1</v>
      </c>
      <c r="G330" s="23">
        <v>12</v>
      </c>
    </row>
    <row r="331" spans="1:7" ht="12.75" customHeight="1" x14ac:dyDescent="0.35">
      <c r="A331" s="1" t="s">
        <v>332</v>
      </c>
      <c r="B331" s="2" t="s">
        <v>2233</v>
      </c>
      <c r="C331" s="23">
        <v>1</v>
      </c>
      <c r="D331" s="23">
        <v>12</v>
      </c>
      <c r="E331" s="23">
        <v>5</v>
      </c>
      <c r="F331" s="23">
        <v>1</v>
      </c>
      <c r="G331" s="23">
        <v>12</v>
      </c>
    </row>
    <row r="332" spans="1:7" ht="12.75" customHeight="1" x14ac:dyDescent="0.35">
      <c r="A332" s="1" t="s">
        <v>333</v>
      </c>
      <c r="B332" s="2" t="s">
        <v>2240</v>
      </c>
      <c r="C332" s="23">
        <v>1</v>
      </c>
      <c r="D332" s="23">
        <v>12</v>
      </c>
      <c r="E332" s="23">
        <v>6</v>
      </c>
      <c r="F332" s="23">
        <v>1</v>
      </c>
      <c r="G332" s="23">
        <v>12</v>
      </c>
    </row>
    <row r="333" spans="1:7" ht="12.75" customHeight="1" x14ac:dyDescent="0.35">
      <c r="A333" s="1" t="s">
        <v>334</v>
      </c>
      <c r="B333" s="2" t="s">
        <v>2239</v>
      </c>
      <c r="C333" s="23">
        <v>0</v>
      </c>
      <c r="D333" s="23">
        <v>12</v>
      </c>
      <c r="E333" s="23">
        <v>6</v>
      </c>
      <c r="F333" s="23">
        <v>1</v>
      </c>
      <c r="G333" s="23">
        <v>12</v>
      </c>
    </row>
    <row r="334" spans="1:7" ht="12.75" customHeight="1" x14ac:dyDescent="0.35">
      <c r="A334" s="1" t="s">
        <v>335</v>
      </c>
      <c r="B334" s="2" t="s">
        <v>2239</v>
      </c>
      <c r="C334" s="23">
        <v>1</v>
      </c>
      <c r="D334" s="23">
        <v>12</v>
      </c>
      <c r="E334" s="23">
        <v>6</v>
      </c>
      <c r="F334" s="23">
        <v>1</v>
      </c>
      <c r="G334" s="23">
        <v>12</v>
      </c>
    </row>
    <row r="335" spans="1:7" ht="12.75" customHeight="1" x14ac:dyDescent="0.35">
      <c r="A335" s="1" t="s">
        <v>336</v>
      </c>
      <c r="B335" s="2" t="s">
        <v>2246</v>
      </c>
      <c r="C335" s="23">
        <v>0</v>
      </c>
      <c r="D335" s="23">
        <v>0</v>
      </c>
      <c r="E335" s="23">
        <v>0</v>
      </c>
      <c r="F335" s="23">
        <v>1</v>
      </c>
      <c r="G335" s="23">
        <v>11</v>
      </c>
    </row>
    <row r="336" spans="1:7" ht="12.75" customHeight="1" x14ac:dyDescent="0.35">
      <c r="A336" s="1" t="s">
        <v>337</v>
      </c>
      <c r="B336" s="2" t="s">
        <v>2244</v>
      </c>
      <c r="C336" s="23">
        <v>1</v>
      </c>
      <c r="D336" s="23">
        <v>12</v>
      </c>
      <c r="E336" s="23">
        <v>6</v>
      </c>
      <c r="F336" s="23">
        <v>1</v>
      </c>
      <c r="G336" s="23">
        <v>12</v>
      </c>
    </row>
    <row r="337" spans="1:7" ht="12.75" customHeight="1" x14ac:dyDescent="0.35">
      <c r="A337" s="1" t="s">
        <v>338</v>
      </c>
      <c r="B337" s="2" t="s">
        <v>2244</v>
      </c>
      <c r="C337" s="23">
        <v>1</v>
      </c>
      <c r="D337" s="23">
        <v>12</v>
      </c>
      <c r="E337" s="23">
        <v>6</v>
      </c>
      <c r="F337" s="23">
        <v>1</v>
      </c>
      <c r="G337" s="23">
        <v>12</v>
      </c>
    </row>
    <row r="338" spans="1:7" ht="12.75" customHeight="1" x14ac:dyDescent="0.35">
      <c r="A338" s="1" t="s">
        <v>339</v>
      </c>
      <c r="B338" s="2" t="s">
        <v>2245</v>
      </c>
      <c r="C338" s="23">
        <v>1</v>
      </c>
      <c r="D338" s="23">
        <v>12</v>
      </c>
      <c r="E338" s="23">
        <v>6</v>
      </c>
      <c r="F338" s="23">
        <v>1</v>
      </c>
      <c r="G338" s="23">
        <v>12</v>
      </c>
    </row>
    <row r="339" spans="1:7" ht="12.75" customHeight="1" x14ac:dyDescent="0.35">
      <c r="A339" s="1" t="s">
        <v>340</v>
      </c>
      <c r="B339" s="2" t="s">
        <v>2245</v>
      </c>
      <c r="C339" s="23">
        <v>1</v>
      </c>
      <c r="D339" s="23">
        <v>12</v>
      </c>
      <c r="E339" s="23">
        <v>6</v>
      </c>
      <c r="F339" s="23">
        <v>1</v>
      </c>
      <c r="G339" s="23">
        <v>12</v>
      </c>
    </row>
    <row r="340" spans="1:7" ht="12.75" customHeight="1" x14ac:dyDescent="0.35">
      <c r="A340" s="1" t="s">
        <v>341</v>
      </c>
      <c r="B340" s="2" t="s">
        <v>2245</v>
      </c>
      <c r="C340" s="23">
        <v>1</v>
      </c>
      <c r="D340" s="23">
        <v>12</v>
      </c>
      <c r="E340" s="23">
        <v>6</v>
      </c>
      <c r="F340" s="23">
        <v>1</v>
      </c>
      <c r="G340" s="23">
        <v>12</v>
      </c>
    </row>
    <row r="341" spans="1:7" ht="12.75" customHeight="1" x14ac:dyDescent="0.35">
      <c r="A341" s="1" t="s">
        <v>342</v>
      </c>
      <c r="B341" s="2" t="s">
        <v>2236</v>
      </c>
      <c r="C341" s="23">
        <v>0</v>
      </c>
      <c r="D341" s="23">
        <v>12</v>
      </c>
      <c r="E341" s="23">
        <v>0</v>
      </c>
      <c r="F341" s="23">
        <v>1</v>
      </c>
      <c r="G341" s="23">
        <v>10</v>
      </c>
    </row>
    <row r="342" spans="1:7" ht="12.75" customHeight="1" x14ac:dyDescent="0.35">
      <c r="A342" s="1" t="s">
        <v>343</v>
      </c>
      <c r="B342" s="2" t="s">
        <v>2242</v>
      </c>
      <c r="C342" s="23">
        <v>0</v>
      </c>
      <c r="D342" s="23">
        <v>7</v>
      </c>
      <c r="E342" s="23">
        <v>4</v>
      </c>
      <c r="F342" s="23">
        <v>1</v>
      </c>
      <c r="G342" s="23">
        <v>10</v>
      </c>
    </row>
    <row r="343" spans="1:7" ht="12.75" customHeight="1" x14ac:dyDescent="0.35">
      <c r="A343" s="1" t="s">
        <v>344</v>
      </c>
      <c r="B343" s="2" t="s">
        <v>2241</v>
      </c>
      <c r="C343" s="23">
        <v>1</v>
      </c>
      <c r="D343" s="23">
        <v>12</v>
      </c>
      <c r="E343" s="23">
        <v>6</v>
      </c>
      <c r="F343" s="23">
        <v>1</v>
      </c>
      <c r="G343" s="23">
        <v>12</v>
      </c>
    </row>
    <row r="344" spans="1:7" ht="12.75" customHeight="1" x14ac:dyDescent="0.35">
      <c r="A344" s="1" t="s">
        <v>345</v>
      </c>
      <c r="B344" s="2" t="s">
        <v>2254</v>
      </c>
      <c r="C344" s="23">
        <v>0</v>
      </c>
      <c r="D344" s="23">
        <v>12</v>
      </c>
      <c r="E344" s="23">
        <v>3</v>
      </c>
      <c r="F344" s="23">
        <v>1</v>
      </c>
      <c r="G344" s="23">
        <v>12</v>
      </c>
    </row>
    <row r="345" spans="1:7" ht="12.75" customHeight="1" x14ac:dyDescent="0.35">
      <c r="A345" s="1" t="s">
        <v>346</v>
      </c>
      <c r="B345" s="2" t="s">
        <v>2241</v>
      </c>
      <c r="C345" s="23">
        <v>1</v>
      </c>
      <c r="D345" s="23">
        <v>12</v>
      </c>
      <c r="E345" s="23">
        <v>6</v>
      </c>
      <c r="F345" s="23">
        <v>1</v>
      </c>
      <c r="G345" s="23">
        <v>12</v>
      </c>
    </row>
    <row r="346" spans="1:7" ht="12.75" customHeight="1" x14ac:dyDescent="0.35">
      <c r="A346" s="1" t="s">
        <v>347</v>
      </c>
      <c r="B346" s="2" t="s">
        <v>2240</v>
      </c>
      <c r="C346" s="23">
        <v>1</v>
      </c>
      <c r="D346" s="23">
        <v>12</v>
      </c>
      <c r="E346" s="23">
        <v>6</v>
      </c>
      <c r="F346" s="23">
        <v>1</v>
      </c>
      <c r="G346" s="23">
        <v>12</v>
      </c>
    </row>
    <row r="347" spans="1:7" ht="12.75" customHeight="1" x14ac:dyDescent="0.35">
      <c r="A347" s="1" t="s">
        <v>348</v>
      </c>
      <c r="B347" s="2" t="s">
        <v>2242</v>
      </c>
      <c r="C347" s="23">
        <v>1</v>
      </c>
      <c r="D347" s="23">
        <v>12</v>
      </c>
      <c r="E347" s="23">
        <v>6</v>
      </c>
      <c r="F347" s="23">
        <v>1</v>
      </c>
      <c r="G347" s="23">
        <v>12</v>
      </c>
    </row>
    <row r="348" spans="1:7" ht="12.75" customHeight="1" x14ac:dyDescent="0.35">
      <c r="A348" s="1" t="s">
        <v>349</v>
      </c>
      <c r="B348" s="2" t="s">
        <v>2233</v>
      </c>
      <c r="C348" s="23">
        <v>0</v>
      </c>
      <c r="D348" s="23">
        <v>12</v>
      </c>
      <c r="E348" s="23">
        <v>6</v>
      </c>
      <c r="F348" s="23">
        <v>1</v>
      </c>
      <c r="G348" s="23">
        <v>12</v>
      </c>
    </row>
    <row r="349" spans="1:7" ht="12.75" customHeight="1" x14ac:dyDescent="0.35">
      <c r="A349" s="1" t="s">
        <v>350</v>
      </c>
      <c r="B349" s="2" t="s">
        <v>2252</v>
      </c>
      <c r="C349" s="23">
        <v>1</v>
      </c>
      <c r="D349" s="23">
        <v>12</v>
      </c>
      <c r="E349" s="23">
        <v>6</v>
      </c>
      <c r="F349" s="23">
        <v>1</v>
      </c>
      <c r="G349" s="23">
        <v>12</v>
      </c>
    </row>
    <row r="350" spans="1:7" ht="12.75" customHeight="1" x14ac:dyDescent="0.35">
      <c r="A350" s="1" t="s">
        <v>351</v>
      </c>
      <c r="B350" s="2" t="s">
        <v>2240</v>
      </c>
      <c r="C350" s="23">
        <v>1</v>
      </c>
      <c r="D350" s="23">
        <v>12</v>
      </c>
      <c r="E350" s="23">
        <v>6</v>
      </c>
      <c r="F350" s="23">
        <v>1</v>
      </c>
      <c r="G350" s="23">
        <v>12</v>
      </c>
    </row>
    <row r="351" spans="1:7" ht="12.75" customHeight="1" x14ac:dyDescent="0.35">
      <c r="A351" s="1" t="s">
        <v>352</v>
      </c>
      <c r="B351" s="2" t="s">
        <v>2252</v>
      </c>
      <c r="C351" s="23">
        <v>1</v>
      </c>
      <c r="D351" s="23">
        <v>12</v>
      </c>
      <c r="E351" s="23">
        <v>6</v>
      </c>
      <c r="F351" s="23">
        <v>1</v>
      </c>
      <c r="G351" s="23">
        <v>12</v>
      </c>
    </row>
    <row r="352" spans="1:7" ht="12.75" customHeight="1" x14ac:dyDescent="0.35">
      <c r="A352" s="1" t="s">
        <v>353</v>
      </c>
      <c r="B352" s="2" t="s">
        <v>2243</v>
      </c>
      <c r="C352" s="23">
        <v>1</v>
      </c>
      <c r="D352" s="23">
        <v>12</v>
      </c>
      <c r="E352" s="23">
        <v>6</v>
      </c>
      <c r="F352" s="23">
        <v>1</v>
      </c>
      <c r="G352" s="23">
        <v>12</v>
      </c>
    </row>
    <row r="353" spans="1:7" ht="12.75" customHeight="1" x14ac:dyDescent="0.35">
      <c r="A353" s="1" t="s">
        <v>354</v>
      </c>
      <c r="B353" s="2" t="s">
        <v>2244</v>
      </c>
      <c r="C353" s="23">
        <v>1</v>
      </c>
      <c r="D353" s="23">
        <v>12</v>
      </c>
      <c r="E353" s="23">
        <v>6</v>
      </c>
      <c r="F353" s="23">
        <v>1</v>
      </c>
      <c r="G353" s="23">
        <v>12</v>
      </c>
    </row>
    <row r="354" spans="1:7" ht="12.75" customHeight="1" x14ac:dyDescent="0.35">
      <c r="A354" s="1" t="s">
        <v>355</v>
      </c>
      <c r="B354" s="2" t="s">
        <v>2240</v>
      </c>
      <c r="C354" s="23">
        <v>1</v>
      </c>
      <c r="D354" s="23">
        <v>12</v>
      </c>
      <c r="E354" s="23">
        <v>6</v>
      </c>
      <c r="F354" s="23">
        <v>1</v>
      </c>
      <c r="G354" s="23">
        <v>12</v>
      </c>
    </row>
    <row r="355" spans="1:7" ht="12.75" customHeight="1" x14ac:dyDescent="0.35">
      <c r="A355" s="1" t="s">
        <v>356</v>
      </c>
      <c r="B355" s="2" t="s">
        <v>2239</v>
      </c>
      <c r="C355" s="23">
        <v>0</v>
      </c>
      <c r="D355" s="23">
        <v>12</v>
      </c>
      <c r="E355" s="23">
        <v>6</v>
      </c>
      <c r="F355" s="23">
        <v>1</v>
      </c>
      <c r="G355" s="23">
        <v>12</v>
      </c>
    </row>
    <row r="356" spans="1:7" ht="12.75" customHeight="1" x14ac:dyDescent="0.35">
      <c r="A356" s="1" t="s">
        <v>357</v>
      </c>
      <c r="B356" s="2" t="s">
        <v>2244</v>
      </c>
      <c r="C356" s="23">
        <v>1</v>
      </c>
      <c r="D356" s="23">
        <v>12</v>
      </c>
      <c r="E356" s="23">
        <v>6</v>
      </c>
      <c r="F356" s="23">
        <v>1</v>
      </c>
      <c r="G356" s="23">
        <v>12</v>
      </c>
    </row>
    <row r="357" spans="1:7" ht="12.75" customHeight="1" x14ac:dyDescent="0.35">
      <c r="A357" s="1" t="s">
        <v>358</v>
      </c>
      <c r="B357" s="2" t="s">
        <v>2239</v>
      </c>
      <c r="C357" s="23">
        <v>1</v>
      </c>
      <c r="D357" s="23">
        <v>12</v>
      </c>
      <c r="E357" s="23">
        <v>6</v>
      </c>
      <c r="F357" s="23">
        <v>1</v>
      </c>
      <c r="G357" s="23">
        <v>12</v>
      </c>
    </row>
    <row r="358" spans="1:7" ht="12.75" customHeight="1" x14ac:dyDescent="0.35">
      <c r="A358" s="1" t="s">
        <v>359</v>
      </c>
      <c r="B358" s="2" t="s">
        <v>2247</v>
      </c>
      <c r="C358" s="23">
        <v>1</v>
      </c>
      <c r="D358" s="23">
        <v>12</v>
      </c>
      <c r="E358" s="23">
        <v>6</v>
      </c>
      <c r="F358" s="23">
        <v>1</v>
      </c>
      <c r="G358" s="23">
        <v>12</v>
      </c>
    </row>
    <row r="359" spans="1:7" ht="12.75" customHeight="1" x14ac:dyDescent="0.35">
      <c r="A359" s="1" t="s">
        <v>360</v>
      </c>
      <c r="B359" s="2" t="s">
        <v>2251</v>
      </c>
      <c r="C359" s="23">
        <v>1</v>
      </c>
      <c r="D359" s="23">
        <v>12</v>
      </c>
      <c r="E359" s="23">
        <v>6</v>
      </c>
      <c r="F359" s="23">
        <v>1</v>
      </c>
      <c r="G359" s="23">
        <v>12</v>
      </c>
    </row>
    <row r="360" spans="1:7" ht="12.75" customHeight="1" x14ac:dyDescent="0.35">
      <c r="A360" s="1" t="s">
        <v>361</v>
      </c>
      <c r="B360" s="2" t="s">
        <v>2246</v>
      </c>
      <c r="C360" s="23">
        <v>1</v>
      </c>
      <c r="D360" s="23">
        <v>12</v>
      </c>
      <c r="E360" s="23">
        <v>6</v>
      </c>
      <c r="F360" s="23">
        <v>1</v>
      </c>
      <c r="G360" s="23">
        <v>11</v>
      </c>
    </row>
    <row r="361" spans="1:7" ht="12.75" customHeight="1" x14ac:dyDescent="0.35">
      <c r="A361" s="1" t="s">
        <v>362</v>
      </c>
      <c r="B361" s="2" t="s">
        <v>2246</v>
      </c>
      <c r="C361" s="23">
        <v>1</v>
      </c>
      <c r="D361" s="23">
        <v>12</v>
      </c>
      <c r="E361" s="23">
        <v>6</v>
      </c>
      <c r="F361" s="23">
        <v>1</v>
      </c>
      <c r="G361" s="23">
        <v>0</v>
      </c>
    </row>
    <row r="362" spans="1:7" ht="12.75" customHeight="1" x14ac:dyDescent="0.35">
      <c r="A362" s="1" t="s">
        <v>363</v>
      </c>
      <c r="B362" s="2" t="s">
        <v>2246</v>
      </c>
      <c r="C362" s="23">
        <v>1</v>
      </c>
      <c r="D362" s="23">
        <v>12</v>
      </c>
      <c r="E362" s="23">
        <v>6</v>
      </c>
      <c r="F362" s="23">
        <v>1</v>
      </c>
      <c r="G362" s="23">
        <v>12</v>
      </c>
    </row>
    <row r="363" spans="1:7" ht="12.75" customHeight="1" x14ac:dyDescent="0.35">
      <c r="A363" s="1" t="s">
        <v>364</v>
      </c>
      <c r="B363" s="2" t="s">
        <v>2244</v>
      </c>
      <c r="C363" s="23">
        <v>1</v>
      </c>
      <c r="D363" s="23">
        <v>12</v>
      </c>
      <c r="E363" s="23">
        <v>6</v>
      </c>
      <c r="F363" s="23">
        <v>1</v>
      </c>
      <c r="G363" s="23">
        <v>12</v>
      </c>
    </row>
    <row r="364" spans="1:7" ht="12.75" customHeight="1" x14ac:dyDescent="0.35">
      <c r="A364" s="1" t="s">
        <v>365</v>
      </c>
      <c r="B364" s="2" t="s">
        <v>2239</v>
      </c>
      <c r="C364" s="23">
        <v>1</v>
      </c>
      <c r="D364" s="23">
        <v>12</v>
      </c>
      <c r="E364" s="23">
        <v>6</v>
      </c>
      <c r="F364" s="23">
        <v>1</v>
      </c>
      <c r="G364" s="23">
        <v>12</v>
      </c>
    </row>
    <row r="365" spans="1:7" ht="12.75" customHeight="1" x14ac:dyDescent="0.35">
      <c r="A365" s="1" t="s">
        <v>366</v>
      </c>
      <c r="B365" s="2" t="s">
        <v>2242</v>
      </c>
      <c r="C365" s="23">
        <v>1</v>
      </c>
      <c r="D365" s="23">
        <v>12</v>
      </c>
      <c r="E365" s="23">
        <v>6</v>
      </c>
      <c r="F365" s="23">
        <v>1</v>
      </c>
      <c r="G365" s="23">
        <v>12</v>
      </c>
    </row>
    <row r="366" spans="1:7" ht="12.75" customHeight="1" x14ac:dyDescent="0.35">
      <c r="A366" s="1" t="s">
        <v>367</v>
      </c>
      <c r="B366" s="2" t="s">
        <v>2239</v>
      </c>
      <c r="C366" s="23">
        <v>1</v>
      </c>
      <c r="D366" s="23">
        <v>12</v>
      </c>
      <c r="E366" s="23">
        <v>6</v>
      </c>
      <c r="F366" s="23">
        <v>1</v>
      </c>
      <c r="G366" s="23">
        <v>12</v>
      </c>
    </row>
    <row r="367" spans="1:7" ht="12.75" customHeight="1" x14ac:dyDescent="0.35">
      <c r="A367" s="1" t="s">
        <v>368</v>
      </c>
      <c r="B367" s="2" t="s">
        <v>2238</v>
      </c>
      <c r="C367" s="23">
        <v>1</v>
      </c>
      <c r="D367" s="23">
        <v>12</v>
      </c>
      <c r="E367" s="23">
        <v>6</v>
      </c>
      <c r="F367" s="23">
        <v>1</v>
      </c>
      <c r="G367" s="23">
        <v>12</v>
      </c>
    </row>
    <row r="368" spans="1:7" ht="12.75" customHeight="1" x14ac:dyDescent="0.35">
      <c r="A368" s="1" t="s">
        <v>369</v>
      </c>
      <c r="B368" s="2" t="s">
        <v>2245</v>
      </c>
      <c r="C368" s="23">
        <v>1</v>
      </c>
      <c r="D368" s="23">
        <v>12</v>
      </c>
      <c r="E368" s="23">
        <v>6</v>
      </c>
      <c r="F368" s="23">
        <v>1</v>
      </c>
      <c r="G368" s="23">
        <v>12</v>
      </c>
    </row>
    <row r="369" spans="1:7" ht="12.75" customHeight="1" x14ac:dyDescent="0.35">
      <c r="A369" s="1" t="s">
        <v>370</v>
      </c>
      <c r="B369" s="2" t="s">
        <v>2233</v>
      </c>
      <c r="C369" s="23">
        <v>1</v>
      </c>
      <c r="D369" s="23">
        <v>12</v>
      </c>
      <c r="E369" s="23">
        <v>6</v>
      </c>
      <c r="F369" s="23">
        <v>1</v>
      </c>
      <c r="G369" s="23">
        <v>12</v>
      </c>
    </row>
    <row r="370" spans="1:7" ht="12.75" customHeight="1" x14ac:dyDescent="0.35">
      <c r="A370" s="1" t="s">
        <v>371</v>
      </c>
      <c r="B370" s="2" t="s">
        <v>2254</v>
      </c>
      <c r="C370" s="23">
        <v>0</v>
      </c>
      <c r="D370" s="23">
        <v>12</v>
      </c>
      <c r="E370" s="23">
        <v>6</v>
      </c>
      <c r="F370" s="23">
        <v>0</v>
      </c>
      <c r="G370" s="23">
        <v>12</v>
      </c>
    </row>
    <row r="371" spans="1:7" ht="12.75" customHeight="1" x14ac:dyDescent="0.35">
      <c r="A371" s="1" t="s">
        <v>372</v>
      </c>
      <c r="B371" s="2" t="s">
        <v>2247</v>
      </c>
      <c r="C371" s="23">
        <v>1</v>
      </c>
      <c r="D371" s="23">
        <v>12</v>
      </c>
      <c r="E371" s="23">
        <v>6</v>
      </c>
      <c r="F371" s="23">
        <v>1</v>
      </c>
      <c r="G371" s="23">
        <v>12</v>
      </c>
    </row>
    <row r="372" spans="1:7" ht="12.75" customHeight="1" x14ac:dyDescent="0.35">
      <c r="A372" s="1" t="s">
        <v>373</v>
      </c>
      <c r="B372" s="2" t="s">
        <v>2233</v>
      </c>
      <c r="C372" s="23">
        <v>1</v>
      </c>
      <c r="D372" s="23">
        <v>12</v>
      </c>
      <c r="E372" s="23">
        <v>6</v>
      </c>
      <c r="F372" s="23">
        <v>1</v>
      </c>
      <c r="G372" s="23">
        <v>12</v>
      </c>
    </row>
    <row r="373" spans="1:7" ht="12.75" customHeight="1" x14ac:dyDescent="0.35">
      <c r="A373" s="1" t="s">
        <v>374</v>
      </c>
      <c r="B373" s="2" t="s">
        <v>2244</v>
      </c>
      <c r="C373" s="23">
        <v>1</v>
      </c>
      <c r="D373" s="23">
        <v>12</v>
      </c>
      <c r="E373" s="23">
        <v>6</v>
      </c>
      <c r="F373" s="23">
        <v>1</v>
      </c>
      <c r="G373" s="23">
        <v>12</v>
      </c>
    </row>
    <row r="374" spans="1:7" ht="12.75" customHeight="1" x14ac:dyDescent="0.35">
      <c r="A374" s="1" t="s">
        <v>375</v>
      </c>
      <c r="B374" s="2" t="s">
        <v>2239</v>
      </c>
      <c r="C374" s="23">
        <v>1</v>
      </c>
      <c r="D374" s="23">
        <v>12</v>
      </c>
      <c r="E374" s="23">
        <v>6</v>
      </c>
      <c r="F374" s="23">
        <v>1</v>
      </c>
      <c r="G374" s="23">
        <v>12</v>
      </c>
    </row>
    <row r="375" spans="1:7" ht="12.75" customHeight="1" x14ac:dyDescent="0.35">
      <c r="A375" s="1" t="s">
        <v>376</v>
      </c>
      <c r="B375" s="2" t="s">
        <v>2239</v>
      </c>
      <c r="C375" s="23">
        <v>1</v>
      </c>
      <c r="D375" s="23">
        <v>12</v>
      </c>
      <c r="E375" s="23">
        <v>6</v>
      </c>
      <c r="F375" s="23">
        <v>1</v>
      </c>
      <c r="G375" s="23">
        <v>12</v>
      </c>
    </row>
    <row r="376" spans="1:7" ht="12.75" customHeight="1" x14ac:dyDescent="0.35">
      <c r="A376" s="1" t="s">
        <v>377</v>
      </c>
      <c r="B376" s="2" t="s">
        <v>2252</v>
      </c>
      <c r="C376" s="23">
        <v>1</v>
      </c>
      <c r="D376" s="23">
        <v>12</v>
      </c>
      <c r="E376" s="23">
        <v>6</v>
      </c>
      <c r="F376" s="23">
        <v>1</v>
      </c>
      <c r="G376" s="23">
        <v>12</v>
      </c>
    </row>
    <row r="377" spans="1:7" ht="12.75" customHeight="1" x14ac:dyDescent="0.35">
      <c r="A377" s="1" t="s">
        <v>378</v>
      </c>
      <c r="B377" s="2" t="s">
        <v>2243</v>
      </c>
      <c r="C377" s="23">
        <v>1</v>
      </c>
      <c r="D377" s="23">
        <v>12</v>
      </c>
      <c r="E377" s="23">
        <v>6</v>
      </c>
      <c r="F377" s="23">
        <v>1</v>
      </c>
      <c r="G377" s="23">
        <v>12</v>
      </c>
    </row>
    <row r="378" spans="1:7" ht="12.75" customHeight="1" x14ac:dyDescent="0.35">
      <c r="A378" s="1" t="s">
        <v>379</v>
      </c>
      <c r="B378" s="2" t="s">
        <v>2239</v>
      </c>
      <c r="C378" s="23">
        <v>1</v>
      </c>
      <c r="D378" s="23">
        <v>12</v>
      </c>
      <c r="E378" s="23">
        <v>6</v>
      </c>
      <c r="F378" s="23">
        <v>1</v>
      </c>
      <c r="G378" s="23">
        <v>12</v>
      </c>
    </row>
    <row r="379" spans="1:7" ht="12.75" customHeight="1" x14ac:dyDescent="0.35">
      <c r="A379" s="1" t="s">
        <v>380</v>
      </c>
      <c r="B379" s="2" t="s">
        <v>2241</v>
      </c>
      <c r="C379" s="23">
        <v>1</v>
      </c>
      <c r="D379" s="23">
        <v>12</v>
      </c>
      <c r="E379" s="23">
        <v>6</v>
      </c>
      <c r="F379" s="23">
        <v>1</v>
      </c>
      <c r="G379" s="23">
        <v>12</v>
      </c>
    </row>
    <row r="380" spans="1:7" ht="12.75" customHeight="1" x14ac:dyDescent="0.35">
      <c r="A380" s="1" t="s">
        <v>381</v>
      </c>
      <c r="B380" s="2" t="s">
        <v>2239</v>
      </c>
      <c r="C380" s="23">
        <v>1</v>
      </c>
      <c r="D380" s="23">
        <v>12</v>
      </c>
      <c r="E380" s="23">
        <v>6</v>
      </c>
      <c r="F380" s="23">
        <v>1</v>
      </c>
      <c r="G380" s="23">
        <v>12</v>
      </c>
    </row>
    <row r="381" spans="1:7" ht="12.75" customHeight="1" x14ac:dyDescent="0.35">
      <c r="A381" s="1" t="s">
        <v>382</v>
      </c>
      <c r="B381" s="2" t="s">
        <v>2250</v>
      </c>
      <c r="C381" s="23">
        <v>1</v>
      </c>
      <c r="D381" s="23">
        <v>12</v>
      </c>
      <c r="E381" s="23">
        <v>6</v>
      </c>
      <c r="F381" s="23">
        <v>1</v>
      </c>
      <c r="G381" s="23">
        <v>12</v>
      </c>
    </row>
    <row r="382" spans="1:7" ht="12.75" customHeight="1" x14ac:dyDescent="0.35">
      <c r="A382" s="1" t="s">
        <v>383</v>
      </c>
      <c r="B382" s="2" t="s">
        <v>2238</v>
      </c>
      <c r="C382" s="23">
        <v>1</v>
      </c>
      <c r="D382" s="23">
        <v>12</v>
      </c>
      <c r="E382" s="23">
        <v>6</v>
      </c>
      <c r="F382" s="23">
        <v>1</v>
      </c>
      <c r="G382" s="23">
        <v>12</v>
      </c>
    </row>
    <row r="383" spans="1:7" ht="12.75" customHeight="1" x14ac:dyDescent="0.35">
      <c r="A383" s="1" t="s">
        <v>384</v>
      </c>
      <c r="B383" s="2" t="s">
        <v>2249</v>
      </c>
      <c r="C383" s="23">
        <v>0</v>
      </c>
      <c r="D383" s="23">
        <v>12</v>
      </c>
      <c r="E383" s="23">
        <v>6</v>
      </c>
      <c r="F383" s="23">
        <v>1</v>
      </c>
      <c r="G383" s="23">
        <v>12</v>
      </c>
    </row>
    <row r="384" spans="1:7" ht="12.75" customHeight="1" x14ac:dyDescent="0.35">
      <c r="A384" s="1" t="s">
        <v>385</v>
      </c>
      <c r="B384" s="2" t="s">
        <v>2238</v>
      </c>
      <c r="C384" s="23">
        <v>1</v>
      </c>
      <c r="D384" s="23">
        <v>12</v>
      </c>
      <c r="E384" s="23">
        <v>6</v>
      </c>
      <c r="F384" s="23">
        <v>1</v>
      </c>
      <c r="G384" s="23">
        <v>12</v>
      </c>
    </row>
    <row r="385" spans="1:7" ht="12.75" customHeight="1" x14ac:dyDescent="0.35">
      <c r="A385" s="1" t="s">
        <v>386</v>
      </c>
      <c r="B385" s="2" t="s">
        <v>2246</v>
      </c>
      <c r="C385" s="23">
        <v>1</v>
      </c>
      <c r="D385" s="23">
        <v>12</v>
      </c>
      <c r="E385" s="23">
        <v>6</v>
      </c>
      <c r="F385" s="23">
        <v>1</v>
      </c>
      <c r="G385" s="23">
        <v>12</v>
      </c>
    </row>
    <row r="386" spans="1:7" ht="12.75" customHeight="1" x14ac:dyDescent="0.35">
      <c r="A386" s="1" t="s">
        <v>387</v>
      </c>
      <c r="B386" s="2" t="s">
        <v>2233</v>
      </c>
      <c r="C386" s="23">
        <v>1</v>
      </c>
      <c r="D386" s="23">
        <v>12</v>
      </c>
      <c r="E386" s="23">
        <v>6</v>
      </c>
      <c r="F386" s="23">
        <v>1</v>
      </c>
      <c r="G386" s="23">
        <v>12</v>
      </c>
    </row>
    <row r="387" spans="1:7" ht="12.75" customHeight="1" x14ac:dyDescent="0.35">
      <c r="A387" s="1" t="s">
        <v>388</v>
      </c>
      <c r="B387" s="2" t="s">
        <v>2244</v>
      </c>
      <c r="C387" s="23">
        <v>1</v>
      </c>
      <c r="D387" s="23">
        <v>12</v>
      </c>
      <c r="E387" s="23">
        <v>6</v>
      </c>
      <c r="F387" s="23">
        <v>1</v>
      </c>
      <c r="G387" s="23">
        <v>12</v>
      </c>
    </row>
    <row r="388" spans="1:7" ht="12.75" customHeight="1" x14ac:dyDescent="0.35">
      <c r="A388" s="1" t="s">
        <v>389</v>
      </c>
      <c r="B388" s="2" t="s">
        <v>2251</v>
      </c>
      <c r="C388" s="23">
        <v>1</v>
      </c>
      <c r="D388" s="23">
        <v>12</v>
      </c>
      <c r="E388" s="23">
        <v>6</v>
      </c>
      <c r="F388" s="23">
        <v>1</v>
      </c>
      <c r="G388" s="23">
        <v>12</v>
      </c>
    </row>
    <row r="389" spans="1:7" ht="12.75" customHeight="1" x14ac:dyDescent="0.35">
      <c r="A389" s="1" t="s">
        <v>390</v>
      </c>
      <c r="B389" s="2" t="s">
        <v>2246</v>
      </c>
      <c r="C389" s="23">
        <v>1</v>
      </c>
      <c r="D389" s="23">
        <v>12</v>
      </c>
      <c r="E389" s="23">
        <v>6</v>
      </c>
      <c r="F389" s="23">
        <v>1</v>
      </c>
      <c r="G389" s="23">
        <v>12</v>
      </c>
    </row>
    <row r="390" spans="1:7" ht="12.75" customHeight="1" x14ac:dyDescent="0.35">
      <c r="A390" s="1" t="s">
        <v>391</v>
      </c>
      <c r="B390" s="2" t="s">
        <v>2233</v>
      </c>
      <c r="C390" s="23">
        <v>0</v>
      </c>
      <c r="D390" s="23">
        <v>10</v>
      </c>
      <c r="E390" s="23">
        <v>5</v>
      </c>
      <c r="F390" s="23">
        <v>0</v>
      </c>
      <c r="G390" s="23">
        <v>12</v>
      </c>
    </row>
    <row r="391" spans="1:7" ht="12.75" customHeight="1" x14ac:dyDescent="0.35">
      <c r="A391" s="1" t="s">
        <v>392</v>
      </c>
      <c r="B391" s="2" t="s">
        <v>2240</v>
      </c>
      <c r="C391" s="23">
        <v>1</v>
      </c>
      <c r="D391" s="23">
        <v>12</v>
      </c>
      <c r="E391" s="23">
        <v>6</v>
      </c>
      <c r="F391" s="23">
        <v>1</v>
      </c>
      <c r="G391" s="23">
        <v>12</v>
      </c>
    </row>
    <row r="392" spans="1:7" ht="12.75" customHeight="1" x14ac:dyDescent="0.35">
      <c r="A392" s="1" t="s">
        <v>393</v>
      </c>
      <c r="B392" s="2" t="s">
        <v>2254</v>
      </c>
      <c r="C392" s="23">
        <v>1</v>
      </c>
      <c r="D392" s="23">
        <v>12</v>
      </c>
      <c r="E392" s="23">
        <v>6</v>
      </c>
      <c r="F392" s="23">
        <v>0</v>
      </c>
      <c r="G392" s="23">
        <v>12</v>
      </c>
    </row>
    <row r="393" spans="1:7" ht="12.75" customHeight="1" x14ac:dyDescent="0.35">
      <c r="A393" s="1" t="s">
        <v>394</v>
      </c>
      <c r="B393" s="2" t="s">
        <v>2238</v>
      </c>
      <c r="C393" s="23">
        <v>1</v>
      </c>
      <c r="D393" s="23">
        <v>12</v>
      </c>
      <c r="E393" s="23">
        <v>6</v>
      </c>
      <c r="F393" s="23">
        <v>1</v>
      </c>
      <c r="G393" s="23">
        <v>10</v>
      </c>
    </row>
    <row r="394" spans="1:7" ht="12.75" customHeight="1" x14ac:dyDescent="0.35">
      <c r="A394" s="1" t="s">
        <v>395</v>
      </c>
      <c r="B394" s="2" t="s">
        <v>2246</v>
      </c>
      <c r="C394" s="23">
        <v>1</v>
      </c>
      <c r="D394" s="23">
        <v>12</v>
      </c>
      <c r="E394" s="23">
        <v>6</v>
      </c>
      <c r="F394" s="23">
        <v>0</v>
      </c>
      <c r="G394" s="23">
        <v>12</v>
      </c>
    </row>
    <row r="395" spans="1:7" ht="12.75" customHeight="1" x14ac:dyDescent="0.35">
      <c r="A395" s="1" t="s">
        <v>396</v>
      </c>
      <c r="B395" s="2" t="s">
        <v>2244</v>
      </c>
      <c r="C395" s="23">
        <v>1</v>
      </c>
      <c r="D395" s="23">
        <v>12</v>
      </c>
      <c r="E395" s="23">
        <v>6</v>
      </c>
      <c r="F395" s="23">
        <v>1</v>
      </c>
      <c r="G395" s="23">
        <v>12</v>
      </c>
    </row>
    <row r="396" spans="1:7" ht="12.75" customHeight="1" x14ac:dyDescent="0.35">
      <c r="A396" s="1" t="s">
        <v>397</v>
      </c>
      <c r="B396" s="2" t="s">
        <v>2244</v>
      </c>
      <c r="C396" s="23">
        <v>1</v>
      </c>
      <c r="D396" s="23">
        <v>12</v>
      </c>
      <c r="E396" s="23">
        <v>6</v>
      </c>
      <c r="F396" s="23">
        <v>1</v>
      </c>
      <c r="G396" s="23">
        <v>12</v>
      </c>
    </row>
    <row r="397" spans="1:7" ht="12.75" customHeight="1" x14ac:dyDescent="0.35">
      <c r="A397" s="1" t="s">
        <v>398</v>
      </c>
      <c r="B397" s="2" t="s">
        <v>2245</v>
      </c>
      <c r="C397" s="23">
        <v>1</v>
      </c>
      <c r="D397" s="23">
        <v>12</v>
      </c>
      <c r="E397" s="23">
        <v>6</v>
      </c>
      <c r="F397" s="23">
        <v>1</v>
      </c>
      <c r="G397" s="23">
        <v>12</v>
      </c>
    </row>
    <row r="398" spans="1:7" ht="12.75" customHeight="1" x14ac:dyDescent="0.35">
      <c r="A398" s="1" t="s">
        <v>399</v>
      </c>
      <c r="B398" s="2" t="s">
        <v>2245</v>
      </c>
      <c r="C398" s="23">
        <v>1</v>
      </c>
      <c r="D398" s="23">
        <v>12</v>
      </c>
      <c r="E398" s="23">
        <v>6</v>
      </c>
      <c r="F398" s="23">
        <v>1</v>
      </c>
      <c r="G398" s="23">
        <v>12</v>
      </c>
    </row>
    <row r="399" spans="1:7" ht="12.75" customHeight="1" x14ac:dyDescent="0.35">
      <c r="A399" s="1" t="s">
        <v>400</v>
      </c>
      <c r="B399" s="2" t="s">
        <v>2244</v>
      </c>
      <c r="C399" s="23">
        <v>0</v>
      </c>
      <c r="D399" s="23">
        <v>12</v>
      </c>
      <c r="E399" s="23">
        <v>6</v>
      </c>
      <c r="F399" s="23">
        <v>1</v>
      </c>
      <c r="G399" s="23">
        <v>12</v>
      </c>
    </row>
    <row r="400" spans="1:7" ht="12.75" customHeight="1" x14ac:dyDescent="0.35">
      <c r="A400" s="1" t="s">
        <v>401</v>
      </c>
      <c r="B400" s="2" t="s">
        <v>2244</v>
      </c>
      <c r="C400" s="23">
        <v>1</v>
      </c>
      <c r="D400" s="23">
        <v>12</v>
      </c>
      <c r="E400" s="23">
        <v>6</v>
      </c>
      <c r="F400" s="23">
        <v>1</v>
      </c>
      <c r="G400" s="23">
        <v>12</v>
      </c>
    </row>
    <row r="401" spans="1:7" ht="12.75" customHeight="1" x14ac:dyDescent="0.35">
      <c r="A401" s="1" t="s">
        <v>402</v>
      </c>
      <c r="B401" s="2" t="s">
        <v>2240</v>
      </c>
      <c r="C401" s="23">
        <v>1</v>
      </c>
      <c r="D401" s="23">
        <v>12</v>
      </c>
      <c r="E401" s="23">
        <v>6</v>
      </c>
      <c r="F401" s="23">
        <v>1</v>
      </c>
      <c r="G401" s="23">
        <v>12</v>
      </c>
    </row>
    <row r="402" spans="1:7" ht="12.75" customHeight="1" x14ac:dyDescent="0.35">
      <c r="A402" s="1" t="s">
        <v>403</v>
      </c>
      <c r="B402" s="2" t="s">
        <v>2237</v>
      </c>
      <c r="C402" s="23">
        <v>0</v>
      </c>
      <c r="D402" s="23">
        <v>12</v>
      </c>
      <c r="E402" s="23">
        <v>6</v>
      </c>
      <c r="F402" s="23">
        <v>1</v>
      </c>
      <c r="G402" s="23">
        <v>12</v>
      </c>
    </row>
    <row r="403" spans="1:7" ht="12.75" customHeight="1" x14ac:dyDescent="0.35">
      <c r="A403" s="1" t="s">
        <v>404</v>
      </c>
      <c r="B403" s="2" t="s">
        <v>2244</v>
      </c>
      <c r="C403" s="23">
        <v>1</v>
      </c>
      <c r="D403" s="23">
        <v>12</v>
      </c>
      <c r="E403" s="23">
        <v>6</v>
      </c>
      <c r="F403" s="23">
        <v>1</v>
      </c>
      <c r="G403" s="23">
        <v>12</v>
      </c>
    </row>
    <row r="404" spans="1:7" ht="12.75" customHeight="1" x14ac:dyDescent="0.35">
      <c r="A404" s="1" t="s">
        <v>405</v>
      </c>
      <c r="B404" s="2" t="s">
        <v>2247</v>
      </c>
      <c r="C404" s="23">
        <v>1</v>
      </c>
      <c r="D404" s="23">
        <v>12</v>
      </c>
      <c r="E404" s="23">
        <v>6</v>
      </c>
      <c r="F404" s="23">
        <v>1</v>
      </c>
      <c r="G404" s="23">
        <v>12</v>
      </c>
    </row>
    <row r="405" spans="1:7" ht="12.75" customHeight="1" x14ac:dyDescent="0.35">
      <c r="A405" s="1" t="s">
        <v>406</v>
      </c>
      <c r="B405" s="2" t="s">
        <v>2246</v>
      </c>
      <c r="C405" s="23">
        <v>0</v>
      </c>
      <c r="D405" s="23">
        <v>0</v>
      </c>
      <c r="E405" s="23">
        <v>0</v>
      </c>
      <c r="F405" s="23">
        <v>0</v>
      </c>
      <c r="G405" s="23">
        <v>0</v>
      </c>
    </row>
    <row r="406" spans="1:7" ht="12.75" customHeight="1" x14ac:dyDescent="0.35">
      <c r="A406" s="1" t="s">
        <v>407</v>
      </c>
      <c r="B406" s="2" t="s">
        <v>2239</v>
      </c>
      <c r="C406" s="23">
        <v>1</v>
      </c>
      <c r="D406" s="23">
        <v>12</v>
      </c>
      <c r="E406" s="23">
        <v>6</v>
      </c>
      <c r="F406" s="23">
        <v>1</v>
      </c>
      <c r="G406" s="23">
        <v>12</v>
      </c>
    </row>
    <row r="407" spans="1:7" ht="12.75" customHeight="1" x14ac:dyDescent="0.35">
      <c r="A407" s="1" t="s">
        <v>408</v>
      </c>
      <c r="B407" s="2" t="s">
        <v>2251</v>
      </c>
      <c r="C407" s="23">
        <v>1</v>
      </c>
      <c r="D407" s="23">
        <v>12</v>
      </c>
      <c r="E407" s="23">
        <v>6</v>
      </c>
      <c r="F407" s="23">
        <v>1</v>
      </c>
      <c r="G407" s="23">
        <v>12</v>
      </c>
    </row>
    <row r="408" spans="1:7" ht="12.75" customHeight="1" x14ac:dyDescent="0.35">
      <c r="A408" s="1" t="s">
        <v>409</v>
      </c>
      <c r="B408" s="2" t="s">
        <v>2236</v>
      </c>
      <c r="C408" s="23">
        <v>0</v>
      </c>
      <c r="D408" s="23">
        <v>12</v>
      </c>
      <c r="E408" s="23">
        <v>6</v>
      </c>
      <c r="F408" s="23">
        <v>0</v>
      </c>
      <c r="G408" s="23">
        <v>12</v>
      </c>
    </row>
    <row r="409" spans="1:7" ht="12.75" customHeight="1" x14ac:dyDescent="0.35">
      <c r="A409" s="1" t="s">
        <v>410</v>
      </c>
      <c r="B409" s="2" t="s">
        <v>2255</v>
      </c>
      <c r="C409" s="23">
        <v>0</v>
      </c>
      <c r="D409" s="23">
        <v>0</v>
      </c>
      <c r="E409" s="23">
        <v>0</v>
      </c>
      <c r="F409" s="23">
        <v>0</v>
      </c>
      <c r="G409" s="23">
        <v>12</v>
      </c>
    </row>
    <row r="410" spans="1:7" ht="12.75" customHeight="1" x14ac:dyDescent="0.35">
      <c r="A410" s="1" t="s">
        <v>411</v>
      </c>
      <c r="B410" s="2" t="s">
        <v>2234</v>
      </c>
      <c r="C410" s="23">
        <v>1</v>
      </c>
      <c r="D410" s="23">
        <v>0</v>
      </c>
      <c r="E410" s="23">
        <v>6</v>
      </c>
      <c r="F410" s="23">
        <v>1</v>
      </c>
      <c r="G410" s="23">
        <v>12</v>
      </c>
    </row>
    <row r="411" spans="1:7" ht="12.75" customHeight="1" x14ac:dyDescent="0.35">
      <c r="A411" s="1" t="s">
        <v>412</v>
      </c>
      <c r="B411" s="2" t="s">
        <v>2244</v>
      </c>
      <c r="C411" s="23">
        <v>1</v>
      </c>
      <c r="D411" s="23">
        <v>12</v>
      </c>
      <c r="E411" s="23">
        <v>6</v>
      </c>
      <c r="F411" s="23">
        <v>1</v>
      </c>
      <c r="G411" s="23">
        <v>12</v>
      </c>
    </row>
    <row r="412" spans="1:7" ht="12.75" customHeight="1" x14ac:dyDescent="0.35">
      <c r="A412" s="1" t="s">
        <v>413</v>
      </c>
      <c r="B412" s="2" t="s">
        <v>2244</v>
      </c>
      <c r="C412" s="23">
        <v>1</v>
      </c>
      <c r="D412" s="23">
        <v>12</v>
      </c>
      <c r="E412" s="23">
        <v>6</v>
      </c>
      <c r="F412" s="23">
        <v>1</v>
      </c>
      <c r="G412" s="23">
        <v>12</v>
      </c>
    </row>
    <row r="413" spans="1:7" ht="12.75" customHeight="1" x14ac:dyDescent="0.35">
      <c r="A413" s="1" t="s">
        <v>414</v>
      </c>
      <c r="B413" s="2" t="s">
        <v>2244</v>
      </c>
      <c r="C413" s="23">
        <v>1</v>
      </c>
      <c r="D413" s="23">
        <v>12</v>
      </c>
      <c r="E413" s="23">
        <v>6</v>
      </c>
      <c r="F413" s="23">
        <v>1</v>
      </c>
      <c r="G413" s="23">
        <v>12</v>
      </c>
    </row>
    <row r="414" spans="1:7" ht="12.75" customHeight="1" x14ac:dyDescent="0.35">
      <c r="A414" s="1" t="s">
        <v>415</v>
      </c>
      <c r="B414" s="2" t="s">
        <v>2246</v>
      </c>
      <c r="C414" s="23">
        <v>1</v>
      </c>
      <c r="D414" s="23">
        <v>12</v>
      </c>
      <c r="E414" s="23">
        <v>6</v>
      </c>
      <c r="F414" s="23">
        <v>1</v>
      </c>
      <c r="G414" s="23">
        <v>0</v>
      </c>
    </row>
    <row r="415" spans="1:7" ht="12.75" customHeight="1" x14ac:dyDescent="0.35">
      <c r="A415" s="1" t="s">
        <v>416</v>
      </c>
      <c r="B415" s="2" t="s">
        <v>2244</v>
      </c>
      <c r="C415" s="23">
        <v>1</v>
      </c>
      <c r="D415" s="23">
        <v>12</v>
      </c>
      <c r="E415" s="23">
        <v>6</v>
      </c>
      <c r="F415" s="23">
        <v>1</v>
      </c>
      <c r="G415" s="23">
        <v>12</v>
      </c>
    </row>
    <row r="416" spans="1:7" ht="12.75" customHeight="1" x14ac:dyDescent="0.35">
      <c r="A416" s="1" t="s">
        <v>417</v>
      </c>
      <c r="B416" s="2" t="s">
        <v>2252</v>
      </c>
      <c r="C416" s="23">
        <v>1</v>
      </c>
      <c r="D416" s="23">
        <v>12</v>
      </c>
      <c r="E416" s="23">
        <v>5</v>
      </c>
      <c r="F416" s="23">
        <v>1</v>
      </c>
      <c r="G416" s="23">
        <v>12</v>
      </c>
    </row>
    <row r="417" spans="1:7" ht="12.75" customHeight="1" x14ac:dyDescent="0.35">
      <c r="A417" s="1" t="s">
        <v>418</v>
      </c>
      <c r="B417" s="2" t="s">
        <v>2246</v>
      </c>
      <c r="C417" s="23">
        <v>1</v>
      </c>
      <c r="D417" s="23">
        <v>12</v>
      </c>
      <c r="E417" s="23">
        <v>6</v>
      </c>
      <c r="F417" s="23">
        <v>1</v>
      </c>
      <c r="G417" s="23">
        <v>12</v>
      </c>
    </row>
    <row r="418" spans="1:7" ht="12.75" customHeight="1" x14ac:dyDescent="0.35">
      <c r="A418" s="1" t="s">
        <v>419</v>
      </c>
      <c r="B418" s="2" t="s">
        <v>2237</v>
      </c>
      <c r="C418" s="23">
        <v>0</v>
      </c>
      <c r="D418" s="23">
        <v>12</v>
      </c>
      <c r="E418" s="23">
        <v>6</v>
      </c>
      <c r="F418" s="23">
        <v>1</v>
      </c>
      <c r="G418" s="23">
        <v>12</v>
      </c>
    </row>
    <row r="419" spans="1:7" ht="12.75" customHeight="1" x14ac:dyDescent="0.35">
      <c r="A419" s="1" t="s">
        <v>420</v>
      </c>
      <c r="B419" s="2" t="s">
        <v>2241</v>
      </c>
      <c r="C419" s="23">
        <v>1</v>
      </c>
      <c r="D419" s="23">
        <v>12</v>
      </c>
      <c r="E419" s="23">
        <v>6</v>
      </c>
      <c r="F419" s="23">
        <v>1</v>
      </c>
      <c r="G419" s="23">
        <v>12</v>
      </c>
    </row>
    <row r="420" spans="1:7" ht="12.75" customHeight="1" x14ac:dyDescent="0.35">
      <c r="A420" s="1" t="s">
        <v>421</v>
      </c>
      <c r="B420" s="2" t="s">
        <v>2246</v>
      </c>
      <c r="C420" s="23">
        <v>0</v>
      </c>
      <c r="D420" s="23">
        <v>0</v>
      </c>
      <c r="E420" s="23">
        <v>0</v>
      </c>
      <c r="F420" s="23">
        <v>0</v>
      </c>
      <c r="G420" s="23">
        <v>12</v>
      </c>
    </row>
    <row r="421" spans="1:7" ht="12.75" customHeight="1" x14ac:dyDescent="0.35">
      <c r="A421" s="1" t="s">
        <v>422</v>
      </c>
      <c r="B421" s="2" t="s">
        <v>2245</v>
      </c>
      <c r="C421" s="23">
        <v>1</v>
      </c>
      <c r="D421" s="23">
        <v>12</v>
      </c>
      <c r="E421" s="23">
        <v>6</v>
      </c>
      <c r="F421" s="23">
        <v>1</v>
      </c>
      <c r="G421" s="23">
        <v>12</v>
      </c>
    </row>
    <row r="422" spans="1:7" ht="12.75" customHeight="1" x14ac:dyDescent="0.35">
      <c r="A422" s="1" t="s">
        <v>423</v>
      </c>
      <c r="B422" s="2" t="s">
        <v>2240</v>
      </c>
      <c r="C422" s="23">
        <v>1</v>
      </c>
      <c r="D422" s="23">
        <v>12</v>
      </c>
      <c r="E422" s="23">
        <v>6</v>
      </c>
      <c r="F422" s="23">
        <v>1</v>
      </c>
      <c r="G422" s="23">
        <v>12</v>
      </c>
    </row>
    <row r="423" spans="1:7" ht="12.75" customHeight="1" x14ac:dyDescent="0.35">
      <c r="A423" s="1" t="s">
        <v>424</v>
      </c>
      <c r="B423" s="2" t="s">
        <v>2246</v>
      </c>
      <c r="C423" s="23">
        <v>0</v>
      </c>
      <c r="D423" s="23">
        <v>12</v>
      </c>
      <c r="E423" s="23">
        <v>0</v>
      </c>
      <c r="F423" s="23">
        <v>1</v>
      </c>
      <c r="G423" s="23">
        <v>8</v>
      </c>
    </row>
    <row r="424" spans="1:7" ht="12.75" customHeight="1" x14ac:dyDescent="0.35">
      <c r="A424" s="1" t="s">
        <v>425</v>
      </c>
      <c r="B424" s="2" t="s">
        <v>2244</v>
      </c>
      <c r="C424" s="23">
        <v>1</v>
      </c>
      <c r="D424" s="23">
        <v>12</v>
      </c>
      <c r="E424" s="23">
        <v>6</v>
      </c>
      <c r="F424" s="23">
        <v>1</v>
      </c>
      <c r="G424" s="23">
        <v>12</v>
      </c>
    </row>
    <row r="425" spans="1:7" ht="12.75" customHeight="1" x14ac:dyDescent="0.35">
      <c r="A425" s="1" t="s">
        <v>426</v>
      </c>
      <c r="B425" s="2" t="s">
        <v>2245</v>
      </c>
      <c r="C425" s="23">
        <v>1</v>
      </c>
      <c r="D425" s="23">
        <v>12</v>
      </c>
      <c r="E425" s="23">
        <v>6</v>
      </c>
      <c r="F425" s="23">
        <v>1</v>
      </c>
      <c r="G425" s="23">
        <v>12</v>
      </c>
    </row>
    <row r="426" spans="1:7" ht="12.75" customHeight="1" x14ac:dyDescent="0.35">
      <c r="A426" s="1" t="s">
        <v>427</v>
      </c>
      <c r="B426" s="2" t="s">
        <v>2252</v>
      </c>
      <c r="C426" s="23">
        <v>1</v>
      </c>
      <c r="D426" s="23">
        <v>0</v>
      </c>
      <c r="E426" s="23">
        <v>0</v>
      </c>
      <c r="F426" s="23">
        <v>0</v>
      </c>
      <c r="G426" s="23">
        <v>12</v>
      </c>
    </row>
    <row r="427" spans="1:7" ht="12.75" customHeight="1" x14ac:dyDescent="0.35">
      <c r="A427" s="1" t="s">
        <v>428</v>
      </c>
      <c r="B427" s="2" t="s">
        <v>2246</v>
      </c>
      <c r="C427" s="23">
        <v>1</v>
      </c>
      <c r="D427" s="23">
        <v>12</v>
      </c>
      <c r="E427" s="23">
        <v>6</v>
      </c>
      <c r="F427" s="23">
        <v>1</v>
      </c>
      <c r="G427" s="23">
        <v>12</v>
      </c>
    </row>
    <row r="428" spans="1:7" ht="12.75" customHeight="1" x14ac:dyDescent="0.35">
      <c r="A428" s="1" t="s">
        <v>429</v>
      </c>
      <c r="B428" s="2" t="s">
        <v>2246</v>
      </c>
      <c r="C428" s="23">
        <v>1</v>
      </c>
      <c r="D428" s="23">
        <v>12</v>
      </c>
      <c r="E428" s="23">
        <v>6</v>
      </c>
      <c r="F428" s="23">
        <v>1</v>
      </c>
      <c r="G428" s="23">
        <v>10</v>
      </c>
    </row>
    <row r="429" spans="1:7" ht="12.75" customHeight="1" x14ac:dyDescent="0.35">
      <c r="A429" s="1" t="s">
        <v>430</v>
      </c>
      <c r="B429" s="2" t="s">
        <v>2251</v>
      </c>
      <c r="C429" s="23">
        <v>1</v>
      </c>
      <c r="D429" s="23">
        <v>12</v>
      </c>
      <c r="E429" s="23">
        <v>6</v>
      </c>
      <c r="F429" s="23">
        <v>1</v>
      </c>
      <c r="G429" s="23">
        <v>12</v>
      </c>
    </row>
    <row r="430" spans="1:7" ht="12.75" customHeight="1" x14ac:dyDescent="0.35">
      <c r="A430" s="1" t="s">
        <v>431</v>
      </c>
      <c r="B430" s="2" t="s">
        <v>2255</v>
      </c>
      <c r="C430" s="23">
        <v>0</v>
      </c>
      <c r="D430" s="23">
        <v>0</v>
      </c>
      <c r="E430" s="23">
        <v>1</v>
      </c>
      <c r="F430" s="23">
        <v>0</v>
      </c>
      <c r="G430" s="23">
        <v>12</v>
      </c>
    </row>
    <row r="431" spans="1:7" ht="12.75" customHeight="1" x14ac:dyDescent="0.35">
      <c r="A431" s="1" t="s">
        <v>432</v>
      </c>
      <c r="B431" s="2" t="s">
        <v>2244</v>
      </c>
      <c r="C431" s="23">
        <v>1</v>
      </c>
      <c r="D431" s="23">
        <v>12</v>
      </c>
      <c r="E431" s="23">
        <v>6</v>
      </c>
      <c r="F431" s="23">
        <v>1</v>
      </c>
      <c r="G431" s="23">
        <v>12</v>
      </c>
    </row>
    <row r="432" spans="1:7" ht="12.75" customHeight="1" x14ac:dyDescent="0.35">
      <c r="A432" s="1" t="s">
        <v>433</v>
      </c>
      <c r="B432" s="2" t="s">
        <v>2246</v>
      </c>
      <c r="C432" s="23">
        <v>1</v>
      </c>
      <c r="D432" s="23">
        <v>3</v>
      </c>
      <c r="E432" s="23">
        <v>6</v>
      </c>
      <c r="F432" s="23">
        <v>0</v>
      </c>
      <c r="G432" s="23">
        <v>10</v>
      </c>
    </row>
    <row r="433" spans="1:7" ht="12.75" customHeight="1" x14ac:dyDescent="0.35">
      <c r="A433" s="1" t="s">
        <v>434</v>
      </c>
      <c r="B433" s="2" t="s">
        <v>2245</v>
      </c>
      <c r="C433" s="23">
        <v>1</v>
      </c>
      <c r="D433" s="23">
        <v>12</v>
      </c>
      <c r="E433" s="23">
        <v>6</v>
      </c>
      <c r="F433" s="23">
        <v>1</v>
      </c>
      <c r="G433" s="23">
        <v>12</v>
      </c>
    </row>
    <row r="434" spans="1:7" ht="12.75" customHeight="1" x14ac:dyDescent="0.35">
      <c r="A434" s="1" t="s">
        <v>435</v>
      </c>
      <c r="B434" s="2" t="s">
        <v>2251</v>
      </c>
      <c r="C434" s="23">
        <v>1</v>
      </c>
      <c r="D434" s="23">
        <v>12</v>
      </c>
      <c r="E434" s="23">
        <v>6</v>
      </c>
      <c r="F434" s="23">
        <v>1</v>
      </c>
      <c r="G434" s="23">
        <v>12</v>
      </c>
    </row>
    <row r="435" spans="1:7" ht="12.75" customHeight="1" x14ac:dyDescent="0.35">
      <c r="A435" s="1" t="s">
        <v>436</v>
      </c>
      <c r="B435" s="2" t="s">
        <v>2248</v>
      </c>
      <c r="C435" s="23">
        <v>1</v>
      </c>
      <c r="D435" s="23">
        <v>12</v>
      </c>
      <c r="E435" s="23">
        <v>6</v>
      </c>
      <c r="F435" s="23">
        <v>1</v>
      </c>
      <c r="G435" s="23">
        <v>12</v>
      </c>
    </row>
    <row r="436" spans="1:7" ht="12.75" customHeight="1" x14ac:dyDescent="0.35">
      <c r="A436" s="1" t="s">
        <v>437</v>
      </c>
      <c r="B436" s="2" t="s">
        <v>2237</v>
      </c>
      <c r="C436" s="23">
        <v>0</v>
      </c>
      <c r="D436" s="23">
        <v>12</v>
      </c>
      <c r="E436" s="23">
        <v>6</v>
      </c>
      <c r="F436" s="23">
        <v>1</v>
      </c>
      <c r="G436" s="23">
        <v>12</v>
      </c>
    </row>
    <row r="437" spans="1:7" ht="12.75" customHeight="1" x14ac:dyDescent="0.35">
      <c r="A437" s="1" t="s">
        <v>438</v>
      </c>
      <c r="B437" s="2" t="s">
        <v>2237</v>
      </c>
      <c r="C437" s="23">
        <v>1</v>
      </c>
      <c r="D437" s="23">
        <v>12</v>
      </c>
      <c r="E437" s="23">
        <v>6</v>
      </c>
      <c r="F437" s="23">
        <v>1</v>
      </c>
      <c r="G437" s="23">
        <v>12</v>
      </c>
    </row>
    <row r="438" spans="1:7" ht="12.75" customHeight="1" x14ac:dyDescent="0.35">
      <c r="A438" s="1" t="s">
        <v>439</v>
      </c>
      <c r="B438" s="2" t="s">
        <v>2238</v>
      </c>
      <c r="C438" s="23">
        <v>1</v>
      </c>
      <c r="D438" s="23">
        <v>12</v>
      </c>
      <c r="E438" s="23">
        <v>6</v>
      </c>
      <c r="F438" s="23">
        <v>1</v>
      </c>
      <c r="G438" s="23">
        <v>12</v>
      </c>
    </row>
    <row r="439" spans="1:7" ht="12.75" customHeight="1" x14ac:dyDescent="0.35">
      <c r="A439" s="1" t="s">
        <v>440</v>
      </c>
      <c r="B439" s="2" t="s">
        <v>2244</v>
      </c>
      <c r="C439" s="23">
        <v>1</v>
      </c>
      <c r="D439" s="23">
        <v>12</v>
      </c>
      <c r="E439" s="23">
        <v>6</v>
      </c>
      <c r="F439" s="23">
        <v>1</v>
      </c>
      <c r="G439" s="23">
        <v>12</v>
      </c>
    </row>
    <row r="440" spans="1:7" ht="12.75" customHeight="1" x14ac:dyDescent="0.35">
      <c r="A440" s="1" t="s">
        <v>441</v>
      </c>
      <c r="B440" s="2" t="s">
        <v>2246</v>
      </c>
      <c r="C440" s="23">
        <v>1</v>
      </c>
      <c r="D440" s="23">
        <v>12</v>
      </c>
      <c r="E440" s="23">
        <v>6</v>
      </c>
      <c r="F440" s="23">
        <v>1</v>
      </c>
      <c r="G440" s="23">
        <v>12</v>
      </c>
    </row>
    <row r="441" spans="1:7" ht="12.75" customHeight="1" x14ac:dyDescent="0.35">
      <c r="A441" s="1" t="s">
        <v>442</v>
      </c>
      <c r="B441" s="2" t="s">
        <v>2246</v>
      </c>
      <c r="C441" s="23">
        <v>1</v>
      </c>
      <c r="D441" s="23">
        <v>12</v>
      </c>
      <c r="E441" s="23">
        <v>6</v>
      </c>
      <c r="F441" s="23">
        <v>1</v>
      </c>
      <c r="G441" s="23">
        <v>7</v>
      </c>
    </row>
    <row r="442" spans="1:7" ht="12.75" customHeight="1" x14ac:dyDescent="0.35">
      <c r="A442" s="1" t="s">
        <v>443</v>
      </c>
      <c r="B442" s="2" t="s">
        <v>2251</v>
      </c>
      <c r="C442" s="23">
        <v>1</v>
      </c>
      <c r="D442" s="23">
        <v>12</v>
      </c>
      <c r="E442" s="23">
        <v>6</v>
      </c>
      <c r="F442" s="23">
        <v>1</v>
      </c>
      <c r="G442" s="23">
        <v>12</v>
      </c>
    </row>
    <row r="443" spans="1:7" ht="12.75" customHeight="1" x14ac:dyDescent="0.35">
      <c r="A443" s="1" t="s">
        <v>444</v>
      </c>
      <c r="B443" s="2" t="s">
        <v>2246</v>
      </c>
      <c r="C443" s="23">
        <v>1</v>
      </c>
      <c r="D443" s="23">
        <v>12</v>
      </c>
      <c r="E443" s="23">
        <v>6</v>
      </c>
      <c r="F443" s="23">
        <v>1</v>
      </c>
      <c r="G443" s="23">
        <v>12</v>
      </c>
    </row>
    <row r="444" spans="1:7" ht="12.75" customHeight="1" x14ac:dyDescent="0.35">
      <c r="A444" s="1" t="s">
        <v>445</v>
      </c>
      <c r="B444" s="2" t="s">
        <v>2246</v>
      </c>
      <c r="C444" s="23">
        <v>1</v>
      </c>
      <c r="D444" s="23">
        <v>12</v>
      </c>
      <c r="E444" s="23">
        <v>6</v>
      </c>
      <c r="F444" s="23">
        <v>1</v>
      </c>
      <c r="G444" s="23">
        <v>10</v>
      </c>
    </row>
    <row r="445" spans="1:7" ht="12.75" customHeight="1" x14ac:dyDescent="0.35">
      <c r="A445" s="1" t="s">
        <v>446</v>
      </c>
      <c r="B445" s="2" t="s">
        <v>2233</v>
      </c>
      <c r="C445" s="23">
        <v>1</v>
      </c>
      <c r="D445" s="23">
        <v>12</v>
      </c>
      <c r="E445" s="23">
        <v>6</v>
      </c>
      <c r="F445" s="23">
        <v>1</v>
      </c>
      <c r="G445" s="23">
        <v>12</v>
      </c>
    </row>
    <row r="446" spans="1:7" ht="12.75" customHeight="1" x14ac:dyDescent="0.35">
      <c r="A446" s="1" t="s">
        <v>447</v>
      </c>
      <c r="B446" s="2" t="s">
        <v>2240</v>
      </c>
      <c r="C446" s="23">
        <v>1</v>
      </c>
      <c r="D446" s="23">
        <v>12</v>
      </c>
      <c r="E446" s="23">
        <v>6</v>
      </c>
      <c r="F446" s="23">
        <v>1</v>
      </c>
      <c r="G446" s="23">
        <v>12</v>
      </c>
    </row>
    <row r="447" spans="1:7" ht="12.75" customHeight="1" x14ac:dyDescent="0.35">
      <c r="A447" s="1" t="s">
        <v>448</v>
      </c>
      <c r="B447" s="2" t="s">
        <v>2254</v>
      </c>
      <c r="C447" s="23">
        <v>1</v>
      </c>
      <c r="D447" s="23">
        <v>0</v>
      </c>
      <c r="E447" s="23">
        <v>0</v>
      </c>
      <c r="F447" s="23">
        <v>0</v>
      </c>
      <c r="G447" s="23">
        <v>12</v>
      </c>
    </row>
    <row r="448" spans="1:7" ht="12.75" customHeight="1" x14ac:dyDescent="0.35">
      <c r="A448" s="1" t="s">
        <v>449</v>
      </c>
      <c r="B448" s="2" t="s">
        <v>2236</v>
      </c>
      <c r="C448" s="23">
        <v>0</v>
      </c>
      <c r="D448" s="23">
        <v>12</v>
      </c>
      <c r="E448" s="23">
        <v>6</v>
      </c>
      <c r="F448" s="23">
        <v>1</v>
      </c>
      <c r="G448" s="23">
        <v>12</v>
      </c>
    </row>
    <row r="449" spans="1:7" ht="12.75" customHeight="1" x14ac:dyDescent="0.35">
      <c r="A449" s="1" t="s">
        <v>450</v>
      </c>
      <c r="B449" s="2" t="s">
        <v>2240</v>
      </c>
      <c r="C449" s="23">
        <v>0</v>
      </c>
      <c r="D449" s="23">
        <v>12</v>
      </c>
      <c r="E449" s="23">
        <v>6</v>
      </c>
      <c r="F449" s="23">
        <v>1</v>
      </c>
      <c r="G449" s="23">
        <v>12</v>
      </c>
    </row>
    <row r="450" spans="1:7" ht="12.75" customHeight="1" x14ac:dyDescent="0.35">
      <c r="A450" s="1" t="s">
        <v>451</v>
      </c>
      <c r="B450" s="2" t="s">
        <v>2240</v>
      </c>
      <c r="C450" s="23">
        <v>1</v>
      </c>
      <c r="D450" s="23">
        <v>12</v>
      </c>
      <c r="E450" s="23">
        <v>6</v>
      </c>
      <c r="F450" s="23">
        <v>1</v>
      </c>
      <c r="G450" s="23">
        <v>12</v>
      </c>
    </row>
    <row r="451" spans="1:7" ht="12.75" customHeight="1" x14ac:dyDescent="0.35">
      <c r="A451" s="1" t="s">
        <v>452</v>
      </c>
      <c r="B451" s="2" t="s">
        <v>2246</v>
      </c>
      <c r="C451" s="23">
        <v>1</v>
      </c>
      <c r="D451" s="23">
        <v>12</v>
      </c>
      <c r="E451" s="23">
        <v>6</v>
      </c>
      <c r="F451" s="23">
        <v>1</v>
      </c>
      <c r="G451" s="23">
        <v>12</v>
      </c>
    </row>
    <row r="452" spans="1:7" ht="12.75" customHeight="1" x14ac:dyDescent="0.35">
      <c r="A452" s="1" t="s">
        <v>453</v>
      </c>
      <c r="B452" s="2" t="s">
        <v>2237</v>
      </c>
      <c r="C452" s="23">
        <v>1</v>
      </c>
      <c r="D452" s="23">
        <v>12</v>
      </c>
      <c r="E452" s="23">
        <v>6</v>
      </c>
      <c r="F452" s="23">
        <v>1</v>
      </c>
      <c r="G452" s="23">
        <v>12</v>
      </c>
    </row>
    <row r="453" spans="1:7" ht="12.75" customHeight="1" x14ac:dyDescent="0.35">
      <c r="A453" s="1" t="s">
        <v>454</v>
      </c>
      <c r="B453" s="2" t="s">
        <v>2239</v>
      </c>
      <c r="C453" s="23">
        <v>1</v>
      </c>
      <c r="D453" s="23">
        <v>12</v>
      </c>
      <c r="E453" s="23">
        <v>6</v>
      </c>
      <c r="F453" s="23">
        <v>1</v>
      </c>
      <c r="G453" s="23">
        <v>12</v>
      </c>
    </row>
    <row r="454" spans="1:7" ht="12.75" customHeight="1" x14ac:dyDescent="0.35">
      <c r="A454" s="1" t="s">
        <v>455</v>
      </c>
      <c r="B454" s="2" t="s">
        <v>2244</v>
      </c>
      <c r="C454" s="23">
        <v>1</v>
      </c>
      <c r="D454" s="23">
        <v>12</v>
      </c>
      <c r="E454" s="23">
        <v>6</v>
      </c>
      <c r="F454" s="23">
        <v>1</v>
      </c>
      <c r="G454" s="23">
        <v>12</v>
      </c>
    </row>
    <row r="455" spans="1:7" ht="12.75" customHeight="1" x14ac:dyDescent="0.35">
      <c r="A455" s="1" t="s">
        <v>456</v>
      </c>
      <c r="B455" s="2" t="s">
        <v>2251</v>
      </c>
      <c r="C455" s="23">
        <v>1</v>
      </c>
      <c r="D455" s="23">
        <v>12</v>
      </c>
      <c r="E455" s="23">
        <v>6</v>
      </c>
      <c r="F455" s="23">
        <v>1</v>
      </c>
      <c r="G455" s="23">
        <v>12</v>
      </c>
    </row>
    <row r="456" spans="1:7" ht="12.75" customHeight="1" x14ac:dyDescent="0.35">
      <c r="A456" s="1" t="s">
        <v>457</v>
      </c>
      <c r="B456" s="2" t="s">
        <v>2240</v>
      </c>
      <c r="C456" s="23">
        <v>1</v>
      </c>
      <c r="D456" s="23">
        <v>12</v>
      </c>
      <c r="E456" s="23">
        <v>6</v>
      </c>
      <c r="F456" s="23">
        <v>1</v>
      </c>
      <c r="G456" s="23">
        <v>10</v>
      </c>
    </row>
    <row r="457" spans="1:7" ht="12.75" customHeight="1" x14ac:dyDescent="0.35">
      <c r="A457" s="1" t="s">
        <v>458</v>
      </c>
      <c r="B457" s="2" t="s">
        <v>2243</v>
      </c>
      <c r="C457" s="23">
        <v>1</v>
      </c>
      <c r="D457" s="23">
        <v>12</v>
      </c>
      <c r="E457" s="23">
        <v>6</v>
      </c>
      <c r="F457" s="23">
        <v>1</v>
      </c>
      <c r="G457" s="23">
        <v>11</v>
      </c>
    </row>
    <row r="458" spans="1:7" ht="12.75" customHeight="1" x14ac:dyDescent="0.35">
      <c r="A458" s="1" t="s">
        <v>459</v>
      </c>
      <c r="B458" s="2" t="s">
        <v>2234</v>
      </c>
      <c r="C458" s="23">
        <v>0</v>
      </c>
      <c r="D458" s="23">
        <v>0</v>
      </c>
      <c r="E458" s="23">
        <v>0</v>
      </c>
      <c r="F458" s="23">
        <v>0</v>
      </c>
      <c r="G458" s="23">
        <v>12</v>
      </c>
    </row>
    <row r="459" spans="1:7" ht="12.75" customHeight="1" x14ac:dyDescent="0.35">
      <c r="A459" s="1" t="s">
        <v>460</v>
      </c>
      <c r="B459" s="2" t="s">
        <v>2238</v>
      </c>
      <c r="C459" s="23">
        <v>1</v>
      </c>
      <c r="D459" s="23">
        <v>12</v>
      </c>
      <c r="E459" s="23">
        <v>6</v>
      </c>
      <c r="F459" s="23">
        <v>1</v>
      </c>
      <c r="G459" s="23">
        <v>12</v>
      </c>
    </row>
    <row r="460" spans="1:7" ht="12.75" customHeight="1" x14ac:dyDescent="0.35">
      <c r="A460" s="1" t="s">
        <v>461</v>
      </c>
      <c r="B460" s="2" t="s">
        <v>2250</v>
      </c>
      <c r="C460" s="23">
        <v>1</v>
      </c>
      <c r="D460" s="23">
        <v>12</v>
      </c>
      <c r="E460" s="23">
        <v>6</v>
      </c>
      <c r="F460" s="23">
        <v>1</v>
      </c>
      <c r="G460" s="23">
        <v>12</v>
      </c>
    </row>
    <row r="461" spans="1:7" ht="12.75" customHeight="1" x14ac:dyDescent="0.35">
      <c r="A461" s="1" t="s">
        <v>462</v>
      </c>
      <c r="B461" s="2" t="s">
        <v>2233</v>
      </c>
      <c r="C461" s="23">
        <v>0</v>
      </c>
      <c r="D461" s="23">
        <v>12</v>
      </c>
      <c r="E461" s="23">
        <v>6</v>
      </c>
      <c r="F461" s="23">
        <v>1</v>
      </c>
      <c r="G461" s="23">
        <v>12</v>
      </c>
    </row>
    <row r="462" spans="1:7" ht="12.75" customHeight="1" x14ac:dyDescent="0.35">
      <c r="A462" s="1" t="s">
        <v>463</v>
      </c>
      <c r="B462" s="2" t="s">
        <v>2241</v>
      </c>
      <c r="C462" s="23">
        <v>1</v>
      </c>
      <c r="D462" s="23">
        <v>12</v>
      </c>
      <c r="E462" s="23">
        <v>6</v>
      </c>
      <c r="F462" s="23">
        <v>1</v>
      </c>
      <c r="G462" s="23">
        <v>12</v>
      </c>
    </row>
    <row r="463" spans="1:7" ht="12.75" customHeight="1" x14ac:dyDescent="0.35">
      <c r="A463" s="1" t="s">
        <v>464</v>
      </c>
      <c r="B463" s="2" t="s">
        <v>2233</v>
      </c>
      <c r="C463" s="23">
        <v>0</v>
      </c>
      <c r="D463" s="23">
        <v>12</v>
      </c>
      <c r="E463" s="23">
        <v>6</v>
      </c>
      <c r="F463" s="23">
        <v>1</v>
      </c>
      <c r="G463" s="23">
        <v>12</v>
      </c>
    </row>
    <row r="464" spans="1:7" ht="12.75" customHeight="1" x14ac:dyDescent="0.35">
      <c r="A464" s="1" t="s">
        <v>465</v>
      </c>
      <c r="B464" s="2" t="s">
        <v>2245</v>
      </c>
      <c r="C464" s="23">
        <v>1</v>
      </c>
      <c r="D464" s="23">
        <v>12</v>
      </c>
      <c r="E464" s="23">
        <v>6</v>
      </c>
      <c r="F464" s="23">
        <v>1</v>
      </c>
      <c r="G464" s="23">
        <v>12</v>
      </c>
    </row>
    <row r="465" spans="1:7" ht="12.75" customHeight="1" x14ac:dyDescent="0.35">
      <c r="A465" s="1" t="s">
        <v>466</v>
      </c>
      <c r="B465" s="2" t="s">
        <v>2239</v>
      </c>
      <c r="C465" s="23">
        <v>1</v>
      </c>
      <c r="D465" s="23">
        <v>12</v>
      </c>
      <c r="E465" s="23">
        <v>6</v>
      </c>
      <c r="F465" s="23">
        <v>1</v>
      </c>
      <c r="G465" s="23">
        <v>12</v>
      </c>
    </row>
    <row r="466" spans="1:7" ht="12.75" customHeight="1" x14ac:dyDescent="0.35">
      <c r="A466" s="1" t="s">
        <v>467</v>
      </c>
      <c r="B466" s="2" t="s">
        <v>2237</v>
      </c>
      <c r="C466" s="23">
        <v>1</v>
      </c>
      <c r="D466" s="23">
        <v>12</v>
      </c>
      <c r="E466" s="23">
        <v>6</v>
      </c>
      <c r="F466" s="23">
        <v>1</v>
      </c>
      <c r="G466" s="23">
        <v>12</v>
      </c>
    </row>
    <row r="467" spans="1:7" ht="12.75" customHeight="1" x14ac:dyDescent="0.35">
      <c r="A467" s="1" t="s">
        <v>468</v>
      </c>
      <c r="B467" s="2" t="s">
        <v>2246</v>
      </c>
      <c r="C467" s="23">
        <v>1</v>
      </c>
      <c r="D467" s="23">
        <v>12</v>
      </c>
      <c r="E467" s="23">
        <v>6</v>
      </c>
      <c r="F467" s="23">
        <v>1</v>
      </c>
      <c r="G467" s="23">
        <v>12</v>
      </c>
    </row>
    <row r="468" spans="1:7" ht="12.75" customHeight="1" x14ac:dyDescent="0.35">
      <c r="A468" s="1" t="s">
        <v>469</v>
      </c>
      <c r="B468" s="2" t="s">
        <v>2236</v>
      </c>
      <c r="C468" s="23">
        <v>0</v>
      </c>
      <c r="D468" s="23">
        <v>12</v>
      </c>
      <c r="E468" s="23">
        <v>0</v>
      </c>
      <c r="F468" s="23">
        <v>0</v>
      </c>
      <c r="G468" s="23">
        <v>12</v>
      </c>
    </row>
    <row r="469" spans="1:7" ht="12.75" customHeight="1" x14ac:dyDescent="0.35">
      <c r="A469" s="1" t="s">
        <v>470</v>
      </c>
      <c r="B469" s="2" t="s">
        <v>2244</v>
      </c>
      <c r="C469" s="23">
        <v>1</v>
      </c>
      <c r="D469" s="23">
        <v>12</v>
      </c>
      <c r="E469" s="23">
        <v>6</v>
      </c>
      <c r="F469" s="23">
        <v>1</v>
      </c>
      <c r="G469" s="23">
        <v>12</v>
      </c>
    </row>
    <row r="470" spans="1:7" ht="12.75" customHeight="1" x14ac:dyDescent="0.35">
      <c r="A470" s="1" t="s">
        <v>471</v>
      </c>
      <c r="B470" s="2" t="s">
        <v>2241</v>
      </c>
      <c r="C470" s="23">
        <v>1</v>
      </c>
      <c r="D470" s="23">
        <v>12</v>
      </c>
      <c r="E470" s="23">
        <v>6</v>
      </c>
      <c r="F470" s="23">
        <v>1</v>
      </c>
      <c r="G470" s="23">
        <v>12</v>
      </c>
    </row>
    <row r="471" spans="1:7" ht="12.75" customHeight="1" x14ac:dyDescent="0.35">
      <c r="A471" s="1" t="s">
        <v>472</v>
      </c>
      <c r="B471" s="2" t="s">
        <v>2249</v>
      </c>
      <c r="C471" s="23">
        <v>1</v>
      </c>
      <c r="D471" s="23">
        <v>12</v>
      </c>
      <c r="E471" s="23">
        <v>6</v>
      </c>
      <c r="F471" s="23">
        <v>1</v>
      </c>
      <c r="G471" s="23">
        <v>12</v>
      </c>
    </row>
    <row r="472" spans="1:7" ht="12.75" customHeight="1" x14ac:dyDescent="0.35">
      <c r="A472" s="1" t="s">
        <v>473</v>
      </c>
      <c r="B472" s="2" t="s">
        <v>2240</v>
      </c>
      <c r="C472" s="23">
        <v>1</v>
      </c>
      <c r="D472" s="23">
        <v>12</v>
      </c>
      <c r="E472" s="23">
        <v>6</v>
      </c>
      <c r="F472" s="23">
        <v>1</v>
      </c>
      <c r="G472" s="23">
        <v>12</v>
      </c>
    </row>
    <row r="473" spans="1:7" ht="12.75" customHeight="1" x14ac:dyDescent="0.35">
      <c r="A473" s="1" t="s">
        <v>474</v>
      </c>
      <c r="B473" s="2" t="s">
        <v>2233</v>
      </c>
      <c r="C473" s="23">
        <v>1</v>
      </c>
      <c r="D473" s="23">
        <v>12</v>
      </c>
      <c r="E473" s="23">
        <v>6</v>
      </c>
      <c r="F473" s="23">
        <v>1</v>
      </c>
      <c r="G473" s="23">
        <v>12</v>
      </c>
    </row>
    <row r="474" spans="1:7" ht="12.75" customHeight="1" x14ac:dyDescent="0.35">
      <c r="A474" s="1" t="s">
        <v>475</v>
      </c>
      <c r="B474" s="2" t="s">
        <v>2245</v>
      </c>
      <c r="C474" s="23">
        <v>1</v>
      </c>
      <c r="D474" s="23">
        <v>12</v>
      </c>
      <c r="E474" s="23">
        <v>6</v>
      </c>
      <c r="F474" s="23">
        <v>1</v>
      </c>
      <c r="G474" s="23">
        <v>12</v>
      </c>
    </row>
    <row r="475" spans="1:7" ht="12.75" customHeight="1" x14ac:dyDescent="0.35">
      <c r="A475" s="1" t="s">
        <v>476</v>
      </c>
      <c r="B475" s="2" t="s">
        <v>2245</v>
      </c>
      <c r="C475" s="23">
        <v>1</v>
      </c>
      <c r="D475" s="23">
        <v>12</v>
      </c>
      <c r="E475" s="23">
        <v>6</v>
      </c>
      <c r="F475" s="23">
        <v>1</v>
      </c>
      <c r="G475" s="23">
        <v>12</v>
      </c>
    </row>
    <row r="476" spans="1:7" ht="12.75" customHeight="1" x14ac:dyDescent="0.35">
      <c r="A476" s="1" t="s">
        <v>477</v>
      </c>
      <c r="B476" s="2" t="s">
        <v>2244</v>
      </c>
      <c r="C476" s="23">
        <v>1</v>
      </c>
      <c r="D476" s="23">
        <v>12</v>
      </c>
      <c r="E476" s="23">
        <v>6</v>
      </c>
      <c r="F476" s="23">
        <v>1</v>
      </c>
      <c r="G476" s="23">
        <v>12</v>
      </c>
    </row>
    <row r="477" spans="1:7" ht="12.75" customHeight="1" x14ac:dyDescent="0.35">
      <c r="A477" s="1" t="s">
        <v>478</v>
      </c>
      <c r="B477" s="2" t="s">
        <v>2239</v>
      </c>
      <c r="C477" s="23">
        <v>0</v>
      </c>
      <c r="D477" s="23">
        <v>12</v>
      </c>
      <c r="E477" s="23">
        <v>6</v>
      </c>
      <c r="F477" s="23">
        <v>1</v>
      </c>
      <c r="G477" s="23">
        <v>12</v>
      </c>
    </row>
    <row r="478" spans="1:7" ht="12.75" customHeight="1" x14ac:dyDescent="0.35">
      <c r="A478" s="1" t="s">
        <v>479</v>
      </c>
      <c r="B478" s="2" t="s">
        <v>2244</v>
      </c>
      <c r="C478" s="23">
        <v>1</v>
      </c>
      <c r="D478" s="23">
        <v>12</v>
      </c>
      <c r="E478" s="23">
        <v>6</v>
      </c>
      <c r="F478" s="23">
        <v>1</v>
      </c>
      <c r="G478" s="23">
        <v>12</v>
      </c>
    </row>
    <row r="479" spans="1:7" ht="12.75" customHeight="1" x14ac:dyDescent="0.35">
      <c r="A479" s="1" t="s">
        <v>480</v>
      </c>
      <c r="B479" s="2" t="s">
        <v>2244</v>
      </c>
      <c r="C479" s="23">
        <v>1</v>
      </c>
      <c r="D479" s="23">
        <v>12</v>
      </c>
      <c r="E479" s="23">
        <v>6</v>
      </c>
      <c r="F479" s="23">
        <v>1</v>
      </c>
      <c r="G479" s="23">
        <v>12</v>
      </c>
    </row>
    <row r="480" spans="1:7" ht="12.75" customHeight="1" x14ac:dyDescent="0.35">
      <c r="A480" s="1" t="s">
        <v>481</v>
      </c>
      <c r="B480" s="2" t="s">
        <v>2244</v>
      </c>
      <c r="C480" s="23">
        <v>1</v>
      </c>
      <c r="D480" s="23">
        <v>12</v>
      </c>
      <c r="E480" s="23">
        <v>6</v>
      </c>
      <c r="F480" s="23">
        <v>1</v>
      </c>
      <c r="G480" s="23">
        <v>12</v>
      </c>
    </row>
    <row r="481" spans="1:7" ht="12.75" customHeight="1" x14ac:dyDescent="0.35">
      <c r="A481" s="1" t="s">
        <v>482</v>
      </c>
      <c r="B481" s="2" t="s">
        <v>2244</v>
      </c>
      <c r="C481" s="23">
        <v>1</v>
      </c>
      <c r="D481" s="23">
        <v>12</v>
      </c>
      <c r="E481" s="23">
        <v>6</v>
      </c>
      <c r="F481" s="23">
        <v>1</v>
      </c>
      <c r="G481" s="23">
        <v>12</v>
      </c>
    </row>
    <row r="482" spans="1:7" ht="12.75" customHeight="1" x14ac:dyDescent="0.35">
      <c r="A482" s="1" t="s">
        <v>483</v>
      </c>
      <c r="B482" s="2" t="s">
        <v>2233</v>
      </c>
      <c r="C482" s="23">
        <v>1</v>
      </c>
      <c r="D482" s="23">
        <v>0</v>
      </c>
      <c r="E482" s="23">
        <v>6</v>
      </c>
      <c r="F482" s="23">
        <v>0</v>
      </c>
      <c r="G482" s="23">
        <v>12</v>
      </c>
    </row>
    <row r="483" spans="1:7" ht="12.75" customHeight="1" x14ac:dyDescent="0.35">
      <c r="A483" s="1" t="s">
        <v>484</v>
      </c>
      <c r="B483" s="2" t="s">
        <v>2240</v>
      </c>
      <c r="C483" s="23">
        <v>1</v>
      </c>
      <c r="D483" s="23">
        <v>12</v>
      </c>
      <c r="E483" s="23">
        <v>6</v>
      </c>
      <c r="F483" s="23">
        <v>1</v>
      </c>
      <c r="G483" s="23">
        <v>12</v>
      </c>
    </row>
    <row r="484" spans="1:7" ht="12.75" customHeight="1" x14ac:dyDescent="0.35">
      <c r="A484" s="1" t="s">
        <v>485</v>
      </c>
      <c r="B484" s="2" t="s">
        <v>2254</v>
      </c>
      <c r="C484" s="23">
        <v>0</v>
      </c>
      <c r="D484" s="23">
        <v>0</v>
      </c>
      <c r="E484" s="23">
        <v>6</v>
      </c>
      <c r="F484" s="23">
        <v>0</v>
      </c>
      <c r="G484" s="23">
        <v>12</v>
      </c>
    </row>
    <row r="485" spans="1:7" ht="12.75" customHeight="1" x14ac:dyDescent="0.35">
      <c r="A485" s="1" t="s">
        <v>486</v>
      </c>
      <c r="B485" s="2" t="s">
        <v>2244</v>
      </c>
      <c r="C485" s="23">
        <v>1</v>
      </c>
      <c r="D485" s="23">
        <v>12</v>
      </c>
      <c r="E485" s="23">
        <v>6</v>
      </c>
      <c r="F485" s="23">
        <v>1</v>
      </c>
      <c r="G485" s="23">
        <v>12</v>
      </c>
    </row>
    <row r="486" spans="1:7" ht="12.75" customHeight="1" x14ac:dyDescent="0.35">
      <c r="A486" s="1" t="s">
        <v>487</v>
      </c>
      <c r="B486" s="2" t="s">
        <v>2238</v>
      </c>
      <c r="C486" s="23">
        <v>1</v>
      </c>
      <c r="D486" s="23">
        <v>12</v>
      </c>
      <c r="E486" s="23">
        <v>6</v>
      </c>
      <c r="F486" s="23">
        <v>1</v>
      </c>
      <c r="G486" s="23">
        <v>12</v>
      </c>
    </row>
    <row r="487" spans="1:7" ht="12.75" customHeight="1" x14ac:dyDescent="0.35">
      <c r="A487" s="1" t="s">
        <v>488</v>
      </c>
      <c r="B487" s="2" t="s">
        <v>2246</v>
      </c>
      <c r="C487" s="23">
        <v>0</v>
      </c>
      <c r="D487" s="23">
        <v>12</v>
      </c>
      <c r="E487" s="23">
        <v>6</v>
      </c>
      <c r="F487" s="23">
        <v>1</v>
      </c>
      <c r="G487" s="23">
        <v>12</v>
      </c>
    </row>
    <row r="488" spans="1:7" ht="12.75" customHeight="1" x14ac:dyDescent="0.35">
      <c r="A488" s="1" t="s">
        <v>489</v>
      </c>
      <c r="B488" s="2" t="s">
        <v>2233</v>
      </c>
      <c r="C488" s="23">
        <v>1</v>
      </c>
      <c r="D488" s="23">
        <v>12</v>
      </c>
      <c r="E488" s="23">
        <v>6</v>
      </c>
      <c r="F488" s="23">
        <v>1</v>
      </c>
      <c r="G488" s="23">
        <v>12</v>
      </c>
    </row>
    <row r="489" spans="1:7" ht="12.75" customHeight="1" x14ac:dyDescent="0.35">
      <c r="A489" s="1" t="s">
        <v>490</v>
      </c>
      <c r="B489" s="2" t="s">
        <v>2243</v>
      </c>
      <c r="C489" s="23">
        <v>1</v>
      </c>
      <c r="D489" s="23">
        <v>12</v>
      </c>
      <c r="E489" s="23">
        <v>6</v>
      </c>
      <c r="F489" s="23">
        <v>1</v>
      </c>
      <c r="G489" s="23">
        <v>12</v>
      </c>
    </row>
    <row r="490" spans="1:7" ht="12.75" customHeight="1" x14ac:dyDescent="0.35">
      <c r="A490" s="1" t="s">
        <v>491</v>
      </c>
      <c r="B490" s="2" t="s">
        <v>2236</v>
      </c>
      <c r="C490" s="23">
        <v>0</v>
      </c>
      <c r="D490" s="23">
        <v>12</v>
      </c>
      <c r="E490" s="23">
        <v>6</v>
      </c>
      <c r="F490" s="23">
        <v>0</v>
      </c>
      <c r="G490" s="23">
        <v>12</v>
      </c>
    </row>
    <row r="491" spans="1:7" ht="12.75" customHeight="1" x14ac:dyDescent="0.35">
      <c r="A491" s="1" t="s">
        <v>492</v>
      </c>
      <c r="B491" s="2" t="s">
        <v>2247</v>
      </c>
      <c r="C491" s="23">
        <v>1</v>
      </c>
      <c r="D491" s="23">
        <v>12</v>
      </c>
      <c r="E491" s="23">
        <v>6</v>
      </c>
      <c r="F491" s="23">
        <v>1</v>
      </c>
      <c r="G491" s="23">
        <v>12</v>
      </c>
    </row>
    <row r="492" spans="1:7" ht="12.75" customHeight="1" x14ac:dyDescent="0.35">
      <c r="A492" s="1" t="s">
        <v>493</v>
      </c>
      <c r="B492" s="2" t="s">
        <v>2244</v>
      </c>
      <c r="C492" s="23">
        <v>1</v>
      </c>
      <c r="D492" s="23">
        <v>12</v>
      </c>
      <c r="E492" s="23">
        <v>6</v>
      </c>
      <c r="F492" s="23">
        <v>1</v>
      </c>
      <c r="G492" s="23">
        <v>12</v>
      </c>
    </row>
    <row r="493" spans="1:7" ht="12.75" customHeight="1" x14ac:dyDescent="0.35">
      <c r="A493" s="1" t="s">
        <v>494</v>
      </c>
      <c r="B493" s="2" t="s">
        <v>2239</v>
      </c>
      <c r="C493" s="23">
        <v>1</v>
      </c>
      <c r="D493" s="23">
        <v>12</v>
      </c>
      <c r="E493" s="23">
        <v>6</v>
      </c>
      <c r="F493" s="23">
        <v>1</v>
      </c>
      <c r="G493" s="23">
        <v>12</v>
      </c>
    </row>
    <row r="494" spans="1:7" ht="12.75" customHeight="1" x14ac:dyDescent="0.35">
      <c r="A494" s="1" t="s">
        <v>495</v>
      </c>
      <c r="B494" s="2" t="s">
        <v>2237</v>
      </c>
      <c r="C494" s="23">
        <v>1</v>
      </c>
      <c r="D494" s="23">
        <v>12</v>
      </c>
      <c r="E494" s="23">
        <v>4</v>
      </c>
      <c r="F494" s="23">
        <v>1</v>
      </c>
      <c r="G494" s="23">
        <v>12</v>
      </c>
    </row>
    <row r="495" spans="1:7" ht="12.75" customHeight="1" x14ac:dyDescent="0.35">
      <c r="A495" s="1" t="s">
        <v>496</v>
      </c>
      <c r="B495" s="2" t="s">
        <v>2237</v>
      </c>
      <c r="C495" s="23">
        <v>1</v>
      </c>
      <c r="D495" s="23">
        <v>12</v>
      </c>
      <c r="E495" s="23">
        <v>6</v>
      </c>
      <c r="F495" s="23">
        <v>1</v>
      </c>
      <c r="G495" s="23">
        <v>12</v>
      </c>
    </row>
    <row r="496" spans="1:7" ht="12.75" customHeight="1" x14ac:dyDescent="0.35">
      <c r="A496" s="1" t="s">
        <v>497</v>
      </c>
      <c r="B496" s="2" t="s">
        <v>2239</v>
      </c>
      <c r="C496" s="23">
        <v>1</v>
      </c>
      <c r="D496" s="23">
        <v>12</v>
      </c>
      <c r="E496" s="23">
        <v>6</v>
      </c>
      <c r="F496" s="23">
        <v>1</v>
      </c>
      <c r="G496" s="23">
        <v>12</v>
      </c>
    </row>
    <row r="497" spans="1:7" ht="12.75" customHeight="1" x14ac:dyDescent="0.35">
      <c r="A497" s="1" t="s">
        <v>498</v>
      </c>
      <c r="B497" s="2" t="s">
        <v>2233</v>
      </c>
      <c r="C497" s="23">
        <v>1</v>
      </c>
      <c r="D497" s="23">
        <v>12</v>
      </c>
      <c r="E497" s="23">
        <v>6</v>
      </c>
      <c r="F497" s="23">
        <v>1</v>
      </c>
      <c r="G497" s="23">
        <v>12</v>
      </c>
    </row>
    <row r="498" spans="1:7" ht="12.75" customHeight="1" x14ac:dyDescent="0.35">
      <c r="A498" s="1" t="s">
        <v>499</v>
      </c>
      <c r="B498" s="2" t="s">
        <v>2244</v>
      </c>
      <c r="C498" s="23">
        <v>1</v>
      </c>
      <c r="D498" s="23">
        <v>12</v>
      </c>
      <c r="E498" s="23">
        <v>6</v>
      </c>
      <c r="F498" s="23">
        <v>1</v>
      </c>
      <c r="G498" s="23">
        <v>12</v>
      </c>
    </row>
    <row r="499" spans="1:7" ht="12.75" customHeight="1" x14ac:dyDescent="0.35">
      <c r="A499" s="1" t="s">
        <v>500</v>
      </c>
      <c r="B499" s="2" t="s">
        <v>2244</v>
      </c>
      <c r="C499" s="23">
        <v>1</v>
      </c>
      <c r="D499" s="23">
        <v>12</v>
      </c>
      <c r="E499" s="23">
        <v>6</v>
      </c>
      <c r="F499" s="23">
        <v>1</v>
      </c>
      <c r="G499" s="23">
        <v>12</v>
      </c>
    </row>
    <row r="500" spans="1:7" ht="12.75" customHeight="1" x14ac:dyDescent="0.35">
      <c r="A500" s="1" t="s">
        <v>501</v>
      </c>
      <c r="B500" s="2" t="s">
        <v>2238</v>
      </c>
      <c r="C500" s="23">
        <v>1</v>
      </c>
      <c r="D500" s="23">
        <v>12</v>
      </c>
      <c r="E500" s="23">
        <v>6</v>
      </c>
      <c r="F500" s="23">
        <v>1</v>
      </c>
      <c r="G500" s="23">
        <v>12</v>
      </c>
    </row>
    <row r="501" spans="1:7" ht="12.75" customHeight="1" x14ac:dyDescent="0.35">
      <c r="A501" s="1" t="s">
        <v>502</v>
      </c>
      <c r="B501" s="2" t="s">
        <v>2255</v>
      </c>
      <c r="C501" s="23">
        <v>0</v>
      </c>
      <c r="D501" s="23">
        <v>12</v>
      </c>
      <c r="E501" s="23">
        <v>6</v>
      </c>
      <c r="F501" s="23">
        <v>1</v>
      </c>
      <c r="G501" s="23">
        <v>12</v>
      </c>
    </row>
    <row r="502" spans="1:7" ht="12.75" customHeight="1" x14ac:dyDescent="0.35">
      <c r="A502" s="1" t="s">
        <v>503</v>
      </c>
      <c r="B502" s="2" t="s">
        <v>2238</v>
      </c>
      <c r="C502" s="23">
        <v>1</v>
      </c>
      <c r="D502" s="23">
        <v>12</v>
      </c>
      <c r="E502" s="23">
        <v>6</v>
      </c>
      <c r="F502" s="23">
        <v>1</v>
      </c>
      <c r="G502" s="23">
        <v>12</v>
      </c>
    </row>
    <row r="503" spans="1:7" ht="12.75" customHeight="1" x14ac:dyDescent="0.35">
      <c r="A503" s="1" t="s">
        <v>504</v>
      </c>
      <c r="B503" s="2" t="s">
        <v>2236</v>
      </c>
      <c r="C503" s="23">
        <v>0</v>
      </c>
      <c r="D503" s="23">
        <v>12</v>
      </c>
      <c r="E503" s="23">
        <v>2</v>
      </c>
      <c r="F503" s="23">
        <v>1</v>
      </c>
      <c r="G503" s="23">
        <v>12</v>
      </c>
    </row>
    <row r="504" spans="1:7" ht="12.75" customHeight="1" x14ac:dyDescent="0.35">
      <c r="A504" s="1" t="s">
        <v>505</v>
      </c>
      <c r="B504" s="2" t="s">
        <v>2246</v>
      </c>
      <c r="C504" s="23">
        <v>1</v>
      </c>
      <c r="D504" s="23">
        <v>12</v>
      </c>
      <c r="E504" s="23">
        <v>6</v>
      </c>
      <c r="F504" s="23">
        <v>1</v>
      </c>
      <c r="G504" s="23">
        <v>12</v>
      </c>
    </row>
    <row r="505" spans="1:7" ht="12.75" customHeight="1" x14ac:dyDescent="0.35">
      <c r="A505" s="1" t="s">
        <v>506</v>
      </c>
      <c r="B505" s="2" t="s">
        <v>2254</v>
      </c>
      <c r="C505" s="23">
        <v>1</v>
      </c>
      <c r="D505" s="23">
        <v>12</v>
      </c>
      <c r="E505" s="23">
        <v>6</v>
      </c>
      <c r="F505" s="23">
        <v>0</v>
      </c>
      <c r="G505" s="23">
        <v>12</v>
      </c>
    </row>
    <row r="506" spans="1:7" ht="12.75" customHeight="1" x14ac:dyDescent="0.35">
      <c r="A506" s="1" t="s">
        <v>507</v>
      </c>
      <c r="B506" s="2" t="s">
        <v>2238</v>
      </c>
      <c r="C506" s="23">
        <v>1</v>
      </c>
      <c r="D506" s="23">
        <v>12</v>
      </c>
      <c r="E506" s="23">
        <v>6</v>
      </c>
      <c r="F506" s="23">
        <v>1</v>
      </c>
      <c r="G506" s="23">
        <v>12</v>
      </c>
    </row>
    <row r="507" spans="1:7" ht="12.75" customHeight="1" x14ac:dyDescent="0.35">
      <c r="A507" s="1" t="s">
        <v>508</v>
      </c>
      <c r="B507" s="2" t="s">
        <v>2235</v>
      </c>
      <c r="C507" s="23">
        <v>0</v>
      </c>
      <c r="D507" s="23">
        <v>12</v>
      </c>
      <c r="E507" s="23">
        <v>6</v>
      </c>
      <c r="F507" s="23">
        <v>1</v>
      </c>
      <c r="G507" s="23">
        <v>12</v>
      </c>
    </row>
    <row r="508" spans="1:7" ht="12.75" customHeight="1" x14ac:dyDescent="0.35">
      <c r="A508" s="1" t="s">
        <v>509</v>
      </c>
      <c r="B508" s="2" t="s">
        <v>2238</v>
      </c>
      <c r="C508" s="23">
        <v>1</v>
      </c>
      <c r="D508" s="23">
        <v>12</v>
      </c>
      <c r="E508" s="23">
        <v>6</v>
      </c>
      <c r="F508" s="23">
        <v>1</v>
      </c>
      <c r="G508" s="23">
        <v>12</v>
      </c>
    </row>
    <row r="509" spans="1:7" ht="12.75" customHeight="1" x14ac:dyDescent="0.35">
      <c r="A509" s="1" t="s">
        <v>510</v>
      </c>
      <c r="B509" s="2" t="s">
        <v>2239</v>
      </c>
      <c r="C509" s="23">
        <v>1</v>
      </c>
      <c r="D509" s="23">
        <v>12</v>
      </c>
      <c r="E509" s="23">
        <v>6</v>
      </c>
      <c r="F509" s="23">
        <v>1</v>
      </c>
      <c r="G509" s="23">
        <v>12</v>
      </c>
    </row>
    <row r="510" spans="1:7" ht="12.75" customHeight="1" x14ac:dyDescent="0.35">
      <c r="A510" s="1" t="s">
        <v>511</v>
      </c>
      <c r="B510" s="2" t="s">
        <v>2241</v>
      </c>
      <c r="C510" s="23">
        <v>1</v>
      </c>
      <c r="D510" s="23">
        <v>12</v>
      </c>
      <c r="E510" s="23">
        <v>6</v>
      </c>
      <c r="F510" s="23">
        <v>1</v>
      </c>
      <c r="G510" s="23">
        <v>12</v>
      </c>
    </row>
    <row r="511" spans="1:7" ht="12.75" customHeight="1" x14ac:dyDescent="0.35">
      <c r="A511" s="1" t="s">
        <v>512</v>
      </c>
      <c r="B511" s="2" t="s">
        <v>2254</v>
      </c>
      <c r="C511" s="23">
        <v>0</v>
      </c>
      <c r="D511" s="23">
        <v>12</v>
      </c>
      <c r="E511" s="23">
        <v>2</v>
      </c>
      <c r="F511" s="23">
        <v>1</v>
      </c>
      <c r="G511" s="23">
        <v>12</v>
      </c>
    </row>
    <row r="512" spans="1:7" ht="12.75" customHeight="1" x14ac:dyDescent="0.35">
      <c r="A512" s="1" t="s">
        <v>513</v>
      </c>
      <c r="B512" s="2" t="s">
        <v>2239</v>
      </c>
      <c r="C512" s="23">
        <v>1</v>
      </c>
      <c r="D512" s="23">
        <v>12</v>
      </c>
      <c r="E512" s="23">
        <v>6</v>
      </c>
      <c r="F512" s="23">
        <v>1</v>
      </c>
      <c r="G512" s="23">
        <v>12</v>
      </c>
    </row>
    <row r="513" spans="1:7" ht="12.75" customHeight="1" x14ac:dyDescent="0.35">
      <c r="A513" s="1" t="s">
        <v>514</v>
      </c>
      <c r="B513" s="2" t="s">
        <v>2244</v>
      </c>
      <c r="C513" s="23">
        <v>1</v>
      </c>
      <c r="D513" s="23">
        <v>12</v>
      </c>
      <c r="E513" s="23">
        <v>6</v>
      </c>
      <c r="F513" s="23">
        <v>1</v>
      </c>
      <c r="G513" s="23">
        <v>12</v>
      </c>
    </row>
    <row r="514" spans="1:7" ht="12.75" customHeight="1" x14ac:dyDescent="0.35">
      <c r="A514" s="1" t="s">
        <v>515</v>
      </c>
      <c r="B514" s="2" t="s">
        <v>2246</v>
      </c>
      <c r="C514" s="23">
        <v>1</v>
      </c>
      <c r="D514" s="23">
        <v>12</v>
      </c>
      <c r="E514" s="23">
        <v>6</v>
      </c>
      <c r="F514" s="23">
        <v>1</v>
      </c>
      <c r="G514" s="23">
        <v>12</v>
      </c>
    </row>
    <row r="515" spans="1:7" ht="12.75" customHeight="1" x14ac:dyDescent="0.35">
      <c r="A515" s="1" t="s">
        <v>516</v>
      </c>
      <c r="B515" s="2" t="s">
        <v>2251</v>
      </c>
      <c r="C515" s="23">
        <v>1</v>
      </c>
      <c r="D515" s="23">
        <v>12</v>
      </c>
      <c r="E515" s="23">
        <v>6</v>
      </c>
      <c r="F515" s="23">
        <v>1</v>
      </c>
      <c r="G515" s="23">
        <v>12</v>
      </c>
    </row>
    <row r="516" spans="1:7" ht="12.75" customHeight="1" x14ac:dyDescent="0.35">
      <c r="A516" s="1" t="s">
        <v>517</v>
      </c>
      <c r="B516" s="2" t="s">
        <v>2238</v>
      </c>
      <c r="C516" s="23">
        <v>1</v>
      </c>
      <c r="D516" s="23">
        <v>12</v>
      </c>
      <c r="E516" s="23">
        <v>6</v>
      </c>
      <c r="F516" s="23">
        <v>1</v>
      </c>
      <c r="G516" s="23">
        <v>12</v>
      </c>
    </row>
    <row r="517" spans="1:7" ht="12.75" customHeight="1" x14ac:dyDescent="0.35">
      <c r="A517" s="1" t="s">
        <v>518</v>
      </c>
      <c r="B517" s="2" t="s">
        <v>2248</v>
      </c>
      <c r="C517" s="23">
        <v>1</v>
      </c>
      <c r="D517" s="23">
        <v>12</v>
      </c>
      <c r="E517" s="23">
        <v>6</v>
      </c>
      <c r="F517" s="23">
        <v>1</v>
      </c>
      <c r="G517" s="23">
        <v>12</v>
      </c>
    </row>
    <row r="518" spans="1:7" ht="12.75" customHeight="1" x14ac:dyDescent="0.35">
      <c r="A518" s="1" t="s">
        <v>519</v>
      </c>
      <c r="B518" s="2" t="s">
        <v>2246</v>
      </c>
      <c r="C518" s="23">
        <v>1</v>
      </c>
      <c r="D518" s="23">
        <v>12</v>
      </c>
      <c r="E518" s="23">
        <v>6</v>
      </c>
      <c r="F518" s="23">
        <v>1</v>
      </c>
      <c r="G518" s="23">
        <v>10</v>
      </c>
    </row>
    <row r="519" spans="1:7" ht="12.75" customHeight="1" x14ac:dyDescent="0.35">
      <c r="A519" s="1" t="s">
        <v>520</v>
      </c>
      <c r="B519" s="2" t="s">
        <v>2251</v>
      </c>
      <c r="C519" s="23">
        <v>1</v>
      </c>
      <c r="D519" s="23">
        <v>12</v>
      </c>
      <c r="E519" s="23">
        <v>6</v>
      </c>
      <c r="F519" s="23">
        <v>1</v>
      </c>
      <c r="G519" s="23">
        <v>12</v>
      </c>
    </row>
    <row r="520" spans="1:7" ht="12.75" customHeight="1" x14ac:dyDescent="0.35">
      <c r="A520" s="1" t="s">
        <v>521</v>
      </c>
      <c r="B520" s="2" t="s">
        <v>2246</v>
      </c>
      <c r="C520" s="23">
        <v>1</v>
      </c>
      <c r="D520" s="23">
        <v>12</v>
      </c>
      <c r="E520" s="23">
        <v>6</v>
      </c>
      <c r="F520" s="23">
        <v>1</v>
      </c>
      <c r="G520" s="23">
        <v>12</v>
      </c>
    </row>
    <row r="521" spans="1:7" ht="12.75" customHeight="1" x14ac:dyDescent="0.35">
      <c r="A521" s="1" t="s">
        <v>522</v>
      </c>
      <c r="B521" s="2" t="s">
        <v>2245</v>
      </c>
      <c r="C521" s="23">
        <v>1</v>
      </c>
      <c r="D521" s="23">
        <v>12</v>
      </c>
      <c r="E521" s="23">
        <v>6</v>
      </c>
      <c r="F521" s="23">
        <v>1</v>
      </c>
      <c r="G521" s="23">
        <v>12</v>
      </c>
    </row>
    <row r="522" spans="1:7" ht="12.75" customHeight="1" x14ac:dyDescent="0.35">
      <c r="A522" s="1" t="s">
        <v>523</v>
      </c>
      <c r="B522" s="2" t="s">
        <v>2247</v>
      </c>
      <c r="C522" s="23">
        <v>1</v>
      </c>
      <c r="D522" s="23">
        <v>12</v>
      </c>
      <c r="E522" s="23">
        <v>6</v>
      </c>
      <c r="F522" s="23">
        <v>1</v>
      </c>
      <c r="G522" s="23">
        <v>12</v>
      </c>
    </row>
    <row r="523" spans="1:7" ht="12.75" customHeight="1" x14ac:dyDescent="0.35">
      <c r="A523" s="1" t="s">
        <v>524</v>
      </c>
      <c r="B523" s="2" t="s">
        <v>2240</v>
      </c>
      <c r="C523" s="23">
        <v>1</v>
      </c>
      <c r="D523" s="23">
        <v>12</v>
      </c>
      <c r="E523" s="23">
        <v>6</v>
      </c>
      <c r="F523" s="23">
        <v>1</v>
      </c>
      <c r="G523" s="23">
        <v>12</v>
      </c>
    </row>
    <row r="524" spans="1:7" ht="12.75" customHeight="1" x14ac:dyDescent="0.35">
      <c r="A524" s="1" t="s">
        <v>525</v>
      </c>
      <c r="B524" s="2" t="s">
        <v>2242</v>
      </c>
      <c r="C524" s="23">
        <v>0</v>
      </c>
      <c r="D524" s="23">
        <v>12</v>
      </c>
      <c r="E524" s="23">
        <v>6</v>
      </c>
      <c r="F524" s="23">
        <v>1</v>
      </c>
      <c r="G524" s="23">
        <v>12</v>
      </c>
    </row>
    <row r="525" spans="1:7" ht="12.75" customHeight="1" x14ac:dyDescent="0.35">
      <c r="A525" s="1" t="s">
        <v>526</v>
      </c>
      <c r="B525" s="2" t="s">
        <v>2244</v>
      </c>
      <c r="C525" s="23">
        <v>1</v>
      </c>
      <c r="D525" s="23">
        <v>12</v>
      </c>
      <c r="E525" s="23">
        <v>6</v>
      </c>
      <c r="F525" s="23">
        <v>1</v>
      </c>
      <c r="G525" s="23">
        <v>12</v>
      </c>
    </row>
    <row r="526" spans="1:7" ht="12.75" customHeight="1" x14ac:dyDescent="0.35">
      <c r="A526" s="1" t="s">
        <v>527</v>
      </c>
      <c r="B526" s="2" t="s">
        <v>2238</v>
      </c>
      <c r="C526" s="23">
        <v>1</v>
      </c>
      <c r="D526" s="23">
        <v>12</v>
      </c>
      <c r="E526" s="23">
        <v>6</v>
      </c>
      <c r="F526" s="23">
        <v>1</v>
      </c>
      <c r="G526" s="23">
        <v>12</v>
      </c>
    </row>
    <row r="527" spans="1:7" ht="12.75" customHeight="1" x14ac:dyDescent="0.35">
      <c r="A527" s="1" t="s">
        <v>528</v>
      </c>
      <c r="B527" s="2" t="s">
        <v>2246</v>
      </c>
      <c r="C527" s="23">
        <v>1</v>
      </c>
      <c r="D527" s="23">
        <v>12</v>
      </c>
      <c r="E527" s="23">
        <v>6</v>
      </c>
      <c r="F527" s="23">
        <v>1</v>
      </c>
      <c r="G527" s="23">
        <v>12</v>
      </c>
    </row>
    <row r="528" spans="1:7" ht="12.75" customHeight="1" x14ac:dyDescent="0.35">
      <c r="A528" s="1" t="s">
        <v>529</v>
      </c>
      <c r="B528" s="2" t="s">
        <v>2239</v>
      </c>
      <c r="C528" s="23">
        <v>0</v>
      </c>
      <c r="D528" s="23">
        <v>12</v>
      </c>
      <c r="E528" s="23">
        <v>6</v>
      </c>
      <c r="F528" s="23">
        <v>1</v>
      </c>
      <c r="G528" s="23">
        <v>12</v>
      </c>
    </row>
    <row r="529" spans="1:7" ht="12.75" customHeight="1" x14ac:dyDescent="0.35">
      <c r="A529" s="1" t="s">
        <v>530</v>
      </c>
      <c r="B529" s="2" t="s">
        <v>2238</v>
      </c>
      <c r="C529" s="23">
        <v>1</v>
      </c>
      <c r="D529" s="23">
        <v>12</v>
      </c>
      <c r="E529" s="23">
        <v>6</v>
      </c>
      <c r="F529" s="23">
        <v>1</v>
      </c>
      <c r="G529" s="23">
        <v>12</v>
      </c>
    </row>
    <row r="530" spans="1:7" ht="12.75" customHeight="1" x14ac:dyDescent="0.35">
      <c r="A530" s="1" t="s">
        <v>531</v>
      </c>
      <c r="B530" s="2" t="s">
        <v>2244</v>
      </c>
      <c r="C530" s="23">
        <v>1</v>
      </c>
      <c r="D530" s="23">
        <v>12</v>
      </c>
      <c r="E530" s="23">
        <v>6</v>
      </c>
      <c r="F530" s="23">
        <v>1</v>
      </c>
      <c r="G530" s="23">
        <v>12</v>
      </c>
    </row>
    <row r="531" spans="1:7" ht="12.75" customHeight="1" x14ac:dyDescent="0.35">
      <c r="A531" s="1" t="s">
        <v>532</v>
      </c>
      <c r="B531" s="2" t="s">
        <v>2246</v>
      </c>
      <c r="C531" s="23">
        <v>1</v>
      </c>
      <c r="D531" s="23">
        <v>12</v>
      </c>
      <c r="E531" s="23">
        <v>6</v>
      </c>
      <c r="F531" s="23">
        <v>1</v>
      </c>
      <c r="G531" s="23">
        <v>12</v>
      </c>
    </row>
    <row r="532" spans="1:7" ht="12.75" customHeight="1" x14ac:dyDescent="0.35">
      <c r="A532" s="1" t="s">
        <v>533</v>
      </c>
      <c r="B532" s="2" t="s">
        <v>2239</v>
      </c>
      <c r="C532" s="23">
        <v>1</v>
      </c>
      <c r="D532" s="23">
        <v>12</v>
      </c>
      <c r="E532" s="23">
        <v>6</v>
      </c>
      <c r="F532" s="23">
        <v>1</v>
      </c>
      <c r="G532" s="23">
        <v>12</v>
      </c>
    </row>
    <row r="533" spans="1:7" ht="12.75" customHeight="1" x14ac:dyDescent="0.35">
      <c r="A533" s="1" t="s">
        <v>534</v>
      </c>
      <c r="B533" s="2" t="s">
        <v>2254</v>
      </c>
      <c r="C533" s="23">
        <v>0</v>
      </c>
      <c r="D533" s="23">
        <v>12</v>
      </c>
      <c r="E533" s="23">
        <v>0</v>
      </c>
      <c r="F533" s="23">
        <v>0</v>
      </c>
      <c r="G533" s="23">
        <v>12</v>
      </c>
    </row>
    <row r="534" spans="1:7" ht="12.75" customHeight="1" x14ac:dyDescent="0.35">
      <c r="A534" s="1" t="s">
        <v>535</v>
      </c>
      <c r="B534" s="2" t="s">
        <v>2244</v>
      </c>
      <c r="C534" s="23">
        <v>1</v>
      </c>
      <c r="D534" s="23">
        <v>12</v>
      </c>
      <c r="E534" s="23">
        <v>6</v>
      </c>
      <c r="F534" s="23">
        <v>1</v>
      </c>
      <c r="G534" s="23">
        <v>12</v>
      </c>
    </row>
    <row r="535" spans="1:7" ht="12.75" customHeight="1" x14ac:dyDescent="0.35">
      <c r="A535" s="1" t="s">
        <v>536</v>
      </c>
      <c r="B535" s="2" t="s">
        <v>2246</v>
      </c>
      <c r="C535" s="23">
        <v>1</v>
      </c>
      <c r="D535" s="23">
        <v>11</v>
      </c>
      <c r="E535" s="23">
        <v>6</v>
      </c>
      <c r="F535" s="23">
        <v>0</v>
      </c>
      <c r="G535" s="23">
        <v>12</v>
      </c>
    </row>
    <row r="536" spans="1:7" ht="12.75" customHeight="1" x14ac:dyDescent="0.35">
      <c r="A536" s="1" t="s">
        <v>537</v>
      </c>
      <c r="B536" s="2" t="s">
        <v>2252</v>
      </c>
      <c r="C536" s="23">
        <v>1</v>
      </c>
      <c r="D536" s="23">
        <v>12</v>
      </c>
      <c r="E536" s="23">
        <v>6</v>
      </c>
      <c r="F536" s="23">
        <v>1</v>
      </c>
      <c r="G536" s="23">
        <v>12</v>
      </c>
    </row>
    <row r="537" spans="1:7" ht="12.75" customHeight="1" x14ac:dyDescent="0.35">
      <c r="A537" s="1" t="s">
        <v>538</v>
      </c>
      <c r="B537" s="2" t="s">
        <v>2239</v>
      </c>
      <c r="C537" s="23">
        <v>1</v>
      </c>
      <c r="D537" s="23">
        <v>12</v>
      </c>
      <c r="E537" s="23">
        <v>6</v>
      </c>
      <c r="F537" s="23">
        <v>1</v>
      </c>
      <c r="G537" s="23">
        <v>12</v>
      </c>
    </row>
    <row r="538" spans="1:7" ht="12.75" customHeight="1" x14ac:dyDescent="0.35">
      <c r="A538" s="1" t="s">
        <v>539</v>
      </c>
      <c r="B538" s="2" t="s">
        <v>2251</v>
      </c>
      <c r="C538" s="23">
        <v>1</v>
      </c>
      <c r="D538" s="23">
        <v>12</v>
      </c>
      <c r="E538" s="23">
        <v>6</v>
      </c>
      <c r="F538" s="23">
        <v>1</v>
      </c>
      <c r="G538" s="23">
        <v>12</v>
      </c>
    </row>
    <row r="539" spans="1:7" ht="12.75" customHeight="1" x14ac:dyDescent="0.35">
      <c r="A539" s="1" t="s">
        <v>540</v>
      </c>
      <c r="B539" s="2" t="s">
        <v>2246</v>
      </c>
      <c r="C539" s="23">
        <v>0</v>
      </c>
      <c r="D539" s="23">
        <v>0</v>
      </c>
      <c r="E539" s="23">
        <v>0</v>
      </c>
      <c r="F539" s="23">
        <v>0</v>
      </c>
      <c r="G539" s="23">
        <v>12</v>
      </c>
    </row>
    <row r="540" spans="1:7" ht="12.75" customHeight="1" x14ac:dyDescent="0.35">
      <c r="A540" s="1" t="s">
        <v>541</v>
      </c>
      <c r="B540" s="2" t="s">
        <v>2236</v>
      </c>
      <c r="C540" s="23">
        <v>0</v>
      </c>
      <c r="D540" s="23">
        <v>5</v>
      </c>
      <c r="E540" s="23">
        <v>2</v>
      </c>
      <c r="F540" s="23">
        <v>0</v>
      </c>
      <c r="G540" s="23">
        <v>4</v>
      </c>
    </row>
    <row r="541" spans="1:7" ht="12.75" customHeight="1" x14ac:dyDescent="0.35">
      <c r="A541" s="1" t="s">
        <v>542</v>
      </c>
      <c r="B541" s="2" t="s">
        <v>2246</v>
      </c>
      <c r="C541" s="23">
        <v>1</v>
      </c>
      <c r="D541" s="23">
        <v>12</v>
      </c>
      <c r="E541" s="23">
        <v>6</v>
      </c>
      <c r="F541" s="23">
        <v>1</v>
      </c>
      <c r="G541" s="23">
        <v>12</v>
      </c>
    </row>
    <row r="542" spans="1:7" ht="12.75" customHeight="1" x14ac:dyDescent="0.35">
      <c r="A542" s="1" t="s">
        <v>543</v>
      </c>
      <c r="B542" s="2" t="s">
        <v>2244</v>
      </c>
      <c r="C542" s="23">
        <v>1</v>
      </c>
      <c r="D542" s="23">
        <v>12</v>
      </c>
      <c r="E542" s="23">
        <v>6</v>
      </c>
      <c r="F542" s="23">
        <v>1</v>
      </c>
      <c r="G542" s="23">
        <v>12</v>
      </c>
    </row>
    <row r="543" spans="1:7" ht="12.75" customHeight="1" x14ac:dyDescent="0.35">
      <c r="A543" s="1" t="s">
        <v>544</v>
      </c>
      <c r="B543" s="2" t="s">
        <v>2244</v>
      </c>
      <c r="C543" s="23">
        <v>1</v>
      </c>
      <c r="D543" s="23">
        <v>12</v>
      </c>
      <c r="E543" s="23">
        <v>6</v>
      </c>
      <c r="F543" s="23">
        <v>1</v>
      </c>
      <c r="G543" s="23">
        <v>12</v>
      </c>
    </row>
    <row r="544" spans="1:7" ht="12.75" customHeight="1" x14ac:dyDescent="0.35">
      <c r="A544" s="1" t="s">
        <v>545</v>
      </c>
      <c r="B544" s="2" t="s">
        <v>2246</v>
      </c>
      <c r="C544" s="23">
        <v>1</v>
      </c>
      <c r="D544" s="23">
        <v>12</v>
      </c>
      <c r="E544" s="23">
        <v>6</v>
      </c>
      <c r="F544" s="23">
        <v>1</v>
      </c>
      <c r="G544" s="23">
        <v>12</v>
      </c>
    </row>
    <row r="545" spans="1:7" ht="12.75" customHeight="1" x14ac:dyDescent="0.35">
      <c r="A545" s="1" t="s">
        <v>546</v>
      </c>
      <c r="B545" s="2" t="s">
        <v>2249</v>
      </c>
      <c r="C545" s="23">
        <v>1</v>
      </c>
      <c r="D545" s="23">
        <v>12</v>
      </c>
      <c r="E545" s="23">
        <v>6</v>
      </c>
      <c r="F545" s="23">
        <v>1</v>
      </c>
      <c r="G545" s="23">
        <v>12</v>
      </c>
    </row>
    <row r="546" spans="1:7" ht="12.75" customHeight="1" x14ac:dyDescent="0.35">
      <c r="A546" s="1" t="s">
        <v>547</v>
      </c>
      <c r="B546" s="2" t="s">
        <v>2245</v>
      </c>
      <c r="C546" s="23">
        <v>1</v>
      </c>
      <c r="D546" s="23">
        <v>12</v>
      </c>
      <c r="E546" s="23">
        <v>6</v>
      </c>
      <c r="F546" s="23">
        <v>1</v>
      </c>
      <c r="G546" s="23">
        <v>12</v>
      </c>
    </row>
    <row r="547" spans="1:7" ht="12.75" customHeight="1" x14ac:dyDescent="0.35">
      <c r="A547" s="1" t="s">
        <v>548</v>
      </c>
      <c r="B547" s="2" t="s">
        <v>2244</v>
      </c>
      <c r="C547" s="23">
        <v>1</v>
      </c>
      <c r="D547" s="23">
        <v>12</v>
      </c>
      <c r="E547" s="23">
        <v>6</v>
      </c>
      <c r="F547" s="23">
        <v>1</v>
      </c>
      <c r="G547" s="23">
        <v>12</v>
      </c>
    </row>
    <row r="548" spans="1:7" ht="12.75" customHeight="1" x14ac:dyDescent="0.35">
      <c r="A548" s="1" t="s">
        <v>549</v>
      </c>
      <c r="B548" s="2" t="s">
        <v>2243</v>
      </c>
      <c r="C548" s="23">
        <v>1</v>
      </c>
      <c r="D548" s="23">
        <v>12</v>
      </c>
      <c r="E548" s="23">
        <v>6</v>
      </c>
      <c r="F548" s="23">
        <v>1</v>
      </c>
      <c r="G548" s="23">
        <v>12</v>
      </c>
    </row>
    <row r="549" spans="1:7" ht="12.75" customHeight="1" x14ac:dyDescent="0.35">
      <c r="A549" s="1" t="s">
        <v>550</v>
      </c>
      <c r="B549" s="2" t="s">
        <v>2246</v>
      </c>
      <c r="C549" s="23">
        <v>1</v>
      </c>
      <c r="D549" s="23">
        <v>12</v>
      </c>
      <c r="E549" s="23">
        <v>6</v>
      </c>
      <c r="F549" s="23">
        <v>1</v>
      </c>
      <c r="G549" s="23">
        <v>12</v>
      </c>
    </row>
    <row r="550" spans="1:7" ht="12.75" customHeight="1" x14ac:dyDescent="0.35">
      <c r="A550" s="1" t="s">
        <v>551</v>
      </c>
      <c r="B550" s="2" t="s">
        <v>2233</v>
      </c>
      <c r="C550" s="23">
        <v>1</v>
      </c>
      <c r="D550" s="23">
        <v>12</v>
      </c>
      <c r="E550" s="23">
        <v>6</v>
      </c>
      <c r="F550" s="23">
        <v>1</v>
      </c>
      <c r="G550" s="23">
        <v>12</v>
      </c>
    </row>
    <row r="551" spans="1:7" ht="12.75" customHeight="1" x14ac:dyDescent="0.35">
      <c r="A551" s="1" t="s">
        <v>552</v>
      </c>
      <c r="B551" s="2" t="s">
        <v>2241</v>
      </c>
      <c r="C551" s="23">
        <v>1</v>
      </c>
      <c r="D551" s="23">
        <v>12</v>
      </c>
      <c r="E551" s="23">
        <v>6</v>
      </c>
      <c r="F551" s="23">
        <v>1</v>
      </c>
      <c r="G551" s="23">
        <v>12</v>
      </c>
    </row>
    <row r="552" spans="1:7" ht="12.75" customHeight="1" x14ac:dyDescent="0.35">
      <c r="A552" s="1" t="s">
        <v>553</v>
      </c>
      <c r="B552" s="2" t="s">
        <v>2240</v>
      </c>
      <c r="C552" s="23">
        <v>1</v>
      </c>
      <c r="D552" s="23">
        <v>12</v>
      </c>
      <c r="E552" s="23">
        <v>6</v>
      </c>
      <c r="F552" s="23">
        <v>0</v>
      </c>
      <c r="G552" s="23">
        <v>12</v>
      </c>
    </row>
    <row r="553" spans="1:7" ht="12.75" customHeight="1" x14ac:dyDescent="0.35">
      <c r="A553" s="1" t="s">
        <v>554</v>
      </c>
      <c r="B553" s="2" t="s">
        <v>2252</v>
      </c>
      <c r="C553" s="23">
        <v>0</v>
      </c>
      <c r="D553" s="23">
        <v>12</v>
      </c>
      <c r="E553" s="23">
        <v>6</v>
      </c>
      <c r="F553" s="23">
        <v>1</v>
      </c>
      <c r="G553" s="23">
        <v>12</v>
      </c>
    </row>
    <row r="554" spans="1:7" ht="12.75" customHeight="1" x14ac:dyDescent="0.35">
      <c r="A554" s="1" t="s">
        <v>555</v>
      </c>
      <c r="B554" s="2" t="s">
        <v>2240</v>
      </c>
      <c r="C554" s="23">
        <v>0</v>
      </c>
      <c r="D554" s="23">
        <v>12</v>
      </c>
      <c r="E554" s="23">
        <v>6</v>
      </c>
      <c r="F554" s="23">
        <v>1</v>
      </c>
      <c r="G554" s="23">
        <v>12</v>
      </c>
    </row>
    <row r="555" spans="1:7" ht="12.75" customHeight="1" x14ac:dyDescent="0.35">
      <c r="A555" s="1" t="s">
        <v>556</v>
      </c>
      <c r="B555" s="2" t="s">
        <v>2243</v>
      </c>
      <c r="C555" s="23">
        <v>1</v>
      </c>
      <c r="D555" s="23">
        <v>12</v>
      </c>
      <c r="E555" s="23">
        <v>6</v>
      </c>
      <c r="F555" s="23">
        <v>1</v>
      </c>
      <c r="G555" s="23">
        <v>12</v>
      </c>
    </row>
    <row r="556" spans="1:7" ht="12.75" customHeight="1" x14ac:dyDescent="0.35">
      <c r="A556" s="1" t="s">
        <v>557</v>
      </c>
      <c r="B556" s="2" t="s">
        <v>2233</v>
      </c>
      <c r="C556" s="23">
        <v>1</v>
      </c>
      <c r="D556" s="23">
        <v>12</v>
      </c>
      <c r="E556" s="23">
        <v>6</v>
      </c>
      <c r="F556" s="23">
        <v>1</v>
      </c>
      <c r="G556" s="23">
        <v>12</v>
      </c>
    </row>
    <row r="557" spans="1:7" ht="12.75" customHeight="1" x14ac:dyDescent="0.35">
      <c r="A557" s="1" t="s">
        <v>558</v>
      </c>
      <c r="B557" s="2" t="s">
        <v>2254</v>
      </c>
      <c r="C557" s="23">
        <v>0</v>
      </c>
      <c r="D557" s="23">
        <v>12</v>
      </c>
      <c r="E557" s="23">
        <v>6</v>
      </c>
      <c r="F557" s="23">
        <v>1</v>
      </c>
      <c r="G557" s="23">
        <v>12</v>
      </c>
    </row>
    <row r="558" spans="1:7" ht="12.75" customHeight="1" x14ac:dyDescent="0.35">
      <c r="A558" s="1" t="s">
        <v>559</v>
      </c>
      <c r="B558" s="2" t="s">
        <v>2243</v>
      </c>
      <c r="C558" s="23">
        <v>1</v>
      </c>
      <c r="D558" s="23">
        <v>12</v>
      </c>
      <c r="E558" s="23">
        <v>6</v>
      </c>
      <c r="F558" s="23">
        <v>1</v>
      </c>
      <c r="G558" s="23">
        <v>12</v>
      </c>
    </row>
    <row r="559" spans="1:7" ht="12.75" customHeight="1" x14ac:dyDescent="0.35">
      <c r="A559" s="1" t="s">
        <v>560</v>
      </c>
      <c r="B559" s="2" t="s">
        <v>2245</v>
      </c>
      <c r="C559" s="23">
        <v>1</v>
      </c>
      <c r="D559" s="23">
        <v>12</v>
      </c>
      <c r="E559" s="23">
        <v>6</v>
      </c>
      <c r="F559" s="23">
        <v>1</v>
      </c>
      <c r="G559" s="23">
        <v>12</v>
      </c>
    </row>
    <row r="560" spans="1:7" ht="12.75" customHeight="1" x14ac:dyDescent="0.35">
      <c r="A560" s="1" t="s">
        <v>561</v>
      </c>
      <c r="B560" s="2" t="s">
        <v>2238</v>
      </c>
      <c r="C560" s="23">
        <v>1</v>
      </c>
      <c r="D560" s="23">
        <v>12</v>
      </c>
      <c r="E560" s="23">
        <v>6</v>
      </c>
      <c r="F560" s="23">
        <v>1</v>
      </c>
      <c r="G560" s="23">
        <v>12</v>
      </c>
    </row>
    <row r="561" spans="1:7" ht="12.75" customHeight="1" x14ac:dyDescent="0.35">
      <c r="A561" s="1" t="s">
        <v>562</v>
      </c>
      <c r="B561" s="2" t="s">
        <v>2235</v>
      </c>
      <c r="C561" s="23">
        <v>1</v>
      </c>
      <c r="D561" s="23">
        <v>12</v>
      </c>
      <c r="E561" s="23">
        <v>6</v>
      </c>
      <c r="F561" s="23">
        <v>1</v>
      </c>
      <c r="G561" s="23">
        <v>12</v>
      </c>
    </row>
    <row r="562" spans="1:7" ht="12.75" customHeight="1" x14ac:dyDescent="0.35">
      <c r="A562" s="1" t="s">
        <v>563</v>
      </c>
      <c r="B562" s="2" t="s">
        <v>2243</v>
      </c>
      <c r="C562" s="23">
        <v>1</v>
      </c>
      <c r="D562" s="23">
        <v>12</v>
      </c>
      <c r="E562" s="23">
        <v>5</v>
      </c>
      <c r="F562" s="23">
        <v>0</v>
      </c>
      <c r="G562" s="23">
        <v>9</v>
      </c>
    </row>
    <row r="563" spans="1:7" ht="12.75" customHeight="1" x14ac:dyDescent="0.35">
      <c r="A563" s="1" t="s">
        <v>564</v>
      </c>
      <c r="B563" s="2" t="s">
        <v>2254</v>
      </c>
      <c r="C563" s="23">
        <v>1</v>
      </c>
      <c r="D563" s="23">
        <v>12</v>
      </c>
      <c r="E563" s="23">
        <v>6</v>
      </c>
      <c r="F563" s="23">
        <v>1</v>
      </c>
      <c r="G563" s="23">
        <v>12</v>
      </c>
    </row>
    <row r="564" spans="1:7" ht="12.75" customHeight="1" x14ac:dyDescent="0.35">
      <c r="A564" s="1" t="s">
        <v>565</v>
      </c>
      <c r="B564" s="2" t="s">
        <v>2237</v>
      </c>
      <c r="C564" s="23">
        <v>1</v>
      </c>
      <c r="D564" s="23">
        <v>12</v>
      </c>
      <c r="E564" s="23">
        <v>6</v>
      </c>
      <c r="F564" s="23">
        <v>1</v>
      </c>
      <c r="G564" s="23">
        <v>12</v>
      </c>
    </row>
    <row r="565" spans="1:7" ht="12.75" customHeight="1" x14ac:dyDescent="0.35">
      <c r="A565" s="1" t="s">
        <v>566</v>
      </c>
      <c r="B565" s="2" t="s">
        <v>2245</v>
      </c>
      <c r="C565" s="23">
        <v>1</v>
      </c>
      <c r="D565" s="23">
        <v>12</v>
      </c>
      <c r="E565" s="23">
        <v>6</v>
      </c>
      <c r="F565" s="23">
        <v>1</v>
      </c>
      <c r="G565" s="23">
        <v>12</v>
      </c>
    </row>
    <row r="566" spans="1:7" ht="12.75" customHeight="1" x14ac:dyDescent="0.35">
      <c r="A566" s="1" t="s">
        <v>567</v>
      </c>
      <c r="B566" s="2" t="s">
        <v>2247</v>
      </c>
      <c r="C566" s="23">
        <v>1</v>
      </c>
      <c r="D566" s="23">
        <v>12</v>
      </c>
      <c r="E566" s="23">
        <v>6</v>
      </c>
      <c r="F566" s="23">
        <v>1</v>
      </c>
      <c r="G566" s="23">
        <v>12</v>
      </c>
    </row>
    <row r="567" spans="1:7" ht="12.75" customHeight="1" x14ac:dyDescent="0.35">
      <c r="A567" s="1" t="s">
        <v>568</v>
      </c>
      <c r="B567" s="2" t="s">
        <v>2244</v>
      </c>
      <c r="C567" s="23">
        <v>1</v>
      </c>
      <c r="D567" s="23">
        <v>12</v>
      </c>
      <c r="E567" s="23">
        <v>6</v>
      </c>
      <c r="F567" s="23">
        <v>1</v>
      </c>
      <c r="G567" s="23">
        <v>12</v>
      </c>
    </row>
    <row r="568" spans="1:7" ht="12.75" customHeight="1" x14ac:dyDescent="0.35">
      <c r="A568" s="1" t="s">
        <v>569</v>
      </c>
      <c r="B568" s="2" t="s">
        <v>2241</v>
      </c>
      <c r="C568" s="23">
        <v>1</v>
      </c>
      <c r="D568" s="23">
        <v>12</v>
      </c>
      <c r="E568" s="23">
        <v>6</v>
      </c>
      <c r="F568" s="23">
        <v>1</v>
      </c>
      <c r="G568" s="23">
        <v>12</v>
      </c>
    </row>
    <row r="569" spans="1:7" ht="12.75" customHeight="1" x14ac:dyDescent="0.35">
      <c r="A569" s="1" t="s">
        <v>570</v>
      </c>
      <c r="B569" s="2" t="s">
        <v>2233</v>
      </c>
      <c r="C569" s="23">
        <v>1</v>
      </c>
      <c r="D569" s="23">
        <v>12</v>
      </c>
      <c r="E569" s="23">
        <v>6</v>
      </c>
      <c r="F569" s="23">
        <v>1</v>
      </c>
      <c r="G569" s="23">
        <v>12</v>
      </c>
    </row>
    <row r="570" spans="1:7" ht="12.75" customHeight="1" x14ac:dyDescent="0.35">
      <c r="A570" s="1" t="s">
        <v>571</v>
      </c>
      <c r="B570" s="2" t="s">
        <v>2233</v>
      </c>
      <c r="C570" s="23">
        <v>1</v>
      </c>
      <c r="D570" s="23">
        <v>12</v>
      </c>
      <c r="E570" s="23">
        <v>6</v>
      </c>
      <c r="F570" s="23">
        <v>1</v>
      </c>
      <c r="G570" s="23">
        <v>12</v>
      </c>
    </row>
    <row r="571" spans="1:7" ht="12.75" customHeight="1" x14ac:dyDescent="0.35">
      <c r="A571" s="1" t="s">
        <v>572</v>
      </c>
      <c r="B571" s="2" t="s">
        <v>2233</v>
      </c>
      <c r="C571" s="23">
        <v>0</v>
      </c>
      <c r="D571" s="23">
        <v>12</v>
      </c>
      <c r="E571" s="23">
        <v>5</v>
      </c>
      <c r="F571" s="23">
        <v>1</v>
      </c>
      <c r="G571" s="23">
        <v>12</v>
      </c>
    </row>
    <row r="572" spans="1:7" ht="12.75" customHeight="1" x14ac:dyDescent="0.35">
      <c r="A572" s="1" t="s">
        <v>573</v>
      </c>
      <c r="B572" s="2" t="s">
        <v>2246</v>
      </c>
      <c r="C572" s="23">
        <v>1</v>
      </c>
      <c r="D572" s="23">
        <v>12</v>
      </c>
      <c r="E572" s="23">
        <v>6</v>
      </c>
      <c r="F572" s="23">
        <v>1</v>
      </c>
      <c r="G572" s="23">
        <v>11</v>
      </c>
    </row>
    <row r="573" spans="1:7" ht="12.75" customHeight="1" x14ac:dyDescent="0.35">
      <c r="A573" s="1" t="s">
        <v>574</v>
      </c>
      <c r="B573" s="2" t="s">
        <v>2239</v>
      </c>
      <c r="C573" s="23">
        <v>0</v>
      </c>
      <c r="D573" s="23">
        <v>12</v>
      </c>
      <c r="E573" s="23">
        <v>6</v>
      </c>
      <c r="F573" s="23">
        <v>1</v>
      </c>
      <c r="G573" s="23">
        <v>11</v>
      </c>
    </row>
    <row r="574" spans="1:7" ht="12.75" customHeight="1" x14ac:dyDescent="0.35">
      <c r="A574" s="1" t="s">
        <v>575</v>
      </c>
      <c r="B574" s="2" t="s">
        <v>2239</v>
      </c>
      <c r="C574" s="23">
        <v>1</v>
      </c>
      <c r="D574" s="23">
        <v>12</v>
      </c>
      <c r="E574" s="23">
        <v>6</v>
      </c>
      <c r="F574" s="23">
        <v>1</v>
      </c>
      <c r="G574" s="23">
        <v>11</v>
      </c>
    </row>
    <row r="575" spans="1:7" ht="12.75" customHeight="1" x14ac:dyDescent="0.35">
      <c r="A575" s="1" t="s">
        <v>576</v>
      </c>
      <c r="B575" s="2" t="s">
        <v>2249</v>
      </c>
      <c r="C575" s="23">
        <v>0</v>
      </c>
      <c r="D575" s="23">
        <v>12</v>
      </c>
      <c r="E575" s="23">
        <v>3</v>
      </c>
      <c r="F575" s="23">
        <v>1</v>
      </c>
      <c r="G575" s="23">
        <v>12</v>
      </c>
    </row>
    <row r="576" spans="1:7" ht="12.75" customHeight="1" x14ac:dyDescent="0.35">
      <c r="A576" s="1" t="s">
        <v>577</v>
      </c>
      <c r="B576" s="2" t="s">
        <v>2245</v>
      </c>
      <c r="C576" s="23">
        <v>1</v>
      </c>
      <c r="D576" s="23">
        <v>0</v>
      </c>
      <c r="E576" s="23">
        <v>0</v>
      </c>
      <c r="F576" s="23">
        <v>0</v>
      </c>
      <c r="G576" s="23">
        <v>12</v>
      </c>
    </row>
    <row r="577" spans="1:7" ht="12.75" customHeight="1" x14ac:dyDescent="0.35">
      <c r="A577" s="1" t="s">
        <v>578</v>
      </c>
      <c r="B577" s="2" t="s">
        <v>2238</v>
      </c>
      <c r="C577" s="23">
        <v>1</v>
      </c>
      <c r="D577" s="23">
        <v>12</v>
      </c>
      <c r="E577" s="23">
        <v>6</v>
      </c>
      <c r="F577" s="23">
        <v>1</v>
      </c>
      <c r="G577" s="23">
        <v>12</v>
      </c>
    </row>
    <row r="578" spans="1:7" ht="12.75" customHeight="1" x14ac:dyDescent="0.35">
      <c r="A578" s="1" t="s">
        <v>579</v>
      </c>
      <c r="B578" s="2" t="s">
        <v>2242</v>
      </c>
      <c r="C578" s="23">
        <v>1</v>
      </c>
      <c r="D578" s="23">
        <v>12</v>
      </c>
      <c r="E578" s="23">
        <v>0</v>
      </c>
      <c r="F578" s="23">
        <v>1</v>
      </c>
      <c r="G578" s="23">
        <v>12</v>
      </c>
    </row>
    <row r="579" spans="1:7" ht="12.75" customHeight="1" x14ac:dyDescent="0.35">
      <c r="A579" s="1" t="s">
        <v>580</v>
      </c>
      <c r="B579" s="2" t="s">
        <v>2242</v>
      </c>
      <c r="C579" s="23">
        <v>0</v>
      </c>
      <c r="D579" s="23">
        <v>12</v>
      </c>
      <c r="E579" s="23">
        <v>6</v>
      </c>
      <c r="F579" s="23">
        <v>1</v>
      </c>
      <c r="G579" s="23">
        <v>12</v>
      </c>
    </row>
    <row r="580" spans="1:7" ht="12.75" customHeight="1" x14ac:dyDescent="0.35">
      <c r="A580" s="1" t="s">
        <v>581</v>
      </c>
      <c r="B580" s="2" t="s">
        <v>2250</v>
      </c>
      <c r="C580" s="23">
        <v>1</v>
      </c>
      <c r="D580" s="23">
        <v>12</v>
      </c>
      <c r="E580" s="23">
        <v>6</v>
      </c>
      <c r="F580" s="23">
        <v>1</v>
      </c>
      <c r="G580" s="23">
        <v>12</v>
      </c>
    </row>
    <row r="581" spans="1:7" ht="12.75" customHeight="1" x14ac:dyDescent="0.35">
      <c r="A581" s="1" t="s">
        <v>582</v>
      </c>
      <c r="B581" s="2" t="s">
        <v>2233</v>
      </c>
      <c r="C581" s="23">
        <v>1</v>
      </c>
      <c r="D581" s="23">
        <v>12</v>
      </c>
      <c r="E581" s="23">
        <v>6</v>
      </c>
      <c r="F581" s="23">
        <v>1</v>
      </c>
      <c r="G581" s="23">
        <v>12</v>
      </c>
    </row>
    <row r="582" spans="1:7" ht="12.75" customHeight="1" x14ac:dyDescent="0.35">
      <c r="A582" s="1" t="s">
        <v>583</v>
      </c>
      <c r="B582" s="2" t="s">
        <v>2240</v>
      </c>
      <c r="C582" s="23">
        <v>1</v>
      </c>
      <c r="D582" s="23">
        <v>12</v>
      </c>
      <c r="E582" s="23">
        <v>6</v>
      </c>
      <c r="F582" s="23">
        <v>1</v>
      </c>
      <c r="G582" s="23">
        <v>12</v>
      </c>
    </row>
    <row r="583" spans="1:7" ht="12.75" customHeight="1" x14ac:dyDescent="0.35">
      <c r="A583" s="1" t="s">
        <v>584</v>
      </c>
      <c r="B583" s="2" t="s">
        <v>2239</v>
      </c>
      <c r="C583" s="23">
        <v>1</v>
      </c>
      <c r="D583" s="23">
        <v>12</v>
      </c>
      <c r="E583" s="23">
        <v>6</v>
      </c>
      <c r="F583" s="23">
        <v>1</v>
      </c>
      <c r="G583" s="23">
        <v>12</v>
      </c>
    </row>
    <row r="584" spans="1:7" ht="12.75" customHeight="1" x14ac:dyDescent="0.35">
      <c r="A584" s="1" t="s">
        <v>585</v>
      </c>
      <c r="B584" s="2" t="s">
        <v>2247</v>
      </c>
      <c r="C584" s="23">
        <v>1</v>
      </c>
      <c r="D584" s="23">
        <v>12</v>
      </c>
      <c r="E584" s="23">
        <v>6</v>
      </c>
      <c r="F584" s="23">
        <v>1</v>
      </c>
      <c r="G584" s="23">
        <v>12</v>
      </c>
    </row>
    <row r="585" spans="1:7" ht="12.75" customHeight="1" x14ac:dyDescent="0.35">
      <c r="A585" s="1" t="s">
        <v>586</v>
      </c>
      <c r="B585" s="2" t="s">
        <v>2239</v>
      </c>
      <c r="C585" s="23">
        <v>1</v>
      </c>
      <c r="D585" s="23">
        <v>12</v>
      </c>
      <c r="E585" s="23">
        <v>6</v>
      </c>
      <c r="F585" s="23">
        <v>1</v>
      </c>
      <c r="G585" s="23">
        <v>12</v>
      </c>
    </row>
    <row r="586" spans="1:7" ht="12.75" customHeight="1" x14ac:dyDescent="0.35">
      <c r="A586" s="1" t="s">
        <v>587</v>
      </c>
      <c r="B586" s="2" t="s">
        <v>2234</v>
      </c>
      <c r="C586" s="23">
        <v>0</v>
      </c>
      <c r="D586" s="23">
        <v>12</v>
      </c>
      <c r="E586" s="23">
        <v>6</v>
      </c>
      <c r="F586" s="23">
        <v>0</v>
      </c>
      <c r="G586" s="23">
        <v>12</v>
      </c>
    </row>
    <row r="587" spans="1:7" ht="12.75" customHeight="1" x14ac:dyDescent="0.35">
      <c r="A587" s="1" t="s">
        <v>588</v>
      </c>
      <c r="B587" s="2" t="s">
        <v>2241</v>
      </c>
      <c r="C587" s="23">
        <v>0</v>
      </c>
      <c r="D587" s="23">
        <v>12</v>
      </c>
      <c r="E587" s="23">
        <v>6</v>
      </c>
      <c r="F587" s="23">
        <v>1</v>
      </c>
      <c r="G587" s="23">
        <v>12</v>
      </c>
    </row>
    <row r="588" spans="1:7" ht="12.75" customHeight="1" x14ac:dyDescent="0.35">
      <c r="A588" s="1" t="s">
        <v>589</v>
      </c>
      <c r="B588" s="2" t="s">
        <v>2238</v>
      </c>
      <c r="C588" s="23">
        <v>1</v>
      </c>
      <c r="D588" s="23">
        <v>12</v>
      </c>
      <c r="E588" s="23">
        <v>6</v>
      </c>
      <c r="F588" s="23">
        <v>1</v>
      </c>
      <c r="G588" s="23">
        <v>12</v>
      </c>
    </row>
    <row r="589" spans="1:7" ht="12.75" customHeight="1" x14ac:dyDescent="0.35">
      <c r="A589" s="1" t="s">
        <v>590</v>
      </c>
      <c r="B589" s="2" t="s">
        <v>2240</v>
      </c>
      <c r="C589" s="23">
        <v>1</v>
      </c>
      <c r="D589" s="23">
        <v>12</v>
      </c>
      <c r="E589" s="23">
        <v>6</v>
      </c>
      <c r="F589" s="23">
        <v>1</v>
      </c>
      <c r="G589" s="23">
        <v>12</v>
      </c>
    </row>
    <row r="590" spans="1:7" ht="12.75" customHeight="1" x14ac:dyDescent="0.35">
      <c r="A590" s="1" t="s">
        <v>591</v>
      </c>
      <c r="B590" s="2" t="s">
        <v>2233</v>
      </c>
      <c r="C590" s="23">
        <v>1</v>
      </c>
      <c r="D590" s="23">
        <v>12</v>
      </c>
      <c r="E590" s="23">
        <v>6</v>
      </c>
      <c r="F590" s="23">
        <v>1</v>
      </c>
      <c r="G590" s="23">
        <v>12</v>
      </c>
    </row>
    <row r="591" spans="1:7" ht="12.75" customHeight="1" x14ac:dyDescent="0.35">
      <c r="A591" s="1" t="s">
        <v>592</v>
      </c>
      <c r="B591" s="2" t="s">
        <v>2233</v>
      </c>
      <c r="C591" s="23">
        <v>0</v>
      </c>
      <c r="D591" s="23">
        <v>12</v>
      </c>
      <c r="E591" s="23">
        <v>6</v>
      </c>
      <c r="F591" s="23">
        <v>0</v>
      </c>
      <c r="G591" s="23">
        <v>12</v>
      </c>
    </row>
    <row r="592" spans="1:7" ht="12.75" customHeight="1" x14ac:dyDescent="0.35">
      <c r="A592" s="1" t="s">
        <v>593</v>
      </c>
      <c r="B592" s="2" t="s">
        <v>2241</v>
      </c>
      <c r="C592" s="23">
        <v>1</v>
      </c>
      <c r="D592" s="23">
        <v>12</v>
      </c>
      <c r="E592" s="23">
        <v>6</v>
      </c>
      <c r="F592" s="23">
        <v>1</v>
      </c>
      <c r="G592" s="23">
        <v>12</v>
      </c>
    </row>
    <row r="593" spans="1:7" ht="12.75" customHeight="1" x14ac:dyDescent="0.35">
      <c r="A593" s="1" t="s">
        <v>594</v>
      </c>
      <c r="B593" s="2" t="s">
        <v>2246</v>
      </c>
      <c r="C593" s="23">
        <v>1</v>
      </c>
      <c r="D593" s="23">
        <v>12</v>
      </c>
      <c r="E593" s="23">
        <v>6</v>
      </c>
      <c r="F593" s="23">
        <v>0</v>
      </c>
      <c r="G593" s="23">
        <v>12</v>
      </c>
    </row>
    <row r="594" spans="1:7" ht="12.75" customHeight="1" x14ac:dyDescent="0.35">
      <c r="A594" s="1" t="s">
        <v>595</v>
      </c>
      <c r="B594" s="2" t="s">
        <v>2242</v>
      </c>
      <c r="C594" s="23">
        <v>0</v>
      </c>
      <c r="D594" s="23">
        <v>12</v>
      </c>
      <c r="E594" s="23">
        <v>6</v>
      </c>
      <c r="F594" s="23">
        <v>1</v>
      </c>
      <c r="G594" s="23">
        <v>12</v>
      </c>
    </row>
    <row r="595" spans="1:7" ht="12.75" customHeight="1" x14ac:dyDescent="0.35">
      <c r="A595" s="1" t="s">
        <v>596</v>
      </c>
      <c r="B595" s="2" t="s">
        <v>2244</v>
      </c>
      <c r="C595" s="23">
        <v>1</v>
      </c>
      <c r="D595" s="23">
        <v>12</v>
      </c>
      <c r="E595" s="23">
        <v>6</v>
      </c>
      <c r="F595" s="23">
        <v>1</v>
      </c>
      <c r="G595" s="23">
        <v>12</v>
      </c>
    </row>
    <row r="596" spans="1:7" ht="12.75" customHeight="1" x14ac:dyDescent="0.35">
      <c r="A596" s="1" t="s">
        <v>597</v>
      </c>
      <c r="B596" s="2" t="s">
        <v>2245</v>
      </c>
      <c r="C596" s="23">
        <v>0</v>
      </c>
      <c r="D596" s="23">
        <v>12</v>
      </c>
      <c r="E596" s="23">
        <v>6</v>
      </c>
      <c r="F596" s="23">
        <v>1</v>
      </c>
      <c r="G596" s="23">
        <v>12</v>
      </c>
    </row>
    <row r="597" spans="1:7" ht="12.75" customHeight="1" x14ac:dyDescent="0.35">
      <c r="A597" s="1" t="s">
        <v>598</v>
      </c>
      <c r="B597" s="2" t="s">
        <v>2242</v>
      </c>
      <c r="C597" s="23">
        <v>1</v>
      </c>
      <c r="D597" s="23">
        <v>12</v>
      </c>
      <c r="E597" s="23">
        <v>6</v>
      </c>
      <c r="F597" s="23">
        <v>1</v>
      </c>
      <c r="G597" s="23">
        <v>12</v>
      </c>
    </row>
    <row r="598" spans="1:7" ht="12.75" customHeight="1" x14ac:dyDescent="0.35">
      <c r="A598" s="1" t="s">
        <v>599</v>
      </c>
      <c r="B598" s="2" t="s">
        <v>2239</v>
      </c>
      <c r="C598" s="23">
        <v>0</v>
      </c>
      <c r="D598" s="23">
        <v>12</v>
      </c>
      <c r="E598" s="23">
        <v>6</v>
      </c>
      <c r="F598" s="23">
        <v>1</v>
      </c>
      <c r="G598" s="23">
        <v>12</v>
      </c>
    </row>
    <row r="599" spans="1:7" ht="12.75" customHeight="1" x14ac:dyDescent="0.35">
      <c r="A599" s="1" t="s">
        <v>600</v>
      </c>
      <c r="B599" s="2" t="s">
        <v>2246</v>
      </c>
      <c r="C599" s="23">
        <v>1</v>
      </c>
      <c r="D599" s="23">
        <v>12</v>
      </c>
      <c r="E599" s="23">
        <v>6</v>
      </c>
      <c r="F599" s="23">
        <v>1</v>
      </c>
      <c r="G599" s="23">
        <v>12</v>
      </c>
    </row>
    <row r="600" spans="1:7" ht="12.75" customHeight="1" x14ac:dyDescent="0.35">
      <c r="A600" s="1" t="s">
        <v>601</v>
      </c>
      <c r="B600" s="2" t="s">
        <v>2235</v>
      </c>
      <c r="C600" s="23">
        <v>1</v>
      </c>
      <c r="D600" s="23">
        <v>12</v>
      </c>
      <c r="E600" s="23">
        <v>6</v>
      </c>
      <c r="F600" s="23">
        <v>1</v>
      </c>
      <c r="G600" s="23">
        <v>12</v>
      </c>
    </row>
    <row r="601" spans="1:7" ht="12.75" customHeight="1" x14ac:dyDescent="0.35">
      <c r="A601" s="1" t="s">
        <v>602</v>
      </c>
      <c r="B601" s="2" t="s">
        <v>2244</v>
      </c>
      <c r="C601" s="23">
        <v>1</v>
      </c>
      <c r="D601" s="23">
        <v>12</v>
      </c>
      <c r="E601" s="23">
        <v>6</v>
      </c>
      <c r="F601" s="23">
        <v>1</v>
      </c>
      <c r="G601" s="23">
        <v>12</v>
      </c>
    </row>
    <row r="602" spans="1:7" ht="12.75" customHeight="1" x14ac:dyDescent="0.35">
      <c r="A602" s="1" t="s">
        <v>603</v>
      </c>
      <c r="B602" s="2" t="s">
        <v>2245</v>
      </c>
      <c r="C602" s="23">
        <v>1</v>
      </c>
      <c r="D602" s="23">
        <v>12</v>
      </c>
      <c r="E602" s="23">
        <v>6</v>
      </c>
      <c r="F602" s="23">
        <v>1</v>
      </c>
      <c r="G602" s="23">
        <v>12</v>
      </c>
    </row>
    <row r="603" spans="1:7" ht="12.75" customHeight="1" x14ac:dyDescent="0.35">
      <c r="A603" s="1" t="s">
        <v>604</v>
      </c>
      <c r="B603" s="2" t="s">
        <v>2246</v>
      </c>
      <c r="C603" s="23">
        <v>1</v>
      </c>
      <c r="D603" s="23">
        <v>12</v>
      </c>
      <c r="E603" s="23">
        <v>6</v>
      </c>
      <c r="F603" s="23">
        <v>1</v>
      </c>
      <c r="G603" s="23">
        <v>12</v>
      </c>
    </row>
    <row r="604" spans="1:7" ht="12.75" customHeight="1" x14ac:dyDescent="0.35">
      <c r="A604" s="1" t="s">
        <v>605</v>
      </c>
      <c r="B604" s="2" t="s">
        <v>2245</v>
      </c>
      <c r="C604" s="23">
        <v>1</v>
      </c>
      <c r="D604" s="23">
        <v>12</v>
      </c>
      <c r="E604" s="23">
        <v>6</v>
      </c>
      <c r="F604" s="23">
        <v>1</v>
      </c>
      <c r="G604" s="23">
        <v>12</v>
      </c>
    </row>
    <row r="605" spans="1:7" ht="12.75" customHeight="1" x14ac:dyDescent="0.35">
      <c r="A605" s="1" t="s">
        <v>606</v>
      </c>
      <c r="B605" s="2" t="s">
        <v>2246</v>
      </c>
      <c r="C605" s="23">
        <v>1</v>
      </c>
      <c r="D605" s="23">
        <v>12</v>
      </c>
      <c r="E605" s="23">
        <v>6</v>
      </c>
      <c r="F605" s="23">
        <v>1</v>
      </c>
      <c r="G605" s="23">
        <v>12</v>
      </c>
    </row>
    <row r="606" spans="1:7" ht="12.75" customHeight="1" x14ac:dyDescent="0.35">
      <c r="A606" s="1" t="s">
        <v>607</v>
      </c>
      <c r="B606" s="2" t="s">
        <v>2244</v>
      </c>
      <c r="C606" s="23">
        <v>1</v>
      </c>
      <c r="D606" s="23">
        <v>12</v>
      </c>
      <c r="E606" s="23">
        <v>6</v>
      </c>
      <c r="F606" s="23">
        <v>1</v>
      </c>
      <c r="G606" s="23">
        <v>12</v>
      </c>
    </row>
    <row r="607" spans="1:7" ht="12.75" customHeight="1" x14ac:dyDescent="0.35">
      <c r="A607" s="1" t="s">
        <v>608</v>
      </c>
      <c r="B607" s="2" t="s">
        <v>2243</v>
      </c>
      <c r="C607" s="23">
        <v>1</v>
      </c>
      <c r="D607" s="23">
        <v>12</v>
      </c>
      <c r="E607" s="23">
        <v>6</v>
      </c>
      <c r="F607" s="23">
        <v>1</v>
      </c>
      <c r="G607" s="23">
        <v>12</v>
      </c>
    </row>
    <row r="608" spans="1:7" ht="12.75" customHeight="1" x14ac:dyDescent="0.35">
      <c r="A608" s="1" t="s">
        <v>609</v>
      </c>
      <c r="B608" s="2" t="s">
        <v>2235</v>
      </c>
      <c r="C608" s="23">
        <v>0</v>
      </c>
      <c r="D608" s="23">
        <v>12</v>
      </c>
      <c r="E608" s="23">
        <v>5</v>
      </c>
      <c r="F608" s="23">
        <v>1</v>
      </c>
      <c r="G608" s="23">
        <v>12</v>
      </c>
    </row>
    <row r="609" spans="1:7" ht="12.75" customHeight="1" x14ac:dyDescent="0.35">
      <c r="A609" s="1" t="s">
        <v>610</v>
      </c>
      <c r="B609" s="2" t="s">
        <v>2244</v>
      </c>
      <c r="C609" s="23">
        <v>1</v>
      </c>
      <c r="D609" s="23">
        <v>12</v>
      </c>
      <c r="E609" s="23">
        <v>6</v>
      </c>
      <c r="F609" s="23">
        <v>1</v>
      </c>
      <c r="G609" s="23">
        <v>12</v>
      </c>
    </row>
    <row r="610" spans="1:7" ht="12.75" customHeight="1" x14ac:dyDescent="0.35">
      <c r="A610" s="1" t="s">
        <v>611</v>
      </c>
      <c r="B610" s="2" t="s">
        <v>2234</v>
      </c>
      <c r="C610" s="23">
        <v>0</v>
      </c>
      <c r="D610" s="23">
        <v>12</v>
      </c>
      <c r="E610" s="23">
        <v>6</v>
      </c>
      <c r="F610" s="23">
        <v>1</v>
      </c>
      <c r="G610" s="23">
        <v>12</v>
      </c>
    </row>
    <row r="611" spans="1:7" ht="12.75" customHeight="1" x14ac:dyDescent="0.35">
      <c r="A611" s="1" t="s">
        <v>612</v>
      </c>
      <c r="B611" s="2" t="s">
        <v>2244</v>
      </c>
      <c r="C611" s="23">
        <v>1</v>
      </c>
      <c r="D611" s="23">
        <v>12</v>
      </c>
      <c r="E611" s="23">
        <v>6</v>
      </c>
      <c r="F611" s="23">
        <v>1</v>
      </c>
      <c r="G611" s="23">
        <v>12</v>
      </c>
    </row>
    <row r="612" spans="1:7" ht="12.75" customHeight="1" x14ac:dyDescent="0.35">
      <c r="A612" s="1" t="s">
        <v>613</v>
      </c>
      <c r="B612" s="2" t="s">
        <v>2244</v>
      </c>
      <c r="C612" s="23">
        <v>1</v>
      </c>
      <c r="D612" s="23">
        <v>12</v>
      </c>
      <c r="E612" s="23">
        <v>4</v>
      </c>
      <c r="F612" s="23">
        <v>1</v>
      </c>
      <c r="G612" s="23">
        <v>12</v>
      </c>
    </row>
    <row r="613" spans="1:7" ht="12.75" customHeight="1" x14ac:dyDescent="0.35">
      <c r="A613" s="1" t="s">
        <v>614</v>
      </c>
      <c r="B613" s="2" t="s">
        <v>2248</v>
      </c>
      <c r="C613" s="23">
        <v>1</v>
      </c>
      <c r="D613" s="23">
        <v>12</v>
      </c>
      <c r="E613" s="23">
        <v>6</v>
      </c>
      <c r="F613" s="23">
        <v>1</v>
      </c>
      <c r="G613" s="23">
        <v>12</v>
      </c>
    </row>
    <row r="614" spans="1:7" ht="12.75" customHeight="1" x14ac:dyDescent="0.35">
      <c r="A614" s="1" t="s">
        <v>615</v>
      </c>
      <c r="B614" s="2" t="s">
        <v>2244</v>
      </c>
      <c r="C614" s="23">
        <v>1</v>
      </c>
      <c r="D614" s="23">
        <v>12</v>
      </c>
      <c r="E614" s="23">
        <v>6</v>
      </c>
      <c r="F614" s="23">
        <v>1</v>
      </c>
      <c r="G614" s="23">
        <v>12</v>
      </c>
    </row>
    <row r="615" spans="1:7" ht="12.75" customHeight="1" x14ac:dyDescent="0.35">
      <c r="A615" s="1" t="s">
        <v>616</v>
      </c>
      <c r="B615" s="2" t="s">
        <v>2242</v>
      </c>
      <c r="C615" s="23">
        <v>1</v>
      </c>
      <c r="D615" s="23">
        <v>12</v>
      </c>
      <c r="E615" s="23">
        <v>6</v>
      </c>
      <c r="F615" s="23">
        <v>1</v>
      </c>
      <c r="G615" s="23">
        <v>10</v>
      </c>
    </row>
    <row r="616" spans="1:7" ht="12.75" customHeight="1" x14ac:dyDescent="0.35">
      <c r="A616" s="1" t="s">
        <v>617</v>
      </c>
      <c r="B616" s="2" t="s">
        <v>2246</v>
      </c>
      <c r="C616" s="23">
        <v>0</v>
      </c>
      <c r="D616" s="23">
        <v>12</v>
      </c>
      <c r="E616" s="23">
        <v>6</v>
      </c>
      <c r="F616" s="23">
        <v>1</v>
      </c>
      <c r="G616" s="23">
        <v>12</v>
      </c>
    </row>
    <row r="617" spans="1:7" ht="12.75" customHeight="1" x14ac:dyDescent="0.35">
      <c r="A617" s="1" t="s">
        <v>618</v>
      </c>
      <c r="B617" s="2" t="s">
        <v>2248</v>
      </c>
      <c r="C617" s="23">
        <v>1</v>
      </c>
      <c r="D617" s="23">
        <v>12</v>
      </c>
      <c r="E617" s="23">
        <v>6</v>
      </c>
      <c r="F617" s="23">
        <v>1</v>
      </c>
      <c r="G617" s="23">
        <v>12</v>
      </c>
    </row>
    <row r="618" spans="1:7" ht="12.75" customHeight="1" x14ac:dyDescent="0.35">
      <c r="A618" s="1" t="s">
        <v>619</v>
      </c>
      <c r="B618" s="2" t="s">
        <v>2240</v>
      </c>
      <c r="C618" s="23">
        <v>1</v>
      </c>
      <c r="D618" s="23">
        <v>12</v>
      </c>
      <c r="E618" s="23">
        <v>6</v>
      </c>
      <c r="F618" s="23">
        <v>1</v>
      </c>
      <c r="G618" s="23">
        <v>12</v>
      </c>
    </row>
    <row r="619" spans="1:7" ht="12.75" customHeight="1" x14ac:dyDescent="0.35">
      <c r="A619" s="1" t="s">
        <v>620</v>
      </c>
      <c r="B619" s="2" t="s">
        <v>2243</v>
      </c>
      <c r="C619" s="23">
        <v>1</v>
      </c>
      <c r="D619" s="23">
        <v>12</v>
      </c>
      <c r="E619" s="23">
        <v>6</v>
      </c>
      <c r="F619" s="23">
        <v>1</v>
      </c>
      <c r="G619" s="23">
        <v>11</v>
      </c>
    </row>
    <row r="620" spans="1:7" ht="12.75" customHeight="1" x14ac:dyDescent="0.35">
      <c r="A620" s="1" t="s">
        <v>621</v>
      </c>
      <c r="B620" s="2" t="s">
        <v>2243</v>
      </c>
      <c r="C620" s="23">
        <v>1</v>
      </c>
      <c r="D620" s="23">
        <v>12</v>
      </c>
      <c r="E620" s="23">
        <v>6</v>
      </c>
      <c r="F620" s="23">
        <v>1</v>
      </c>
      <c r="G620" s="23">
        <v>12</v>
      </c>
    </row>
    <row r="621" spans="1:7" ht="12.75" customHeight="1" x14ac:dyDescent="0.35">
      <c r="A621" s="1" t="s">
        <v>622</v>
      </c>
      <c r="B621" s="2" t="s">
        <v>2244</v>
      </c>
      <c r="C621" s="23">
        <v>1</v>
      </c>
      <c r="D621" s="23">
        <v>12</v>
      </c>
      <c r="E621" s="23">
        <v>6</v>
      </c>
      <c r="F621" s="23">
        <v>1</v>
      </c>
      <c r="G621" s="23">
        <v>12</v>
      </c>
    </row>
    <row r="622" spans="1:7" ht="12.75" customHeight="1" x14ac:dyDescent="0.35">
      <c r="A622" s="1" t="s">
        <v>623</v>
      </c>
      <c r="B622" s="2" t="s">
        <v>2249</v>
      </c>
      <c r="C622" s="23">
        <v>1</v>
      </c>
      <c r="D622" s="23">
        <v>12</v>
      </c>
      <c r="E622" s="23">
        <v>6</v>
      </c>
      <c r="F622" s="23">
        <v>1</v>
      </c>
      <c r="G622" s="23">
        <v>12</v>
      </c>
    </row>
    <row r="623" spans="1:7" ht="12.75" customHeight="1" x14ac:dyDescent="0.35">
      <c r="A623" s="1" t="s">
        <v>624</v>
      </c>
      <c r="B623" s="2" t="s">
        <v>2239</v>
      </c>
      <c r="C623" s="23">
        <v>1</v>
      </c>
      <c r="D623" s="23">
        <v>12</v>
      </c>
      <c r="E623" s="23">
        <v>6</v>
      </c>
      <c r="F623" s="23">
        <v>0</v>
      </c>
      <c r="G623" s="23">
        <v>12</v>
      </c>
    </row>
    <row r="624" spans="1:7" ht="12.75" customHeight="1" x14ac:dyDescent="0.35">
      <c r="A624" s="1" t="s">
        <v>625</v>
      </c>
      <c r="B624" s="2" t="s">
        <v>2233</v>
      </c>
      <c r="C624" s="23">
        <v>0</v>
      </c>
      <c r="D624" s="23">
        <v>12</v>
      </c>
      <c r="E624" s="23">
        <v>6</v>
      </c>
      <c r="F624" s="23">
        <v>1</v>
      </c>
      <c r="G624" s="23">
        <v>12</v>
      </c>
    </row>
    <row r="625" spans="1:7" ht="12.75" customHeight="1" x14ac:dyDescent="0.35">
      <c r="A625" s="1" t="s">
        <v>626</v>
      </c>
      <c r="B625" s="2" t="s">
        <v>2251</v>
      </c>
      <c r="C625" s="23">
        <v>1</v>
      </c>
      <c r="D625" s="23">
        <v>12</v>
      </c>
      <c r="E625" s="23">
        <v>6</v>
      </c>
      <c r="F625" s="23">
        <v>1</v>
      </c>
      <c r="G625" s="23">
        <v>12</v>
      </c>
    </row>
    <row r="626" spans="1:7" ht="12.75" customHeight="1" x14ac:dyDescent="0.35">
      <c r="A626" s="1" t="s">
        <v>627</v>
      </c>
      <c r="B626" s="2" t="s">
        <v>2236</v>
      </c>
      <c r="C626" s="23">
        <v>0</v>
      </c>
      <c r="D626" s="23">
        <v>12</v>
      </c>
      <c r="E626" s="23">
        <v>6</v>
      </c>
      <c r="F626" s="23">
        <v>1</v>
      </c>
      <c r="G626" s="23">
        <v>12</v>
      </c>
    </row>
    <row r="627" spans="1:7" ht="12.75" customHeight="1" x14ac:dyDescent="0.35">
      <c r="A627" s="1" t="s">
        <v>628</v>
      </c>
      <c r="B627" s="2" t="s">
        <v>2251</v>
      </c>
      <c r="C627" s="23">
        <v>1</v>
      </c>
      <c r="D627" s="23">
        <v>12</v>
      </c>
      <c r="E627" s="23">
        <v>6</v>
      </c>
      <c r="F627" s="23">
        <v>1</v>
      </c>
      <c r="G627" s="23">
        <v>12</v>
      </c>
    </row>
    <row r="628" spans="1:7" ht="12.75" customHeight="1" x14ac:dyDescent="0.35">
      <c r="A628" s="1" t="s">
        <v>629</v>
      </c>
      <c r="B628" s="2" t="s">
        <v>2233</v>
      </c>
      <c r="C628" s="23">
        <v>1</v>
      </c>
      <c r="D628" s="23">
        <v>12</v>
      </c>
      <c r="E628" s="23">
        <v>6</v>
      </c>
      <c r="F628" s="23">
        <v>1</v>
      </c>
      <c r="G628" s="23">
        <v>12</v>
      </c>
    </row>
    <row r="629" spans="1:7" ht="12.75" customHeight="1" x14ac:dyDescent="0.35">
      <c r="A629" s="1" t="s">
        <v>630</v>
      </c>
      <c r="B629" s="2" t="s">
        <v>2233</v>
      </c>
      <c r="C629" s="23">
        <v>1</v>
      </c>
      <c r="D629" s="23">
        <v>12</v>
      </c>
      <c r="E629" s="23">
        <v>6</v>
      </c>
      <c r="F629" s="23">
        <v>1</v>
      </c>
      <c r="G629" s="23">
        <v>12</v>
      </c>
    </row>
    <row r="630" spans="1:7" ht="12.75" customHeight="1" x14ac:dyDescent="0.35">
      <c r="A630" s="1" t="s">
        <v>631</v>
      </c>
      <c r="B630" s="2" t="s">
        <v>2243</v>
      </c>
      <c r="C630" s="23">
        <v>1</v>
      </c>
      <c r="D630" s="23">
        <v>12</v>
      </c>
      <c r="E630" s="23">
        <v>6</v>
      </c>
      <c r="F630" s="23">
        <v>1</v>
      </c>
      <c r="G630" s="23">
        <v>12</v>
      </c>
    </row>
    <row r="631" spans="1:7" ht="12.75" customHeight="1" x14ac:dyDescent="0.35">
      <c r="A631" s="1" t="s">
        <v>632</v>
      </c>
      <c r="B631" s="2" t="s">
        <v>2241</v>
      </c>
      <c r="C631" s="23">
        <v>1</v>
      </c>
      <c r="D631" s="23">
        <v>12</v>
      </c>
      <c r="E631" s="23">
        <v>6</v>
      </c>
      <c r="F631" s="23">
        <v>1</v>
      </c>
      <c r="G631" s="23">
        <v>12</v>
      </c>
    </row>
    <row r="632" spans="1:7" ht="12.75" customHeight="1" x14ac:dyDescent="0.35">
      <c r="A632" s="1" t="s">
        <v>633</v>
      </c>
      <c r="B632" s="2" t="s">
        <v>2245</v>
      </c>
      <c r="C632" s="23">
        <v>1</v>
      </c>
      <c r="D632" s="23">
        <v>12</v>
      </c>
      <c r="E632" s="23">
        <v>6</v>
      </c>
      <c r="F632" s="23">
        <v>1</v>
      </c>
      <c r="G632" s="23">
        <v>12</v>
      </c>
    </row>
    <row r="633" spans="1:7" ht="12.75" customHeight="1" x14ac:dyDescent="0.35">
      <c r="A633" s="1" t="s">
        <v>634</v>
      </c>
      <c r="B633" s="2" t="s">
        <v>2244</v>
      </c>
      <c r="C633" s="23">
        <v>1</v>
      </c>
      <c r="D633" s="23">
        <v>12</v>
      </c>
      <c r="E633" s="23">
        <v>6</v>
      </c>
      <c r="F633" s="23">
        <v>1</v>
      </c>
      <c r="G633" s="23">
        <v>12</v>
      </c>
    </row>
    <row r="634" spans="1:7" ht="12.75" customHeight="1" x14ac:dyDescent="0.35">
      <c r="A634" s="1" t="s">
        <v>635</v>
      </c>
      <c r="B634" s="2" t="s">
        <v>2249</v>
      </c>
      <c r="C634" s="23">
        <v>1</v>
      </c>
      <c r="D634" s="23">
        <v>12</v>
      </c>
      <c r="E634" s="23">
        <v>6</v>
      </c>
      <c r="F634" s="23">
        <v>1</v>
      </c>
      <c r="G634" s="23">
        <v>12</v>
      </c>
    </row>
    <row r="635" spans="1:7" ht="12.75" customHeight="1" x14ac:dyDescent="0.35">
      <c r="A635" s="1" t="s">
        <v>636</v>
      </c>
      <c r="B635" s="2" t="s">
        <v>2244</v>
      </c>
      <c r="C635" s="23">
        <v>1</v>
      </c>
      <c r="D635" s="23">
        <v>12</v>
      </c>
      <c r="E635" s="23">
        <v>6</v>
      </c>
      <c r="F635" s="23">
        <v>1</v>
      </c>
      <c r="G635" s="23">
        <v>12</v>
      </c>
    </row>
    <row r="636" spans="1:7" ht="12.75" customHeight="1" x14ac:dyDescent="0.35">
      <c r="A636" s="1" t="s">
        <v>637</v>
      </c>
      <c r="B636" s="2" t="s">
        <v>2246</v>
      </c>
      <c r="C636" s="23">
        <v>1</v>
      </c>
      <c r="D636" s="23">
        <v>12</v>
      </c>
      <c r="E636" s="23">
        <v>6</v>
      </c>
      <c r="F636" s="23">
        <v>1</v>
      </c>
      <c r="G636" s="23">
        <v>12</v>
      </c>
    </row>
    <row r="637" spans="1:7" ht="12.75" customHeight="1" x14ac:dyDescent="0.35">
      <c r="A637" s="1" t="s">
        <v>638</v>
      </c>
      <c r="B637" s="2" t="s">
        <v>2245</v>
      </c>
      <c r="C637" s="23">
        <v>1</v>
      </c>
      <c r="D637" s="23">
        <v>12</v>
      </c>
      <c r="E637" s="23">
        <v>0</v>
      </c>
      <c r="F637" s="23">
        <v>1</v>
      </c>
      <c r="G637" s="23">
        <v>12</v>
      </c>
    </row>
    <row r="638" spans="1:7" ht="12.75" customHeight="1" x14ac:dyDescent="0.35">
      <c r="A638" s="1" t="s">
        <v>639</v>
      </c>
      <c r="B638" s="2" t="s">
        <v>2244</v>
      </c>
      <c r="C638" s="23">
        <v>1</v>
      </c>
      <c r="D638" s="23">
        <v>12</v>
      </c>
      <c r="E638" s="23">
        <v>6</v>
      </c>
      <c r="F638" s="23">
        <v>1</v>
      </c>
      <c r="G638" s="23">
        <v>12</v>
      </c>
    </row>
    <row r="639" spans="1:7" ht="12.75" customHeight="1" x14ac:dyDescent="0.35">
      <c r="A639" s="1" t="s">
        <v>640</v>
      </c>
      <c r="B639" s="2" t="s">
        <v>2244</v>
      </c>
      <c r="C639" s="23">
        <v>1</v>
      </c>
      <c r="D639" s="23">
        <v>12</v>
      </c>
      <c r="E639" s="23">
        <v>6</v>
      </c>
      <c r="F639" s="23">
        <v>1</v>
      </c>
      <c r="G639" s="23">
        <v>12</v>
      </c>
    </row>
    <row r="640" spans="1:7" ht="12.75" customHeight="1" x14ac:dyDescent="0.35">
      <c r="A640" s="1" t="s">
        <v>641</v>
      </c>
      <c r="B640" s="2" t="s">
        <v>2255</v>
      </c>
      <c r="C640" s="23">
        <v>0</v>
      </c>
      <c r="D640" s="23">
        <v>0</v>
      </c>
      <c r="E640" s="23">
        <v>3</v>
      </c>
      <c r="F640" s="23">
        <v>0</v>
      </c>
      <c r="G640" s="23">
        <v>12</v>
      </c>
    </row>
    <row r="641" spans="1:7" ht="12.75" customHeight="1" x14ac:dyDescent="0.35">
      <c r="A641" s="1" t="s">
        <v>642</v>
      </c>
      <c r="B641" s="2" t="s">
        <v>2244</v>
      </c>
      <c r="C641" s="23">
        <v>1</v>
      </c>
      <c r="D641" s="23">
        <v>12</v>
      </c>
      <c r="E641" s="23">
        <v>6</v>
      </c>
      <c r="F641" s="23">
        <v>1</v>
      </c>
      <c r="G641" s="23">
        <v>12</v>
      </c>
    </row>
    <row r="642" spans="1:7" ht="12.75" customHeight="1" x14ac:dyDescent="0.35">
      <c r="A642" s="1" t="s">
        <v>643</v>
      </c>
      <c r="B642" s="2" t="s">
        <v>2244</v>
      </c>
      <c r="C642" s="23">
        <v>1</v>
      </c>
      <c r="D642" s="23">
        <v>12</v>
      </c>
      <c r="E642" s="23">
        <v>6</v>
      </c>
      <c r="F642" s="23">
        <v>1</v>
      </c>
      <c r="G642" s="23">
        <v>12</v>
      </c>
    </row>
    <row r="643" spans="1:7" ht="12.75" customHeight="1" x14ac:dyDescent="0.35">
      <c r="A643" s="1" t="s">
        <v>644</v>
      </c>
      <c r="B643" s="2" t="s">
        <v>2244</v>
      </c>
      <c r="C643" s="23">
        <v>1</v>
      </c>
      <c r="D643" s="23">
        <v>12</v>
      </c>
      <c r="E643" s="23">
        <v>6</v>
      </c>
      <c r="F643" s="23">
        <v>1</v>
      </c>
      <c r="G643" s="23">
        <v>12</v>
      </c>
    </row>
    <row r="644" spans="1:7" ht="12.75" customHeight="1" x14ac:dyDescent="0.35">
      <c r="A644" s="1" t="s">
        <v>645</v>
      </c>
      <c r="B644" s="2" t="s">
        <v>2240</v>
      </c>
      <c r="C644" s="23">
        <v>1</v>
      </c>
      <c r="D644" s="23">
        <v>12</v>
      </c>
      <c r="E644" s="23">
        <v>6</v>
      </c>
      <c r="F644" s="23">
        <v>1</v>
      </c>
      <c r="G644" s="23">
        <v>12</v>
      </c>
    </row>
    <row r="645" spans="1:7" ht="12.75" customHeight="1" x14ac:dyDescent="0.35">
      <c r="A645" s="1" t="s">
        <v>646</v>
      </c>
      <c r="B645" s="2" t="s">
        <v>2246</v>
      </c>
      <c r="C645" s="23">
        <v>1</v>
      </c>
      <c r="D645" s="23">
        <v>12</v>
      </c>
      <c r="E645" s="23">
        <v>6</v>
      </c>
      <c r="F645" s="23">
        <v>1</v>
      </c>
      <c r="G645" s="23">
        <v>12</v>
      </c>
    </row>
    <row r="646" spans="1:7" ht="12.75" customHeight="1" x14ac:dyDescent="0.35">
      <c r="A646" s="1" t="s">
        <v>647</v>
      </c>
      <c r="B646" s="2" t="s">
        <v>2242</v>
      </c>
      <c r="C646" s="23">
        <v>0</v>
      </c>
      <c r="D646" s="23">
        <v>12</v>
      </c>
      <c r="E646" s="23">
        <v>6</v>
      </c>
      <c r="F646" s="23">
        <v>1</v>
      </c>
      <c r="G646" s="23">
        <v>12</v>
      </c>
    </row>
    <row r="647" spans="1:7" ht="12.75" customHeight="1" x14ac:dyDescent="0.35">
      <c r="A647" s="1" t="s">
        <v>648</v>
      </c>
      <c r="B647" s="2" t="s">
        <v>2239</v>
      </c>
      <c r="C647" s="23">
        <v>0</v>
      </c>
      <c r="D647" s="23">
        <v>12</v>
      </c>
      <c r="E647" s="23">
        <v>6</v>
      </c>
      <c r="F647" s="23">
        <v>1</v>
      </c>
      <c r="G647" s="23">
        <v>12</v>
      </c>
    </row>
    <row r="648" spans="1:7" ht="12.75" customHeight="1" x14ac:dyDescent="0.35">
      <c r="A648" s="1" t="s">
        <v>649</v>
      </c>
      <c r="B648" s="2" t="s">
        <v>2241</v>
      </c>
      <c r="C648" s="23">
        <v>1</v>
      </c>
      <c r="D648" s="23">
        <v>12</v>
      </c>
      <c r="E648" s="23">
        <v>6</v>
      </c>
      <c r="F648" s="23">
        <v>1</v>
      </c>
      <c r="G648" s="23">
        <v>12</v>
      </c>
    </row>
    <row r="649" spans="1:7" ht="12.75" customHeight="1" x14ac:dyDescent="0.35">
      <c r="A649" s="1" t="s">
        <v>650</v>
      </c>
      <c r="B649" s="2" t="s">
        <v>2250</v>
      </c>
      <c r="C649" s="23">
        <v>1</v>
      </c>
      <c r="D649" s="23">
        <v>12</v>
      </c>
      <c r="E649" s="23">
        <v>6</v>
      </c>
      <c r="F649" s="23">
        <v>1</v>
      </c>
      <c r="G649" s="23">
        <v>12</v>
      </c>
    </row>
    <row r="650" spans="1:7" ht="12.75" customHeight="1" x14ac:dyDescent="0.35">
      <c r="A650" s="1" t="s">
        <v>651</v>
      </c>
      <c r="B650" s="2" t="s">
        <v>2246</v>
      </c>
      <c r="C650" s="23">
        <v>0</v>
      </c>
      <c r="D650" s="23">
        <v>6</v>
      </c>
      <c r="E650" s="23">
        <v>0</v>
      </c>
      <c r="F650" s="23">
        <v>0</v>
      </c>
      <c r="G650" s="23">
        <v>12</v>
      </c>
    </row>
    <row r="651" spans="1:7" ht="12.75" customHeight="1" x14ac:dyDescent="0.35">
      <c r="A651" s="1" t="s">
        <v>652</v>
      </c>
      <c r="B651" s="2" t="s">
        <v>2244</v>
      </c>
      <c r="C651" s="23">
        <v>1</v>
      </c>
      <c r="D651" s="23">
        <v>12</v>
      </c>
      <c r="E651" s="23">
        <v>6</v>
      </c>
      <c r="F651" s="23">
        <v>1</v>
      </c>
      <c r="G651" s="23">
        <v>12</v>
      </c>
    </row>
    <row r="652" spans="1:7" ht="12.75" customHeight="1" x14ac:dyDescent="0.35">
      <c r="A652" s="1" t="s">
        <v>653</v>
      </c>
      <c r="B652" s="2" t="s">
        <v>2244</v>
      </c>
      <c r="C652" s="23">
        <v>1</v>
      </c>
      <c r="D652" s="23">
        <v>12</v>
      </c>
      <c r="E652" s="23">
        <v>6</v>
      </c>
      <c r="F652" s="23">
        <v>1</v>
      </c>
      <c r="G652" s="23">
        <v>12</v>
      </c>
    </row>
    <row r="653" spans="1:7" ht="12.75" customHeight="1" x14ac:dyDescent="0.35">
      <c r="A653" s="1" t="s">
        <v>654</v>
      </c>
      <c r="B653" s="2" t="s">
        <v>2244</v>
      </c>
      <c r="C653" s="23">
        <v>1</v>
      </c>
      <c r="D653" s="23">
        <v>12</v>
      </c>
      <c r="E653" s="23">
        <v>6</v>
      </c>
      <c r="F653" s="23">
        <v>1</v>
      </c>
      <c r="G653" s="23">
        <v>11</v>
      </c>
    </row>
    <row r="654" spans="1:7" ht="12.75" customHeight="1" x14ac:dyDescent="0.35">
      <c r="A654" s="1" t="s">
        <v>655</v>
      </c>
      <c r="B654" s="2" t="s">
        <v>2244</v>
      </c>
      <c r="C654" s="23">
        <v>1</v>
      </c>
      <c r="D654" s="23">
        <v>12</v>
      </c>
      <c r="E654" s="23">
        <v>6</v>
      </c>
      <c r="F654" s="23">
        <v>1</v>
      </c>
      <c r="G654" s="23">
        <v>12</v>
      </c>
    </row>
    <row r="655" spans="1:7" ht="12.75" customHeight="1" x14ac:dyDescent="0.35">
      <c r="A655" s="1" t="s">
        <v>656</v>
      </c>
      <c r="B655" s="2" t="s">
        <v>2244</v>
      </c>
      <c r="C655" s="23">
        <v>1</v>
      </c>
      <c r="D655" s="23">
        <v>12</v>
      </c>
      <c r="E655" s="23">
        <v>6</v>
      </c>
      <c r="F655" s="23">
        <v>1</v>
      </c>
      <c r="G655" s="23">
        <v>12</v>
      </c>
    </row>
    <row r="656" spans="1:7" ht="12.75" customHeight="1" x14ac:dyDescent="0.35">
      <c r="A656" s="1" t="s">
        <v>657</v>
      </c>
      <c r="B656" s="2" t="s">
        <v>2245</v>
      </c>
      <c r="C656" s="23">
        <v>0</v>
      </c>
      <c r="D656" s="23">
        <v>12</v>
      </c>
      <c r="E656" s="23">
        <v>6</v>
      </c>
      <c r="F656" s="23">
        <v>1</v>
      </c>
      <c r="G656" s="23">
        <v>12</v>
      </c>
    </row>
    <row r="657" spans="1:7" ht="12.75" customHeight="1" x14ac:dyDescent="0.35">
      <c r="A657" s="1" t="s">
        <v>658</v>
      </c>
      <c r="B657" s="2" t="s">
        <v>2246</v>
      </c>
      <c r="C657" s="23">
        <v>1</v>
      </c>
      <c r="D657" s="23">
        <v>12</v>
      </c>
      <c r="E657" s="23">
        <v>6</v>
      </c>
      <c r="F657" s="23">
        <v>1</v>
      </c>
      <c r="G657" s="23">
        <v>12</v>
      </c>
    </row>
    <row r="658" spans="1:7" ht="12.75" customHeight="1" x14ac:dyDescent="0.35">
      <c r="A658" s="1" t="s">
        <v>659</v>
      </c>
      <c r="B658" s="2" t="s">
        <v>2244</v>
      </c>
      <c r="C658" s="23">
        <v>1</v>
      </c>
      <c r="D658" s="23">
        <v>12</v>
      </c>
      <c r="E658" s="23">
        <v>6</v>
      </c>
      <c r="F658" s="23">
        <v>1</v>
      </c>
      <c r="G658" s="23">
        <v>12</v>
      </c>
    </row>
    <row r="659" spans="1:7" ht="12.75" customHeight="1" x14ac:dyDescent="0.35">
      <c r="A659" s="1" t="s">
        <v>660</v>
      </c>
      <c r="B659" s="2" t="s">
        <v>2244</v>
      </c>
      <c r="C659" s="23">
        <v>1</v>
      </c>
      <c r="D659" s="23">
        <v>12</v>
      </c>
      <c r="E659" s="23">
        <v>6</v>
      </c>
      <c r="F659" s="23">
        <v>1</v>
      </c>
      <c r="G659" s="23">
        <v>12</v>
      </c>
    </row>
    <row r="660" spans="1:7" ht="12.75" customHeight="1" x14ac:dyDescent="0.35">
      <c r="A660" s="1" t="s">
        <v>661</v>
      </c>
      <c r="B660" s="2" t="s">
        <v>2237</v>
      </c>
      <c r="C660" s="23">
        <v>1</v>
      </c>
      <c r="D660" s="23">
        <v>12</v>
      </c>
      <c r="E660" s="23">
        <v>6</v>
      </c>
      <c r="F660" s="23">
        <v>1</v>
      </c>
      <c r="G660" s="23">
        <v>12</v>
      </c>
    </row>
    <row r="661" spans="1:7" ht="12.75" customHeight="1" x14ac:dyDescent="0.35">
      <c r="A661" s="1" t="s">
        <v>662</v>
      </c>
      <c r="B661" s="2" t="s">
        <v>2246</v>
      </c>
      <c r="C661" s="23">
        <v>1</v>
      </c>
      <c r="D661" s="23">
        <v>12</v>
      </c>
      <c r="E661" s="23">
        <v>6</v>
      </c>
      <c r="F661" s="23">
        <v>1</v>
      </c>
      <c r="G661" s="23">
        <v>0</v>
      </c>
    </row>
    <row r="662" spans="1:7" ht="12.75" customHeight="1" x14ac:dyDescent="0.35">
      <c r="A662" s="1" t="s">
        <v>663</v>
      </c>
      <c r="B662" s="2" t="s">
        <v>2249</v>
      </c>
      <c r="C662" s="23">
        <v>1</v>
      </c>
      <c r="D662" s="23">
        <v>12</v>
      </c>
      <c r="E662" s="23">
        <v>6</v>
      </c>
      <c r="F662" s="23">
        <v>1</v>
      </c>
      <c r="G662" s="23">
        <v>12</v>
      </c>
    </row>
    <row r="663" spans="1:7" ht="12.75" customHeight="1" x14ac:dyDescent="0.35">
      <c r="A663" s="1" t="s">
        <v>664</v>
      </c>
      <c r="B663" s="2" t="s">
        <v>2240</v>
      </c>
      <c r="C663" s="23">
        <v>1</v>
      </c>
      <c r="D663" s="23">
        <v>12</v>
      </c>
      <c r="E663" s="23">
        <v>6</v>
      </c>
      <c r="F663" s="23">
        <v>1</v>
      </c>
      <c r="G663" s="23">
        <v>12</v>
      </c>
    </row>
    <row r="664" spans="1:7" ht="12.75" customHeight="1" x14ac:dyDescent="0.35">
      <c r="A664" s="1" t="s">
        <v>665</v>
      </c>
      <c r="B664" s="2" t="s">
        <v>2244</v>
      </c>
      <c r="C664" s="23">
        <v>1</v>
      </c>
      <c r="D664" s="23">
        <v>12</v>
      </c>
      <c r="E664" s="23">
        <v>6</v>
      </c>
      <c r="F664" s="23">
        <v>1</v>
      </c>
      <c r="G664" s="23">
        <v>12</v>
      </c>
    </row>
    <row r="665" spans="1:7" ht="12.75" customHeight="1" x14ac:dyDescent="0.35">
      <c r="A665" s="1" t="s">
        <v>666</v>
      </c>
      <c r="B665" s="2" t="s">
        <v>2233</v>
      </c>
      <c r="C665" s="23">
        <v>1</v>
      </c>
      <c r="D665" s="23">
        <v>12</v>
      </c>
      <c r="E665" s="23">
        <v>6</v>
      </c>
      <c r="F665" s="23">
        <v>1</v>
      </c>
      <c r="G665" s="23">
        <v>8</v>
      </c>
    </row>
    <row r="666" spans="1:7" ht="12.75" customHeight="1" x14ac:dyDescent="0.35">
      <c r="A666" s="1" t="s">
        <v>667</v>
      </c>
      <c r="B666" s="2" t="s">
        <v>2244</v>
      </c>
      <c r="C666" s="23">
        <v>1</v>
      </c>
      <c r="D666" s="23">
        <v>12</v>
      </c>
      <c r="E666" s="23">
        <v>6</v>
      </c>
      <c r="F666" s="23">
        <v>1</v>
      </c>
      <c r="G666" s="23">
        <v>12</v>
      </c>
    </row>
    <row r="667" spans="1:7" ht="12.75" customHeight="1" x14ac:dyDescent="0.35">
      <c r="A667" s="1" t="s">
        <v>668</v>
      </c>
      <c r="B667" s="2" t="s">
        <v>2243</v>
      </c>
      <c r="C667" s="23">
        <v>1</v>
      </c>
      <c r="D667" s="23">
        <v>12</v>
      </c>
      <c r="E667" s="23">
        <v>6</v>
      </c>
      <c r="F667" s="23">
        <v>1</v>
      </c>
      <c r="G667" s="23">
        <v>12</v>
      </c>
    </row>
    <row r="668" spans="1:7" ht="12.75" customHeight="1" x14ac:dyDescent="0.35">
      <c r="A668" s="1" t="s">
        <v>669</v>
      </c>
      <c r="B668" s="2" t="s">
        <v>2244</v>
      </c>
      <c r="C668" s="23">
        <v>1</v>
      </c>
      <c r="D668" s="23">
        <v>12</v>
      </c>
      <c r="E668" s="23">
        <v>6</v>
      </c>
      <c r="F668" s="23">
        <v>1</v>
      </c>
      <c r="G668" s="23">
        <v>12</v>
      </c>
    </row>
    <row r="669" spans="1:7" ht="12.75" customHeight="1" x14ac:dyDescent="0.35">
      <c r="A669" s="1" t="s">
        <v>670</v>
      </c>
      <c r="B669" s="2" t="s">
        <v>2233</v>
      </c>
      <c r="C669" s="23">
        <v>1</v>
      </c>
      <c r="D669" s="23">
        <v>12</v>
      </c>
      <c r="E669" s="23">
        <v>6</v>
      </c>
      <c r="F669" s="23">
        <v>1</v>
      </c>
      <c r="G669" s="23">
        <v>12</v>
      </c>
    </row>
    <row r="670" spans="1:7" ht="12.75" customHeight="1" x14ac:dyDescent="0.35">
      <c r="A670" s="1" t="s">
        <v>671</v>
      </c>
      <c r="B670" s="2" t="s">
        <v>2239</v>
      </c>
      <c r="C670" s="23">
        <v>1</v>
      </c>
      <c r="D670" s="23">
        <v>12</v>
      </c>
      <c r="E670" s="23">
        <v>6</v>
      </c>
      <c r="F670" s="23">
        <v>1</v>
      </c>
      <c r="G670" s="23">
        <v>12</v>
      </c>
    </row>
    <row r="671" spans="1:7" ht="12.75" customHeight="1" x14ac:dyDescent="0.35">
      <c r="A671" s="1" t="s">
        <v>672</v>
      </c>
      <c r="B671" s="2" t="s">
        <v>2244</v>
      </c>
      <c r="C671" s="23">
        <v>1</v>
      </c>
      <c r="D671" s="23">
        <v>12</v>
      </c>
      <c r="E671" s="23">
        <v>6</v>
      </c>
      <c r="F671" s="23">
        <v>1</v>
      </c>
      <c r="G671" s="23">
        <v>12</v>
      </c>
    </row>
    <row r="672" spans="1:7" ht="12.75" customHeight="1" x14ac:dyDescent="0.35">
      <c r="A672" s="1" t="s">
        <v>673</v>
      </c>
      <c r="B672" s="2" t="s">
        <v>2252</v>
      </c>
      <c r="C672" s="23">
        <v>1</v>
      </c>
      <c r="D672" s="23">
        <v>12</v>
      </c>
      <c r="E672" s="23">
        <v>6</v>
      </c>
      <c r="F672" s="23">
        <v>1</v>
      </c>
      <c r="G672" s="23">
        <v>12</v>
      </c>
    </row>
    <row r="673" spans="1:7" ht="12.75" customHeight="1" x14ac:dyDescent="0.35">
      <c r="A673" s="1" t="s">
        <v>674</v>
      </c>
      <c r="B673" s="2" t="s">
        <v>2240</v>
      </c>
      <c r="C673" s="23">
        <v>1</v>
      </c>
      <c r="D673" s="23">
        <v>12</v>
      </c>
      <c r="E673" s="23">
        <v>6</v>
      </c>
      <c r="F673" s="23">
        <v>1</v>
      </c>
      <c r="G673" s="23">
        <v>0</v>
      </c>
    </row>
    <row r="674" spans="1:7" ht="12.75" customHeight="1" x14ac:dyDescent="0.35">
      <c r="A674" s="1" t="s">
        <v>675</v>
      </c>
      <c r="B674" s="2" t="s">
        <v>2246</v>
      </c>
      <c r="C674" s="23">
        <v>0</v>
      </c>
      <c r="D674" s="23">
        <v>0</v>
      </c>
      <c r="E674" s="23">
        <v>0</v>
      </c>
      <c r="F674" s="23">
        <v>0</v>
      </c>
      <c r="G674" s="23">
        <v>0</v>
      </c>
    </row>
    <row r="675" spans="1:7" ht="12.75" customHeight="1" x14ac:dyDescent="0.35">
      <c r="A675" s="1" t="s">
        <v>676</v>
      </c>
      <c r="B675" s="2" t="s">
        <v>2246</v>
      </c>
      <c r="C675" s="23">
        <v>1</v>
      </c>
      <c r="D675" s="23">
        <v>12</v>
      </c>
      <c r="E675" s="23">
        <v>6</v>
      </c>
      <c r="F675" s="23">
        <v>1</v>
      </c>
      <c r="G675" s="23">
        <v>12</v>
      </c>
    </row>
    <row r="676" spans="1:7" ht="12.75" customHeight="1" x14ac:dyDescent="0.35">
      <c r="A676" s="1" t="s">
        <v>677</v>
      </c>
      <c r="B676" s="2" t="s">
        <v>2244</v>
      </c>
      <c r="C676" s="23">
        <v>1</v>
      </c>
      <c r="D676" s="23">
        <v>12</v>
      </c>
      <c r="E676" s="23">
        <v>6</v>
      </c>
      <c r="F676" s="23">
        <v>1</v>
      </c>
      <c r="G676" s="23">
        <v>12</v>
      </c>
    </row>
    <row r="677" spans="1:7" ht="12.75" customHeight="1" x14ac:dyDescent="0.35">
      <c r="A677" s="1" t="s">
        <v>678</v>
      </c>
      <c r="B677" s="2" t="s">
        <v>2238</v>
      </c>
      <c r="C677" s="23">
        <v>1</v>
      </c>
      <c r="D677" s="23">
        <v>12</v>
      </c>
      <c r="E677" s="23">
        <v>6</v>
      </c>
      <c r="F677" s="23">
        <v>1</v>
      </c>
      <c r="G677" s="23">
        <v>12</v>
      </c>
    </row>
    <row r="678" spans="1:7" ht="12.75" customHeight="1" x14ac:dyDescent="0.35">
      <c r="A678" s="1" t="s">
        <v>679</v>
      </c>
      <c r="B678" s="2" t="s">
        <v>2239</v>
      </c>
      <c r="C678" s="23">
        <v>1</v>
      </c>
      <c r="D678" s="23">
        <v>12</v>
      </c>
      <c r="E678" s="23">
        <v>6</v>
      </c>
      <c r="F678" s="23">
        <v>1</v>
      </c>
      <c r="G678" s="23">
        <v>12</v>
      </c>
    </row>
    <row r="679" spans="1:7" ht="12.75" customHeight="1" x14ac:dyDescent="0.35">
      <c r="A679" s="1" t="s">
        <v>680</v>
      </c>
      <c r="B679" s="2" t="s">
        <v>2245</v>
      </c>
      <c r="C679" s="23">
        <v>1</v>
      </c>
      <c r="D679" s="23">
        <v>12</v>
      </c>
      <c r="E679" s="23">
        <v>6</v>
      </c>
      <c r="F679" s="23">
        <v>1</v>
      </c>
      <c r="G679" s="23">
        <v>12</v>
      </c>
    </row>
    <row r="680" spans="1:7" ht="12.75" customHeight="1" x14ac:dyDescent="0.35">
      <c r="A680" s="1" t="s">
        <v>681</v>
      </c>
      <c r="B680" s="2" t="s">
        <v>2245</v>
      </c>
      <c r="C680" s="23">
        <v>1</v>
      </c>
      <c r="D680" s="23">
        <v>12</v>
      </c>
      <c r="E680" s="23">
        <v>6</v>
      </c>
      <c r="F680" s="23">
        <v>1</v>
      </c>
      <c r="G680" s="23">
        <v>12</v>
      </c>
    </row>
    <row r="681" spans="1:7" ht="12.75" customHeight="1" x14ac:dyDescent="0.35">
      <c r="A681" s="1" t="s">
        <v>682</v>
      </c>
      <c r="B681" s="2" t="s">
        <v>2240</v>
      </c>
      <c r="C681" s="23">
        <v>1</v>
      </c>
      <c r="D681" s="23">
        <v>12</v>
      </c>
      <c r="E681" s="23">
        <v>6</v>
      </c>
      <c r="F681" s="23">
        <v>1</v>
      </c>
      <c r="G681" s="23">
        <v>12</v>
      </c>
    </row>
    <row r="682" spans="1:7" ht="12.75" customHeight="1" x14ac:dyDescent="0.35">
      <c r="A682" s="1" t="s">
        <v>683</v>
      </c>
      <c r="B682" s="2" t="s">
        <v>2235</v>
      </c>
      <c r="C682" s="23">
        <v>1</v>
      </c>
      <c r="D682" s="23">
        <v>12</v>
      </c>
      <c r="E682" s="23">
        <v>6</v>
      </c>
      <c r="F682" s="23">
        <v>1</v>
      </c>
      <c r="G682" s="23">
        <v>12</v>
      </c>
    </row>
    <row r="683" spans="1:7" ht="12.75" customHeight="1" x14ac:dyDescent="0.35">
      <c r="A683" s="1" t="s">
        <v>684</v>
      </c>
      <c r="B683" s="2" t="s">
        <v>2238</v>
      </c>
      <c r="C683" s="23">
        <v>1</v>
      </c>
      <c r="D683" s="23">
        <v>12</v>
      </c>
      <c r="E683" s="23">
        <v>6</v>
      </c>
      <c r="F683" s="23">
        <v>1</v>
      </c>
      <c r="G683" s="23">
        <v>12</v>
      </c>
    </row>
    <row r="684" spans="1:7" ht="12.75" customHeight="1" x14ac:dyDescent="0.35">
      <c r="A684" s="1" t="s">
        <v>685</v>
      </c>
      <c r="B684" s="2" t="s">
        <v>2252</v>
      </c>
      <c r="C684" s="23">
        <v>1</v>
      </c>
      <c r="D684" s="23">
        <v>12</v>
      </c>
      <c r="E684" s="23">
        <v>6</v>
      </c>
      <c r="F684" s="23">
        <v>1</v>
      </c>
      <c r="G684" s="23">
        <v>12</v>
      </c>
    </row>
    <row r="685" spans="1:7" ht="12.75" customHeight="1" x14ac:dyDescent="0.35">
      <c r="A685" s="1" t="s">
        <v>686</v>
      </c>
      <c r="B685" s="2" t="s">
        <v>2233</v>
      </c>
      <c r="C685" s="23">
        <v>0</v>
      </c>
      <c r="D685" s="23">
        <v>12</v>
      </c>
      <c r="E685" s="23">
        <v>6</v>
      </c>
      <c r="F685" s="23">
        <v>1</v>
      </c>
      <c r="G685" s="23">
        <v>12</v>
      </c>
    </row>
    <row r="686" spans="1:7" ht="12.75" customHeight="1" x14ac:dyDescent="0.35">
      <c r="A686" s="1" t="s">
        <v>687</v>
      </c>
      <c r="B686" s="2" t="s">
        <v>2254</v>
      </c>
      <c r="C686" s="23">
        <v>0</v>
      </c>
      <c r="D686" s="23">
        <v>12</v>
      </c>
      <c r="E686" s="23">
        <v>6</v>
      </c>
      <c r="F686" s="23">
        <v>0</v>
      </c>
      <c r="G686" s="23">
        <v>0</v>
      </c>
    </row>
    <row r="687" spans="1:7" ht="12.75" customHeight="1" x14ac:dyDescent="0.35">
      <c r="A687" s="1" t="s">
        <v>688</v>
      </c>
      <c r="B687" s="2" t="s">
        <v>2239</v>
      </c>
      <c r="C687" s="23">
        <v>1</v>
      </c>
      <c r="D687" s="23">
        <v>12</v>
      </c>
      <c r="E687" s="23">
        <v>6</v>
      </c>
      <c r="F687" s="23">
        <v>1</v>
      </c>
      <c r="G687" s="23">
        <v>11</v>
      </c>
    </row>
    <row r="688" spans="1:7" ht="12.75" customHeight="1" x14ac:dyDescent="0.35">
      <c r="A688" s="1" t="s">
        <v>689</v>
      </c>
      <c r="B688" s="2" t="s">
        <v>2245</v>
      </c>
      <c r="C688" s="23">
        <v>1</v>
      </c>
      <c r="D688" s="23">
        <v>12</v>
      </c>
      <c r="E688" s="23">
        <v>6</v>
      </c>
      <c r="F688" s="23">
        <v>1</v>
      </c>
      <c r="G688" s="23">
        <v>11</v>
      </c>
    </row>
    <row r="689" spans="1:7" ht="12.75" customHeight="1" x14ac:dyDescent="0.35">
      <c r="A689" s="1" t="s">
        <v>690</v>
      </c>
      <c r="B689" s="2" t="s">
        <v>2240</v>
      </c>
      <c r="C689" s="23">
        <v>0</v>
      </c>
      <c r="D689" s="23">
        <v>12</v>
      </c>
      <c r="E689" s="23">
        <v>6</v>
      </c>
      <c r="F689" s="23">
        <v>1</v>
      </c>
      <c r="G689" s="23">
        <v>12</v>
      </c>
    </row>
    <row r="690" spans="1:7" ht="12.75" customHeight="1" x14ac:dyDescent="0.35">
      <c r="A690" s="1" t="s">
        <v>691</v>
      </c>
      <c r="B690" s="2" t="s">
        <v>2244</v>
      </c>
      <c r="C690" s="23">
        <v>1</v>
      </c>
      <c r="D690" s="23">
        <v>12</v>
      </c>
      <c r="E690" s="23">
        <v>6</v>
      </c>
      <c r="F690" s="23">
        <v>1</v>
      </c>
      <c r="G690" s="23">
        <v>12</v>
      </c>
    </row>
    <row r="691" spans="1:7" ht="12.75" customHeight="1" x14ac:dyDescent="0.35">
      <c r="A691" s="1" t="s">
        <v>692</v>
      </c>
      <c r="B691" s="2" t="s">
        <v>2240</v>
      </c>
      <c r="C691" s="23">
        <v>1</v>
      </c>
      <c r="D691" s="23">
        <v>12</v>
      </c>
      <c r="E691" s="23">
        <v>6</v>
      </c>
      <c r="F691" s="23">
        <v>1</v>
      </c>
      <c r="G691" s="23">
        <v>12</v>
      </c>
    </row>
    <row r="692" spans="1:7" ht="12.75" customHeight="1" x14ac:dyDescent="0.35">
      <c r="A692" s="1" t="s">
        <v>693</v>
      </c>
      <c r="B692" s="2" t="s">
        <v>2239</v>
      </c>
      <c r="C692" s="23">
        <v>1</v>
      </c>
      <c r="D692" s="23">
        <v>12</v>
      </c>
      <c r="E692" s="23">
        <v>6</v>
      </c>
      <c r="F692" s="23">
        <v>1</v>
      </c>
      <c r="G692" s="23">
        <v>12</v>
      </c>
    </row>
    <row r="693" spans="1:7" ht="12.75" customHeight="1" x14ac:dyDescent="0.35">
      <c r="A693" s="1" t="s">
        <v>694</v>
      </c>
      <c r="B693" s="2" t="s">
        <v>2246</v>
      </c>
      <c r="C693" s="23">
        <v>0</v>
      </c>
      <c r="D693" s="23">
        <v>12</v>
      </c>
      <c r="E693" s="23">
        <v>6</v>
      </c>
      <c r="F693" s="23">
        <v>0</v>
      </c>
      <c r="G693" s="23">
        <v>12</v>
      </c>
    </row>
    <row r="694" spans="1:7" ht="12.75" customHeight="1" x14ac:dyDescent="0.35">
      <c r="A694" s="1" t="s">
        <v>695</v>
      </c>
      <c r="B694" s="2" t="s">
        <v>2241</v>
      </c>
      <c r="C694" s="23">
        <v>1</v>
      </c>
      <c r="D694" s="23">
        <v>12</v>
      </c>
      <c r="E694" s="23">
        <v>6</v>
      </c>
      <c r="F694" s="23">
        <v>1</v>
      </c>
      <c r="G694" s="23">
        <v>12</v>
      </c>
    </row>
    <row r="695" spans="1:7" ht="12.75" customHeight="1" x14ac:dyDescent="0.35">
      <c r="A695" s="1" t="s">
        <v>696</v>
      </c>
      <c r="B695" s="2" t="s">
        <v>2244</v>
      </c>
      <c r="C695" s="23">
        <v>1</v>
      </c>
      <c r="D695" s="23">
        <v>12</v>
      </c>
      <c r="E695" s="23">
        <v>6</v>
      </c>
      <c r="F695" s="23">
        <v>1</v>
      </c>
      <c r="G695" s="23">
        <v>12</v>
      </c>
    </row>
    <row r="696" spans="1:7" ht="12.75" customHeight="1" x14ac:dyDescent="0.35">
      <c r="A696" s="1" t="s">
        <v>697</v>
      </c>
      <c r="B696" s="2" t="s">
        <v>2247</v>
      </c>
      <c r="C696" s="23">
        <v>1</v>
      </c>
      <c r="D696" s="23">
        <v>12</v>
      </c>
      <c r="E696" s="23">
        <v>6</v>
      </c>
      <c r="F696" s="23">
        <v>1</v>
      </c>
      <c r="G696" s="23">
        <v>12</v>
      </c>
    </row>
    <row r="697" spans="1:7" ht="12.75" customHeight="1" x14ac:dyDescent="0.35">
      <c r="A697" s="1" t="s">
        <v>698</v>
      </c>
      <c r="B697" s="2" t="s">
        <v>2239</v>
      </c>
      <c r="C697" s="23">
        <v>0</v>
      </c>
      <c r="D697" s="23">
        <v>12</v>
      </c>
      <c r="E697" s="23">
        <v>6</v>
      </c>
      <c r="F697" s="23">
        <v>1</v>
      </c>
      <c r="G697" s="23">
        <v>12</v>
      </c>
    </row>
    <row r="698" spans="1:7" ht="12.75" customHeight="1" x14ac:dyDescent="0.35">
      <c r="A698" s="1" t="s">
        <v>699</v>
      </c>
      <c r="B698" s="2" t="s">
        <v>2255</v>
      </c>
      <c r="C698" s="23">
        <v>0</v>
      </c>
      <c r="D698" s="23">
        <v>0</v>
      </c>
      <c r="E698" s="23">
        <v>0</v>
      </c>
      <c r="F698" s="23">
        <v>0</v>
      </c>
      <c r="G698" s="23">
        <v>0</v>
      </c>
    </row>
    <row r="699" spans="1:7" ht="12.75" customHeight="1" x14ac:dyDescent="0.35">
      <c r="A699" s="1" t="s">
        <v>700</v>
      </c>
      <c r="B699" s="2" t="s">
        <v>2244</v>
      </c>
      <c r="C699" s="23">
        <v>1</v>
      </c>
      <c r="D699" s="23">
        <v>12</v>
      </c>
      <c r="E699" s="23">
        <v>6</v>
      </c>
      <c r="F699" s="23">
        <v>1</v>
      </c>
      <c r="G699" s="23">
        <v>12</v>
      </c>
    </row>
    <row r="700" spans="1:7" ht="12.75" customHeight="1" x14ac:dyDescent="0.35">
      <c r="A700" s="1" t="s">
        <v>701</v>
      </c>
      <c r="B700" s="2" t="s">
        <v>2246</v>
      </c>
      <c r="C700" s="23">
        <v>1</v>
      </c>
      <c r="D700" s="23">
        <v>12</v>
      </c>
      <c r="E700" s="23">
        <v>6</v>
      </c>
      <c r="F700" s="23">
        <v>1</v>
      </c>
      <c r="G700" s="23">
        <v>12</v>
      </c>
    </row>
    <row r="701" spans="1:7" ht="12.75" customHeight="1" x14ac:dyDescent="0.35">
      <c r="A701" s="1" t="s">
        <v>702</v>
      </c>
      <c r="B701" s="2" t="s">
        <v>2244</v>
      </c>
      <c r="C701" s="23">
        <v>1</v>
      </c>
      <c r="D701" s="23">
        <v>12</v>
      </c>
      <c r="E701" s="23">
        <v>6</v>
      </c>
      <c r="F701" s="23">
        <v>1</v>
      </c>
      <c r="G701" s="23">
        <v>12</v>
      </c>
    </row>
    <row r="702" spans="1:7" ht="12.75" customHeight="1" x14ac:dyDescent="0.35">
      <c r="A702" s="1" t="s">
        <v>703</v>
      </c>
      <c r="B702" s="2" t="s">
        <v>2233</v>
      </c>
      <c r="C702" s="23">
        <v>0</v>
      </c>
      <c r="D702" s="23">
        <v>12</v>
      </c>
      <c r="E702" s="23">
        <v>6</v>
      </c>
      <c r="F702" s="23">
        <v>1</v>
      </c>
      <c r="G702" s="23">
        <v>12</v>
      </c>
    </row>
    <row r="703" spans="1:7" ht="12.75" customHeight="1" x14ac:dyDescent="0.35">
      <c r="A703" s="1" t="s">
        <v>704</v>
      </c>
      <c r="B703" s="2" t="s">
        <v>2236</v>
      </c>
      <c r="C703" s="23">
        <v>0</v>
      </c>
      <c r="D703" s="23">
        <v>12</v>
      </c>
      <c r="E703" s="23">
        <v>6</v>
      </c>
      <c r="F703" s="23">
        <v>0</v>
      </c>
      <c r="G703" s="23">
        <v>12</v>
      </c>
    </row>
    <row r="704" spans="1:7" ht="12.75" customHeight="1" x14ac:dyDescent="0.35">
      <c r="A704" s="1" t="s">
        <v>705</v>
      </c>
      <c r="B704" s="2" t="s">
        <v>2233</v>
      </c>
      <c r="C704" s="23">
        <v>1</v>
      </c>
      <c r="D704" s="23">
        <v>12</v>
      </c>
      <c r="E704" s="23">
        <v>6</v>
      </c>
      <c r="F704" s="23">
        <v>1</v>
      </c>
      <c r="G704" s="23">
        <v>12</v>
      </c>
    </row>
    <row r="705" spans="1:7" ht="12.75" customHeight="1" x14ac:dyDescent="0.35">
      <c r="A705" s="1" t="s">
        <v>706</v>
      </c>
      <c r="B705" s="2" t="s">
        <v>2235</v>
      </c>
      <c r="C705" s="23">
        <v>1</v>
      </c>
      <c r="D705" s="23">
        <v>12</v>
      </c>
      <c r="E705" s="23">
        <v>5</v>
      </c>
      <c r="F705" s="23">
        <v>1</v>
      </c>
      <c r="G705" s="23">
        <v>12</v>
      </c>
    </row>
    <row r="706" spans="1:7" ht="12.75" customHeight="1" x14ac:dyDescent="0.35">
      <c r="A706" s="1" t="s">
        <v>707</v>
      </c>
      <c r="B706" s="2" t="s">
        <v>2247</v>
      </c>
      <c r="C706" s="23">
        <v>1</v>
      </c>
      <c r="D706" s="23">
        <v>12</v>
      </c>
      <c r="E706" s="23">
        <v>6</v>
      </c>
      <c r="F706" s="23">
        <v>1</v>
      </c>
      <c r="G706" s="23">
        <v>12</v>
      </c>
    </row>
    <row r="707" spans="1:7" ht="12.75" customHeight="1" x14ac:dyDescent="0.35">
      <c r="A707" s="1" t="s">
        <v>708</v>
      </c>
      <c r="B707" s="2" t="s">
        <v>2237</v>
      </c>
      <c r="C707" s="23">
        <v>1</v>
      </c>
      <c r="D707" s="23">
        <v>12</v>
      </c>
      <c r="E707" s="23">
        <v>6</v>
      </c>
      <c r="F707" s="23">
        <v>1</v>
      </c>
      <c r="G707" s="23">
        <v>12</v>
      </c>
    </row>
    <row r="708" spans="1:7" ht="12.75" customHeight="1" x14ac:dyDescent="0.35">
      <c r="A708" s="1" t="s">
        <v>709</v>
      </c>
      <c r="B708" s="2" t="s">
        <v>2246</v>
      </c>
      <c r="C708" s="23">
        <v>1</v>
      </c>
      <c r="D708" s="23">
        <v>12</v>
      </c>
      <c r="E708" s="23">
        <v>6</v>
      </c>
      <c r="F708" s="23">
        <v>1</v>
      </c>
      <c r="G708" s="23">
        <v>12</v>
      </c>
    </row>
    <row r="709" spans="1:7" ht="12.75" customHeight="1" x14ac:dyDescent="0.35">
      <c r="A709" s="1" t="s">
        <v>710</v>
      </c>
      <c r="B709" s="2" t="s">
        <v>2244</v>
      </c>
      <c r="C709" s="23">
        <v>1</v>
      </c>
      <c r="D709" s="23">
        <v>12</v>
      </c>
      <c r="E709" s="23">
        <v>6</v>
      </c>
      <c r="F709" s="23">
        <v>1</v>
      </c>
      <c r="G709" s="23">
        <v>12</v>
      </c>
    </row>
    <row r="710" spans="1:7" ht="12.75" customHeight="1" x14ac:dyDescent="0.35">
      <c r="A710" s="1" t="s">
        <v>711</v>
      </c>
      <c r="B710" s="2" t="s">
        <v>2237</v>
      </c>
      <c r="C710" s="23">
        <v>1</v>
      </c>
      <c r="D710" s="23">
        <v>12</v>
      </c>
      <c r="E710" s="23">
        <v>2</v>
      </c>
      <c r="F710" s="23">
        <v>1</v>
      </c>
      <c r="G710" s="23">
        <v>12</v>
      </c>
    </row>
    <row r="711" spans="1:7" ht="12.75" customHeight="1" x14ac:dyDescent="0.35">
      <c r="A711" s="1" t="s">
        <v>712</v>
      </c>
      <c r="B711" s="2" t="s">
        <v>2239</v>
      </c>
      <c r="C711" s="23">
        <v>1</v>
      </c>
      <c r="D711" s="23">
        <v>12</v>
      </c>
      <c r="E711" s="23">
        <v>6</v>
      </c>
      <c r="F711" s="23">
        <v>1</v>
      </c>
      <c r="G711" s="23">
        <v>12</v>
      </c>
    </row>
    <row r="712" spans="1:7" ht="12.75" customHeight="1" x14ac:dyDescent="0.35">
      <c r="A712" s="1" t="s">
        <v>713</v>
      </c>
      <c r="B712" s="2" t="s">
        <v>2239</v>
      </c>
      <c r="C712" s="23">
        <v>1</v>
      </c>
      <c r="D712" s="23">
        <v>12</v>
      </c>
      <c r="E712" s="23">
        <v>6</v>
      </c>
      <c r="F712" s="23">
        <v>1</v>
      </c>
      <c r="G712" s="23">
        <v>12</v>
      </c>
    </row>
    <row r="713" spans="1:7" ht="12.75" customHeight="1" x14ac:dyDescent="0.35">
      <c r="A713" s="1" t="s">
        <v>714</v>
      </c>
      <c r="B713" s="2" t="s">
        <v>2239</v>
      </c>
      <c r="C713" s="23">
        <v>1</v>
      </c>
      <c r="D713" s="23">
        <v>12</v>
      </c>
      <c r="E713" s="23">
        <v>6</v>
      </c>
      <c r="F713" s="23">
        <v>1</v>
      </c>
      <c r="G713" s="23">
        <v>12</v>
      </c>
    </row>
    <row r="714" spans="1:7" ht="12.75" customHeight="1" x14ac:dyDescent="0.35">
      <c r="A714" s="1" t="s">
        <v>715</v>
      </c>
      <c r="B714" s="2" t="s">
        <v>2245</v>
      </c>
      <c r="C714" s="23">
        <v>1</v>
      </c>
      <c r="D714" s="23">
        <v>12</v>
      </c>
      <c r="E714" s="23">
        <v>0</v>
      </c>
      <c r="F714" s="23">
        <v>1</v>
      </c>
      <c r="G714" s="23">
        <v>12</v>
      </c>
    </row>
    <row r="715" spans="1:7" ht="12.75" customHeight="1" x14ac:dyDescent="0.35">
      <c r="A715" s="1" t="s">
        <v>716</v>
      </c>
      <c r="B715" s="2" t="s">
        <v>2246</v>
      </c>
      <c r="C715" s="23">
        <v>1</v>
      </c>
      <c r="D715" s="23">
        <v>12</v>
      </c>
      <c r="E715" s="23">
        <v>6</v>
      </c>
      <c r="F715" s="23">
        <v>1</v>
      </c>
      <c r="G715" s="23">
        <v>12</v>
      </c>
    </row>
    <row r="716" spans="1:7" ht="12.75" customHeight="1" x14ac:dyDescent="0.35">
      <c r="A716" s="1" t="s">
        <v>717</v>
      </c>
      <c r="B716" s="2" t="s">
        <v>2241</v>
      </c>
      <c r="C716" s="23">
        <v>1</v>
      </c>
      <c r="D716" s="23">
        <v>12</v>
      </c>
      <c r="E716" s="23">
        <v>6</v>
      </c>
      <c r="F716" s="23">
        <v>1</v>
      </c>
      <c r="G716" s="23">
        <v>12</v>
      </c>
    </row>
    <row r="717" spans="1:7" ht="12.75" customHeight="1" x14ac:dyDescent="0.35">
      <c r="A717" s="1" t="s">
        <v>718</v>
      </c>
      <c r="B717" s="2" t="s">
        <v>2245</v>
      </c>
      <c r="C717" s="23">
        <v>1</v>
      </c>
      <c r="D717" s="23">
        <v>12</v>
      </c>
      <c r="E717" s="23">
        <v>6</v>
      </c>
      <c r="F717" s="23">
        <v>1</v>
      </c>
      <c r="G717" s="23">
        <v>12</v>
      </c>
    </row>
    <row r="718" spans="1:7" ht="12.75" customHeight="1" x14ac:dyDescent="0.35">
      <c r="A718" s="1" t="s">
        <v>719</v>
      </c>
      <c r="B718" s="2" t="s">
        <v>2244</v>
      </c>
      <c r="C718" s="23">
        <v>1</v>
      </c>
      <c r="D718" s="23">
        <v>12</v>
      </c>
      <c r="E718" s="23">
        <v>6</v>
      </c>
      <c r="F718" s="23">
        <v>1</v>
      </c>
      <c r="G718" s="23">
        <v>12</v>
      </c>
    </row>
    <row r="719" spans="1:7" ht="12.75" customHeight="1" x14ac:dyDescent="0.35">
      <c r="A719" s="1" t="s">
        <v>720</v>
      </c>
      <c r="B719" s="2" t="s">
        <v>2242</v>
      </c>
      <c r="C719" s="23">
        <v>1</v>
      </c>
      <c r="D719" s="23">
        <v>12</v>
      </c>
      <c r="E719" s="23">
        <v>6</v>
      </c>
      <c r="F719" s="23">
        <v>1</v>
      </c>
      <c r="G719" s="23">
        <v>12</v>
      </c>
    </row>
    <row r="720" spans="1:7" ht="12.75" customHeight="1" x14ac:dyDescent="0.35">
      <c r="A720" s="1" t="s">
        <v>721</v>
      </c>
      <c r="B720" s="2" t="s">
        <v>2246</v>
      </c>
      <c r="C720" s="23">
        <v>0</v>
      </c>
      <c r="D720" s="23">
        <v>0</v>
      </c>
      <c r="E720" s="23">
        <v>0</v>
      </c>
      <c r="F720" s="23">
        <v>0</v>
      </c>
      <c r="G720" s="23">
        <v>12</v>
      </c>
    </row>
    <row r="721" spans="1:7" ht="12.75" customHeight="1" x14ac:dyDescent="0.35">
      <c r="A721" s="1" t="s">
        <v>722</v>
      </c>
      <c r="B721" s="2" t="s">
        <v>2241</v>
      </c>
      <c r="C721" s="23">
        <v>0</v>
      </c>
      <c r="D721" s="23">
        <v>0</v>
      </c>
      <c r="E721" s="23">
        <v>6</v>
      </c>
      <c r="F721" s="23">
        <v>0</v>
      </c>
      <c r="G721" s="23">
        <v>12</v>
      </c>
    </row>
    <row r="722" spans="1:7" ht="12.75" customHeight="1" x14ac:dyDescent="0.35">
      <c r="A722" s="1" t="s">
        <v>723</v>
      </c>
      <c r="B722" s="2" t="s">
        <v>2248</v>
      </c>
      <c r="C722" s="23">
        <v>1</v>
      </c>
      <c r="D722" s="23">
        <v>12</v>
      </c>
      <c r="E722" s="23">
        <v>6</v>
      </c>
      <c r="F722" s="23">
        <v>1</v>
      </c>
      <c r="G722" s="23">
        <v>12</v>
      </c>
    </row>
    <row r="723" spans="1:7" ht="12.75" customHeight="1" x14ac:dyDescent="0.35">
      <c r="A723" s="1" t="s">
        <v>724</v>
      </c>
      <c r="B723" s="2" t="s">
        <v>2233</v>
      </c>
      <c r="C723" s="23">
        <v>1</v>
      </c>
      <c r="D723" s="23">
        <v>12</v>
      </c>
      <c r="E723" s="23">
        <v>6</v>
      </c>
      <c r="F723" s="23">
        <v>1</v>
      </c>
      <c r="G723" s="23">
        <v>12</v>
      </c>
    </row>
    <row r="724" spans="1:7" ht="12.75" customHeight="1" x14ac:dyDescent="0.35">
      <c r="A724" s="1" t="s">
        <v>725</v>
      </c>
      <c r="B724" s="2" t="s">
        <v>2240</v>
      </c>
      <c r="C724" s="23">
        <v>1</v>
      </c>
      <c r="D724" s="23">
        <v>12</v>
      </c>
      <c r="E724" s="23">
        <v>6</v>
      </c>
      <c r="F724" s="23">
        <v>1</v>
      </c>
      <c r="G724" s="23">
        <v>12</v>
      </c>
    </row>
    <row r="725" spans="1:7" ht="12.75" customHeight="1" x14ac:dyDescent="0.35">
      <c r="A725" s="1" t="s">
        <v>726</v>
      </c>
      <c r="B725" s="2" t="s">
        <v>2245</v>
      </c>
      <c r="C725" s="23">
        <v>1</v>
      </c>
      <c r="D725" s="23">
        <v>12</v>
      </c>
      <c r="E725" s="23">
        <v>6</v>
      </c>
      <c r="F725" s="23">
        <v>1</v>
      </c>
      <c r="G725" s="23">
        <v>12</v>
      </c>
    </row>
    <row r="726" spans="1:7" ht="12.75" customHeight="1" x14ac:dyDescent="0.35">
      <c r="A726" s="1" t="s">
        <v>727</v>
      </c>
      <c r="B726" s="2" t="s">
        <v>2244</v>
      </c>
      <c r="C726" s="23">
        <v>1</v>
      </c>
      <c r="D726" s="23">
        <v>12</v>
      </c>
      <c r="E726" s="23">
        <v>6</v>
      </c>
      <c r="F726" s="23">
        <v>1</v>
      </c>
      <c r="G726" s="23">
        <v>12</v>
      </c>
    </row>
    <row r="727" spans="1:7" ht="12.75" customHeight="1" x14ac:dyDescent="0.35">
      <c r="A727" s="1" t="s">
        <v>728</v>
      </c>
      <c r="B727" s="2" t="s">
        <v>2247</v>
      </c>
      <c r="C727" s="23">
        <v>1</v>
      </c>
      <c r="D727" s="23">
        <v>12</v>
      </c>
      <c r="E727" s="23">
        <v>6</v>
      </c>
      <c r="F727" s="23">
        <v>1</v>
      </c>
      <c r="G727" s="23">
        <v>12</v>
      </c>
    </row>
    <row r="728" spans="1:7" ht="12.75" customHeight="1" x14ac:dyDescent="0.35">
      <c r="A728" s="1" t="s">
        <v>729</v>
      </c>
      <c r="B728" s="2" t="s">
        <v>2244</v>
      </c>
      <c r="C728" s="23">
        <v>1</v>
      </c>
      <c r="D728" s="23">
        <v>12</v>
      </c>
      <c r="E728" s="23">
        <v>6</v>
      </c>
      <c r="F728" s="23">
        <v>1</v>
      </c>
      <c r="G728" s="23">
        <v>12</v>
      </c>
    </row>
    <row r="729" spans="1:7" ht="12.75" customHeight="1" x14ac:dyDescent="0.35">
      <c r="A729" s="1" t="s">
        <v>730</v>
      </c>
      <c r="B729" s="2" t="s">
        <v>2245</v>
      </c>
      <c r="C729" s="23">
        <v>1</v>
      </c>
      <c r="D729" s="23">
        <v>12</v>
      </c>
      <c r="E729" s="23">
        <v>6</v>
      </c>
      <c r="F729" s="23">
        <v>1</v>
      </c>
      <c r="G729" s="23">
        <v>12</v>
      </c>
    </row>
    <row r="730" spans="1:7" ht="12.75" customHeight="1" x14ac:dyDescent="0.35">
      <c r="A730" s="1" t="s">
        <v>731</v>
      </c>
      <c r="B730" s="2" t="s">
        <v>2238</v>
      </c>
      <c r="C730" s="23">
        <v>1</v>
      </c>
      <c r="D730" s="23">
        <v>12</v>
      </c>
      <c r="E730" s="23">
        <v>6</v>
      </c>
      <c r="F730" s="23">
        <v>1</v>
      </c>
      <c r="G730" s="23">
        <v>12</v>
      </c>
    </row>
    <row r="731" spans="1:7" ht="12.75" customHeight="1" x14ac:dyDescent="0.35">
      <c r="A731" s="1" t="s">
        <v>732</v>
      </c>
      <c r="B731" s="2" t="s">
        <v>2238</v>
      </c>
      <c r="C731" s="23">
        <v>1</v>
      </c>
      <c r="D731" s="23">
        <v>12</v>
      </c>
      <c r="E731" s="23">
        <v>6</v>
      </c>
      <c r="F731" s="23">
        <v>1</v>
      </c>
      <c r="G731" s="23">
        <v>12</v>
      </c>
    </row>
    <row r="732" spans="1:7" ht="12.75" customHeight="1" x14ac:dyDescent="0.35">
      <c r="A732" s="1" t="s">
        <v>733</v>
      </c>
      <c r="B732" s="2" t="s">
        <v>2245</v>
      </c>
      <c r="C732" s="23">
        <v>1</v>
      </c>
      <c r="D732" s="23">
        <v>12</v>
      </c>
      <c r="E732" s="23">
        <v>6</v>
      </c>
      <c r="F732" s="23">
        <v>1</v>
      </c>
      <c r="G732" s="23">
        <v>12</v>
      </c>
    </row>
    <row r="733" spans="1:7" ht="12.75" customHeight="1" x14ac:dyDescent="0.35">
      <c r="A733" s="1" t="s">
        <v>734</v>
      </c>
      <c r="B733" s="2" t="s">
        <v>2237</v>
      </c>
      <c r="C733" s="23">
        <v>0</v>
      </c>
      <c r="D733" s="23">
        <v>12</v>
      </c>
      <c r="E733" s="23">
        <v>6</v>
      </c>
      <c r="F733" s="23">
        <v>0</v>
      </c>
      <c r="G733" s="23">
        <v>12</v>
      </c>
    </row>
    <row r="734" spans="1:7" ht="12.75" customHeight="1" x14ac:dyDescent="0.35">
      <c r="A734" s="1" t="s">
        <v>735</v>
      </c>
      <c r="B734" s="2" t="s">
        <v>2244</v>
      </c>
      <c r="C734" s="23">
        <v>1</v>
      </c>
      <c r="D734" s="23">
        <v>12</v>
      </c>
      <c r="E734" s="23">
        <v>6</v>
      </c>
      <c r="F734" s="23">
        <v>1</v>
      </c>
      <c r="G734" s="23">
        <v>12</v>
      </c>
    </row>
    <row r="735" spans="1:7" ht="12.75" customHeight="1" x14ac:dyDescent="0.35">
      <c r="A735" s="1" t="s">
        <v>736</v>
      </c>
      <c r="B735" s="2" t="s">
        <v>2254</v>
      </c>
      <c r="C735" s="23">
        <v>0</v>
      </c>
      <c r="D735" s="23">
        <v>11</v>
      </c>
      <c r="E735" s="23">
        <v>0</v>
      </c>
      <c r="F735" s="23">
        <v>0</v>
      </c>
      <c r="G735" s="23">
        <v>0</v>
      </c>
    </row>
    <row r="736" spans="1:7" ht="12.75" customHeight="1" x14ac:dyDescent="0.35">
      <c r="A736" s="1" t="s">
        <v>737</v>
      </c>
      <c r="B736" s="2" t="s">
        <v>2244</v>
      </c>
      <c r="C736" s="23">
        <v>1</v>
      </c>
      <c r="D736" s="23">
        <v>12</v>
      </c>
      <c r="E736" s="23">
        <v>6</v>
      </c>
      <c r="F736" s="23">
        <v>1</v>
      </c>
      <c r="G736" s="23">
        <v>12</v>
      </c>
    </row>
    <row r="737" spans="1:7" ht="12.75" customHeight="1" x14ac:dyDescent="0.35">
      <c r="A737" s="1" t="s">
        <v>738</v>
      </c>
      <c r="B737" s="2" t="s">
        <v>2238</v>
      </c>
      <c r="C737" s="23">
        <v>1</v>
      </c>
      <c r="D737" s="23">
        <v>12</v>
      </c>
      <c r="E737" s="23">
        <v>6</v>
      </c>
      <c r="F737" s="23">
        <v>1</v>
      </c>
      <c r="G737" s="23">
        <v>12</v>
      </c>
    </row>
    <row r="738" spans="1:7" ht="12.75" customHeight="1" x14ac:dyDescent="0.35">
      <c r="A738" s="1" t="s">
        <v>739</v>
      </c>
      <c r="B738" s="2" t="s">
        <v>2239</v>
      </c>
      <c r="C738" s="23">
        <v>0</v>
      </c>
      <c r="D738" s="23">
        <v>12</v>
      </c>
      <c r="E738" s="23">
        <v>6</v>
      </c>
      <c r="F738" s="23">
        <v>1</v>
      </c>
      <c r="G738" s="23">
        <v>12</v>
      </c>
    </row>
    <row r="739" spans="1:7" ht="12.75" customHeight="1" x14ac:dyDescent="0.35">
      <c r="A739" s="1" t="s">
        <v>740</v>
      </c>
      <c r="B739" s="2" t="s">
        <v>2240</v>
      </c>
      <c r="C739" s="23">
        <v>1</v>
      </c>
      <c r="D739" s="23">
        <v>12</v>
      </c>
      <c r="E739" s="23">
        <v>6</v>
      </c>
      <c r="F739" s="23">
        <v>1</v>
      </c>
      <c r="G739" s="23">
        <v>12</v>
      </c>
    </row>
    <row r="740" spans="1:7" ht="12.75" customHeight="1" x14ac:dyDescent="0.35">
      <c r="A740" s="1" t="s">
        <v>741</v>
      </c>
      <c r="B740" s="2" t="s">
        <v>2233</v>
      </c>
      <c r="C740" s="23">
        <v>1</v>
      </c>
      <c r="D740" s="23">
        <v>12</v>
      </c>
      <c r="E740" s="23">
        <v>6</v>
      </c>
      <c r="F740" s="23">
        <v>1</v>
      </c>
      <c r="G740" s="23">
        <v>12</v>
      </c>
    </row>
    <row r="741" spans="1:7" ht="12.75" customHeight="1" x14ac:dyDescent="0.35">
      <c r="A741" s="1" t="s">
        <v>742</v>
      </c>
      <c r="B741" s="2" t="s">
        <v>2233</v>
      </c>
      <c r="C741" s="23">
        <v>1</v>
      </c>
      <c r="D741" s="23">
        <v>12</v>
      </c>
      <c r="E741" s="23">
        <v>6</v>
      </c>
      <c r="F741" s="23">
        <v>1</v>
      </c>
      <c r="G741" s="23">
        <v>12</v>
      </c>
    </row>
    <row r="742" spans="1:7" ht="12.75" customHeight="1" x14ac:dyDescent="0.35">
      <c r="A742" s="1" t="s">
        <v>743</v>
      </c>
      <c r="B742" s="2" t="s">
        <v>2233</v>
      </c>
      <c r="C742" s="23">
        <v>1</v>
      </c>
      <c r="D742" s="23">
        <v>12</v>
      </c>
      <c r="E742" s="23">
        <v>6</v>
      </c>
      <c r="F742" s="23">
        <v>1</v>
      </c>
      <c r="G742" s="23">
        <v>12</v>
      </c>
    </row>
    <row r="743" spans="1:7" ht="12.75" customHeight="1" x14ac:dyDescent="0.35">
      <c r="A743" s="1" t="s">
        <v>744</v>
      </c>
      <c r="B743" s="2" t="s">
        <v>2249</v>
      </c>
      <c r="C743" s="23">
        <v>0</v>
      </c>
      <c r="D743" s="23">
        <v>12</v>
      </c>
      <c r="E743" s="23">
        <v>6</v>
      </c>
      <c r="F743" s="23">
        <v>1</v>
      </c>
      <c r="G743" s="23">
        <v>12</v>
      </c>
    </row>
    <row r="744" spans="1:7" ht="12.75" customHeight="1" x14ac:dyDescent="0.35">
      <c r="A744" s="1" t="s">
        <v>745</v>
      </c>
      <c r="B744" s="2" t="s">
        <v>2233</v>
      </c>
      <c r="C744" s="23">
        <v>1</v>
      </c>
      <c r="D744" s="23">
        <v>12</v>
      </c>
      <c r="E744" s="23">
        <v>6</v>
      </c>
      <c r="F744" s="23">
        <v>1</v>
      </c>
      <c r="G744" s="23">
        <v>12</v>
      </c>
    </row>
    <row r="745" spans="1:7" ht="12.75" customHeight="1" x14ac:dyDescent="0.35">
      <c r="A745" s="1" t="s">
        <v>746</v>
      </c>
      <c r="B745" s="2" t="s">
        <v>2235</v>
      </c>
      <c r="C745" s="23">
        <v>1</v>
      </c>
      <c r="D745" s="23">
        <v>12</v>
      </c>
      <c r="E745" s="23">
        <v>6</v>
      </c>
      <c r="F745" s="23">
        <v>1</v>
      </c>
      <c r="G745" s="23">
        <v>12</v>
      </c>
    </row>
    <row r="746" spans="1:7" ht="12.75" customHeight="1" x14ac:dyDescent="0.35">
      <c r="A746" s="1" t="s">
        <v>747</v>
      </c>
      <c r="B746" s="2" t="s">
        <v>2233</v>
      </c>
      <c r="C746" s="23">
        <v>0</v>
      </c>
      <c r="D746" s="23">
        <v>12</v>
      </c>
      <c r="E746" s="23">
        <v>6</v>
      </c>
      <c r="F746" s="23">
        <v>1</v>
      </c>
      <c r="G746" s="23">
        <v>12</v>
      </c>
    </row>
    <row r="747" spans="1:7" ht="12.75" customHeight="1" x14ac:dyDescent="0.35">
      <c r="A747" s="1" t="s">
        <v>748</v>
      </c>
      <c r="B747" s="2" t="s">
        <v>2246</v>
      </c>
      <c r="C747" s="23">
        <v>1</v>
      </c>
      <c r="D747" s="23">
        <v>12</v>
      </c>
      <c r="E747" s="23">
        <v>6</v>
      </c>
      <c r="F747" s="23">
        <v>1</v>
      </c>
      <c r="G747" s="23">
        <v>12</v>
      </c>
    </row>
    <row r="748" spans="1:7" ht="12.75" customHeight="1" x14ac:dyDescent="0.35">
      <c r="A748" s="1" t="s">
        <v>749</v>
      </c>
      <c r="B748" s="2" t="s">
        <v>2233</v>
      </c>
      <c r="C748" s="23">
        <v>1</v>
      </c>
      <c r="D748" s="23">
        <v>12</v>
      </c>
      <c r="E748" s="23">
        <v>6</v>
      </c>
      <c r="F748" s="23">
        <v>1</v>
      </c>
      <c r="G748" s="23">
        <v>12</v>
      </c>
    </row>
    <row r="749" spans="1:7" ht="12.75" customHeight="1" x14ac:dyDescent="0.35">
      <c r="A749" s="1" t="s">
        <v>750</v>
      </c>
      <c r="B749" s="2" t="s">
        <v>2250</v>
      </c>
      <c r="C749" s="23">
        <v>1</v>
      </c>
      <c r="D749" s="23">
        <v>12</v>
      </c>
      <c r="E749" s="23">
        <v>6</v>
      </c>
      <c r="F749" s="23">
        <v>1</v>
      </c>
      <c r="G749" s="23">
        <v>12</v>
      </c>
    </row>
    <row r="750" spans="1:7" ht="12.75" customHeight="1" x14ac:dyDescent="0.35">
      <c r="A750" s="1" t="s">
        <v>751</v>
      </c>
      <c r="B750" s="2" t="s">
        <v>2246</v>
      </c>
      <c r="C750" s="23">
        <v>1</v>
      </c>
      <c r="D750" s="23">
        <v>12</v>
      </c>
      <c r="E750" s="23">
        <v>6</v>
      </c>
      <c r="F750" s="23">
        <v>1</v>
      </c>
      <c r="G750" s="23">
        <v>11</v>
      </c>
    </row>
    <row r="751" spans="1:7" ht="12.75" customHeight="1" x14ac:dyDescent="0.35">
      <c r="A751" s="1" t="s">
        <v>752</v>
      </c>
      <c r="B751" s="2" t="s">
        <v>2257</v>
      </c>
      <c r="C751" s="23">
        <v>1</v>
      </c>
      <c r="D751" s="23">
        <v>12</v>
      </c>
      <c r="E751" s="23">
        <v>6</v>
      </c>
      <c r="F751" s="23">
        <v>1</v>
      </c>
      <c r="G751" s="23">
        <v>12</v>
      </c>
    </row>
    <row r="752" spans="1:7" ht="12.75" customHeight="1" x14ac:dyDescent="0.35">
      <c r="A752" s="1" t="s">
        <v>753</v>
      </c>
      <c r="B752" s="2" t="s">
        <v>2252</v>
      </c>
      <c r="C752" s="23">
        <v>1</v>
      </c>
      <c r="D752" s="23">
        <v>12</v>
      </c>
      <c r="E752" s="23">
        <v>6</v>
      </c>
      <c r="F752" s="23">
        <v>1</v>
      </c>
      <c r="G752" s="23">
        <v>12</v>
      </c>
    </row>
    <row r="753" spans="1:7" ht="12.75" customHeight="1" x14ac:dyDescent="0.35">
      <c r="A753" s="1" t="s">
        <v>754</v>
      </c>
      <c r="B753" s="2" t="s">
        <v>2242</v>
      </c>
      <c r="C753" s="23">
        <v>1</v>
      </c>
      <c r="D753" s="23">
        <v>12</v>
      </c>
      <c r="E753" s="23">
        <v>6</v>
      </c>
      <c r="F753" s="23">
        <v>1</v>
      </c>
      <c r="G753" s="23">
        <v>12</v>
      </c>
    </row>
    <row r="754" spans="1:7" ht="12.75" customHeight="1" x14ac:dyDescent="0.35">
      <c r="A754" s="1" t="s">
        <v>755</v>
      </c>
      <c r="B754" s="2" t="s">
        <v>2254</v>
      </c>
      <c r="C754" s="23">
        <v>1</v>
      </c>
      <c r="D754" s="23">
        <v>12</v>
      </c>
      <c r="E754" s="23">
        <v>6</v>
      </c>
      <c r="F754" s="23">
        <v>1</v>
      </c>
      <c r="G754" s="23">
        <v>12</v>
      </c>
    </row>
    <row r="755" spans="1:7" ht="12.75" customHeight="1" x14ac:dyDescent="0.35">
      <c r="A755" s="1" t="s">
        <v>756</v>
      </c>
      <c r="B755" s="2" t="s">
        <v>2233</v>
      </c>
      <c r="C755" s="23">
        <v>1</v>
      </c>
      <c r="D755" s="23">
        <v>12</v>
      </c>
      <c r="E755" s="23">
        <v>6</v>
      </c>
      <c r="F755" s="23">
        <v>1</v>
      </c>
      <c r="G755" s="23">
        <v>12</v>
      </c>
    </row>
    <row r="756" spans="1:7" ht="12.75" customHeight="1" x14ac:dyDescent="0.35">
      <c r="A756" s="1" t="s">
        <v>757</v>
      </c>
      <c r="B756" s="2" t="s">
        <v>2246</v>
      </c>
      <c r="C756" s="23">
        <v>0</v>
      </c>
      <c r="D756" s="23">
        <v>0</v>
      </c>
      <c r="E756" s="23">
        <v>6</v>
      </c>
      <c r="F756" s="23">
        <v>0</v>
      </c>
      <c r="G756" s="23">
        <v>12</v>
      </c>
    </row>
    <row r="757" spans="1:7" ht="12.75" customHeight="1" x14ac:dyDescent="0.35">
      <c r="A757" s="1" t="s">
        <v>758</v>
      </c>
      <c r="B757" s="2" t="s">
        <v>2240</v>
      </c>
      <c r="C757" s="23">
        <v>1</v>
      </c>
      <c r="D757" s="23">
        <v>12</v>
      </c>
      <c r="E757" s="23">
        <v>6</v>
      </c>
      <c r="F757" s="23">
        <v>1</v>
      </c>
      <c r="G757" s="23">
        <v>12</v>
      </c>
    </row>
    <row r="758" spans="1:7" ht="12.75" customHeight="1" x14ac:dyDescent="0.35">
      <c r="A758" s="1" t="s">
        <v>759</v>
      </c>
      <c r="B758" s="2" t="s">
        <v>2250</v>
      </c>
      <c r="C758" s="23">
        <v>1</v>
      </c>
      <c r="D758" s="23">
        <v>12</v>
      </c>
      <c r="E758" s="23">
        <v>6</v>
      </c>
      <c r="F758" s="23">
        <v>1</v>
      </c>
      <c r="G758" s="23">
        <v>12</v>
      </c>
    </row>
    <row r="759" spans="1:7" ht="12.75" customHeight="1" x14ac:dyDescent="0.35">
      <c r="A759" s="1" t="s">
        <v>760</v>
      </c>
      <c r="B759" s="2" t="s">
        <v>2256</v>
      </c>
      <c r="C759" s="23">
        <v>0</v>
      </c>
      <c r="D759" s="23">
        <v>12</v>
      </c>
      <c r="E759" s="23">
        <v>6</v>
      </c>
      <c r="F759" s="23">
        <v>1</v>
      </c>
      <c r="G759" s="23">
        <v>12</v>
      </c>
    </row>
    <row r="760" spans="1:7" ht="12.75" customHeight="1" x14ac:dyDescent="0.35">
      <c r="A760" s="1" t="s">
        <v>761</v>
      </c>
      <c r="B760" s="2" t="s">
        <v>2247</v>
      </c>
      <c r="C760" s="23">
        <v>1</v>
      </c>
      <c r="D760" s="23">
        <v>12</v>
      </c>
      <c r="E760" s="23">
        <v>6</v>
      </c>
      <c r="F760" s="23">
        <v>1</v>
      </c>
      <c r="G760" s="23">
        <v>12</v>
      </c>
    </row>
    <row r="761" spans="1:7" ht="12.75" customHeight="1" x14ac:dyDescent="0.35">
      <c r="A761" s="1" t="s">
        <v>762</v>
      </c>
      <c r="B761" s="2" t="s">
        <v>2245</v>
      </c>
      <c r="C761" s="23">
        <v>0</v>
      </c>
      <c r="D761" s="23">
        <v>12</v>
      </c>
      <c r="E761" s="23">
        <v>6</v>
      </c>
      <c r="F761" s="23">
        <v>1</v>
      </c>
      <c r="G761" s="23">
        <v>12</v>
      </c>
    </row>
    <row r="762" spans="1:7" ht="12.75" customHeight="1" x14ac:dyDescent="0.35">
      <c r="A762" s="1" t="s">
        <v>763</v>
      </c>
      <c r="B762" s="2" t="s">
        <v>2253</v>
      </c>
      <c r="C762" s="23">
        <v>1</v>
      </c>
      <c r="D762" s="23">
        <v>12</v>
      </c>
      <c r="E762" s="23">
        <v>6</v>
      </c>
      <c r="F762" s="23">
        <v>1</v>
      </c>
      <c r="G762" s="23">
        <v>12</v>
      </c>
    </row>
    <row r="763" spans="1:7" ht="12.75" customHeight="1" x14ac:dyDescent="0.35">
      <c r="A763" s="1" t="s">
        <v>764</v>
      </c>
      <c r="B763" s="2" t="s">
        <v>2258</v>
      </c>
      <c r="C763" s="23">
        <v>1</v>
      </c>
      <c r="D763" s="23">
        <v>12</v>
      </c>
      <c r="E763" s="23">
        <v>6</v>
      </c>
      <c r="F763" s="23">
        <v>1</v>
      </c>
      <c r="G763" s="23">
        <v>12</v>
      </c>
    </row>
    <row r="764" spans="1:7" ht="12.75" customHeight="1" x14ac:dyDescent="0.35">
      <c r="A764" s="1" t="s">
        <v>765</v>
      </c>
      <c r="B764" s="2" t="s">
        <v>2259</v>
      </c>
      <c r="C764" s="23">
        <v>1</v>
      </c>
      <c r="D764" s="23">
        <v>12</v>
      </c>
      <c r="E764" s="23">
        <v>0</v>
      </c>
      <c r="F764" s="23">
        <v>1</v>
      </c>
      <c r="G764" s="23">
        <v>12</v>
      </c>
    </row>
    <row r="765" spans="1:7" ht="12.75" customHeight="1" x14ac:dyDescent="0.35">
      <c r="A765" s="1" t="s">
        <v>766</v>
      </c>
      <c r="B765" s="2" t="s">
        <v>2255</v>
      </c>
      <c r="C765" s="23">
        <v>1</v>
      </c>
      <c r="D765" s="23">
        <v>12</v>
      </c>
      <c r="E765" s="23">
        <v>6</v>
      </c>
      <c r="F765" s="23">
        <v>1</v>
      </c>
      <c r="G765" s="23">
        <v>12</v>
      </c>
    </row>
    <row r="766" spans="1:7" ht="12.75" customHeight="1" x14ac:dyDescent="0.35">
      <c r="A766" s="1" t="s">
        <v>767</v>
      </c>
      <c r="B766" s="2" t="s">
        <v>2237</v>
      </c>
      <c r="C766" s="23">
        <v>1</v>
      </c>
      <c r="D766" s="23">
        <v>12</v>
      </c>
      <c r="E766" s="23">
        <v>6</v>
      </c>
      <c r="F766" s="23">
        <v>1</v>
      </c>
      <c r="G766" s="23">
        <v>10</v>
      </c>
    </row>
    <row r="767" spans="1:7" ht="12.75" customHeight="1" x14ac:dyDescent="0.35">
      <c r="A767" s="1" t="s">
        <v>768</v>
      </c>
      <c r="B767" s="2" t="s">
        <v>2248</v>
      </c>
      <c r="C767" s="23">
        <v>1</v>
      </c>
      <c r="D767" s="23">
        <v>12</v>
      </c>
      <c r="E767" s="23">
        <v>6</v>
      </c>
      <c r="F767" s="23">
        <v>1</v>
      </c>
      <c r="G767" s="23">
        <v>12</v>
      </c>
    </row>
    <row r="768" spans="1:7" ht="12.75" customHeight="1" x14ac:dyDescent="0.35">
      <c r="A768" s="1" t="s">
        <v>769</v>
      </c>
      <c r="B768" s="2" t="s">
        <v>2236</v>
      </c>
      <c r="C768" s="23">
        <v>1</v>
      </c>
      <c r="D768" s="23">
        <v>12</v>
      </c>
      <c r="E768" s="23">
        <v>0</v>
      </c>
      <c r="F768" s="23">
        <v>1</v>
      </c>
      <c r="G768" s="23">
        <v>12</v>
      </c>
    </row>
    <row r="769" spans="1:7" ht="12.75" customHeight="1" x14ac:dyDescent="0.35">
      <c r="A769" s="1" t="s">
        <v>770</v>
      </c>
      <c r="B769" s="2" t="s">
        <v>2238</v>
      </c>
      <c r="C769" s="23">
        <v>1</v>
      </c>
      <c r="D769" s="23">
        <v>12</v>
      </c>
      <c r="E769" s="23">
        <v>6</v>
      </c>
      <c r="F769" s="23">
        <v>1</v>
      </c>
      <c r="G769" s="23">
        <v>12</v>
      </c>
    </row>
    <row r="770" spans="1:7" ht="12.75" customHeight="1" x14ac:dyDescent="0.35">
      <c r="A770" s="1" t="s">
        <v>771</v>
      </c>
      <c r="B770" s="2" t="s">
        <v>2243</v>
      </c>
      <c r="C770" s="23">
        <v>1</v>
      </c>
      <c r="D770" s="23">
        <v>12</v>
      </c>
      <c r="E770" s="23">
        <v>6</v>
      </c>
      <c r="F770" s="23">
        <v>1</v>
      </c>
      <c r="G770" s="23">
        <v>12</v>
      </c>
    </row>
    <row r="771" spans="1:7" ht="12.75" customHeight="1" x14ac:dyDescent="0.35">
      <c r="A771" s="1" t="s">
        <v>772</v>
      </c>
      <c r="B771" s="2" t="s">
        <v>2234</v>
      </c>
      <c r="C771" s="23">
        <v>1</v>
      </c>
      <c r="D771" s="23">
        <v>12</v>
      </c>
      <c r="E771" s="23">
        <v>6</v>
      </c>
      <c r="F771" s="23">
        <v>1</v>
      </c>
      <c r="G771" s="23">
        <v>12</v>
      </c>
    </row>
    <row r="772" spans="1:7" ht="12.75" customHeight="1" x14ac:dyDescent="0.35">
      <c r="A772" s="1" t="s">
        <v>773</v>
      </c>
      <c r="B772" s="2" t="s">
        <v>2239</v>
      </c>
      <c r="C772" s="23">
        <v>1</v>
      </c>
      <c r="D772" s="23">
        <v>12</v>
      </c>
      <c r="E772" s="23">
        <v>6</v>
      </c>
      <c r="F772" s="23">
        <v>1</v>
      </c>
      <c r="G772" s="23">
        <v>12</v>
      </c>
    </row>
    <row r="773" spans="1:7" ht="12.75" customHeight="1" x14ac:dyDescent="0.35">
      <c r="A773" s="1" t="s">
        <v>774</v>
      </c>
      <c r="B773" s="2" t="s">
        <v>2241</v>
      </c>
      <c r="C773" s="23">
        <v>1</v>
      </c>
      <c r="D773" s="23">
        <v>12</v>
      </c>
      <c r="E773" s="23">
        <v>6</v>
      </c>
      <c r="F773" s="23">
        <v>1</v>
      </c>
      <c r="G773" s="23">
        <v>12</v>
      </c>
    </row>
    <row r="774" spans="1:7" ht="12.75" customHeight="1" x14ac:dyDescent="0.35">
      <c r="A774" s="1" t="s">
        <v>775</v>
      </c>
      <c r="B774" s="2" t="s">
        <v>2251</v>
      </c>
      <c r="C774" s="23">
        <v>1</v>
      </c>
      <c r="D774" s="23">
        <v>12</v>
      </c>
      <c r="E774" s="23">
        <v>6</v>
      </c>
      <c r="F774" s="23">
        <v>1</v>
      </c>
      <c r="G774" s="23">
        <v>12</v>
      </c>
    </row>
    <row r="775" spans="1:7" ht="12.75" customHeight="1" x14ac:dyDescent="0.35">
      <c r="A775" s="1" t="s">
        <v>776</v>
      </c>
      <c r="B775" s="2" t="s">
        <v>2249</v>
      </c>
      <c r="C775" s="23">
        <v>1</v>
      </c>
      <c r="D775" s="23">
        <v>6</v>
      </c>
      <c r="E775" s="23">
        <v>6</v>
      </c>
      <c r="F775" s="23">
        <v>1</v>
      </c>
      <c r="G775" s="23">
        <v>12</v>
      </c>
    </row>
    <row r="776" spans="1:7" ht="12.75" customHeight="1" x14ac:dyDescent="0.35">
      <c r="A776" s="1" t="s">
        <v>777</v>
      </c>
      <c r="B776" s="2" t="s">
        <v>2244</v>
      </c>
      <c r="C776" s="23">
        <v>1</v>
      </c>
      <c r="D776" s="23">
        <v>12</v>
      </c>
      <c r="E776" s="23">
        <v>6</v>
      </c>
      <c r="F776" s="23">
        <v>1</v>
      </c>
      <c r="G776" s="23">
        <v>12</v>
      </c>
    </row>
    <row r="777" spans="1:7" ht="12.75" customHeight="1" x14ac:dyDescent="0.35">
      <c r="A777" s="1" t="s">
        <v>778</v>
      </c>
      <c r="B777" s="2" t="s">
        <v>2235</v>
      </c>
      <c r="C777" s="23">
        <v>1</v>
      </c>
      <c r="D777" s="23">
        <v>12</v>
      </c>
      <c r="E777" s="23">
        <v>6</v>
      </c>
      <c r="F777" s="23">
        <v>1</v>
      </c>
      <c r="G777" s="23">
        <v>12</v>
      </c>
    </row>
    <row r="778" spans="1:7" ht="12.75" customHeight="1" x14ac:dyDescent="0.35">
      <c r="A778" s="1" t="s">
        <v>779</v>
      </c>
      <c r="B778" s="2" t="s">
        <v>2244</v>
      </c>
      <c r="C778" s="23">
        <v>1</v>
      </c>
      <c r="D778" s="23">
        <v>12</v>
      </c>
      <c r="E778" s="23">
        <v>6</v>
      </c>
      <c r="F778" s="23">
        <v>1</v>
      </c>
      <c r="G778" s="23">
        <v>12</v>
      </c>
    </row>
    <row r="779" spans="1:7" ht="12.75" customHeight="1" x14ac:dyDescent="0.35">
      <c r="A779" s="1" t="s">
        <v>780</v>
      </c>
      <c r="B779" s="2" t="s">
        <v>2244</v>
      </c>
      <c r="C779" s="23">
        <v>1</v>
      </c>
      <c r="D779" s="23">
        <v>12</v>
      </c>
      <c r="E779" s="23">
        <v>6</v>
      </c>
      <c r="F779" s="23">
        <v>1</v>
      </c>
      <c r="G779" s="23">
        <v>12</v>
      </c>
    </row>
    <row r="780" spans="1:7" ht="12.75" customHeight="1" x14ac:dyDescent="0.35">
      <c r="A780" s="1" t="s">
        <v>781</v>
      </c>
      <c r="B780" s="2" t="s">
        <v>2240</v>
      </c>
      <c r="C780" s="23">
        <v>1</v>
      </c>
      <c r="D780" s="23">
        <v>12</v>
      </c>
      <c r="E780" s="23">
        <v>6</v>
      </c>
      <c r="F780" s="23">
        <v>1</v>
      </c>
      <c r="G780" s="23">
        <v>12</v>
      </c>
    </row>
    <row r="781" spans="1:7" ht="12.75" customHeight="1" x14ac:dyDescent="0.35">
      <c r="A781" s="1" t="s">
        <v>782</v>
      </c>
      <c r="B781" s="2" t="s">
        <v>2240</v>
      </c>
      <c r="C781" s="23">
        <v>1</v>
      </c>
      <c r="D781" s="23">
        <v>12</v>
      </c>
      <c r="E781" s="23">
        <v>6</v>
      </c>
      <c r="F781" s="23">
        <v>1</v>
      </c>
      <c r="G781" s="23">
        <v>12</v>
      </c>
    </row>
    <row r="782" spans="1:7" ht="12.75" customHeight="1" x14ac:dyDescent="0.35">
      <c r="A782" s="1" t="s">
        <v>783</v>
      </c>
      <c r="B782" s="2" t="s">
        <v>2244</v>
      </c>
      <c r="C782" s="23">
        <v>1</v>
      </c>
      <c r="D782" s="23">
        <v>12</v>
      </c>
      <c r="E782" s="23">
        <v>6</v>
      </c>
      <c r="F782" s="23">
        <v>1</v>
      </c>
      <c r="G782" s="23">
        <v>12</v>
      </c>
    </row>
    <row r="783" spans="1:7" ht="12.75" customHeight="1" x14ac:dyDescent="0.35">
      <c r="A783" s="1" t="s">
        <v>784</v>
      </c>
      <c r="B783" s="2" t="s">
        <v>2248</v>
      </c>
      <c r="C783" s="23">
        <v>1</v>
      </c>
      <c r="D783" s="23">
        <v>12</v>
      </c>
      <c r="E783" s="23">
        <v>6</v>
      </c>
      <c r="F783" s="23">
        <v>1</v>
      </c>
      <c r="G783" s="23">
        <v>12</v>
      </c>
    </row>
    <row r="784" spans="1:7" ht="12.75" customHeight="1" x14ac:dyDescent="0.35">
      <c r="A784" s="1" t="s">
        <v>785</v>
      </c>
      <c r="B784" s="2" t="s">
        <v>2244</v>
      </c>
      <c r="C784" s="23">
        <v>1</v>
      </c>
      <c r="D784" s="23">
        <v>12</v>
      </c>
      <c r="E784" s="23">
        <v>6</v>
      </c>
      <c r="F784" s="23">
        <v>1</v>
      </c>
      <c r="G784" s="23">
        <v>11</v>
      </c>
    </row>
    <row r="785" spans="1:7" ht="12.75" customHeight="1" x14ac:dyDescent="0.35">
      <c r="A785" s="1" t="s">
        <v>786</v>
      </c>
      <c r="B785" s="2" t="s">
        <v>2245</v>
      </c>
      <c r="C785" s="23">
        <v>1</v>
      </c>
      <c r="D785" s="23">
        <v>12</v>
      </c>
      <c r="E785" s="23">
        <v>6</v>
      </c>
      <c r="F785" s="23">
        <v>1</v>
      </c>
      <c r="G785" s="23">
        <v>12</v>
      </c>
    </row>
    <row r="786" spans="1:7" ht="12.75" customHeight="1" x14ac:dyDescent="0.35">
      <c r="A786" s="1" t="s">
        <v>787</v>
      </c>
      <c r="B786" s="2" t="s">
        <v>2245</v>
      </c>
      <c r="C786" s="23">
        <v>1</v>
      </c>
      <c r="D786" s="23">
        <v>12</v>
      </c>
      <c r="E786" s="23">
        <v>6</v>
      </c>
      <c r="F786" s="23">
        <v>1</v>
      </c>
      <c r="G786" s="23">
        <v>12</v>
      </c>
    </row>
    <row r="787" spans="1:7" ht="12.75" customHeight="1" x14ac:dyDescent="0.35">
      <c r="A787" s="1" t="s">
        <v>788</v>
      </c>
      <c r="B787" s="2" t="s">
        <v>2239</v>
      </c>
      <c r="C787" s="23">
        <v>0</v>
      </c>
      <c r="D787" s="23">
        <v>12</v>
      </c>
      <c r="E787" s="23">
        <v>3</v>
      </c>
      <c r="F787" s="23">
        <v>0</v>
      </c>
      <c r="G787" s="23">
        <v>12</v>
      </c>
    </row>
    <row r="788" spans="1:7" ht="12.75" customHeight="1" x14ac:dyDescent="0.35">
      <c r="A788" s="1" t="s">
        <v>789</v>
      </c>
      <c r="B788" s="2" t="s">
        <v>2250</v>
      </c>
      <c r="C788" s="23">
        <v>1</v>
      </c>
      <c r="D788" s="23">
        <v>12</v>
      </c>
      <c r="E788" s="23">
        <v>6</v>
      </c>
      <c r="F788" s="23">
        <v>1</v>
      </c>
      <c r="G788" s="23">
        <v>12</v>
      </c>
    </row>
    <row r="789" spans="1:7" ht="12.75" customHeight="1" x14ac:dyDescent="0.35">
      <c r="A789" s="1" t="s">
        <v>790</v>
      </c>
      <c r="B789" s="2" t="s">
        <v>2239</v>
      </c>
      <c r="C789" s="23">
        <v>1</v>
      </c>
      <c r="D789" s="23">
        <v>12</v>
      </c>
      <c r="E789" s="23">
        <v>6</v>
      </c>
      <c r="F789" s="23">
        <v>1</v>
      </c>
      <c r="G789" s="23">
        <v>12</v>
      </c>
    </row>
    <row r="790" spans="1:7" ht="12.75" customHeight="1" x14ac:dyDescent="0.35">
      <c r="A790" s="1" t="s">
        <v>791</v>
      </c>
      <c r="B790" s="2" t="s">
        <v>2246</v>
      </c>
      <c r="C790" s="23">
        <v>1</v>
      </c>
      <c r="D790" s="23">
        <v>12</v>
      </c>
      <c r="E790" s="23">
        <v>6</v>
      </c>
      <c r="F790" s="23">
        <v>1</v>
      </c>
      <c r="G790" s="23">
        <v>12</v>
      </c>
    </row>
    <row r="791" spans="1:7" ht="12.75" customHeight="1" x14ac:dyDescent="0.35">
      <c r="A791" s="1" t="s">
        <v>792</v>
      </c>
      <c r="B791" s="2" t="s">
        <v>2245</v>
      </c>
      <c r="C791" s="23">
        <v>0</v>
      </c>
      <c r="D791" s="23">
        <v>12</v>
      </c>
      <c r="E791" s="23">
        <v>6</v>
      </c>
      <c r="F791" s="23">
        <v>1</v>
      </c>
      <c r="G791" s="23">
        <v>12</v>
      </c>
    </row>
    <row r="792" spans="1:7" ht="12.75" customHeight="1" x14ac:dyDescent="0.35">
      <c r="A792" s="1" t="s">
        <v>793</v>
      </c>
      <c r="B792" s="2" t="s">
        <v>2233</v>
      </c>
      <c r="C792" s="23">
        <v>0</v>
      </c>
      <c r="D792" s="23">
        <v>12</v>
      </c>
      <c r="E792" s="23">
        <v>6</v>
      </c>
      <c r="F792" s="23">
        <v>1</v>
      </c>
      <c r="G792" s="23">
        <v>12</v>
      </c>
    </row>
    <row r="793" spans="1:7" ht="12.75" customHeight="1" x14ac:dyDescent="0.35">
      <c r="A793" s="1" t="s">
        <v>794</v>
      </c>
      <c r="B793" s="2" t="s">
        <v>2244</v>
      </c>
      <c r="C793" s="23">
        <v>1</v>
      </c>
      <c r="D793" s="23">
        <v>12</v>
      </c>
      <c r="E793" s="23">
        <v>6</v>
      </c>
      <c r="F793" s="23">
        <v>1</v>
      </c>
      <c r="G793" s="23">
        <v>12</v>
      </c>
    </row>
    <row r="794" spans="1:7" ht="12.75" customHeight="1" x14ac:dyDescent="0.35">
      <c r="A794" s="1" t="s">
        <v>795</v>
      </c>
      <c r="B794" s="2" t="s">
        <v>2242</v>
      </c>
      <c r="C794" s="23">
        <v>1</v>
      </c>
      <c r="D794" s="23">
        <v>12</v>
      </c>
      <c r="E794" s="23">
        <v>6</v>
      </c>
      <c r="F794" s="23">
        <v>1</v>
      </c>
      <c r="G794" s="23">
        <v>12</v>
      </c>
    </row>
    <row r="795" spans="1:7" ht="12.75" customHeight="1" x14ac:dyDescent="0.35">
      <c r="A795" s="1" t="s">
        <v>796</v>
      </c>
      <c r="B795" s="2" t="s">
        <v>2239</v>
      </c>
      <c r="C795" s="23">
        <v>1</v>
      </c>
      <c r="D795" s="23">
        <v>12</v>
      </c>
      <c r="E795" s="23">
        <v>6</v>
      </c>
      <c r="F795" s="23">
        <v>1</v>
      </c>
      <c r="G795" s="23">
        <v>12</v>
      </c>
    </row>
    <row r="796" spans="1:7" ht="12.75" customHeight="1" x14ac:dyDescent="0.35">
      <c r="A796" s="1" t="s">
        <v>797</v>
      </c>
      <c r="B796" s="2" t="s">
        <v>2245</v>
      </c>
      <c r="C796" s="23">
        <v>1</v>
      </c>
      <c r="D796" s="23">
        <v>12</v>
      </c>
      <c r="E796" s="23">
        <v>6</v>
      </c>
      <c r="F796" s="23">
        <v>1</v>
      </c>
      <c r="G796" s="23">
        <v>12</v>
      </c>
    </row>
    <row r="797" spans="1:7" ht="12.75" customHeight="1" x14ac:dyDescent="0.35">
      <c r="A797" s="1" t="s">
        <v>798</v>
      </c>
      <c r="B797" s="2" t="s">
        <v>2246</v>
      </c>
      <c r="C797" s="23">
        <v>0</v>
      </c>
      <c r="D797" s="23">
        <v>11</v>
      </c>
      <c r="E797" s="23">
        <v>5</v>
      </c>
      <c r="F797" s="23">
        <v>0</v>
      </c>
      <c r="G797" s="23">
        <v>12</v>
      </c>
    </row>
    <row r="798" spans="1:7" ht="12.75" customHeight="1" x14ac:dyDescent="0.35">
      <c r="A798" s="1" t="s">
        <v>799</v>
      </c>
      <c r="B798" s="2" t="s">
        <v>2235</v>
      </c>
      <c r="C798" s="23">
        <v>0</v>
      </c>
      <c r="D798" s="23">
        <v>12</v>
      </c>
      <c r="E798" s="23">
        <v>6</v>
      </c>
      <c r="F798" s="23">
        <v>1</v>
      </c>
      <c r="G798" s="23">
        <v>12</v>
      </c>
    </row>
    <row r="799" spans="1:7" ht="12.75" customHeight="1" x14ac:dyDescent="0.35">
      <c r="A799" s="1" t="s">
        <v>800</v>
      </c>
      <c r="B799" s="2" t="s">
        <v>2237</v>
      </c>
      <c r="C799" s="23">
        <v>0</v>
      </c>
      <c r="D799" s="23">
        <v>12</v>
      </c>
      <c r="E799" s="23">
        <v>5</v>
      </c>
      <c r="F799" s="23">
        <v>1</v>
      </c>
      <c r="G799" s="23">
        <v>12</v>
      </c>
    </row>
    <row r="800" spans="1:7" ht="12.75" customHeight="1" x14ac:dyDescent="0.35">
      <c r="A800" s="1" t="s">
        <v>801</v>
      </c>
      <c r="B800" s="2" t="s">
        <v>2246</v>
      </c>
      <c r="C800" s="23">
        <v>1</v>
      </c>
      <c r="D800" s="23">
        <v>12</v>
      </c>
      <c r="E800" s="23">
        <v>6</v>
      </c>
      <c r="F800" s="23">
        <v>1</v>
      </c>
      <c r="G800" s="23">
        <v>12</v>
      </c>
    </row>
    <row r="801" spans="1:7" ht="12.75" customHeight="1" x14ac:dyDescent="0.35">
      <c r="A801" s="1" t="s">
        <v>802</v>
      </c>
      <c r="B801" s="2" t="s">
        <v>2244</v>
      </c>
      <c r="C801" s="23">
        <v>1</v>
      </c>
      <c r="D801" s="23">
        <v>12</v>
      </c>
      <c r="E801" s="23">
        <v>6</v>
      </c>
      <c r="F801" s="23">
        <v>1</v>
      </c>
      <c r="G801" s="23">
        <v>12</v>
      </c>
    </row>
    <row r="802" spans="1:7" ht="12.75" customHeight="1" x14ac:dyDescent="0.35">
      <c r="A802" s="1" t="s">
        <v>803</v>
      </c>
      <c r="B802" s="2" t="s">
        <v>2233</v>
      </c>
      <c r="C802" s="23">
        <v>1</v>
      </c>
      <c r="D802" s="23">
        <v>12</v>
      </c>
      <c r="E802" s="23">
        <v>6</v>
      </c>
      <c r="F802" s="23">
        <v>1</v>
      </c>
      <c r="G802" s="23">
        <v>12</v>
      </c>
    </row>
    <row r="803" spans="1:7" ht="12.75" customHeight="1" x14ac:dyDescent="0.35">
      <c r="A803" s="1" t="s">
        <v>804</v>
      </c>
      <c r="B803" s="2" t="s">
        <v>2239</v>
      </c>
      <c r="C803" s="23">
        <v>1</v>
      </c>
      <c r="D803" s="23">
        <v>12</v>
      </c>
      <c r="E803" s="23">
        <v>6</v>
      </c>
      <c r="F803" s="23">
        <v>1</v>
      </c>
      <c r="G803" s="23">
        <v>12</v>
      </c>
    </row>
    <row r="804" spans="1:7" ht="12.75" customHeight="1" x14ac:dyDescent="0.35">
      <c r="A804" s="1" t="s">
        <v>805</v>
      </c>
      <c r="B804" s="2" t="s">
        <v>2238</v>
      </c>
      <c r="C804" s="23">
        <v>1</v>
      </c>
      <c r="D804" s="23">
        <v>12</v>
      </c>
      <c r="E804" s="23">
        <v>6</v>
      </c>
      <c r="F804" s="23">
        <v>1</v>
      </c>
      <c r="G804" s="23">
        <v>11</v>
      </c>
    </row>
    <row r="805" spans="1:7" ht="12.75" customHeight="1" x14ac:dyDescent="0.35">
      <c r="A805" s="1" t="s">
        <v>806</v>
      </c>
      <c r="B805" s="2" t="s">
        <v>2248</v>
      </c>
      <c r="C805" s="23">
        <v>1</v>
      </c>
      <c r="D805" s="23">
        <v>12</v>
      </c>
      <c r="E805" s="23">
        <v>6</v>
      </c>
      <c r="F805" s="23">
        <v>1</v>
      </c>
      <c r="G805" s="23">
        <v>12</v>
      </c>
    </row>
    <row r="806" spans="1:7" ht="12.75" customHeight="1" x14ac:dyDescent="0.35">
      <c r="A806" s="1" t="s">
        <v>807</v>
      </c>
      <c r="B806" s="2" t="s">
        <v>2239</v>
      </c>
      <c r="C806" s="23">
        <v>1</v>
      </c>
      <c r="D806" s="23">
        <v>12</v>
      </c>
      <c r="E806" s="23">
        <v>6</v>
      </c>
      <c r="F806" s="23">
        <v>1</v>
      </c>
      <c r="G806" s="23">
        <v>12</v>
      </c>
    </row>
    <row r="807" spans="1:7" ht="12.75" customHeight="1" x14ac:dyDescent="0.35">
      <c r="A807" s="1" t="s">
        <v>808</v>
      </c>
      <c r="B807" s="2" t="s">
        <v>2239</v>
      </c>
      <c r="C807" s="23">
        <v>1</v>
      </c>
      <c r="D807" s="23">
        <v>12</v>
      </c>
      <c r="E807" s="23">
        <v>6</v>
      </c>
      <c r="F807" s="23">
        <v>1</v>
      </c>
      <c r="G807" s="23">
        <v>5</v>
      </c>
    </row>
    <row r="808" spans="1:7" ht="12.75" customHeight="1" x14ac:dyDescent="0.35">
      <c r="A808" s="1" t="s">
        <v>809</v>
      </c>
      <c r="B808" s="2" t="s">
        <v>2245</v>
      </c>
      <c r="C808" s="23">
        <v>1</v>
      </c>
      <c r="D808" s="23">
        <v>12</v>
      </c>
      <c r="E808" s="23">
        <v>6</v>
      </c>
      <c r="F808" s="23">
        <v>1</v>
      </c>
      <c r="G808" s="23">
        <v>12</v>
      </c>
    </row>
    <row r="809" spans="1:7" ht="12.75" customHeight="1" x14ac:dyDescent="0.35">
      <c r="A809" s="1" t="s">
        <v>810</v>
      </c>
      <c r="B809" s="2" t="s">
        <v>2245</v>
      </c>
      <c r="C809" s="23">
        <v>1</v>
      </c>
      <c r="D809" s="23">
        <v>12</v>
      </c>
      <c r="E809" s="23">
        <v>6</v>
      </c>
      <c r="F809" s="23">
        <v>1</v>
      </c>
      <c r="G809" s="23">
        <v>12</v>
      </c>
    </row>
    <row r="810" spans="1:7" ht="12.75" customHeight="1" x14ac:dyDescent="0.35">
      <c r="A810" s="1" t="s">
        <v>811</v>
      </c>
      <c r="B810" s="2" t="s">
        <v>2243</v>
      </c>
      <c r="C810" s="23">
        <v>1</v>
      </c>
      <c r="D810" s="23">
        <v>12</v>
      </c>
      <c r="E810" s="23">
        <v>6</v>
      </c>
      <c r="F810" s="23">
        <v>1</v>
      </c>
      <c r="G810" s="23">
        <v>12</v>
      </c>
    </row>
    <row r="811" spans="1:7" ht="12.75" customHeight="1" x14ac:dyDescent="0.35">
      <c r="A811" s="1" t="s">
        <v>812</v>
      </c>
      <c r="B811" s="2" t="s">
        <v>2246</v>
      </c>
      <c r="C811" s="23">
        <v>1</v>
      </c>
      <c r="D811" s="23">
        <v>12</v>
      </c>
      <c r="E811" s="23">
        <v>6</v>
      </c>
      <c r="F811" s="23">
        <v>1</v>
      </c>
      <c r="G811" s="23">
        <v>10</v>
      </c>
    </row>
    <row r="812" spans="1:7" ht="12.75" customHeight="1" x14ac:dyDescent="0.35">
      <c r="A812" s="1" t="s">
        <v>813</v>
      </c>
      <c r="B812" s="2" t="s">
        <v>2238</v>
      </c>
      <c r="C812" s="23">
        <v>1</v>
      </c>
      <c r="D812" s="23">
        <v>12</v>
      </c>
      <c r="E812" s="23">
        <v>6</v>
      </c>
      <c r="F812" s="23">
        <v>1</v>
      </c>
      <c r="G812" s="23">
        <v>12</v>
      </c>
    </row>
    <row r="813" spans="1:7" ht="12.75" customHeight="1" x14ac:dyDescent="0.35">
      <c r="A813" s="1" t="s">
        <v>814</v>
      </c>
      <c r="B813" s="2" t="s">
        <v>2246</v>
      </c>
      <c r="C813" s="23">
        <v>1</v>
      </c>
      <c r="D813" s="23">
        <v>4</v>
      </c>
      <c r="E813" s="23">
        <v>2</v>
      </c>
      <c r="F813" s="23">
        <v>0</v>
      </c>
      <c r="G813" s="23">
        <v>12</v>
      </c>
    </row>
    <row r="814" spans="1:7" ht="12.75" customHeight="1" x14ac:dyDescent="0.35">
      <c r="A814" s="1" t="s">
        <v>815</v>
      </c>
      <c r="B814" s="2" t="s">
        <v>2246</v>
      </c>
      <c r="C814" s="23">
        <v>1</v>
      </c>
      <c r="D814" s="23">
        <v>12</v>
      </c>
      <c r="E814" s="23">
        <v>6</v>
      </c>
      <c r="F814" s="23">
        <v>1</v>
      </c>
      <c r="G814" s="23">
        <v>12</v>
      </c>
    </row>
    <row r="815" spans="1:7" ht="12.75" customHeight="1" x14ac:dyDescent="0.35">
      <c r="A815" s="1" t="s">
        <v>816</v>
      </c>
      <c r="B815" s="2" t="s">
        <v>2235</v>
      </c>
      <c r="C815" s="23">
        <v>0</v>
      </c>
      <c r="D815" s="23">
        <v>12</v>
      </c>
      <c r="E815" s="23">
        <v>6</v>
      </c>
      <c r="F815" s="23">
        <v>1</v>
      </c>
      <c r="G815" s="23">
        <v>12</v>
      </c>
    </row>
    <row r="816" spans="1:7" ht="12.75" customHeight="1" x14ac:dyDescent="0.35">
      <c r="A816" s="1" t="s">
        <v>817</v>
      </c>
      <c r="B816" s="2" t="s">
        <v>2244</v>
      </c>
      <c r="C816" s="23">
        <v>1</v>
      </c>
      <c r="D816" s="23">
        <v>12</v>
      </c>
      <c r="E816" s="23">
        <v>6</v>
      </c>
      <c r="F816" s="23">
        <v>1</v>
      </c>
      <c r="G816" s="23">
        <v>12</v>
      </c>
    </row>
    <row r="817" spans="1:7" ht="12.75" customHeight="1" x14ac:dyDescent="0.35">
      <c r="A817" s="1" t="s">
        <v>818</v>
      </c>
      <c r="B817" s="2" t="s">
        <v>2233</v>
      </c>
      <c r="C817" s="23">
        <v>0</v>
      </c>
      <c r="D817" s="23">
        <v>12</v>
      </c>
      <c r="E817" s="23">
        <v>6</v>
      </c>
      <c r="F817" s="23">
        <v>1</v>
      </c>
      <c r="G817" s="23">
        <v>12</v>
      </c>
    </row>
    <row r="818" spans="1:7" ht="12.75" customHeight="1" x14ac:dyDescent="0.35">
      <c r="A818" s="1" t="s">
        <v>819</v>
      </c>
      <c r="B818" s="2" t="s">
        <v>2246</v>
      </c>
      <c r="C818" s="23">
        <v>1</v>
      </c>
      <c r="D818" s="23">
        <v>12</v>
      </c>
      <c r="E818" s="23">
        <v>6</v>
      </c>
      <c r="F818" s="23">
        <v>1</v>
      </c>
      <c r="G818" s="23">
        <v>12</v>
      </c>
    </row>
    <row r="819" spans="1:7" ht="12.75" customHeight="1" x14ac:dyDescent="0.35">
      <c r="A819" s="1" t="s">
        <v>820</v>
      </c>
      <c r="B819" s="2" t="s">
        <v>2244</v>
      </c>
      <c r="C819" s="23">
        <v>1</v>
      </c>
      <c r="D819" s="23">
        <v>12</v>
      </c>
      <c r="E819" s="23">
        <v>6</v>
      </c>
      <c r="F819" s="23">
        <v>1</v>
      </c>
      <c r="G819" s="23">
        <v>12</v>
      </c>
    </row>
    <row r="820" spans="1:7" ht="12.75" customHeight="1" x14ac:dyDescent="0.35">
      <c r="A820" s="1" t="s">
        <v>821</v>
      </c>
      <c r="B820" s="2" t="s">
        <v>2247</v>
      </c>
      <c r="C820" s="23">
        <v>1</v>
      </c>
      <c r="D820" s="23">
        <v>12</v>
      </c>
      <c r="E820" s="23">
        <v>6</v>
      </c>
      <c r="F820" s="23">
        <v>1</v>
      </c>
      <c r="G820" s="23">
        <v>11</v>
      </c>
    </row>
    <row r="821" spans="1:7" ht="12.75" customHeight="1" x14ac:dyDescent="0.35">
      <c r="A821" s="1" t="s">
        <v>822</v>
      </c>
      <c r="B821" s="2" t="s">
        <v>2233</v>
      </c>
      <c r="C821" s="23">
        <v>1</v>
      </c>
      <c r="D821" s="23">
        <v>12</v>
      </c>
      <c r="E821" s="23">
        <v>6</v>
      </c>
      <c r="F821" s="23">
        <v>1</v>
      </c>
      <c r="G821" s="23">
        <v>12</v>
      </c>
    </row>
    <row r="822" spans="1:7" ht="12.75" customHeight="1" x14ac:dyDescent="0.35">
      <c r="A822" s="1" t="s">
        <v>823</v>
      </c>
      <c r="B822" s="2" t="s">
        <v>2245</v>
      </c>
      <c r="C822" s="23">
        <v>1</v>
      </c>
      <c r="D822" s="23">
        <v>12</v>
      </c>
      <c r="E822" s="23">
        <v>6</v>
      </c>
      <c r="F822" s="23">
        <v>1</v>
      </c>
      <c r="G822" s="23">
        <v>12</v>
      </c>
    </row>
    <row r="823" spans="1:7" ht="12.75" customHeight="1" x14ac:dyDescent="0.35">
      <c r="A823" s="1" t="s">
        <v>824</v>
      </c>
      <c r="B823" s="2" t="s">
        <v>2237</v>
      </c>
      <c r="C823" s="23">
        <v>0</v>
      </c>
      <c r="D823" s="23">
        <v>12</v>
      </c>
      <c r="E823" s="23">
        <v>6</v>
      </c>
      <c r="F823" s="23">
        <v>1</v>
      </c>
      <c r="G823" s="23">
        <v>12</v>
      </c>
    </row>
    <row r="824" spans="1:7" ht="12.75" customHeight="1" x14ac:dyDescent="0.35">
      <c r="A824" s="1" t="s">
        <v>825</v>
      </c>
      <c r="B824" s="2" t="s">
        <v>2244</v>
      </c>
      <c r="C824" s="23">
        <v>1</v>
      </c>
      <c r="D824" s="23">
        <v>12</v>
      </c>
      <c r="E824" s="23">
        <v>6</v>
      </c>
      <c r="F824" s="23">
        <v>1</v>
      </c>
      <c r="G824" s="23">
        <v>12</v>
      </c>
    </row>
    <row r="825" spans="1:7" ht="12.75" customHeight="1" x14ac:dyDescent="0.35">
      <c r="A825" s="1" t="s">
        <v>826</v>
      </c>
      <c r="B825" s="2" t="s">
        <v>2245</v>
      </c>
      <c r="C825" s="23">
        <v>0</v>
      </c>
      <c r="D825" s="23">
        <v>12</v>
      </c>
      <c r="E825" s="23">
        <v>6</v>
      </c>
      <c r="F825" s="23">
        <v>1</v>
      </c>
      <c r="G825" s="23">
        <v>12</v>
      </c>
    </row>
    <row r="826" spans="1:7" ht="12.75" customHeight="1" x14ac:dyDescent="0.35">
      <c r="A826" s="1" t="s">
        <v>827</v>
      </c>
      <c r="B826" s="2" t="s">
        <v>2241</v>
      </c>
      <c r="C826" s="23">
        <v>1</v>
      </c>
      <c r="D826" s="23">
        <v>12</v>
      </c>
      <c r="E826" s="23">
        <v>6</v>
      </c>
      <c r="F826" s="23">
        <v>1</v>
      </c>
      <c r="G826" s="23">
        <v>12</v>
      </c>
    </row>
    <row r="827" spans="1:7" ht="12.75" customHeight="1" x14ac:dyDescent="0.35">
      <c r="A827" s="1" t="s">
        <v>828</v>
      </c>
      <c r="B827" s="2" t="s">
        <v>2255</v>
      </c>
      <c r="C827" s="23">
        <v>0</v>
      </c>
      <c r="D827" s="23">
        <v>12</v>
      </c>
      <c r="E827" s="23">
        <v>6</v>
      </c>
      <c r="F827" s="23">
        <v>1</v>
      </c>
      <c r="G827" s="23">
        <v>12</v>
      </c>
    </row>
    <row r="828" spans="1:7" ht="12.75" customHeight="1" x14ac:dyDescent="0.35">
      <c r="A828" s="1" t="s">
        <v>829</v>
      </c>
      <c r="B828" s="2" t="s">
        <v>2244</v>
      </c>
      <c r="C828" s="23">
        <v>1</v>
      </c>
      <c r="D828" s="23">
        <v>12</v>
      </c>
      <c r="E828" s="23">
        <v>6</v>
      </c>
      <c r="F828" s="23">
        <v>1</v>
      </c>
      <c r="G828" s="23">
        <v>12</v>
      </c>
    </row>
    <row r="829" spans="1:7" ht="12.75" customHeight="1" x14ac:dyDescent="0.35">
      <c r="A829" s="1" t="s">
        <v>830</v>
      </c>
      <c r="B829" s="2" t="s">
        <v>2233</v>
      </c>
      <c r="C829" s="23">
        <v>0</v>
      </c>
      <c r="D829" s="23">
        <v>12</v>
      </c>
      <c r="E829" s="23">
        <v>0</v>
      </c>
      <c r="F829" s="23">
        <v>0</v>
      </c>
      <c r="G829" s="23">
        <v>12</v>
      </c>
    </row>
    <row r="830" spans="1:7" ht="12.75" customHeight="1" x14ac:dyDescent="0.35">
      <c r="A830" s="1" t="s">
        <v>831</v>
      </c>
      <c r="B830" s="2" t="s">
        <v>2240</v>
      </c>
      <c r="C830" s="23">
        <v>0</v>
      </c>
      <c r="D830" s="23">
        <v>12</v>
      </c>
      <c r="E830" s="23">
        <v>6</v>
      </c>
      <c r="F830" s="23">
        <v>1</v>
      </c>
      <c r="G830" s="23">
        <v>11</v>
      </c>
    </row>
    <row r="831" spans="1:7" ht="12.75" customHeight="1" x14ac:dyDescent="0.35">
      <c r="A831" s="1" t="s">
        <v>832</v>
      </c>
      <c r="B831" s="2" t="s">
        <v>2239</v>
      </c>
      <c r="C831" s="23">
        <v>1</v>
      </c>
      <c r="D831" s="23">
        <v>12</v>
      </c>
      <c r="E831" s="23">
        <v>6</v>
      </c>
      <c r="F831" s="23">
        <v>1</v>
      </c>
      <c r="G831" s="23">
        <v>12</v>
      </c>
    </row>
    <row r="832" spans="1:7" ht="12.75" customHeight="1" x14ac:dyDescent="0.35">
      <c r="A832" s="1" t="s">
        <v>833</v>
      </c>
      <c r="B832" s="2" t="s">
        <v>2245</v>
      </c>
      <c r="C832" s="23">
        <v>1</v>
      </c>
      <c r="D832" s="23">
        <v>12</v>
      </c>
      <c r="E832" s="23">
        <v>6</v>
      </c>
      <c r="F832" s="23">
        <v>1</v>
      </c>
      <c r="G832" s="23">
        <v>12</v>
      </c>
    </row>
    <row r="833" spans="1:7" ht="12.75" customHeight="1" x14ac:dyDescent="0.35">
      <c r="A833" s="1" t="s">
        <v>834</v>
      </c>
      <c r="B833" s="2" t="s">
        <v>2244</v>
      </c>
      <c r="C833" s="23">
        <v>1</v>
      </c>
      <c r="D833" s="23">
        <v>12</v>
      </c>
      <c r="E833" s="23">
        <v>6</v>
      </c>
      <c r="F833" s="23">
        <v>1</v>
      </c>
      <c r="G833" s="23">
        <v>12</v>
      </c>
    </row>
    <row r="834" spans="1:7" ht="12.75" customHeight="1" x14ac:dyDescent="0.35">
      <c r="A834" s="1" t="s">
        <v>835</v>
      </c>
      <c r="B834" s="2" t="s">
        <v>2252</v>
      </c>
      <c r="C834" s="23">
        <v>1</v>
      </c>
      <c r="D834" s="23">
        <v>12</v>
      </c>
      <c r="E834" s="23">
        <v>6</v>
      </c>
      <c r="F834" s="23">
        <v>1</v>
      </c>
      <c r="G834" s="23">
        <v>12</v>
      </c>
    </row>
    <row r="835" spans="1:7" ht="12.75" customHeight="1" x14ac:dyDescent="0.35">
      <c r="A835" s="1" t="s">
        <v>836</v>
      </c>
      <c r="B835" s="2" t="s">
        <v>2237</v>
      </c>
      <c r="C835" s="23">
        <v>1</v>
      </c>
      <c r="D835" s="23">
        <v>12</v>
      </c>
      <c r="E835" s="23">
        <v>6</v>
      </c>
      <c r="F835" s="23">
        <v>1</v>
      </c>
      <c r="G835" s="23">
        <v>12</v>
      </c>
    </row>
    <row r="836" spans="1:7" ht="12.75" customHeight="1" x14ac:dyDescent="0.35">
      <c r="A836" s="1" t="s">
        <v>837</v>
      </c>
      <c r="B836" s="2" t="s">
        <v>2240</v>
      </c>
      <c r="C836" s="23">
        <v>0</v>
      </c>
      <c r="D836" s="23">
        <v>12</v>
      </c>
      <c r="E836" s="23">
        <v>6</v>
      </c>
      <c r="F836" s="23">
        <v>1</v>
      </c>
      <c r="G836" s="23">
        <v>0</v>
      </c>
    </row>
    <row r="837" spans="1:7" ht="12.75" customHeight="1" x14ac:dyDescent="0.35">
      <c r="A837" s="1" t="s">
        <v>838</v>
      </c>
      <c r="B837" s="2" t="s">
        <v>2239</v>
      </c>
      <c r="C837" s="23">
        <v>0</v>
      </c>
      <c r="D837" s="23">
        <v>12</v>
      </c>
      <c r="E837" s="23">
        <v>6</v>
      </c>
      <c r="F837" s="23">
        <v>1</v>
      </c>
      <c r="G837" s="23">
        <v>12</v>
      </c>
    </row>
    <row r="838" spans="1:7" ht="12.75" customHeight="1" x14ac:dyDescent="0.35">
      <c r="A838" s="1" t="s">
        <v>839</v>
      </c>
      <c r="B838" s="2" t="s">
        <v>2248</v>
      </c>
      <c r="C838" s="23">
        <v>1</v>
      </c>
      <c r="D838" s="23">
        <v>12</v>
      </c>
      <c r="E838" s="23">
        <v>6</v>
      </c>
      <c r="F838" s="23">
        <v>1</v>
      </c>
      <c r="G838" s="23">
        <v>12</v>
      </c>
    </row>
    <row r="839" spans="1:7" ht="12.75" customHeight="1" x14ac:dyDescent="0.35">
      <c r="A839" s="1" t="s">
        <v>840</v>
      </c>
      <c r="B839" s="2" t="s">
        <v>2244</v>
      </c>
      <c r="C839" s="23">
        <v>1</v>
      </c>
      <c r="D839" s="23">
        <v>12</v>
      </c>
      <c r="E839" s="23">
        <v>6</v>
      </c>
      <c r="F839" s="23">
        <v>1</v>
      </c>
      <c r="G839" s="23">
        <v>12</v>
      </c>
    </row>
    <row r="840" spans="1:7" ht="12.75" customHeight="1" x14ac:dyDescent="0.35">
      <c r="A840" s="1" t="s">
        <v>841</v>
      </c>
      <c r="B840" s="2" t="s">
        <v>2240</v>
      </c>
      <c r="C840" s="23">
        <v>1</v>
      </c>
      <c r="D840" s="23">
        <v>12</v>
      </c>
      <c r="E840" s="23">
        <v>6</v>
      </c>
      <c r="F840" s="23">
        <v>1</v>
      </c>
      <c r="G840" s="23">
        <v>12</v>
      </c>
    </row>
    <row r="841" spans="1:7" ht="12.75" customHeight="1" x14ac:dyDescent="0.35">
      <c r="A841" s="1" t="s">
        <v>842</v>
      </c>
      <c r="B841" s="2" t="s">
        <v>2244</v>
      </c>
      <c r="C841" s="23">
        <v>1</v>
      </c>
      <c r="D841" s="23">
        <v>12</v>
      </c>
      <c r="E841" s="23">
        <v>6</v>
      </c>
      <c r="F841" s="23">
        <v>1</v>
      </c>
      <c r="G841" s="23">
        <v>12</v>
      </c>
    </row>
    <row r="842" spans="1:7" ht="12.75" customHeight="1" x14ac:dyDescent="0.35">
      <c r="A842" s="1" t="s">
        <v>843</v>
      </c>
      <c r="B842" s="2" t="s">
        <v>2246</v>
      </c>
      <c r="C842" s="23">
        <v>1</v>
      </c>
      <c r="D842" s="23">
        <v>12</v>
      </c>
      <c r="E842" s="23">
        <v>6</v>
      </c>
      <c r="F842" s="23">
        <v>1</v>
      </c>
      <c r="G842" s="23">
        <v>12</v>
      </c>
    </row>
    <row r="843" spans="1:7" ht="12.75" customHeight="1" x14ac:dyDescent="0.35">
      <c r="A843" s="1" t="s">
        <v>844</v>
      </c>
      <c r="B843" s="2" t="s">
        <v>2244</v>
      </c>
      <c r="C843" s="23">
        <v>1</v>
      </c>
      <c r="D843" s="23">
        <v>12</v>
      </c>
      <c r="E843" s="23">
        <v>6</v>
      </c>
      <c r="F843" s="23">
        <v>1</v>
      </c>
      <c r="G843" s="23">
        <v>12</v>
      </c>
    </row>
    <row r="844" spans="1:7" ht="12.75" customHeight="1" x14ac:dyDescent="0.35">
      <c r="A844" s="1" t="s">
        <v>845</v>
      </c>
      <c r="B844" s="2" t="s">
        <v>2237</v>
      </c>
      <c r="C844" s="23">
        <v>1</v>
      </c>
      <c r="D844" s="23">
        <v>12</v>
      </c>
      <c r="E844" s="23">
        <v>6</v>
      </c>
      <c r="F844" s="23">
        <v>1</v>
      </c>
      <c r="G844" s="23">
        <v>12</v>
      </c>
    </row>
    <row r="845" spans="1:7" ht="12.75" customHeight="1" x14ac:dyDescent="0.35">
      <c r="A845" s="1" t="s">
        <v>846</v>
      </c>
      <c r="B845" s="2" t="s">
        <v>2247</v>
      </c>
      <c r="C845" s="23">
        <v>1</v>
      </c>
      <c r="D845" s="23">
        <v>12</v>
      </c>
      <c r="E845" s="23">
        <v>6</v>
      </c>
      <c r="F845" s="23">
        <v>1</v>
      </c>
      <c r="G845" s="23">
        <v>12</v>
      </c>
    </row>
    <row r="846" spans="1:7" ht="12.75" customHeight="1" x14ac:dyDescent="0.35">
      <c r="A846" s="1" t="s">
        <v>847</v>
      </c>
      <c r="B846" s="2" t="s">
        <v>2239</v>
      </c>
      <c r="C846" s="23">
        <v>0</v>
      </c>
      <c r="D846" s="23">
        <v>12</v>
      </c>
      <c r="E846" s="23">
        <v>6</v>
      </c>
      <c r="F846" s="23">
        <v>1</v>
      </c>
      <c r="G846" s="23">
        <v>12</v>
      </c>
    </row>
    <row r="847" spans="1:7" ht="12.75" customHeight="1" x14ac:dyDescent="0.35">
      <c r="A847" s="1" t="s">
        <v>848</v>
      </c>
      <c r="B847" s="2" t="s">
        <v>2248</v>
      </c>
      <c r="C847" s="23">
        <v>1</v>
      </c>
      <c r="D847" s="23">
        <v>12</v>
      </c>
      <c r="E847" s="23">
        <v>6</v>
      </c>
      <c r="F847" s="23">
        <v>1</v>
      </c>
      <c r="G847" s="23">
        <v>12</v>
      </c>
    </row>
    <row r="848" spans="1:7" ht="12.75" customHeight="1" x14ac:dyDescent="0.35">
      <c r="A848" s="1" t="s">
        <v>849</v>
      </c>
      <c r="B848" s="2" t="s">
        <v>2254</v>
      </c>
      <c r="C848" s="23">
        <v>0</v>
      </c>
      <c r="D848" s="23">
        <v>12</v>
      </c>
      <c r="E848" s="23">
        <v>6</v>
      </c>
      <c r="F848" s="23">
        <v>1</v>
      </c>
      <c r="G848" s="23">
        <v>12</v>
      </c>
    </row>
    <row r="849" spans="1:7" ht="12.75" customHeight="1" x14ac:dyDescent="0.35">
      <c r="A849" s="1" t="s">
        <v>850</v>
      </c>
      <c r="B849" s="2" t="s">
        <v>2245</v>
      </c>
      <c r="C849" s="23">
        <v>1</v>
      </c>
      <c r="D849" s="23">
        <v>12</v>
      </c>
      <c r="E849" s="23">
        <v>6</v>
      </c>
      <c r="F849" s="23">
        <v>1</v>
      </c>
      <c r="G849" s="23">
        <v>12</v>
      </c>
    </row>
    <row r="850" spans="1:7" ht="12.75" customHeight="1" x14ac:dyDescent="0.35">
      <c r="A850" s="1" t="s">
        <v>851</v>
      </c>
      <c r="B850" s="2" t="s">
        <v>2245</v>
      </c>
      <c r="C850" s="23">
        <v>1</v>
      </c>
      <c r="D850" s="23">
        <v>12</v>
      </c>
      <c r="E850" s="23">
        <v>0</v>
      </c>
      <c r="F850" s="23">
        <v>1</v>
      </c>
      <c r="G850" s="23">
        <v>12</v>
      </c>
    </row>
    <row r="851" spans="1:7" ht="12.75" customHeight="1" x14ac:dyDescent="0.35">
      <c r="A851" s="1" t="s">
        <v>852</v>
      </c>
      <c r="B851" s="2" t="s">
        <v>2236</v>
      </c>
      <c r="C851" s="23">
        <v>0</v>
      </c>
      <c r="D851" s="23">
        <v>12</v>
      </c>
      <c r="E851" s="23">
        <v>6</v>
      </c>
      <c r="F851" s="23">
        <v>0</v>
      </c>
      <c r="G851" s="23">
        <v>12</v>
      </c>
    </row>
    <row r="852" spans="1:7" ht="12.75" customHeight="1" x14ac:dyDescent="0.35">
      <c r="A852" s="1" t="s">
        <v>853</v>
      </c>
      <c r="B852" s="2" t="s">
        <v>2236</v>
      </c>
      <c r="C852" s="23">
        <v>0</v>
      </c>
      <c r="D852" s="23">
        <v>0</v>
      </c>
      <c r="E852" s="23">
        <v>4</v>
      </c>
      <c r="F852" s="23">
        <v>0</v>
      </c>
      <c r="G852" s="23">
        <v>0</v>
      </c>
    </row>
    <row r="853" spans="1:7" ht="12.75" customHeight="1" x14ac:dyDescent="0.35">
      <c r="A853" s="1" t="s">
        <v>854</v>
      </c>
      <c r="B853" s="2" t="s">
        <v>2240</v>
      </c>
      <c r="C853" s="23">
        <v>1</v>
      </c>
      <c r="D853" s="23">
        <v>12</v>
      </c>
      <c r="E853" s="23">
        <v>6</v>
      </c>
      <c r="F853" s="23">
        <v>1</v>
      </c>
      <c r="G853" s="23">
        <v>12</v>
      </c>
    </row>
    <row r="854" spans="1:7" ht="12.75" customHeight="1" x14ac:dyDescent="0.35">
      <c r="A854" s="1" t="s">
        <v>855</v>
      </c>
      <c r="B854" s="2" t="s">
        <v>2246</v>
      </c>
      <c r="C854" s="23">
        <v>1</v>
      </c>
      <c r="D854" s="23">
        <v>12</v>
      </c>
      <c r="E854" s="23">
        <v>6</v>
      </c>
      <c r="F854" s="23">
        <v>1</v>
      </c>
      <c r="G854" s="23">
        <v>12</v>
      </c>
    </row>
    <row r="855" spans="1:7" ht="12.75" customHeight="1" x14ac:dyDescent="0.35">
      <c r="A855" s="1" t="s">
        <v>856</v>
      </c>
      <c r="B855" s="2" t="s">
        <v>2244</v>
      </c>
      <c r="C855" s="23">
        <v>1</v>
      </c>
      <c r="D855" s="23">
        <v>12</v>
      </c>
      <c r="E855" s="23">
        <v>6</v>
      </c>
      <c r="F855" s="23">
        <v>1</v>
      </c>
      <c r="G855" s="23">
        <v>12</v>
      </c>
    </row>
    <row r="856" spans="1:7" ht="12.75" customHeight="1" x14ac:dyDescent="0.35">
      <c r="A856" s="1" t="s">
        <v>857</v>
      </c>
      <c r="B856" s="2" t="s">
        <v>2251</v>
      </c>
      <c r="C856" s="23">
        <v>1</v>
      </c>
      <c r="D856" s="23">
        <v>12</v>
      </c>
      <c r="E856" s="23">
        <v>6</v>
      </c>
      <c r="F856" s="23">
        <v>1</v>
      </c>
      <c r="G856" s="23">
        <v>12</v>
      </c>
    </row>
    <row r="857" spans="1:7" ht="12.75" customHeight="1" x14ac:dyDescent="0.35">
      <c r="A857" s="1" t="s">
        <v>858</v>
      </c>
      <c r="B857" s="2" t="s">
        <v>2240</v>
      </c>
      <c r="C857" s="23">
        <v>1</v>
      </c>
      <c r="D857" s="23">
        <v>12</v>
      </c>
      <c r="E857" s="23">
        <v>6</v>
      </c>
      <c r="F857" s="23">
        <v>1</v>
      </c>
      <c r="G857" s="23">
        <v>12</v>
      </c>
    </row>
    <row r="858" spans="1:7" ht="12.75" customHeight="1" x14ac:dyDescent="0.35">
      <c r="A858" s="1" t="s">
        <v>859</v>
      </c>
      <c r="B858" s="2" t="s">
        <v>2246</v>
      </c>
      <c r="C858" s="23">
        <v>1</v>
      </c>
      <c r="D858" s="23">
        <v>12</v>
      </c>
      <c r="E858" s="23">
        <v>6</v>
      </c>
      <c r="F858" s="23">
        <v>1</v>
      </c>
      <c r="G858" s="23">
        <v>12</v>
      </c>
    </row>
    <row r="859" spans="1:7" ht="12.75" customHeight="1" x14ac:dyDescent="0.35">
      <c r="A859" s="1" t="s">
        <v>860</v>
      </c>
      <c r="B859" s="2" t="s">
        <v>2244</v>
      </c>
      <c r="C859" s="23">
        <v>1</v>
      </c>
      <c r="D859" s="23">
        <v>12</v>
      </c>
      <c r="E859" s="23">
        <v>6</v>
      </c>
      <c r="F859" s="23">
        <v>1</v>
      </c>
      <c r="G859" s="23">
        <v>12</v>
      </c>
    </row>
    <row r="860" spans="1:7" ht="12.75" customHeight="1" x14ac:dyDescent="0.35">
      <c r="A860" s="1" t="s">
        <v>861</v>
      </c>
      <c r="B860" s="2" t="s">
        <v>2253</v>
      </c>
      <c r="C860" s="23">
        <v>1</v>
      </c>
      <c r="D860" s="23">
        <v>0</v>
      </c>
      <c r="E860" s="23">
        <v>0</v>
      </c>
      <c r="F860" s="23">
        <v>0</v>
      </c>
      <c r="G860" s="23">
        <v>12</v>
      </c>
    </row>
    <row r="861" spans="1:7" ht="12.75" customHeight="1" x14ac:dyDescent="0.35">
      <c r="A861" s="1" t="s">
        <v>862</v>
      </c>
      <c r="B861" s="2" t="s">
        <v>2240</v>
      </c>
      <c r="C861" s="23">
        <v>1</v>
      </c>
      <c r="D861" s="23">
        <v>12</v>
      </c>
      <c r="E861" s="23">
        <v>6</v>
      </c>
      <c r="F861" s="23">
        <v>1</v>
      </c>
      <c r="G861" s="23">
        <v>12</v>
      </c>
    </row>
    <row r="862" spans="1:7" ht="12.75" customHeight="1" x14ac:dyDescent="0.35">
      <c r="A862" s="1" t="s">
        <v>863</v>
      </c>
      <c r="B862" s="2" t="s">
        <v>2245</v>
      </c>
      <c r="C862" s="23">
        <v>1</v>
      </c>
      <c r="D862" s="23">
        <v>12</v>
      </c>
      <c r="E862" s="23">
        <v>6</v>
      </c>
      <c r="F862" s="23">
        <v>1</v>
      </c>
      <c r="G862" s="23">
        <v>12</v>
      </c>
    </row>
    <row r="863" spans="1:7" ht="12.75" customHeight="1" x14ac:dyDescent="0.35">
      <c r="A863" s="1" t="s">
        <v>864</v>
      </c>
      <c r="B863" s="2" t="s">
        <v>2245</v>
      </c>
      <c r="C863" s="23">
        <v>1</v>
      </c>
      <c r="D863" s="23">
        <v>12</v>
      </c>
      <c r="E863" s="23">
        <v>6</v>
      </c>
      <c r="F863" s="23">
        <v>1</v>
      </c>
      <c r="G863" s="23">
        <v>12</v>
      </c>
    </row>
    <row r="864" spans="1:7" ht="12.75" customHeight="1" x14ac:dyDescent="0.35">
      <c r="A864" s="1" t="s">
        <v>865</v>
      </c>
      <c r="B864" s="2" t="s">
        <v>2247</v>
      </c>
      <c r="C864" s="23">
        <v>1</v>
      </c>
      <c r="D864" s="23">
        <v>12</v>
      </c>
      <c r="E864" s="23">
        <v>6</v>
      </c>
      <c r="F864" s="23">
        <v>1</v>
      </c>
      <c r="G864" s="23">
        <v>12</v>
      </c>
    </row>
    <row r="865" spans="1:7" ht="12.75" customHeight="1" x14ac:dyDescent="0.35">
      <c r="A865" s="1" t="s">
        <v>866</v>
      </c>
      <c r="B865" s="2" t="s">
        <v>2244</v>
      </c>
      <c r="C865" s="23">
        <v>1</v>
      </c>
      <c r="D865" s="23">
        <v>12</v>
      </c>
      <c r="E865" s="23">
        <v>6</v>
      </c>
      <c r="F865" s="23">
        <v>1</v>
      </c>
      <c r="G865" s="23">
        <v>12</v>
      </c>
    </row>
    <row r="866" spans="1:7" ht="12.75" customHeight="1" x14ac:dyDescent="0.35">
      <c r="A866" s="1" t="s">
        <v>867</v>
      </c>
      <c r="B866" s="2" t="s">
        <v>2239</v>
      </c>
      <c r="C866" s="23">
        <v>1</v>
      </c>
      <c r="D866" s="23">
        <v>12</v>
      </c>
      <c r="E866" s="23">
        <v>6</v>
      </c>
      <c r="F866" s="23">
        <v>1</v>
      </c>
      <c r="G866" s="23">
        <v>12</v>
      </c>
    </row>
    <row r="867" spans="1:7" ht="12.75" customHeight="1" x14ac:dyDescent="0.35">
      <c r="A867" s="1" t="s">
        <v>868</v>
      </c>
      <c r="B867" s="2" t="s">
        <v>2244</v>
      </c>
      <c r="C867" s="23">
        <v>1</v>
      </c>
      <c r="D867" s="23">
        <v>12</v>
      </c>
      <c r="E867" s="23">
        <v>6</v>
      </c>
      <c r="F867" s="23">
        <v>1</v>
      </c>
      <c r="G867" s="23">
        <v>12</v>
      </c>
    </row>
    <row r="868" spans="1:7" ht="12.75" customHeight="1" x14ac:dyDescent="0.35">
      <c r="A868" s="1" t="s">
        <v>869</v>
      </c>
      <c r="B868" s="2" t="s">
        <v>2239</v>
      </c>
      <c r="C868" s="23">
        <v>1</v>
      </c>
      <c r="D868" s="23">
        <v>12</v>
      </c>
      <c r="E868" s="23">
        <v>6</v>
      </c>
      <c r="F868" s="23">
        <v>1</v>
      </c>
      <c r="G868" s="23">
        <v>12</v>
      </c>
    </row>
    <row r="869" spans="1:7" ht="12.75" customHeight="1" x14ac:dyDescent="0.35">
      <c r="A869" s="1" t="s">
        <v>870</v>
      </c>
      <c r="B869" s="2" t="s">
        <v>2233</v>
      </c>
      <c r="C869" s="23">
        <v>1</v>
      </c>
      <c r="D869" s="23">
        <v>12</v>
      </c>
      <c r="E869" s="23">
        <v>6</v>
      </c>
      <c r="F869" s="23">
        <v>1</v>
      </c>
      <c r="G869" s="23">
        <v>12</v>
      </c>
    </row>
    <row r="870" spans="1:7" ht="12.75" customHeight="1" x14ac:dyDescent="0.35">
      <c r="A870" s="1" t="s">
        <v>871</v>
      </c>
      <c r="B870" s="2" t="s">
        <v>2240</v>
      </c>
      <c r="C870" s="23">
        <v>1</v>
      </c>
      <c r="D870" s="23">
        <v>12</v>
      </c>
      <c r="E870" s="23">
        <v>6</v>
      </c>
      <c r="F870" s="23">
        <v>1</v>
      </c>
      <c r="G870" s="23">
        <v>12</v>
      </c>
    </row>
    <row r="871" spans="1:7" ht="12.75" customHeight="1" x14ac:dyDescent="0.35">
      <c r="A871" s="1" t="s">
        <v>872</v>
      </c>
      <c r="B871" s="2" t="s">
        <v>2239</v>
      </c>
      <c r="C871" s="23">
        <v>0</v>
      </c>
      <c r="D871" s="23">
        <v>0</v>
      </c>
      <c r="E871" s="23">
        <v>0</v>
      </c>
      <c r="F871" s="23">
        <v>0</v>
      </c>
      <c r="G871" s="23">
        <v>12</v>
      </c>
    </row>
    <row r="872" spans="1:7" ht="12.75" customHeight="1" x14ac:dyDescent="0.35">
      <c r="A872" s="1" t="s">
        <v>873</v>
      </c>
      <c r="B872" s="2" t="s">
        <v>2247</v>
      </c>
      <c r="C872" s="23">
        <v>1</v>
      </c>
      <c r="D872" s="23">
        <v>12</v>
      </c>
      <c r="E872" s="23">
        <v>6</v>
      </c>
      <c r="F872" s="23">
        <v>1</v>
      </c>
      <c r="G872" s="23">
        <v>12</v>
      </c>
    </row>
    <row r="873" spans="1:7" ht="12.75" customHeight="1" x14ac:dyDescent="0.35">
      <c r="A873" s="1" t="s">
        <v>874</v>
      </c>
      <c r="B873" s="2" t="s">
        <v>2245</v>
      </c>
      <c r="C873" s="23">
        <v>1</v>
      </c>
      <c r="D873" s="23">
        <v>12</v>
      </c>
      <c r="E873" s="23">
        <v>6</v>
      </c>
      <c r="F873" s="23">
        <v>1</v>
      </c>
      <c r="G873" s="23">
        <v>12</v>
      </c>
    </row>
    <row r="874" spans="1:7" ht="12.75" customHeight="1" x14ac:dyDescent="0.35">
      <c r="A874" s="1" t="s">
        <v>875</v>
      </c>
      <c r="B874" s="2" t="s">
        <v>2244</v>
      </c>
      <c r="C874" s="23">
        <v>1</v>
      </c>
      <c r="D874" s="23">
        <v>12</v>
      </c>
      <c r="E874" s="23">
        <v>6</v>
      </c>
      <c r="F874" s="23">
        <v>1</v>
      </c>
      <c r="G874" s="23">
        <v>12</v>
      </c>
    </row>
    <row r="875" spans="1:7" ht="12.75" customHeight="1" x14ac:dyDescent="0.35">
      <c r="A875" s="1" t="s">
        <v>876</v>
      </c>
      <c r="B875" s="2" t="s">
        <v>2239</v>
      </c>
      <c r="C875" s="23">
        <v>1</v>
      </c>
      <c r="D875" s="23">
        <v>12</v>
      </c>
      <c r="E875" s="23">
        <v>6</v>
      </c>
      <c r="F875" s="23">
        <v>1</v>
      </c>
      <c r="G875" s="23">
        <v>12</v>
      </c>
    </row>
    <row r="876" spans="1:7" ht="12.75" customHeight="1" x14ac:dyDescent="0.35">
      <c r="A876" s="1" t="s">
        <v>877</v>
      </c>
      <c r="B876" s="2" t="s">
        <v>2233</v>
      </c>
      <c r="C876" s="23">
        <v>1</v>
      </c>
      <c r="D876" s="23">
        <v>12</v>
      </c>
      <c r="E876" s="23">
        <v>6</v>
      </c>
      <c r="F876" s="23">
        <v>1</v>
      </c>
      <c r="G876" s="23">
        <v>12</v>
      </c>
    </row>
    <row r="877" spans="1:7" ht="12.75" customHeight="1" x14ac:dyDescent="0.35">
      <c r="A877" s="1" t="s">
        <v>878</v>
      </c>
      <c r="B877" s="2" t="s">
        <v>2240</v>
      </c>
      <c r="C877" s="23">
        <v>1</v>
      </c>
      <c r="D877" s="23">
        <v>12</v>
      </c>
      <c r="E877" s="23">
        <v>6</v>
      </c>
      <c r="F877" s="23">
        <v>1</v>
      </c>
      <c r="G877" s="23">
        <v>12</v>
      </c>
    </row>
    <row r="878" spans="1:7" ht="12.75" customHeight="1" x14ac:dyDescent="0.35">
      <c r="A878" s="1" t="s">
        <v>879</v>
      </c>
      <c r="B878" s="2" t="s">
        <v>2254</v>
      </c>
      <c r="C878" s="23">
        <v>1</v>
      </c>
      <c r="D878" s="23">
        <v>12</v>
      </c>
      <c r="E878" s="23">
        <v>6</v>
      </c>
      <c r="F878" s="23">
        <v>1</v>
      </c>
      <c r="G878" s="23">
        <v>12</v>
      </c>
    </row>
    <row r="879" spans="1:7" ht="12.75" customHeight="1" x14ac:dyDescent="0.35">
      <c r="A879" s="1" t="s">
        <v>880</v>
      </c>
      <c r="B879" s="2" t="s">
        <v>2246</v>
      </c>
      <c r="C879" s="23">
        <v>0</v>
      </c>
      <c r="D879" s="23">
        <v>0</v>
      </c>
      <c r="E879" s="23">
        <v>0</v>
      </c>
      <c r="F879" s="23">
        <v>0</v>
      </c>
      <c r="G879" s="23">
        <v>1</v>
      </c>
    </row>
    <row r="880" spans="1:7" ht="12.75" customHeight="1" x14ac:dyDescent="0.35">
      <c r="A880" s="1" t="s">
        <v>881</v>
      </c>
      <c r="B880" s="2" t="s">
        <v>2233</v>
      </c>
      <c r="C880" s="23">
        <v>0</v>
      </c>
      <c r="D880" s="23">
        <v>12</v>
      </c>
      <c r="E880" s="23">
        <v>6</v>
      </c>
      <c r="F880" s="23">
        <v>1</v>
      </c>
      <c r="G880" s="23">
        <v>12</v>
      </c>
    </row>
    <row r="881" spans="1:7" ht="12.75" customHeight="1" x14ac:dyDescent="0.35">
      <c r="A881" s="1" t="s">
        <v>882</v>
      </c>
      <c r="B881" s="2" t="s">
        <v>2243</v>
      </c>
      <c r="C881" s="23">
        <v>1</v>
      </c>
      <c r="D881" s="23">
        <v>12</v>
      </c>
      <c r="E881" s="23">
        <v>6</v>
      </c>
      <c r="F881" s="23">
        <v>1</v>
      </c>
      <c r="G881" s="23">
        <v>12</v>
      </c>
    </row>
    <row r="882" spans="1:7" ht="12.75" customHeight="1" x14ac:dyDescent="0.35">
      <c r="A882" s="1" t="s">
        <v>883</v>
      </c>
      <c r="B882" s="2" t="s">
        <v>2233</v>
      </c>
      <c r="C882" s="23">
        <v>0</v>
      </c>
      <c r="D882" s="23">
        <v>12</v>
      </c>
      <c r="E882" s="23">
        <v>6</v>
      </c>
      <c r="F882" s="23">
        <v>1</v>
      </c>
      <c r="G882" s="23">
        <v>12</v>
      </c>
    </row>
    <row r="883" spans="1:7" ht="12.75" customHeight="1" x14ac:dyDescent="0.35">
      <c r="A883" s="1" t="s">
        <v>884</v>
      </c>
      <c r="B883" s="2" t="s">
        <v>2244</v>
      </c>
      <c r="C883" s="23">
        <v>1</v>
      </c>
      <c r="D883" s="23">
        <v>12</v>
      </c>
      <c r="E883" s="23">
        <v>6</v>
      </c>
      <c r="F883" s="23">
        <v>1</v>
      </c>
      <c r="G883" s="23">
        <v>12</v>
      </c>
    </row>
    <row r="884" spans="1:7" ht="12.75" customHeight="1" x14ac:dyDescent="0.35">
      <c r="A884" s="1" t="s">
        <v>885</v>
      </c>
      <c r="B884" s="2" t="s">
        <v>2252</v>
      </c>
      <c r="C884" s="23">
        <v>1</v>
      </c>
      <c r="D884" s="23">
        <v>12</v>
      </c>
      <c r="E884" s="23">
        <v>6</v>
      </c>
      <c r="F884" s="23">
        <v>1</v>
      </c>
      <c r="G884" s="23">
        <v>12</v>
      </c>
    </row>
    <row r="885" spans="1:7" ht="12.75" customHeight="1" x14ac:dyDescent="0.35">
      <c r="A885" s="1" t="s">
        <v>886</v>
      </c>
      <c r="B885" s="2" t="s">
        <v>2246</v>
      </c>
      <c r="C885" s="23">
        <v>1</v>
      </c>
      <c r="D885" s="23">
        <v>12</v>
      </c>
      <c r="E885" s="23">
        <v>6</v>
      </c>
      <c r="F885" s="23">
        <v>1</v>
      </c>
      <c r="G885" s="23">
        <v>12</v>
      </c>
    </row>
    <row r="886" spans="1:7" ht="12.75" customHeight="1" x14ac:dyDescent="0.35">
      <c r="A886" s="1" t="s">
        <v>887</v>
      </c>
      <c r="B886" s="2" t="s">
        <v>2245</v>
      </c>
      <c r="C886" s="23">
        <v>1</v>
      </c>
      <c r="D886" s="23">
        <v>12</v>
      </c>
      <c r="E886" s="23">
        <v>6</v>
      </c>
      <c r="F886" s="23">
        <v>1</v>
      </c>
      <c r="G886" s="23">
        <v>11</v>
      </c>
    </row>
    <row r="887" spans="1:7" ht="12.75" customHeight="1" x14ac:dyDescent="0.35">
      <c r="A887" s="1" t="s">
        <v>888</v>
      </c>
      <c r="B887" s="2" t="s">
        <v>2239</v>
      </c>
      <c r="C887" s="23">
        <v>1</v>
      </c>
      <c r="D887" s="23">
        <v>12</v>
      </c>
      <c r="E887" s="23">
        <v>6</v>
      </c>
      <c r="F887" s="23">
        <v>1</v>
      </c>
      <c r="G887" s="23">
        <v>12</v>
      </c>
    </row>
    <row r="888" spans="1:7" ht="12.75" customHeight="1" x14ac:dyDescent="0.35">
      <c r="A888" s="1" t="s">
        <v>889</v>
      </c>
      <c r="B888" s="2" t="s">
        <v>2238</v>
      </c>
      <c r="C888" s="23">
        <v>1</v>
      </c>
      <c r="D888" s="23">
        <v>12</v>
      </c>
      <c r="E888" s="23">
        <v>6</v>
      </c>
      <c r="F888" s="23">
        <v>1</v>
      </c>
      <c r="G888" s="23">
        <v>12</v>
      </c>
    </row>
    <row r="889" spans="1:7" ht="12.75" customHeight="1" x14ac:dyDescent="0.35">
      <c r="A889" s="1" t="s">
        <v>890</v>
      </c>
      <c r="B889" s="2" t="s">
        <v>2240</v>
      </c>
      <c r="C889" s="23">
        <v>1</v>
      </c>
      <c r="D889" s="23">
        <v>12</v>
      </c>
      <c r="E889" s="23">
        <v>6</v>
      </c>
      <c r="F889" s="23">
        <v>1</v>
      </c>
      <c r="G889" s="23">
        <v>12</v>
      </c>
    </row>
    <row r="890" spans="1:7" ht="12.75" customHeight="1" x14ac:dyDescent="0.35">
      <c r="A890" s="1" t="s">
        <v>891</v>
      </c>
      <c r="B890" s="2" t="s">
        <v>2233</v>
      </c>
      <c r="C890" s="23">
        <v>1</v>
      </c>
      <c r="D890" s="23">
        <v>12</v>
      </c>
      <c r="E890" s="23">
        <v>6</v>
      </c>
      <c r="F890" s="23">
        <v>1</v>
      </c>
      <c r="G890" s="23">
        <v>12</v>
      </c>
    </row>
    <row r="891" spans="1:7" ht="12.75" customHeight="1" x14ac:dyDescent="0.35">
      <c r="A891" s="1" t="s">
        <v>892</v>
      </c>
      <c r="B891" s="2" t="s">
        <v>2239</v>
      </c>
      <c r="C891" s="23">
        <v>0</v>
      </c>
      <c r="D891" s="23">
        <v>12</v>
      </c>
      <c r="E891" s="23">
        <v>6</v>
      </c>
      <c r="F891" s="23">
        <v>1</v>
      </c>
      <c r="G891" s="23">
        <v>12</v>
      </c>
    </row>
    <row r="892" spans="1:7" ht="12.75" customHeight="1" x14ac:dyDescent="0.35">
      <c r="A892" s="1" t="s">
        <v>893</v>
      </c>
      <c r="B892" s="2" t="s">
        <v>2237</v>
      </c>
      <c r="C892" s="23">
        <v>1</v>
      </c>
      <c r="D892" s="23">
        <v>12</v>
      </c>
      <c r="E892" s="23">
        <v>5</v>
      </c>
      <c r="F892" s="23">
        <v>1</v>
      </c>
      <c r="G892" s="23">
        <v>12</v>
      </c>
    </row>
    <row r="893" spans="1:7" ht="12.75" customHeight="1" x14ac:dyDescent="0.35">
      <c r="A893" s="1" t="s">
        <v>894</v>
      </c>
      <c r="B893" s="2" t="s">
        <v>2240</v>
      </c>
      <c r="C893" s="23">
        <v>1</v>
      </c>
      <c r="D893" s="23">
        <v>12</v>
      </c>
      <c r="E893" s="23">
        <v>6</v>
      </c>
      <c r="F893" s="23">
        <v>1</v>
      </c>
      <c r="G893" s="23">
        <v>12</v>
      </c>
    </row>
    <row r="894" spans="1:7" ht="12.75" customHeight="1" x14ac:dyDescent="0.35">
      <c r="A894" s="1" t="s">
        <v>895</v>
      </c>
      <c r="B894" s="2" t="s">
        <v>2237</v>
      </c>
      <c r="C894" s="23">
        <v>0</v>
      </c>
      <c r="D894" s="23">
        <v>12</v>
      </c>
      <c r="E894" s="23">
        <v>6</v>
      </c>
      <c r="F894" s="23">
        <v>0</v>
      </c>
      <c r="G894" s="23">
        <v>12</v>
      </c>
    </row>
    <row r="895" spans="1:7" ht="12.75" customHeight="1" x14ac:dyDescent="0.35">
      <c r="A895" s="1" t="s">
        <v>896</v>
      </c>
      <c r="B895" s="2" t="s">
        <v>2252</v>
      </c>
      <c r="C895" s="23">
        <v>1</v>
      </c>
      <c r="D895" s="23">
        <v>11</v>
      </c>
      <c r="E895" s="23">
        <v>6</v>
      </c>
      <c r="F895" s="23">
        <v>1</v>
      </c>
      <c r="G895" s="23">
        <v>12</v>
      </c>
    </row>
    <row r="896" spans="1:7" ht="12.75" customHeight="1" x14ac:dyDescent="0.35">
      <c r="A896" s="1" t="s">
        <v>897</v>
      </c>
      <c r="B896" s="2" t="s">
        <v>2255</v>
      </c>
      <c r="C896" s="23">
        <v>1</v>
      </c>
      <c r="D896" s="23">
        <v>12</v>
      </c>
      <c r="E896" s="23">
        <v>6</v>
      </c>
      <c r="F896" s="23">
        <v>1</v>
      </c>
      <c r="G896" s="23">
        <v>0</v>
      </c>
    </row>
    <row r="897" spans="1:7" ht="12.75" customHeight="1" x14ac:dyDescent="0.35">
      <c r="A897" s="1" t="s">
        <v>898</v>
      </c>
      <c r="B897" s="2" t="s">
        <v>2239</v>
      </c>
      <c r="C897" s="23">
        <v>0</v>
      </c>
      <c r="D897" s="23">
        <v>12</v>
      </c>
      <c r="E897" s="23">
        <v>6</v>
      </c>
      <c r="F897" s="23">
        <v>1</v>
      </c>
      <c r="G897" s="23">
        <v>12</v>
      </c>
    </row>
    <row r="898" spans="1:7" ht="12.75" customHeight="1" x14ac:dyDescent="0.35">
      <c r="A898" s="1" t="s">
        <v>899</v>
      </c>
      <c r="B898" s="2" t="s">
        <v>2237</v>
      </c>
      <c r="C898" s="23">
        <v>1</v>
      </c>
      <c r="D898" s="23">
        <v>12</v>
      </c>
      <c r="E898" s="23">
        <v>6</v>
      </c>
      <c r="F898" s="23">
        <v>1</v>
      </c>
      <c r="G898" s="23">
        <v>12</v>
      </c>
    </row>
    <row r="899" spans="1:7" ht="12.75" customHeight="1" x14ac:dyDescent="0.35">
      <c r="A899" s="1" t="s">
        <v>900</v>
      </c>
      <c r="B899" s="2" t="s">
        <v>2239</v>
      </c>
      <c r="C899" s="23">
        <v>0</v>
      </c>
      <c r="D899" s="23">
        <v>12</v>
      </c>
      <c r="E899" s="23">
        <v>6</v>
      </c>
      <c r="F899" s="23">
        <v>1</v>
      </c>
      <c r="G899" s="23">
        <v>12</v>
      </c>
    </row>
    <row r="900" spans="1:7" ht="12.75" customHeight="1" x14ac:dyDescent="0.35">
      <c r="A900" s="1" t="s">
        <v>901</v>
      </c>
      <c r="B900" s="2" t="s">
        <v>2244</v>
      </c>
      <c r="C900" s="23">
        <v>1</v>
      </c>
      <c r="D900" s="23">
        <v>12</v>
      </c>
      <c r="E900" s="23">
        <v>6</v>
      </c>
      <c r="F900" s="23">
        <v>1</v>
      </c>
      <c r="G900" s="23">
        <v>12</v>
      </c>
    </row>
    <row r="901" spans="1:7" ht="12.75" customHeight="1" x14ac:dyDescent="0.35">
      <c r="A901" s="1" t="s">
        <v>902</v>
      </c>
      <c r="B901" s="2" t="s">
        <v>2252</v>
      </c>
      <c r="C901" s="23">
        <v>1</v>
      </c>
      <c r="D901" s="23">
        <v>12</v>
      </c>
      <c r="E901" s="23">
        <v>6</v>
      </c>
      <c r="F901" s="23">
        <v>1</v>
      </c>
      <c r="G901" s="23">
        <v>12</v>
      </c>
    </row>
    <row r="902" spans="1:7" ht="12.75" customHeight="1" x14ac:dyDescent="0.35">
      <c r="A902" s="1" t="s">
        <v>903</v>
      </c>
      <c r="B902" s="2" t="s">
        <v>2252</v>
      </c>
      <c r="C902" s="23">
        <v>1</v>
      </c>
      <c r="D902" s="23">
        <v>11</v>
      </c>
      <c r="E902" s="23">
        <v>6</v>
      </c>
      <c r="F902" s="23">
        <v>0</v>
      </c>
      <c r="G902" s="23">
        <v>2</v>
      </c>
    </row>
    <row r="903" spans="1:7" ht="12.75" customHeight="1" x14ac:dyDescent="0.35">
      <c r="A903" s="1" t="s">
        <v>904</v>
      </c>
      <c r="B903" s="2" t="s">
        <v>2233</v>
      </c>
      <c r="C903" s="23">
        <v>1</v>
      </c>
      <c r="D903" s="23">
        <v>12</v>
      </c>
      <c r="E903" s="23">
        <v>6</v>
      </c>
      <c r="F903" s="23">
        <v>1</v>
      </c>
      <c r="G903" s="23">
        <v>12</v>
      </c>
    </row>
    <row r="904" spans="1:7" ht="12.75" customHeight="1" x14ac:dyDescent="0.35">
      <c r="A904" s="1" t="s">
        <v>905</v>
      </c>
      <c r="B904" s="2" t="s">
        <v>2246</v>
      </c>
      <c r="C904" s="23">
        <v>1</v>
      </c>
      <c r="D904" s="23">
        <v>12</v>
      </c>
      <c r="E904" s="23">
        <v>6</v>
      </c>
      <c r="F904" s="23">
        <v>1</v>
      </c>
      <c r="G904" s="23">
        <v>12</v>
      </c>
    </row>
    <row r="905" spans="1:7" ht="12.75" customHeight="1" x14ac:dyDescent="0.35">
      <c r="A905" s="1" t="s">
        <v>906</v>
      </c>
      <c r="B905" s="2" t="s">
        <v>2251</v>
      </c>
      <c r="C905" s="23">
        <v>1</v>
      </c>
      <c r="D905" s="23">
        <v>12</v>
      </c>
      <c r="E905" s="23">
        <v>6</v>
      </c>
      <c r="F905" s="23">
        <v>1</v>
      </c>
      <c r="G905" s="23">
        <v>12</v>
      </c>
    </row>
    <row r="906" spans="1:7" ht="12.75" customHeight="1" x14ac:dyDescent="0.35">
      <c r="A906" s="1" t="s">
        <v>907</v>
      </c>
      <c r="B906" s="2" t="s">
        <v>2246</v>
      </c>
      <c r="C906" s="23">
        <v>0</v>
      </c>
      <c r="D906" s="23">
        <v>12</v>
      </c>
      <c r="E906" s="23">
        <v>5</v>
      </c>
      <c r="F906" s="23">
        <v>0</v>
      </c>
      <c r="G906" s="23">
        <v>12</v>
      </c>
    </row>
    <row r="907" spans="1:7" ht="12.75" customHeight="1" x14ac:dyDescent="0.35">
      <c r="A907" s="1" t="s">
        <v>908</v>
      </c>
      <c r="B907" s="2" t="s">
        <v>2255</v>
      </c>
      <c r="C907" s="23">
        <v>0</v>
      </c>
      <c r="D907" s="23">
        <v>12</v>
      </c>
      <c r="E907" s="23">
        <v>5</v>
      </c>
      <c r="F907" s="23">
        <v>1</v>
      </c>
      <c r="G907" s="23">
        <v>12</v>
      </c>
    </row>
    <row r="908" spans="1:7" ht="12.75" customHeight="1" x14ac:dyDescent="0.35">
      <c r="A908" s="1" t="s">
        <v>909</v>
      </c>
      <c r="B908" s="2" t="s">
        <v>2240</v>
      </c>
      <c r="C908" s="23">
        <v>1</v>
      </c>
      <c r="D908" s="23">
        <v>12</v>
      </c>
      <c r="E908" s="23">
        <v>6</v>
      </c>
      <c r="F908" s="23">
        <v>1</v>
      </c>
      <c r="G908" s="23">
        <v>12</v>
      </c>
    </row>
    <row r="909" spans="1:7" ht="12.75" customHeight="1" x14ac:dyDescent="0.35">
      <c r="A909" s="1" t="s">
        <v>910</v>
      </c>
      <c r="B909" s="2" t="s">
        <v>2251</v>
      </c>
      <c r="C909" s="23">
        <v>1</v>
      </c>
      <c r="D909" s="23">
        <v>12</v>
      </c>
      <c r="E909" s="23">
        <v>6</v>
      </c>
      <c r="F909" s="23">
        <v>1</v>
      </c>
      <c r="G909" s="23">
        <v>11</v>
      </c>
    </row>
    <row r="910" spans="1:7" ht="12.75" customHeight="1" x14ac:dyDescent="0.35">
      <c r="A910" s="1" t="s">
        <v>911</v>
      </c>
      <c r="B910" s="2" t="s">
        <v>2239</v>
      </c>
      <c r="C910" s="23">
        <v>1</v>
      </c>
      <c r="D910" s="23">
        <v>12</v>
      </c>
      <c r="E910" s="23">
        <v>6</v>
      </c>
      <c r="F910" s="23">
        <v>1</v>
      </c>
      <c r="G910" s="23">
        <v>12</v>
      </c>
    </row>
    <row r="911" spans="1:7" ht="12.75" customHeight="1" x14ac:dyDescent="0.35">
      <c r="A911" s="1" t="s">
        <v>912</v>
      </c>
      <c r="B911" s="2" t="s">
        <v>2233</v>
      </c>
      <c r="C911" s="23">
        <v>1</v>
      </c>
      <c r="D911" s="23">
        <v>12</v>
      </c>
      <c r="E911" s="23">
        <v>6</v>
      </c>
      <c r="F911" s="23">
        <v>1</v>
      </c>
      <c r="G911" s="23">
        <v>12</v>
      </c>
    </row>
    <row r="912" spans="1:7" ht="12.75" customHeight="1" x14ac:dyDescent="0.35">
      <c r="A912" s="1" t="s">
        <v>913</v>
      </c>
      <c r="B912" s="2" t="s">
        <v>2233</v>
      </c>
      <c r="C912" s="23">
        <v>1</v>
      </c>
      <c r="D912" s="23">
        <v>12</v>
      </c>
      <c r="E912" s="23">
        <v>6</v>
      </c>
      <c r="F912" s="23">
        <v>1</v>
      </c>
      <c r="G912" s="23">
        <v>12</v>
      </c>
    </row>
    <row r="913" spans="1:7" ht="12.75" customHeight="1" x14ac:dyDescent="0.35">
      <c r="A913" s="1" t="s">
        <v>914</v>
      </c>
      <c r="B913" s="2" t="s">
        <v>2245</v>
      </c>
      <c r="C913" s="23">
        <v>1</v>
      </c>
      <c r="D913" s="23">
        <v>12</v>
      </c>
      <c r="E913" s="23">
        <v>6</v>
      </c>
      <c r="F913" s="23">
        <v>1</v>
      </c>
      <c r="G913" s="23">
        <v>12</v>
      </c>
    </row>
    <row r="914" spans="1:7" ht="12.75" customHeight="1" x14ac:dyDescent="0.35">
      <c r="A914" s="1" t="s">
        <v>915</v>
      </c>
      <c r="B914" s="2" t="s">
        <v>2240</v>
      </c>
      <c r="C914" s="23">
        <v>1</v>
      </c>
      <c r="D914" s="23">
        <v>12</v>
      </c>
      <c r="E914" s="23">
        <v>6</v>
      </c>
      <c r="F914" s="23">
        <v>1</v>
      </c>
      <c r="G914" s="23">
        <v>12</v>
      </c>
    </row>
    <row r="915" spans="1:7" ht="12.75" customHeight="1" x14ac:dyDescent="0.35">
      <c r="A915" s="1" t="s">
        <v>916</v>
      </c>
      <c r="B915" s="2" t="s">
        <v>2241</v>
      </c>
      <c r="C915" s="23">
        <v>1</v>
      </c>
      <c r="D915" s="23">
        <v>12</v>
      </c>
      <c r="E915" s="23">
        <v>6</v>
      </c>
      <c r="F915" s="23">
        <v>1</v>
      </c>
      <c r="G915" s="23">
        <v>3</v>
      </c>
    </row>
    <row r="916" spans="1:7" ht="12.75" customHeight="1" x14ac:dyDescent="0.35">
      <c r="A916" s="1" t="s">
        <v>917</v>
      </c>
      <c r="B916" s="2" t="s">
        <v>2247</v>
      </c>
      <c r="C916" s="23">
        <v>1</v>
      </c>
      <c r="D916" s="23">
        <v>12</v>
      </c>
      <c r="E916" s="23">
        <v>6</v>
      </c>
      <c r="F916" s="23">
        <v>1</v>
      </c>
      <c r="G916" s="23">
        <v>12</v>
      </c>
    </row>
    <row r="917" spans="1:7" ht="12.75" customHeight="1" x14ac:dyDescent="0.35">
      <c r="A917" s="1" t="s">
        <v>918</v>
      </c>
      <c r="B917" s="2" t="s">
        <v>2236</v>
      </c>
      <c r="C917" s="23">
        <v>0</v>
      </c>
      <c r="D917" s="23">
        <v>0</v>
      </c>
      <c r="E917" s="23">
        <v>0</v>
      </c>
      <c r="F917" s="23">
        <v>0</v>
      </c>
      <c r="G917" s="23">
        <v>12</v>
      </c>
    </row>
    <row r="918" spans="1:7" ht="12.75" customHeight="1" x14ac:dyDescent="0.35">
      <c r="A918" s="1" t="s">
        <v>919</v>
      </c>
      <c r="B918" s="2" t="s">
        <v>2237</v>
      </c>
      <c r="C918" s="23">
        <v>0</v>
      </c>
      <c r="D918" s="23">
        <v>12</v>
      </c>
      <c r="E918" s="23">
        <v>6</v>
      </c>
      <c r="F918" s="23">
        <v>1</v>
      </c>
      <c r="G918" s="23">
        <v>12</v>
      </c>
    </row>
    <row r="919" spans="1:7" ht="12.75" customHeight="1" x14ac:dyDescent="0.35">
      <c r="A919" s="1" t="s">
        <v>920</v>
      </c>
      <c r="B919" s="2" t="s">
        <v>2247</v>
      </c>
      <c r="C919" s="23">
        <v>1</v>
      </c>
      <c r="D919" s="23">
        <v>12</v>
      </c>
      <c r="E919" s="23">
        <v>6</v>
      </c>
      <c r="F919" s="23">
        <v>1</v>
      </c>
      <c r="G919" s="23">
        <v>12</v>
      </c>
    </row>
    <row r="920" spans="1:7" ht="12.75" customHeight="1" x14ac:dyDescent="0.35">
      <c r="A920" s="1" t="s">
        <v>921</v>
      </c>
      <c r="B920" s="2" t="s">
        <v>2245</v>
      </c>
      <c r="C920" s="23">
        <v>1</v>
      </c>
      <c r="D920" s="23">
        <v>12</v>
      </c>
      <c r="E920" s="23">
        <v>6</v>
      </c>
      <c r="F920" s="23">
        <v>1</v>
      </c>
      <c r="G920" s="23">
        <v>12</v>
      </c>
    </row>
    <row r="921" spans="1:7" ht="12.75" customHeight="1" x14ac:dyDescent="0.35">
      <c r="A921" s="1" t="s">
        <v>922</v>
      </c>
      <c r="B921" s="2" t="s">
        <v>2251</v>
      </c>
      <c r="C921" s="23">
        <v>1</v>
      </c>
      <c r="D921" s="23">
        <v>12</v>
      </c>
      <c r="E921" s="23">
        <v>6</v>
      </c>
      <c r="F921" s="23">
        <v>1</v>
      </c>
      <c r="G921" s="23">
        <v>12</v>
      </c>
    </row>
    <row r="922" spans="1:7" ht="12.75" customHeight="1" x14ac:dyDescent="0.35">
      <c r="A922" s="1" t="s">
        <v>923</v>
      </c>
      <c r="B922" s="2" t="s">
        <v>2246</v>
      </c>
      <c r="C922" s="23">
        <v>1</v>
      </c>
      <c r="D922" s="23">
        <v>12</v>
      </c>
      <c r="E922" s="23">
        <v>6</v>
      </c>
      <c r="F922" s="23">
        <v>1</v>
      </c>
      <c r="G922" s="23">
        <v>12</v>
      </c>
    </row>
    <row r="923" spans="1:7" ht="12.75" customHeight="1" x14ac:dyDescent="0.35">
      <c r="A923" s="1" t="s">
        <v>924</v>
      </c>
      <c r="B923" s="2" t="s">
        <v>2240</v>
      </c>
      <c r="C923" s="23">
        <v>0</v>
      </c>
      <c r="D923" s="23">
        <v>12</v>
      </c>
      <c r="E923" s="23">
        <v>6</v>
      </c>
      <c r="F923" s="23">
        <v>1</v>
      </c>
      <c r="G923" s="23">
        <v>12</v>
      </c>
    </row>
    <row r="924" spans="1:7" ht="12.75" customHeight="1" x14ac:dyDescent="0.35">
      <c r="A924" s="1" t="s">
        <v>925</v>
      </c>
      <c r="B924" s="2" t="s">
        <v>2246</v>
      </c>
      <c r="C924" s="23">
        <v>0</v>
      </c>
      <c r="D924" s="23">
        <v>12</v>
      </c>
      <c r="E924" s="23">
        <v>6</v>
      </c>
      <c r="F924" s="23">
        <v>0</v>
      </c>
      <c r="G924" s="23">
        <v>12</v>
      </c>
    </row>
    <row r="925" spans="1:7" ht="12.75" customHeight="1" x14ac:dyDescent="0.35">
      <c r="A925" s="1" t="s">
        <v>926</v>
      </c>
      <c r="B925" s="2" t="s">
        <v>2245</v>
      </c>
      <c r="C925" s="23">
        <v>1</v>
      </c>
      <c r="D925" s="23">
        <v>12</v>
      </c>
      <c r="E925" s="23">
        <v>6</v>
      </c>
      <c r="F925" s="23">
        <v>1</v>
      </c>
      <c r="G925" s="23">
        <v>12</v>
      </c>
    </row>
    <row r="926" spans="1:7" ht="12.75" customHeight="1" x14ac:dyDescent="0.35">
      <c r="A926" s="1" t="s">
        <v>927</v>
      </c>
      <c r="B926" s="2" t="s">
        <v>2251</v>
      </c>
      <c r="C926" s="23">
        <v>1</v>
      </c>
      <c r="D926" s="23">
        <v>12</v>
      </c>
      <c r="E926" s="23">
        <v>6</v>
      </c>
      <c r="F926" s="23">
        <v>1</v>
      </c>
      <c r="G926" s="23">
        <v>12</v>
      </c>
    </row>
    <row r="927" spans="1:7" ht="12.75" customHeight="1" x14ac:dyDescent="0.35">
      <c r="A927" s="1" t="s">
        <v>928</v>
      </c>
      <c r="B927" s="2" t="s">
        <v>2246</v>
      </c>
      <c r="C927" s="23">
        <v>1</v>
      </c>
      <c r="D927" s="23">
        <v>12</v>
      </c>
      <c r="E927" s="23">
        <v>6</v>
      </c>
      <c r="F927" s="23">
        <v>1</v>
      </c>
      <c r="G927" s="23">
        <v>12</v>
      </c>
    </row>
    <row r="928" spans="1:7" ht="12.75" customHeight="1" x14ac:dyDescent="0.35">
      <c r="A928" s="1" t="s">
        <v>929</v>
      </c>
      <c r="B928" s="2" t="s">
        <v>2237</v>
      </c>
      <c r="C928" s="23">
        <v>1</v>
      </c>
      <c r="D928" s="23">
        <v>12</v>
      </c>
      <c r="E928" s="23">
        <v>6</v>
      </c>
      <c r="F928" s="23">
        <v>1</v>
      </c>
      <c r="G928" s="23">
        <v>12</v>
      </c>
    </row>
    <row r="929" spans="1:7" ht="12.75" customHeight="1" x14ac:dyDescent="0.35">
      <c r="A929" s="1" t="s">
        <v>930</v>
      </c>
      <c r="B929" s="2" t="s">
        <v>2245</v>
      </c>
      <c r="C929" s="23">
        <v>0</v>
      </c>
      <c r="D929" s="23">
        <v>12</v>
      </c>
      <c r="E929" s="23">
        <v>6</v>
      </c>
      <c r="F929" s="23">
        <v>1</v>
      </c>
      <c r="G929" s="23">
        <v>12</v>
      </c>
    </row>
    <row r="930" spans="1:7" ht="12.75" customHeight="1" x14ac:dyDescent="0.35">
      <c r="A930" s="1" t="s">
        <v>931</v>
      </c>
      <c r="B930" s="2" t="s">
        <v>2248</v>
      </c>
      <c r="C930" s="23">
        <v>1</v>
      </c>
      <c r="D930" s="23">
        <v>12</v>
      </c>
      <c r="E930" s="23">
        <v>6</v>
      </c>
      <c r="F930" s="23">
        <v>1</v>
      </c>
      <c r="G930" s="23">
        <v>12</v>
      </c>
    </row>
    <row r="931" spans="1:7" ht="12.75" customHeight="1" x14ac:dyDescent="0.35">
      <c r="A931" s="1" t="s">
        <v>932</v>
      </c>
      <c r="B931" s="2" t="s">
        <v>2251</v>
      </c>
      <c r="C931" s="23">
        <v>0</v>
      </c>
      <c r="D931" s="23">
        <v>9</v>
      </c>
      <c r="E931" s="23">
        <v>4</v>
      </c>
      <c r="F931" s="23">
        <v>0</v>
      </c>
      <c r="G931" s="23">
        <v>12</v>
      </c>
    </row>
    <row r="932" spans="1:7" ht="12.75" customHeight="1" x14ac:dyDescent="0.35">
      <c r="A932" s="1" t="s">
        <v>933</v>
      </c>
      <c r="B932" s="2" t="s">
        <v>2240</v>
      </c>
      <c r="C932" s="23">
        <v>1</v>
      </c>
      <c r="D932" s="23">
        <v>12</v>
      </c>
      <c r="E932" s="23">
        <v>6</v>
      </c>
      <c r="F932" s="23">
        <v>1</v>
      </c>
      <c r="G932" s="23">
        <v>12</v>
      </c>
    </row>
    <row r="933" spans="1:7" ht="12.75" customHeight="1" x14ac:dyDescent="0.35">
      <c r="A933" s="1" t="s">
        <v>934</v>
      </c>
      <c r="B933" s="2" t="s">
        <v>2245</v>
      </c>
      <c r="C933" s="23">
        <v>1</v>
      </c>
      <c r="D933" s="23">
        <v>12</v>
      </c>
      <c r="E933" s="23">
        <v>6</v>
      </c>
      <c r="F933" s="23">
        <v>1</v>
      </c>
      <c r="G933" s="23">
        <v>12</v>
      </c>
    </row>
    <row r="934" spans="1:7" ht="12.75" customHeight="1" x14ac:dyDescent="0.35">
      <c r="A934" s="1" t="s">
        <v>935</v>
      </c>
      <c r="B934" s="2" t="s">
        <v>2246</v>
      </c>
      <c r="C934" s="23">
        <v>1</v>
      </c>
      <c r="D934" s="23">
        <v>12</v>
      </c>
      <c r="E934" s="23">
        <v>6</v>
      </c>
      <c r="F934" s="23">
        <v>1</v>
      </c>
      <c r="G934" s="23">
        <v>12</v>
      </c>
    </row>
    <row r="935" spans="1:7" ht="12.75" customHeight="1" x14ac:dyDescent="0.35">
      <c r="A935" s="1" t="s">
        <v>936</v>
      </c>
      <c r="B935" s="2" t="s">
        <v>2245</v>
      </c>
      <c r="C935" s="23">
        <v>1</v>
      </c>
      <c r="D935" s="23">
        <v>12</v>
      </c>
      <c r="E935" s="23">
        <v>6</v>
      </c>
      <c r="F935" s="23">
        <v>1</v>
      </c>
      <c r="G935" s="23">
        <v>12</v>
      </c>
    </row>
    <row r="936" spans="1:7" ht="12.75" customHeight="1" x14ac:dyDescent="0.35">
      <c r="A936" s="1" t="s">
        <v>937</v>
      </c>
      <c r="B936" s="2" t="s">
        <v>2245</v>
      </c>
      <c r="C936" s="23">
        <v>1</v>
      </c>
      <c r="D936" s="23">
        <v>12</v>
      </c>
      <c r="E936" s="23">
        <v>6</v>
      </c>
      <c r="F936" s="23">
        <v>1</v>
      </c>
      <c r="G936" s="23">
        <v>12</v>
      </c>
    </row>
    <row r="937" spans="1:7" ht="12.75" customHeight="1" x14ac:dyDescent="0.35">
      <c r="A937" s="1" t="s">
        <v>938</v>
      </c>
      <c r="B937" s="2" t="s">
        <v>2237</v>
      </c>
      <c r="C937" s="23">
        <v>1</v>
      </c>
      <c r="D937" s="23">
        <v>12</v>
      </c>
      <c r="E937" s="23">
        <v>6</v>
      </c>
      <c r="F937" s="23">
        <v>1</v>
      </c>
      <c r="G937" s="23">
        <v>12</v>
      </c>
    </row>
    <row r="938" spans="1:7" ht="12.75" customHeight="1" x14ac:dyDescent="0.35">
      <c r="A938" s="1" t="s">
        <v>939</v>
      </c>
      <c r="B938" s="2" t="s">
        <v>2245</v>
      </c>
      <c r="C938" s="23">
        <v>1</v>
      </c>
      <c r="D938" s="23">
        <v>12</v>
      </c>
      <c r="E938" s="23">
        <v>6</v>
      </c>
      <c r="F938" s="23">
        <v>1</v>
      </c>
      <c r="G938" s="23">
        <v>12</v>
      </c>
    </row>
    <row r="939" spans="1:7" ht="12.75" customHeight="1" x14ac:dyDescent="0.35">
      <c r="A939" s="1" t="s">
        <v>940</v>
      </c>
      <c r="B939" s="2" t="s">
        <v>2240</v>
      </c>
      <c r="C939" s="23">
        <v>1</v>
      </c>
      <c r="D939" s="23">
        <v>12</v>
      </c>
      <c r="E939" s="23">
        <v>6</v>
      </c>
      <c r="F939" s="23">
        <v>1</v>
      </c>
      <c r="G939" s="23">
        <v>12</v>
      </c>
    </row>
    <row r="940" spans="1:7" ht="12.75" customHeight="1" x14ac:dyDescent="0.35">
      <c r="A940" s="1" t="s">
        <v>941</v>
      </c>
      <c r="B940" s="2" t="s">
        <v>2237</v>
      </c>
      <c r="C940" s="23">
        <v>0</v>
      </c>
      <c r="D940" s="23">
        <v>11</v>
      </c>
      <c r="E940" s="23">
        <v>4</v>
      </c>
      <c r="F940" s="23">
        <v>0</v>
      </c>
      <c r="G940" s="23">
        <v>12</v>
      </c>
    </row>
    <row r="941" spans="1:7" ht="12.75" customHeight="1" x14ac:dyDescent="0.35">
      <c r="A941" s="1" t="s">
        <v>942</v>
      </c>
      <c r="B941" s="2" t="s">
        <v>2247</v>
      </c>
      <c r="C941" s="23">
        <v>1</v>
      </c>
      <c r="D941" s="23">
        <v>12</v>
      </c>
      <c r="E941" s="23">
        <v>6</v>
      </c>
      <c r="F941" s="23">
        <v>1</v>
      </c>
      <c r="G941" s="23">
        <v>12</v>
      </c>
    </row>
    <row r="942" spans="1:7" ht="12.75" customHeight="1" x14ac:dyDescent="0.35">
      <c r="A942" s="1" t="s">
        <v>943</v>
      </c>
      <c r="B942" s="2" t="s">
        <v>2243</v>
      </c>
      <c r="C942" s="23">
        <v>1</v>
      </c>
      <c r="D942" s="23">
        <v>12</v>
      </c>
      <c r="E942" s="23">
        <v>6</v>
      </c>
      <c r="F942" s="23">
        <v>1</v>
      </c>
      <c r="G942" s="23">
        <v>12</v>
      </c>
    </row>
    <row r="943" spans="1:7" ht="12.75" customHeight="1" x14ac:dyDescent="0.35">
      <c r="A943" s="1" t="s">
        <v>944</v>
      </c>
      <c r="B943" s="2" t="s">
        <v>2245</v>
      </c>
      <c r="C943" s="23">
        <v>1</v>
      </c>
      <c r="D943" s="23">
        <v>12</v>
      </c>
      <c r="E943" s="23">
        <v>6</v>
      </c>
      <c r="F943" s="23">
        <v>1</v>
      </c>
      <c r="G943" s="23">
        <v>12</v>
      </c>
    </row>
    <row r="944" spans="1:7" ht="12.75" customHeight="1" x14ac:dyDescent="0.35">
      <c r="A944" s="1" t="s">
        <v>945</v>
      </c>
      <c r="B944" s="2" t="s">
        <v>2233</v>
      </c>
      <c r="C944" s="23">
        <v>1</v>
      </c>
      <c r="D944" s="23">
        <v>12</v>
      </c>
      <c r="E944" s="23">
        <v>6</v>
      </c>
      <c r="F944" s="23">
        <v>1</v>
      </c>
      <c r="G944" s="23">
        <v>12</v>
      </c>
    </row>
    <row r="945" spans="1:7" ht="12.75" customHeight="1" x14ac:dyDescent="0.35">
      <c r="A945" s="1" t="s">
        <v>946</v>
      </c>
      <c r="B945" s="2" t="s">
        <v>2245</v>
      </c>
      <c r="C945" s="23">
        <v>1</v>
      </c>
      <c r="D945" s="23">
        <v>12</v>
      </c>
      <c r="E945" s="23">
        <v>6</v>
      </c>
      <c r="F945" s="23">
        <v>1</v>
      </c>
      <c r="G945" s="23">
        <v>12</v>
      </c>
    </row>
    <row r="946" spans="1:7" ht="12.75" customHeight="1" x14ac:dyDescent="0.35">
      <c r="A946" s="1" t="s">
        <v>947</v>
      </c>
      <c r="B946" s="2" t="s">
        <v>2244</v>
      </c>
      <c r="C946" s="23">
        <v>1</v>
      </c>
      <c r="D946" s="23">
        <v>12</v>
      </c>
      <c r="E946" s="23">
        <v>6</v>
      </c>
      <c r="F946" s="23">
        <v>1</v>
      </c>
      <c r="G946" s="23">
        <v>12</v>
      </c>
    </row>
    <row r="947" spans="1:7" ht="12.75" customHeight="1" x14ac:dyDescent="0.35">
      <c r="A947" s="1" t="s">
        <v>948</v>
      </c>
      <c r="B947" s="2" t="s">
        <v>2243</v>
      </c>
      <c r="C947" s="23">
        <v>1</v>
      </c>
      <c r="D947" s="23">
        <v>12</v>
      </c>
      <c r="E947" s="23">
        <v>6</v>
      </c>
      <c r="F947" s="23">
        <v>1</v>
      </c>
      <c r="G947" s="23">
        <v>9</v>
      </c>
    </row>
    <row r="948" spans="1:7" ht="12.75" customHeight="1" x14ac:dyDescent="0.35">
      <c r="A948" s="1" t="s">
        <v>949</v>
      </c>
      <c r="B948" s="2" t="s">
        <v>2240</v>
      </c>
      <c r="C948" s="23">
        <v>1</v>
      </c>
      <c r="D948" s="23">
        <v>12</v>
      </c>
      <c r="E948" s="23">
        <v>6</v>
      </c>
      <c r="F948" s="23">
        <v>1</v>
      </c>
      <c r="G948" s="23">
        <v>12</v>
      </c>
    </row>
    <row r="949" spans="1:7" ht="12.75" customHeight="1" x14ac:dyDescent="0.35">
      <c r="A949" s="1" t="s">
        <v>950</v>
      </c>
      <c r="B949" s="2" t="s">
        <v>2237</v>
      </c>
      <c r="C949" s="23">
        <v>0</v>
      </c>
      <c r="D949" s="23">
        <v>5</v>
      </c>
      <c r="E949" s="23">
        <v>6</v>
      </c>
      <c r="F949" s="23">
        <v>1</v>
      </c>
      <c r="G949" s="23">
        <v>12</v>
      </c>
    </row>
    <row r="950" spans="1:7" ht="12.75" customHeight="1" x14ac:dyDescent="0.35">
      <c r="A950" s="1" t="s">
        <v>951</v>
      </c>
      <c r="B950" s="2" t="s">
        <v>2233</v>
      </c>
      <c r="C950" s="23">
        <v>1</v>
      </c>
      <c r="D950" s="23">
        <v>12</v>
      </c>
      <c r="E950" s="23">
        <v>6</v>
      </c>
      <c r="F950" s="23">
        <v>1</v>
      </c>
      <c r="G950" s="23">
        <v>12</v>
      </c>
    </row>
    <row r="951" spans="1:7" ht="12.75" customHeight="1" x14ac:dyDescent="0.35">
      <c r="A951" s="1" t="s">
        <v>952</v>
      </c>
      <c r="B951" s="2" t="s">
        <v>2251</v>
      </c>
      <c r="C951" s="23">
        <v>1</v>
      </c>
      <c r="D951" s="23">
        <v>12</v>
      </c>
      <c r="E951" s="23">
        <v>6</v>
      </c>
      <c r="F951" s="23">
        <v>1</v>
      </c>
      <c r="G951" s="23">
        <v>12</v>
      </c>
    </row>
    <row r="952" spans="1:7" ht="12.75" customHeight="1" x14ac:dyDescent="0.35">
      <c r="A952" s="1" t="s">
        <v>953</v>
      </c>
      <c r="B952" s="2" t="s">
        <v>2244</v>
      </c>
      <c r="C952" s="23">
        <v>1</v>
      </c>
      <c r="D952" s="23">
        <v>12</v>
      </c>
      <c r="E952" s="23">
        <v>6</v>
      </c>
      <c r="F952" s="23">
        <v>1</v>
      </c>
      <c r="G952" s="23">
        <v>12</v>
      </c>
    </row>
    <row r="953" spans="1:7" ht="12.75" customHeight="1" x14ac:dyDescent="0.35">
      <c r="A953" s="1" t="s">
        <v>954</v>
      </c>
      <c r="B953" s="2" t="s">
        <v>2245</v>
      </c>
      <c r="C953" s="23">
        <v>1</v>
      </c>
      <c r="D953" s="23">
        <v>12</v>
      </c>
      <c r="E953" s="23">
        <v>6</v>
      </c>
      <c r="F953" s="23">
        <v>1</v>
      </c>
      <c r="G953" s="23">
        <v>12</v>
      </c>
    </row>
    <row r="954" spans="1:7" ht="12.75" customHeight="1" x14ac:dyDescent="0.35">
      <c r="A954" s="1" t="s">
        <v>955</v>
      </c>
      <c r="B954" s="2" t="s">
        <v>2249</v>
      </c>
      <c r="C954" s="23">
        <v>0</v>
      </c>
      <c r="D954" s="23">
        <v>0</v>
      </c>
      <c r="E954" s="23">
        <v>6</v>
      </c>
      <c r="F954" s="23">
        <v>0</v>
      </c>
      <c r="G954" s="23">
        <v>12</v>
      </c>
    </row>
    <row r="955" spans="1:7" ht="12.75" customHeight="1" x14ac:dyDescent="0.35">
      <c r="A955" s="1" t="s">
        <v>956</v>
      </c>
      <c r="B955" s="2" t="s">
        <v>2238</v>
      </c>
      <c r="C955" s="23">
        <v>1</v>
      </c>
      <c r="D955" s="23">
        <v>12</v>
      </c>
      <c r="E955" s="23">
        <v>6</v>
      </c>
      <c r="F955" s="23">
        <v>1</v>
      </c>
      <c r="G955" s="23">
        <v>12</v>
      </c>
    </row>
    <row r="956" spans="1:7" ht="12.75" customHeight="1" x14ac:dyDescent="0.35">
      <c r="A956" s="1" t="s">
        <v>957</v>
      </c>
      <c r="B956" s="2" t="s">
        <v>2233</v>
      </c>
      <c r="C956" s="23">
        <v>0</v>
      </c>
      <c r="D956" s="23">
        <v>12</v>
      </c>
      <c r="E956" s="23">
        <v>6</v>
      </c>
      <c r="F956" s="23">
        <v>0</v>
      </c>
      <c r="G956" s="23">
        <v>12</v>
      </c>
    </row>
    <row r="957" spans="1:7" ht="12.75" customHeight="1" x14ac:dyDescent="0.35">
      <c r="A957" s="1" t="s">
        <v>958</v>
      </c>
      <c r="B957" s="2" t="s">
        <v>2246</v>
      </c>
      <c r="C957" s="23">
        <v>1</v>
      </c>
      <c r="D957" s="23">
        <v>12</v>
      </c>
      <c r="E957" s="23">
        <v>6</v>
      </c>
      <c r="F957" s="23">
        <v>1</v>
      </c>
      <c r="G957" s="23">
        <v>12</v>
      </c>
    </row>
    <row r="958" spans="1:7" ht="12.75" customHeight="1" x14ac:dyDescent="0.35">
      <c r="A958" s="1" t="s">
        <v>959</v>
      </c>
      <c r="B958" s="2" t="s">
        <v>2239</v>
      </c>
      <c r="C958" s="23">
        <v>0</v>
      </c>
      <c r="D958" s="23">
        <v>12</v>
      </c>
      <c r="E958" s="23">
        <v>6</v>
      </c>
      <c r="F958" s="23">
        <v>1</v>
      </c>
      <c r="G958" s="23">
        <v>12</v>
      </c>
    </row>
    <row r="959" spans="1:7" ht="12.75" customHeight="1" x14ac:dyDescent="0.35">
      <c r="A959" s="1" t="s">
        <v>960</v>
      </c>
      <c r="B959" s="2" t="s">
        <v>2238</v>
      </c>
      <c r="C959" s="23">
        <v>1</v>
      </c>
      <c r="D959" s="23">
        <v>12</v>
      </c>
      <c r="E959" s="23">
        <v>6</v>
      </c>
      <c r="F959" s="23">
        <v>1</v>
      </c>
      <c r="G959" s="23">
        <v>12</v>
      </c>
    </row>
    <row r="960" spans="1:7" ht="12.75" customHeight="1" x14ac:dyDescent="0.35">
      <c r="A960" s="1" t="s">
        <v>961</v>
      </c>
      <c r="B960" s="2" t="s">
        <v>2245</v>
      </c>
      <c r="C960" s="23">
        <v>1</v>
      </c>
      <c r="D960" s="23">
        <v>12</v>
      </c>
      <c r="E960" s="23">
        <v>6</v>
      </c>
      <c r="F960" s="23">
        <v>1</v>
      </c>
      <c r="G960" s="23">
        <v>12</v>
      </c>
    </row>
    <row r="961" spans="1:7" ht="12.75" customHeight="1" x14ac:dyDescent="0.35">
      <c r="A961" s="1" t="s">
        <v>962</v>
      </c>
      <c r="B961" s="2" t="s">
        <v>2246</v>
      </c>
      <c r="C961" s="23">
        <v>1</v>
      </c>
      <c r="D961" s="23">
        <v>12</v>
      </c>
      <c r="E961" s="23">
        <v>6</v>
      </c>
      <c r="F961" s="23">
        <v>1</v>
      </c>
      <c r="G961" s="23">
        <v>12</v>
      </c>
    </row>
    <row r="962" spans="1:7" ht="12.75" customHeight="1" x14ac:dyDescent="0.35">
      <c r="A962" s="1" t="s">
        <v>963</v>
      </c>
      <c r="B962" s="2" t="s">
        <v>2233</v>
      </c>
      <c r="C962" s="23">
        <v>1</v>
      </c>
      <c r="D962" s="23">
        <v>12</v>
      </c>
      <c r="E962" s="23">
        <v>6</v>
      </c>
      <c r="F962" s="23">
        <v>1</v>
      </c>
      <c r="G962" s="23">
        <v>12</v>
      </c>
    </row>
    <row r="963" spans="1:7" ht="12.75" customHeight="1" x14ac:dyDescent="0.35">
      <c r="A963" s="1" t="s">
        <v>964</v>
      </c>
      <c r="B963" s="2" t="s">
        <v>2245</v>
      </c>
      <c r="C963" s="23">
        <v>1</v>
      </c>
      <c r="D963" s="23">
        <v>12</v>
      </c>
      <c r="E963" s="23">
        <v>6</v>
      </c>
      <c r="F963" s="23">
        <v>1</v>
      </c>
      <c r="G963" s="23">
        <v>12</v>
      </c>
    </row>
    <row r="964" spans="1:7" ht="12.75" customHeight="1" x14ac:dyDescent="0.35">
      <c r="A964" s="1" t="s">
        <v>965</v>
      </c>
      <c r="B964" s="2" t="s">
        <v>2245</v>
      </c>
      <c r="C964" s="23">
        <v>1</v>
      </c>
      <c r="D964" s="23">
        <v>12</v>
      </c>
      <c r="E964" s="23">
        <v>6</v>
      </c>
      <c r="F964" s="23">
        <v>1</v>
      </c>
      <c r="G964" s="23">
        <v>12</v>
      </c>
    </row>
    <row r="965" spans="1:7" ht="12.75" customHeight="1" x14ac:dyDescent="0.35">
      <c r="A965" s="1" t="s">
        <v>966</v>
      </c>
      <c r="B965" s="2" t="s">
        <v>2239</v>
      </c>
      <c r="C965" s="23">
        <v>0</v>
      </c>
      <c r="D965" s="23">
        <v>10</v>
      </c>
      <c r="E965" s="23">
        <v>4</v>
      </c>
      <c r="F965" s="23">
        <v>0</v>
      </c>
      <c r="G965" s="23">
        <v>12</v>
      </c>
    </row>
    <row r="966" spans="1:7" ht="12.75" customHeight="1" x14ac:dyDescent="0.35">
      <c r="A966" s="1" t="s">
        <v>967</v>
      </c>
      <c r="B966" s="2" t="s">
        <v>2243</v>
      </c>
      <c r="C966" s="23">
        <v>1</v>
      </c>
      <c r="D966" s="23">
        <v>12</v>
      </c>
      <c r="E966" s="23">
        <v>6</v>
      </c>
      <c r="F966" s="23">
        <v>1</v>
      </c>
      <c r="G966" s="23">
        <v>12</v>
      </c>
    </row>
    <row r="967" spans="1:7" ht="12.75" customHeight="1" x14ac:dyDescent="0.35">
      <c r="A967" s="1" t="s">
        <v>968</v>
      </c>
      <c r="B967" s="2" t="s">
        <v>2233</v>
      </c>
      <c r="C967" s="23">
        <v>1</v>
      </c>
      <c r="D967" s="23">
        <v>12</v>
      </c>
      <c r="E967" s="23">
        <v>6</v>
      </c>
      <c r="F967" s="23">
        <v>1</v>
      </c>
      <c r="G967" s="23">
        <v>12</v>
      </c>
    </row>
    <row r="968" spans="1:7" ht="12.75" customHeight="1" x14ac:dyDescent="0.35">
      <c r="A968" s="1" t="s">
        <v>969</v>
      </c>
      <c r="B968" s="2" t="s">
        <v>2244</v>
      </c>
      <c r="C968" s="23">
        <v>1</v>
      </c>
      <c r="D968" s="23">
        <v>12</v>
      </c>
      <c r="E968" s="23">
        <v>6</v>
      </c>
      <c r="F968" s="23">
        <v>1</v>
      </c>
      <c r="G968" s="23">
        <v>12</v>
      </c>
    </row>
    <row r="969" spans="1:7" ht="12.75" customHeight="1" x14ac:dyDescent="0.35">
      <c r="A969" s="1" t="s">
        <v>970</v>
      </c>
      <c r="B969" s="2" t="s">
        <v>2244</v>
      </c>
      <c r="C969" s="23">
        <v>1</v>
      </c>
      <c r="D969" s="23">
        <v>12</v>
      </c>
      <c r="E969" s="23">
        <v>6</v>
      </c>
      <c r="F969" s="23">
        <v>1</v>
      </c>
      <c r="G969" s="23">
        <v>12</v>
      </c>
    </row>
    <row r="970" spans="1:7" ht="12.75" customHeight="1" x14ac:dyDescent="0.35">
      <c r="A970" s="1" t="s">
        <v>971</v>
      </c>
      <c r="B970" s="2" t="s">
        <v>2240</v>
      </c>
      <c r="C970" s="23">
        <v>1</v>
      </c>
      <c r="D970" s="23">
        <v>12</v>
      </c>
      <c r="E970" s="23">
        <v>6</v>
      </c>
      <c r="F970" s="23">
        <v>1</v>
      </c>
      <c r="G970" s="23">
        <v>12</v>
      </c>
    </row>
    <row r="971" spans="1:7" ht="12.75" customHeight="1" x14ac:dyDescent="0.35">
      <c r="A971" s="1" t="s">
        <v>972</v>
      </c>
      <c r="B971" s="2" t="s">
        <v>2245</v>
      </c>
      <c r="C971" s="23">
        <v>1</v>
      </c>
      <c r="D971" s="23">
        <v>12</v>
      </c>
      <c r="E971" s="23">
        <v>6</v>
      </c>
      <c r="F971" s="23">
        <v>1</v>
      </c>
      <c r="G971" s="23">
        <v>12</v>
      </c>
    </row>
    <row r="972" spans="1:7" ht="12.75" customHeight="1" x14ac:dyDescent="0.35">
      <c r="A972" s="1" t="s">
        <v>973</v>
      </c>
      <c r="B972" s="2" t="s">
        <v>2239</v>
      </c>
      <c r="C972" s="23">
        <v>1</v>
      </c>
      <c r="D972" s="23">
        <v>12</v>
      </c>
      <c r="E972" s="23">
        <v>6</v>
      </c>
      <c r="F972" s="23">
        <v>1</v>
      </c>
      <c r="G972" s="23">
        <v>12</v>
      </c>
    </row>
    <row r="973" spans="1:7" ht="12.75" customHeight="1" x14ac:dyDescent="0.35">
      <c r="A973" s="1" t="s">
        <v>974</v>
      </c>
      <c r="B973" s="2" t="s">
        <v>2245</v>
      </c>
      <c r="C973" s="23">
        <v>1</v>
      </c>
      <c r="D973" s="23">
        <v>12</v>
      </c>
      <c r="E973" s="23">
        <v>6</v>
      </c>
      <c r="F973" s="23">
        <v>1</v>
      </c>
      <c r="G973" s="23">
        <v>12</v>
      </c>
    </row>
    <row r="974" spans="1:7" ht="12.75" customHeight="1" x14ac:dyDescent="0.35">
      <c r="A974" s="1" t="s">
        <v>975</v>
      </c>
      <c r="B974" s="2" t="s">
        <v>2242</v>
      </c>
      <c r="C974" s="23">
        <v>1</v>
      </c>
      <c r="D974" s="23">
        <v>5</v>
      </c>
      <c r="E974" s="23">
        <v>0</v>
      </c>
      <c r="F974" s="23">
        <v>1</v>
      </c>
      <c r="G974" s="23">
        <v>12</v>
      </c>
    </row>
    <row r="975" spans="1:7" ht="12.75" customHeight="1" x14ac:dyDescent="0.35">
      <c r="A975" s="1" t="s">
        <v>976</v>
      </c>
      <c r="B975" s="2" t="s">
        <v>2245</v>
      </c>
      <c r="C975" s="23">
        <v>1</v>
      </c>
      <c r="D975" s="23">
        <v>12</v>
      </c>
      <c r="E975" s="23">
        <v>6</v>
      </c>
      <c r="F975" s="23">
        <v>1</v>
      </c>
      <c r="G975" s="23">
        <v>12</v>
      </c>
    </row>
    <row r="976" spans="1:7" ht="12.75" customHeight="1" x14ac:dyDescent="0.35">
      <c r="A976" s="1" t="s">
        <v>977</v>
      </c>
      <c r="B976" s="2" t="s">
        <v>2238</v>
      </c>
      <c r="C976" s="23">
        <v>1</v>
      </c>
      <c r="D976" s="23">
        <v>12</v>
      </c>
      <c r="E976" s="23">
        <v>6</v>
      </c>
      <c r="F976" s="23">
        <v>1</v>
      </c>
      <c r="G976" s="23">
        <v>12</v>
      </c>
    </row>
    <row r="977" spans="1:7" ht="12.75" customHeight="1" x14ac:dyDescent="0.35">
      <c r="A977" s="1" t="s">
        <v>978</v>
      </c>
      <c r="B977" s="2" t="s">
        <v>2252</v>
      </c>
      <c r="C977" s="23">
        <v>1</v>
      </c>
      <c r="D977" s="23">
        <v>12</v>
      </c>
      <c r="E977" s="23">
        <v>6</v>
      </c>
      <c r="F977" s="23">
        <v>1</v>
      </c>
      <c r="G977" s="23">
        <v>12</v>
      </c>
    </row>
    <row r="978" spans="1:7" ht="12.75" customHeight="1" x14ac:dyDescent="0.35">
      <c r="A978" s="1" t="s">
        <v>979</v>
      </c>
      <c r="B978" s="2" t="s">
        <v>2254</v>
      </c>
      <c r="C978" s="23">
        <v>1</v>
      </c>
      <c r="D978" s="23">
        <v>12</v>
      </c>
      <c r="E978" s="23">
        <v>6</v>
      </c>
      <c r="F978" s="23">
        <v>1</v>
      </c>
      <c r="G978" s="23">
        <v>12</v>
      </c>
    </row>
    <row r="979" spans="1:7" ht="12.75" customHeight="1" x14ac:dyDescent="0.35">
      <c r="A979" s="1" t="s">
        <v>980</v>
      </c>
      <c r="B979" s="2" t="s">
        <v>2244</v>
      </c>
      <c r="C979" s="23">
        <v>1</v>
      </c>
      <c r="D979" s="23">
        <v>12</v>
      </c>
      <c r="E979" s="23">
        <v>6</v>
      </c>
      <c r="F979" s="23">
        <v>1</v>
      </c>
      <c r="G979" s="23">
        <v>12</v>
      </c>
    </row>
    <row r="980" spans="1:7" ht="12.75" customHeight="1" x14ac:dyDescent="0.35">
      <c r="A980" s="1" t="s">
        <v>981</v>
      </c>
      <c r="B980" s="2" t="s">
        <v>2244</v>
      </c>
      <c r="C980" s="23">
        <v>1</v>
      </c>
      <c r="D980" s="23">
        <v>12</v>
      </c>
      <c r="E980" s="23">
        <v>6</v>
      </c>
      <c r="F980" s="23">
        <v>1</v>
      </c>
      <c r="G980" s="23">
        <v>12</v>
      </c>
    </row>
    <row r="981" spans="1:7" ht="12.75" customHeight="1" x14ac:dyDescent="0.35">
      <c r="A981" s="1" t="s">
        <v>982</v>
      </c>
      <c r="B981" s="2" t="s">
        <v>2244</v>
      </c>
      <c r="C981" s="23">
        <v>1</v>
      </c>
      <c r="D981" s="23">
        <v>12</v>
      </c>
      <c r="E981" s="23">
        <v>6</v>
      </c>
      <c r="F981" s="23">
        <v>1</v>
      </c>
      <c r="G981" s="23">
        <v>12</v>
      </c>
    </row>
    <row r="982" spans="1:7" ht="12.75" customHeight="1" x14ac:dyDescent="0.35">
      <c r="A982" s="1" t="s">
        <v>983</v>
      </c>
      <c r="B982" s="2" t="s">
        <v>2239</v>
      </c>
      <c r="C982" s="23">
        <v>1</v>
      </c>
      <c r="D982" s="23">
        <v>12</v>
      </c>
      <c r="E982" s="23">
        <v>6</v>
      </c>
      <c r="F982" s="23">
        <v>1</v>
      </c>
      <c r="G982" s="23">
        <v>12</v>
      </c>
    </row>
    <row r="983" spans="1:7" ht="12.75" customHeight="1" x14ac:dyDescent="0.35">
      <c r="A983" s="1" t="s">
        <v>984</v>
      </c>
      <c r="B983" s="2" t="s">
        <v>2245</v>
      </c>
      <c r="C983" s="23">
        <v>1</v>
      </c>
      <c r="D983" s="23">
        <v>12</v>
      </c>
      <c r="E983" s="23">
        <v>6</v>
      </c>
      <c r="F983" s="23">
        <v>1</v>
      </c>
      <c r="G983" s="23">
        <v>12</v>
      </c>
    </row>
    <row r="984" spans="1:7" ht="12.75" customHeight="1" x14ac:dyDescent="0.35">
      <c r="A984" s="1" t="s">
        <v>985</v>
      </c>
      <c r="B984" s="2" t="s">
        <v>2237</v>
      </c>
      <c r="C984" s="23">
        <v>1</v>
      </c>
      <c r="D984" s="23">
        <v>0</v>
      </c>
      <c r="E984" s="23">
        <v>6</v>
      </c>
      <c r="F984" s="23">
        <v>0</v>
      </c>
      <c r="G984" s="23">
        <v>12</v>
      </c>
    </row>
    <row r="985" spans="1:7" ht="12.75" customHeight="1" x14ac:dyDescent="0.35">
      <c r="A985" s="1" t="s">
        <v>986</v>
      </c>
      <c r="B985" s="2" t="s">
        <v>2241</v>
      </c>
      <c r="C985" s="23">
        <v>1</v>
      </c>
      <c r="D985" s="23">
        <v>12</v>
      </c>
      <c r="E985" s="23">
        <v>6</v>
      </c>
      <c r="F985" s="23">
        <v>1</v>
      </c>
      <c r="G985" s="23">
        <v>12</v>
      </c>
    </row>
    <row r="986" spans="1:7" ht="12.75" customHeight="1" x14ac:dyDescent="0.35">
      <c r="A986" s="1" t="s">
        <v>987</v>
      </c>
      <c r="B986" s="2" t="s">
        <v>2245</v>
      </c>
      <c r="C986" s="23">
        <v>1</v>
      </c>
      <c r="D986" s="23">
        <v>12</v>
      </c>
      <c r="E986" s="23">
        <v>6</v>
      </c>
      <c r="F986" s="23">
        <v>1</v>
      </c>
      <c r="G986" s="23">
        <v>12</v>
      </c>
    </row>
    <row r="987" spans="1:7" ht="12.75" customHeight="1" x14ac:dyDescent="0.35">
      <c r="A987" s="1" t="s">
        <v>988</v>
      </c>
      <c r="B987" s="2" t="s">
        <v>2246</v>
      </c>
      <c r="C987" s="23">
        <v>1</v>
      </c>
      <c r="D987" s="23">
        <v>12</v>
      </c>
      <c r="E987" s="23">
        <v>6</v>
      </c>
      <c r="F987" s="23">
        <v>1</v>
      </c>
      <c r="G987" s="23">
        <v>12</v>
      </c>
    </row>
    <row r="988" spans="1:7" ht="12.75" customHeight="1" x14ac:dyDescent="0.35">
      <c r="A988" s="1" t="s">
        <v>989</v>
      </c>
      <c r="B988" s="2" t="s">
        <v>2233</v>
      </c>
      <c r="C988" s="23">
        <v>1</v>
      </c>
      <c r="D988" s="23">
        <v>12</v>
      </c>
      <c r="E988" s="23">
        <v>6</v>
      </c>
      <c r="F988" s="23">
        <v>1</v>
      </c>
      <c r="G988" s="23">
        <v>12</v>
      </c>
    </row>
    <row r="989" spans="1:7" ht="12.75" customHeight="1" x14ac:dyDescent="0.35">
      <c r="A989" s="1" t="s">
        <v>990</v>
      </c>
      <c r="B989" s="2" t="s">
        <v>2239</v>
      </c>
      <c r="C989" s="23">
        <v>1</v>
      </c>
      <c r="D989" s="23">
        <v>12</v>
      </c>
      <c r="E989" s="23">
        <v>6</v>
      </c>
      <c r="F989" s="23">
        <v>1</v>
      </c>
      <c r="G989" s="23">
        <v>12</v>
      </c>
    </row>
    <row r="990" spans="1:7" ht="12.75" customHeight="1" x14ac:dyDescent="0.35">
      <c r="A990" s="1" t="s">
        <v>991</v>
      </c>
      <c r="B990" s="2" t="s">
        <v>2245</v>
      </c>
      <c r="C990" s="23">
        <v>1</v>
      </c>
      <c r="D990" s="23">
        <v>12</v>
      </c>
      <c r="E990" s="23">
        <v>6</v>
      </c>
      <c r="F990" s="23">
        <v>1</v>
      </c>
      <c r="G990" s="23">
        <v>12</v>
      </c>
    </row>
    <row r="991" spans="1:7" ht="12.75" customHeight="1" x14ac:dyDescent="0.35">
      <c r="A991" s="1" t="s">
        <v>992</v>
      </c>
      <c r="B991" s="2" t="s">
        <v>2238</v>
      </c>
      <c r="C991" s="23">
        <v>1</v>
      </c>
      <c r="D991" s="23">
        <v>12</v>
      </c>
      <c r="E991" s="23">
        <v>6</v>
      </c>
      <c r="F991" s="23">
        <v>1</v>
      </c>
      <c r="G991" s="23">
        <v>12</v>
      </c>
    </row>
    <row r="992" spans="1:7" ht="12.75" customHeight="1" x14ac:dyDescent="0.35">
      <c r="A992" s="1" t="s">
        <v>993</v>
      </c>
      <c r="B992" s="2" t="s">
        <v>2239</v>
      </c>
      <c r="C992" s="23">
        <v>1</v>
      </c>
      <c r="D992" s="23">
        <v>12</v>
      </c>
      <c r="E992" s="23">
        <v>6</v>
      </c>
      <c r="F992" s="23">
        <v>1</v>
      </c>
      <c r="G992" s="23">
        <v>12</v>
      </c>
    </row>
    <row r="993" spans="1:7" ht="12.75" customHeight="1" x14ac:dyDescent="0.35">
      <c r="A993" s="1" t="s">
        <v>994</v>
      </c>
      <c r="B993" s="2" t="s">
        <v>2246</v>
      </c>
      <c r="C993" s="23">
        <v>0</v>
      </c>
      <c r="D993" s="23">
        <v>12</v>
      </c>
      <c r="E993" s="23">
        <v>6</v>
      </c>
      <c r="F993" s="23">
        <v>1</v>
      </c>
      <c r="G993" s="23">
        <v>12</v>
      </c>
    </row>
    <row r="994" spans="1:7" ht="12.75" customHeight="1" x14ac:dyDescent="0.35">
      <c r="A994" s="1" t="s">
        <v>995</v>
      </c>
      <c r="B994" s="2" t="s">
        <v>2246</v>
      </c>
      <c r="C994" s="23">
        <v>1</v>
      </c>
      <c r="D994" s="23">
        <v>12</v>
      </c>
      <c r="E994" s="23">
        <v>6</v>
      </c>
      <c r="F994" s="23">
        <v>1</v>
      </c>
      <c r="G994" s="23">
        <v>12</v>
      </c>
    </row>
    <row r="995" spans="1:7" ht="12.75" customHeight="1" x14ac:dyDescent="0.35">
      <c r="A995" s="1" t="s">
        <v>996</v>
      </c>
      <c r="B995" s="2" t="s">
        <v>2254</v>
      </c>
      <c r="C995" s="23">
        <v>0</v>
      </c>
      <c r="D995" s="23">
        <v>12</v>
      </c>
      <c r="E995" s="23">
        <v>6</v>
      </c>
      <c r="F995" s="23">
        <v>1</v>
      </c>
      <c r="G995" s="23">
        <v>12</v>
      </c>
    </row>
    <row r="996" spans="1:7" ht="12.75" customHeight="1" x14ac:dyDescent="0.35">
      <c r="A996" s="1" t="s">
        <v>997</v>
      </c>
      <c r="B996" s="2" t="s">
        <v>2251</v>
      </c>
      <c r="C996" s="23">
        <v>1</v>
      </c>
      <c r="D996" s="23">
        <v>12</v>
      </c>
      <c r="E996" s="23">
        <v>6</v>
      </c>
      <c r="F996" s="23">
        <v>1</v>
      </c>
      <c r="G996" s="23">
        <v>12</v>
      </c>
    </row>
    <row r="997" spans="1:7" ht="12.75" customHeight="1" x14ac:dyDescent="0.35">
      <c r="A997" s="1" t="s">
        <v>998</v>
      </c>
      <c r="B997" s="2" t="s">
        <v>2246</v>
      </c>
      <c r="C997" s="23">
        <v>1</v>
      </c>
      <c r="D997" s="23">
        <v>12</v>
      </c>
      <c r="E997" s="23">
        <v>6</v>
      </c>
      <c r="F997" s="23">
        <v>1</v>
      </c>
      <c r="G997" s="23">
        <v>12</v>
      </c>
    </row>
    <row r="998" spans="1:7" ht="12.75" customHeight="1" x14ac:dyDescent="0.35">
      <c r="A998" s="1" t="s">
        <v>999</v>
      </c>
      <c r="B998" s="2" t="s">
        <v>2239</v>
      </c>
      <c r="C998" s="23">
        <v>1</v>
      </c>
      <c r="D998" s="23">
        <v>12</v>
      </c>
      <c r="E998" s="23">
        <v>6</v>
      </c>
      <c r="F998" s="23">
        <v>1</v>
      </c>
      <c r="G998" s="23">
        <v>12</v>
      </c>
    </row>
    <row r="999" spans="1:7" ht="12.75" customHeight="1" x14ac:dyDescent="0.35">
      <c r="A999" s="1" t="s">
        <v>1000</v>
      </c>
      <c r="B999" s="2" t="s">
        <v>2244</v>
      </c>
      <c r="C999" s="23">
        <v>1</v>
      </c>
      <c r="D999" s="23">
        <v>12</v>
      </c>
      <c r="E999" s="23">
        <v>6</v>
      </c>
      <c r="F999" s="23">
        <v>1</v>
      </c>
      <c r="G999" s="23">
        <v>12</v>
      </c>
    </row>
    <row r="1000" spans="1:7" ht="12.75" customHeight="1" x14ac:dyDescent="0.35">
      <c r="A1000" s="1" t="s">
        <v>1001</v>
      </c>
      <c r="B1000" s="2" t="s">
        <v>2233</v>
      </c>
      <c r="C1000" s="23">
        <v>0</v>
      </c>
      <c r="D1000" s="23">
        <v>12</v>
      </c>
      <c r="E1000" s="23">
        <v>0</v>
      </c>
      <c r="F1000" s="23">
        <v>1</v>
      </c>
      <c r="G1000" s="23">
        <v>12</v>
      </c>
    </row>
    <row r="1001" spans="1:7" ht="12.75" customHeight="1" x14ac:dyDescent="0.35">
      <c r="A1001" s="1" t="s">
        <v>1002</v>
      </c>
      <c r="B1001" s="2" t="s">
        <v>2247</v>
      </c>
      <c r="C1001" s="23">
        <v>1</v>
      </c>
      <c r="D1001" s="23">
        <v>12</v>
      </c>
      <c r="E1001" s="23">
        <v>6</v>
      </c>
      <c r="F1001" s="23">
        <v>1</v>
      </c>
      <c r="G1001" s="23">
        <v>12</v>
      </c>
    </row>
    <row r="1002" spans="1:7" ht="12.75" customHeight="1" x14ac:dyDescent="0.35">
      <c r="A1002" s="1" t="s">
        <v>1003</v>
      </c>
      <c r="B1002" s="2" t="s">
        <v>2254</v>
      </c>
      <c r="C1002" s="23">
        <v>0</v>
      </c>
      <c r="D1002" s="23">
        <v>0</v>
      </c>
      <c r="E1002" s="23">
        <v>0</v>
      </c>
      <c r="F1002" s="23">
        <v>0</v>
      </c>
      <c r="G1002" s="23">
        <v>12</v>
      </c>
    </row>
    <row r="1003" spans="1:7" ht="12.75" customHeight="1" x14ac:dyDescent="0.35">
      <c r="A1003" s="1" t="s">
        <v>1004</v>
      </c>
      <c r="B1003" s="2" t="s">
        <v>2243</v>
      </c>
      <c r="C1003" s="23">
        <v>1</v>
      </c>
      <c r="D1003" s="23">
        <v>12</v>
      </c>
      <c r="E1003" s="23">
        <v>6</v>
      </c>
      <c r="F1003" s="23">
        <v>1</v>
      </c>
      <c r="G1003" s="23">
        <v>12</v>
      </c>
    </row>
    <row r="1004" spans="1:7" ht="12.75" customHeight="1" x14ac:dyDescent="0.35">
      <c r="A1004" s="1" t="s">
        <v>1005</v>
      </c>
      <c r="B1004" s="2" t="s">
        <v>2249</v>
      </c>
      <c r="C1004" s="23">
        <v>1</v>
      </c>
      <c r="D1004" s="23">
        <v>12</v>
      </c>
      <c r="E1004" s="23">
        <v>6</v>
      </c>
      <c r="F1004" s="23">
        <v>1</v>
      </c>
      <c r="G1004" s="23">
        <v>12</v>
      </c>
    </row>
    <row r="1005" spans="1:7" ht="12.75" customHeight="1" x14ac:dyDescent="0.35">
      <c r="A1005" s="1" t="s">
        <v>1006</v>
      </c>
      <c r="B1005" s="2" t="s">
        <v>2239</v>
      </c>
      <c r="C1005" s="23">
        <v>1</v>
      </c>
      <c r="D1005" s="23">
        <v>12</v>
      </c>
      <c r="E1005" s="23">
        <v>6</v>
      </c>
      <c r="F1005" s="23">
        <v>1</v>
      </c>
      <c r="G1005" s="23">
        <v>12</v>
      </c>
    </row>
    <row r="1006" spans="1:7" ht="12.75" customHeight="1" x14ac:dyDescent="0.35">
      <c r="A1006" s="1" t="s">
        <v>1007</v>
      </c>
      <c r="B1006" s="2" t="s">
        <v>2244</v>
      </c>
      <c r="C1006" s="23">
        <v>1</v>
      </c>
      <c r="D1006" s="23">
        <v>12</v>
      </c>
      <c r="E1006" s="23">
        <v>1</v>
      </c>
      <c r="F1006" s="23">
        <v>0</v>
      </c>
      <c r="G1006" s="23">
        <v>12</v>
      </c>
    </row>
    <row r="1007" spans="1:7" ht="12.75" customHeight="1" x14ac:dyDescent="0.35">
      <c r="A1007" s="1" t="s">
        <v>1008</v>
      </c>
      <c r="B1007" s="2" t="s">
        <v>2250</v>
      </c>
      <c r="C1007" s="23">
        <v>1</v>
      </c>
      <c r="D1007" s="23">
        <v>12</v>
      </c>
      <c r="E1007" s="23">
        <v>6</v>
      </c>
      <c r="F1007" s="23">
        <v>1</v>
      </c>
      <c r="G1007" s="23">
        <v>12</v>
      </c>
    </row>
    <row r="1008" spans="1:7" ht="12.75" customHeight="1" x14ac:dyDescent="0.35">
      <c r="A1008" s="1" t="s">
        <v>1009</v>
      </c>
      <c r="B1008" s="2" t="s">
        <v>2233</v>
      </c>
      <c r="C1008" s="23">
        <v>0</v>
      </c>
      <c r="D1008" s="23">
        <v>12</v>
      </c>
      <c r="E1008" s="23">
        <v>6</v>
      </c>
      <c r="F1008" s="23">
        <v>1</v>
      </c>
      <c r="G1008" s="23">
        <v>12</v>
      </c>
    </row>
    <row r="1009" spans="1:7" ht="12.75" customHeight="1" x14ac:dyDescent="0.35">
      <c r="A1009" s="1" t="s">
        <v>1010</v>
      </c>
      <c r="B1009" s="2" t="s">
        <v>2239</v>
      </c>
      <c r="C1009" s="23">
        <v>0</v>
      </c>
      <c r="D1009" s="23">
        <v>12</v>
      </c>
      <c r="E1009" s="23">
        <v>6</v>
      </c>
      <c r="F1009" s="23">
        <v>0</v>
      </c>
      <c r="G1009" s="23">
        <v>12</v>
      </c>
    </row>
    <row r="1010" spans="1:7" ht="12.75" customHeight="1" x14ac:dyDescent="0.35">
      <c r="A1010" s="1" t="s">
        <v>1011</v>
      </c>
      <c r="B1010" s="2" t="s">
        <v>2240</v>
      </c>
      <c r="C1010" s="23">
        <v>1</v>
      </c>
      <c r="D1010" s="23">
        <v>12</v>
      </c>
      <c r="E1010" s="23">
        <v>6</v>
      </c>
      <c r="F1010" s="23">
        <v>1</v>
      </c>
      <c r="G1010" s="23">
        <v>12</v>
      </c>
    </row>
    <row r="1011" spans="1:7" ht="12.75" customHeight="1" x14ac:dyDescent="0.35">
      <c r="A1011" s="1" t="s">
        <v>1012</v>
      </c>
      <c r="B1011" s="2" t="s">
        <v>2243</v>
      </c>
      <c r="C1011" s="23">
        <v>1</v>
      </c>
      <c r="D1011" s="23">
        <v>12</v>
      </c>
      <c r="E1011" s="23">
        <v>6</v>
      </c>
      <c r="F1011" s="23">
        <v>1</v>
      </c>
      <c r="G1011" s="23">
        <v>12</v>
      </c>
    </row>
    <row r="1012" spans="1:7" ht="12.75" customHeight="1" x14ac:dyDescent="0.35">
      <c r="A1012" s="1" t="s">
        <v>1013</v>
      </c>
      <c r="B1012" s="2" t="s">
        <v>2238</v>
      </c>
      <c r="C1012" s="23">
        <v>1</v>
      </c>
      <c r="D1012" s="23">
        <v>12</v>
      </c>
      <c r="E1012" s="23">
        <v>6</v>
      </c>
      <c r="F1012" s="23">
        <v>1</v>
      </c>
      <c r="G1012" s="23">
        <v>12</v>
      </c>
    </row>
    <row r="1013" spans="1:7" ht="12.75" customHeight="1" x14ac:dyDescent="0.35">
      <c r="A1013" s="1" t="s">
        <v>1014</v>
      </c>
      <c r="B1013" s="2" t="s">
        <v>2254</v>
      </c>
      <c r="C1013" s="23">
        <v>0</v>
      </c>
      <c r="D1013" s="23">
        <v>12</v>
      </c>
      <c r="E1013" s="23">
        <v>6</v>
      </c>
      <c r="F1013" s="23">
        <v>1</v>
      </c>
      <c r="G1013" s="23">
        <v>12</v>
      </c>
    </row>
    <row r="1014" spans="1:7" ht="12.75" customHeight="1" x14ac:dyDescent="0.35">
      <c r="A1014" s="1" t="s">
        <v>1015</v>
      </c>
      <c r="B1014" s="2" t="s">
        <v>2252</v>
      </c>
      <c r="C1014" s="23">
        <v>0</v>
      </c>
      <c r="D1014" s="23">
        <v>12</v>
      </c>
      <c r="E1014" s="23">
        <v>6</v>
      </c>
      <c r="F1014" s="23">
        <v>0</v>
      </c>
      <c r="G1014" s="23">
        <v>12</v>
      </c>
    </row>
    <row r="1015" spans="1:7" ht="12.75" customHeight="1" x14ac:dyDescent="0.35">
      <c r="A1015" s="1" t="s">
        <v>1016</v>
      </c>
      <c r="B1015" s="2" t="s">
        <v>2248</v>
      </c>
      <c r="C1015" s="23">
        <v>1</v>
      </c>
      <c r="D1015" s="23">
        <v>12</v>
      </c>
      <c r="E1015" s="23">
        <v>6</v>
      </c>
      <c r="F1015" s="23">
        <v>1</v>
      </c>
      <c r="G1015" s="23">
        <v>12</v>
      </c>
    </row>
    <row r="1016" spans="1:7" ht="12.75" customHeight="1" x14ac:dyDescent="0.35">
      <c r="A1016" s="1" t="s">
        <v>1017</v>
      </c>
      <c r="B1016" s="2" t="s">
        <v>2233</v>
      </c>
      <c r="C1016" s="23">
        <v>1</v>
      </c>
      <c r="D1016" s="23">
        <v>12</v>
      </c>
      <c r="E1016" s="23">
        <v>6</v>
      </c>
      <c r="F1016" s="23">
        <v>1</v>
      </c>
      <c r="G1016" s="23">
        <v>12</v>
      </c>
    </row>
    <row r="1017" spans="1:7" ht="12.75" customHeight="1" x14ac:dyDescent="0.35">
      <c r="A1017" s="1" t="s">
        <v>1018</v>
      </c>
      <c r="B1017" s="2" t="s">
        <v>2250</v>
      </c>
      <c r="C1017" s="23">
        <v>1</v>
      </c>
      <c r="D1017" s="23">
        <v>12</v>
      </c>
      <c r="E1017" s="23">
        <v>6</v>
      </c>
      <c r="F1017" s="23">
        <v>1</v>
      </c>
      <c r="G1017" s="23">
        <v>12</v>
      </c>
    </row>
    <row r="1018" spans="1:7" ht="12.75" customHeight="1" x14ac:dyDescent="0.35">
      <c r="A1018" s="1" t="s">
        <v>1019</v>
      </c>
      <c r="B1018" s="2" t="s">
        <v>2247</v>
      </c>
      <c r="C1018" s="23">
        <v>1</v>
      </c>
      <c r="D1018" s="23">
        <v>12</v>
      </c>
      <c r="E1018" s="23">
        <v>6</v>
      </c>
      <c r="F1018" s="23">
        <v>1</v>
      </c>
      <c r="G1018" s="23">
        <v>12</v>
      </c>
    </row>
    <row r="1019" spans="1:7" ht="12.75" customHeight="1" x14ac:dyDescent="0.35">
      <c r="A1019" s="1" t="s">
        <v>1020</v>
      </c>
      <c r="B1019" s="2" t="s">
        <v>2240</v>
      </c>
      <c r="C1019" s="23">
        <v>1</v>
      </c>
      <c r="D1019" s="23">
        <v>12</v>
      </c>
      <c r="E1019" s="23">
        <v>6</v>
      </c>
      <c r="F1019" s="23">
        <v>1</v>
      </c>
      <c r="G1019" s="23">
        <v>12</v>
      </c>
    </row>
    <row r="1020" spans="1:7" ht="12.75" customHeight="1" x14ac:dyDescent="0.35">
      <c r="A1020" s="1" t="s">
        <v>1021</v>
      </c>
      <c r="B1020" s="2" t="s">
        <v>2248</v>
      </c>
      <c r="C1020" s="23">
        <v>1</v>
      </c>
      <c r="D1020" s="23">
        <v>12</v>
      </c>
      <c r="E1020" s="23">
        <v>6</v>
      </c>
      <c r="F1020" s="23">
        <v>1</v>
      </c>
      <c r="G1020" s="23">
        <v>12</v>
      </c>
    </row>
    <row r="1021" spans="1:7" ht="12.75" customHeight="1" x14ac:dyDescent="0.35">
      <c r="A1021" s="1" t="s">
        <v>1022</v>
      </c>
      <c r="B1021" s="2" t="s">
        <v>2242</v>
      </c>
      <c r="C1021" s="23">
        <v>1</v>
      </c>
      <c r="D1021" s="23">
        <v>12</v>
      </c>
      <c r="E1021" s="23">
        <v>6</v>
      </c>
      <c r="F1021" s="23">
        <v>1</v>
      </c>
      <c r="G1021" s="23">
        <v>12</v>
      </c>
    </row>
    <row r="1022" spans="1:7" ht="12.75" customHeight="1" x14ac:dyDescent="0.35">
      <c r="A1022" s="1" t="s">
        <v>1023</v>
      </c>
      <c r="B1022" s="2" t="s">
        <v>2246</v>
      </c>
      <c r="C1022" s="23">
        <v>1</v>
      </c>
      <c r="D1022" s="23">
        <v>12</v>
      </c>
      <c r="E1022" s="23">
        <v>6</v>
      </c>
      <c r="F1022" s="23">
        <v>1</v>
      </c>
      <c r="G1022" s="23">
        <v>12</v>
      </c>
    </row>
    <row r="1023" spans="1:7" ht="12.75" customHeight="1" x14ac:dyDescent="0.35">
      <c r="A1023" s="1" t="s">
        <v>1024</v>
      </c>
      <c r="B1023" s="2" t="s">
        <v>2245</v>
      </c>
      <c r="C1023" s="23">
        <v>1</v>
      </c>
      <c r="D1023" s="23">
        <v>12</v>
      </c>
      <c r="E1023" s="23">
        <v>6</v>
      </c>
      <c r="F1023" s="23">
        <v>1</v>
      </c>
      <c r="G1023" s="23">
        <v>12</v>
      </c>
    </row>
    <row r="1024" spans="1:7" ht="12.75" customHeight="1" x14ac:dyDescent="0.35">
      <c r="A1024" s="1" t="s">
        <v>1025</v>
      </c>
      <c r="B1024" s="2" t="s">
        <v>2240</v>
      </c>
      <c r="C1024" s="23">
        <v>1</v>
      </c>
      <c r="D1024" s="23">
        <v>12</v>
      </c>
      <c r="E1024" s="23">
        <v>6</v>
      </c>
      <c r="F1024" s="23">
        <v>1</v>
      </c>
      <c r="G1024" s="23">
        <v>12</v>
      </c>
    </row>
    <row r="1025" spans="1:7" ht="12.75" customHeight="1" x14ac:dyDescent="0.35">
      <c r="A1025" s="1" t="s">
        <v>1026</v>
      </c>
      <c r="B1025" s="2" t="s">
        <v>2241</v>
      </c>
      <c r="C1025" s="23">
        <v>1</v>
      </c>
      <c r="D1025" s="23">
        <v>12</v>
      </c>
      <c r="E1025" s="23">
        <v>6</v>
      </c>
      <c r="F1025" s="23">
        <v>1</v>
      </c>
      <c r="G1025" s="23">
        <v>12</v>
      </c>
    </row>
    <row r="1026" spans="1:7" ht="12.75" customHeight="1" x14ac:dyDescent="0.35">
      <c r="A1026" s="1" t="s">
        <v>1027</v>
      </c>
      <c r="B1026" s="2" t="s">
        <v>2244</v>
      </c>
      <c r="C1026" s="23">
        <v>1</v>
      </c>
      <c r="D1026" s="23">
        <v>12</v>
      </c>
      <c r="E1026" s="23">
        <v>6</v>
      </c>
      <c r="F1026" s="23">
        <v>1</v>
      </c>
      <c r="G1026" s="23">
        <v>12</v>
      </c>
    </row>
    <row r="1027" spans="1:7" ht="12.75" customHeight="1" x14ac:dyDescent="0.35">
      <c r="A1027" s="1" t="s">
        <v>1028</v>
      </c>
      <c r="B1027" s="2" t="s">
        <v>2247</v>
      </c>
      <c r="C1027" s="23">
        <v>1</v>
      </c>
      <c r="D1027" s="23">
        <v>12</v>
      </c>
      <c r="E1027" s="23">
        <v>6</v>
      </c>
      <c r="F1027" s="23">
        <v>1</v>
      </c>
      <c r="G1027" s="23">
        <v>12</v>
      </c>
    </row>
    <row r="1028" spans="1:7" ht="12.75" customHeight="1" x14ac:dyDescent="0.35">
      <c r="A1028" s="1" t="s">
        <v>1029</v>
      </c>
      <c r="B1028" s="2" t="s">
        <v>2241</v>
      </c>
      <c r="C1028" s="23">
        <v>1</v>
      </c>
      <c r="D1028" s="23">
        <v>12</v>
      </c>
      <c r="E1028" s="23">
        <v>6</v>
      </c>
      <c r="F1028" s="23">
        <v>1</v>
      </c>
      <c r="G1028" s="23">
        <v>12</v>
      </c>
    </row>
    <row r="1029" spans="1:7" ht="12.75" customHeight="1" x14ac:dyDescent="0.35">
      <c r="A1029" s="1" t="s">
        <v>1030</v>
      </c>
      <c r="B1029" s="2" t="s">
        <v>2233</v>
      </c>
      <c r="C1029" s="23">
        <v>1</v>
      </c>
      <c r="D1029" s="23">
        <v>12</v>
      </c>
      <c r="E1029" s="23">
        <v>6</v>
      </c>
      <c r="F1029" s="23">
        <v>1</v>
      </c>
      <c r="G1029" s="23">
        <v>12</v>
      </c>
    </row>
    <row r="1030" spans="1:7" ht="12.75" customHeight="1" x14ac:dyDescent="0.35">
      <c r="A1030" s="1" t="s">
        <v>1031</v>
      </c>
      <c r="B1030" s="2" t="s">
        <v>2238</v>
      </c>
      <c r="C1030" s="23">
        <v>1</v>
      </c>
      <c r="D1030" s="23">
        <v>12</v>
      </c>
      <c r="E1030" s="23">
        <v>6</v>
      </c>
      <c r="F1030" s="23">
        <v>1</v>
      </c>
      <c r="G1030" s="23">
        <v>12</v>
      </c>
    </row>
    <row r="1031" spans="1:7" ht="12.75" customHeight="1" x14ac:dyDescent="0.35">
      <c r="A1031" s="1" t="s">
        <v>1032</v>
      </c>
      <c r="B1031" s="2" t="s">
        <v>2246</v>
      </c>
      <c r="C1031" s="23">
        <v>1</v>
      </c>
      <c r="D1031" s="23">
        <v>12</v>
      </c>
      <c r="E1031" s="23">
        <v>6</v>
      </c>
      <c r="F1031" s="23">
        <v>1</v>
      </c>
      <c r="G1031" s="23">
        <v>11</v>
      </c>
    </row>
    <row r="1032" spans="1:7" ht="12.75" customHeight="1" x14ac:dyDescent="0.35">
      <c r="A1032" s="1" t="s">
        <v>1033</v>
      </c>
      <c r="B1032" s="2" t="s">
        <v>2242</v>
      </c>
      <c r="C1032" s="23">
        <v>1</v>
      </c>
      <c r="D1032" s="23">
        <v>12</v>
      </c>
      <c r="E1032" s="23">
        <v>6</v>
      </c>
      <c r="F1032" s="23">
        <v>1</v>
      </c>
      <c r="G1032" s="23">
        <v>12</v>
      </c>
    </row>
    <row r="1033" spans="1:7" ht="12.75" customHeight="1" x14ac:dyDescent="0.35">
      <c r="A1033" s="1" t="s">
        <v>1034</v>
      </c>
      <c r="B1033" s="2" t="s">
        <v>2252</v>
      </c>
      <c r="C1033" s="23">
        <v>1</v>
      </c>
      <c r="D1033" s="23">
        <v>12</v>
      </c>
      <c r="E1033" s="23">
        <v>6</v>
      </c>
      <c r="F1033" s="23">
        <v>1</v>
      </c>
      <c r="G1033" s="23">
        <v>12</v>
      </c>
    </row>
    <row r="1034" spans="1:7" ht="12.75" customHeight="1" x14ac:dyDescent="0.35">
      <c r="A1034" s="1" t="s">
        <v>1035</v>
      </c>
      <c r="B1034" s="2" t="s">
        <v>2237</v>
      </c>
      <c r="C1034" s="23">
        <v>0</v>
      </c>
      <c r="D1034" s="23">
        <v>12</v>
      </c>
      <c r="E1034" s="23">
        <v>0</v>
      </c>
      <c r="F1034" s="23">
        <v>1</v>
      </c>
      <c r="G1034" s="23">
        <v>12</v>
      </c>
    </row>
    <row r="1035" spans="1:7" ht="12.75" customHeight="1" x14ac:dyDescent="0.35">
      <c r="A1035" s="1" t="s">
        <v>1036</v>
      </c>
      <c r="B1035" s="2" t="s">
        <v>2241</v>
      </c>
      <c r="C1035" s="23">
        <v>1</v>
      </c>
      <c r="D1035" s="23">
        <v>12</v>
      </c>
      <c r="E1035" s="23">
        <v>6</v>
      </c>
      <c r="F1035" s="23">
        <v>1</v>
      </c>
      <c r="G1035" s="23">
        <v>12</v>
      </c>
    </row>
    <row r="1036" spans="1:7" ht="12.75" customHeight="1" x14ac:dyDescent="0.35">
      <c r="A1036" s="1" t="s">
        <v>1037</v>
      </c>
      <c r="B1036" s="2" t="s">
        <v>2240</v>
      </c>
      <c r="C1036" s="23">
        <v>1</v>
      </c>
      <c r="D1036" s="23">
        <v>12</v>
      </c>
      <c r="E1036" s="23">
        <v>6</v>
      </c>
      <c r="F1036" s="23">
        <v>0</v>
      </c>
      <c r="G1036" s="23">
        <v>12</v>
      </c>
    </row>
    <row r="1037" spans="1:7" ht="12.75" customHeight="1" x14ac:dyDescent="0.35">
      <c r="A1037" s="1" t="s">
        <v>1038</v>
      </c>
      <c r="B1037" s="2" t="s">
        <v>2249</v>
      </c>
      <c r="C1037" s="23">
        <v>1</v>
      </c>
      <c r="D1037" s="23">
        <v>12</v>
      </c>
      <c r="E1037" s="23">
        <v>6</v>
      </c>
      <c r="F1037" s="23">
        <v>1</v>
      </c>
      <c r="G1037" s="23">
        <v>12</v>
      </c>
    </row>
    <row r="1038" spans="1:7" ht="12.75" customHeight="1" x14ac:dyDescent="0.35">
      <c r="A1038" s="1" t="s">
        <v>1039</v>
      </c>
      <c r="B1038" s="2" t="s">
        <v>2238</v>
      </c>
      <c r="C1038" s="23">
        <v>1</v>
      </c>
      <c r="D1038" s="23">
        <v>12</v>
      </c>
      <c r="E1038" s="23">
        <v>6</v>
      </c>
      <c r="F1038" s="23">
        <v>1</v>
      </c>
      <c r="G1038" s="23">
        <v>12</v>
      </c>
    </row>
    <row r="1039" spans="1:7" ht="12.75" customHeight="1" x14ac:dyDescent="0.35">
      <c r="A1039" s="1" t="s">
        <v>1040</v>
      </c>
      <c r="B1039" s="2" t="s">
        <v>2246</v>
      </c>
      <c r="C1039" s="23">
        <v>1</v>
      </c>
      <c r="D1039" s="23">
        <v>12</v>
      </c>
      <c r="E1039" s="23">
        <v>6</v>
      </c>
      <c r="F1039" s="23">
        <v>1</v>
      </c>
      <c r="G1039" s="23">
        <v>12</v>
      </c>
    </row>
    <row r="1040" spans="1:7" ht="12.75" customHeight="1" x14ac:dyDescent="0.35">
      <c r="A1040" s="1" t="s">
        <v>1041</v>
      </c>
      <c r="B1040" s="2" t="s">
        <v>2244</v>
      </c>
      <c r="C1040" s="23">
        <v>1</v>
      </c>
      <c r="D1040" s="23">
        <v>12</v>
      </c>
      <c r="E1040" s="23">
        <v>6</v>
      </c>
      <c r="F1040" s="23">
        <v>1</v>
      </c>
      <c r="G1040" s="23">
        <v>12</v>
      </c>
    </row>
    <row r="1041" spans="1:7" ht="12.75" customHeight="1" x14ac:dyDescent="0.35">
      <c r="A1041" s="1" t="s">
        <v>1042</v>
      </c>
      <c r="B1041" s="2" t="s">
        <v>2245</v>
      </c>
      <c r="C1041" s="23">
        <v>1</v>
      </c>
      <c r="D1041" s="23">
        <v>12</v>
      </c>
      <c r="E1041" s="23">
        <v>6</v>
      </c>
      <c r="F1041" s="23">
        <v>1</v>
      </c>
      <c r="G1041" s="23">
        <v>12</v>
      </c>
    </row>
    <row r="1042" spans="1:7" ht="12.75" customHeight="1" x14ac:dyDescent="0.35">
      <c r="A1042" s="1" t="s">
        <v>1043</v>
      </c>
      <c r="B1042" s="2" t="s">
        <v>2245</v>
      </c>
      <c r="C1042" s="23">
        <v>1</v>
      </c>
      <c r="D1042" s="23">
        <v>12</v>
      </c>
      <c r="E1042" s="23">
        <v>6</v>
      </c>
      <c r="F1042" s="23">
        <v>1</v>
      </c>
      <c r="G1042" s="23">
        <v>12</v>
      </c>
    </row>
    <row r="1043" spans="1:7" ht="12.75" customHeight="1" x14ac:dyDescent="0.35">
      <c r="A1043" s="1" t="s">
        <v>1044</v>
      </c>
      <c r="B1043" s="2" t="s">
        <v>2254</v>
      </c>
      <c r="C1043" s="23">
        <v>1</v>
      </c>
      <c r="D1043" s="23">
        <v>12</v>
      </c>
      <c r="E1043" s="23">
        <v>6</v>
      </c>
      <c r="F1043" s="23">
        <v>1</v>
      </c>
      <c r="G1043" s="23">
        <v>12</v>
      </c>
    </row>
    <row r="1044" spans="1:7" ht="12.75" customHeight="1" x14ac:dyDescent="0.35">
      <c r="A1044" s="1" t="s">
        <v>1045</v>
      </c>
      <c r="B1044" s="2" t="s">
        <v>2245</v>
      </c>
      <c r="C1044" s="23">
        <v>1</v>
      </c>
      <c r="D1044" s="23">
        <v>12</v>
      </c>
      <c r="E1044" s="23">
        <v>6</v>
      </c>
      <c r="F1044" s="23">
        <v>1</v>
      </c>
      <c r="G1044" s="23">
        <v>12</v>
      </c>
    </row>
    <row r="1045" spans="1:7" ht="12.75" customHeight="1" x14ac:dyDescent="0.35">
      <c r="A1045" s="1" t="s">
        <v>1046</v>
      </c>
      <c r="B1045" s="2" t="s">
        <v>2254</v>
      </c>
      <c r="C1045" s="23">
        <v>1</v>
      </c>
      <c r="D1045" s="23">
        <v>12</v>
      </c>
      <c r="E1045" s="23">
        <v>2</v>
      </c>
      <c r="F1045" s="23">
        <v>1</v>
      </c>
      <c r="G1045" s="23">
        <v>12</v>
      </c>
    </row>
    <row r="1046" spans="1:7" ht="12.75" customHeight="1" x14ac:dyDescent="0.35">
      <c r="A1046" s="1" t="s">
        <v>1047</v>
      </c>
      <c r="B1046" s="2" t="s">
        <v>2240</v>
      </c>
      <c r="C1046" s="23">
        <v>1</v>
      </c>
      <c r="D1046" s="23">
        <v>12</v>
      </c>
      <c r="E1046" s="23">
        <v>6</v>
      </c>
      <c r="F1046" s="23">
        <v>1</v>
      </c>
      <c r="G1046" s="23">
        <v>12</v>
      </c>
    </row>
    <row r="1047" spans="1:7" ht="12.75" customHeight="1" x14ac:dyDescent="0.35">
      <c r="A1047" s="1" t="s">
        <v>1048</v>
      </c>
      <c r="B1047" s="2" t="s">
        <v>2246</v>
      </c>
      <c r="C1047" s="23">
        <v>0</v>
      </c>
      <c r="D1047" s="23">
        <v>11</v>
      </c>
      <c r="E1047" s="23">
        <v>0</v>
      </c>
      <c r="F1047" s="23">
        <v>0</v>
      </c>
      <c r="G1047" s="23">
        <v>0</v>
      </c>
    </row>
    <row r="1048" spans="1:7" ht="12.75" customHeight="1" x14ac:dyDescent="0.35">
      <c r="A1048" s="1" t="s">
        <v>1049</v>
      </c>
      <c r="B1048" s="2" t="s">
        <v>2240</v>
      </c>
      <c r="C1048" s="23">
        <v>1</v>
      </c>
      <c r="D1048" s="23">
        <v>12</v>
      </c>
      <c r="E1048" s="23">
        <v>6</v>
      </c>
      <c r="F1048" s="23">
        <v>1</v>
      </c>
      <c r="G1048" s="23">
        <v>12</v>
      </c>
    </row>
    <row r="1049" spans="1:7" ht="12.75" customHeight="1" x14ac:dyDescent="0.35">
      <c r="A1049" s="1" t="s">
        <v>1050</v>
      </c>
      <c r="B1049" s="2" t="s">
        <v>2241</v>
      </c>
      <c r="C1049" s="23">
        <v>1</v>
      </c>
      <c r="D1049" s="23">
        <v>12</v>
      </c>
      <c r="E1049" s="23">
        <v>6</v>
      </c>
      <c r="F1049" s="23">
        <v>1</v>
      </c>
      <c r="G1049" s="23">
        <v>12</v>
      </c>
    </row>
    <row r="1050" spans="1:7" ht="12.75" customHeight="1" x14ac:dyDescent="0.35">
      <c r="A1050" s="1" t="s">
        <v>1051</v>
      </c>
      <c r="B1050" s="2" t="s">
        <v>2242</v>
      </c>
      <c r="C1050" s="23">
        <v>0</v>
      </c>
      <c r="D1050" s="23">
        <v>12</v>
      </c>
      <c r="E1050" s="23">
        <v>6</v>
      </c>
      <c r="F1050" s="23">
        <v>1</v>
      </c>
      <c r="G1050" s="23">
        <v>8</v>
      </c>
    </row>
    <row r="1051" spans="1:7" ht="12.75" customHeight="1" x14ac:dyDescent="0.35">
      <c r="A1051" s="1" t="s">
        <v>1052</v>
      </c>
      <c r="B1051" s="2" t="s">
        <v>2246</v>
      </c>
      <c r="C1051" s="23">
        <v>1</v>
      </c>
      <c r="D1051" s="23">
        <v>12</v>
      </c>
      <c r="E1051" s="23">
        <v>6</v>
      </c>
      <c r="F1051" s="23">
        <v>1</v>
      </c>
      <c r="G1051" s="23">
        <v>12</v>
      </c>
    </row>
    <row r="1052" spans="1:7" ht="12.75" customHeight="1" x14ac:dyDescent="0.35">
      <c r="A1052" s="1" t="s">
        <v>1053</v>
      </c>
      <c r="B1052" s="2" t="s">
        <v>2238</v>
      </c>
      <c r="C1052" s="23">
        <v>1</v>
      </c>
      <c r="D1052" s="23">
        <v>12</v>
      </c>
      <c r="E1052" s="23">
        <v>6</v>
      </c>
      <c r="F1052" s="23">
        <v>1</v>
      </c>
      <c r="G1052" s="23">
        <v>12</v>
      </c>
    </row>
    <row r="1053" spans="1:7" ht="12.75" customHeight="1" x14ac:dyDescent="0.35">
      <c r="A1053" s="1" t="s">
        <v>1054</v>
      </c>
      <c r="B1053" s="2" t="s">
        <v>2233</v>
      </c>
      <c r="C1053" s="23">
        <v>1</v>
      </c>
      <c r="D1053" s="23">
        <v>12</v>
      </c>
      <c r="E1053" s="23">
        <v>6</v>
      </c>
      <c r="F1053" s="23">
        <v>1</v>
      </c>
      <c r="G1053" s="23">
        <v>12</v>
      </c>
    </row>
    <row r="1054" spans="1:7" ht="12.75" customHeight="1" x14ac:dyDescent="0.35">
      <c r="A1054" s="1" t="s">
        <v>1055</v>
      </c>
      <c r="B1054" s="2" t="s">
        <v>2239</v>
      </c>
      <c r="C1054" s="23">
        <v>1</v>
      </c>
      <c r="D1054" s="23">
        <v>12</v>
      </c>
      <c r="E1054" s="23">
        <v>6</v>
      </c>
      <c r="F1054" s="23">
        <v>1</v>
      </c>
      <c r="G1054" s="23">
        <v>12</v>
      </c>
    </row>
    <row r="1055" spans="1:7" ht="12.75" customHeight="1" x14ac:dyDescent="0.35">
      <c r="A1055" s="1" t="s">
        <v>1056</v>
      </c>
      <c r="B1055" s="2" t="s">
        <v>2255</v>
      </c>
      <c r="C1055" s="23">
        <v>0</v>
      </c>
      <c r="D1055" s="23">
        <v>12</v>
      </c>
      <c r="E1055" s="23">
        <v>0</v>
      </c>
      <c r="F1055" s="23">
        <v>1</v>
      </c>
      <c r="G1055" s="23">
        <v>10</v>
      </c>
    </row>
    <row r="1056" spans="1:7" ht="12.75" customHeight="1" x14ac:dyDescent="0.35">
      <c r="A1056" s="1" t="s">
        <v>1057</v>
      </c>
      <c r="B1056" s="2" t="s">
        <v>2243</v>
      </c>
      <c r="C1056" s="23">
        <v>1</v>
      </c>
      <c r="D1056" s="23">
        <v>12</v>
      </c>
      <c r="E1056" s="23">
        <v>6</v>
      </c>
      <c r="F1056" s="23">
        <v>1</v>
      </c>
      <c r="G1056" s="23">
        <v>12</v>
      </c>
    </row>
    <row r="1057" spans="1:7" ht="12.75" customHeight="1" x14ac:dyDescent="0.35">
      <c r="A1057" s="1" t="s">
        <v>1058</v>
      </c>
      <c r="B1057" s="2" t="s">
        <v>2247</v>
      </c>
      <c r="C1057" s="23">
        <v>1</v>
      </c>
      <c r="D1057" s="23">
        <v>12</v>
      </c>
      <c r="E1057" s="23">
        <v>6</v>
      </c>
      <c r="F1057" s="23">
        <v>1</v>
      </c>
      <c r="G1057" s="23">
        <v>12</v>
      </c>
    </row>
    <row r="1058" spans="1:7" ht="12.75" customHeight="1" x14ac:dyDescent="0.35">
      <c r="A1058" s="1" t="s">
        <v>1059</v>
      </c>
      <c r="B1058" s="2" t="s">
        <v>2241</v>
      </c>
      <c r="C1058" s="23">
        <v>0</v>
      </c>
      <c r="D1058" s="23">
        <v>12</v>
      </c>
      <c r="E1058" s="23">
        <v>6</v>
      </c>
      <c r="F1058" s="23">
        <v>1</v>
      </c>
      <c r="G1058" s="23">
        <v>12</v>
      </c>
    </row>
    <row r="1059" spans="1:7" ht="12.75" customHeight="1" x14ac:dyDescent="0.35">
      <c r="A1059" s="1" t="s">
        <v>1060</v>
      </c>
      <c r="B1059" s="2" t="s">
        <v>2254</v>
      </c>
      <c r="C1059" s="23">
        <v>1</v>
      </c>
      <c r="D1059" s="23">
        <v>12</v>
      </c>
      <c r="E1059" s="23">
        <v>5</v>
      </c>
      <c r="F1059" s="23">
        <v>0</v>
      </c>
      <c r="G1059" s="23">
        <v>12</v>
      </c>
    </row>
    <row r="1060" spans="1:7" ht="12.75" customHeight="1" x14ac:dyDescent="0.35">
      <c r="A1060" s="1" t="s">
        <v>1061</v>
      </c>
      <c r="B1060" s="2" t="s">
        <v>2241</v>
      </c>
      <c r="C1060" s="23">
        <v>1</v>
      </c>
      <c r="D1060" s="23">
        <v>12</v>
      </c>
      <c r="E1060" s="23">
        <v>6</v>
      </c>
      <c r="F1060" s="23">
        <v>1</v>
      </c>
      <c r="G1060" s="23">
        <v>10</v>
      </c>
    </row>
    <row r="1061" spans="1:7" ht="12.75" customHeight="1" x14ac:dyDescent="0.35">
      <c r="A1061" s="1" t="s">
        <v>1062</v>
      </c>
      <c r="B1061" s="2" t="s">
        <v>2240</v>
      </c>
      <c r="C1061" s="23">
        <v>1</v>
      </c>
      <c r="D1061" s="23">
        <v>12</v>
      </c>
      <c r="E1061" s="23">
        <v>6</v>
      </c>
      <c r="F1061" s="23">
        <v>1</v>
      </c>
      <c r="G1061" s="23">
        <v>12</v>
      </c>
    </row>
    <row r="1062" spans="1:7" ht="12.75" customHeight="1" x14ac:dyDescent="0.35">
      <c r="A1062" s="1" t="s">
        <v>1063</v>
      </c>
      <c r="B1062" s="2" t="s">
        <v>2240</v>
      </c>
      <c r="C1062" s="23">
        <v>0</v>
      </c>
      <c r="D1062" s="23">
        <v>12</v>
      </c>
      <c r="E1062" s="23">
        <v>6</v>
      </c>
      <c r="F1062" s="23">
        <v>1</v>
      </c>
      <c r="G1062" s="23">
        <v>12</v>
      </c>
    </row>
    <row r="1063" spans="1:7" ht="12.75" customHeight="1" x14ac:dyDescent="0.35">
      <c r="A1063" s="1" t="s">
        <v>1064</v>
      </c>
      <c r="B1063" s="2" t="s">
        <v>2244</v>
      </c>
      <c r="C1063" s="23">
        <v>1</v>
      </c>
      <c r="D1063" s="23">
        <v>12</v>
      </c>
      <c r="E1063" s="23">
        <v>6</v>
      </c>
      <c r="F1063" s="23">
        <v>1</v>
      </c>
      <c r="G1063" s="23">
        <v>12</v>
      </c>
    </row>
    <row r="1064" spans="1:7" ht="12.75" customHeight="1" x14ac:dyDescent="0.35">
      <c r="A1064" s="1" t="s">
        <v>1065</v>
      </c>
      <c r="B1064" s="2" t="s">
        <v>2246</v>
      </c>
      <c r="C1064" s="23">
        <v>1</v>
      </c>
      <c r="D1064" s="23">
        <v>12</v>
      </c>
      <c r="E1064" s="23">
        <v>6</v>
      </c>
      <c r="F1064" s="23">
        <v>1</v>
      </c>
      <c r="G1064" s="23">
        <v>12</v>
      </c>
    </row>
    <row r="1065" spans="1:7" ht="12.75" customHeight="1" x14ac:dyDescent="0.35">
      <c r="A1065" s="1" t="s">
        <v>1066</v>
      </c>
      <c r="B1065" s="2" t="s">
        <v>2240</v>
      </c>
      <c r="C1065" s="23">
        <v>1</v>
      </c>
      <c r="D1065" s="23">
        <v>12</v>
      </c>
      <c r="E1065" s="23">
        <v>6</v>
      </c>
      <c r="F1065" s="23">
        <v>1</v>
      </c>
      <c r="G1065" s="23">
        <v>12</v>
      </c>
    </row>
    <row r="1066" spans="1:7" ht="12.75" customHeight="1" x14ac:dyDescent="0.35">
      <c r="A1066" s="1" t="s">
        <v>1067</v>
      </c>
      <c r="B1066" s="2" t="s">
        <v>2242</v>
      </c>
      <c r="C1066" s="23">
        <v>1</v>
      </c>
      <c r="D1066" s="23">
        <v>12</v>
      </c>
      <c r="E1066" s="23">
        <v>6</v>
      </c>
      <c r="F1066" s="23">
        <v>1</v>
      </c>
      <c r="G1066" s="23">
        <v>11</v>
      </c>
    </row>
    <row r="1067" spans="1:7" ht="12.75" customHeight="1" x14ac:dyDescent="0.35">
      <c r="A1067" s="1" t="s">
        <v>1068</v>
      </c>
      <c r="B1067" s="2" t="s">
        <v>2244</v>
      </c>
      <c r="C1067" s="23">
        <v>1</v>
      </c>
      <c r="D1067" s="23">
        <v>12</v>
      </c>
      <c r="E1067" s="23">
        <v>6</v>
      </c>
      <c r="F1067" s="23">
        <v>1</v>
      </c>
      <c r="G1067" s="23">
        <v>12</v>
      </c>
    </row>
    <row r="1068" spans="1:7" ht="12.75" customHeight="1" x14ac:dyDescent="0.35">
      <c r="A1068" s="1" t="s">
        <v>1069</v>
      </c>
      <c r="B1068" s="2" t="s">
        <v>2244</v>
      </c>
      <c r="C1068" s="23">
        <v>1</v>
      </c>
      <c r="D1068" s="23">
        <v>12</v>
      </c>
      <c r="E1068" s="23">
        <v>6</v>
      </c>
      <c r="F1068" s="23">
        <v>1</v>
      </c>
      <c r="G1068" s="23">
        <v>12</v>
      </c>
    </row>
    <row r="1069" spans="1:7" ht="12.75" customHeight="1" x14ac:dyDescent="0.35">
      <c r="A1069" s="1" t="s">
        <v>1070</v>
      </c>
      <c r="B1069" s="2" t="s">
        <v>2251</v>
      </c>
      <c r="C1069" s="23">
        <v>1</v>
      </c>
      <c r="D1069" s="23">
        <v>12</v>
      </c>
      <c r="E1069" s="23">
        <v>6</v>
      </c>
      <c r="F1069" s="23">
        <v>1</v>
      </c>
      <c r="G1069" s="23">
        <v>12</v>
      </c>
    </row>
    <row r="1070" spans="1:7" ht="12.75" customHeight="1" x14ac:dyDescent="0.35">
      <c r="A1070" s="1" t="s">
        <v>1071</v>
      </c>
      <c r="B1070" s="2" t="s">
        <v>2244</v>
      </c>
      <c r="C1070" s="23">
        <v>1</v>
      </c>
      <c r="D1070" s="23">
        <v>12</v>
      </c>
      <c r="E1070" s="23">
        <v>6</v>
      </c>
      <c r="F1070" s="23">
        <v>1</v>
      </c>
      <c r="G1070" s="23">
        <v>12</v>
      </c>
    </row>
    <row r="1071" spans="1:7" ht="12.75" customHeight="1" x14ac:dyDescent="0.35">
      <c r="A1071" s="1" t="s">
        <v>1072</v>
      </c>
      <c r="B1071" s="2" t="s">
        <v>2240</v>
      </c>
      <c r="C1071" s="23">
        <v>1</v>
      </c>
      <c r="D1071" s="23">
        <v>12</v>
      </c>
      <c r="E1071" s="23">
        <v>6</v>
      </c>
      <c r="F1071" s="23">
        <v>1</v>
      </c>
      <c r="G1071" s="23">
        <v>12</v>
      </c>
    </row>
    <row r="1072" spans="1:7" ht="12.75" customHeight="1" x14ac:dyDescent="0.35">
      <c r="A1072" s="1" t="s">
        <v>1073</v>
      </c>
      <c r="B1072" s="2" t="s">
        <v>2249</v>
      </c>
      <c r="C1072" s="23">
        <v>1</v>
      </c>
      <c r="D1072" s="23">
        <v>12</v>
      </c>
      <c r="E1072" s="23">
        <v>6</v>
      </c>
      <c r="F1072" s="23">
        <v>1</v>
      </c>
      <c r="G1072" s="23">
        <v>12</v>
      </c>
    </row>
    <row r="1073" spans="1:7" ht="12.75" customHeight="1" x14ac:dyDescent="0.35">
      <c r="A1073" s="1" t="s">
        <v>1074</v>
      </c>
      <c r="B1073" s="2" t="s">
        <v>2249</v>
      </c>
      <c r="C1073" s="23">
        <v>1</v>
      </c>
      <c r="D1073" s="23">
        <v>12</v>
      </c>
      <c r="E1073" s="23">
        <v>6</v>
      </c>
      <c r="F1073" s="23">
        <v>1</v>
      </c>
      <c r="G1073" s="23">
        <v>12</v>
      </c>
    </row>
    <row r="1074" spans="1:7" ht="12.75" customHeight="1" x14ac:dyDescent="0.35">
      <c r="A1074" s="1" t="s">
        <v>1075</v>
      </c>
      <c r="B1074" s="2" t="s">
        <v>2246</v>
      </c>
      <c r="C1074" s="23">
        <v>1</v>
      </c>
      <c r="D1074" s="23">
        <v>12</v>
      </c>
      <c r="E1074" s="23">
        <v>6</v>
      </c>
      <c r="F1074" s="23">
        <v>1</v>
      </c>
      <c r="G1074" s="23">
        <v>12</v>
      </c>
    </row>
    <row r="1075" spans="1:7" ht="12.75" customHeight="1" x14ac:dyDescent="0.35">
      <c r="A1075" s="1" t="s">
        <v>1076</v>
      </c>
      <c r="B1075" s="2" t="s">
        <v>2238</v>
      </c>
      <c r="C1075" s="23">
        <v>0</v>
      </c>
      <c r="D1075" s="23">
        <v>12</v>
      </c>
      <c r="E1075" s="23">
        <v>0</v>
      </c>
      <c r="F1075" s="23">
        <v>1</v>
      </c>
      <c r="G1075" s="23">
        <v>12</v>
      </c>
    </row>
    <row r="1076" spans="1:7" ht="12.75" customHeight="1" x14ac:dyDescent="0.35">
      <c r="A1076" s="1" t="s">
        <v>1077</v>
      </c>
      <c r="B1076" s="2" t="s">
        <v>2241</v>
      </c>
      <c r="C1076" s="23">
        <v>1</v>
      </c>
      <c r="D1076" s="23">
        <v>12</v>
      </c>
      <c r="E1076" s="23">
        <v>6</v>
      </c>
      <c r="F1076" s="23">
        <v>1</v>
      </c>
      <c r="G1076" s="23">
        <v>12</v>
      </c>
    </row>
    <row r="1077" spans="1:7" ht="12.75" customHeight="1" x14ac:dyDescent="0.35">
      <c r="A1077" s="1" t="s">
        <v>1078</v>
      </c>
      <c r="B1077" s="2" t="s">
        <v>2239</v>
      </c>
      <c r="C1077" s="23">
        <v>1</v>
      </c>
      <c r="D1077" s="23">
        <v>12</v>
      </c>
      <c r="E1077" s="23">
        <v>6</v>
      </c>
      <c r="F1077" s="23">
        <v>1</v>
      </c>
      <c r="G1077" s="23">
        <v>12</v>
      </c>
    </row>
    <row r="1078" spans="1:7" ht="12.75" customHeight="1" x14ac:dyDescent="0.35">
      <c r="A1078" s="1" t="s">
        <v>1079</v>
      </c>
      <c r="B1078" s="2" t="s">
        <v>2239</v>
      </c>
      <c r="C1078" s="23">
        <v>1</v>
      </c>
      <c r="D1078" s="23">
        <v>12</v>
      </c>
      <c r="E1078" s="23">
        <v>6</v>
      </c>
      <c r="F1078" s="23">
        <v>1</v>
      </c>
      <c r="G1078" s="23">
        <v>12</v>
      </c>
    </row>
    <row r="1079" spans="1:7" ht="12.75" customHeight="1" x14ac:dyDescent="0.35">
      <c r="A1079" s="1" t="s">
        <v>1080</v>
      </c>
      <c r="B1079" s="2" t="s">
        <v>2239</v>
      </c>
      <c r="C1079" s="23">
        <v>1</v>
      </c>
      <c r="D1079" s="23">
        <v>12</v>
      </c>
      <c r="E1079" s="23">
        <v>6</v>
      </c>
      <c r="F1079" s="23">
        <v>1</v>
      </c>
      <c r="G1079" s="23">
        <v>12</v>
      </c>
    </row>
    <row r="1080" spans="1:7" ht="12.75" customHeight="1" x14ac:dyDescent="0.35">
      <c r="A1080" s="1" t="s">
        <v>1081</v>
      </c>
      <c r="B1080" s="2" t="s">
        <v>2245</v>
      </c>
      <c r="C1080" s="23">
        <v>1</v>
      </c>
      <c r="D1080" s="23">
        <v>12</v>
      </c>
      <c r="E1080" s="23">
        <v>6</v>
      </c>
      <c r="F1080" s="23">
        <v>1</v>
      </c>
      <c r="G1080" s="23">
        <v>12</v>
      </c>
    </row>
    <row r="1081" spans="1:7" ht="12.75" customHeight="1" x14ac:dyDescent="0.35">
      <c r="A1081" s="1" t="s">
        <v>1082</v>
      </c>
      <c r="B1081" s="2" t="s">
        <v>2246</v>
      </c>
      <c r="C1081" s="23">
        <v>1</v>
      </c>
      <c r="D1081" s="23">
        <v>12</v>
      </c>
      <c r="E1081" s="23">
        <v>6</v>
      </c>
      <c r="F1081" s="23">
        <v>1</v>
      </c>
      <c r="G1081" s="23">
        <v>12</v>
      </c>
    </row>
    <row r="1082" spans="1:7" ht="12.75" customHeight="1" x14ac:dyDescent="0.35">
      <c r="A1082" s="1" t="s">
        <v>1083</v>
      </c>
      <c r="B1082" s="2" t="s">
        <v>2244</v>
      </c>
      <c r="C1082" s="23">
        <v>1</v>
      </c>
      <c r="D1082" s="23">
        <v>12</v>
      </c>
      <c r="E1082" s="23">
        <v>6</v>
      </c>
      <c r="F1082" s="23">
        <v>1</v>
      </c>
      <c r="G1082" s="23">
        <v>12</v>
      </c>
    </row>
    <row r="1083" spans="1:7" ht="12.75" customHeight="1" x14ac:dyDescent="0.35">
      <c r="A1083" s="1" t="s">
        <v>1084</v>
      </c>
      <c r="B1083" s="2" t="s">
        <v>2246</v>
      </c>
      <c r="C1083" s="23">
        <v>1</v>
      </c>
      <c r="D1083" s="23">
        <v>12</v>
      </c>
      <c r="E1083" s="23">
        <v>6</v>
      </c>
      <c r="F1083" s="23">
        <v>1</v>
      </c>
      <c r="G1083" s="23">
        <v>12</v>
      </c>
    </row>
    <row r="1084" spans="1:7" ht="12.75" customHeight="1" x14ac:dyDescent="0.35">
      <c r="A1084" s="1" t="s">
        <v>1085</v>
      </c>
      <c r="B1084" s="2" t="s">
        <v>2245</v>
      </c>
      <c r="C1084" s="23">
        <v>1</v>
      </c>
      <c r="D1084" s="23">
        <v>12</v>
      </c>
      <c r="E1084" s="23">
        <v>6</v>
      </c>
      <c r="F1084" s="23">
        <v>1</v>
      </c>
      <c r="G1084" s="23">
        <v>12</v>
      </c>
    </row>
    <row r="1085" spans="1:7" ht="12.75" customHeight="1" x14ac:dyDescent="0.35">
      <c r="A1085" s="1" t="s">
        <v>1086</v>
      </c>
      <c r="B1085" s="2" t="s">
        <v>2246</v>
      </c>
      <c r="C1085" s="23">
        <v>1</v>
      </c>
      <c r="D1085" s="23">
        <v>12</v>
      </c>
      <c r="E1085" s="23">
        <v>6</v>
      </c>
      <c r="F1085" s="23">
        <v>1</v>
      </c>
      <c r="G1085" s="23">
        <v>12</v>
      </c>
    </row>
    <row r="1086" spans="1:7" ht="12.75" customHeight="1" x14ac:dyDescent="0.35">
      <c r="A1086" s="1" t="s">
        <v>1087</v>
      </c>
      <c r="B1086" s="2" t="s">
        <v>2245</v>
      </c>
      <c r="C1086" s="23">
        <v>1</v>
      </c>
      <c r="D1086" s="23">
        <v>12</v>
      </c>
      <c r="E1086" s="23">
        <v>6</v>
      </c>
      <c r="F1086" s="23">
        <v>1</v>
      </c>
      <c r="G1086" s="23">
        <v>12</v>
      </c>
    </row>
    <row r="1087" spans="1:7" ht="12.75" customHeight="1" x14ac:dyDescent="0.35">
      <c r="A1087" s="1" t="s">
        <v>1088</v>
      </c>
      <c r="B1087" s="2" t="s">
        <v>2247</v>
      </c>
      <c r="C1087" s="23">
        <v>1</v>
      </c>
      <c r="D1087" s="23">
        <v>12</v>
      </c>
      <c r="E1087" s="23">
        <v>6</v>
      </c>
      <c r="F1087" s="23">
        <v>1</v>
      </c>
      <c r="G1087" s="23">
        <v>10</v>
      </c>
    </row>
    <row r="1088" spans="1:7" ht="12.75" customHeight="1" x14ac:dyDescent="0.35">
      <c r="A1088" s="1" t="s">
        <v>1089</v>
      </c>
      <c r="B1088" s="2" t="s">
        <v>2233</v>
      </c>
      <c r="C1088" s="23">
        <v>1</v>
      </c>
      <c r="D1088" s="23">
        <v>12</v>
      </c>
      <c r="E1088" s="23">
        <v>6</v>
      </c>
      <c r="F1088" s="23">
        <v>1</v>
      </c>
      <c r="G1088" s="23">
        <v>12</v>
      </c>
    </row>
    <row r="1089" spans="1:7" ht="12.75" customHeight="1" x14ac:dyDescent="0.35">
      <c r="A1089" s="1" t="s">
        <v>1090</v>
      </c>
      <c r="B1089" s="2" t="s">
        <v>2244</v>
      </c>
      <c r="C1089" s="23">
        <v>1</v>
      </c>
      <c r="D1089" s="23">
        <v>12</v>
      </c>
      <c r="E1089" s="23">
        <v>6</v>
      </c>
      <c r="F1089" s="23">
        <v>1</v>
      </c>
      <c r="G1089" s="23">
        <v>12</v>
      </c>
    </row>
    <row r="1090" spans="1:7" ht="12.75" customHeight="1" x14ac:dyDescent="0.35">
      <c r="A1090" s="1" t="s">
        <v>1091</v>
      </c>
      <c r="B1090" s="2" t="s">
        <v>2246</v>
      </c>
      <c r="C1090" s="23">
        <v>1</v>
      </c>
      <c r="D1090" s="23">
        <v>12</v>
      </c>
      <c r="E1090" s="23">
        <v>6</v>
      </c>
      <c r="F1090" s="23">
        <v>1</v>
      </c>
      <c r="G1090" s="23">
        <v>12</v>
      </c>
    </row>
    <row r="1091" spans="1:7" ht="12.75" customHeight="1" x14ac:dyDescent="0.35">
      <c r="A1091" s="1" t="s">
        <v>1092</v>
      </c>
      <c r="B1091" s="2" t="s">
        <v>2245</v>
      </c>
      <c r="C1091" s="23">
        <v>1</v>
      </c>
      <c r="D1091" s="23">
        <v>12</v>
      </c>
      <c r="E1091" s="23">
        <v>6</v>
      </c>
      <c r="F1091" s="23">
        <v>1</v>
      </c>
      <c r="G1091" s="23">
        <v>12</v>
      </c>
    </row>
    <row r="1092" spans="1:7" ht="12.75" customHeight="1" x14ac:dyDescent="0.35">
      <c r="A1092" s="1" t="s">
        <v>1093</v>
      </c>
      <c r="B1092" s="2" t="s">
        <v>2240</v>
      </c>
      <c r="C1092" s="23">
        <v>1</v>
      </c>
      <c r="D1092" s="23">
        <v>12</v>
      </c>
      <c r="E1092" s="23">
        <v>6</v>
      </c>
      <c r="F1092" s="23">
        <v>1</v>
      </c>
      <c r="G1092" s="23">
        <v>12</v>
      </c>
    </row>
    <row r="1093" spans="1:7" ht="12.75" customHeight="1" x14ac:dyDescent="0.35">
      <c r="A1093" s="1" t="s">
        <v>1094</v>
      </c>
      <c r="B1093" s="2" t="s">
        <v>2244</v>
      </c>
      <c r="C1093" s="23">
        <v>1</v>
      </c>
      <c r="D1093" s="23">
        <v>12</v>
      </c>
      <c r="E1093" s="23">
        <v>6</v>
      </c>
      <c r="F1093" s="23">
        <v>1</v>
      </c>
      <c r="G1093" s="23">
        <v>12</v>
      </c>
    </row>
    <row r="1094" spans="1:7" ht="12.75" customHeight="1" x14ac:dyDescent="0.35">
      <c r="A1094" s="1" t="s">
        <v>1095</v>
      </c>
      <c r="B1094" s="2" t="s">
        <v>2248</v>
      </c>
      <c r="C1094" s="23">
        <v>1</v>
      </c>
      <c r="D1094" s="23">
        <v>12</v>
      </c>
      <c r="E1094" s="23">
        <v>6</v>
      </c>
      <c r="F1094" s="23">
        <v>1</v>
      </c>
      <c r="G1094" s="23">
        <v>12</v>
      </c>
    </row>
    <row r="1095" spans="1:7" ht="12.75" customHeight="1" x14ac:dyDescent="0.35">
      <c r="A1095" s="1" t="s">
        <v>1096</v>
      </c>
      <c r="B1095" s="2" t="s">
        <v>2239</v>
      </c>
      <c r="C1095" s="23">
        <v>1</v>
      </c>
      <c r="D1095" s="23">
        <v>12</v>
      </c>
      <c r="E1095" s="23">
        <v>6</v>
      </c>
      <c r="F1095" s="23">
        <v>1</v>
      </c>
      <c r="G1095" s="23">
        <v>12</v>
      </c>
    </row>
    <row r="1096" spans="1:7" ht="12.75" customHeight="1" x14ac:dyDescent="0.35">
      <c r="A1096" s="1" t="s">
        <v>1097</v>
      </c>
      <c r="B1096" s="2" t="s">
        <v>2239</v>
      </c>
      <c r="C1096" s="23">
        <v>0</v>
      </c>
      <c r="D1096" s="23">
        <v>12</v>
      </c>
      <c r="E1096" s="23">
        <v>6</v>
      </c>
      <c r="F1096" s="23">
        <v>1</v>
      </c>
      <c r="G1096" s="23">
        <v>12</v>
      </c>
    </row>
    <row r="1097" spans="1:7" ht="12.75" customHeight="1" x14ac:dyDescent="0.35">
      <c r="A1097" s="1" t="s">
        <v>1098</v>
      </c>
      <c r="B1097" s="2" t="s">
        <v>2239</v>
      </c>
      <c r="C1097" s="23">
        <v>1</v>
      </c>
      <c r="D1097" s="23">
        <v>12</v>
      </c>
      <c r="E1097" s="23">
        <v>6</v>
      </c>
      <c r="F1097" s="23">
        <v>1</v>
      </c>
      <c r="G1097" s="23">
        <v>12</v>
      </c>
    </row>
    <row r="1098" spans="1:7" ht="12.75" customHeight="1" x14ac:dyDescent="0.35">
      <c r="A1098" s="1" t="s">
        <v>1099</v>
      </c>
      <c r="B1098" s="2" t="s">
        <v>2245</v>
      </c>
      <c r="C1098" s="23">
        <v>1</v>
      </c>
      <c r="D1098" s="23">
        <v>12</v>
      </c>
      <c r="E1098" s="23">
        <v>6</v>
      </c>
      <c r="F1098" s="23">
        <v>1</v>
      </c>
      <c r="G1098" s="23">
        <v>12</v>
      </c>
    </row>
    <row r="1099" spans="1:7" ht="12.75" customHeight="1" x14ac:dyDescent="0.35">
      <c r="A1099" s="1" t="s">
        <v>1100</v>
      </c>
      <c r="B1099" s="2" t="s">
        <v>2238</v>
      </c>
      <c r="C1099" s="23">
        <v>1</v>
      </c>
      <c r="D1099" s="23">
        <v>12</v>
      </c>
      <c r="E1099" s="23">
        <v>6</v>
      </c>
      <c r="F1099" s="23">
        <v>1</v>
      </c>
      <c r="G1099" s="23">
        <v>12</v>
      </c>
    </row>
    <row r="1100" spans="1:7" ht="12.75" customHeight="1" x14ac:dyDescent="0.35">
      <c r="A1100" s="1" t="s">
        <v>1101</v>
      </c>
      <c r="B1100" s="2" t="s">
        <v>2242</v>
      </c>
      <c r="C1100" s="23">
        <v>1</v>
      </c>
      <c r="D1100" s="23">
        <v>12</v>
      </c>
      <c r="E1100" s="23">
        <v>6</v>
      </c>
      <c r="F1100" s="23">
        <v>1</v>
      </c>
      <c r="G1100" s="23">
        <v>12</v>
      </c>
    </row>
    <row r="1101" spans="1:7" ht="12.75" customHeight="1" x14ac:dyDescent="0.35">
      <c r="A1101" s="1" t="s">
        <v>1102</v>
      </c>
      <c r="B1101" s="2" t="s">
        <v>2241</v>
      </c>
      <c r="C1101" s="23">
        <v>1</v>
      </c>
      <c r="D1101" s="23">
        <v>12</v>
      </c>
      <c r="E1101" s="23">
        <v>6</v>
      </c>
      <c r="F1101" s="23">
        <v>1</v>
      </c>
      <c r="G1101" s="23">
        <v>12</v>
      </c>
    </row>
    <row r="1102" spans="1:7" ht="12.75" customHeight="1" x14ac:dyDescent="0.35">
      <c r="A1102" s="1" t="s">
        <v>1103</v>
      </c>
      <c r="B1102" s="2" t="s">
        <v>2239</v>
      </c>
      <c r="C1102" s="23">
        <v>0</v>
      </c>
      <c r="D1102" s="23">
        <v>12</v>
      </c>
      <c r="E1102" s="23">
        <v>6</v>
      </c>
      <c r="F1102" s="23">
        <v>1</v>
      </c>
      <c r="G1102" s="23">
        <v>12</v>
      </c>
    </row>
    <row r="1103" spans="1:7" ht="12.75" customHeight="1" x14ac:dyDescent="0.35">
      <c r="A1103" s="1" t="s">
        <v>1104</v>
      </c>
      <c r="B1103" s="2" t="s">
        <v>2233</v>
      </c>
      <c r="C1103" s="23">
        <v>0</v>
      </c>
      <c r="D1103" s="23">
        <v>12</v>
      </c>
      <c r="E1103" s="23">
        <v>6</v>
      </c>
      <c r="F1103" s="23">
        <v>1</v>
      </c>
      <c r="G1103" s="23">
        <v>12</v>
      </c>
    </row>
    <row r="1104" spans="1:7" ht="12.75" customHeight="1" x14ac:dyDescent="0.35">
      <c r="A1104" s="1" t="s">
        <v>1105</v>
      </c>
      <c r="B1104" s="2" t="s">
        <v>2251</v>
      </c>
      <c r="C1104" s="23">
        <v>1</v>
      </c>
      <c r="D1104" s="23">
        <v>12</v>
      </c>
      <c r="E1104" s="23">
        <v>6</v>
      </c>
      <c r="F1104" s="23">
        <v>1</v>
      </c>
      <c r="G1104" s="23">
        <v>12</v>
      </c>
    </row>
    <row r="1105" spans="1:7" ht="12.75" customHeight="1" x14ac:dyDescent="0.35">
      <c r="A1105" s="1" t="s">
        <v>1106</v>
      </c>
      <c r="B1105" s="2" t="s">
        <v>2249</v>
      </c>
      <c r="C1105" s="23">
        <v>1</v>
      </c>
      <c r="D1105" s="23">
        <v>12</v>
      </c>
      <c r="E1105" s="23">
        <v>6</v>
      </c>
      <c r="F1105" s="23">
        <v>1</v>
      </c>
      <c r="G1105" s="23">
        <v>12</v>
      </c>
    </row>
    <row r="1106" spans="1:7" ht="12.75" customHeight="1" x14ac:dyDescent="0.35">
      <c r="A1106" s="1" t="s">
        <v>1107</v>
      </c>
      <c r="B1106" s="2" t="s">
        <v>2259</v>
      </c>
      <c r="C1106" s="23">
        <v>0</v>
      </c>
      <c r="D1106" s="23">
        <v>12</v>
      </c>
      <c r="E1106" s="23">
        <v>6</v>
      </c>
      <c r="F1106" s="23">
        <v>1</v>
      </c>
      <c r="G1106" s="23">
        <v>12</v>
      </c>
    </row>
    <row r="1107" spans="1:7" ht="12.75" customHeight="1" x14ac:dyDescent="0.35">
      <c r="A1107" s="1" t="s">
        <v>1108</v>
      </c>
      <c r="B1107" s="2" t="s">
        <v>2240</v>
      </c>
      <c r="C1107" s="23">
        <v>1</v>
      </c>
      <c r="D1107" s="23">
        <v>12</v>
      </c>
      <c r="E1107" s="23">
        <v>6</v>
      </c>
      <c r="F1107" s="23">
        <v>1</v>
      </c>
      <c r="G1107" s="23">
        <v>12</v>
      </c>
    </row>
    <row r="1108" spans="1:7" ht="12.75" customHeight="1" x14ac:dyDescent="0.35">
      <c r="A1108" s="1" t="s">
        <v>1109</v>
      </c>
      <c r="B1108" s="2" t="s">
        <v>2245</v>
      </c>
      <c r="C1108" s="23">
        <v>1</v>
      </c>
      <c r="D1108" s="23">
        <v>12</v>
      </c>
      <c r="E1108" s="23">
        <v>6</v>
      </c>
      <c r="F1108" s="23">
        <v>1</v>
      </c>
      <c r="G1108" s="23">
        <v>12</v>
      </c>
    </row>
    <row r="1109" spans="1:7" ht="12.75" customHeight="1" x14ac:dyDescent="0.35">
      <c r="A1109" s="1" t="s">
        <v>1110</v>
      </c>
      <c r="B1109" s="2" t="s">
        <v>2249</v>
      </c>
      <c r="C1109" s="23">
        <v>0</v>
      </c>
      <c r="D1109" s="23">
        <v>12</v>
      </c>
      <c r="E1109" s="23">
        <v>6</v>
      </c>
      <c r="F1109" s="23">
        <v>0</v>
      </c>
      <c r="G1109" s="23">
        <v>12</v>
      </c>
    </row>
    <row r="1110" spans="1:7" ht="12.75" customHeight="1" x14ac:dyDescent="0.35">
      <c r="A1110" s="1" t="s">
        <v>1111</v>
      </c>
      <c r="B1110" s="2" t="s">
        <v>2245</v>
      </c>
      <c r="C1110" s="23">
        <v>1</v>
      </c>
      <c r="D1110" s="23">
        <v>12</v>
      </c>
      <c r="E1110" s="23">
        <v>6</v>
      </c>
      <c r="F1110" s="23">
        <v>1</v>
      </c>
      <c r="G1110" s="23">
        <v>12</v>
      </c>
    </row>
    <row r="1111" spans="1:7" ht="12.75" customHeight="1" x14ac:dyDescent="0.35">
      <c r="A1111" s="1" t="s">
        <v>1112</v>
      </c>
      <c r="B1111" s="2" t="s">
        <v>2254</v>
      </c>
      <c r="C1111" s="23">
        <v>0</v>
      </c>
      <c r="D1111" s="23">
        <v>12</v>
      </c>
      <c r="E1111" s="23">
        <v>6</v>
      </c>
      <c r="F1111" s="23">
        <v>0</v>
      </c>
      <c r="G1111" s="23">
        <v>12</v>
      </c>
    </row>
    <row r="1112" spans="1:7" ht="12.75" customHeight="1" x14ac:dyDescent="0.35">
      <c r="A1112" s="1" t="s">
        <v>1113</v>
      </c>
      <c r="B1112" s="2" t="s">
        <v>2250</v>
      </c>
      <c r="C1112" s="23">
        <v>1</v>
      </c>
      <c r="D1112" s="23">
        <v>12</v>
      </c>
      <c r="E1112" s="23">
        <v>6</v>
      </c>
      <c r="F1112" s="23">
        <v>1</v>
      </c>
      <c r="G1112" s="23">
        <v>12</v>
      </c>
    </row>
    <row r="1113" spans="1:7" ht="12.75" customHeight="1" x14ac:dyDescent="0.35">
      <c r="A1113" s="1" t="s">
        <v>1114</v>
      </c>
      <c r="B1113" s="2" t="s">
        <v>2246</v>
      </c>
      <c r="C1113" s="23">
        <v>1</v>
      </c>
      <c r="D1113" s="23">
        <v>12</v>
      </c>
      <c r="E1113" s="23">
        <v>6</v>
      </c>
      <c r="F1113" s="23">
        <v>1</v>
      </c>
      <c r="G1113" s="23">
        <v>12</v>
      </c>
    </row>
    <row r="1114" spans="1:7" ht="12.75" customHeight="1" x14ac:dyDescent="0.35">
      <c r="A1114" s="1" t="s">
        <v>1115</v>
      </c>
      <c r="B1114" s="2" t="s">
        <v>2240</v>
      </c>
      <c r="C1114" s="23">
        <v>1</v>
      </c>
      <c r="D1114" s="23">
        <v>12</v>
      </c>
      <c r="E1114" s="23">
        <v>6</v>
      </c>
      <c r="F1114" s="23">
        <v>1</v>
      </c>
      <c r="G1114" s="23">
        <v>12</v>
      </c>
    </row>
    <row r="1115" spans="1:7" ht="12.75" customHeight="1" x14ac:dyDescent="0.35">
      <c r="A1115" s="1" t="s">
        <v>1116</v>
      </c>
      <c r="B1115" s="2" t="s">
        <v>2247</v>
      </c>
      <c r="C1115" s="23">
        <v>1</v>
      </c>
      <c r="D1115" s="23">
        <v>12</v>
      </c>
      <c r="E1115" s="23">
        <v>6</v>
      </c>
      <c r="F1115" s="23">
        <v>1</v>
      </c>
      <c r="G1115" s="23">
        <v>12</v>
      </c>
    </row>
    <row r="1116" spans="1:7" ht="12.75" customHeight="1" x14ac:dyDescent="0.35">
      <c r="A1116" s="1" t="s">
        <v>1117</v>
      </c>
      <c r="B1116" s="2" t="s">
        <v>2247</v>
      </c>
      <c r="C1116" s="23">
        <v>1</v>
      </c>
      <c r="D1116" s="23">
        <v>12</v>
      </c>
      <c r="E1116" s="23">
        <v>6</v>
      </c>
      <c r="F1116" s="23">
        <v>1</v>
      </c>
      <c r="G1116" s="23">
        <v>12</v>
      </c>
    </row>
    <row r="1117" spans="1:7" ht="12.75" customHeight="1" x14ac:dyDescent="0.35">
      <c r="A1117" s="1" t="s">
        <v>1118</v>
      </c>
      <c r="B1117" s="2" t="s">
        <v>2245</v>
      </c>
      <c r="C1117" s="23">
        <v>1</v>
      </c>
      <c r="D1117" s="23">
        <v>12</v>
      </c>
      <c r="E1117" s="23">
        <v>6</v>
      </c>
      <c r="F1117" s="23">
        <v>1</v>
      </c>
      <c r="G1117" s="23">
        <v>12</v>
      </c>
    </row>
    <row r="1118" spans="1:7" ht="12.75" customHeight="1" x14ac:dyDescent="0.35">
      <c r="A1118" s="1" t="s">
        <v>1119</v>
      </c>
      <c r="B1118" s="2" t="s">
        <v>2251</v>
      </c>
      <c r="C1118" s="23">
        <v>1</v>
      </c>
      <c r="D1118" s="23">
        <v>12</v>
      </c>
      <c r="E1118" s="23">
        <v>6</v>
      </c>
      <c r="F1118" s="23">
        <v>1</v>
      </c>
      <c r="G1118" s="23">
        <v>12</v>
      </c>
    </row>
    <row r="1119" spans="1:7" ht="12.75" customHeight="1" x14ac:dyDescent="0.35">
      <c r="A1119" s="1" t="s">
        <v>1120</v>
      </c>
      <c r="B1119" s="2" t="s">
        <v>2245</v>
      </c>
      <c r="C1119" s="23">
        <v>1</v>
      </c>
      <c r="D1119" s="23">
        <v>12</v>
      </c>
      <c r="E1119" s="23">
        <v>6</v>
      </c>
      <c r="F1119" s="23">
        <v>1</v>
      </c>
      <c r="G1119" s="23">
        <v>12</v>
      </c>
    </row>
    <row r="1120" spans="1:7" ht="12.75" customHeight="1" x14ac:dyDescent="0.35">
      <c r="A1120" s="1" t="s">
        <v>1121</v>
      </c>
      <c r="B1120" s="2" t="s">
        <v>2254</v>
      </c>
      <c r="C1120" s="23">
        <v>1</v>
      </c>
      <c r="D1120" s="23">
        <v>12</v>
      </c>
      <c r="E1120" s="23">
        <v>6</v>
      </c>
      <c r="F1120" s="23">
        <v>1</v>
      </c>
      <c r="G1120" s="23">
        <v>12</v>
      </c>
    </row>
    <row r="1121" spans="1:7" ht="12.75" customHeight="1" x14ac:dyDescent="0.35">
      <c r="A1121" s="1" t="s">
        <v>1122</v>
      </c>
      <c r="B1121" s="2" t="s">
        <v>2247</v>
      </c>
      <c r="C1121" s="23">
        <v>1</v>
      </c>
      <c r="D1121" s="23">
        <v>12</v>
      </c>
      <c r="E1121" s="23">
        <v>6</v>
      </c>
      <c r="F1121" s="23">
        <v>1</v>
      </c>
      <c r="G1121" s="23">
        <v>2</v>
      </c>
    </row>
    <row r="1122" spans="1:7" ht="12.75" customHeight="1" x14ac:dyDescent="0.35">
      <c r="A1122" s="1" t="s">
        <v>1123</v>
      </c>
      <c r="B1122" s="2" t="s">
        <v>2246</v>
      </c>
      <c r="C1122" s="23">
        <v>1</v>
      </c>
      <c r="D1122" s="23">
        <v>12</v>
      </c>
      <c r="E1122" s="23">
        <v>6</v>
      </c>
      <c r="F1122" s="23">
        <v>1</v>
      </c>
      <c r="G1122" s="23">
        <v>12</v>
      </c>
    </row>
    <row r="1123" spans="1:7" ht="12.75" customHeight="1" x14ac:dyDescent="0.35">
      <c r="A1123" s="1" t="s">
        <v>1124</v>
      </c>
      <c r="B1123" s="2" t="s">
        <v>2233</v>
      </c>
      <c r="C1123" s="23">
        <v>1</v>
      </c>
      <c r="D1123" s="23">
        <v>12</v>
      </c>
      <c r="E1123" s="23">
        <v>6</v>
      </c>
      <c r="F1123" s="23">
        <v>1</v>
      </c>
      <c r="G1123" s="23">
        <v>12</v>
      </c>
    </row>
    <row r="1124" spans="1:7" ht="12.75" customHeight="1" x14ac:dyDescent="0.35">
      <c r="A1124" s="1" t="s">
        <v>1125</v>
      </c>
      <c r="B1124" s="2" t="s">
        <v>2246</v>
      </c>
      <c r="C1124" s="23">
        <v>0</v>
      </c>
      <c r="D1124" s="23">
        <v>0</v>
      </c>
      <c r="E1124" s="23">
        <v>0</v>
      </c>
      <c r="F1124" s="23">
        <v>0</v>
      </c>
      <c r="G1124" s="23">
        <v>0</v>
      </c>
    </row>
    <row r="1125" spans="1:7" ht="12.75" customHeight="1" x14ac:dyDescent="0.35">
      <c r="A1125" s="1" t="s">
        <v>1126</v>
      </c>
      <c r="B1125" s="2" t="s">
        <v>2244</v>
      </c>
      <c r="C1125" s="23">
        <v>1</v>
      </c>
      <c r="D1125" s="23">
        <v>12</v>
      </c>
      <c r="E1125" s="23">
        <v>6</v>
      </c>
      <c r="F1125" s="23">
        <v>1</v>
      </c>
      <c r="G1125" s="23">
        <v>12</v>
      </c>
    </row>
    <row r="1126" spans="1:7" ht="12.75" customHeight="1" x14ac:dyDescent="0.35">
      <c r="A1126" s="1" t="s">
        <v>1127</v>
      </c>
      <c r="B1126" s="2" t="s">
        <v>2255</v>
      </c>
      <c r="C1126" s="23">
        <v>0</v>
      </c>
      <c r="D1126" s="23">
        <v>0</v>
      </c>
      <c r="E1126" s="23">
        <v>0</v>
      </c>
      <c r="F1126" s="23">
        <v>0</v>
      </c>
      <c r="G1126" s="23">
        <v>12</v>
      </c>
    </row>
    <row r="1127" spans="1:7" ht="12.75" customHeight="1" x14ac:dyDescent="0.35">
      <c r="A1127" s="1" t="s">
        <v>1128</v>
      </c>
      <c r="B1127" s="2" t="s">
        <v>2255</v>
      </c>
      <c r="C1127" s="23">
        <v>0</v>
      </c>
      <c r="D1127" s="23">
        <v>12</v>
      </c>
      <c r="E1127" s="23">
        <v>4</v>
      </c>
      <c r="F1127" s="23">
        <v>1</v>
      </c>
      <c r="G1127" s="23">
        <v>12</v>
      </c>
    </row>
    <row r="1128" spans="1:7" ht="12.75" customHeight="1" x14ac:dyDescent="0.35">
      <c r="A1128" s="1" t="s">
        <v>1129</v>
      </c>
      <c r="B1128" s="2" t="s">
        <v>2240</v>
      </c>
      <c r="C1128" s="23">
        <v>0</v>
      </c>
      <c r="D1128" s="23">
        <v>12</v>
      </c>
      <c r="E1128" s="23">
        <v>6</v>
      </c>
      <c r="F1128" s="23">
        <v>1</v>
      </c>
      <c r="G1128" s="23">
        <v>0</v>
      </c>
    </row>
    <row r="1129" spans="1:7" ht="12.75" customHeight="1" x14ac:dyDescent="0.35">
      <c r="A1129" s="1" t="s">
        <v>1130</v>
      </c>
      <c r="B1129" s="2" t="s">
        <v>2255</v>
      </c>
      <c r="C1129" s="23">
        <v>1</v>
      </c>
      <c r="D1129" s="23">
        <v>12</v>
      </c>
      <c r="E1129" s="23">
        <v>6</v>
      </c>
      <c r="F1129" s="23">
        <v>1</v>
      </c>
      <c r="G1129" s="23">
        <v>12</v>
      </c>
    </row>
    <row r="1130" spans="1:7" ht="12.75" customHeight="1" x14ac:dyDescent="0.35">
      <c r="A1130" s="1" t="s">
        <v>1131</v>
      </c>
      <c r="B1130" s="2" t="s">
        <v>2239</v>
      </c>
      <c r="C1130" s="23">
        <v>0</v>
      </c>
      <c r="D1130" s="23">
        <v>12</v>
      </c>
      <c r="E1130" s="23">
        <v>6</v>
      </c>
      <c r="F1130" s="23">
        <v>1</v>
      </c>
      <c r="G1130" s="23">
        <v>3</v>
      </c>
    </row>
    <row r="1131" spans="1:7" ht="12.75" customHeight="1" x14ac:dyDescent="0.35">
      <c r="A1131" s="1" t="s">
        <v>1132</v>
      </c>
      <c r="B1131" s="2" t="s">
        <v>2239</v>
      </c>
      <c r="C1131" s="23">
        <v>1</v>
      </c>
      <c r="D1131" s="23">
        <v>12</v>
      </c>
      <c r="E1131" s="23">
        <v>6</v>
      </c>
      <c r="F1131" s="23">
        <v>1</v>
      </c>
      <c r="G1131" s="23">
        <v>12</v>
      </c>
    </row>
    <row r="1132" spans="1:7" ht="12.75" customHeight="1" x14ac:dyDescent="0.35">
      <c r="A1132" s="1" t="s">
        <v>1133</v>
      </c>
      <c r="B1132" s="2" t="s">
        <v>2251</v>
      </c>
      <c r="C1132" s="23">
        <v>1</v>
      </c>
      <c r="D1132" s="23">
        <v>12</v>
      </c>
      <c r="E1132" s="23">
        <v>6</v>
      </c>
      <c r="F1132" s="23">
        <v>1</v>
      </c>
      <c r="G1132" s="23">
        <v>12</v>
      </c>
    </row>
    <row r="1133" spans="1:7" ht="12.75" customHeight="1" x14ac:dyDescent="0.35">
      <c r="A1133" s="1" t="s">
        <v>1134</v>
      </c>
      <c r="B1133" s="2" t="s">
        <v>2255</v>
      </c>
      <c r="C1133" s="23">
        <v>0</v>
      </c>
      <c r="D1133" s="23">
        <v>0</v>
      </c>
      <c r="E1133" s="23">
        <v>6</v>
      </c>
      <c r="F1133" s="23">
        <v>0</v>
      </c>
      <c r="G1133" s="23">
        <v>12</v>
      </c>
    </row>
    <row r="1134" spans="1:7" ht="12.75" customHeight="1" x14ac:dyDescent="0.35">
      <c r="A1134" s="1" t="s">
        <v>1135</v>
      </c>
      <c r="B1134" s="2" t="s">
        <v>2246</v>
      </c>
      <c r="C1134" s="23">
        <v>1</v>
      </c>
      <c r="D1134" s="23">
        <v>12</v>
      </c>
      <c r="E1134" s="23">
        <v>6</v>
      </c>
      <c r="F1134" s="23">
        <v>1</v>
      </c>
      <c r="G1134" s="23">
        <v>12</v>
      </c>
    </row>
    <row r="1135" spans="1:7" ht="12.75" customHeight="1" x14ac:dyDescent="0.35">
      <c r="A1135" s="1" t="s">
        <v>1136</v>
      </c>
      <c r="B1135" s="2" t="s">
        <v>2248</v>
      </c>
      <c r="C1135" s="23">
        <v>1</v>
      </c>
      <c r="D1135" s="23">
        <v>12</v>
      </c>
      <c r="E1135" s="23">
        <v>6</v>
      </c>
      <c r="F1135" s="23">
        <v>1</v>
      </c>
      <c r="G1135" s="23">
        <v>12</v>
      </c>
    </row>
    <row r="1136" spans="1:7" ht="12.75" customHeight="1" x14ac:dyDescent="0.35">
      <c r="A1136" s="1" t="s">
        <v>1137</v>
      </c>
      <c r="B1136" s="2" t="s">
        <v>2244</v>
      </c>
      <c r="C1136" s="23">
        <v>1</v>
      </c>
      <c r="D1136" s="23">
        <v>12</v>
      </c>
      <c r="E1136" s="23">
        <v>6</v>
      </c>
      <c r="F1136" s="23">
        <v>1</v>
      </c>
      <c r="G1136" s="23">
        <v>12</v>
      </c>
    </row>
    <row r="1137" spans="1:7" ht="12.75" customHeight="1" x14ac:dyDescent="0.35">
      <c r="A1137" s="1" t="s">
        <v>1138</v>
      </c>
      <c r="B1137" s="2" t="s">
        <v>2254</v>
      </c>
      <c r="C1137" s="23">
        <v>0</v>
      </c>
      <c r="D1137" s="23">
        <v>12</v>
      </c>
      <c r="E1137" s="23">
        <v>6</v>
      </c>
      <c r="F1137" s="23">
        <v>1</v>
      </c>
      <c r="G1137" s="23">
        <v>12</v>
      </c>
    </row>
    <row r="1138" spans="1:7" ht="12.75" customHeight="1" x14ac:dyDescent="0.35">
      <c r="A1138" s="1" t="s">
        <v>1139</v>
      </c>
      <c r="B1138" s="2" t="s">
        <v>2255</v>
      </c>
      <c r="C1138" s="23">
        <v>0</v>
      </c>
      <c r="D1138" s="23">
        <v>0</v>
      </c>
      <c r="E1138" s="23">
        <v>0</v>
      </c>
      <c r="F1138" s="23">
        <v>0</v>
      </c>
      <c r="G1138" s="23">
        <v>12</v>
      </c>
    </row>
    <row r="1139" spans="1:7" ht="12.75" customHeight="1" x14ac:dyDescent="0.35">
      <c r="A1139" s="1" t="s">
        <v>1140</v>
      </c>
      <c r="B1139" s="2" t="s">
        <v>2234</v>
      </c>
      <c r="C1139" s="23">
        <v>1</v>
      </c>
      <c r="D1139" s="23">
        <v>12</v>
      </c>
      <c r="E1139" s="23">
        <v>6</v>
      </c>
      <c r="F1139" s="23">
        <v>1</v>
      </c>
      <c r="G1139" s="23">
        <v>12</v>
      </c>
    </row>
    <row r="1140" spans="1:7" ht="12.75" customHeight="1" x14ac:dyDescent="0.35">
      <c r="A1140" s="1" t="s">
        <v>1141</v>
      </c>
      <c r="B1140" s="2" t="s">
        <v>2247</v>
      </c>
      <c r="C1140" s="23">
        <v>1</v>
      </c>
      <c r="D1140" s="23">
        <v>12</v>
      </c>
      <c r="E1140" s="23">
        <v>6</v>
      </c>
      <c r="F1140" s="23">
        <v>1</v>
      </c>
      <c r="G1140" s="23">
        <v>12</v>
      </c>
    </row>
    <row r="1141" spans="1:7" ht="12.75" customHeight="1" x14ac:dyDescent="0.35">
      <c r="A1141" s="1" t="s">
        <v>1142</v>
      </c>
      <c r="B1141" s="2" t="s">
        <v>2243</v>
      </c>
      <c r="C1141" s="23">
        <v>1</v>
      </c>
      <c r="D1141" s="23">
        <v>12</v>
      </c>
      <c r="E1141" s="23">
        <v>6</v>
      </c>
      <c r="F1141" s="23">
        <v>1</v>
      </c>
      <c r="G1141" s="23">
        <v>12</v>
      </c>
    </row>
    <row r="1142" spans="1:7" ht="12.75" customHeight="1" x14ac:dyDescent="0.35">
      <c r="A1142" s="1" t="s">
        <v>1143</v>
      </c>
      <c r="B1142" s="2" t="s">
        <v>2237</v>
      </c>
      <c r="C1142" s="23">
        <v>0</v>
      </c>
      <c r="D1142" s="23">
        <v>12</v>
      </c>
      <c r="E1142" s="23">
        <v>6</v>
      </c>
      <c r="F1142" s="23">
        <v>1</v>
      </c>
      <c r="G1142" s="23">
        <v>12</v>
      </c>
    </row>
    <row r="1143" spans="1:7" ht="12.75" customHeight="1" x14ac:dyDescent="0.35">
      <c r="A1143" s="1" t="s">
        <v>1144</v>
      </c>
      <c r="B1143" s="2" t="s">
        <v>2254</v>
      </c>
      <c r="C1143" s="23">
        <v>0</v>
      </c>
      <c r="D1143" s="23">
        <v>12</v>
      </c>
      <c r="E1143" s="23">
        <v>6</v>
      </c>
      <c r="F1143" s="23">
        <v>1</v>
      </c>
      <c r="G1143" s="23">
        <v>12</v>
      </c>
    </row>
    <row r="1144" spans="1:7" ht="12.75" customHeight="1" x14ac:dyDescent="0.35">
      <c r="A1144" s="1" t="s">
        <v>1145</v>
      </c>
      <c r="B1144" s="2" t="s">
        <v>2237</v>
      </c>
      <c r="C1144" s="23">
        <v>1</v>
      </c>
      <c r="D1144" s="23">
        <v>12</v>
      </c>
      <c r="E1144" s="23">
        <v>6</v>
      </c>
      <c r="F1144" s="23">
        <v>1</v>
      </c>
      <c r="G1144" s="23">
        <v>12</v>
      </c>
    </row>
    <row r="1145" spans="1:7" ht="12.75" customHeight="1" x14ac:dyDescent="0.35">
      <c r="A1145" s="1" t="s">
        <v>1146</v>
      </c>
      <c r="B1145" s="2" t="s">
        <v>2244</v>
      </c>
      <c r="C1145" s="23">
        <v>1</v>
      </c>
      <c r="D1145" s="23">
        <v>12</v>
      </c>
      <c r="E1145" s="23">
        <v>6</v>
      </c>
      <c r="F1145" s="23">
        <v>1</v>
      </c>
      <c r="G1145" s="23">
        <v>12</v>
      </c>
    </row>
    <row r="1146" spans="1:7" ht="12.75" customHeight="1" x14ac:dyDescent="0.35">
      <c r="A1146" s="1" t="s">
        <v>1147</v>
      </c>
      <c r="B1146" s="2" t="s">
        <v>2254</v>
      </c>
      <c r="C1146" s="23">
        <v>0</v>
      </c>
      <c r="D1146" s="23">
        <v>0</v>
      </c>
      <c r="E1146" s="23">
        <v>6</v>
      </c>
      <c r="F1146" s="23">
        <v>0</v>
      </c>
      <c r="G1146" s="23">
        <v>12</v>
      </c>
    </row>
    <row r="1147" spans="1:7" ht="12.75" customHeight="1" x14ac:dyDescent="0.35">
      <c r="A1147" s="1" t="s">
        <v>1148</v>
      </c>
      <c r="B1147" s="2" t="s">
        <v>2238</v>
      </c>
      <c r="C1147" s="23">
        <v>1</v>
      </c>
      <c r="D1147" s="23">
        <v>12</v>
      </c>
      <c r="E1147" s="23">
        <v>6</v>
      </c>
      <c r="F1147" s="23">
        <v>1</v>
      </c>
      <c r="G1147" s="23">
        <v>12</v>
      </c>
    </row>
    <row r="1148" spans="1:7" ht="12.75" customHeight="1" x14ac:dyDescent="0.35">
      <c r="A1148" s="1" t="s">
        <v>1149</v>
      </c>
      <c r="B1148" s="2" t="s">
        <v>2252</v>
      </c>
      <c r="C1148" s="23">
        <v>0</v>
      </c>
      <c r="D1148" s="23">
        <v>0</v>
      </c>
      <c r="E1148" s="23">
        <v>0</v>
      </c>
      <c r="F1148" s="23">
        <v>0</v>
      </c>
      <c r="G1148" s="23">
        <v>5</v>
      </c>
    </row>
    <row r="1149" spans="1:7" ht="12.75" customHeight="1" x14ac:dyDescent="0.35">
      <c r="A1149" s="1" t="s">
        <v>1150</v>
      </c>
      <c r="B1149" s="2" t="s">
        <v>2254</v>
      </c>
      <c r="C1149" s="23">
        <v>1</v>
      </c>
      <c r="D1149" s="23">
        <v>12</v>
      </c>
      <c r="E1149" s="23">
        <v>6</v>
      </c>
      <c r="F1149" s="23">
        <v>1</v>
      </c>
      <c r="G1149" s="23">
        <v>12</v>
      </c>
    </row>
    <row r="1150" spans="1:7" ht="12.75" customHeight="1" x14ac:dyDescent="0.35">
      <c r="A1150" s="1" t="s">
        <v>1151</v>
      </c>
      <c r="B1150" s="2" t="s">
        <v>2242</v>
      </c>
      <c r="C1150" s="23">
        <v>1</v>
      </c>
      <c r="D1150" s="23">
        <v>10</v>
      </c>
      <c r="E1150" s="23">
        <v>6</v>
      </c>
      <c r="F1150" s="23">
        <v>1</v>
      </c>
      <c r="G1150" s="23">
        <v>12</v>
      </c>
    </row>
    <row r="1151" spans="1:7" ht="12.75" customHeight="1" x14ac:dyDescent="0.35">
      <c r="A1151" s="1" t="s">
        <v>1152</v>
      </c>
      <c r="B1151" s="2" t="s">
        <v>2239</v>
      </c>
      <c r="C1151" s="23">
        <v>1</v>
      </c>
      <c r="D1151" s="23">
        <v>12</v>
      </c>
      <c r="E1151" s="23">
        <v>6</v>
      </c>
      <c r="F1151" s="23">
        <v>1</v>
      </c>
      <c r="G1151" s="23">
        <v>12</v>
      </c>
    </row>
    <row r="1152" spans="1:7" ht="12.75" customHeight="1" x14ac:dyDescent="0.35">
      <c r="A1152" s="1" t="s">
        <v>1153</v>
      </c>
      <c r="B1152" s="2" t="s">
        <v>2239</v>
      </c>
      <c r="C1152" s="23">
        <v>1</v>
      </c>
      <c r="D1152" s="23">
        <v>12</v>
      </c>
      <c r="E1152" s="23">
        <v>6</v>
      </c>
      <c r="F1152" s="23">
        <v>1</v>
      </c>
      <c r="G1152" s="23">
        <v>12</v>
      </c>
    </row>
    <row r="1153" spans="1:7" ht="12.75" customHeight="1" x14ac:dyDescent="0.35">
      <c r="A1153" s="1" t="s">
        <v>1154</v>
      </c>
      <c r="B1153" s="2" t="s">
        <v>2246</v>
      </c>
      <c r="C1153" s="23">
        <v>1</v>
      </c>
      <c r="D1153" s="23">
        <v>12</v>
      </c>
      <c r="E1153" s="23">
        <v>6</v>
      </c>
      <c r="F1153" s="23">
        <v>1</v>
      </c>
      <c r="G1153" s="23">
        <v>12</v>
      </c>
    </row>
    <row r="1154" spans="1:7" ht="12.75" customHeight="1" x14ac:dyDescent="0.35">
      <c r="A1154" s="1" t="s">
        <v>1155</v>
      </c>
      <c r="B1154" s="2" t="s">
        <v>2244</v>
      </c>
      <c r="C1154" s="23">
        <v>1</v>
      </c>
      <c r="D1154" s="23">
        <v>12</v>
      </c>
      <c r="E1154" s="23">
        <v>6</v>
      </c>
      <c r="F1154" s="23">
        <v>1</v>
      </c>
      <c r="G1154" s="23">
        <v>12</v>
      </c>
    </row>
    <row r="1155" spans="1:7" ht="12.75" customHeight="1" x14ac:dyDescent="0.35">
      <c r="A1155" s="1" t="s">
        <v>1156</v>
      </c>
      <c r="B1155" s="2" t="s">
        <v>2235</v>
      </c>
      <c r="C1155" s="23">
        <v>0</v>
      </c>
      <c r="D1155" s="23">
        <v>12</v>
      </c>
      <c r="E1155" s="23">
        <v>5</v>
      </c>
      <c r="F1155" s="23">
        <v>1</v>
      </c>
      <c r="G1155" s="23">
        <v>12</v>
      </c>
    </row>
    <row r="1156" spans="1:7" ht="12.75" customHeight="1" x14ac:dyDescent="0.35">
      <c r="A1156" s="1" t="s">
        <v>1157</v>
      </c>
      <c r="B1156" s="2" t="s">
        <v>2254</v>
      </c>
      <c r="C1156" s="23">
        <v>1</v>
      </c>
      <c r="D1156" s="23">
        <v>12</v>
      </c>
      <c r="E1156" s="23">
        <v>6</v>
      </c>
      <c r="F1156" s="23">
        <v>1</v>
      </c>
      <c r="G1156" s="23">
        <v>12</v>
      </c>
    </row>
    <row r="1157" spans="1:7" ht="12.75" customHeight="1" x14ac:dyDescent="0.35">
      <c r="A1157" s="1" t="s">
        <v>1158</v>
      </c>
      <c r="B1157" s="2" t="s">
        <v>2251</v>
      </c>
      <c r="C1157" s="23">
        <v>1</v>
      </c>
      <c r="D1157" s="23">
        <v>12</v>
      </c>
      <c r="E1157" s="23">
        <v>6</v>
      </c>
      <c r="F1157" s="23">
        <v>1</v>
      </c>
      <c r="G1157" s="23">
        <v>12</v>
      </c>
    </row>
    <row r="1158" spans="1:7" ht="12.75" customHeight="1" x14ac:dyDescent="0.35">
      <c r="A1158" s="1" t="s">
        <v>1159</v>
      </c>
      <c r="B1158" s="2" t="s">
        <v>2239</v>
      </c>
      <c r="C1158" s="23">
        <v>0</v>
      </c>
      <c r="D1158" s="23">
        <v>7</v>
      </c>
      <c r="E1158" s="23">
        <v>6</v>
      </c>
      <c r="F1158" s="23">
        <v>0</v>
      </c>
      <c r="G1158" s="23">
        <v>12</v>
      </c>
    </row>
    <row r="1159" spans="1:7" ht="12.75" customHeight="1" x14ac:dyDescent="0.35">
      <c r="A1159" s="1" t="s">
        <v>1160</v>
      </c>
      <c r="B1159" s="2" t="s">
        <v>2245</v>
      </c>
      <c r="C1159" s="23">
        <v>1</v>
      </c>
      <c r="D1159" s="23">
        <v>12</v>
      </c>
      <c r="E1159" s="23">
        <v>4</v>
      </c>
      <c r="F1159" s="23">
        <v>1</v>
      </c>
      <c r="G1159" s="23">
        <v>12</v>
      </c>
    </row>
    <row r="1160" spans="1:7" ht="12.75" customHeight="1" x14ac:dyDescent="0.35">
      <c r="A1160" s="1" t="s">
        <v>1161</v>
      </c>
      <c r="B1160" s="2" t="s">
        <v>2239</v>
      </c>
      <c r="C1160" s="23">
        <v>0</v>
      </c>
      <c r="D1160" s="23">
        <v>12</v>
      </c>
      <c r="E1160" s="23">
        <v>6</v>
      </c>
      <c r="F1160" s="23">
        <v>1</v>
      </c>
      <c r="G1160" s="23">
        <v>12</v>
      </c>
    </row>
    <row r="1161" spans="1:7" ht="12.75" customHeight="1" x14ac:dyDescent="0.35">
      <c r="A1161" s="1" t="s">
        <v>1162</v>
      </c>
      <c r="B1161" s="2" t="s">
        <v>2239</v>
      </c>
      <c r="C1161" s="23">
        <v>1</v>
      </c>
      <c r="D1161" s="23">
        <v>12</v>
      </c>
      <c r="E1161" s="23">
        <v>6</v>
      </c>
      <c r="F1161" s="23">
        <v>1</v>
      </c>
      <c r="G1161" s="23">
        <v>12</v>
      </c>
    </row>
    <row r="1162" spans="1:7" ht="12.75" customHeight="1" x14ac:dyDescent="0.35">
      <c r="A1162" s="1" t="s">
        <v>1163</v>
      </c>
      <c r="B1162" s="2" t="s">
        <v>2245</v>
      </c>
      <c r="C1162" s="23">
        <v>1</v>
      </c>
      <c r="D1162" s="23">
        <v>12</v>
      </c>
      <c r="E1162" s="23">
        <v>6</v>
      </c>
      <c r="F1162" s="23">
        <v>1</v>
      </c>
      <c r="G1162" s="23">
        <v>12</v>
      </c>
    </row>
    <row r="1163" spans="1:7" ht="12.75" customHeight="1" x14ac:dyDescent="0.35">
      <c r="A1163" s="1" t="s">
        <v>1164</v>
      </c>
      <c r="B1163" s="2" t="s">
        <v>2239</v>
      </c>
      <c r="C1163" s="23">
        <v>1</v>
      </c>
      <c r="D1163" s="23">
        <v>12</v>
      </c>
      <c r="E1163" s="23">
        <v>6</v>
      </c>
      <c r="F1163" s="23">
        <v>1</v>
      </c>
      <c r="G1163" s="23">
        <v>12</v>
      </c>
    </row>
    <row r="1164" spans="1:7" ht="12.75" customHeight="1" x14ac:dyDescent="0.35">
      <c r="A1164" s="1" t="s">
        <v>1165</v>
      </c>
      <c r="B1164" s="2" t="s">
        <v>2242</v>
      </c>
      <c r="C1164" s="23">
        <v>1</v>
      </c>
      <c r="D1164" s="23">
        <v>12</v>
      </c>
      <c r="E1164" s="23">
        <v>6</v>
      </c>
      <c r="F1164" s="23">
        <v>1</v>
      </c>
      <c r="G1164" s="23">
        <v>7</v>
      </c>
    </row>
    <row r="1165" spans="1:7" ht="12.75" customHeight="1" x14ac:dyDescent="0.35">
      <c r="A1165" s="1" t="s">
        <v>1166</v>
      </c>
      <c r="B1165" s="2" t="s">
        <v>2239</v>
      </c>
      <c r="C1165" s="23">
        <v>1</v>
      </c>
      <c r="D1165" s="23">
        <v>12</v>
      </c>
      <c r="E1165" s="23">
        <v>6</v>
      </c>
      <c r="F1165" s="23">
        <v>1</v>
      </c>
      <c r="G1165" s="23">
        <v>12</v>
      </c>
    </row>
    <row r="1166" spans="1:7" ht="12.75" customHeight="1" x14ac:dyDescent="0.35">
      <c r="A1166" s="1" t="s">
        <v>1167</v>
      </c>
      <c r="B1166" s="2" t="s">
        <v>2244</v>
      </c>
      <c r="C1166" s="23">
        <v>1</v>
      </c>
      <c r="D1166" s="23">
        <v>12</v>
      </c>
      <c r="E1166" s="23">
        <v>6</v>
      </c>
      <c r="F1166" s="23">
        <v>1</v>
      </c>
      <c r="G1166" s="23">
        <v>12</v>
      </c>
    </row>
    <row r="1167" spans="1:7" ht="12.75" customHeight="1" x14ac:dyDescent="0.35">
      <c r="A1167" s="1" t="s">
        <v>1168</v>
      </c>
      <c r="B1167" s="2" t="s">
        <v>2254</v>
      </c>
      <c r="C1167" s="23">
        <v>0</v>
      </c>
      <c r="D1167" s="23">
        <v>12</v>
      </c>
      <c r="E1167" s="23">
        <v>6</v>
      </c>
      <c r="F1167" s="23">
        <v>0</v>
      </c>
      <c r="G1167" s="23">
        <v>12</v>
      </c>
    </row>
    <row r="1168" spans="1:7" ht="12.75" customHeight="1" x14ac:dyDescent="0.35">
      <c r="A1168" s="1" t="s">
        <v>1169</v>
      </c>
      <c r="B1168" s="2" t="s">
        <v>2236</v>
      </c>
      <c r="C1168" s="23">
        <v>0</v>
      </c>
      <c r="D1168" s="23">
        <v>0</v>
      </c>
      <c r="E1168" s="23">
        <v>0</v>
      </c>
      <c r="F1168" s="23">
        <v>0</v>
      </c>
      <c r="G1168" s="23">
        <v>12</v>
      </c>
    </row>
    <row r="1169" spans="1:7" ht="12.75" customHeight="1" x14ac:dyDescent="0.35">
      <c r="A1169" s="1" t="s">
        <v>1170</v>
      </c>
      <c r="B1169" s="2" t="s">
        <v>2239</v>
      </c>
      <c r="C1169" s="23">
        <v>1</v>
      </c>
      <c r="D1169" s="23">
        <v>12</v>
      </c>
      <c r="E1169" s="23">
        <v>6</v>
      </c>
      <c r="F1169" s="23">
        <v>1</v>
      </c>
      <c r="G1169" s="23">
        <v>12</v>
      </c>
    </row>
    <row r="1170" spans="1:7" ht="12.75" customHeight="1" x14ac:dyDescent="0.35">
      <c r="A1170" s="1" t="s">
        <v>1171</v>
      </c>
      <c r="B1170" s="2" t="s">
        <v>2241</v>
      </c>
      <c r="C1170" s="23">
        <v>1</v>
      </c>
      <c r="D1170" s="23">
        <v>12</v>
      </c>
      <c r="E1170" s="23">
        <v>6</v>
      </c>
      <c r="F1170" s="23">
        <v>1</v>
      </c>
      <c r="G1170" s="23">
        <v>12</v>
      </c>
    </row>
    <row r="1171" spans="1:7" ht="12.75" customHeight="1" x14ac:dyDescent="0.35">
      <c r="A1171" s="1" t="s">
        <v>1172</v>
      </c>
      <c r="B1171" s="2" t="s">
        <v>2239</v>
      </c>
      <c r="C1171" s="23">
        <v>1</v>
      </c>
      <c r="D1171" s="23">
        <v>12</v>
      </c>
      <c r="E1171" s="23">
        <v>6</v>
      </c>
      <c r="F1171" s="23">
        <v>1</v>
      </c>
      <c r="G1171" s="23">
        <v>10</v>
      </c>
    </row>
    <row r="1172" spans="1:7" ht="12.75" customHeight="1" x14ac:dyDescent="0.35">
      <c r="A1172" s="1" t="s">
        <v>1173</v>
      </c>
      <c r="B1172" s="2" t="s">
        <v>2244</v>
      </c>
      <c r="C1172" s="23">
        <v>1</v>
      </c>
      <c r="D1172" s="23">
        <v>12</v>
      </c>
      <c r="E1172" s="23">
        <v>6</v>
      </c>
      <c r="F1172" s="23">
        <v>1</v>
      </c>
      <c r="G1172" s="23">
        <v>12</v>
      </c>
    </row>
    <row r="1173" spans="1:7" ht="12.75" customHeight="1" x14ac:dyDescent="0.35">
      <c r="A1173" s="1" t="s">
        <v>1174</v>
      </c>
      <c r="B1173" s="2" t="s">
        <v>2233</v>
      </c>
      <c r="C1173" s="23">
        <v>1</v>
      </c>
      <c r="D1173" s="23">
        <v>12</v>
      </c>
      <c r="E1173" s="23">
        <v>6</v>
      </c>
      <c r="F1173" s="23">
        <v>1</v>
      </c>
      <c r="G1173" s="23">
        <v>12</v>
      </c>
    </row>
    <row r="1174" spans="1:7" ht="12.75" customHeight="1" x14ac:dyDescent="0.35">
      <c r="A1174" s="1" t="s">
        <v>1175</v>
      </c>
      <c r="B1174" s="2" t="s">
        <v>2254</v>
      </c>
      <c r="C1174" s="23">
        <v>0</v>
      </c>
      <c r="D1174" s="23">
        <v>0</v>
      </c>
      <c r="E1174" s="23">
        <v>6</v>
      </c>
      <c r="F1174" s="23">
        <v>0</v>
      </c>
      <c r="G1174" s="23">
        <v>12</v>
      </c>
    </row>
    <row r="1175" spans="1:7" ht="12.75" customHeight="1" x14ac:dyDescent="0.35">
      <c r="A1175" s="1" t="s">
        <v>1176</v>
      </c>
      <c r="B1175" s="2" t="s">
        <v>2238</v>
      </c>
      <c r="C1175" s="23">
        <v>1</v>
      </c>
      <c r="D1175" s="23">
        <v>12</v>
      </c>
      <c r="E1175" s="23">
        <v>6</v>
      </c>
      <c r="F1175" s="23">
        <v>1</v>
      </c>
      <c r="G1175" s="23">
        <v>12</v>
      </c>
    </row>
    <row r="1176" spans="1:7" ht="12.75" customHeight="1" x14ac:dyDescent="0.35">
      <c r="A1176" s="1" t="s">
        <v>1177</v>
      </c>
      <c r="B1176" s="2" t="s">
        <v>2255</v>
      </c>
      <c r="C1176" s="23">
        <v>0</v>
      </c>
      <c r="D1176" s="23">
        <v>12</v>
      </c>
      <c r="E1176" s="23">
        <v>1</v>
      </c>
      <c r="F1176" s="23">
        <v>1</v>
      </c>
      <c r="G1176" s="23">
        <v>3</v>
      </c>
    </row>
    <row r="1177" spans="1:7" ht="12.75" customHeight="1" x14ac:dyDescent="0.35">
      <c r="A1177" s="1" t="s">
        <v>1178</v>
      </c>
      <c r="B1177" s="2" t="s">
        <v>2233</v>
      </c>
      <c r="C1177" s="23">
        <v>1</v>
      </c>
      <c r="D1177" s="23">
        <v>12</v>
      </c>
      <c r="E1177" s="23">
        <v>6</v>
      </c>
      <c r="F1177" s="23">
        <v>1</v>
      </c>
      <c r="G1177" s="23">
        <v>12</v>
      </c>
    </row>
    <row r="1178" spans="1:7" ht="12.75" customHeight="1" x14ac:dyDescent="0.35">
      <c r="A1178" s="1" t="s">
        <v>1179</v>
      </c>
      <c r="B1178" s="2" t="s">
        <v>2259</v>
      </c>
      <c r="C1178" s="23">
        <v>0</v>
      </c>
      <c r="D1178" s="23">
        <v>12</v>
      </c>
      <c r="E1178" s="23">
        <v>6</v>
      </c>
      <c r="F1178" s="23">
        <v>0</v>
      </c>
      <c r="G1178" s="23">
        <v>12</v>
      </c>
    </row>
    <row r="1179" spans="1:7" ht="12.75" customHeight="1" x14ac:dyDescent="0.35">
      <c r="A1179" s="1" t="s">
        <v>1180</v>
      </c>
      <c r="B1179" s="2" t="s">
        <v>2239</v>
      </c>
      <c r="C1179" s="23">
        <v>0</v>
      </c>
      <c r="D1179" s="23">
        <v>12</v>
      </c>
      <c r="E1179" s="23">
        <v>6</v>
      </c>
      <c r="F1179" s="23">
        <v>1</v>
      </c>
      <c r="G1179" s="23">
        <v>12</v>
      </c>
    </row>
    <row r="1180" spans="1:7" ht="12.75" customHeight="1" x14ac:dyDescent="0.35">
      <c r="A1180" s="1" t="s">
        <v>1181</v>
      </c>
      <c r="B1180" s="2" t="s">
        <v>2251</v>
      </c>
      <c r="C1180" s="23">
        <v>1</v>
      </c>
      <c r="D1180" s="23">
        <v>12</v>
      </c>
      <c r="E1180" s="23">
        <v>6</v>
      </c>
      <c r="F1180" s="23">
        <v>1</v>
      </c>
      <c r="G1180" s="23">
        <v>12</v>
      </c>
    </row>
    <row r="1181" spans="1:7" ht="12.75" customHeight="1" x14ac:dyDescent="0.35">
      <c r="A1181" s="1" t="s">
        <v>1182</v>
      </c>
      <c r="B1181" s="2" t="s">
        <v>2246</v>
      </c>
      <c r="C1181" s="23">
        <v>1</v>
      </c>
      <c r="D1181" s="23">
        <v>12</v>
      </c>
      <c r="E1181" s="23">
        <v>6</v>
      </c>
      <c r="F1181" s="23">
        <v>1</v>
      </c>
      <c r="G1181" s="23">
        <v>12</v>
      </c>
    </row>
    <row r="1182" spans="1:7" ht="12.75" customHeight="1" x14ac:dyDescent="0.35">
      <c r="A1182" s="1" t="s">
        <v>1183</v>
      </c>
      <c r="B1182" s="2" t="s">
        <v>2245</v>
      </c>
      <c r="C1182" s="23">
        <v>1</v>
      </c>
      <c r="D1182" s="23">
        <v>12</v>
      </c>
      <c r="E1182" s="23">
        <v>6</v>
      </c>
      <c r="F1182" s="23">
        <v>1</v>
      </c>
      <c r="G1182" s="23">
        <v>12</v>
      </c>
    </row>
    <row r="1183" spans="1:7" ht="12.75" customHeight="1" x14ac:dyDescent="0.35">
      <c r="A1183" s="1" t="s">
        <v>1184</v>
      </c>
      <c r="B1183" s="2" t="s">
        <v>2245</v>
      </c>
      <c r="C1183" s="23">
        <v>1</v>
      </c>
      <c r="D1183" s="23">
        <v>12</v>
      </c>
      <c r="E1183" s="23">
        <v>6</v>
      </c>
      <c r="F1183" s="23">
        <v>1</v>
      </c>
      <c r="G1183" s="23">
        <v>12</v>
      </c>
    </row>
    <row r="1184" spans="1:7" ht="12.75" customHeight="1" x14ac:dyDescent="0.35">
      <c r="A1184" s="1" t="s">
        <v>1185</v>
      </c>
      <c r="B1184" s="2" t="s">
        <v>2251</v>
      </c>
      <c r="C1184" s="23">
        <v>1</v>
      </c>
      <c r="D1184" s="23">
        <v>12</v>
      </c>
      <c r="E1184" s="23">
        <v>6</v>
      </c>
      <c r="F1184" s="23">
        <v>1</v>
      </c>
      <c r="G1184" s="23">
        <v>12</v>
      </c>
    </row>
    <row r="1185" spans="1:7" ht="12.75" customHeight="1" x14ac:dyDescent="0.35">
      <c r="A1185" s="1" t="s">
        <v>1186</v>
      </c>
      <c r="B1185" s="2" t="s">
        <v>2254</v>
      </c>
      <c r="C1185" s="23">
        <v>1</v>
      </c>
      <c r="D1185" s="23">
        <v>12</v>
      </c>
      <c r="E1185" s="23">
        <v>6</v>
      </c>
      <c r="F1185" s="23">
        <v>1</v>
      </c>
      <c r="G1185" s="23">
        <v>12</v>
      </c>
    </row>
    <row r="1186" spans="1:7" ht="12.75" customHeight="1" x14ac:dyDescent="0.35">
      <c r="A1186" s="1" t="s">
        <v>1187</v>
      </c>
      <c r="B1186" s="2" t="s">
        <v>2249</v>
      </c>
      <c r="C1186" s="23">
        <v>0</v>
      </c>
      <c r="D1186" s="23">
        <v>12</v>
      </c>
      <c r="E1186" s="23">
        <v>6</v>
      </c>
      <c r="F1186" s="23">
        <v>1</v>
      </c>
      <c r="G1186" s="23">
        <v>12</v>
      </c>
    </row>
    <row r="1187" spans="1:7" ht="12.75" customHeight="1" x14ac:dyDescent="0.35">
      <c r="A1187" s="1" t="s">
        <v>1188</v>
      </c>
      <c r="B1187" s="2" t="s">
        <v>2251</v>
      </c>
      <c r="C1187" s="23">
        <v>1</v>
      </c>
      <c r="D1187" s="23">
        <v>12</v>
      </c>
      <c r="E1187" s="23">
        <v>6</v>
      </c>
      <c r="F1187" s="23">
        <v>1</v>
      </c>
      <c r="G1187" s="23">
        <v>12</v>
      </c>
    </row>
    <row r="1188" spans="1:7" ht="12.75" customHeight="1" x14ac:dyDescent="0.35">
      <c r="A1188" s="1" t="s">
        <v>1189</v>
      </c>
      <c r="B1188" s="2" t="s">
        <v>2245</v>
      </c>
      <c r="C1188" s="23">
        <v>1</v>
      </c>
      <c r="D1188" s="23">
        <v>12</v>
      </c>
      <c r="E1188" s="23">
        <v>6</v>
      </c>
      <c r="F1188" s="23">
        <v>1</v>
      </c>
      <c r="G1188" s="23">
        <v>12</v>
      </c>
    </row>
    <row r="1189" spans="1:7" ht="12.75" customHeight="1" x14ac:dyDescent="0.35">
      <c r="A1189" s="1" t="s">
        <v>1190</v>
      </c>
      <c r="B1189" s="2" t="s">
        <v>2237</v>
      </c>
      <c r="C1189" s="23">
        <v>1</v>
      </c>
      <c r="D1189" s="23">
        <v>12</v>
      </c>
      <c r="E1189" s="23">
        <v>6</v>
      </c>
      <c r="F1189" s="23">
        <v>1</v>
      </c>
      <c r="G1189" s="23">
        <v>12</v>
      </c>
    </row>
    <row r="1190" spans="1:7" ht="12.75" customHeight="1" x14ac:dyDescent="0.35">
      <c r="A1190" s="1" t="s">
        <v>1191</v>
      </c>
      <c r="B1190" s="2" t="s">
        <v>2248</v>
      </c>
      <c r="C1190" s="23">
        <v>1</v>
      </c>
      <c r="D1190" s="23">
        <v>12</v>
      </c>
      <c r="E1190" s="23">
        <v>0</v>
      </c>
      <c r="F1190" s="23">
        <v>1</v>
      </c>
      <c r="G1190" s="23">
        <v>12</v>
      </c>
    </row>
    <row r="1191" spans="1:7" ht="12.75" customHeight="1" x14ac:dyDescent="0.35">
      <c r="A1191" s="1" t="s">
        <v>1192</v>
      </c>
      <c r="B1191" s="2" t="s">
        <v>2233</v>
      </c>
      <c r="C1191" s="23">
        <v>1</v>
      </c>
      <c r="D1191" s="23">
        <v>12</v>
      </c>
      <c r="E1191" s="23">
        <v>6</v>
      </c>
      <c r="F1191" s="23">
        <v>1</v>
      </c>
      <c r="G1191" s="23">
        <v>12</v>
      </c>
    </row>
    <row r="1192" spans="1:7" ht="12.75" customHeight="1" x14ac:dyDescent="0.35">
      <c r="A1192" s="1" t="s">
        <v>1193</v>
      </c>
      <c r="B1192" s="2" t="s">
        <v>2254</v>
      </c>
      <c r="C1192" s="23">
        <v>1</v>
      </c>
      <c r="D1192" s="23">
        <v>12</v>
      </c>
      <c r="E1192" s="23">
        <v>6</v>
      </c>
      <c r="F1192" s="23">
        <v>0</v>
      </c>
      <c r="G1192" s="23">
        <v>12</v>
      </c>
    </row>
    <row r="1193" spans="1:7" ht="12.75" customHeight="1" x14ac:dyDescent="0.35">
      <c r="A1193" s="1" t="s">
        <v>1194</v>
      </c>
      <c r="B1193" s="2" t="s">
        <v>2246</v>
      </c>
      <c r="C1193" s="23">
        <v>1</v>
      </c>
      <c r="D1193" s="23">
        <v>12</v>
      </c>
      <c r="E1193" s="23">
        <v>6</v>
      </c>
      <c r="F1193" s="23">
        <v>1</v>
      </c>
      <c r="G1193" s="23">
        <v>12</v>
      </c>
    </row>
    <row r="1194" spans="1:7" ht="12.75" customHeight="1" x14ac:dyDescent="0.35">
      <c r="A1194" s="1" t="s">
        <v>1195</v>
      </c>
      <c r="B1194" s="2" t="s">
        <v>2233</v>
      </c>
      <c r="C1194" s="23">
        <v>1</v>
      </c>
      <c r="D1194" s="23">
        <v>12</v>
      </c>
      <c r="E1194" s="23">
        <v>6</v>
      </c>
      <c r="F1194" s="23">
        <v>1</v>
      </c>
      <c r="G1194" s="23">
        <v>12</v>
      </c>
    </row>
    <row r="1195" spans="1:7" ht="12.75" customHeight="1" x14ac:dyDescent="0.35">
      <c r="A1195" s="1" t="s">
        <v>1196</v>
      </c>
      <c r="B1195" s="2" t="s">
        <v>2245</v>
      </c>
      <c r="C1195" s="23">
        <v>1</v>
      </c>
      <c r="D1195" s="23">
        <v>12</v>
      </c>
      <c r="E1195" s="23">
        <v>6</v>
      </c>
      <c r="F1195" s="23">
        <v>1</v>
      </c>
      <c r="G1195" s="23">
        <v>11</v>
      </c>
    </row>
    <row r="1196" spans="1:7" ht="12.75" customHeight="1" x14ac:dyDescent="0.35">
      <c r="A1196" s="1" t="s">
        <v>1197</v>
      </c>
      <c r="B1196" s="2" t="s">
        <v>2251</v>
      </c>
      <c r="C1196" s="23">
        <v>1</v>
      </c>
      <c r="D1196" s="23">
        <v>12</v>
      </c>
      <c r="E1196" s="23">
        <v>6</v>
      </c>
      <c r="F1196" s="23">
        <v>1</v>
      </c>
      <c r="G1196" s="23">
        <v>12</v>
      </c>
    </row>
    <row r="1197" spans="1:7" ht="12.75" customHeight="1" x14ac:dyDescent="0.35">
      <c r="A1197" s="1" t="s">
        <v>1198</v>
      </c>
      <c r="B1197" s="2" t="s">
        <v>2246</v>
      </c>
      <c r="C1197" s="23">
        <v>0</v>
      </c>
      <c r="D1197" s="23">
        <v>0</v>
      </c>
      <c r="E1197" s="23">
        <v>2</v>
      </c>
      <c r="F1197" s="23">
        <v>0</v>
      </c>
      <c r="G1197" s="23">
        <v>12</v>
      </c>
    </row>
    <row r="1198" spans="1:7" ht="12.75" customHeight="1" x14ac:dyDescent="0.35">
      <c r="A1198" s="1" t="s">
        <v>1199</v>
      </c>
      <c r="B1198" s="2" t="s">
        <v>2240</v>
      </c>
      <c r="C1198" s="23">
        <v>1</v>
      </c>
      <c r="D1198" s="23">
        <v>12</v>
      </c>
      <c r="E1198" s="23">
        <v>6</v>
      </c>
      <c r="F1198" s="23">
        <v>0</v>
      </c>
      <c r="G1198" s="23">
        <v>12</v>
      </c>
    </row>
    <row r="1199" spans="1:7" ht="12.75" customHeight="1" x14ac:dyDescent="0.35">
      <c r="A1199" s="1" t="s">
        <v>1200</v>
      </c>
      <c r="B1199" s="2" t="s">
        <v>2245</v>
      </c>
      <c r="C1199" s="23">
        <v>1</v>
      </c>
      <c r="D1199" s="23">
        <v>12</v>
      </c>
      <c r="E1199" s="23">
        <v>6</v>
      </c>
      <c r="F1199" s="23">
        <v>1</v>
      </c>
      <c r="G1199" s="23">
        <v>12</v>
      </c>
    </row>
    <row r="1200" spans="1:7" ht="12.75" customHeight="1" x14ac:dyDescent="0.35">
      <c r="A1200" s="1" t="s">
        <v>1201</v>
      </c>
      <c r="B1200" s="2" t="s">
        <v>2235</v>
      </c>
      <c r="C1200" s="23">
        <v>1</v>
      </c>
      <c r="D1200" s="23">
        <v>12</v>
      </c>
      <c r="E1200" s="23">
        <v>6</v>
      </c>
      <c r="F1200" s="23">
        <v>1</v>
      </c>
      <c r="G1200" s="23">
        <v>12</v>
      </c>
    </row>
    <row r="1201" spans="1:7" ht="12.75" customHeight="1" x14ac:dyDescent="0.35">
      <c r="A1201" s="1" t="s">
        <v>1202</v>
      </c>
      <c r="B1201" s="2" t="s">
        <v>2238</v>
      </c>
      <c r="C1201" s="23">
        <v>1</v>
      </c>
      <c r="D1201" s="23">
        <v>12</v>
      </c>
      <c r="E1201" s="23">
        <v>6</v>
      </c>
      <c r="F1201" s="23">
        <v>1</v>
      </c>
      <c r="G1201" s="23">
        <v>12</v>
      </c>
    </row>
    <row r="1202" spans="1:7" ht="12.75" customHeight="1" x14ac:dyDescent="0.35">
      <c r="A1202" s="1" t="s">
        <v>1203</v>
      </c>
      <c r="B1202" s="2" t="s">
        <v>2245</v>
      </c>
      <c r="C1202" s="23">
        <v>1</v>
      </c>
      <c r="D1202" s="23">
        <v>12</v>
      </c>
      <c r="E1202" s="23">
        <v>6</v>
      </c>
      <c r="F1202" s="23">
        <v>1</v>
      </c>
      <c r="G1202" s="23">
        <v>12</v>
      </c>
    </row>
    <row r="1203" spans="1:7" ht="12.75" customHeight="1" x14ac:dyDescent="0.35">
      <c r="A1203" s="1" t="s">
        <v>1204</v>
      </c>
      <c r="B1203" s="2" t="s">
        <v>2236</v>
      </c>
      <c r="C1203" s="23">
        <v>0</v>
      </c>
      <c r="D1203" s="23">
        <v>12</v>
      </c>
      <c r="E1203" s="23">
        <v>6</v>
      </c>
      <c r="F1203" s="23">
        <v>0</v>
      </c>
      <c r="G1203" s="23">
        <v>12</v>
      </c>
    </row>
    <row r="1204" spans="1:7" ht="12.75" customHeight="1" x14ac:dyDescent="0.35">
      <c r="A1204" s="1" t="s">
        <v>1205</v>
      </c>
      <c r="B1204" s="2" t="s">
        <v>2245</v>
      </c>
      <c r="C1204" s="23">
        <v>1</v>
      </c>
      <c r="D1204" s="23">
        <v>12</v>
      </c>
      <c r="E1204" s="23">
        <v>6</v>
      </c>
      <c r="F1204" s="23">
        <v>1</v>
      </c>
      <c r="G1204" s="23">
        <v>12</v>
      </c>
    </row>
    <row r="1205" spans="1:7" ht="12.75" customHeight="1" x14ac:dyDescent="0.35">
      <c r="A1205" s="1" t="s">
        <v>1206</v>
      </c>
      <c r="B1205" s="2" t="s">
        <v>2242</v>
      </c>
      <c r="C1205" s="23">
        <v>1</v>
      </c>
      <c r="D1205" s="23">
        <v>12</v>
      </c>
      <c r="E1205" s="23">
        <v>0</v>
      </c>
      <c r="F1205" s="23">
        <v>1</v>
      </c>
      <c r="G1205" s="23">
        <v>10</v>
      </c>
    </row>
    <row r="1206" spans="1:7" ht="12.75" customHeight="1" x14ac:dyDescent="0.35">
      <c r="A1206" s="1" t="s">
        <v>1207</v>
      </c>
      <c r="B1206" s="2" t="s">
        <v>2234</v>
      </c>
      <c r="C1206" s="23">
        <v>1</v>
      </c>
      <c r="D1206" s="23">
        <v>12</v>
      </c>
      <c r="E1206" s="23">
        <v>6</v>
      </c>
      <c r="F1206" s="23">
        <v>1</v>
      </c>
      <c r="G1206" s="23">
        <v>12</v>
      </c>
    </row>
    <row r="1207" spans="1:7" ht="12.75" customHeight="1" x14ac:dyDescent="0.35">
      <c r="A1207" s="1" t="s">
        <v>1208</v>
      </c>
      <c r="B1207" s="2" t="s">
        <v>2249</v>
      </c>
      <c r="C1207" s="23">
        <v>1</v>
      </c>
      <c r="D1207" s="23">
        <v>12</v>
      </c>
      <c r="E1207" s="23">
        <v>6</v>
      </c>
      <c r="F1207" s="23">
        <v>1</v>
      </c>
      <c r="G1207" s="23">
        <v>12</v>
      </c>
    </row>
    <row r="1208" spans="1:7" ht="12.75" customHeight="1" x14ac:dyDescent="0.35">
      <c r="A1208" s="1" t="s">
        <v>1209</v>
      </c>
      <c r="B1208" s="2" t="s">
        <v>2246</v>
      </c>
      <c r="C1208" s="23">
        <v>1</v>
      </c>
      <c r="D1208" s="23">
        <v>12</v>
      </c>
      <c r="E1208" s="23">
        <v>6</v>
      </c>
      <c r="F1208" s="23">
        <v>1</v>
      </c>
      <c r="G1208" s="23">
        <v>12</v>
      </c>
    </row>
    <row r="1209" spans="1:7" ht="12.75" customHeight="1" x14ac:dyDescent="0.35">
      <c r="A1209" s="1" t="s">
        <v>1210</v>
      </c>
      <c r="B1209" s="2" t="s">
        <v>2246</v>
      </c>
      <c r="C1209" s="23">
        <v>1</v>
      </c>
      <c r="D1209" s="23">
        <v>12</v>
      </c>
      <c r="E1209" s="23">
        <v>6</v>
      </c>
      <c r="F1209" s="23">
        <v>1</v>
      </c>
      <c r="G1209" s="23">
        <v>11</v>
      </c>
    </row>
    <row r="1210" spans="1:7" ht="12.75" customHeight="1" x14ac:dyDescent="0.35">
      <c r="A1210" s="1" t="s">
        <v>1211</v>
      </c>
      <c r="B1210" s="2" t="s">
        <v>2245</v>
      </c>
      <c r="C1210" s="23">
        <v>1</v>
      </c>
      <c r="D1210" s="23">
        <v>12</v>
      </c>
      <c r="E1210" s="23">
        <v>6</v>
      </c>
      <c r="F1210" s="23">
        <v>1</v>
      </c>
      <c r="G1210" s="23">
        <v>12</v>
      </c>
    </row>
    <row r="1211" spans="1:7" ht="12.75" customHeight="1" x14ac:dyDescent="0.35">
      <c r="A1211" s="1" t="s">
        <v>1212</v>
      </c>
      <c r="B1211" s="2" t="s">
        <v>2235</v>
      </c>
      <c r="C1211" s="23">
        <v>0</v>
      </c>
      <c r="D1211" s="23">
        <v>12</v>
      </c>
      <c r="E1211" s="23">
        <v>6</v>
      </c>
      <c r="F1211" s="23">
        <v>1</v>
      </c>
      <c r="G1211" s="23">
        <v>12</v>
      </c>
    </row>
    <row r="1212" spans="1:7" ht="12.75" customHeight="1" x14ac:dyDescent="0.35">
      <c r="A1212" s="1" t="s">
        <v>1213</v>
      </c>
      <c r="B1212" s="2" t="s">
        <v>2245</v>
      </c>
      <c r="C1212" s="23">
        <v>1</v>
      </c>
      <c r="D1212" s="23">
        <v>12</v>
      </c>
      <c r="E1212" s="23">
        <v>6</v>
      </c>
      <c r="F1212" s="23">
        <v>1</v>
      </c>
      <c r="G1212" s="23">
        <v>12</v>
      </c>
    </row>
    <row r="1213" spans="1:7" ht="12.75" customHeight="1" x14ac:dyDescent="0.35">
      <c r="A1213" s="1" t="s">
        <v>1214</v>
      </c>
      <c r="B1213" s="2" t="s">
        <v>2235</v>
      </c>
      <c r="C1213" s="23">
        <v>0</v>
      </c>
      <c r="D1213" s="23">
        <v>12</v>
      </c>
      <c r="E1213" s="23">
        <v>4</v>
      </c>
      <c r="F1213" s="23">
        <v>0</v>
      </c>
      <c r="G1213" s="23">
        <v>12</v>
      </c>
    </row>
    <row r="1214" spans="1:7" ht="12.75" customHeight="1" x14ac:dyDescent="0.35">
      <c r="A1214" s="1" t="s">
        <v>1215</v>
      </c>
      <c r="B1214" s="2" t="s">
        <v>2254</v>
      </c>
      <c r="C1214" s="23">
        <v>1</v>
      </c>
      <c r="D1214" s="23">
        <v>12</v>
      </c>
      <c r="E1214" s="23">
        <v>6</v>
      </c>
      <c r="F1214" s="23">
        <v>0</v>
      </c>
      <c r="G1214" s="23">
        <v>12</v>
      </c>
    </row>
    <row r="1215" spans="1:7" ht="12.75" customHeight="1" x14ac:dyDescent="0.35">
      <c r="A1215" s="1" t="s">
        <v>1216</v>
      </c>
      <c r="B1215" s="2" t="s">
        <v>2244</v>
      </c>
      <c r="C1215" s="23">
        <v>1</v>
      </c>
      <c r="D1215" s="23">
        <v>12</v>
      </c>
      <c r="E1215" s="23">
        <v>6</v>
      </c>
      <c r="F1215" s="23">
        <v>1</v>
      </c>
      <c r="G1215" s="23">
        <v>12</v>
      </c>
    </row>
    <row r="1216" spans="1:7" ht="12.75" customHeight="1" x14ac:dyDescent="0.35">
      <c r="A1216" s="1" t="s">
        <v>1217</v>
      </c>
      <c r="B1216" s="2" t="s">
        <v>2246</v>
      </c>
      <c r="C1216" s="23">
        <v>1</v>
      </c>
      <c r="D1216" s="23">
        <v>12</v>
      </c>
      <c r="E1216" s="23">
        <v>6</v>
      </c>
      <c r="F1216" s="23">
        <v>1</v>
      </c>
      <c r="G1216" s="23">
        <v>12</v>
      </c>
    </row>
    <row r="1217" spans="1:7" ht="12.75" customHeight="1" x14ac:dyDescent="0.35">
      <c r="A1217" s="1" t="s">
        <v>1218</v>
      </c>
      <c r="B1217" s="2" t="s">
        <v>2233</v>
      </c>
      <c r="C1217" s="23">
        <v>1</v>
      </c>
      <c r="D1217" s="23">
        <v>12</v>
      </c>
      <c r="E1217" s="23">
        <v>5</v>
      </c>
      <c r="F1217" s="23">
        <v>1</v>
      </c>
      <c r="G1217" s="23">
        <v>12</v>
      </c>
    </row>
    <row r="1218" spans="1:7" ht="12.75" customHeight="1" x14ac:dyDescent="0.35">
      <c r="A1218" s="1" t="s">
        <v>1219</v>
      </c>
      <c r="B1218" s="2" t="s">
        <v>2233</v>
      </c>
      <c r="C1218" s="23">
        <v>0</v>
      </c>
      <c r="D1218" s="23">
        <v>12</v>
      </c>
      <c r="E1218" s="23">
        <v>6</v>
      </c>
      <c r="F1218" s="23">
        <v>1</v>
      </c>
      <c r="G1218" s="23">
        <v>12</v>
      </c>
    </row>
    <row r="1219" spans="1:7" ht="12.75" customHeight="1" x14ac:dyDescent="0.35">
      <c r="A1219" s="1" t="s">
        <v>1220</v>
      </c>
      <c r="B1219" s="2" t="s">
        <v>2237</v>
      </c>
      <c r="C1219" s="23">
        <v>0</v>
      </c>
      <c r="D1219" s="23">
        <v>11</v>
      </c>
      <c r="E1219" s="23">
        <v>6</v>
      </c>
      <c r="F1219" s="23">
        <v>1</v>
      </c>
      <c r="G1219" s="23">
        <v>12</v>
      </c>
    </row>
    <row r="1220" spans="1:7" ht="12.75" customHeight="1" x14ac:dyDescent="0.35">
      <c r="A1220" s="1" t="s">
        <v>1221</v>
      </c>
      <c r="B1220" s="2" t="s">
        <v>2246</v>
      </c>
      <c r="C1220" s="23">
        <v>1</v>
      </c>
      <c r="D1220" s="23">
        <v>12</v>
      </c>
      <c r="E1220" s="23">
        <v>6</v>
      </c>
      <c r="F1220" s="23">
        <v>1</v>
      </c>
      <c r="G1220" s="23">
        <v>11</v>
      </c>
    </row>
    <row r="1221" spans="1:7" ht="12.75" customHeight="1" x14ac:dyDescent="0.35">
      <c r="A1221" s="1" t="s">
        <v>1222</v>
      </c>
      <c r="B1221" s="2" t="s">
        <v>2240</v>
      </c>
      <c r="C1221" s="23">
        <v>0</v>
      </c>
      <c r="D1221" s="23">
        <v>12</v>
      </c>
      <c r="E1221" s="23">
        <v>6</v>
      </c>
      <c r="F1221" s="23">
        <v>1</v>
      </c>
      <c r="G1221" s="23">
        <v>12</v>
      </c>
    </row>
    <row r="1222" spans="1:7" ht="12.75" customHeight="1" x14ac:dyDescent="0.35">
      <c r="A1222" s="1" t="s">
        <v>1223</v>
      </c>
      <c r="B1222" s="2" t="s">
        <v>2239</v>
      </c>
      <c r="C1222" s="23">
        <v>1</v>
      </c>
      <c r="D1222" s="23">
        <v>12</v>
      </c>
      <c r="E1222" s="23">
        <v>6</v>
      </c>
      <c r="F1222" s="23">
        <v>1</v>
      </c>
      <c r="G1222" s="23">
        <v>11</v>
      </c>
    </row>
    <row r="1223" spans="1:7" ht="12.75" customHeight="1" x14ac:dyDescent="0.35">
      <c r="A1223" s="1" t="s">
        <v>1224</v>
      </c>
      <c r="B1223" s="2" t="s">
        <v>2240</v>
      </c>
      <c r="C1223" s="23">
        <v>1</v>
      </c>
      <c r="D1223" s="23">
        <v>12</v>
      </c>
      <c r="E1223" s="23">
        <v>6</v>
      </c>
      <c r="F1223" s="23">
        <v>1</v>
      </c>
      <c r="G1223" s="23">
        <v>12</v>
      </c>
    </row>
    <row r="1224" spans="1:7" ht="12.75" customHeight="1" x14ac:dyDescent="0.35">
      <c r="A1224" s="1" t="s">
        <v>1225</v>
      </c>
      <c r="B1224" s="2" t="s">
        <v>2244</v>
      </c>
      <c r="C1224" s="23">
        <v>1</v>
      </c>
      <c r="D1224" s="23">
        <v>12</v>
      </c>
      <c r="E1224" s="23">
        <v>6</v>
      </c>
      <c r="F1224" s="23">
        <v>1</v>
      </c>
      <c r="G1224" s="23">
        <v>12</v>
      </c>
    </row>
    <row r="1225" spans="1:7" ht="12.75" customHeight="1" x14ac:dyDescent="0.35">
      <c r="A1225" s="1" t="s">
        <v>1226</v>
      </c>
      <c r="B1225" s="2" t="s">
        <v>2233</v>
      </c>
      <c r="C1225" s="23">
        <v>1</v>
      </c>
      <c r="D1225" s="23">
        <v>12</v>
      </c>
      <c r="E1225" s="23">
        <v>6</v>
      </c>
      <c r="F1225" s="23">
        <v>1</v>
      </c>
      <c r="G1225" s="23">
        <v>12</v>
      </c>
    </row>
    <row r="1226" spans="1:7" ht="12.75" customHeight="1" x14ac:dyDescent="0.35">
      <c r="A1226" s="1" t="s">
        <v>1227</v>
      </c>
      <c r="B1226" s="2" t="s">
        <v>2244</v>
      </c>
      <c r="C1226" s="23">
        <v>1</v>
      </c>
      <c r="D1226" s="23">
        <v>12</v>
      </c>
      <c r="E1226" s="23">
        <v>6</v>
      </c>
      <c r="F1226" s="23">
        <v>1</v>
      </c>
      <c r="G1226" s="23">
        <v>12</v>
      </c>
    </row>
    <row r="1227" spans="1:7" ht="12.75" customHeight="1" x14ac:dyDescent="0.35">
      <c r="A1227" s="1" t="s">
        <v>1228</v>
      </c>
      <c r="B1227" s="2" t="s">
        <v>2245</v>
      </c>
      <c r="C1227" s="23">
        <v>1</v>
      </c>
      <c r="D1227" s="23">
        <v>12</v>
      </c>
      <c r="E1227" s="23">
        <v>6</v>
      </c>
      <c r="F1227" s="23">
        <v>1</v>
      </c>
      <c r="G1227" s="23">
        <v>12</v>
      </c>
    </row>
    <row r="1228" spans="1:7" ht="12.75" customHeight="1" x14ac:dyDescent="0.35">
      <c r="A1228" s="1" t="s">
        <v>1229</v>
      </c>
      <c r="B1228" s="2" t="s">
        <v>2233</v>
      </c>
      <c r="C1228" s="23">
        <v>1</v>
      </c>
      <c r="D1228" s="23">
        <v>12</v>
      </c>
      <c r="E1228" s="23">
        <v>6</v>
      </c>
      <c r="F1228" s="23">
        <v>1</v>
      </c>
      <c r="G1228" s="23">
        <v>12</v>
      </c>
    </row>
    <row r="1229" spans="1:7" ht="12.75" customHeight="1" x14ac:dyDescent="0.35">
      <c r="A1229" s="1" t="s">
        <v>1230</v>
      </c>
      <c r="B1229" s="2" t="s">
        <v>2252</v>
      </c>
      <c r="C1229" s="23">
        <v>1</v>
      </c>
      <c r="D1229" s="23">
        <v>12</v>
      </c>
      <c r="E1229" s="23">
        <v>6</v>
      </c>
      <c r="F1229" s="23">
        <v>1</v>
      </c>
      <c r="G1229" s="23">
        <v>12</v>
      </c>
    </row>
    <row r="1230" spans="1:7" ht="12.75" customHeight="1" x14ac:dyDescent="0.35">
      <c r="A1230" s="1" t="s">
        <v>1231</v>
      </c>
      <c r="B1230" s="2" t="s">
        <v>2244</v>
      </c>
      <c r="C1230" s="23">
        <v>1</v>
      </c>
      <c r="D1230" s="23">
        <v>12</v>
      </c>
      <c r="E1230" s="23">
        <v>6</v>
      </c>
      <c r="F1230" s="23">
        <v>1</v>
      </c>
      <c r="G1230" s="23">
        <v>12</v>
      </c>
    </row>
    <row r="1231" spans="1:7" ht="12.75" customHeight="1" x14ac:dyDescent="0.35">
      <c r="A1231" s="1" t="s">
        <v>1232</v>
      </c>
      <c r="B1231" s="2" t="s">
        <v>2233</v>
      </c>
      <c r="C1231" s="23">
        <v>0</v>
      </c>
      <c r="D1231" s="23">
        <v>12</v>
      </c>
      <c r="E1231" s="23">
        <v>6</v>
      </c>
      <c r="F1231" s="23">
        <v>1</v>
      </c>
      <c r="G1231" s="23">
        <v>12</v>
      </c>
    </row>
    <row r="1232" spans="1:7" ht="12.75" customHeight="1" x14ac:dyDescent="0.35">
      <c r="A1232" s="1" t="s">
        <v>1233</v>
      </c>
      <c r="B1232" s="2" t="s">
        <v>2249</v>
      </c>
      <c r="C1232" s="23">
        <v>1</v>
      </c>
      <c r="D1232" s="23">
        <v>12</v>
      </c>
      <c r="E1232" s="23">
        <v>6</v>
      </c>
      <c r="F1232" s="23">
        <v>1</v>
      </c>
      <c r="G1232" s="23">
        <v>12</v>
      </c>
    </row>
    <row r="1233" spans="1:7" ht="12.75" customHeight="1" x14ac:dyDescent="0.35">
      <c r="A1233" s="1" t="s">
        <v>1234</v>
      </c>
      <c r="B1233" s="2" t="s">
        <v>2244</v>
      </c>
      <c r="C1233" s="23">
        <v>1</v>
      </c>
      <c r="D1233" s="23">
        <v>12</v>
      </c>
      <c r="E1233" s="23">
        <v>6</v>
      </c>
      <c r="F1233" s="23">
        <v>1</v>
      </c>
      <c r="G1233" s="23">
        <v>12</v>
      </c>
    </row>
    <row r="1234" spans="1:7" ht="12.75" customHeight="1" x14ac:dyDescent="0.35">
      <c r="A1234" s="1" t="s">
        <v>1235</v>
      </c>
      <c r="B1234" s="2" t="s">
        <v>2233</v>
      </c>
      <c r="C1234" s="23">
        <v>1</v>
      </c>
      <c r="D1234" s="23">
        <v>12</v>
      </c>
      <c r="E1234" s="23">
        <v>6</v>
      </c>
      <c r="F1234" s="23">
        <v>1</v>
      </c>
      <c r="G1234" s="23">
        <v>12</v>
      </c>
    </row>
    <row r="1235" spans="1:7" ht="12.75" customHeight="1" x14ac:dyDescent="0.35">
      <c r="A1235" s="1" t="s">
        <v>1236</v>
      </c>
      <c r="B1235" s="2" t="s">
        <v>2234</v>
      </c>
      <c r="C1235" s="23">
        <v>0</v>
      </c>
      <c r="D1235" s="23">
        <v>12</v>
      </c>
      <c r="E1235" s="23">
        <v>3</v>
      </c>
      <c r="F1235" s="23">
        <v>1</v>
      </c>
      <c r="G1235" s="23">
        <v>12</v>
      </c>
    </row>
    <row r="1236" spans="1:7" ht="12.75" customHeight="1" x14ac:dyDescent="0.35">
      <c r="A1236" s="1" t="s">
        <v>1237</v>
      </c>
      <c r="B1236" s="2" t="s">
        <v>2244</v>
      </c>
      <c r="C1236" s="23">
        <v>1</v>
      </c>
      <c r="D1236" s="23">
        <v>12</v>
      </c>
      <c r="E1236" s="23">
        <v>6</v>
      </c>
      <c r="F1236" s="23">
        <v>1</v>
      </c>
      <c r="G1236" s="23">
        <v>12</v>
      </c>
    </row>
    <row r="1237" spans="1:7" ht="12.75" customHeight="1" x14ac:dyDescent="0.35">
      <c r="A1237" s="1" t="s">
        <v>1238</v>
      </c>
      <c r="B1237" s="2" t="s">
        <v>2243</v>
      </c>
      <c r="C1237" s="23">
        <v>1</v>
      </c>
      <c r="D1237" s="23">
        <v>12</v>
      </c>
      <c r="E1237" s="23">
        <v>6</v>
      </c>
      <c r="F1237" s="23">
        <v>1</v>
      </c>
      <c r="G1237" s="23">
        <v>10</v>
      </c>
    </row>
    <row r="1238" spans="1:7" ht="12.75" customHeight="1" x14ac:dyDescent="0.35">
      <c r="A1238" s="1" t="s">
        <v>1239</v>
      </c>
      <c r="B1238" s="2" t="s">
        <v>2239</v>
      </c>
      <c r="C1238" s="23">
        <v>1</v>
      </c>
      <c r="D1238" s="23">
        <v>12</v>
      </c>
      <c r="E1238" s="23">
        <v>6</v>
      </c>
      <c r="F1238" s="23">
        <v>1</v>
      </c>
      <c r="G1238" s="23">
        <v>12</v>
      </c>
    </row>
    <row r="1239" spans="1:7" ht="12.75" customHeight="1" x14ac:dyDescent="0.35">
      <c r="A1239" s="1" t="s">
        <v>1240</v>
      </c>
      <c r="B1239" s="2" t="s">
        <v>2246</v>
      </c>
      <c r="C1239" s="23">
        <v>1</v>
      </c>
      <c r="D1239" s="23">
        <v>12</v>
      </c>
      <c r="E1239" s="23">
        <v>6</v>
      </c>
      <c r="F1239" s="23">
        <v>1</v>
      </c>
      <c r="G1239" s="23">
        <v>12</v>
      </c>
    </row>
    <row r="1240" spans="1:7" ht="12.75" customHeight="1" x14ac:dyDescent="0.35">
      <c r="A1240" s="1" t="s">
        <v>1241</v>
      </c>
      <c r="B1240" s="2" t="s">
        <v>2254</v>
      </c>
      <c r="C1240" s="23">
        <v>0</v>
      </c>
      <c r="D1240" s="23">
        <v>12</v>
      </c>
      <c r="E1240" s="23">
        <v>6</v>
      </c>
      <c r="F1240" s="23">
        <v>0</v>
      </c>
      <c r="G1240" s="23">
        <v>12</v>
      </c>
    </row>
    <row r="1241" spans="1:7" ht="12.75" customHeight="1" x14ac:dyDescent="0.35">
      <c r="A1241" s="1" t="s">
        <v>1242</v>
      </c>
      <c r="B1241" s="2" t="s">
        <v>2241</v>
      </c>
      <c r="C1241" s="23">
        <v>1</v>
      </c>
      <c r="D1241" s="23">
        <v>12</v>
      </c>
      <c r="E1241" s="23">
        <v>6</v>
      </c>
      <c r="F1241" s="23">
        <v>1</v>
      </c>
      <c r="G1241" s="23">
        <v>12</v>
      </c>
    </row>
    <row r="1242" spans="1:7" ht="12.75" customHeight="1" x14ac:dyDescent="0.35">
      <c r="A1242" s="1" t="s">
        <v>1243</v>
      </c>
      <c r="B1242" s="2" t="s">
        <v>2233</v>
      </c>
      <c r="C1242" s="23">
        <v>0</v>
      </c>
      <c r="D1242" s="23">
        <v>1</v>
      </c>
      <c r="E1242" s="23">
        <v>6</v>
      </c>
      <c r="F1242" s="23">
        <v>0</v>
      </c>
      <c r="G1242" s="23">
        <v>12</v>
      </c>
    </row>
    <row r="1243" spans="1:7" ht="12.75" customHeight="1" x14ac:dyDescent="0.35">
      <c r="A1243" s="1" t="s">
        <v>1244</v>
      </c>
      <c r="B1243" s="2" t="s">
        <v>2246</v>
      </c>
      <c r="C1243" s="23">
        <v>1</v>
      </c>
      <c r="D1243" s="23">
        <v>12</v>
      </c>
      <c r="E1243" s="23">
        <v>6</v>
      </c>
      <c r="F1243" s="23">
        <v>1</v>
      </c>
      <c r="G1243" s="23">
        <v>9</v>
      </c>
    </row>
    <row r="1244" spans="1:7" ht="12.75" customHeight="1" x14ac:dyDescent="0.35">
      <c r="A1244" s="1" t="s">
        <v>1245</v>
      </c>
      <c r="B1244" s="2" t="s">
        <v>2246</v>
      </c>
      <c r="C1244" s="23">
        <v>1</v>
      </c>
      <c r="D1244" s="23">
        <v>12</v>
      </c>
      <c r="E1244" s="23">
        <v>6</v>
      </c>
      <c r="F1244" s="23">
        <v>0</v>
      </c>
      <c r="G1244" s="23">
        <v>6</v>
      </c>
    </row>
    <row r="1245" spans="1:7" ht="12.75" customHeight="1" x14ac:dyDescent="0.35">
      <c r="A1245" s="1" t="s">
        <v>1246</v>
      </c>
      <c r="B1245" s="2" t="s">
        <v>2244</v>
      </c>
      <c r="C1245" s="23">
        <v>1</v>
      </c>
      <c r="D1245" s="23">
        <v>12</v>
      </c>
      <c r="E1245" s="23">
        <v>6</v>
      </c>
      <c r="F1245" s="23">
        <v>1</v>
      </c>
      <c r="G1245" s="23">
        <v>12</v>
      </c>
    </row>
    <row r="1246" spans="1:7" ht="12.75" customHeight="1" x14ac:dyDescent="0.35">
      <c r="A1246" s="1" t="s">
        <v>1247</v>
      </c>
      <c r="B1246" s="2" t="s">
        <v>2249</v>
      </c>
      <c r="C1246" s="23">
        <v>1</v>
      </c>
      <c r="D1246" s="23">
        <v>12</v>
      </c>
      <c r="E1246" s="23">
        <v>6</v>
      </c>
      <c r="F1246" s="23">
        <v>1</v>
      </c>
      <c r="G1246" s="23">
        <v>12</v>
      </c>
    </row>
    <row r="1247" spans="1:7" ht="12.75" customHeight="1" x14ac:dyDescent="0.35">
      <c r="A1247" s="1" t="s">
        <v>1248</v>
      </c>
      <c r="B1247" s="2" t="s">
        <v>2251</v>
      </c>
      <c r="C1247" s="23">
        <v>1</v>
      </c>
      <c r="D1247" s="23">
        <v>12</v>
      </c>
      <c r="E1247" s="23">
        <v>6</v>
      </c>
      <c r="F1247" s="23">
        <v>1</v>
      </c>
      <c r="G1247" s="23">
        <v>12</v>
      </c>
    </row>
    <row r="1248" spans="1:7" ht="12.75" customHeight="1" x14ac:dyDescent="0.35">
      <c r="A1248" s="1" t="s">
        <v>1249</v>
      </c>
      <c r="B1248" s="2" t="s">
        <v>2247</v>
      </c>
      <c r="C1248" s="23">
        <v>1</v>
      </c>
      <c r="D1248" s="23">
        <v>12</v>
      </c>
      <c r="E1248" s="23">
        <v>6</v>
      </c>
      <c r="F1248" s="23">
        <v>1</v>
      </c>
      <c r="G1248" s="23">
        <v>12</v>
      </c>
    </row>
    <row r="1249" spans="1:7" ht="12.75" customHeight="1" x14ac:dyDescent="0.35">
      <c r="A1249" s="1" t="s">
        <v>1250</v>
      </c>
      <c r="B1249" s="2" t="s">
        <v>2243</v>
      </c>
      <c r="C1249" s="23">
        <v>1</v>
      </c>
      <c r="D1249" s="23">
        <v>12</v>
      </c>
      <c r="E1249" s="23">
        <v>6</v>
      </c>
      <c r="F1249" s="23">
        <v>1</v>
      </c>
      <c r="G1249" s="23">
        <v>12</v>
      </c>
    </row>
    <row r="1250" spans="1:7" ht="12.75" customHeight="1" x14ac:dyDescent="0.35">
      <c r="A1250" s="1" t="s">
        <v>1251</v>
      </c>
      <c r="B1250" s="2" t="s">
        <v>2242</v>
      </c>
      <c r="C1250" s="23">
        <v>1</v>
      </c>
      <c r="D1250" s="23">
        <v>12</v>
      </c>
      <c r="E1250" s="23">
        <v>6</v>
      </c>
      <c r="F1250" s="23">
        <v>1</v>
      </c>
      <c r="G1250" s="23">
        <v>6</v>
      </c>
    </row>
    <row r="1251" spans="1:7" ht="12.75" customHeight="1" x14ac:dyDescent="0.35">
      <c r="A1251" s="1" t="s">
        <v>1252</v>
      </c>
      <c r="B1251" s="2" t="s">
        <v>2233</v>
      </c>
      <c r="C1251" s="23">
        <v>0</v>
      </c>
      <c r="D1251" s="23">
        <v>12</v>
      </c>
      <c r="E1251" s="23">
        <v>6</v>
      </c>
      <c r="F1251" s="23">
        <v>0</v>
      </c>
      <c r="G1251" s="23">
        <v>12</v>
      </c>
    </row>
    <row r="1252" spans="1:7" ht="12.75" customHeight="1" x14ac:dyDescent="0.35">
      <c r="A1252" s="1" t="s">
        <v>1253</v>
      </c>
      <c r="B1252" s="2" t="s">
        <v>2233</v>
      </c>
      <c r="C1252" s="23">
        <v>1</v>
      </c>
      <c r="D1252" s="23">
        <v>12</v>
      </c>
      <c r="E1252" s="23">
        <v>6</v>
      </c>
      <c r="F1252" s="23">
        <v>1</v>
      </c>
      <c r="G1252" s="23">
        <v>12</v>
      </c>
    </row>
    <row r="1253" spans="1:7" ht="12.75" customHeight="1" x14ac:dyDescent="0.35">
      <c r="A1253" s="1" t="s">
        <v>1254</v>
      </c>
      <c r="B1253" s="2" t="s">
        <v>2245</v>
      </c>
      <c r="C1253" s="23">
        <v>1</v>
      </c>
      <c r="D1253" s="23">
        <v>12</v>
      </c>
      <c r="E1253" s="23">
        <v>6</v>
      </c>
      <c r="F1253" s="23">
        <v>1</v>
      </c>
      <c r="G1253" s="23">
        <v>12</v>
      </c>
    </row>
    <row r="1254" spans="1:7" ht="12.75" customHeight="1" x14ac:dyDescent="0.35">
      <c r="A1254" s="1" t="s">
        <v>1255</v>
      </c>
      <c r="B1254" s="2" t="s">
        <v>2255</v>
      </c>
      <c r="C1254" s="23">
        <v>0</v>
      </c>
      <c r="D1254" s="23">
        <v>12</v>
      </c>
      <c r="E1254" s="23">
        <v>6</v>
      </c>
      <c r="F1254" s="23">
        <v>1</v>
      </c>
      <c r="G1254" s="23">
        <v>12</v>
      </c>
    </row>
    <row r="1255" spans="1:7" ht="12.75" customHeight="1" x14ac:dyDescent="0.35">
      <c r="A1255" s="1" t="s">
        <v>1256</v>
      </c>
      <c r="B1255" s="2" t="s">
        <v>2251</v>
      </c>
      <c r="C1255" s="23">
        <v>1</v>
      </c>
      <c r="D1255" s="23">
        <v>12</v>
      </c>
      <c r="E1255" s="23">
        <v>6</v>
      </c>
      <c r="F1255" s="23">
        <v>1</v>
      </c>
      <c r="G1255" s="23">
        <v>12</v>
      </c>
    </row>
    <row r="1256" spans="1:7" ht="12.75" customHeight="1" x14ac:dyDescent="0.35">
      <c r="A1256" s="1" t="s">
        <v>1257</v>
      </c>
      <c r="B1256" s="2" t="s">
        <v>2251</v>
      </c>
      <c r="C1256" s="23">
        <v>1</v>
      </c>
      <c r="D1256" s="23">
        <v>12</v>
      </c>
      <c r="E1256" s="23">
        <v>6</v>
      </c>
      <c r="F1256" s="23">
        <v>1</v>
      </c>
      <c r="G1256" s="23">
        <v>12</v>
      </c>
    </row>
    <row r="1257" spans="1:7" ht="12.75" customHeight="1" x14ac:dyDescent="0.35">
      <c r="A1257" s="1" t="s">
        <v>1258</v>
      </c>
      <c r="B1257" s="2" t="s">
        <v>2238</v>
      </c>
      <c r="C1257" s="23">
        <v>1</v>
      </c>
      <c r="D1257" s="23">
        <v>12</v>
      </c>
      <c r="E1257" s="23">
        <v>6</v>
      </c>
      <c r="F1257" s="23">
        <v>1</v>
      </c>
      <c r="G1257" s="23">
        <v>12</v>
      </c>
    </row>
    <row r="1258" spans="1:7" ht="12.75" customHeight="1" x14ac:dyDescent="0.35">
      <c r="A1258" s="1" t="s">
        <v>1259</v>
      </c>
      <c r="B1258" s="2" t="s">
        <v>2244</v>
      </c>
      <c r="C1258" s="23">
        <v>1</v>
      </c>
      <c r="D1258" s="23">
        <v>12</v>
      </c>
      <c r="E1258" s="23">
        <v>6</v>
      </c>
      <c r="F1258" s="23">
        <v>1</v>
      </c>
      <c r="G1258" s="23">
        <v>12</v>
      </c>
    </row>
    <row r="1259" spans="1:7" ht="12.75" customHeight="1" x14ac:dyDescent="0.35">
      <c r="A1259" s="1" t="s">
        <v>1260</v>
      </c>
      <c r="B1259" s="2" t="s">
        <v>2238</v>
      </c>
      <c r="C1259" s="23">
        <v>1</v>
      </c>
      <c r="D1259" s="23">
        <v>12</v>
      </c>
      <c r="E1259" s="23">
        <v>6</v>
      </c>
      <c r="F1259" s="23">
        <v>1</v>
      </c>
      <c r="G1259" s="23">
        <v>12</v>
      </c>
    </row>
    <row r="1260" spans="1:7" ht="12.75" customHeight="1" x14ac:dyDescent="0.35">
      <c r="A1260" s="1" t="s">
        <v>1261</v>
      </c>
      <c r="B1260" s="2" t="s">
        <v>2238</v>
      </c>
      <c r="C1260" s="23">
        <v>1</v>
      </c>
      <c r="D1260" s="23">
        <v>12</v>
      </c>
      <c r="E1260" s="23">
        <v>6</v>
      </c>
      <c r="F1260" s="23">
        <v>1</v>
      </c>
      <c r="G1260" s="23">
        <v>12</v>
      </c>
    </row>
    <row r="1261" spans="1:7" ht="12.75" customHeight="1" x14ac:dyDescent="0.35">
      <c r="A1261" s="1" t="s">
        <v>1262</v>
      </c>
      <c r="B1261" s="2" t="s">
        <v>2243</v>
      </c>
      <c r="C1261" s="23">
        <v>1</v>
      </c>
      <c r="D1261" s="23">
        <v>12</v>
      </c>
      <c r="E1261" s="23">
        <v>6</v>
      </c>
      <c r="F1261" s="23">
        <v>1</v>
      </c>
      <c r="G1261" s="23">
        <v>12</v>
      </c>
    </row>
    <row r="1262" spans="1:7" ht="12.75" customHeight="1" x14ac:dyDescent="0.35">
      <c r="A1262" s="1" t="s">
        <v>1263</v>
      </c>
      <c r="B1262" s="2" t="s">
        <v>2243</v>
      </c>
      <c r="C1262" s="23">
        <v>1</v>
      </c>
      <c r="D1262" s="23">
        <v>12</v>
      </c>
      <c r="E1262" s="23">
        <v>6</v>
      </c>
      <c r="F1262" s="23">
        <v>1</v>
      </c>
      <c r="G1262" s="23">
        <v>12</v>
      </c>
    </row>
    <row r="1263" spans="1:7" ht="12.75" customHeight="1" x14ac:dyDescent="0.35">
      <c r="A1263" s="1" t="s">
        <v>1264</v>
      </c>
      <c r="B1263" s="2" t="s">
        <v>2244</v>
      </c>
      <c r="C1263" s="23">
        <v>1</v>
      </c>
      <c r="D1263" s="23">
        <v>12</v>
      </c>
      <c r="E1263" s="23">
        <v>6</v>
      </c>
      <c r="F1263" s="23">
        <v>1</v>
      </c>
      <c r="G1263" s="23">
        <v>12</v>
      </c>
    </row>
    <row r="1264" spans="1:7" ht="12.75" customHeight="1" x14ac:dyDescent="0.35">
      <c r="A1264" s="1" t="s">
        <v>1265</v>
      </c>
      <c r="B1264" s="2" t="s">
        <v>2239</v>
      </c>
      <c r="C1264" s="23">
        <v>1</v>
      </c>
      <c r="D1264" s="23">
        <v>12</v>
      </c>
      <c r="E1264" s="23">
        <v>6</v>
      </c>
      <c r="F1264" s="23">
        <v>1</v>
      </c>
      <c r="G1264" s="23">
        <v>12</v>
      </c>
    </row>
    <row r="1265" spans="1:7" ht="12.75" customHeight="1" x14ac:dyDescent="0.35">
      <c r="A1265" s="1" t="s">
        <v>1266</v>
      </c>
      <c r="B1265" s="2" t="s">
        <v>2244</v>
      </c>
      <c r="C1265" s="23">
        <v>1</v>
      </c>
      <c r="D1265" s="23">
        <v>12</v>
      </c>
      <c r="E1265" s="23">
        <v>6</v>
      </c>
      <c r="F1265" s="23">
        <v>1</v>
      </c>
      <c r="G1265" s="23">
        <v>12</v>
      </c>
    </row>
    <row r="1266" spans="1:7" ht="12.75" customHeight="1" x14ac:dyDescent="0.35">
      <c r="A1266" s="1" t="s">
        <v>1267</v>
      </c>
      <c r="B1266" s="2" t="s">
        <v>2244</v>
      </c>
      <c r="C1266" s="23">
        <v>1</v>
      </c>
      <c r="D1266" s="23">
        <v>12</v>
      </c>
      <c r="E1266" s="23">
        <v>6</v>
      </c>
      <c r="F1266" s="23">
        <v>1</v>
      </c>
      <c r="G1266" s="23">
        <v>12</v>
      </c>
    </row>
    <row r="1267" spans="1:7" ht="12.75" customHeight="1" x14ac:dyDescent="0.35">
      <c r="A1267" s="1" t="s">
        <v>1268</v>
      </c>
      <c r="B1267" s="2" t="s">
        <v>2238</v>
      </c>
      <c r="C1267" s="23">
        <v>1</v>
      </c>
      <c r="D1267" s="23">
        <v>12</v>
      </c>
      <c r="E1267" s="23">
        <v>6</v>
      </c>
      <c r="F1267" s="23">
        <v>1</v>
      </c>
      <c r="G1267" s="23">
        <v>12</v>
      </c>
    </row>
    <row r="1268" spans="1:7" ht="12.75" customHeight="1" x14ac:dyDescent="0.35">
      <c r="A1268" s="1" t="s">
        <v>1269</v>
      </c>
      <c r="B1268" s="2" t="s">
        <v>2244</v>
      </c>
      <c r="C1268" s="23">
        <v>1</v>
      </c>
      <c r="D1268" s="23">
        <v>12</v>
      </c>
      <c r="E1268" s="23">
        <v>6</v>
      </c>
      <c r="F1268" s="23">
        <v>1</v>
      </c>
      <c r="G1268" s="23">
        <v>12</v>
      </c>
    </row>
    <row r="1269" spans="1:7" ht="12.75" customHeight="1" x14ac:dyDescent="0.35">
      <c r="A1269" s="1" t="s">
        <v>1270</v>
      </c>
      <c r="B1269" s="2" t="s">
        <v>2238</v>
      </c>
      <c r="C1269" s="23">
        <v>1</v>
      </c>
      <c r="D1269" s="23">
        <v>12</v>
      </c>
      <c r="E1269" s="23">
        <v>6</v>
      </c>
      <c r="F1269" s="23">
        <v>1</v>
      </c>
      <c r="G1269" s="23">
        <v>12</v>
      </c>
    </row>
    <row r="1270" spans="1:7" ht="12.75" customHeight="1" x14ac:dyDescent="0.35">
      <c r="A1270" s="1" t="s">
        <v>1271</v>
      </c>
      <c r="B1270" s="2" t="s">
        <v>2245</v>
      </c>
      <c r="C1270" s="23">
        <v>1</v>
      </c>
      <c r="D1270" s="23">
        <v>12</v>
      </c>
      <c r="E1270" s="23">
        <v>6</v>
      </c>
      <c r="F1270" s="23">
        <v>1</v>
      </c>
      <c r="G1270" s="23">
        <v>12</v>
      </c>
    </row>
    <row r="1271" spans="1:7" ht="12.75" customHeight="1" x14ac:dyDescent="0.35">
      <c r="A1271" s="1" t="s">
        <v>1272</v>
      </c>
      <c r="B1271" s="2" t="s">
        <v>2244</v>
      </c>
      <c r="C1271" s="23">
        <v>1</v>
      </c>
      <c r="D1271" s="23">
        <v>12</v>
      </c>
      <c r="E1271" s="23">
        <v>6</v>
      </c>
      <c r="F1271" s="23">
        <v>1</v>
      </c>
      <c r="G1271" s="23">
        <v>12</v>
      </c>
    </row>
    <row r="1272" spans="1:7" ht="12.75" customHeight="1" x14ac:dyDescent="0.35">
      <c r="A1272" s="1" t="s">
        <v>1273</v>
      </c>
      <c r="B1272" s="2" t="s">
        <v>2239</v>
      </c>
      <c r="C1272" s="23">
        <v>1</v>
      </c>
      <c r="D1272" s="23">
        <v>12</v>
      </c>
      <c r="E1272" s="23">
        <v>6</v>
      </c>
      <c r="F1272" s="23">
        <v>1</v>
      </c>
      <c r="G1272" s="23">
        <v>12</v>
      </c>
    </row>
    <row r="1273" spans="1:7" ht="12.75" customHeight="1" x14ac:dyDescent="0.35">
      <c r="A1273" s="1" t="s">
        <v>1274</v>
      </c>
      <c r="B1273" s="2" t="s">
        <v>2245</v>
      </c>
      <c r="C1273" s="23">
        <v>1</v>
      </c>
      <c r="D1273" s="23">
        <v>12</v>
      </c>
      <c r="E1273" s="23">
        <v>6</v>
      </c>
      <c r="F1273" s="23">
        <v>1</v>
      </c>
      <c r="G1273" s="23">
        <v>12</v>
      </c>
    </row>
    <row r="1274" spans="1:7" ht="12.75" customHeight="1" x14ac:dyDescent="0.35">
      <c r="A1274" s="1" t="s">
        <v>1275</v>
      </c>
      <c r="B1274" s="2" t="s">
        <v>2233</v>
      </c>
      <c r="C1274" s="23">
        <v>1</v>
      </c>
      <c r="D1274" s="23">
        <v>12</v>
      </c>
      <c r="E1274" s="23">
        <v>6</v>
      </c>
      <c r="F1274" s="23">
        <v>1</v>
      </c>
      <c r="G1274" s="23">
        <v>12</v>
      </c>
    </row>
    <row r="1275" spans="1:7" ht="12.75" customHeight="1" x14ac:dyDescent="0.35">
      <c r="A1275" s="1" t="s">
        <v>1276</v>
      </c>
      <c r="B1275" s="2" t="s">
        <v>2239</v>
      </c>
      <c r="C1275" s="23">
        <v>1</v>
      </c>
      <c r="D1275" s="23">
        <v>12</v>
      </c>
      <c r="E1275" s="23">
        <v>6</v>
      </c>
      <c r="F1275" s="23">
        <v>1</v>
      </c>
      <c r="G1275" s="23">
        <v>12</v>
      </c>
    </row>
    <row r="1276" spans="1:7" ht="12.75" customHeight="1" x14ac:dyDescent="0.35">
      <c r="A1276" s="1" t="s">
        <v>1277</v>
      </c>
      <c r="B1276" s="2" t="s">
        <v>2244</v>
      </c>
      <c r="C1276" s="23">
        <v>1</v>
      </c>
      <c r="D1276" s="23">
        <v>12</v>
      </c>
      <c r="E1276" s="23">
        <v>6</v>
      </c>
      <c r="F1276" s="23">
        <v>1</v>
      </c>
      <c r="G1276" s="23">
        <v>12</v>
      </c>
    </row>
    <row r="1277" spans="1:7" ht="12.75" customHeight="1" x14ac:dyDescent="0.35">
      <c r="A1277" s="1" t="s">
        <v>1278</v>
      </c>
      <c r="B1277" s="2" t="s">
        <v>2251</v>
      </c>
      <c r="C1277" s="23">
        <v>1</v>
      </c>
      <c r="D1277" s="23">
        <v>12</v>
      </c>
      <c r="E1277" s="23">
        <v>6</v>
      </c>
      <c r="F1277" s="23">
        <v>1</v>
      </c>
      <c r="G1277" s="23">
        <v>12</v>
      </c>
    </row>
    <row r="1278" spans="1:7" ht="12.75" customHeight="1" x14ac:dyDescent="0.35">
      <c r="A1278" s="1" t="s">
        <v>1279</v>
      </c>
      <c r="B1278" s="2" t="s">
        <v>2245</v>
      </c>
      <c r="C1278" s="23">
        <v>1</v>
      </c>
      <c r="D1278" s="23">
        <v>12</v>
      </c>
      <c r="E1278" s="23">
        <v>6</v>
      </c>
      <c r="F1278" s="23">
        <v>1</v>
      </c>
      <c r="G1278" s="23">
        <v>12</v>
      </c>
    </row>
    <row r="1279" spans="1:7" ht="12.75" customHeight="1" x14ac:dyDescent="0.35">
      <c r="A1279" s="1" t="s">
        <v>1280</v>
      </c>
      <c r="B1279" s="2" t="s">
        <v>2244</v>
      </c>
      <c r="C1279" s="23">
        <v>1</v>
      </c>
      <c r="D1279" s="23">
        <v>12</v>
      </c>
      <c r="E1279" s="23">
        <v>6</v>
      </c>
      <c r="F1279" s="23">
        <v>1</v>
      </c>
      <c r="G1279" s="23">
        <v>12</v>
      </c>
    </row>
    <row r="1280" spans="1:7" ht="12.75" customHeight="1" x14ac:dyDescent="0.35">
      <c r="A1280" s="1" t="s">
        <v>1281</v>
      </c>
      <c r="B1280" s="2" t="s">
        <v>2251</v>
      </c>
      <c r="C1280" s="23">
        <v>1</v>
      </c>
      <c r="D1280" s="23">
        <v>12</v>
      </c>
      <c r="E1280" s="23">
        <v>6</v>
      </c>
      <c r="F1280" s="23">
        <v>1</v>
      </c>
      <c r="G1280" s="23">
        <v>12</v>
      </c>
    </row>
    <row r="1281" spans="1:7" ht="12.75" customHeight="1" x14ac:dyDescent="0.35">
      <c r="A1281" s="1" t="s">
        <v>1282</v>
      </c>
      <c r="B1281" s="2" t="s">
        <v>2238</v>
      </c>
      <c r="C1281" s="23">
        <v>1</v>
      </c>
      <c r="D1281" s="23">
        <v>12</v>
      </c>
      <c r="E1281" s="23">
        <v>6</v>
      </c>
      <c r="F1281" s="23">
        <v>1</v>
      </c>
      <c r="G1281" s="23">
        <v>12</v>
      </c>
    </row>
    <row r="1282" spans="1:7" ht="12.75" customHeight="1" x14ac:dyDescent="0.35">
      <c r="A1282" s="1" t="s">
        <v>1283</v>
      </c>
      <c r="B1282" s="2" t="s">
        <v>2239</v>
      </c>
      <c r="C1282" s="23">
        <v>0</v>
      </c>
      <c r="D1282" s="23">
        <v>12</v>
      </c>
      <c r="E1282" s="23">
        <v>6</v>
      </c>
      <c r="F1282" s="23">
        <v>1</v>
      </c>
      <c r="G1282" s="23">
        <v>12</v>
      </c>
    </row>
    <row r="1283" spans="1:7" ht="12.75" customHeight="1" x14ac:dyDescent="0.35">
      <c r="A1283" s="1" t="s">
        <v>1284</v>
      </c>
      <c r="B1283" s="2" t="s">
        <v>2245</v>
      </c>
      <c r="C1283" s="23">
        <v>1</v>
      </c>
      <c r="D1283" s="23">
        <v>12</v>
      </c>
      <c r="E1283" s="23">
        <v>6</v>
      </c>
      <c r="F1283" s="23">
        <v>1</v>
      </c>
      <c r="G1283" s="23">
        <v>12</v>
      </c>
    </row>
    <row r="1284" spans="1:7" ht="12.75" customHeight="1" x14ac:dyDescent="0.35">
      <c r="A1284" s="1" t="s">
        <v>1285</v>
      </c>
      <c r="B1284" s="2" t="s">
        <v>2250</v>
      </c>
      <c r="C1284" s="23">
        <v>1</v>
      </c>
      <c r="D1284" s="23">
        <v>12</v>
      </c>
      <c r="E1284" s="23">
        <v>6</v>
      </c>
      <c r="F1284" s="23">
        <v>1</v>
      </c>
      <c r="G1284" s="23">
        <v>12</v>
      </c>
    </row>
    <row r="1285" spans="1:7" ht="12.75" customHeight="1" x14ac:dyDescent="0.35">
      <c r="A1285" s="1" t="s">
        <v>1286</v>
      </c>
      <c r="B1285" s="2" t="s">
        <v>2238</v>
      </c>
      <c r="C1285" s="23">
        <v>1</v>
      </c>
      <c r="D1285" s="23">
        <v>12</v>
      </c>
      <c r="E1285" s="23">
        <v>6</v>
      </c>
      <c r="F1285" s="23">
        <v>1</v>
      </c>
      <c r="G1285" s="23">
        <v>12</v>
      </c>
    </row>
    <row r="1286" spans="1:7" ht="12.75" customHeight="1" x14ac:dyDescent="0.35">
      <c r="A1286" s="1" t="s">
        <v>1287</v>
      </c>
      <c r="B1286" s="2" t="s">
        <v>2238</v>
      </c>
      <c r="C1286" s="23">
        <v>1</v>
      </c>
      <c r="D1286" s="23">
        <v>12</v>
      </c>
      <c r="E1286" s="23">
        <v>6</v>
      </c>
      <c r="F1286" s="23">
        <v>1</v>
      </c>
      <c r="G1286" s="23">
        <v>12</v>
      </c>
    </row>
    <row r="1287" spans="1:7" ht="12.75" customHeight="1" x14ac:dyDescent="0.35">
      <c r="A1287" s="1" t="s">
        <v>1288</v>
      </c>
      <c r="B1287" s="2" t="s">
        <v>2238</v>
      </c>
      <c r="C1287" s="23">
        <v>1</v>
      </c>
      <c r="D1287" s="23">
        <v>12</v>
      </c>
      <c r="E1287" s="23">
        <v>6</v>
      </c>
      <c r="F1287" s="23">
        <v>1</v>
      </c>
      <c r="G1287" s="23">
        <v>12</v>
      </c>
    </row>
    <row r="1288" spans="1:7" ht="12.75" customHeight="1" x14ac:dyDescent="0.35">
      <c r="A1288" s="1" t="s">
        <v>1289</v>
      </c>
      <c r="B1288" s="2" t="s">
        <v>2238</v>
      </c>
      <c r="C1288" s="23">
        <v>1</v>
      </c>
      <c r="D1288" s="23">
        <v>12</v>
      </c>
      <c r="E1288" s="23">
        <v>6</v>
      </c>
      <c r="F1288" s="23">
        <v>1</v>
      </c>
      <c r="G1288" s="23">
        <v>12</v>
      </c>
    </row>
    <row r="1289" spans="1:7" ht="12.75" customHeight="1" x14ac:dyDescent="0.35">
      <c r="A1289" s="1" t="s">
        <v>1290</v>
      </c>
      <c r="B1289" s="2" t="s">
        <v>2238</v>
      </c>
      <c r="C1289" s="23">
        <v>1</v>
      </c>
      <c r="D1289" s="23">
        <v>12</v>
      </c>
      <c r="E1289" s="23">
        <v>6</v>
      </c>
      <c r="F1289" s="23">
        <v>1</v>
      </c>
      <c r="G1289" s="23">
        <v>12</v>
      </c>
    </row>
    <row r="1290" spans="1:7" ht="12.75" customHeight="1" x14ac:dyDescent="0.35">
      <c r="A1290" s="1" t="s">
        <v>1291</v>
      </c>
      <c r="B1290" s="2" t="s">
        <v>2239</v>
      </c>
      <c r="C1290" s="23">
        <v>1</v>
      </c>
      <c r="D1290" s="23">
        <v>12</v>
      </c>
      <c r="E1290" s="23">
        <v>6</v>
      </c>
      <c r="F1290" s="23">
        <v>1</v>
      </c>
      <c r="G1290" s="23">
        <v>10</v>
      </c>
    </row>
    <row r="1291" spans="1:7" ht="12.75" customHeight="1" x14ac:dyDescent="0.35">
      <c r="A1291" s="1" t="s">
        <v>1292</v>
      </c>
      <c r="B1291" s="2" t="s">
        <v>2237</v>
      </c>
      <c r="C1291" s="23">
        <v>1</v>
      </c>
      <c r="D1291" s="23">
        <v>12</v>
      </c>
      <c r="E1291" s="23">
        <v>6</v>
      </c>
      <c r="F1291" s="23">
        <v>1</v>
      </c>
      <c r="G1291" s="23">
        <v>12</v>
      </c>
    </row>
    <row r="1292" spans="1:7" ht="12.75" customHeight="1" x14ac:dyDescent="0.35">
      <c r="A1292" s="1" t="s">
        <v>1293</v>
      </c>
      <c r="B1292" s="2" t="s">
        <v>2244</v>
      </c>
      <c r="C1292" s="23">
        <v>1</v>
      </c>
      <c r="D1292" s="23">
        <v>12</v>
      </c>
      <c r="E1292" s="23">
        <v>6</v>
      </c>
      <c r="F1292" s="23">
        <v>1</v>
      </c>
      <c r="G1292" s="23">
        <v>12</v>
      </c>
    </row>
    <row r="1293" spans="1:7" ht="12.75" customHeight="1" x14ac:dyDescent="0.35">
      <c r="A1293" s="1" t="s">
        <v>1294</v>
      </c>
      <c r="B1293" s="2" t="s">
        <v>2244</v>
      </c>
      <c r="C1293" s="23">
        <v>1</v>
      </c>
      <c r="D1293" s="23">
        <v>12</v>
      </c>
      <c r="E1293" s="23">
        <v>6</v>
      </c>
      <c r="F1293" s="23">
        <v>1</v>
      </c>
      <c r="G1293" s="23">
        <v>12</v>
      </c>
    </row>
    <row r="1294" spans="1:7" ht="12.75" customHeight="1" x14ac:dyDescent="0.35">
      <c r="A1294" s="1" t="s">
        <v>1295</v>
      </c>
      <c r="B1294" s="2" t="s">
        <v>2242</v>
      </c>
      <c r="C1294" s="23">
        <v>0</v>
      </c>
      <c r="D1294" s="23">
        <v>12</v>
      </c>
      <c r="E1294" s="23">
        <v>6</v>
      </c>
      <c r="F1294" s="23">
        <v>1</v>
      </c>
      <c r="G1294" s="23">
        <v>12</v>
      </c>
    </row>
    <row r="1295" spans="1:7" ht="12.75" customHeight="1" x14ac:dyDescent="0.35">
      <c r="A1295" s="1" t="s">
        <v>1296</v>
      </c>
      <c r="B1295" s="2" t="s">
        <v>2246</v>
      </c>
      <c r="C1295" s="23">
        <v>1</v>
      </c>
      <c r="D1295" s="23">
        <v>12</v>
      </c>
      <c r="E1295" s="23">
        <v>6</v>
      </c>
      <c r="F1295" s="23">
        <v>1</v>
      </c>
      <c r="G1295" s="23">
        <v>12</v>
      </c>
    </row>
    <row r="1296" spans="1:7" ht="12.75" customHeight="1" x14ac:dyDescent="0.35">
      <c r="A1296" s="1" t="s">
        <v>1297</v>
      </c>
      <c r="B1296" s="2" t="s">
        <v>2244</v>
      </c>
      <c r="C1296" s="23">
        <v>1</v>
      </c>
      <c r="D1296" s="23">
        <v>12</v>
      </c>
      <c r="E1296" s="23">
        <v>6</v>
      </c>
      <c r="F1296" s="23">
        <v>1</v>
      </c>
      <c r="G1296" s="23">
        <v>12</v>
      </c>
    </row>
    <row r="1297" spans="1:7" ht="12.75" customHeight="1" x14ac:dyDescent="0.35">
      <c r="A1297" s="1" t="s">
        <v>1298</v>
      </c>
      <c r="B1297" s="2" t="s">
        <v>2239</v>
      </c>
      <c r="C1297" s="23">
        <v>1</v>
      </c>
      <c r="D1297" s="23">
        <v>12</v>
      </c>
      <c r="E1297" s="23">
        <v>6</v>
      </c>
      <c r="F1297" s="23">
        <v>1</v>
      </c>
      <c r="G1297" s="23">
        <v>12</v>
      </c>
    </row>
    <row r="1298" spans="1:7" ht="12.75" customHeight="1" x14ac:dyDescent="0.35">
      <c r="A1298" s="1" t="s">
        <v>1299</v>
      </c>
      <c r="B1298" s="2" t="s">
        <v>2246</v>
      </c>
      <c r="C1298" s="23">
        <v>1</v>
      </c>
      <c r="D1298" s="23">
        <v>12</v>
      </c>
      <c r="E1298" s="23">
        <v>6</v>
      </c>
      <c r="F1298" s="23">
        <v>1</v>
      </c>
      <c r="G1298" s="23">
        <v>12</v>
      </c>
    </row>
    <row r="1299" spans="1:7" ht="12.75" customHeight="1" x14ac:dyDescent="0.35">
      <c r="A1299" s="1" t="s">
        <v>1300</v>
      </c>
      <c r="B1299" s="2" t="s">
        <v>2233</v>
      </c>
      <c r="C1299" s="23">
        <v>1</v>
      </c>
      <c r="D1299" s="23">
        <v>12</v>
      </c>
      <c r="E1299" s="23">
        <v>6</v>
      </c>
      <c r="F1299" s="23">
        <v>1</v>
      </c>
      <c r="G1299" s="23">
        <v>12</v>
      </c>
    </row>
    <row r="1300" spans="1:7" ht="12.75" customHeight="1" x14ac:dyDescent="0.35">
      <c r="A1300" s="1" t="s">
        <v>1301</v>
      </c>
      <c r="B1300" s="2" t="s">
        <v>2244</v>
      </c>
      <c r="C1300" s="23">
        <v>1</v>
      </c>
      <c r="D1300" s="23">
        <v>12</v>
      </c>
      <c r="E1300" s="23">
        <v>6</v>
      </c>
      <c r="F1300" s="23">
        <v>1</v>
      </c>
      <c r="G1300" s="23">
        <v>12</v>
      </c>
    </row>
    <row r="1301" spans="1:7" ht="12.75" customHeight="1" x14ac:dyDescent="0.35">
      <c r="A1301" s="1" t="s">
        <v>1302</v>
      </c>
      <c r="B1301" s="2" t="s">
        <v>2238</v>
      </c>
      <c r="C1301" s="23">
        <v>1</v>
      </c>
      <c r="D1301" s="23">
        <v>12</v>
      </c>
      <c r="E1301" s="23">
        <v>6</v>
      </c>
      <c r="F1301" s="23">
        <v>1</v>
      </c>
      <c r="G1301" s="23">
        <v>12</v>
      </c>
    </row>
    <row r="1302" spans="1:7" ht="12.75" customHeight="1" x14ac:dyDescent="0.35">
      <c r="A1302" s="1" t="s">
        <v>1303</v>
      </c>
      <c r="B1302" s="2" t="s">
        <v>2244</v>
      </c>
      <c r="C1302" s="23">
        <v>1</v>
      </c>
      <c r="D1302" s="23">
        <v>12</v>
      </c>
      <c r="E1302" s="23">
        <v>6</v>
      </c>
      <c r="F1302" s="23">
        <v>1</v>
      </c>
      <c r="G1302" s="23">
        <v>12</v>
      </c>
    </row>
    <row r="1303" spans="1:7" ht="12.75" customHeight="1" x14ac:dyDescent="0.35">
      <c r="A1303" s="1" t="s">
        <v>1304</v>
      </c>
      <c r="B1303" s="2" t="s">
        <v>2246</v>
      </c>
      <c r="C1303" s="23">
        <v>1</v>
      </c>
      <c r="D1303" s="23">
        <v>12</v>
      </c>
      <c r="E1303" s="23">
        <v>6</v>
      </c>
      <c r="F1303" s="23">
        <v>1</v>
      </c>
      <c r="G1303" s="23">
        <v>12</v>
      </c>
    </row>
    <row r="1304" spans="1:7" ht="12.75" customHeight="1" x14ac:dyDescent="0.35">
      <c r="A1304" s="1" t="s">
        <v>1305</v>
      </c>
      <c r="B1304" s="2" t="s">
        <v>2247</v>
      </c>
      <c r="C1304" s="23">
        <v>1</v>
      </c>
      <c r="D1304" s="23">
        <v>12</v>
      </c>
      <c r="E1304" s="23">
        <v>6</v>
      </c>
      <c r="F1304" s="23">
        <v>1</v>
      </c>
      <c r="G1304" s="23">
        <v>12</v>
      </c>
    </row>
    <row r="1305" spans="1:7" ht="12.75" customHeight="1" x14ac:dyDescent="0.35">
      <c r="A1305" s="1" t="s">
        <v>1306</v>
      </c>
      <c r="B1305" s="2" t="s">
        <v>2238</v>
      </c>
      <c r="C1305" s="23">
        <v>1</v>
      </c>
      <c r="D1305" s="23">
        <v>12</v>
      </c>
      <c r="E1305" s="23">
        <v>6</v>
      </c>
      <c r="F1305" s="23">
        <v>1</v>
      </c>
      <c r="G1305" s="23">
        <v>12</v>
      </c>
    </row>
    <row r="1306" spans="1:7" ht="12.75" customHeight="1" x14ac:dyDescent="0.35">
      <c r="A1306" s="1" t="s">
        <v>1307</v>
      </c>
      <c r="B1306" s="2" t="s">
        <v>2250</v>
      </c>
      <c r="C1306" s="23">
        <v>1</v>
      </c>
      <c r="D1306" s="23">
        <v>12</v>
      </c>
      <c r="E1306" s="23">
        <v>6</v>
      </c>
      <c r="F1306" s="23">
        <v>1</v>
      </c>
      <c r="G1306" s="23">
        <v>12</v>
      </c>
    </row>
    <row r="1307" spans="1:7" ht="12.75" customHeight="1" x14ac:dyDescent="0.35">
      <c r="A1307" s="1" t="s">
        <v>1308</v>
      </c>
      <c r="B1307" s="2" t="s">
        <v>2233</v>
      </c>
      <c r="C1307" s="23">
        <v>1</v>
      </c>
      <c r="D1307" s="23">
        <v>12</v>
      </c>
      <c r="E1307" s="23">
        <v>6</v>
      </c>
      <c r="F1307" s="23">
        <v>1</v>
      </c>
      <c r="G1307" s="23">
        <v>12</v>
      </c>
    </row>
    <row r="1308" spans="1:7" ht="12.75" customHeight="1" x14ac:dyDescent="0.35">
      <c r="A1308" s="1" t="s">
        <v>1309</v>
      </c>
      <c r="B1308" s="2" t="s">
        <v>2238</v>
      </c>
      <c r="C1308" s="23">
        <v>1</v>
      </c>
      <c r="D1308" s="23">
        <v>12</v>
      </c>
      <c r="E1308" s="23">
        <v>6</v>
      </c>
      <c r="F1308" s="23">
        <v>1</v>
      </c>
      <c r="G1308" s="23">
        <v>12</v>
      </c>
    </row>
    <row r="1309" spans="1:7" ht="12.75" customHeight="1" x14ac:dyDescent="0.35">
      <c r="A1309" s="1" t="s">
        <v>1310</v>
      </c>
      <c r="B1309" s="2" t="s">
        <v>2244</v>
      </c>
      <c r="C1309" s="23">
        <v>1</v>
      </c>
      <c r="D1309" s="23">
        <v>12</v>
      </c>
      <c r="E1309" s="23">
        <v>6</v>
      </c>
      <c r="F1309" s="23">
        <v>1</v>
      </c>
      <c r="G1309" s="23">
        <v>12</v>
      </c>
    </row>
    <row r="1310" spans="1:7" ht="12.75" customHeight="1" x14ac:dyDescent="0.35">
      <c r="A1310" s="1" t="s">
        <v>1311</v>
      </c>
      <c r="B1310" s="2" t="s">
        <v>2233</v>
      </c>
      <c r="C1310" s="23">
        <v>0</v>
      </c>
      <c r="D1310" s="23">
        <v>12</v>
      </c>
      <c r="E1310" s="23">
        <v>6</v>
      </c>
      <c r="F1310" s="23">
        <v>1</v>
      </c>
      <c r="G1310" s="23">
        <v>12</v>
      </c>
    </row>
    <row r="1311" spans="1:7" ht="12.75" customHeight="1" x14ac:dyDescent="0.35">
      <c r="A1311" s="1" t="s">
        <v>1312</v>
      </c>
      <c r="B1311" s="2" t="s">
        <v>2233</v>
      </c>
      <c r="C1311" s="23">
        <v>1</v>
      </c>
      <c r="D1311" s="23">
        <v>12</v>
      </c>
      <c r="E1311" s="23">
        <v>6</v>
      </c>
      <c r="F1311" s="23">
        <v>1</v>
      </c>
      <c r="G1311" s="23">
        <v>12</v>
      </c>
    </row>
    <row r="1312" spans="1:7" ht="12.75" customHeight="1" x14ac:dyDescent="0.35">
      <c r="A1312" s="1" t="s">
        <v>1313</v>
      </c>
      <c r="B1312" s="2" t="s">
        <v>2244</v>
      </c>
      <c r="C1312" s="23">
        <v>1</v>
      </c>
      <c r="D1312" s="23">
        <v>12</v>
      </c>
      <c r="E1312" s="23">
        <v>6</v>
      </c>
      <c r="F1312" s="23">
        <v>1</v>
      </c>
      <c r="G1312" s="23">
        <v>12</v>
      </c>
    </row>
    <row r="1313" spans="1:7" ht="12.75" customHeight="1" x14ac:dyDescent="0.35">
      <c r="A1313" s="1" t="s">
        <v>1314</v>
      </c>
      <c r="B1313" s="2" t="s">
        <v>2247</v>
      </c>
      <c r="C1313" s="23">
        <v>1</v>
      </c>
      <c r="D1313" s="23">
        <v>12</v>
      </c>
      <c r="E1313" s="23">
        <v>6</v>
      </c>
      <c r="F1313" s="23">
        <v>1</v>
      </c>
      <c r="G1313" s="23">
        <v>12</v>
      </c>
    </row>
    <row r="1314" spans="1:7" ht="12.75" customHeight="1" x14ac:dyDescent="0.35">
      <c r="A1314" s="1" t="s">
        <v>1315</v>
      </c>
      <c r="B1314" s="2" t="s">
        <v>2238</v>
      </c>
      <c r="C1314" s="23">
        <v>1</v>
      </c>
      <c r="D1314" s="23">
        <v>11</v>
      </c>
      <c r="E1314" s="23">
        <v>5</v>
      </c>
      <c r="F1314" s="23">
        <v>1</v>
      </c>
      <c r="G1314" s="23">
        <v>12</v>
      </c>
    </row>
    <row r="1315" spans="1:7" ht="12.75" customHeight="1" x14ac:dyDescent="0.35">
      <c r="A1315" s="1" t="s">
        <v>1316</v>
      </c>
      <c r="B1315" s="2" t="s">
        <v>2250</v>
      </c>
      <c r="C1315" s="23">
        <v>1</v>
      </c>
      <c r="D1315" s="23">
        <v>12</v>
      </c>
      <c r="E1315" s="23">
        <v>6</v>
      </c>
      <c r="F1315" s="23">
        <v>1</v>
      </c>
      <c r="G1315" s="23">
        <v>12</v>
      </c>
    </row>
    <row r="1316" spans="1:7" ht="12.75" customHeight="1" x14ac:dyDescent="0.35">
      <c r="A1316" s="1" t="s">
        <v>1317</v>
      </c>
      <c r="B1316" s="2" t="s">
        <v>2239</v>
      </c>
      <c r="C1316" s="23">
        <v>1</v>
      </c>
      <c r="D1316" s="23">
        <v>12</v>
      </c>
      <c r="E1316" s="23">
        <v>6</v>
      </c>
      <c r="F1316" s="23">
        <v>1</v>
      </c>
      <c r="G1316" s="23">
        <v>12</v>
      </c>
    </row>
    <row r="1317" spans="1:7" ht="12.75" customHeight="1" x14ac:dyDescent="0.35">
      <c r="A1317" s="1" t="s">
        <v>1318</v>
      </c>
      <c r="B1317" s="2" t="s">
        <v>2254</v>
      </c>
      <c r="C1317" s="23">
        <v>0</v>
      </c>
      <c r="D1317" s="23">
        <v>12</v>
      </c>
      <c r="E1317" s="23">
        <v>6</v>
      </c>
      <c r="F1317" s="23">
        <v>1</v>
      </c>
      <c r="G1317" s="23">
        <v>12</v>
      </c>
    </row>
    <row r="1318" spans="1:7" ht="12.75" customHeight="1" x14ac:dyDescent="0.35">
      <c r="A1318" s="1" t="s">
        <v>1319</v>
      </c>
      <c r="B1318" s="2" t="s">
        <v>2244</v>
      </c>
      <c r="C1318" s="23">
        <v>1</v>
      </c>
      <c r="D1318" s="23">
        <v>12</v>
      </c>
      <c r="E1318" s="23">
        <v>6</v>
      </c>
      <c r="F1318" s="23">
        <v>1</v>
      </c>
      <c r="G1318" s="23">
        <v>12</v>
      </c>
    </row>
    <row r="1319" spans="1:7" ht="12.75" customHeight="1" x14ac:dyDescent="0.35">
      <c r="A1319" s="1" t="s">
        <v>1320</v>
      </c>
      <c r="B1319" s="2" t="s">
        <v>2238</v>
      </c>
      <c r="C1319" s="23">
        <v>1</v>
      </c>
      <c r="D1319" s="23">
        <v>12</v>
      </c>
      <c r="E1319" s="23">
        <v>6</v>
      </c>
      <c r="F1319" s="23">
        <v>1</v>
      </c>
      <c r="G1319" s="23">
        <v>12</v>
      </c>
    </row>
    <row r="1320" spans="1:7" ht="12.75" customHeight="1" x14ac:dyDescent="0.35">
      <c r="A1320" s="1" t="s">
        <v>1321</v>
      </c>
      <c r="B1320" s="2" t="s">
        <v>2241</v>
      </c>
      <c r="C1320" s="23">
        <v>1</v>
      </c>
      <c r="D1320" s="23">
        <v>12</v>
      </c>
      <c r="E1320" s="23">
        <v>6</v>
      </c>
      <c r="F1320" s="23">
        <v>1</v>
      </c>
      <c r="G1320" s="23">
        <v>12</v>
      </c>
    </row>
    <row r="1321" spans="1:7" ht="12.75" customHeight="1" x14ac:dyDescent="0.35">
      <c r="A1321" s="1" t="s">
        <v>1322</v>
      </c>
      <c r="B1321" s="2" t="s">
        <v>2233</v>
      </c>
      <c r="C1321" s="23">
        <v>1</v>
      </c>
      <c r="D1321" s="23">
        <v>12</v>
      </c>
      <c r="E1321" s="23">
        <v>6</v>
      </c>
      <c r="F1321" s="23">
        <v>1</v>
      </c>
      <c r="G1321" s="23">
        <v>12</v>
      </c>
    </row>
    <row r="1322" spans="1:7" ht="12.75" customHeight="1" x14ac:dyDescent="0.35">
      <c r="A1322" s="1" t="s">
        <v>1323</v>
      </c>
      <c r="B1322" s="2" t="s">
        <v>2244</v>
      </c>
      <c r="C1322" s="23">
        <v>1</v>
      </c>
      <c r="D1322" s="23">
        <v>12</v>
      </c>
      <c r="E1322" s="23">
        <v>6</v>
      </c>
      <c r="F1322" s="23">
        <v>1</v>
      </c>
      <c r="G1322" s="23">
        <v>12</v>
      </c>
    </row>
    <row r="1323" spans="1:7" ht="12.75" customHeight="1" x14ac:dyDescent="0.35">
      <c r="A1323" s="1" t="s">
        <v>1324</v>
      </c>
      <c r="B1323" s="2" t="s">
        <v>2237</v>
      </c>
      <c r="C1323" s="23">
        <v>1</v>
      </c>
      <c r="D1323" s="23">
        <v>12</v>
      </c>
      <c r="E1323" s="23">
        <v>6</v>
      </c>
      <c r="F1323" s="23">
        <v>1</v>
      </c>
      <c r="G1323" s="23">
        <v>12</v>
      </c>
    </row>
    <row r="1324" spans="1:7" ht="12.75" customHeight="1" x14ac:dyDescent="0.35">
      <c r="A1324" s="1" t="s">
        <v>1325</v>
      </c>
      <c r="B1324" s="2" t="s">
        <v>2234</v>
      </c>
      <c r="C1324" s="23">
        <v>1</v>
      </c>
      <c r="D1324" s="23">
        <v>12</v>
      </c>
      <c r="E1324" s="23">
        <v>6</v>
      </c>
      <c r="F1324" s="23">
        <v>1</v>
      </c>
      <c r="G1324" s="23">
        <v>12</v>
      </c>
    </row>
    <row r="1325" spans="1:7" ht="12.75" customHeight="1" x14ac:dyDescent="0.35">
      <c r="A1325" s="1" t="s">
        <v>1326</v>
      </c>
      <c r="B1325" s="2" t="s">
        <v>2246</v>
      </c>
      <c r="C1325" s="23">
        <v>1</v>
      </c>
      <c r="D1325" s="23">
        <v>12</v>
      </c>
      <c r="E1325" s="23">
        <v>6</v>
      </c>
      <c r="F1325" s="23">
        <v>1</v>
      </c>
      <c r="G1325" s="23">
        <v>11</v>
      </c>
    </row>
    <row r="1326" spans="1:7" ht="12.75" customHeight="1" x14ac:dyDescent="0.35">
      <c r="A1326" s="1" t="s">
        <v>1327</v>
      </c>
      <c r="B1326" s="2" t="s">
        <v>2254</v>
      </c>
      <c r="C1326" s="23">
        <v>1</v>
      </c>
      <c r="D1326" s="23">
        <v>12</v>
      </c>
      <c r="E1326" s="23">
        <v>6</v>
      </c>
      <c r="F1326" s="23">
        <v>1</v>
      </c>
      <c r="G1326" s="23">
        <v>12</v>
      </c>
    </row>
    <row r="1327" spans="1:7" ht="12.75" customHeight="1" x14ac:dyDescent="0.35">
      <c r="A1327" s="1" t="s">
        <v>1328</v>
      </c>
      <c r="B1327" s="2" t="s">
        <v>2249</v>
      </c>
      <c r="C1327" s="23">
        <v>0</v>
      </c>
      <c r="D1327" s="23">
        <v>12</v>
      </c>
      <c r="E1327" s="23">
        <v>6</v>
      </c>
      <c r="F1327" s="23">
        <v>1</v>
      </c>
      <c r="G1327" s="23">
        <v>12</v>
      </c>
    </row>
    <row r="1328" spans="1:7" ht="12.75" customHeight="1" x14ac:dyDescent="0.35">
      <c r="A1328" s="1" t="s">
        <v>1329</v>
      </c>
      <c r="B1328" s="2" t="s">
        <v>2245</v>
      </c>
      <c r="C1328" s="23">
        <v>1</v>
      </c>
      <c r="D1328" s="23">
        <v>12</v>
      </c>
      <c r="E1328" s="23">
        <v>6</v>
      </c>
      <c r="F1328" s="23">
        <v>1</v>
      </c>
      <c r="G1328" s="23">
        <v>12</v>
      </c>
    </row>
    <row r="1329" spans="1:7" ht="12.75" customHeight="1" x14ac:dyDescent="0.35">
      <c r="A1329" s="1" t="s">
        <v>1330</v>
      </c>
      <c r="B1329" s="2" t="s">
        <v>2246</v>
      </c>
      <c r="C1329" s="23">
        <v>1</v>
      </c>
      <c r="D1329" s="23">
        <v>12</v>
      </c>
      <c r="E1329" s="23">
        <v>6</v>
      </c>
      <c r="F1329" s="23">
        <v>1</v>
      </c>
      <c r="G1329" s="23">
        <v>12</v>
      </c>
    </row>
    <row r="1330" spans="1:7" ht="12.75" customHeight="1" x14ac:dyDescent="0.35">
      <c r="A1330" s="1" t="s">
        <v>1331</v>
      </c>
      <c r="B1330" s="2" t="s">
        <v>2240</v>
      </c>
      <c r="C1330" s="23">
        <v>1</v>
      </c>
      <c r="D1330" s="23">
        <v>12</v>
      </c>
      <c r="E1330" s="23">
        <v>6</v>
      </c>
      <c r="F1330" s="23">
        <v>1</v>
      </c>
      <c r="G1330" s="23">
        <v>12</v>
      </c>
    </row>
    <row r="1331" spans="1:7" ht="12.75" customHeight="1" x14ac:dyDescent="0.35">
      <c r="A1331" s="1" t="s">
        <v>1332</v>
      </c>
      <c r="B1331" s="2" t="s">
        <v>2246</v>
      </c>
      <c r="C1331" s="23">
        <v>1</v>
      </c>
      <c r="D1331" s="23">
        <v>12</v>
      </c>
      <c r="E1331" s="23">
        <v>6</v>
      </c>
      <c r="F1331" s="23">
        <v>1</v>
      </c>
      <c r="G1331" s="23">
        <v>12</v>
      </c>
    </row>
    <row r="1332" spans="1:7" ht="12.75" customHeight="1" x14ac:dyDescent="0.35">
      <c r="A1332" s="1" t="s">
        <v>1333</v>
      </c>
      <c r="B1332" s="2" t="s">
        <v>2235</v>
      </c>
      <c r="C1332" s="23">
        <v>0</v>
      </c>
      <c r="D1332" s="23">
        <v>12</v>
      </c>
      <c r="E1332" s="23">
        <v>6</v>
      </c>
      <c r="F1332" s="23">
        <v>1</v>
      </c>
      <c r="G1332" s="23">
        <v>12</v>
      </c>
    </row>
    <row r="1333" spans="1:7" ht="12.75" customHeight="1" x14ac:dyDescent="0.35">
      <c r="A1333" s="1" t="s">
        <v>1334</v>
      </c>
      <c r="B1333" s="2" t="s">
        <v>2254</v>
      </c>
      <c r="C1333" s="23">
        <v>0</v>
      </c>
      <c r="D1333" s="23">
        <v>12</v>
      </c>
      <c r="E1333" s="23">
        <v>6</v>
      </c>
      <c r="F1333" s="23">
        <v>0</v>
      </c>
      <c r="G1333" s="23">
        <v>12</v>
      </c>
    </row>
    <row r="1334" spans="1:7" ht="12.75" customHeight="1" x14ac:dyDescent="0.35">
      <c r="A1334" s="1" t="s">
        <v>1335</v>
      </c>
      <c r="B1334" s="2" t="s">
        <v>2246</v>
      </c>
      <c r="C1334" s="23">
        <v>1</v>
      </c>
      <c r="D1334" s="23">
        <v>12</v>
      </c>
      <c r="E1334" s="23">
        <v>6</v>
      </c>
      <c r="F1334" s="23">
        <v>1</v>
      </c>
      <c r="G1334" s="23">
        <v>12</v>
      </c>
    </row>
    <row r="1335" spans="1:7" ht="12.75" customHeight="1" x14ac:dyDescent="0.35">
      <c r="A1335" s="1" t="s">
        <v>1336</v>
      </c>
      <c r="B1335" s="2" t="s">
        <v>2245</v>
      </c>
      <c r="C1335" s="23">
        <v>1</v>
      </c>
      <c r="D1335" s="23">
        <v>12</v>
      </c>
      <c r="E1335" s="23">
        <v>5</v>
      </c>
      <c r="F1335" s="23">
        <v>0</v>
      </c>
      <c r="G1335" s="23">
        <v>12</v>
      </c>
    </row>
    <row r="1336" spans="1:7" ht="12.75" customHeight="1" x14ac:dyDescent="0.35">
      <c r="A1336" s="1" t="s">
        <v>1337</v>
      </c>
      <c r="B1336" s="2" t="s">
        <v>2245</v>
      </c>
      <c r="C1336" s="23">
        <v>1</v>
      </c>
      <c r="D1336" s="23">
        <v>12</v>
      </c>
      <c r="E1336" s="23">
        <v>6</v>
      </c>
      <c r="F1336" s="23">
        <v>1</v>
      </c>
      <c r="G1336" s="23">
        <v>12</v>
      </c>
    </row>
    <row r="1337" spans="1:7" ht="12.75" customHeight="1" x14ac:dyDescent="0.35">
      <c r="A1337" s="1" t="s">
        <v>1338</v>
      </c>
      <c r="B1337" s="2" t="s">
        <v>2233</v>
      </c>
      <c r="C1337" s="23">
        <v>1</v>
      </c>
      <c r="D1337" s="23">
        <v>12</v>
      </c>
      <c r="E1337" s="23">
        <v>6</v>
      </c>
      <c r="F1337" s="23">
        <v>1</v>
      </c>
      <c r="G1337" s="23">
        <v>12</v>
      </c>
    </row>
    <row r="1338" spans="1:7" ht="12.75" customHeight="1" x14ac:dyDescent="0.35">
      <c r="A1338" s="1" t="s">
        <v>1339</v>
      </c>
      <c r="B1338" s="2" t="s">
        <v>2245</v>
      </c>
      <c r="C1338" s="23">
        <v>0</v>
      </c>
      <c r="D1338" s="23">
        <v>12</v>
      </c>
      <c r="E1338" s="23">
        <v>6</v>
      </c>
      <c r="F1338" s="23">
        <v>1</v>
      </c>
      <c r="G1338" s="23">
        <v>12</v>
      </c>
    </row>
    <row r="1339" spans="1:7" ht="12.75" customHeight="1" x14ac:dyDescent="0.35">
      <c r="A1339" s="1" t="s">
        <v>1340</v>
      </c>
      <c r="B1339" s="2" t="s">
        <v>2240</v>
      </c>
      <c r="C1339" s="23">
        <v>1</v>
      </c>
      <c r="D1339" s="23">
        <v>12</v>
      </c>
      <c r="E1339" s="23">
        <v>6</v>
      </c>
      <c r="F1339" s="23">
        <v>1</v>
      </c>
      <c r="G1339" s="23">
        <v>12</v>
      </c>
    </row>
    <row r="1340" spans="1:7" ht="12.75" customHeight="1" x14ac:dyDescent="0.35">
      <c r="A1340" s="1" t="s">
        <v>1341</v>
      </c>
      <c r="B1340" s="2" t="s">
        <v>2240</v>
      </c>
      <c r="C1340" s="23">
        <v>0</v>
      </c>
      <c r="D1340" s="23">
        <v>12</v>
      </c>
      <c r="E1340" s="23">
        <v>6</v>
      </c>
      <c r="F1340" s="23">
        <v>1</v>
      </c>
      <c r="G1340" s="23">
        <v>12</v>
      </c>
    </row>
    <row r="1341" spans="1:7" ht="12.75" customHeight="1" x14ac:dyDescent="0.35">
      <c r="A1341" s="1" t="s">
        <v>1342</v>
      </c>
      <c r="B1341" s="2" t="s">
        <v>2245</v>
      </c>
      <c r="C1341" s="23">
        <v>1</v>
      </c>
      <c r="D1341" s="23">
        <v>12</v>
      </c>
      <c r="E1341" s="23">
        <v>6</v>
      </c>
      <c r="F1341" s="23">
        <v>1</v>
      </c>
      <c r="G1341" s="23">
        <v>12</v>
      </c>
    </row>
    <row r="1342" spans="1:7" ht="12.75" customHeight="1" x14ac:dyDescent="0.35">
      <c r="A1342" s="1" t="s">
        <v>1343</v>
      </c>
      <c r="B1342" s="2" t="s">
        <v>2244</v>
      </c>
      <c r="C1342" s="23">
        <v>1</v>
      </c>
      <c r="D1342" s="23">
        <v>12</v>
      </c>
      <c r="E1342" s="23">
        <v>6</v>
      </c>
      <c r="F1342" s="23">
        <v>1</v>
      </c>
      <c r="G1342" s="23">
        <v>12</v>
      </c>
    </row>
    <row r="1343" spans="1:7" ht="12.75" customHeight="1" x14ac:dyDescent="0.35">
      <c r="A1343" s="1" t="s">
        <v>1344</v>
      </c>
      <c r="B1343" s="2" t="s">
        <v>2247</v>
      </c>
      <c r="C1343" s="23">
        <v>1</v>
      </c>
      <c r="D1343" s="23">
        <v>12</v>
      </c>
      <c r="E1343" s="23">
        <v>6</v>
      </c>
      <c r="F1343" s="23">
        <v>1</v>
      </c>
      <c r="G1343" s="23">
        <v>12</v>
      </c>
    </row>
    <row r="1344" spans="1:7" ht="12.75" customHeight="1" x14ac:dyDescent="0.35">
      <c r="A1344" s="1" t="s">
        <v>1345</v>
      </c>
      <c r="B1344" s="2" t="s">
        <v>2240</v>
      </c>
      <c r="C1344" s="23">
        <v>1</v>
      </c>
      <c r="D1344" s="23">
        <v>12</v>
      </c>
      <c r="E1344" s="23">
        <v>6</v>
      </c>
      <c r="F1344" s="23">
        <v>1</v>
      </c>
      <c r="G1344" s="23">
        <v>12</v>
      </c>
    </row>
    <row r="1345" spans="1:7" ht="12.75" customHeight="1" x14ac:dyDescent="0.35">
      <c r="A1345" s="1" t="s">
        <v>1346</v>
      </c>
      <c r="B1345" s="2" t="s">
        <v>2245</v>
      </c>
      <c r="C1345" s="23">
        <v>1</v>
      </c>
      <c r="D1345" s="23">
        <v>12</v>
      </c>
      <c r="E1345" s="23">
        <v>6</v>
      </c>
      <c r="F1345" s="23">
        <v>1</v>
      </c>
      <c r="G1345" s="23">
        <v>12</v>
      </c>
    </row>
    <row r="1346" spans="1:7" ht="12.75" customHeight="1" x14ac:dyDescent="0.35">
      <c r="A1346" s="1" t="s">
        <v>1347</v>
      </c>
      <c r="B1346" s="2" t="s">
        <v>2239</v>
      </c>
      <c r="C1346" s="23">
        <v>0</v>
      </c>
      <c r="D1346" s="23">
        <v>12</v>
      </c>
      <c r="E1346" s="23">
        <v>5</v>
      </c>
      <c r="F1346" s="23">
        <v>0</v>
      </c>
      <c r="G1346" s="23">
        <v>12</v>
      </c>
    </row>
    <row r="1347" spans="1:7" ht="12.75" customHeight="1" x14ac:dyDescent="0.35">
      <c r="A1347" s="1" t="s">
        <v>1348</v>
      </c>
      <c r="B1347" s="2" t="s">
        <v>2254</v>
      </c>
      <c r="C1347" s="23">
        <v>0</v>
      </c>
      <c r="D1347" s="23">
        <v>12</v>
      </c>
      <c r="E1347" s="23">
        <v>6</v>
      </c>
      <c r="F1347" s="23">
        <v>1</v>
      </c>
      <c r="G1347" s="23">
        <v>12</v>
      </c>
    </row>
    <row r="1348" spans="1:7" ht="12.75" customHeight="1" x14ac:dyDescent="0.35">
      <c r="A1348" s="1" t="s">
        <v>1349</v>
      </c>
      <c r="B1348" s="2" t="s">
        <v>2249</v>
      </c>
      <c r="C1348" s="23">
        <v>1</v>
      </c>
      <c r="D1348" s="23">
        <v>12</v>
      </c>
      <c r="E1348" s="23">
        <v>6</v>
      </c>
      <c r="F1348" s="23">
        <v>1</v>
      </c>
      <c r="G1348" s="23">
        <v>12</v>
      </c>
    </row>
    <row r="1349" spans="1:7" ht="12.75" customHeight="1" x14ac:dyDescent="0.35">
      <c r="A1349" s="1" t="s">
        <v>1350</v>
      </c>
      <c r="B1349" s="2" t="s">
        <v>2250</v>
      </c>
      <c r="C1349" s="23">
        <v>1</v>
      </c>
      <c r="D1349" s="23">
        <v>12</v>
      </c>
      <c r="E1349" s="23">
        <v>6</v>
      </c>
      <c r="F1349" s="23">
        <v>1</v>
      </c>
      <c r="G1349" s="23">
        <v>12</v>
      </c>
    </row>
    <row r="1350" spans="1:7" ht="12.75" customHeight="1" x14ac:dyDescent="0.35">
      <c r="A1350" s="1" t="s">
        <v>1351</v>
      </c>
      <c r="B1350" s="2" t="s">
        <v>2233</v>
      </c>
      <c r="C1350" s="23">
        <v>1</v>
      </c>
      <c r="D1350" s="23">
        <v>12</v>
      </c>
      <c r="E1350" s="23">
        <v>6</v>
      </c>
      <c r="F1350" s="23">
        <v>1</v>
      </c>
      <c r="G1350" s="23">
        <v>12</v>
      </c>
    </row>
    <row r="1351" spans="1:7" ht="12.75" customHeight="1" x14ac:dyDescent="0.35">
      <c r="A1351" s="1" t="s">
        <v>1352</v>
      </c>
      <c r="B1351" s="2" t="s">
        <v>2245</v>
      </c>
      <c r="C1351" s="23">
        <v>1</v>
      </c>
      <c r="D1351" s="23">
        <v>12</v>
      </c>
      <c r="E1351" s="23">
        <v>6</v>
      </c>
      <c r="F1351" s="23">
        <v>1</v>
      </c>
      <c r="G1351" s="23">
        <v>12</v>
      </c>
    </row>
    <row r="1352" spans="1:7" ht="12.75" customHeight="1" x14ac:dyDescent="0.35">
      <c r="A1352" s="1" t="s">
        <v>1353</v>
      </c>
      <c r="B1352" s="2" t="s">
        <v>2252</v>
      </c>
      <c r="C1352" s="23">
        <v>1</v>
      </c>
      <c r="D1352" s="23">
        <v>12</v>
      </c>
      <c r="E1352" s="23">
        <v>6</v>
      </c>
      <c r="F1352" s="23">
        <v>1</v>
      </c>
      <c r="G1352" s="23">
        <v>12</v>
      </c>
    </row>
    <row r="1353" spans="1:7" ht="12.75" customHeight="1" x14ac:dyDescent="0.35">
      <c r="A1353" s="1" t="s">
        <v>1354</v>
      </c>
      <c r="B1353" s="2" t="s">
        <v>2233</v>
      </c>
      <c r="C1353" s="23">
        <v>1</v>
      </c>
      <c r="D1353" s="23">
        <v>12</v>
      </c>
      <c r="E1353" s="23">
        <v>6</v>
      </c>
      <c r="F1353" s="23">
        <v>1</v>
      </c>
      <c r="G1353" s="23">
        <v>12</v>
      </c>
    </row>
    <row r="1354" spans="1:7" ht="12.75" customHeight="1" x14ac:dyDescent="0.35">
      <c r="A1354" s="1" t="s">
        <v>1355</v>
      </c>
      <c r="B1354" s="2" t="s">
        <v>2237</v>
      </c>
      <c r="C1354" s="23">
        <v>1</v>
      </c>
      <c r="D1354" s="23">
        <v>12</v>
      </c>
      <c r="E1354" s="23">
        <v>6</v>
      </c>
      <c r="F1354" s="23">
        <v>1</v>
      </c>
      <c r="G1354" s="23">
        <v>12</v>
      </c>
    </row>
    <row r="1355" spans="1:7" ht="12.75" customHeight="1" x14ac:dyDescent="0.35">
      <c r="A1355" s="1" t="s">
        <v>1356</v>
      </c>
      <c r="B1355" s="2" t="s">
        <v>2237</v>
      </c>
      <c r="C1355" s="23">
        <v>1</v>
      </c>
      <c r="D1355" s="23">
        <v>8</v>
      </c>
      <c r="E1355" s="23">
        <v>6</v>
      </c>
      <c r="F1355" s="23">
        <v>0</v>
      </c>
      <c r="G1355" s="23">
        <v>12</v>
      </c>
    </row>
    <row r="1356" spans="1:7" ht="12.75" customHeight="1" x14ac:dyDescent="0.35">
      <c r="A1356" s="1" t="s">
        <v>1357</v>
      </c>
      <c r="B1356" s="2" t="s">
        <v>2236</v>
      </c>
      <c r="C1356" s="23">
        <v>0</v>
      </c>
      <c r="D1356" s="23">
        <v>0</v>
      </c>
      <c r="E1356" s="23">
        <v>1</v>
      </c>
      <c r="F1356" s="23">
        <v>0</v>
      </c>
      <c r="G1356" s="23">
        <v>4</v>
      </c>
    </row>
    <row r="1357" spans="1:7" ht="12.75" customHeight="1" x14ac:dyDescent="0.35">
      <c r="A1357" s="1" t="s">
        <v>1358</v>
      </c>
      <c r="B1357" s="2" t="s">
        <v>2237</v>
      </c>
      <c r="C1357" s="23">
        <v>0</v>
      </c>
      <c r="D1357" s="23">
        <v>12</v>
      </c>
      <c r="E1357" s="23">
        <v>6</v>
      </c>
      <c r="F1357" s="23">
        <v>1</v>
      </c>
      <c r="G1357" s="23">
        <v>12</v>
      </c>
    </row>
    <row r="1358" spans="1:7" ht="12.75" customHeight="1" x14ac:dyDescent="0.35">
      <c r="A1358" s="1" t="s">
        <v>1359</v>
      </c>
      <c r="B1358" s="2" t="s">
        <v>2233</v>
      </c>
      <c r="C1358" s="23">
        <v>0</v>
      </c>
      <c r="D1358" s="23">
        <v>12</v>
      </c>
      <c r="E1358" s="23">
        <v>6</v>
      </c>
      <c r="F1358" s="23">
        <v>1</v>
      </c>
      <c r="G1358" s="23">
        <v>12</v>
      </c>
    </row>
    <row r="1359" spans="1:7" ht="12.75" customHeight="1" x14ac:dyDescent="0.35">
      <c r="A1359" s="1" t="s">
        <v>1360</v>
      </c>
      <c r="B1359" s="2" t="s">
        <v>2241</v>
      </c>
      <c r="C1359" s="23">
        <v>1</v>
      </c>
      <c r="D1359" s="23">
        <v>12</v>
      </c>
      <c r="E1359" s="23">
        <v>6</v>
      </c>
      <c r="F1359" s="23">
        <v>1</v>
      </c>
      <c r="G1359" s="23">
        <v>12</v>
      </c>
    </row>
    <row r="1360" spans="1:7" ht="12.75" customHeight="1" x14ac:dyDescent="0.35">
      <c r="A1360" s="1" t="s">
        <v>1361</v>
      </c>
      <c r="B1360" s="2" t="s">
        <v>2246</v>
      </c>
      <c r="C1360" s="23">
        <v>1</v>
      </c>
      <c r="D1360" s="23">
        <v>12</v>
      </c>
      <c r="E1360" s="23">
        <v>6</v>
      </c>
      <c r="F1360" s="23">
        <v>1</v>
      </c>
      <c r="G1360" s="23">
        <v>8</v>
      </c>
    </row>
    <row r="1361" spans="1:7" ht="12.75" customHeight="1" x14ac:dyDescent="0.35">
      <c r="A1361" s="1" t="s">
        <v>1362</v>
      </c>
      <c r="B1361" s="2" t="s">
        <v>2246</v>
      </c>
      <c r="C1361" s="23">
        <v>0</v>
      </c>
      <c r="D1361" s="23">
        <v>0</v>
      </c>
      <c r="E1361" s="23">
        <v>6</v>
      </c>
      <c r="F1361" s="23">
        <v>0</v>
      </c>
      <c r="G1361" s="23">
        <v>12</v>
      </c>
    </row>
    <row r="1362" spans="1:7" ht="12.75" customHeight="1" x14ac:dyDescent="0.35">
      <c r="A1362" s="1" t="s">
        <v>1363</v>
      </c>
      <c r="B1362" s="2" t="s">
        <v>2254</v>
      </c>
      <c r="C1362" s="23">
        <v>0</v>
      </c>
      <c r="D1362" s="23">
        <v>12</v>
      </c>
      <c r="E1362" s="23">
        <v>6</v>
      </c>
      <c r="F1362" s="23">
        <v>0</v>
      </c>
      <c r="G1362" s="23">
        <v>12</v>
      </c>
    </row>
    <row r="1363" spans="1:7" ht="12.75" customHeight="1" x14ac:dyDescent="0.35">
      <c r="A1363" s="1" t="s">
        <v>1364</v>
      </c>
      <c r="B1363" s="2" t="s">
        <v>2237</v>
      </c>
      <c r="C1363" s="23">
        <v>0</v>
      </c>
      <c r="D1363" s="23">
        <v>12</v>
      </c>
      <c r="E1363" s="23">
        <v>6</v>
      </c>
      <c r="F1363" s="23">
        <v>0</v>
      </c>
      <c r="G1363" s="23">
        <v>12</v>
      </c>
    </row>
    <row r="1364" spans="1:7" ht="12.75" customHeight="1" x14ac:dyDescent="0.35">
      <c r="A1364" s="1" t="s">
        <v>1365</v>
      </c>
      <c r="B1364" s="2" t="s">
        <v>2247</v>
      </c>
      <c r="C1364" s="23">
        <v>1</v>
      </c>
      <c r="D1364" s="23">
        <v>12</v>
      </c>
      <c r="E1364" s="23">
        <v>6</v>
      </c>
      <c r="F1364" s="23">
        <v>1</v>
      </c>
      <c r="G1364" s="23">
        <v>12</v>
      </c>
    </row>
    <row r="1365" spans="1:7" ht="12.75" customHeight="1" x14ac:dyDescent="0.35">
      <c r="A1365" s="1" t="s">
        <v>1366</v>
      </c>
      <c r="B1365" s="2" t="s">
        <v>2237</v>
      </c>
      <c r="C1365" s="23">
        <v>0</v>
      </c>
      <c r="D1365" s="23">
        <v>12</v>
      </c>
      <c r="E1365" s="23">
        <v>6</v>
      </c>
      <c r="F1365" s="23">
        <v>1</v>
      </c>
      <c r="G1365" s="23">
        <v>12</v>
      </c>
    </row>
    <row r="1366" spans="1:7" ht="12.75" customHeight="1" x14ac:dyDescent="0.35">
      <c r="A1366" s="1" t="s">
        <v>1367</v>
      </c>
      <c r="B1366" s="2" t="s">
        <v>2240</v>
      </c>
      <c r="C1366" s="23">
        <v>1</v>
      </c>
      <c r="D1366" s="23">
        <v>12</v>
      </c>
      <c r="E1366" s="23">
        <v>6</v>
      </c>
      <c r="F1366" s="23">
        <v>1</v>
      </c>
      <c r="G1366" s="23">
        <v>12</v>
      </c>
    </row>
    <row r="1367" spans="1:7" ht="12.75" customHeight="1" x14ac:dyDescent="0.35">
      <c r="A1367" s="1" t="s">
        <v>1368</v>
      </c>
      <c r="B1367" s="2" t="s">
        <v>2244</v>
      </c>
      <c r="C1367" s="23">
        <v>1</v>
      </c>
      <c r="D1367" s="23">
        <v>12</v>
      </c>
      <c r="E1367" s="23">
        <v>6</v>
      </c>
      <c r="F1367" s="23">
        <v>1</v>
      </c>
      <c r="G1367" s="23">
        <v>12</v>
      </c>
    </row>
    <row r="1368" spans="1:7" ht="12.75" customHeight="1" x14ac:dyDescent="0.35">
      <c r="A1368" s="1" t="s">
        <v>1369</v>
      </c>
      <c r="B1368" s="2" t="s">
        <v>2235</v>
      </c>
      <c r="C1368" s="23">
        <v>1</v>
      </c>
      <c r="D1368" s="23">
        <v>12</v>
      </c>
      <c r="E1368" s="23">
        <v>6</v>
      </c>
      <c r="F1368" s="23">
        <v>1</v>
      </c>
      <c r="G1368" s="23">
        <v>12</v>
      </c>
    </row>
    <row r="1369" spans="1:7" ht="12.75" customHeight="1" x14ac:dyDescent="0.35">
      <c r="A1369" s="1" t="s">
        <v>1370</v>
      </c>
      <c r="B1369" s="2" t="s">
        <v>2239</v>
      </c>
      <c r="C1369" s="23">
        <v>1</v>
      </c>
      <c r="D1369" s="23">
        <v>12</v>
      </c>
      <c r="E1369" s="23">
        <v>6</v>
      </c>
      <c r="F1369" s="23">
        <v>1</v>
      </c>
      <c r="G1369" s="23">
        <v>12</v>
      </c>
    </row>
    <row r="1370" spans="1:7" ht="12.75" customHeight="1" x14ac:dyDescent="0.35">
      <c r="A1370" s="1" t="s">
        <v>1371</v>
      </c>
      <c r="B1370" s="2" t="s">
        <v>2245</v>
      </c>
      <c r="C1370" s="23">
        <v>0</v>
      </c>
      <c r="D1370" s="23">
        <v>11</v>
      </c>
      <c r="E1370" s="23">
        <v>3</v>
      </c>
      <c r="F1370" s="23">
        <v>0</v>
      </c>
      <c r="G1370" s="23">
        <v>12</v>
      </c>
    </row>
    <row r="1371" spans="1:7" ht="12.75" customHeight="1" x14ac:dyDescent="0.35">
      <c r="A1371" s="1" t="s">
        <v>1372</v>
      </c>
      <c r="B1371" s="2" t="s">
        <v>2244</v>
      </c>
      <c r="C1371" s="23">
        <v>1</v>
      </c>
      <c r="D1371" s="23">
        <v>12</v>
      </c>
      <c r="E1371" s="23">
        <v>6</v>
      </c>
      <c r="F1371" s="23">
        <v>1</v>
      </c>
      <c r="G1371" s="23">
        <v>12</v>
      </c>
    </row>
    <row r="1372" spans="1:7" ht="12.75" customHeight="1" x14ac:dyDescent="0.35">
      <c r="A1372" s="1" t="s">
        <v>1373</v>
      </c>
      <c r="B1372" s="2" t="s">
        <v>2254</v>
      </c>
      <c r="C1372" s="23">
        <v>0</v>
      </c>
      <c r="D1372" s="23">
        <v>12</v>
      </c>
      <c r="E1372" s="23">
        <v>6</v>
      </c>
      <c r="F1372" s="23">
        <v>1</v>
      </c>
      <c r="G1372" s="23">
        <v>12</v>
      </c>
    </row>
    <row r="1373" spans="1:7" ht="12.75" customHeight="1" x14ac:dyDescent="0.35">
      <c r="A1373" s="1" t="s">
        <v>1374</v>
      </c>
      <c r="B1373" s="2" t="s">
        <v>2233</v>
      </c>
      <c r="C1373" s="23">
        <v>1</v>
      </c>
      <c r="D1373" s="23">
        <v>12</v>
      </c>
      <c r="E1373" s="23">
        <v>6</v>
      </c>
      <c r="F1373" s="23">
        <v>1</v>
      </c>
      <c r="G1373" s="23">
        <v>12</v>
      </c>
    </row>
    <row r="1374" spans="1:7" ht="12.75" customHeight="1" x14ac:dyDescent="0.35">
      <c r="A1374" s="1" t="s">
        <v>1375</v>
      </c>
      <c r="B1374" s="2" t="s">
        <v>2240</v>
      </c>
      <c r="C1374" s="23">
        <v>1</v>
      </c>
      <c r="D1374" s="23">
        <v>12</v>
      </c>
      <c r="E1374" s="23">
        <v>6</v>
      </c>
      <c r="F1374" s="23">
        <v>1</v>
      </c>
      <c r="G1374" s="23">
        <v>12</v>
      </c>
    </row>
    <row r="1375" spans="1:7" ht="12.75" customHeight="1" x14ac:dyDescent="0.35">
      <c r="A1375" s="1" t="s">
        <v>1376</v>
      </c>
      <c r="B1375" s="2" t="s">
        <v>2235</v>
      </c>
      <c r="C1375" s="23">
        <v>0</v>
      </c>
      <c r="D1375" s="23">
        <v>12</v>
      </c>
      <c r="E1375" s="23">
        <v>6</v>
      </c>
      <c r="F1375" s="23">
        <v>1</v>
      </c>
      <c r="G1375" s="23">
        <v>12</v>
      </c>
    </row>
    <row r="1376" spans="1:7" ht="12.75" customHeight="1" x14ac:dyDescent="0.35">
      <c r="A1376" s="1" t="s">
        <v>1377</v>
      </c>
      <c r="B1376" s="2" t="s">
        <v>2233</v>
      </c>
      <c r="C1376" s="23">
        <v>1</v>
      </c>
      <c r="D1376" s="23">
        <v>12</v>
      </c>
      <c r="E1376" s="23">
        <v>6</v>
      </c>
      <c r="F1376" s="23">
        <v>1</v>
      </c>
      <c r="G1376" s="23">
        <v>12</v>
      </c>
    </row>
    <row r="1377" spans="1:7" ht="12.75" customHeight="1" x14ac:dyDescent="0.35">
      <c r="A1377" s="1" t="s">
        <v>1378</v>
      </c>
      <c r="B1377" s="2" t="s">
        <v>2239</v>
      </c>
      <c r="C1377" s="23">
        <v>1</v>
      </c>
      <c r="D1377" s="23">
        <v>12</v>
      </c>
      <c r="E1377" s="23">
        <v>6</v>
      </c>
      <c r="F1377" s="23">
        <v>1</v>
      </c>
      <c r="G1377" s="23">
        <v>12</v>
      </c>
    </row>
    <row r="1378" spans="1:7" ht="12.75" customHeight="1" x14ac:dyDescent="0.35">
      <c r="A1378" s="1" t="s">
        <v>1379</v>
      </c>
      <c r="B1378" s="2" t="s">
        <v>2239</v>
      </c>
      <c r="C1378" s="23">
        <v>1</v>
      </c>
      <c r="D1378" s="23">
        <v>12</v>
      </c>
      <c r="E1378" s="23">
        <v>6</v>
      </c>
      <c r="F1378" s="23">
        <v>1</v>
      </c>
      <c r="G1378" s="23">
        <v>12</v>
      </c>
    </row>
    <row r="1379" spans="1:7" ht="12.75" customHeight="1" x14ac:dyDescent="0.35">
      <c r="A1379" s="1" t="s">
        <v>1380</v>
      </c>
      <c r="B1379" s="2" t="s">
        <v>2244</v>
      </c>
      <c r="C1379" s="23">
        <v>1</v>
      </c>
      <c r="D1379" s="23">
        <v>12</v>
      </c>
      <c r="E1379" s="23">
        <v>6</v>
      </c>
      <c r="F1379" s="23">
        <v>1</v>
      </c>
      <c r="G1379" s="23">
        <v>12</v>
      </c>
    </row>
    <row r="1380" spans="1:7" ht="12.75" customHeight="1" x14ac:dyDescent="0.35">
      <c r="A1380" s="1" t="s">
        <v>1381</v>
      </c>
      <c r="B1380" s="2" t="s">
        <v>2240</v>
      </c>
      <c r="C1380" s="23">
        <v>1</v>
      </c>
      <c r="D1380" s="23">
        <v>12</v>
      </c>
      <c r="E1380" s="23">
        <v>6</v>
      </c>
      <c r="F1380" s="23">
        <v>1</v>
      </c>
      <c r="G1380" s="23">
        <v>12</v>
      </c>
    </row>
    <row r="1381" spans="1:7" ht="12.75" customHeight="1" x14ac:dyDescent="0.35">
      <c r="A1381" s="1" t="s">
        <v>1382</v>
      </c>
      <c r="B1381" s="2" t="s">
        <v>2244</v>
      </c>
      <c r="C1381" s="23">
        <v>1</v>
      </c>
      <c r="D1381" s="23">
        <v>12</v>
      </c>
      <c r="E1381" s="23">
        <v>6</v>
      </c>
      <c r="F1381" s="23">
        <v>1</v>
      </c>
      <c r="G1381" s="23">
        <v>12</v>
      </c>
    </row>
    <row r="1382" spans="1:7" ht="12.75" customHeight="1" x14ac:dyDescent="0.35">
      <c r="A1382" s="1" t="s">
        <v>1383</v>
      </c>
      <c r="B1382" s="2" t="s">
        <v>2254</v>
      </c>
      <c r="C1382" s="23">
        <v>1</v>
      </c>
      <c r="D1382" s="23">
        <v>12</v>
      </c>
      <c r="E1382" s="23">
        <v>6</v>
      </c>
      <c r="F1382" s="23">
        <v>1</v>
      </c>
      <c r="G1382" s="23">
        <v>12</v>
      </c>
    </row>
    <row r="1383" spans="1:7" ht="12.75" customHeight="1" x14ac:dyDescent="0.35">
      <c r="A1383" s="1" t="s">
        <v>1384</v>
      </c>
      <c r="B1383" s="2" t="s">
        <v>2247</v>
      </c>
      <c r="C1383" s="23">
        <v>1</v>
      </c>
      <c r="D1383" s="23">
        <v>12</v>
      </c>
      <c r="E1383" s="23">
        <v>6</v>
      </c>
      <c r="F1383" s="23">
        <v>1</v>
      </c>
      <c r="G1383" s="23">
        <v>11</v>
      </c>
    </row>
    <row r="1384" spans="1:7" ht="12.75" customHeight="1" x14ac:dyDescent="0.35">
      <c r="A1384" s="1" t="s">
        <v>1385</v>
      </c>
      <c r="B1384" s="2" t="s">
        <v>2246</v>
      </c>
      <c r="C1384" s="23">
        <v>1</v>
      </c>
      <c r="D1384" s="23">
        <v>12</v>
      </c>
      <c r="E1384" s="23">
        <v>6</v>
      </c>
      <c r="F1384" s="23">
        <v>1</v>
      </c>
      <c r="G1384" s="23">
        <v>12</v>
      </c>
    </row>
    <row r="1385" spans="1:7" ht="12.75" customHeight="1" x14ac:dyDescent="0.35">
      <c r="A1385" s="1" t="s">
        <v>1386</v>
      </c>
      <c r="B1385" s="2" t="s">
        <v>2246</v>
      </c>
      <c r="C1385" s="23">
        <v>1</v>
      </c>
      <c r="D1385" s="23">
        <v>12</v>
      </c>
      <c r="E1385" s="23">
        <v>6</v>
      </c>
      <c r="F1385" s="23">
        <v>1</v>
      </c>
      <c r="G1385" s="23">
        <v>12</v>
      </c>
    </row>
    <row r="1386" spans="1:7" ht="12.75" customHeight="1" x14ac:dyDescent="0.35">
      <c r="A1386" s="1" t="s">
        <v>1387</v>
      </c>
      <c r="B1386" s="2" t="s">
        <v>2234</v>
      </c>
      <c r="C1386" s="23">
        <v>1</v>
      </c>
      <c r="D1386" s="23">
        <v>12</v>
      </c>
      <c r="E1386" s="23">
        <v>6</v>
      </c>
      <c r="F1386" s="23">
        <v>1</v>
      </c>
      <c r="G1386" s="23">
        <v>12</v>
      </c>
    </row>
    <row r="1387" spans="1:7" ht="12.75" customHeight="1" x14ac:dyDescent="0.35">
      <c r="A1387" s="1" t="s">
        <v>1388</v>
      </c>
      <c r="B1387" s="2" t="s">
        <v>2246</v>
      </c>
      <c r="C1387" s="23">
        <v>1</v>
      </c>
      <c r="D1387" s="23">
        <v>12</v>
      </c>
      <c r="E1387" s="23">
        <v>6</v>
      </c>
      <c r="F1387" s="23">
        <v>1</v>
      </c>
      <c r="G1387" s="23">
        <v>11</v>
      </c>
    </row>
    <row r="1388" spans="1:7" ht="12.75" customHeight="1" x14ac:dyDescent="0.35">
      <c r="A1388" s="1" t="s">
        <v>1389</v>
      </c>
      <c r="B1388" s="2" t="s">
        <v>2245</v>
      </c>
      <c r="C1388" s="23">
        <v>1</v>
      </c>
      <c r="D1388" s="23">
        <v>12</v>
      </c>
      <c r="E1388" s="23">
        <v>6</v>
      </c>
      <c r="F1388" s="23">
        <v>1</v>
      </c>
      <c r="G1388" s="23">
        <v>12</v>
      </c>
    </row>
    <row r="1389" spans="1:7" ht="12.75" customHeight="1" x14ac:dyDescent="0.35">
      <c r="A1389" s="1" t="s">
        <v>1390</v>
      </c>
      <c r="B1389" s="2" t="s">
        <v>2244</v>
      </c>
      <c r="C1389" s="23">
        <v>1</v>
      </c>
      <c r="D1389" s="23">
        <v>12</v>
      </c>
      <c r="E1389" s="23">
        <v>6</v>
      </c>
      <c r="F1389" s="23">
        <v>1</v>
      </c>
      <c r="G1389" s="23">
        <v>12</v>
      </c>
    </row>
    <row r="1390" spans="1:7" ht="12.75" customHeight="1" x14ac:dyDescent="0.35">
      <c r="A1390" s="1" t="s">
        <v>1391</v>
      </c>
      <c r="B1390" s="2" t="s">
        <v>2251</v>
      </c>
      <c r="C1390" s="23">
        <v>1</v>
      </c>
      <c r="D1390" s="23">
        <v>12</v>
      </c>
      <c r="E1390" s="23">
        <v>6</v>
      </c>
      <c r="F1390" s="23">
        <v>1</v>
      </c>
      <c r="G1390" s="23">
        <v>10</v>
      </c>
    </row>
    <row r="1391" spans="1:7" ht="12.75" customHeight="1" x14ac:dyDescent="0.35">
      <c r="A1391" s="1" t="s">
        <v>1392</v>
      </c>
      <c r="B1391" s="2" t="s">
        <v>2245</v>
      </c>
      <c r="C1391" s="23">
        <v>1</v>
      </c>
      <c r="D1391" s="23">
        <v>12</v>
      </c>
      <c r="E1391" s="23">
        <v>6</v>
      </c>
      <c r="F1391" s="23">
        <v>1</v>
      </c>
      <c r="G1391" s="23">
        <v>12</v>
      </c>
    </row>
    <row r="1392" spans="1:7" ht="12.75" customHeight="1" x14ac:dyDescent="0.35">
      <c r="A1392" s="1" t="s">
        <v>1393</v>
      </c>
      <c r="B1392" s="2" t="s">
        <v>2237</v>
      </c>
      <c r="C1392" s="23">
        <v>0</v>
      </c>
      <c r="D1392" s="23">
        <v>12</v>
      </c>
      <c r="E1392" s="23">
        <v>6</v>
      </c>
      <c r="F1392" s="23">
        <v>1</v>
      </c>
      <c r="G1392" s="23">
        <v>12</v>
      </c>
    </row>
    <row r="1393" spans="1:7" ht="12.75" customHeight="1" x14ac:dyDescent="0.35">
      <c r="A1393" s="1" t="s">
        <v>1394</v>
      </c>
      <c r="B1393" s="2" t="s">
        <v>2245</v>
      </c>
      <c r="C1393" s="23">
        <v>1</v>
      </c>
      <c r="D1393" s="23">
        <v>12</v>
      </c>
      <c r="E1393" s="23">
        <v>6</v>
      </c>
      <c r="F1393" s="23">
        <v>1</v>
      </c>
      <c r="G1393" s="23">
        <v>12</v>
      </c>
    </row>
    <row r="1394" spans="1:7" ht="12.75" customHeight="1" x14ac:dyDescent="0.35">
      <c r="A1394" s="1" t="s">
        <v>1395</v>
      </c>
      <c r="B1394" s="2" t="s">
        <v>2244</v>
      </c>
      <c r="C1394" s="23">
        <v>1</v>
      </c>
      <c r="D1394" s="23">
        <v>12</v>
      </c>
      <c r="E1394" s="23">
        <v>6</v>
      </c>
      <c r="F1394" s="23">
        <v>1</v>
      </c>
      <c r="G1394" s="23">
        <v>12</v>
      </c>
    </row>
    <row r="1395" spans="1:7" ht="12.75" customHeight="1" x14ac:dyDescent="0.35">
      <c r="A1395" s="1" t="s">
        <v>1396</v>
      </c>
      <c r="B1395" s="2" t="s">
        <v>2235</v>
      </c>
      <c r="C1395" s="23">
        <v>1</v>
      </c>
      <c r="D1395" s="23">
        <v>12</v>
      </c>
      <c r="E1395" s="23">
        <v>6</v>
      </c>
      <c r="F1395" s="23">
        <v>1</v>
      </c>
      <c r="G1395" s="23">
        <v>12</v>
      </c>
    </row>
    <row r="1396" spans="1:7" ht="12.75" customHeight="1" x14ac:dyDescent="0.35">
      <c r="A1396" s="1" t="s">
        <v>1397</v>
      </c>
      <c r="B1396" s="2" t="s">
        <v>2239</v>
      </c>
      <c r="C1396" s="23">
        <v>1</v>
      </c>
      <c r="D1396" s="23">
        <v>12</v>
      </c>
      <c r="E1396" s="23">
        <v>6</v>
      </c>
      <c r="F1396" s="23">
        <v>1</v>
      </c>
      <c r="G1396" s="23">
        <v>12</v>
      </c>
    </row>
    <row r="1397" spans="1:7" ht="12.75" customHeight="1" x14ac:dyDescent="0.35">
      <c r="A1397" s="1" t="s">
        <v>1398</v>
      </c>
      <c r="B1397" s="2" t="s">
        <v>2239</v>
      </c>
      <c r="C1397" s="23">
        <v>1</v>
      </c>
      <c r="D1397" s="23">
        <v>12</v>
      </c>
      <c r="E1397" s="23">
        <v>6</v>
      </c>
      <c r="F1397" s="23">
        <v>1</v>
      </c>
      <c r="G1397" s="23">
        <v>12</v>
      </c>
    </row>
    <row r="1398" spans="1:7" ht="12.75" customHeight="1" x14ac:dyDescent="0.35">
      <c r="A1398" s="1" t="s">
        <v>1399</v>
      </c>
      <c r="B1398" s="2" t="s">
        <v>2243</v>
      </c>
      <c r="C1398" s="23">
        <v>1</v>
      </c>
      <c r="D1398" s="23">
        <v>12</v>
      </c>
      <c r="E1398" s="23">
        <v>6</v>
      </c>
      <c r="F1398" s="23">
        <v>1</v>
      </c>
      <c r="G1398" s="23">
        <v>12</v>
      </c>
    </row>
    <row r="1399" spans="1:7" ht="12.75" customHeight="1" x14ac:dyDescent="0.35">
      <c r="A1399" s="1" t="s">
        <v>1400</v>
      </c>
      <c r="B1399" s="2" t="s">
        <v>2233</v>
      </c>
      <c r="C1399" s="23">
        <v>1</v>
      </c>
      <c r="D1399" s="23">
        <v>12</v>
      </c>
      <c r="E1399" s="23">
        <v>6</v>
      </c>
      <c r="F1399" s="23">
        <v>1</v>
      </c>
      <c r="G1399" s="23">
        <v>12</v>
      </c>
    </row>
    <row r="1400" spans="1:7" ht="12.75" customHeight="1" x14ac:dyDescent="0.35">
      <c r="A1400" s="1" t="s">
        <v>1401</v>
      </c>
      <c r="B1400" s="2" t="s">
        <v>2238</v>
      </c>
      <c r="C1400" s="23">
        <v>1</v>
      </c>
      <c r="D1400" s="23">
        <v>12</v>
      </c>
      <c r="E1400" s="23">
        <v>6</v>
      </c>
      <c r="F1400" s="23">
        <v>1</v>
      </c>
      <c r="G1400" s="23">
        <v>12</v>
      </c>
    </row>
    <row r="1401" spans="1:7" ht="12.75" customHeight="1" x14ac:dyDescent="0.35">
      <c r="A1401" s="1" t="s">
        <v>1402</v>
      </c>
      <c r="B1401" s="2" t="s">
        <v>2245</v>
      </c>
      <c r="C1401" s="23">
        <v>1</v>
      </c>
      <c r="D1401" s="23">
        <v>12</v>
      </c>
      <c r="E1401" s="23">
        <v>6</v>
      </c>
      <c r="F1401" s="23">
        <v>1</v>
      </c>
      <c r="G1401" s="23">
        <v>12</v>
      </c>
    </row>
    <row r="1402" spans="1:7" ht="12.75" customHeight="1" x14ac:dyDescent="0.35">
      <c r="A1402" s="1" t="s">
        <v>1403</v>
      </c>
      <c r="B1402" s="2" t="s">
        <v>2239</v>
      </c>
      <c r="C1402" s="23">
        <v>1</v>
      </c>
      <c r="D1402" s="23">
        <v>12</v>
      </c>
      <c r="E1402" s="23">
        <v>6</v>
      </c>
      <c r="F1402" s="23">
        <v>1</v>
      </c>
      <c r="G1402" s="23">
        <v>12</v>
      </c>
    </row>
    <row r="1403" spans="1:7" ht="12.75" customHeight="1" x14ac:dyDescent="0.35">
      <c r="A1403" s="1" t="s">
        <v>1404</v>
      </c>
      <c r="B1403" s="2" t="s">
        <v>2245</v>
      </c>
      <c r="C1403" s="23">
        <v>1</v>
      </c>
      <c r="D1403" s="23">
        <v>12</v>
      </c>
      <c r="E1403" s="23">
        <v>6</v>
      </c>
      <c r="F1403" s="23">
        <v>1</v>
      </c>
      <c r="G1403" s="23">
        <v>12</v>
      </c>
    </row>
    <row r="1404" spans="1:7" ht="12.75" customHeight="1" x14ac:dyDescent="0.35">
      <c r="A1404" s="1" t="s">
        <v>1405</v>
      </c>
      <c r="B1404" s="2" t="s">
        <v>2240</v>
      </c>
      <c r="C1404" s="23">
        <v>1</v>
      </c>
      <c r="D1404" s="23">
        <v>12</v>
      </c>
      <c r="E1404" s="23">
        <v>6</v>
      </c>
      <c r="F1404" s="23">
        <v>1</v>
      </c>
      <c r="G1404" s="23">
        <v>12</v>
      </c>
    </row>
    <row r="1405" spans="1:7" ht="12.75" customHeight="1" x14ac:dyDescent="0.35">
      <c r="A1405" s="1" t="s">
        <v>1406</v>
      </c>
      <c r="B1405" s="2" t="s">
        <v>2238</v>
      </c>
      <c r="C1405" s="23">
        <v>1</v>
      </c>
      <c r="D1405" s="23">
        <v>12</v>
      </c>
      <c r="E1405" s="23">
        <v>6</v>
      </c>
      <c r="F1405" s="23">
        <v>1</v>
      </c>
      <c r="G1405" s="23">
        <v>12</v>
      </c>
    </row>
    <row r="1406" spans="1:7" ht="12.75" customHeight="1" x14ac:dyDescent="0.35">
      <c r="A1406" s="1" t="s">
        <v>1407</v>
      </c>
      <c r="B1406" s="2" t="s">
        <v>2239</v>
      </c>
      <c r="C1406" s="23">
        <v>1</v>
      </c>
      <c r="D1406" s="23">
        <v>12</v>
      </c>
      <c r="E1406" s="23">
        <v>6</v>
      </c>
      <c r="F1406" s="23">
        <v>1</v>
      </c>
      <c r="G1406" s="23">
        <v>12</v>
      </c>
    </row>
    <row r="1407" spans="1:7" ht="12.75" customHeight="1" x14ac:dyDescent="0.35">
      <c r="A1407" s="1" t="s">
        <v>1408</v>
      </c>
      <c r="B1407" s="2" t="s">
        <v>2243</v>
      </c>
      <c r="C1407" s="23">
        <v>1</v>
      </c>
      <c r="D1407" s="23">
        <v>12</v>
      </c>
      <c r="E1407" s="23">
        <v>6</v>
      </c>
      <c r="F1407" s="23">
        <v>1</v>
      </c>
      <c r="G1407" s="23">
        <v>12</v>
      </c>
    </row>
    <row r="1408" spans="1:7" ht="12.75" customHeight="1" x14ac:dyDescent="0.35">
      <c r="A1408" s="1" t="s">
        <v>1409</v>
      </c>
      <c r="B1408" s="2" t="s">
        <v>2246</v>
      </c>
      <c r="C1408" s="23">
        <v>1</v>
      </c>
      <c r="D1408" s="23">
        <v>12</v>
      </c>
      <c r="E1408" s="23">
        <v>6</v>
      </c>
      <c r="F1408" s="23">
        <v>1</v>
      </c>
      <c r="G1408" s="23">
        <v>12</v>
      </c>
    </row>
    <row r="1409" spans="1:7" ht="12.75" customHeight="1" x14ac:dyDescent="0.35">
      <c r="A1409" s="1" t="s">
        <v>1410</v>
      </c>
      <c r="B1409" s="2" t="s">
        <v>2233</v>
      </c>
      <c r="C1409" s="23">
        <v>1</v>
      </c>
      <c r="D1409" s="23">
        <v>12</v>
      </c>
      <c r="E1409" s="23">
        <v>6</v>
      </c>
      <c r="F1409" s="23">
        <v>1</v>
      </c>
      <c r="G1409" s="23">
        <v>12</v>
      </c>
    </row>
    <row r="1410" spans="1:7" ht="12.75" customHeight="1" x14ac:dyDescent="0.35">
      <c r="A1410" s="1" t="s">
        <v>1411</v>
      </c>
      <c r="B1410" s="2" t="s">
        <v>2244</v>
      </c>
      <c r="C1410" s="23">
        <v>1</v>
      </c>
      <c r="D1410" s="23">
        <v>12</v>
      </c>
      <c r="E1410" s="23">
        <v>6</v>
      </c>
      <c r="F1410" s="23">
        <v>1</v>
      </c>
      <c r="G1410" s="23">
        <v>12</v>
      </c>
    </row>
    <row r="1411" spans="1:7" ht="12.75" customHeight="1" x14ac:dyDescent="0.35">
      <c r="A1411" s="1" t="s">
        <v>1412</v>
      </c>
      <c r="B1411" s="2" t="s">
        <v>2245</v>
      </c>
      <c r="C1411" s="23">
        <v>1</v>
      </c>
      <c r="D1411" s="23">
        <v>12</v>
      </c>
      <c r="E1411" s="23">
        <v>6</v>
      </c>
      <c r="F1411" s="23">
        <v>1</v>
      </c>
      <c r="G1411" s="23">
        <v>12</v>
      </c>
    </row>
    <row r="1412" spans="1:7" ht="12.75" customHeight="1" x14ac:dyDescent="0.35">
      <c r="A1412" s="1" t="s">
        <v>1413</v>
      </c>
      <c r="B1412" s="2" t="s">
        <v>2241</v>
      </c>
      <c r="C1412" s="23">
        <v>1</v>
      </c>
      <c r="D1412" s="23">
        <v>12</v>
      </c>
      <c r="E1412" s="23">
        <v>6</v>
      </c>
      <c r="F1412" s="23">
        <v>1</v>
      </c>
      <c r="G1412" s="23">
        <v>12</v>
      </c>
    </row>
    <row r="1413" spans="1:7" ht="12.75" customHeight="1" x14ac:dyDescent="0.35">
      <c r="A1413" s="1" t="s">
        <v>1414</v>
      </c>
      <c r="B1413" s="2" t="s">
        <v>2240</v>
      </c>
      <c r="C1413" s="23">
        <v>0</v>
      </c>
      <c r="D1413" s="23">
        <v>12</v>
      </c>
      <c r="E1413" s="23">
        <v>6</v>
      </c>
      <c r="F1413" s="23">
        <v>0</v>
      </c>
      <c r="G1413" s="23">
        <v>6</v>
      </c>
    </row>
    <row r="1414" spans="1:7" ht="12.75" customHeight="1" x14ac:dyDescent="0.35">
      <c r="A1414" s="1" t="s">
        <v>1415</v>
      </c>
      <c r="B1414" s="2" t="s">
        <v>2236</v>
      </c>
      <c r="C1414" s="23">
        <v>0</v>
      </c>
      <c r="D1414" s="23">
        <v>12</v>
      </c>
      <c r="E1414" s="23">
        <v>3</v>
      </c>
      <c r="F1414" s="23">
        <v>1</v>
      </c>
      <c r="G1414" s="23">
        <v>12</v>
      </c>
    </row>
    <row r="1415" spans="1:7" ht="12.75" customHeight="1" x14ac:dyDescent="0.35">
      <c r="A1415" s="1" t="s">
        <v>1416</v>
      </c>
      <c r="B1415" s="2" t="s">
        <v>2244</v>
      </c>
      <c r="C1415" s="23">
        <v>1</v>
      </c>
      <c r="D1415" s="23">
        <v>12</v>
      </c>
      <c r="E1415" s="23">
        <v>6</v>
      </c>
      <c r="F1415" s="23">
        <v>1</v>
      </c>
      <c r="G1415" s="23">
        <v>12</v>
      </c>
    </row>
    <row r="1416" spans="1:7" ht="12.75" customHeight="1" x14ac:dyDescent="0.35">
      <c r="A1416" s="1" t="s">
        <v>1417</v>
      </c>
      <c r="B1416" s="2" t="s">
        <v>2249</v>
      </c>
      <c r="C1416" s="23">
        <v>1</v>
      </c>
      <c r="D1416" s="23">
        <v>12</v>
      </c>
      <c r="E1416" s="23">
        <v>6</v>
      </c>
      <c r="F1416" s="23">
        <v>1</v>
      </c>
      <c r="G1416" s="23">
        <v>12</v>
      </c>
    </row>
    <row r="1417" spans="1:7" ht="12.75" customHeight="1" x14ac:dyDescent="0.35">
      <c r="A1417" s="1" t="s">
        <v>1418</v>
      </c>
      <c r="B1417" s="2" t="s">
        <v>2246</v>
      </c>
      <c r="C1417" s="23">
        <v>1</v>
      </c>
      <c r="D1417" s="23">
        <v>12</v>
      </c>
      <c r="E1417" s="23">
        <v>6</v>
      </c>
      <c r="F1417" s="23">
        <v>1</v>
      </c>
      <c r="G1417" s="23">
        <v>12</v>
      </c>
    </row>
    <row r="1418" spans="1:7" ht="12.75" customHeight="1" x14ac:dyDescent="0.35">
      <c r="A1418" s="1" t="s">
        <v>1419</v>
      </c>
      <c r="B1418" s="2" t="s">
        <v>2244</v>
      </c>
      <c r="C1418" s="23">
        <v>1</v>
      </c>
      <c r="D1418" s="23">
        <v>12</v>
      </c>
      <c r="E1418" s="23">
        <v>6</v>
      </c>
      <c r="F1418" s="23">
        <v>1</v>
      </c>
      <c r="G1418" s="23">
        <v>12</v>
      </c>
    </row>
    <row r="1419" spans="1:7" ht="12.75" customHeight="1" x14ac:dyDescent="0.35">
      <c r="A1419" s="1" t="s">
        <v>1420</v>
      </c>
      <c r="B1419" s="2" t="s">
        <v>2246</v>
      </c>
      <c r="C1419" s="23">
        <v>1</v>
      </c>
      <c r="D1419" s="23">
        <v>12</v>
      </c>
      <c r="E1419" s="23">
        <v>6</v>
      </c>
      <c r="F1419" s="23">
        <v>1</v>
      </c>
      <c r="G1419" s="23">
        <v>11</v>
      </c>
    </row>
    <row r="1420" spans="1:7" ht="12.75" customHeight="1" x14ac:dyDescent="0.35">
      <c r="A1420" s="1" t="s">
        <v>1421</v>
      </c>
      <c r="B1420" s="2" t="s">
        <v>2241</v>
      </c>
      <c r="C1420" s="23">
        <v>0</v>
      </c>
      <c r="D1420" s="23">
        <v>6</v>
      </c>
      <c r="E1420" s="23">
        <v>6</v>
      </c>
      <c r="F1420" s="23">
        <v>0</v>
      </c>
      <c r="G1420" s="23">
        <v>12</v>
      </c>
    </row>
    <row r="1421" spans="1:7" ht="12.75" customHeight="1" x14ac:dyDescent="0.35">
      <c r="A1421" s="1" t="s">
        <v>1422</v>
      </c>
      <c r="B1421" s="2" t="s">
        <v>2240</v>
      </c>
      <c r="C1421" s="23">
        <v>1</v>
      </c>
      <c r="D1421" s="23">
        <v>12</v>
      </c>
      <c r="E1421" s="23">
        <v>6</v>
      </c>
      <c r="F1421" s="23">
        <v>1</v>
      </c>
      <c r="G1421" s="23">
        <v>12</v>
      </c>
    </row>
    <row r="1422" spans="1:7" ht="12.75" customHeight="1" x14ac:dyDescent="0.35">
      <c r="A1422" s="1" t="s">
        <v>1423</v>
      </c>
      <c r="B1422" s="2" t="s">
        <v>2254</v>
      </c>
      <c r="C1422" s="23">
        <v>1</v>
      </c>
      <c r="D1422" s="23">
        <v>11</v>
      </c>
      <c r="E1422" s="23">
        <v>6</v>
      </c>
      <c r="F1422" s="23">
        <v>0</v>
      </c>
      <c r="G1422" s="23">
        <v>12</v>
      </c>
    </row>
    <row r="1423" spans="1:7" ht="12.75" customHeight="1" x14ac:dyDescent="0.35">
      <c r="A1423" s="1" t="s">
        <v>1424</v>
      </c>
      <c r="B1423" s="2" t="s">
        <v>2244</v>
      </c>
      <c r="C1423" s="23">
        <v>1</v>
      </c>
      <c r="D1423" s="23">
        <v>12</v>
      </c>
      <c r="E1423" s="23">
        <v>6</v>
      </c>
      <c r="F1423" s="23">
        <v>1</v>
      </c>
      <c r="G1423" s="23">
        <v>12</v>
      </c>
    </row>
    <row r="1424" spans="1:7" ht="12.75" customHeight="1" x14ac:dyDescent="0.35">
      <c r="A1424" s="1" t="s">
        <v>1425</v>
      </c>
      <c r="B1424" s="2" t="s">
        <v>2244</v>
      </c>
      <c r="C1424" s="23">
        <v>1</v>
      </c>
      <c r="D1424" s="23">
        <v>12</v>
      </c>
      <c r="E1424" s="23">
        <v>6</v>
      </c>
      <c r="F1424" s="23">
        <v>1</v>
      </c>
      <c r="G1424" s="23">
        <v>12</v>
      </c>
    </row>
    <row r="1425" spans="1:7" ht="12.75" customHeight="1" x14ac:dyDescent="0.35">
      <c r="A1425" s="1" t="s">
        <v>1426</v>
      </c>
      <c r="B1425" s="2" t="s">
        <v>2246</v>
      </c>
      <c r="C1425" s="23">
        <v>1</v>
      </c>
      <c r="D1425" s="23">
        <v>12</v>
      </c>
      <c r="E1425" s="23">
        <v>6</v>
      </c>
      <c r="F1425" s="23">
        <v>1</v>
      </c>
      <c r="G1425" s="23">
        <v>12</v>
      </c>
    </row>
    <row r="1426" spans="1:7" ht="12.75" customHeight="1" x14ac:dyDescent="0.35">
      <c r="A1426" s="1" t="s">
        <v>1427</v>
      </c>
      <c r="B1426" s="2" t="s">
        <v>2239</v>
      </c>
      <c r="C1426" s="23">
        <v>1</v>
      </c>
      <c r="D1426" s="23">
        <v>12</v>
      </c>
      <c r="E1426" s="23">
        <v>6</v>
      </c>
      <c r="F1426" s="23">
        <v>1</v>
      </c>
      <c r="G1426" s="23">
        <v>12</v>
      </c>
    </row>
    <row r="1427" spans="1:7" ht="12.75" customHeight="1" x14ac:dyDescent="0.35">
      <c r="A1427" s="1" t="s">
        <v>1428</v>
      </c>
      <c r="B1427" s="2" t="s">
        <v>2242</v>
      </c>
      <c r="C1427" s="23">
        <v>1</v>
      </c>
      <c r="D1427" s="23">
        <v>12</v>
      </c>
      <c r="E1427" s="23">
        <v>6</v>
      </c>
      <c r="F1427" s="23">
        <v>1</v>
      </c>
      <c r="G1427" s="23">
        <v>12</v>
      </c>
    </row>
    <row r="1428" spans="1:7" ht="12.75" customHeight="1" x14ac:dyDescent="0.35">
      <c r="A1428" s="1" t="s">
        <v>1429</v>
      </c>
      <c r="B1428" s="2" t="s">
        <v>2246</v>
      </c>
      <c r="C1428" s="23">
        <v>1</v>
      </c>
      <c r="D1428" s="23">
        <v>12</v>
      </c>
      <c r="E1428" s="23">
        <v>6</v>
      </c>
      <c r="F1428" s="23">
        <v>1</v>
      </c>
      <c r="G1428" s="23">
        <v>12</v>
      </c>
    </row>
    <row r="1429" spans="1:7" ht="12.75" customHeight="1" x14ac:dyDescent="0.35">
      <c r="A1429" s="1" t="s">
        <v>1430</v>
      </c>
      <c r="B1429" s="2" t="s">
        <v>2246</v>
      </c>
      <c r="C1429" s="23">
        <v>1</v>
      </c>
      <c r="D1429" s="23">
        <v>12</v>
      </c>
      <c r="E1429" s="23">
        <v>6</v>
      </c>
      <c r="F1429" s="23">
        <v>1</v>
      </c>
      <c r="G1429" s="23">
        <v>12</v>
      </c>
    </row>
    <row r="1430" spans="1:7" ht="12.75" customHeight="1" x14ac:dyDescent="0.35">
      <c r="A1430" s="1" t="s">
        <v>1431</v>
      </c>
      <c r="B1430" s="2" t="s">
        <v>2249</v>
      </c>
      <c r="C1430" s="23">
        <v>0</v>
      </c>
      <c r="D1430" s="23">
        <v>0</v>
      </c>
      <c r="E1430" s="23">
        <v>6</v>
      </c>
      <c r="F1430" s="23">
        <v>0</v>
      </c>
      <c r="G1430" s="23">
        <v>12</v>
      </c>
    </row>
    <row r="1431" spans="1:7" ht="12.75" customHeight="1" x14ac:dyDescent="0.35">
      <c r="A1431" s="1" t="s">
        <v>1432</v>
      </c>
      <c r="B1431" s="2" t="s">
        <v>2251</v>
      </c>
      <c r="C1431" s="23">
        <v>1</v>
      </c>
      <c r="D1431" s="23">
        <v>12</v>
      </c>
      <c r="E1431" s="23">
        <v>6</v>
      </c>
      <c r="F1431" s="23">
        <v>1</v>
      </c>
      <c r="G1431" s="23">
        <v>12</v>
      </c>
    </row>
    <row r="1432" spans="1:7" ht="12.75" customHeight="1" x14ac:dyDescent="0.35">
      <c r="A1432" s="1" t="s">
        <v>1433</v>
      </c>
      <c r="B1432" s="2" t="s">
        <v>2245</v>
      </c>
      <c r="C1432" s="23">
        <v>1</v>
      </c>
      <c r="D1432" s="23">
        <v>12</v>
      </c>
      <c r="E1432" s="23">
        <v>6</v>
      </c>
      <c r="F1432" s="23">
        <v>1</v>
      </c>
      <c r="G1432" s="23">
        <v>11</v>
      </c>
    </row>
    <row r="1433" spans="1:7" ht="12.75" customHeight="1" x14ac:dyDescent="0.35">
      <c r="A1433" s="1" t="s">
        <v>1434</v>
      </c>
      <c r="B1433" s="2" t="s">
        <v>2242</v>
      </c>
      <c r="C1433" s="23">
        <v>0</v>
      </c>
      <c r="D1433" s="23">
        <v>12</v>
      </c>
      <c r="E1433" s="23">
        <v>6</v>
      </c>
      <c r="F1433" s="23">
        <v>1</v>
      </c>
      <c r="G1433" s="23">
        <v>12</v>
      </c>
    </row>
    <row r="1434" spans="1:7" ht="12.75" customHeight="1" x14ac:dyDescent="0.35">
      <c r="A1434" s="1" t="s">
        <v>1435</v>
      </c>
      <c r="B1434" s="2" t="s">
        <v>2240</v>
      </c>
      <c r="C1434" s="23">
        <v>1</v>
      </c>
      <c r="D1434" s="23">
        <v>12</v>
      </c>
      <c r="E1434" s="23">
        <v>6</v>
      </c>
      <c r="F1434" s="23">
        <v>1</v>
      </c>
      <c r="G1434" s="23">
        <v>12</v>
      </c>
    </row>
    <row r="1435" spans="1:7" ht="12.75" customHeight="1" x14ac:dyDescent="0.35">
      <c r="A1435" s="1" t="s">
        <v>1436</v>
      </c>
      <c r="B1435" s="2" t="s">
        <v>2241</v>
      </c>
      <c r="C1435" s="23">
        <v>1</v>
      </c>
      <c r="D1435" s="23">
        <v>12</v>
      </c>
      <c r="E1435" s="23">
        <v>6</v>
      </c>
      <c r="F1435" s="23">
        <v>1</v>
      </c>
      <c r="G1435" s="23">
        <v>12</v>
      </c>
    </row>
    <row r="1436" spans="1:7" ht="12.75" customHeight="1" x14ac:dyDescent="0.35">
      <c r="A1436" s="1" t="s">
        <v>1437</v>
      </c>
      <c r="B1436" s="2" t="s">
        <v>2246</v>
      </c>
      <c r="C1436" s="23">
        <v>0</v>
      </c>
      <c r="D1436" s="23">
        <v>2</v>
      </c>
      <c r="E1436" s="23">
        <v>1</v>
      </c>
      <c r="F1436" s="23">
        <v>0</v>
      </c>
      <c r="G1436" s="23">
        <v>1</v>
      </c>
    </row>
    <row r="1437" spans="1:7" ht="12.75" customHeight="1" x14ac:dyDescent="0.35">
      <c r="A1437" s="1" t="s">
        <v>1438</v>
      </c>
      <c r="B1437" s="2" t="s">
        <v>2245</v>
      </c>
      <c r="C1437" s="23">
        <v>1</v>
      </c>
      <c r="D1437" s="23">
        <v>12</v>
      </c>
      <c r="E1437" s="23">
        <v>6</v>
      </c>
      <c r="F1437" s="23">
        <v>1</v>
      </c>
      <c r="G1437" s="23">
        <v>12</v>
      </c>
    </row>
    <row r="1438" spans="1:7" ht="12.75" customHeight="1" x14ac:dyDescent="0.35">
      <c r="A1438" s="1" t="s">
        <v>1439</v>
      </c>
      <c r="B1438" s="2" t="s">
        <v>2254</v>
      </c>
      <c r="C1438" s="23">
        <v>0</v>
      </c>
      <c r="D1438" s="23">
        <v>0</v>
      </c>
      <c r="E1438" s="23">
        <v>0</v>
      </c>
      <c r="F1438" s="23">
        <v>0</v>
      </c>
      <c r="G1438" s="23">
        <v>12</v>
      </c>
    </row>
    <row r="1439" spans="1:7" ht="12.75" customHeight="1" x14ac:dyDescent="0.35">
      <c r="A1439" s="1" t="s">
        <v>1440</v>
      </c>
      <c r="B1439" s="2" t="s">
        <v>2244</v>
      </c>
      <c r="C1439" s="23">
        <v>1</v>
      </c>
      <c r="D1439" s="23">
        <v>12</v>
      </c>
      <c r="E1439" s="23">
        <v>6</v>
      </c>
      <c r="F1439" s="23">
        <v>1</v>
      </c>
      <c r="G1439" s="23">
        <v>12</v>
      </c>
    </row>
    <row r="1440" spans="1:7" ht="12.75" customHeight="1" x14ac:dyDescent="0.35">
      <c r="A1440" s="1" t="s">
        <v>1441</v>
      </c>
      <c r="B1440" s="2" t="s">
        <v>2239</v>
      </c>
      <c r="C1440" s="23">
        <v>0</v>
      </c>
      <c r="D1440" s="23">
        <v>12</v>
      </c>
      <c r="E1440" s="23">
        <v>6</v>
      </c>
      <c r="F1440" s="23">
        <v>1</v>
      </c>
      <c r="G1440" s="23">
        <v>12</v>
      </c>
    </row>
    <row r="1441" spans="1:7" ht="12.75" customHeight="1" x14ac:dyDescent="0.35">
      <c r="A1441" s="1" t="s">
        <v>1442</v>
      </c>
      <c r="B1441" s="2" t="s">
        <v>2240</v>
      </c>
      <c r="C1441" s="23">
        <v>0</v>
      </c>
      <c r="D1441" s="23">
        <v>12</v>
      </c>
      <c r="E1441" s="23">
        <v>6</v>
      </c>
      <c r="F1441" s="23">
        <v>1</v>
      </c>
      <c r="G1441" s="23">
        <v>0</v>
      </c>
    </row>
    <row r="1442" spans="1:7" ht="12.75" customHeight="1" x14ac:dyDescent="0.35">
      <c r="A1442" s="1" t="s">
        <v>1443</v>
      </c>
      <c r="B1442" s="2" t="s">
        <v>2242</v>
      </c>
      <c r="C1442" s="23">
        <v>1</v>
      </c>
      <c r="D1442" s="23">
        <v>12</v>
      </c>
      <c r="E1442" s="23">
        <v>0</v>
      </c>
      <c r="F1442" s="23">
        <v>0</v>
      </c>
      <c r="G1442" s="23">
        <v>12</v>
      </c>
    </row>
    <row r="1443" spans="1:7" ht="12.75" customHeight="1" x14ac:dyDescent="0.35">
      <c r="A1443" s="1" t="s">
        <v>1444</v>
      </c>
      <c r="B1443" s="2" t="s">
        <v>2244</v>
      </c>
      <c r="C1443" s="23">
        <v>1</v>
      </c>
      <c r="D1443" s="23">
        <v>12</v>
      </c>
      <c r="E1443" s="23">
        <v>6</v>
      </c>
      <c r="F1443" s="23">
        <v>1</v>
      </c>
      <c r="G1443" s="23">
        <v>12</v>
      </c>
    </row>
    <row r="1444" spans="1:7" ht="12.75" customHeight="1" x14ac:dyDescent="0.35">
      <c r="A1444" s="1" t="s">
        <v>1445</v>
      </c>
      <c r="B1444" s="2" t="s">
        <v>2242</v>
      </c>
      <c r="C1444" s="23">
        <v>1</v>
      </c>
      <c r="D1444" s="23">
        <v>12</v>
      </c>
      <c r="E1444" s="23">
        <v>6</v>
      </c>
      <c r="F1444" s="23">
        <v>1</v>
      </c>
      <c r="G1444" s="23">
        <v>12</v>
      </c>
    </row>
    <row r="1445" spans="1:7" ht="12.75" customHeight="1" x14ac:dyDescent="0.35">
      <c r="A1445" s="1" t="s">
        <v>1446</v>
      </c>
      <c r="B1445" s="2" t="s">
        <v>2246</v>
      </c>
      <c r="C1445" s="23">
        <v>0</v>
      </c>
      <c r="D1445" s="23">
        <v>12</v>
      </c>
      <c r="E1445" s="23">
        <v>5</v>
      </c>
      <c r="F1445" s="23">
        <v>1</v>
      </c>
      <c r="G1445" s="23">
        <v>12</v>
      </c>
    </row>
    <row r="1446" spans="1:7" ht="12.75" customHeight="1" x14ac:dyDescent="0.35">
      <c r="A1446" s="1" t="s">
        <v>1447</v>
      </c>
      <c r="B1446" s="2" t="s">
        <v>2236</v>
      </c>
      <c r="C1446" s="23">
        <v>0</v>
      </c>
      <c r="D1446" s="23">
        <v>12</v>
      </c>
      <c r="E1446" s="23">
        <v>6</v>
      </c>
      <c r="F1446" s="23">
        <v>1</v>
      </c>
      <c r="G1446" s="23">
        <v>12</v>
      </c>
    </row>
    <row r="1447" spans="1:7" ht="12.75" customHeight="1" x14ac:dyDescent="0.35">
      <c r="A1447" s="1" t="s">
        <v>1448</v>
      </c>
      <c r="B1447" s="2" t="s">
        <v>2246</v>
      </c>
      <c r="C1447" s="23">
        <v>1</v>
      </c>
      <c r="D1447" s="23">
        <v>12</v>
      </c>
      <c r="E1447" s="23">
        <v>3</v>
      </c>
      <c r="F1447" s="23">
        <v>0</v>
      </c>
      <c r="G1447" s="23">
        <v>12</v>
      </c>
    </row>
    <row r="1448" spans="1:7" ht="12.75" customHeight="1" x14ac:dyDescent="0.35">
      <c r="A1448" s="1" t="s">
        <v>1449</v>
      </c>
      <c r="B1448" s="2" t="s">
        <v>2248</v>
      </c>
      <c r="C1448" s="23">
        <v>1</v>
      </c>
      <c r="D1448" s="23">
        <v>12</v>
      </c>
      <c r="E1448" s="23">
        <v>6</v>
      </c>
      <c r="F1448" s="23">
        <v>1</v>
      </c>
      <c r="G1448" s="23">
        <v>12</v>
      </c>
    </row>
    <row r="1449" spans="1:7" ht="12.75" customHeight="1" x14ac:dyDescent="0.35">
      <c r="A1449" s="1" t="s">
        <v>1450</v>
      </c>
      <c r="B1449" s="2" t="s">
        <v>2241</v>
      </c>
      <c r="C1449" s="23">
        <v>0</v>
      </c>
      <c r="D1449" s="23">
        <v>12</v>
      </c>
      <c r="E1449" s="23">
        <v>6</v>
      </c>
      <c r="F1449" s="23">
        <v>1</v>
      </c>
      <c r="G1449" s="23">
        <v>12</v>
      </c>
    </row>
    <row r="1450" spans="1:7" ht="12.75" customHeight="1" x14ac:dyDescent="0.35">
      <c r="A1450" s="1" t="s">
        <v>1451</v>
      </c>
      <c r="B1450" s="2" t="s">
        <v>2238</v>
      </c>
      <c r="C1450" s="23">
        <v>1</v>
      </c>
      <c r="D1450" s="23">
        <v>12</v>
      </c>
      <c r="E1450" s="23">
        <v>6</v>
      </c>
      <c r="F1450" s="23">
        <v>1</v>
      </c>
      <c r="G1450" s="23">
        <v>12</v>
      </c>
    </row>
    <row r="1451" spans="1:7" ht="12.75" customHeight="1" x14ac:dyDescent="0.35">
      <c r="A1451" s="1" t="s">
        <v>1452</v>
      </c>
      <c r="B1451" s="2" t="s">
        <v>2244</v>
      </c>
      <c r="C1451" s="23">
        <v>1</v>
      </c>
      <c r="D1451" s="23">
        <v>12</v>
      </c>
      <c r="E1451" s="23">
        <v>6</v>
      </c>
      <c r="F1451" s="23">
        <v>1</v>
      </c>
      <c r="G1451" s="23">
        <v>12</v>
      </c>
    </row>
    <row r="1452" spans="1:7" ht="12.75" customHeight="1" x14ac:dyDescent="0.35">
      <c r="A1452" s="1" t="s">
        <v>1453</v>
      </c>
      <c r="B1452" s="2" t="s">
        <v>2244</v>
      </c>
      <c r="C1452" s="23">
        <v>1</v>
      </c>
      <c r="D1452" s="23">
        <v>12</v>
      </c>
      <c r="E1452" s="23">
        <v>6</v>
      </c>
      <c r="F1452" s="23">
        <v>1</v>
      </c>
      <c r="G1452" s="23">
        <v>12</v>
      </c>
    </row>
    <row r="1453" spans="1:7" ht="12.75" customHeight="1" x14ac:dyDescent="0.35">
      <c r="A1453" s="1" t="s">
        <v>1454</v>
      </c>
      <c r="B1453" s="2" t="s">
        <v>2254</v>
      </c>
      <c r="C1453" s="23">
        <v>1</v>
      </c>
      <c r="D1453" s="23">
        <v>12</v>
      </c>
      <c r="E1453" s="23">
        <v>6</v>
      </c>
      <c r="F1453" s="23">
        <v>1</v>
      </c>
      <c r="G1453" s="23">
        <v>12</v>
      </c>
    </row>
    <row r="1454" spans="1:7" ht="12.75" customHeight="1" x14ac:dyDescent="0.35">
      <c r="A1454" s="1" t="s">
        <v>1455</v>
      </c>
      <c r="B1454" s="2" t="s">
        <v>2246</v>
      </c>
      <c r="C1454" s="23">
        <v>1</v>
      </c>
      <c r="D1454" s="23">
        <v>12</v>
      </c>
      <c r="E1454" s="23">
        <v>6</v>
      </c>
      <c r="F1454" s="23">
        <v>0</v>
      </c>
      <c r="G1454" s="23">
        <v>12</v>
      </c>
    </row>
    <row r="1455" spans="1:7" ht="12.75" customHeight="1" x14ac:dyDescent="0.35">
      <c r="A1455" s="1" t="s">
        <v>1456</v>
      </c>
      <c r="B1455" s="2" t="s">
        <v>2246</v>
      </c>
      <c r="C1455" s="23">
        <v>1</v>
      </c>
      <c r="D1455" s="23">
        <v>12</v>
      </c>
      <c r="E1455" s="23">
        <v>6</v>
      </c>
      <c r="F1455" s="23">
        <v>1</v>
      </c>
      <c r="G1455" s="23">
        <v>12</v>
      </c>
    </row>
    <row r="1456" spans="1:7" ht="12.75" customHeight="1" x14ac:dyDescent="0.35">
      <c r="A1456" s="1" t="s">
        <v>1457</v>
      </c>
      <c r="B1456" s="2" t="s">
        <v>2246</v>
      </c>
      <c r="C1456" s="23">
        <v>1</v>
      </c>
      <c r="D1456" s="23">
        <v>12</v>
      </c>
      <c r="E1456" s="23">
        <v>6</v>
      </c>
      <c r="F1456" s="23">
        <v>1</v>
      </c>
      <c r="G1456" s="23">
        <v>12</v>
      </c>
    </row>
    <row r="1457" spans="1:7" ht="12.75" customHeight="1" x14ac:dyDescent="0.35">
      <c r="A1457" s="1" t="s">
        <v>1458</v>
      </c>
      <c r="B1457" s="2" t="s">
        <v>2246</v>
      </c>
      <c r="C1457" s="23">
        <v>1</v>
      </c>
      <c r="D1457" s="23">
        <v>12</v>
      </c>
      <c r="E1457" s="23">
        <v>6</v>
      </c>
      <c r="F1457" s="23">
        <v>1</v>
      </c>
      <c r="G1457" s="23">
        <v>12</v>
      </c>
    </row>
    <row r="1458" spans="1:7" ht="12.75" customHeight="1" x14ac:dyDescent="0.35">
      <c r="A1458" s="1" t="s">
        <v>1459</v>
      </c>
      <c r="B1458" s="2" t="s">
        <v>2239</v>
      </c>
      <c r="C1458" s="23">
        <v>1</v>
      </c>
      <c r="D1458" s="23">
        <v>12</v>
      </c>
      <c r="E1458" s="23">
        <v>6</v>
      </c>
      <c r="F1458" s="23">
        <v>1</v>
      </c>
      <c r="G1458" s="23">
        <v>12</v>
      </c>
    </row>
    <row r="1459" spans="1:7" ht="12.75" customHeight="1" x14ac:dyDescent="0.35">
      <c r="A1459" s="1" t="s">
        <v>1460</v>
      </c>
      <c r="B1459" s="2" t="s">
        <v>2239</v>
      </c>
      <c r="C1459" s="23">
        <v>1</v>
      </c>
      <c r="D1459" s="23">
        <v>12</v>
      </c>
      <c r="E1459" s="23">
        <v>6</v>
      </c>
      <c r="F1459" s="23">
        <v>1</v>
      </c>
      <c r="G1459" s="23">
        <v>12</v>
      </c>
    </row>
    <row r="1460" spans="1:7" ht="12.75" customHeight="1" x14ac:dyDescent="0.35">
      <c r="A1460" s="1" t="s">
        <v>1461</v>
      </c>
      <c r="B1460" s="2" t="s">
        <v>2245</v>
      </c>
      <c r="C1460" s="23">
        <v>1</v>
      </c>
      <c r="D1460" s="23">
        <v>12</v>
      </c>
      <c r="E1460" s="23">
        <v>6</v>
      </c>
      <c r="F1460" s="23">
        <v>1</v>
      </c>
      <c r="G1460" s="23">
        <v>12</v>
      </c>
    </row>
    <row r="1461" spans="1:7" ht="12.75" customHeight="1" x14ac:dyDescent="0.35">
      <c r="A1461" s="1" t="s">
        <v>1462</v>
      </c>
      <c r="B1461" s="2" t="s">
        <v>2240</v>
      </c>
      <c r="C1461" s="23">
        <v>1</v>
      </c>
      <c r="D1461" s="23">
        <v>12</v>
      </c>
      <c r="E1461" s="23">
        <v>6</v>
      </c>
      <c r="F1461" s="23">
        <v>1</v>
      </c>
      <c r="G1461" s="23">
        <v>12</v>
      </c>
    </row>
    <row r="1462" spans="1:7" ht="12.75" customHeight="1" x14ac:dyDescent="0.35">
      <c r="A1462" s="1" t="s">
        <v>1463</v>
      </c>
      <c r="B1462" s="2" t="s">
        <v>2240</v>
      </c>
      <c r="C1462" s="23">
        <v>1</v>
      </c>
      <c r="D1462" s="23">
        <v>12</v>
      </c>
      <c r="E1462" s="23">
        <v>6</v>
      </c>
      <c r="F1462" s="23">
        <v>1</v>
      </c>
      <c r="G1462" s="23">
        <v>12</v>
      </c>
    </row>
    <row r="1463" spans="1:7" ht="12.75" customHeight="1" x14ac:dyDescent="0.35">
      <c r="A1463" s="1" t="s">
        <v>1464</v>
      </c>
      <c r="B1463" s="2" t="s">
        <v>2233</v>
      </c>
      <c r="C1463" s="23">
        <v>1</v>
      </c>
      <c r="D1463" s="23">
        <v>12</v>
      </c>
      <c r="E1463" s="23">
        <v>6</v>
      </c>
      <c r="F1463" s="23">
        <v>1</v>
      </c>
      <c r="G1463" s="23">
        <v>12</v>
      </c>
    </row>
    <row r="1464" spans="1:7" ht="12.75" customHeight="1" x14ac:dyDescent="0.35">
      <c r="A1464" s="1" t="s">
        <v>1465</v>
      </c>
      <c r="B1464" s="2" t="s">
        <v>2251</v>
      </c>
      <c r="C1464" s="23">
        <v>1</v>
      </c>
      <c r="D1464" s="23">
        <v>12</v>
      </c>
      <c r="E1464" s="23">
        <v>6</v>
      </c>
      <c r="F1464" s="23">
        <v>1</v>
      </c>
      <c r="G1464" s="23">
        <v>4</v>
      </c>
    </row>
    <row r="1465" spans="1:7" ht="12.75" customHeight="1" x14ac:dyDescent="0.35">
      <c r="A1465" s="1" t="s">
        <v>1466</v>
      </c>
      <c r="B1465" s="2" t="s">
        <v>2246</v>
      </c>
      <c r="C1465" s="23">
        <v>0</v>
      </c>
      <c r="D1465" s="23">
        <v>0</v>
      </c>
      <c r="E1465" s="23">
        <v>1</v>
      </c>
      <c r="F1465" s="23">
        <v>0</v>
      </c>
      <c r="G1465" s="23">
        <v>12</v>
      </c>
    </row>
    <row r="1466" spans="1:7" ht="12.75" customHeight="1" x14ac:dyDescent="0.35">
      <c r="A1466" s="1" t="s">
        <v>1467</v>
      </c>
      <c r="B1466" s="2" t="s">
        <v>2241</v>
      </c>
      <c r="C1466" s="23">
        <v>1</v>
      </c>
      <c r="D1466" s="23">
        <v>12</v>
      </c>
      <c r="E1466" s="23">
        <v>6</v>
      </c>
      <c r="F1466" s="23">
        <v>1</v>
      </c>
      <c r="G1466" s="23">
        <v>12</v>
      </c>
    </row>
    <row r="1467" spans="1:7" ht="12.75" customHeight="1" x14ac:dyDescent="0.35">
      <c r="A1467" s="1" t="s">
        <v>1468</v>
      </c>
      <c r="B1467" s="2" t="s">
        <v>2242</v>
      </c>
      <c r="C1467" s="23">
        <v>1</v>
      </c>
      <c r="D1467" s="23">
        <v>12</v>
      </c>
      <c r="E1467" s="23">
        <v>6</v>
      </c>
      <c r="F1467" s="23">
        <v>1</v>
      </c>
      <c r="G1467" s="23">
        <v>12</v>
      </c>
    </row>
    <row r="1468" spans="1:7" ht="12.75" customHeight="1" x14ac:dyDescent="0.35">
      <c r="A1468" s="1" t="s">
        <v>1469</v>
      </c>
      <c r="B1468" s="2" t="s">
        <v>2239</v>
      </c>
      <c r="C1468" s="23">
        <v>1</v>
      </c>
      <c r="D1468" s="23">
        <v>12</v>
      </c>
      <c r="E1468" s="23">
        <v>6</v>
      </c>
      <c r="F1468" s="23">
        <v>1</v>
      </c>
      <c r="G1468" s="23">
        <v>12</v>
      </c>
    </row>
    <row r="1469" spans="1:7" ht="12.75" customHeight="1" x14ac:dyDescent="0.35">
      <c r="A1469" s="1" t="s">
        <v>1470</v>
      </c>
      <c r="B1469" s="2" t="s">
        <v>2254</v>
      </c>
      <c r="C1469" s="23">
        <v>0</v>
      </c>
      <c r="D1469" s="23">
        <v>12</v>
      </c>
      <c r="E1469" s="23">
        <v>4</v>
      </c>
      <c r="F1469" s="23">
        <v>1</v>
      </c>
      <c r="G1469" s="23">
        <v>12</v>
      </c>
    </row>
    <row r="1470" spans="1:7" ht="12.75" customHeight="1" x14ac:dyDescent="0.35">
      <c r="A1470" s="1" t="s">
        <v>1471</v>
      </c>
      <c r="B1470" s="2" t="s">
        <v>2242</v>
      </c>
      <c r="C1470" s="23">
        <v>1</v>
      </c>
      <c r="D1470" s="23">
        <v>12</v>
      </c>
      <c r="E1470" s="23">
        <v>0</v>
      </c>
      <c r="F1470" s="23">
        <v>1</v>
      </c>
      <c r="G1470" s="23">
        <v>12</v>
      </c>
    </row>
    <row r="1471" spans="1:7" ht="12.75" customHeight="1" x14ac:dyDescent="0.35">
      <c r="A1471" s="1" t="s">
        <v>1472</v>
      </c>
      <c r="B1471" s="2" t="s">
        <v>2242</v>
      </c>
      <c r="C1471" s="23">
        <v>0</v>
      </c>
      <c r="D1471" s="23">
        <v>12</v>
      </c>
      <c r="E1471" s="23">
        <v>6</v>
      </c>
      <c r="F1471" s="23">
        <v>1</v>
      </c>
      <c r="G1471" s="23">
        <v>12</v>
      </c>
    </row>
    <row r="1472" spans="1:7" ht="12.75" customHeight="1" x14ac:dyDescent="0.35">
      <c r="A1472" s="1" t="s">
        <v>1473</v>
      </c>
      <c r="B1472" s="2" t="s">
        <v>2241</v>
      </c>
      <c r="C1472" s="23">
        <v>1</v>
      </c>
      <c r="D1472" s="23">
        <v>12</v>
      </c>
      <c r="E1472" s="23">
        <v>6</v>
      </c>
      <c r="F1472" s="23">
        <v>1</v>
      </c>
      <c r="G1472" s="23">
        <v>12</v>
      </c>
    </row>
    <row r="1473" spans="1:7" ht="12.75" customHeight="1" x14ac:dyDescent="0.35">
      <c r="A1473" s="1" t="s">
        <v>1474</v>
      </c>
      <c r="B1473" s="2" t="s">
        <v>2236</v>
      </c>
      <c r="C1473" s="23">
        <v>0</v>
      </c>
      <c r="D1473" s="23">
        <v>12</v>
      </c>
      <c r="E1473" s="23">
        <v>6</v>
      </c>
      <c r="F1473" s="23">
        <v>0</v>
      </c>
      <c r="G1473" s="23">
        <v>12</v>
      </c>
    </row>
    <row r="1474" spans="1:7" ht="12.75" customHeight="1" x14ac:dyDescent="0.35">
      <c r="A1474" s="1" t="s">
        <v>1475</v>
      </c>
      <c r="B1474" s="2" t="s">
        <v>2254</v>
      </c>
      <c r="C1474" s="23">
        <v>0</v>
      </c>
      <c r="D1474" s="23">
        <v>12</v>
      </c>
      <c r="E1474" s="23">
        <v>6</v>
      </c>
      <c r="F1474" s="23">
        <v>1</v>
      </c>
      <c r="G1474" s="23">
        <v>12</v>
      </c>
    </row>
    <row r="1475" spans="1:7" ht="12.75" customHeight="1" x14ac:dyDescent="0.35">
      <c r="A1475" s="1" t="s">
        <v>1476</v>
      </c>
      <c r="B1475" s="2" t="s">
        <v>2239</v>
      </c>
      <c r="C1475" s="23">
        <v>1</v>
      </c>
      <c r="D1475" s="23">
        <v>12</v>
      </c>
      <c r="E1475" s="23">
        <v>6</v>
      </c>
      <c r="F1475" s="23">
        <v>1</v>
      </c>
      <c r="G1475" s="23">
        <v>12</v>
      </c>
    </row>
    <row r="1476" spans="1:7" ht="12.75" customHeight="1" x14ac:dyDescent="0.35">
      <c r="A1476" s="1" t="s">
        <v>1477</v>
      </c>
      <c r="B1476" s="2" t="s">
        <v>2244</v>
      </c>
      <c r="C1476" s="23">
        <v>1</v>
      </c>
      <c r="D1476" s="23">
        <v>12</v>
      </c>
      <c r="E1476" s="23">
        <v>6</v>
      </c>
      <c r="F1476" s="23">
        <v>1</v>
      </c>
      <c r="G1476" s="23">
        <v>12</v>
      </c>
    </row>
    <row r="1477" spans="1:7" ht="12.75" customHeight="1" x14ac:dyDescent="0.35">
      <c r="A1477" s="1" t="s">
        <v>1478</v>
      </c>
      <c r="B1477" s="2" t="s">
        <v>2244</v>
      </c>
      <c r="C1477" s="23">
        <v>1</v>
      </c>
      <c r="D1477" s="23">
        <v>12</v>
      </c>
      <c r="E1477" s="23">
        <v>6</v>
      </c>
      <c r="F1477" s="23">
        <v>1</v>
      </c>
      <c r="G1477" s="23">
        <v>12</v>
      </c>
    </row>
    <row r="1478" spans="1:7" ht="12.75" customHeight="1" x14ac:dyDescent="0.35">
      <c r="A1478" s="1" t="s">
        <v>1479</v>
      </c>
      <c r="B1478" s="2" t="s">
        <v>2239</v>
      </c>
      <c r="C1478" s="23">
        <v>1</v>
      </c>
      <c r="D1478" s="23">
        <v>12</v>
      </c>
      <c r="E1478" s="23">
        <v>6</v>
      </c>
      <c r="F1478" s="23">
        <v>1</v>
      </c>
      <c r="G1478" s="23">
        <v>11</v>
      </c>
    </row>
    <row r="1479" spans="1:7" ht="12.75" customHeight="1" x14ac:dyDescent="0.35">
      <c r="A1479" s="1" t="s">
        <v>1480</v>
      </c>
      <c r="B1479" s="2" t="s">
        <v>2251</v>
      </c>
      <c r="C1479" s="23">
        <v>1</v>
      </c>
      <c r="D1479" s="23">
        <v>12</v>
      </c>
      <c r="E1479" s="23">
        <v>6</v>
      </c>
      <c r="F1479" s="23">
        <v>1</v>
      </c>
      <c r="G1479" s="23">
        <v>12</v>
      </c>
    </row>
    <row r="1480" spans="1:7" ht="12.75" customHeight="1" x14ac:dyDescent="0.35">
      <c r="A1480" s="1" t="s">
        <v>1481</v>
      </c>
      <c r="B1480" s="2" t="s">
        <v>2244</v>
      </c>
      <c r="C1480" s="23">
        <v>1</v>
      </c>
      <c r="D1480" s="23">
        <v>12</v>
      </c>
      <c r="E1480" s="23">
        <v>6</v>
      </c>
      <c r="F1480" s="23">
        <v>1</v>
      </c>
      <c r="G1480" s="23">
        <v>12</v>
      </c>
    </row>
    <row r="1481" spans="1:7" ht="12.75" customHeight="1" x14ac:dyDescent="0.35">
      <c r="A1481" s="1" t="s">
        <v>1482</v>
      </c>
      <c r="B1481" s="2" t="s">
        <v>2247</v>
      </c>
      <c r="C1481" s="23">
        <v>1</v>
      </c>
      <c r="D1481" s="23">
        <v>12</v>
      </c>
      <c r="E1481" s="23">
        <v>6</v>
      </c>
      <c r="F1481" s="23">
        <v>1</v>
      </c>
      <c r="G1481" s="23">
        <v>12</v>
      </c>
    </row>
    <row r="1482" spans="1:7" ht="12.75" customHeight="1" x14ac:dyDescent="0.35">
      <c r="A1482" s="1" t="s">
        <v>1483</v>
      </c>
      <c r="B1482" s="2" t="s">
        <v>2246</v>
      </c>
      <c r="C1482" s="23">
        <v>1</v>
      </c>
      <c r="D1482" s="23">
        <v>12</v>
      </c>
      <c r="E1482" s="23">
        <v>6</v>
      </c>
      <c r="F1482" s="23">
        <v>1</v>
      </c>
      <c r="G1482" s="23">
        <v>12</v>
      </c>
    </row>
    <row r="1483" spans="1:7" ht="12.75" customHeight="1" x14ac:dyDescent="0.35">
      <c r="A1483" s="1" t="s">
        <v>1484</v>
      </c>
      <c r="B1483" s="2" t="s">
        <v>2236</v>
      </c>
      <c r="C1483" s="23">
        <v>0</v>
      </c>
      <c r="D1483" s="23">
        <v>12</v>
      </c>
      <c r="E1483" s="23">
        <v>2</v>
      </c>
      <c r="F1483" s="23">
        <v>0</v>
      </c>
      <c r="G1483" s="23">
        <v>12</v>
      </c>
    </row>
    <row r="1484" spans="1:7" ht="12.75" customHeight="1" x14ac:dyDescent="0.35">
      <c r="A1484" s="1" t="s">
        <v>1485</v>
      </c>
      <c r="B1484" s="2" t="s">
        <v>2245</v>
      </c>
      <c r="C1484" s="23">
        <v>1</v>
      </c>
      <c r="D1484" s="23">
        <v>12</v>
      </c>
      <c r="E1484" s="23">
        <v>6</v>
      </c>
      <c r="F1484" s="23">
        <v>1</v>
      </c>
      <c r="G1484" s="23">
        <v>12</v>
      </c>
    </row>
    <row r="1485" spans="1:7" ht="12.75" customHeight="1" x14ac:dyDescent="0.35">
      <c r="A1485" s="1" t="s">
        <v>1486</v>
      </c>
      <c r="B1485" s="2" t="s">
        <v>2233</v>
      </c>
      <c r="C1485" s="23">
        <v>0</v>
      </c>
      <c r="D1485" s="23">
        <v>12</v>
      </c>
      <c r="E1485" s="23">
        <v>6</v>
      </c>
      <c r="F1485" s="23">
        <v>1</v>
      </c>
      <c r="G1485" s="23">
        <v>12</v>
      </c>
    </row>
    <row r="1486" spans="1:7" ht="12.75" customHeight="1" x14ac:dyDescent="0.35">
      <c r="A1486" s="1" t="s">
        <v>1487</v>
      </c>
      <c r="B1486" s="2" t="s">
        <v>2246</v>
      </c>
      <c r="C1486" s="23">
        <v>1</v>
      </c>
      <c r="D1486" s="23">
        <v>12</v>
      </c>
      <c r="E1486" s="23">
        <v>6</v>
      </c>
      <c r="F1486" s="23">
        <v>1</v>
      </c>
      <c r="G1486" s="23">
        <v>12</v>
      </c>
    </row>
    <row r="1487" spans="1:7" ht="12.75" customHeight="1" x14ac:dyDescent="0.35">
      <c r="A1487" s="1" t="s">
        <v>1488</v>
      </c>
      <c r="B1487" s="2" t="s">
        <v>2245</v>
      </c>
      <c r="C1487" s="23">
        <v>1</v>
      </c>
      <c r="D1487" s="23">
        <v>12</v>
      </c>
      <c r="E1487" s="23">
        <v>6</v>
      </c>
      <c r="F1487" s="23">
        <v>1</v>
      </c>
      <c r="G1487" s="23">
        <v>12</v>
      </c>
    </row>
    <row r="1488" spans="1:7" ht="12.75" customHeight="1" x14ac:dyDescent="0.35">
      <c r="A1488" s="1" t="s">
        <v>1489</v>
      </c>
      <c r="B1488" s="2" t="s">
        <v>2251</v>
      </c>
      <c r="C1488" s="23">
        <v>1</v>
      </c>
      <c r="D1488" s="23">
        <v>12</v>
      </c>
      <c r="E1488" s="23">
        <v>6</v>
      </c>
      <c r="F1488" s="23">
        <v>1</v>
      </c>
      <c r="G1488" s="23">
        <v>12</v>
      </c>
    </row>
    <row r="1489" spans="1:7" ht="12.75" customHeight="1" x14ac:dyDescent="0.35">
      <c r="A1489" s="1" t="s">
        <v>1490</v>
      </c>
      <c r="B1489" s="2" t="s">
        <v>2239</v>
      </c>
      <c r="C1489" s="23">
        <v>1</v>
      </c>
      <c r="D1489" s="23">
        <v>12</v>
      </c>
      <c r="E1489" s="23">
        <v>6</v>
      </c>
      <c r="F1489" s="23">
        <v>1</v>
      </c>
      <c r="G1489" s="23">
        <v>12</v>
      </c>
    </row>
    <row r="1490" spans="1:7" ht="12.75" customHeight="1" x14ac:dyDescent="0.35">
      <c r="A1490" s="1" t="s">
        <v>1491</v>
      </c>
      <c r="B1490" s="2" t="s">
        <v>2246</v>
      </c>
      <c r="C1490" s="23">
        <v>1</v>
      </c>
      <c r="D1490" s="23">
        <v>12</v>
      </c>
      <c r="E1490" s="23">
        <v>6</v>
      </c>
      <c r="F1490" s="23">
        <v>1</v>
      </c>
      <c r="G1490" s="23">
        <v>9</v>
      </c>
    </row>
    <row r="1491" spans="1:7" ht="12.75" customHeight="1" x14ac:dyDescent="0.35">
      <c r="A1491" s="1" t="s">
        <v>1492</v>
      </c>
      <c r="B1491" s="2" t="s">
        <v>2246</v>
      </c>
      <c r="C1491" s="23">
        <v>1</v>
      </c>
      <c r="D1491" s="23">
        <v>12</v>
      </c>
      <c r="E1491" s="23">
        <v>6</v>
      </c>
      <c r="F1491" s="23">
        <v>1</v>
      </c>
      <c r="G1491" s="23">
        <v>12</v>
      </c>
    </row>
    <row r="1492" spans="1:7" ht="12.75" customHeight="1" x14ac:dyDescent="0.35">
      <c r="A1492" s="1" t="s">
        <v>1493</v>
      </c>
      <c r="B1492" s="2" t="s">
        <v>2254</v>
      </c>
      <c r="C1492" s="23">
        <v>1</v>
      </c>
      <c r="D1492" s="23">
        <v>12</v>
      </c>
      <c r="E1492" s="23">
        <v>6</v>
      </c>
      <c r="F1492" s="23">
        <v>1</v>
      </c>
      <c r="G1492" s="23">
        <v>12</v>
      </c>
    </row>
    <row r="1493" spans="1:7" ht="12.75" customHeight="1" x14ac:dyDescent="0.35">
      <c r="A1493" s="1" t="s">
        <v>1494</v>
      </c>
      <c r="B1493" s="2" t="s">
        <v>2233</v>
      </c>
      <c r="C1493" s="23">
        <v>0</v>
      </c>
      <c r="D1493" s="23">
        <v>12</v>
      </c>
      <c r="E1493" s="23">
        <v>6</v>
      </c>
      <c r="F1493" s="23">
        <v>1</v>
      </c>
      <c r="G1493" s="23">
        <v>12</v>
      </c>
    </row>
    <row r="1494" spans="1:7" ht="12.75" customHeight="1" x14ac:dyDescent="0.35">
      <c r="A1494" s="1" t="s">
        <v>1495</v>
      </c>
      <c r="B1494" s="2" t="s">
        <v>2244</v>
      </c>
      <c r="C1494" s="23">
        <v>1</v>
      </c>
      <c r="D1494" s="23">
        <v>12</v>
      </c>
      <c r="E1494" s="23">
        <v>6</v>
      </c>
      <c r="F1494" s="23">
        <v>1</v>
      </c>
      <c r="G1494" s="23">
        <v>12</v>
      </c>
    </row>
    <row r="1495" spans="1:7" ht="12.75" customHeight="1" x14ac:dyDescent="0.35">
      <c r="A1495" s="1" t="s">
        <v>1496</v>
      </c>
      <c r="B1495" s="2" t="s">
        <v>2246</v>
      </c>
      <c r="C1495" s="23">
        <v>0</v>
      </c>
      <c r="D1495" s="23">
        <v>12</v>
      </c>
      <c r="E1495" s="23">
        <v>6</v>
      </c>
      <c r="F1495" s="23">
        <v>1</v>
      </c>
      <c r="G1495" s="23">
        <v>12</v>
      </c>
    </row>
    <row r="1496" spans="1:7" ht="12.75" customHeight="1" x14ac:dyDescent="0.35">
      <c r="A1496" s="1" t="s">
        <v>1497</v>
      </c>
      <c r="B1496" s="2" t="s">
        <v>2245</v>
      </c>
      <c r="C1496" s="23">
        <v>1</v>
      </c>
      <c r="D1496" s="23">
        <v>12</v>
      </c>
      <c r="E1496" s="23">
        <v>6</v>
      </c>
      <c r="F1496" s="23">
        <v>1</v>
      </c>
      <c r="G1496" s="23">
        <v>12</v>
      </c>
    </row>
    <row r="1497" spans="1:7" ht="12.75" customHeight="1" x14ac:dyDescent="0.35">
      <c r="A1497" s="1" t="s">
        <v>1498</v>
      </c>
      <c r="B1497" s="2" t="s">
        <v>2239</v>
      </c>
      <c r="C1497" s="23">
        <v>1</v>
      </c>
      <c r="D1497" s="23">
        <v>12</v>
      </c>
      <c r="E1497" s="23">
        <v>6</v>
      </c>
      <c r="F1497" s="23">
        <v>1</v>
      </c>
      <c r="G1497" s="23">
        <v>12</v>
      </c>
    </row>
    <row r="1498" spans="1:7" ht="12.75" customHeight="1" x14ac:dyDescent="0.35">
      <c r="A1498" s="1" t="s">
        <v>1499</v>
      </c>
      <c r="B1498" s="2" t="s">
        <v>2244</v>
      </c>
      <c r="C1498" s="23">
        <v>1</v>
      </c>
      <c r="D1498" s="23">
        <v>12</v>
      </c>
      <c r="E1498" s="23">
        <v>6</v>
      </c>
      <c r="F1498" s="23">
        <v>1</v>
      </c>
      <c r="G1498" s="23">
        <v>12</v>
      </c>
    </row>
    <row r="1499" spans="1:7" ht="12.75" customHeight="1" x14ac:dyDescent="0.35">
      <c r="A1499" s="1" t="s">
        <v>1500</v>
      </c>
      <c r="B1499" s="2" t="s">
        <v>2245</v>
      </c>
      <c r="C1499" s="23">
        <v>1</v>
      </c>
      <c r="D1499" s="23">
        <v>12</v>
      </c>
      <c r="E1499" s="23">
        <v>6</v>
      </c>
      <c r="F1499" s="23">
        <v>1</v>
      </c>
      <c r="G1499" s="23">
        <v>12</v>
      </c>
    </row>
    <row r="1500" spans="1:7" ht="12.75" customHeight="1" x14ac:dyDescent="0.35">
      <c r="A1500" s="1" t="s">
        <v>1501</v>
      </c>
      <c r="B1500" s="2" t="s">
        <v>2233</v>
      </c>
      <c r="C1500" s="23">
        <v>1</v>
      </c>
      <c r="D1500" s="23">
        <v>12</v>
      </c>
      <c r="E1500" s="23">
        <v>6</v>
      </c>
      <c r="F1500" s="23">
        <v>1</v>
      </c>
      <c r="G1500" s="23">
        <v>12</v>
      </c>
    </row>
    <row r="1501" spans="1:7" ht="12.75" customHeight="1" x14ac:dyDescent="0.35">
      <c r="A1501" s="1" t="s">
        <v>1502</v>
      </c>
      <c r="B1501" s="2" t="s">
        <v>2241</v>
      </c>
      <c r="C1501" s="23">
        <v>0</v>
      </c>
      <c r="D1501" s="23">
        <v>12</v>
      </c>
      <c r="E1501" s="23">
        <v>6</v>
      </c>
      <c r="F1501" s="23">
        <v>1</v>
      </c>
      <c r="G1501" s="23">
        <v>12</v>
      </c>
    </row>
    <row r="1502" spans="1:7" ht="12.75" customHeight="1" x14ac:dyDescent="0.35">
      <c r="A1502" s="1" t="s">
        <v>1503</v>
      </c>
      <c r="B1502" s="2" t="s">
        <v>2242</v>
      </c>
      <c r="C1502" s="23">
        <v>1</v>
      </c>
      <c r="D1502" s="23">
        <v>12</v>
      </c>
      <c r="E1502" s="23">
        <v>6</v>
      </c>
      <c r="F1502" s="23">
        <v>1</v>
      </c>
      <c r="G1502" s="23">
        <v>12</v>
      </c>
    </row>
    <row r="1503" spans="1:7" ht="12.75" customHeight="1" x14ac:dyDescent="0.35">
      <c r="A1503" s="1" t="s">
        <v>1504</v>
      </c>
      <c r="B1503" s="2" t="s">
        <v>2239</v>
      </c>
      <c r="C1503" s="23">
        <v>1</v>
      </c>
      <c r="D1503" s="23">
        <v>12</v>
      </c>
      <c r="E1503" s="23">
        <v>6</v>
      </c>
      <c r="F1503" s="23">
        <v>1</v>
      </c>
      <c r="G1503" s="23">
        <v>12</v>
      </c>
    </row>
    <row r="1504" spans="1:7" ht="12.75" customHeight="1" x14ac:dyDescent="0.35">
      <c r="A1504" s="1" t="s">
        <v>1505</v>
      </c>
      <c r="B1504" s="2" t="s">
        <v>2239</v>
      </c>
      <c r="C1504" s="23">
        <v>0</v>
      </c>
      <c r="D1504" s="23">
        <v>12</v>
      </c>
      <c r="E1504" s="23">
        <v>6</v>
      </c>
      <c r="F1504" s="23">
        <v>1</v>
      </c>
      <c r="G1504" s="23">
        <v>10</v>
      </c>
    </row>
    <row r="1505" spans="1:7" ht="12.75" customHeight="1" x14ac:dyDescent="0.35">
      <c r="A1505" s="1" t="s">
        <v>1506</v>
      </c>
      <c r="B1505" s="2" t="s">
        <v>2245</v>
      </c>
      <c r="C1505" s="23">
        <v>1</v>
      </c>
      <c r="D1505" s="23">
        <v>12</v>
      </c>
      <c r="E1505" s="23">
        <v>6</v>
      </c>
      <c r="F1505" s="23">
        <v>1</v>
      </c>
      <c r="G1505" s="23">
        <v>12</v>
      </c>
    </row>
    <row r="1506" spans="1:7" ht="12.75" customHeight="1" x14ac:dyDescent="0.35">
      <c r="A1506" s="1" t="s">
        <v>1507</v>
      </c>
      <c r="B1506" s="2" t="s">
        <v>2246</v>
      </c>
      <c r="C1506" s="23">
        <v>1</v>
      </c>
      <c r="D1506" s="23">
        <v>12</v>
      </c>
      <c r="E1506" s="23">
        <v>6</v>
      </c>
      <c r="F1506" s="23">
        <v>1</v>
      </c>
      <c r="G1506" s="23">
        <v>12</v>
      </c>
    </row>
    <row r="1507" spans="1:7" ht="12.75" customHeight="1" x14ac:dyDescent="0.35">
      <c r="A1507" s="1" t="s">
        <v>1508</v>
      </c>
      <c r="B1507" s="2" t="s">
        <v>2235</v>
      </c>
      <c r="C1507" s="23">
        <v>1</v>
      </c>
      <c r="D1507" s="23">
        <v>12</v>
      </c>
      <c r="E1507" s="23">
        <v>6</v>
      </c>
      <c r="F1507" s="23">
        <v>1</v>
      </c>
      <c r="G1507" s="23">
        <v>12</v>
      </c>
    </row>
    <row r="1508" spans="1:7" ht="12.75" customHeight="1" x14ac:dyDescent="0.35">
      <c r="A1508" s="1" t="s">
        <v>1509</v>
      </c>
      <c r="B1508" s="2" t="s">
        <v>2233</v>
      </c>
      <c r="C1508" s="23">
        <v>0</v>
      </c>
      <c r="D1508" s="23">
        <v>12</v>
      </c>
      <c r="E1508" s="23">
        <v>6</v>
      </c>
      <c r="F1508" s="23">
        <v>1</v>
      </c>
      <c r="G1508" s="23">
        <v>12</v>
      </c>
    </row>
    <row r="1509" spans="1:7" ht="12.75" customHeight="1" x14ac:dyDescent="0.35">
      <c r="A1509" s="1" t="s">
        <v>1510</v>
      </c>
      <c r="B1509" s="2" t="s">
        <v>2239</v>
      </c>
      <c r="C1509" s="23">
        <v>1</v>
      </c>
      <c r="D1509" s="23">
        <v>11</v>
      </c>
      <c r="E1509" s="23">
        <v>6</v>
      </c>
      <c r="F1509" s="23">
        <v>1</v>
      </c>
      <c r="G1509" s="23">
        <v>12</v>
      </c>
    </row>
    <row r="1510" spans="1:7" ht="12.75" customHeight="1" x14ac:dyDescent="0.35">
      <c r="A1510" s="1" t="s">
        <v>1511</v>
      </c>
      <c r="B1510" s="2" t="s">
        <v>2238</v>
      </c>
      <c r="C1510" s="23">
        <v>1</v>
      </c>
      <c r="D1510" s="23">
        <v>12</v>
      </c>
      <c r="E1510" s="23">
        <v>6</v>
      </c>
      <c r="F1510" s="23">
        <v>1</v>
      </c>
      <c r="G1510" s="23">
        <v>12</v>
      </c>
    </row>
    <row r="1511" spans="1:7" ht="12.75" customHeight="1" x14ac:dyDescent="0.35">
      <c r="A1511" s="1" t="s">
        <v>1512</v>
      </c>
      <c r="B1511" s="2" t="s">
        <v>2242</v>
      </c>
      <c r="C1511" s="23">
        <v>0</v>
      </c>
      <c r="D1511" s="23">
        <v>12</v>
      </c>
      <c r="E1511" s="23">
        <v>4</v>
      </c>
      <c r="F1511" s="23">
        <v>1</v>
      </c>
      <c r="G1511" s="23">
        <v>12</v>
      </c>
    </row>
    <row r="1512" spans="1:7" ht="12.75" customHeight="1" x14ac:dyDescent="0.35">
      <c r="A1512" s="1" t="s">
        <v>1513</v>
      </c>
      <c r="B1512" s="2" t="s">
        <v>2254</v>
      </c>
      <c r="C1512" s="23">
        <v>1</v>
      </c>
      <c r="D1512" s="23">
        <v>12</v>
      </c>
      <c r="E1512" s="23">
        <v>5</v>
      </c>
      <c r="F1512" s="23">
        <v>1</v>
      </c>
      <c r="G1512" s="23">
        <v>12</v>
      </c>
    </row>
    <row r="1513" spans="1:7" ht="12.75" customHeight="1" x14ac:dyDescent="0.35">
      <c r="A1513" s="1" t="s">
        <v>1514</v>
      </c>
      <c r="B1513" s="2" t="s">
        <v>2242</v>
      </c>
      <c r="C1513" s="23">
        <v>1</v>
      </c>
      <c r="D1513" s="23">
        <v>12</v>
      </c>
      <c r="E1513" s="23">
        <v>6</v>
      </c>
      <c r="F1513" s="23">
        <v>1</v>
      </c>
      <c r="G1513" s="23">
        <v>12</v>
      </c>
    </row>
    <row r="1514" spans="1:7" ht="12.75" customHeight="1" x14ac:dyDescent="0.35">
      <c r="A1514" s="1" t="s">
        <v>1515</v>
      </c>
      <c r="B1514" s="2" t="s">
        <v>2246</v>
      </c>
      <c r="C1514" s="23">
        <v>1</v>
      </c>
      <c r="D1514" s="23">
        <v>12</v>
      </c>
      <c r="E1514" s="23">
        <v>6</v>
      </c>
      <c r="F1514" s="23">
        <v>1</v>
      </c>
      <c r="G1514" s="23">
        <v>12</v>
      </c>
    </row>
    <row r="1515" spans="1:7" ht="12.75" customHeight="1" x14ac:dyDescent="0.35">
      <c r="A1515" s="1" t="s">
        <v>1516</v>
      </c>
      <c r="B1515" s="2" t="s">
        <v>2240</v>
      </c>
      <c r="C1515" s="23">
        <v>1</v>
      </c>
      <c r="D1515" s="23">
        <v>12</v>
      </c>
      <c r="E1515" s="23">
        <v>6</v>
      </c>
      <c r="F1515" s="23">
        <v>1</v>
      </c>
      <c r="G1515" s="23">
        <v>12</v>
      </c>
    </row>
    <row r="1516" spans="1:7" ht="12.75" customHeight="1" x14ac:dyDescent="0.35">
      <c r="A1516" s="1" t="s">
        <v>1517</v>
      </c>
      <c r="B1516" s="2" t="s">
        <v>2247</v>
      </c>
      <c r="C1516" s="23">
        <v>1</v>
      </c>
      <c r="D1516" s="23">
        <v>12</v>
      </c>
      <c r="E1516" s="23">
        <v>6</v>
      </c>
      <c r="F1516" s="23">
        <v>1</v>
      </c>
      <c r="G1516" s="23">
        <v>12</v>
      </c>
    </row>
    <row r="1517" spans="1:7" ht="12.75" customHeight="1" x14ac:dyDescent="0.35">
      <c r="A1517" s="1" t="s">
        <v>1518</v>
      </c>
      <c r="B1517" s="2" t="s">
        <v>2246</v>
      </c>
      <c r="C1517" s="23">
        <v>1</v>
      </c>
      <c r="D1517" s="23">
        <v>12</v>
      </c>
      <c r="E1517" s="23">
        <v>6</v>
      </c>
      <c r="F1517" s="23">
        <v>1</v>
      </c>
      <c r="G1517" s="23">
        <v>12</v>
      </c>
    </row>
    <row r="1518" spans="1:7" ht="12.75" customHeight="1" x14ac:dyDescent="0.35">
      <c r="A1518" s="1" t="s">
        <v>1519</v>
      </c>
      <c r="B1518" s="2" t="s">
        <v>2243</v>
      </c>
      <c r="C1518" s="23">
        <v>1</v>
      </c>
      <c r="D1518" s="23">
        <v>12</v>
      </c>
      <c r="E1518" s="23">
        <v>6</v>
      </c>
      <c r="F1518" s="23">
        <v>1</v>
      </c>
      <c r="G1518" s="23">
        <v>12</v>
      </c>
    </row>
    <row r="1519" spans="1:7" ht="12.75" customHeight="1" x14ac:dyDescent="0.35">
      <c r="A1519" s="1" t="s">
        <v>1520</v>
      </c>
      <c r="B1519" s="2" t="s">
        <v>2238</v>
      </c>
      <c r="C1519" s="23">
        <v>1</v>
      </c>
      <c r="D1519" s="23">
        <v>12</v>
      </c>
      <c r="E1519" s="23">
        <v>6</v>
      </c>
      <c r="F1519" s="23">
        <v>1</v>
      </c>
      <c r="G1519" s="23">
        <v>12</v>
      </c>
    </row>
    <row r="1520" spans="1:7" ht="12.75" customHeight="1" x14ac:dyDescent="0.35">
      <c r="A1520" s="1" t="s">
        <v>1521</v>
      </c>
      <c r="B1520" s="2" t="s">
        <v>2245</v>
      </c>
      <c r="C1520" s="23">
        <v>1</v>
      </c>
      <c r="D1520" s="23">
        <v>12</v>
      </c>
      <c r="E1520" s="23">
        <v>6</v>
      </c>
      <c r="F1520" s="23">
        <v>1</v>
      </c>
      <c r="G1520" s="23">
        <v>12</v>
      </c>
    </row>
    <row r="1521" spans="1:7" ht="12.75" customHeight="1" x14ac:dyDescent="0.35">
      <c r="A1521" s="1" t="s">
        <v>1522</v>
      </c>
      <c r="B1521" s="2" t="s">
        <v>2244</v>
      </c>
      <c r="C1521" s="23">
        <v>1</v>
      </c>
      <c r="D1521" s="23">
        <v>12</v>
      </c>
      <c r="E1521" s="23">
        <v>6</v>
      </c>
      <c r="F1521" s="23">
        <v>1</v>
      </c>
      <c r="G1521" s="23">
        <v>12</v>
      </c>
    </row>
    <row r="1522" spans="1:7" ht="12.75" customHeight="1" x14ac:dyDescent="0.35">
      <c r="A1522" s="1" t="s">
        <v>1523</v>
      </c>
      <c r="B1522" s="2" t="s">
        <v>2235</v>
      </c>
      <c r="C1522" s="23">
        <v>0</v>
      </c>
      <c r="D1522" s="23">
        <v>8</v>
      </c>
      <c r="E1522" s="23">
        <v>4</v>
      </c>
      <c r="F1522" s="23">
        <v>0</v>
      </c>
      <c r="G1522" s="23">
        <v>0</v>
      </c>
    </row>
    <row r="1523" spans="1:7" ht="12.75" customHeight="1" x14ac:dyDescent="0.35">
      <c r="A1523" s="1" t="s">
        <v>1524</v>
      </c>
      <c r="B1523" s="2" t="s">
        <v>2238</v>
      </c>
      <c r="C1523" s="23">
        <v>1</v>
      </c>
      <c r="D1523" s="23">
        <v>12</v>
      </c>
      <c r="E1523" s="23">
        <v>6</v>
      </c>
      <c r="F1523" s="23">
        <v>1</v>
      </c>
      <c r="G1523" s="23">
        <v>12</v>
      </c>
    </row>
    <row r="1524" spans="1:7" ht="12.75" customHeight="1" x14ac:dyDescent="0.35">
      <c r="A1524" s="1" t="s">
        <v>1525</v>
      </c>
      <c r="B1524" s="2" t="s">
        <v>2238</v>
      </c>
      <c r="C1524" s="23">
        <v>1</v>
      </c>
      <c r="D1524" s="23">
        <v>12</v>
      </c>
      <c r="E1524" s="23">
        <v>6</v>
      </c>
      <c r="F1524" s="23">
        <v>1</v>
      </c>
      <c r="G1524" s="23">
        <v>12</v>
      </c>
    </row>
    <row r="1525" spans="1:7" ht="12.75" customHeight="1" x14ac:dyDescent="0.35">
      <c r="A1525" s="1" t="s">
        <v>1526</v>
      </c>
      <c r="B1525" s="2" t="s">
        <v>2245</v>
      </c>
      <c r="C1525" s="23">
        <v>1</v>
      </c>
      <c r="D1525" s="23">
        <v>12</v>
      </c>
      <c r="E1525" s="23">
        <v>6</v>
      </c>
      <c r="F1525" s="23">
        <v>1</v>
      </c>
      <c r="G1525" s="23">
        <v>12</v>
      </c>
    </row>
    <row r="1526" spans="1:7" ht="12.75" customHeight="1" x14ac:dyDescent="0.35">
      <c r="A1526" s="1" t="s">
        <v>1527</v>
      </c>
      <c r="B1526" s="2" t="s">
        <v>2252</v>
      </c>
      <c r="C1526" s="23">
        <v>1</v>
      </c>
      <c r="D1526" s="23">
        <v>12</v>
      </c>
      <c r="E1526" s="23">
        <v>6</v>
      </c>
      <c r="F1526" s="23">
        <v>1</v>
      </c>
      <c r="G1526" s="23">
        <v>0</v>
      </c>
    </row>
    <row r="1527" spans="1:7" ht="12.75" customHeight="1" x14ac:dyDescent="0.35">
      <c r="A1527" s="1" t="s">
        <v>1528</v>
      </c>
      <c r="B1527" s="2" t="s">
        <v>2245</v>
      </c>
      <c r="C1527" s="23">
        <v>1</v>
      </c>
      <c r="D1527" s="23">
        <v>12</v>
      </c>
      <c r="E1527" s="23">
        <v>6</v>
      </c>
      <c r="F1527" s="23">
        <v>1</v>
      </c>
      <c r="G1527" s="23">
        <v>12</v>
      </c>
    </row>
    <row r="1528" spans="1:7" ht="12.75" customHeight="1" x14ac:dyDescent="0.35">
      <c r="A1528" s="1" t="s">
        <v>1529</v>
      </c>
      <c r="B1528" s="2" t="s">
        <v>2233</v>
      </c>
      <c r="C1528" s="23">
        <v>1</v>
      </c>
      <c r="D1528" s="23">
        <v>12</v>
      </c>
      <c r="E1528" s="23">
        <v>6</v>
      </c>
      <c r="F1528" s="23">
        <v>1</v>
      </c>
      <c r="G1528" s="23">
        <v>12</v>
      </c>
    </row>
    <row r="1529" spans="1:7" ht="12.75" customHeight="1" x14ac:dyDescent="0.35">
      <c r="A1529" s="1" t="s">
        <v>1530</v>
      </c>
      <c r="B1529" s="2" t="s">
        <v>2251</v>
      </c>
      <c r="C1529" s="23">
        <v>1</v>
      </c>
      <c r="D1529" s="23">
        <v>12</v>
      </c>
      <c r="E1529" s="23">
        <v>6</v>
      </c>
      <c r="F1529" s="23">
        <v>1</v>
      </c>
      <c r="G1529" s="23">
        <v>12</v>
      </c>
    </row>
    <row r="1530" spans="1:7" ht="12.75" customHeight="1" x14ac:dyDescent="0.35">
      <c r="A1530" s="1" t="s">
        <v>1531</v>
      </c>
      <c r="B1530" s="2" t="s">
        <v>2249</v>
      </c>
      <c r="C1530" s="23">
        <v>1</v>
      </c>
      <c r="D1530" s="23">
        <v>12</v>
      </c>
      <c r="E1530" s="23">
        <v>6</v>
      </c>
      <c r="F1530" s="23">
        <v>1</v>
      </c>
      <c r="G1530" s="23">
        <v>12</v>
      </c>
    </row>
    <row r="1531" spans="1:7" ht="12.75" customHeight="1" x14ac:dyDescent="0.35">
      <c r="A1531" s="1" t="s">
        <v>1532</v>
      </c>
      <c r="B1531" s="2" t="s">
        <v>2244</v>
      </c>
      <c r="C1531" s="23">
        <v>1</v>
      </c>
      <c r="D1531" s="23">
        <v>12</v>
      </c>
      <c r="E1531" s="23">
        <v>6</v>
      </c>
      <c r="F1531" s="23">
        <v>1</v>
      </c>
      <c r="G1531" s="23">
        <v>12</v>
      </c>
    </row>
    <row r="1532" spans="1:7" ht="12.75" customHeight="1" x14ac:dyDescent="0.35">
      <c r="A1532" s="1" t="s">
        <v>1533</v>
      </c>
      <c r="B1532" s="2" t="s">
        <v>2233</v>
      </c>
      <c r="C1532" s="23">
        <v>1</v>
      </c>
      <c r="D1532" s="23">
        <v>12</v>
      </c>
      <c r="E1532" s="23">
        <v>6</v>
      </c>
      <c r="F1532" s="23">
        <v>1</v>
      </c>
      <c r="G1532" s="23">
        <v>12</v>
      </c>
    </row>
    <row r="1533" spans="1:7" ht="12.75" customHeight="1" x14ac:dyDescent="0.35">
      <c r="A1533" s="1" t="s">
        <v>1534</v>
      </c>
      <c r="B1533" s="2" t="s">
        <v>2234</v>
      </c>
      <c r="C1533" s="23">
        <v>1</v>
      </c>
      <c r="D1533" s="23">
        <v>12</v>
      </c>
      <c r="E1533" s="23">
        <v>6</v>
      </c>
      <c r="F1533" s="23">
        <v>1</v>
      </c>
      <c r="G1533" s="23">
        <v>12</v>
      </c>
    </row>
    <row r="1534" spans="1:7" ht="12.75" customHeight="1" x14ac:dyDescent="0.35">
      <c r="A1534" s="1" t="s">
        <v>1535</v>
      </c>
      <c r="B1534" s="2" t="s">
        <v>2244</v>
      </c>
      <c r="C1534" s="23">
        <v>1</v>
      </c>
      <c r="D1534" s="23">
        <v>12</v>
      </c>
      <c r="E1534" s="23">
        <v>6</v>
      </c>
      <c r="F1534" s="23">
        <v>1</v>
      </c>
      <c r="G1534" s="23">
        <v>12</v>
      </c>
    </row>
    <row r="1535" spans="1:7" ht="12.75" customHeight="1" x14ac:dyDescent="0.35">
      <c r="A1535" s="1" t="s">
        <v>1536</v>
      </c>
      <c r="B1535" s="2" t="s">
        <v>2239</v>
      </c>
      <c r="C1535" s="23">
        <v>1</v>
      </c>
      <c r="D1535" s="23">
        <v>12</v>
      </c>
      <c r="E1535" s="23">
        <v>6</v>
      </c>
      <c r="F1535" s="23">
        <v>1</v>
      </c>
      <c r="G1535" s="23">
        <v>12</v>
      </c>
    </row>
    <row r="1536" spans="1:7" ht="12.75" customHeight="1" x14ac:dyDescent="0.35">
      <c r="A1536" s="1" t="s">
        <v>1537</v>
      </c>
      <c r="B1536" s="2" t="s">
        <v>2247</v>
      </c>
      <c r="C1536" s="23">
        <v>1</v>
      </c>
      <c r="D1536" s="23">
        <v>12</v>
      </c>
      <c r="E1536" s="23">
        <v>6</v>
      </c>
      <c r="F1536" s="23">
        <v>1</v>
      </c>
      <c r="G1536" s="23">
        <v>12</v>
      </c>
    </row>
    <row r="1537" spans="1:7" ht="12.75" customHeight="1" x14ac:dyDescent="0.35">
      <c r="A1537" s="1" t="s">
        <v>1538</v>
      </c>
      <c r="B1537" s="2" t="s">
        <v>2254</v>
      </c>
      <c r="C1537" s="23">
        <v>0</v>
      </c>
      <c r="D1537" s="23">
        <v>12</v>
      </c>
      <c r="E1537" s="23">
        <v>5</v>
      </c>
      <c r="F1537" s="23">
        <v>0</v>
      </c>
      <c r="G1537" s="23">
        <v>0</v>
      </c>
    </row>
    <row r="1538" spans="1:7" ht="12.75" customHeight="1" x14ac:dyDescent="0.35">
      <c r="A1538" s="1" t="s">
        <v>1539</v>
      </c>
      <c r="B1538" s="2" t="s">
        <v>2254</v>
      </c>
      <c r="C1538" s="23">
        <v>0</v>
      </c>
      <c r="D1538" s="23">
        <v>12</v>
      </c>
      <c r="E1538" s="23">
        <v>5</v>
      </c>
      <c r="F1538" s="23">
        <v>0</v>
      </c>
      <c r="G1538" s="23">
        <v>12</v>
      </c>
    </row>
    <row r="1539" spans="1:7" ht="12.75" customHeight="1" x14ac:dyDescent="0.35">
      <c r="A1539" s="1" t="s">
        <v>1540</v>
      </c>
      <c r="B1539" s="2" t="s">
        <v>2238</v>
      </c>
      <c r="C1539" s="23">
        <v>1</v>
      </c>
      <c r="D1539" s="23">
        <v>12</v>
      </c>
      <c r="E1539" s="23">
        <v>6</v>
      </c>
      <c r="F1539" s="23">
        <v>1</v>
      </c>
      <c r="G1539" s="23">
        <v>12</v>
      </c>
    </row>
    <row r="1540" spans="1:7" ht="12.75" customHeight="1" x14ac:dyDescent="0.35">
      <c r="A1540" s="1" t="s">
        <v>1541</v>
      </c>
      <c r="B1540" s="2" t="s">
        <v>2238</v>
      </c>
      <c r="C1540" s="23">
        <v>1</v>
      </c>
      <c r="D1540" s="23">
        <v>12</v>
      </c>
      <c r="E1540" s="23">
        <v>6</v>
      </c>
      <c r="F1540" s="23">
        <v>1</v>
      </c>
      <c r="G1540" s="23">
        <v>12</v>
      </c>
    </row>
    <row r="1541" spans="1:7" ht="12.75" customHeight="1" x14ac:dyDescent="0.35">
      <c r="A1541" s="1" t="s">
        <v>1542</v>
      </c>
      <c r="B1541" s="2" t="s">
        <v>2245</v>
      </c>
      <c r="C1541" s="23">
        <v>1</v>
      </c>
      <c r="D1541" s="23">
        <v>12</v>
      </c>
      <c r="E1541" s="23">
        <v>6</v>
      </c>
      <c r="F1541" s="23">
        <v>1</v>
      </c>
      <c r="G1541" s="23">
        <v>12</v>
      </c>
    </row>
    <row r="1542" spans="1:7" ht="12.75" customHeight="1" x14ac:dyDescent="0.35">
      <c r="A1542" s="1" t="s">
        <v>1543</v>
      </c>
      <c r="B1542" s="2" t="s">
        <v>2245</v>
      </c>
      <c r="C1542" s="23">
        <v>1</v>
      </c>
      <c r="D1542" s="23">
        <v>12</v>
      </c>
      <c r="E1542" s="23">
        <v>6</v>
      </c>
      <c r="F1542" s="23">
        <v>1</v>
      </c>
      <c r="G1542" s="23">
        <v>12</v>
      </c>
    </row>
    <row r="1543" spans="1:7" ht="12.75" customHeight="1" x14ac:dyDescent="0.35">
      <c r="A1543" s="1" t="s">
        <v>1544</v>
      </c>
      <c r="B1543" s="2" t="s">
        <v>2236</v>
      </c>
      <c r="C1543" s="23">
        <v>0</v>
      </c>
      <c r="D1543" s="23">
        <v>12</v>
      </c>
      <c r="E1543" s="23">
        <v>6</v>
      </c>
      <c r="F1543" s="23">
        <v>0</v>
      </c>
      <c r="G1543" s="23">
        <v>12</v>
      </c>
    </row>
    <row r="1544" spans="1:7" ht="12.75" customHeight="1" x14ac:dyDescent="0.35">
      <c r="A1544" s="1" t="s">
        <v>1545</v>
      </c>
      <c r="B1544" s="2" t="s">
        <v>2244</v>
      </c>
      <c r="C1544" s="23">
        <v>1</v>
      </c>
      <c r="D1544" s="23">
        <v>12</v>
      </c>
      <c r="E1544" s="23">
        <v>6</v>
      </c>
      <c r="F1544" s="23">
        <v>1</v>
      </c>
      <c r="G1544" s="23">
        <v>12</v>
      </c>
    </row>
    <row r="1545" spans="1:7" ht="12.75" customHeight="1" x14ac:dyDescent="0.35">
      <c r="A1545" s="1" t="s">
        <v>1546</v>
      </c>
      <c r="B1545" s="2" t="s">
        <v>2244</v>
      </c>
      <c r="C1545" s="23">
        <v>1</v>
      </c>
      <c r="D1545" s="23">
        <v>12</v>
      </c>
      <c r="E1545" s="23">
        <v>6</v>
      </c>
      <c r="F1545" s="23">
        <v>1</v>
      </c>
      <c r="G1545" s="23">
        <v>12</v>
      </c>
    </row>
    <row r="1546" spans="1:7" ht="12.75" customHeight="1" x14ac:dyDescent="0.35">
      <c r="A1546" s="1" t="s">
        <v>1547</v>
      </c>
      <c r="B1546" s="2" t="s">
        <v>2243</v>
      </c>
      <c r="C1546" s="23">
        <v>1</v>
      </c>
      <c r="D1546" s="23">
        <v>12</v>
      </c>
      <c r="E1546" s="23">
        <v>6</v>
      </c>
      <c r="F1546" s="23">
        <v>1</v>
      </c>
      <c r="G1546" s="23">
        <v>12</v>
      </c>
    </row>
    <row r="1547" spans="1:7" ht="12.75" customHeight="1" x14ac:dyDescent="0.35">
      <c r="A1547" s="1" t="s">
        <v>1548</v>
      </c>
      <c r="B1547" s="2" t="s">
        <v>2235</v>
      </c>
      <c r="C1547" s="23">
        <v>0</v>
      </c>
      <c r="D1547" s="23">
        <v>12</v>
      </c>
      <c r="E1547" s="23">
        <v>6</v>
      </c>
      <c r="F1547" s="23">
        <v>1</v>
      </c>
      <c r="G1547" s="23">
        <v>12</v>
      </c>
    </row>
    <row r="1548" spans="1:7" ht="12.75" customHeight="1" x14ac:dyDescent="0.35">
      <c r="A1548" s="1" t="s">
        <v>1549</v>
      </c>
      <c r="B1548" s="2" t="s">
        <v>2239</v>
      </c>
      <c r="C1548" s="23">
        <v>1</v>
      </c>
      <c r="D1548" s="23">
        <v>12</v>
      </c>
      <c r="E1548" s="23">
        <v>6</v>
      </c>
      <c r="F1548" s="23">
        <v>1</v>
      </c>
      <c r="G1548" s="23">
        <v>12</v>
      </c>
    </row>
    <row r="1549" spans="1:7" ht="12.75" customHeight="1" x14ac:dyDescent="0.35">
      <c r="A1549" s="1" t="s">
        <v>1550</v>
      </c>
      <c r="B1549" s="2" t="s">
        <v>2247</v>
      </c>
      <c r="C1549" s="23">
        <v>1</v>
      </c>
      <c r="D1549" s="23">
        <v>12</v>
      </c>
      <c r="E1549" s="23">
        <v>6</v>
      </c>
      <c r="F1549" s="23">
        <v>1</v>
      </c>
      <c r="G1549" s="23">
        <v>12</v>
      </c>
    </row>
    <row r="1550" spans="1:7" ht="12.75" customHeight="1" x14ac:dyDescent="0.35">
      <c r="A1550" s="1" t="s">
        <v>1551</v>
      </c>
      <c r="B1550" s="2" t="s">
        <v>2250</v>
      </c>
      <c r="C1550" s="23">
        <v>1</v>
      </c>
      <c r="D1550" s="23">
        <v>12</v>
      </c>
      <c r="E1550" s="23">
        <v>6</v>
      </c>
      <c r="F1550" s="23">
        <v>1</v>
      </c>
      <c r="G1550" s="23">
        <v>12</v>
      </c>
    </row>
    <row r="1551" spans="1:7" ht="12.75" customHeight="1" x14ac:dyDescent="0.35">
      <c r="A1551" s="1" t="s">
        <v>1552</v>
      </c>
      <c r="B1551" s="2" t="s">
        <v>2244</v>
      </c>
      <c r="C1551" s="23">
        <v>1</v>
      </c>
      <c r="D1551" s="23">
        <v>12</v>
      </c>
      <c r="E1551" s="23">
        <v>6</v>
      </c>
      <c r="F1551" s="23">
        <v>1</v>
      </c>
      <c r="G1551" s="23">
        <v>12</v>
      </c>
    </row>
    <row r="1552" spans="1:7" ht="12.75" customHeight="1" x14ac:dyDescent="0.35">
      <c r="A1552" s="1" t="s">
        <v>1553</v>
      </c>
      <c r="B1552" s="2" t="s">
        <v>2244</v>
      </c>
      <c r="C1552" s="23">
        <v>1</v>
      </c>
      <c r="D1552" s="23">
        <v>12</v>
      </c>
      <c r="E1552" s="23">
        <v>6</v>
      </c>
      <c r="F1552" s="23">
        <v>1</v>
      </c>
      <c r="G1552" s="23">
        <v>12</v>
      </c>
    </row>
    <row r="1553" spans="1:7" ht="12.75" customHeight="1" x14ac:dyDescent="0.35">
      <c r="A1553" s="1" t="s">
        <v>1554</v>
      </c>
      <c r="B1553" s="2" t="s">
        <v>2233</v>
      </c>
      <c r="C1553" s="23">
        <v>0</v>
      </c>
      <c r="D1553" s="23">
        <v>12</v>
      </c>
      <c r="E1553" s="23">
        <v>6</v>
      </c>
      <c r="F1553" s="23">
        <v>1</v>
      </c>
      <c r="G1553" s="23">
        <v>12</v>
      </c>
    </row>
    <row r="1554" spans="1:7" ht="12.75" customHeight="1" x14ac:dyDescent="0.35">
      <c r="A1554" s="1" t="s">
        <v>1555</v>
      </c>
      <c r="B1554" s="2" t="s">
        <v>2245</v>
      </c>
      <c r="C1554" s="23">
        <v>1</v>
      </c>
      <c r="D1554" s="23">
        <v>12</v>
      </c>
      <c r="E1554" s="23">
        <v>6</v>
      </c>
      <c r="F1554" s="23">
        <v>1</v>
      </c>
      <c r="G1554" s="23">
        <v>12</v>
      </c>
    </row>
    <row r="1555" spans="1:7" ht="12.75" customHeight="1" x14ac:dyDescent="0.35">
      <c r="A1555" s="1" t="s">
        <v>1556</v>
      </c>
      <c r="B1555" s="2" t="s">
        <v>2246</v>
      </c>
      <c r="C1555" s="23">
        <v>1</v>
      </c>
      <c r="D1555" s="23">
        <v>12</v>
      </c>
      <c r="E1555" s="23">
        <v>6</v>
      </c>
      <c r="F1555" s="23">
        <v>1</v>
      </c>
      <c r="G1555" s="23">
        <v>12</v>
      </c>
    </row>
    <row r="1556" spans="1:7" ht="12.75" customHeight="1" x14ac:dyDescent="0.35">
      <c r="A1556" s="1" t="s">
        <v>1557</v>
      </c>
      <c r="B1556" s="2" t="s">
        <v>2238</v>
      </c>
      <c r="C1556" s="23">
        <v>1</v>
      </c>
      <c r="D1556" s="23">
        <v>12</v>
      </c>
      <c r="E1556" s="23">
        <v>6</v>
      </c>
      <c r="F1556" s="23">
        <v>1</v>
      </c>
      <c r="G1556" s="23">
        <v>12</v>
      </c>
    </row>
    <row r="1557" spans="1:7" ht="12.75" customHeight="1" x14ac:dyDescent="0.35">
      <c r="A1557" s="1" t="s">
        <v>1558</v>
      </c>
      <c r="B1557" s="2" t="s">
        <v>2245</v>
      </c>
      <c r="C1557" s="23">
        <v>1</v>
      </c>
      <c r="D1557" s="23">
        <v>12</v>
      </c>
      <c r="E1557" s="23">
        <v>6</v>
      </c>
      <c r="F1557" s="23">
        <v>1</v>
      </c>
      <c r="G1557" s="23">
        <v>12</v>
      </c>
    </row>
    <row r="1558" spans="1:7" ht="12.75" customHeight="1" x14ac:dyDescent="0.35">
      <c r="A1558" s="1" t="s">
        <v>1559</v>
      </c>
      <c r="B1558" s="2" t="s">
        <v>2246</v>
      </c>
      <c r="C1558" s="23">
        <v>1</v>
      </c>
      <c r="D1558" s="23">
        <v>12</v>
      </c>
      <c r="E1558" s="23">
        <v>6</v>
      </c>
      <c r="F1558" s="23">
        <v>1</v>
      </c>
      <c r="G1558" s="23">
        <v>12</v>
      </c>
    </row>
    <row r="1559" spans="1:7" ht="12.75" customHeight="1" x14ac:dyDescent="0.35">
      <c r="A1559" s="1" t="s">
        <v>1560</v>
      </c>
      <c r="B1559" s="2" t="s">
        <v>2255</v>
      </c>
      <c r="C1559" s="23">
        <v>1</v>
      </c>
      <c r="D1559" s="23">
        <v>12</v>
      </c>
      <c r="E1559" s="23">
        <v>6</v>
      </c>
      <c r="F1559" s="23">
        <v>1</v>
      </c>
      <c r="G1559" s="23">
        <v>12</v>
      </c>
    </row>
    <row r="1560" spans="1:7" ht="12.75" customHeight="1" x14ac:dyDescent="0.35">
      <c r="A1560" s="1" t="s">
        <v>1561</v>
      </c>
      <c r="B1560" s="2" t="s">
        <v>2244</v>
      </c>
      <c r="C1560" s="23">
        <v>1</v>
      </c>
      <c r="D1560" s="23">
        <v>12</v>
      </c>
      <c r="E1560" s="23">
        <v>6</v>
      </c>
      <c r="F1560" s="23">
        <v>1</v>
      </c>
      <c r="G1560" s="23">
        <v>12</v>
      </c>
    </row>
    <row r="1561" spans="1:7" ht="12.75" customHeight="1" x14ac:dyDescent="0.35">
      <c r="A1561" s="1" t="s">
        <v>1562</v>
      </c>
      <c r="B1561" s="2" t="s">
        <v>2246</v>
      </c>
      <c r="C1561" s="23">
        <v>1</v>
      </c>
      <c r="D1561" s="23">
        <v>12</v>
      </c>
      <c r="E1561" s="23">
        <v>6</v>
      </c>
      <c r="F1561" s="23">
        <v>1</v>
      </c>
      <c r="G1561" s="23">
        <v>12</v>
      </c>
    </row>
    <row r="1562" spans="1:7" ht="12.75" customHeight="1" x14ac:dyDescent="0.35">
      <c r="A1562" s="1" t="s">
        <v>1563</v>
      </c>
      <c r="B1562" s="2" t="s">
        <v>2245</v>
      </c>
      <c r="C1562" s="23">
        <v>1</v>
      </c>
      <c r="D1562" s="23">
        <v>12</v>
      </c>
      <c r="E1562" s="23">
        <v>6</v>
      </c>
      <c r="F1562" s="23">
        <v>1</v>
      </c>
      <c r="G1562" s="23">
        <v>12</v>
      </c>
    </row>
    <row r="1563" spans="1:7" ht="12.75" customHeight="1" x14ac:dyDescent="0.35">
      <c r="A1563" s="1" t="s">
        <v>1564</v>
      </c>
      <c r="B1563" s="2" t="s">
        <v>2236</v>
      </c>
      <c r="C1563" s="23">
        <v>0</v>
      </c>
      <c r="D1563" s="23">
        <v>3</v>
      </c>
      <c r="E1563" s="23">
        <v>2</v>
      </c>
      <c r="F1563" s="23">
        <v>0</v>
      </c>
      <c r="G1563" s="23">
        <v>12</v>
      </c>
    </row>
    <row r="1564" spans="1:7" ht="12.75" customHeight="1" x14ac:dyDescent="0.35">
      <c r="A1564" s="1" t="s">
        <v>1565</v>
      </c>
      <c r="B1564" s="2" t="s">
        <v>2236</v>
      </c>
      <c r="C1564" s="23">
        <v>0</v>
      </c>
      <c r="D1564" s="23">
        <v>12</v>
      </c>
      <c r="E1564" s="23">
        <v>1</v>
      </c>
      <c r="F1564" s="23">
        <v>0</v>
      </c>
      <c r="G1564" s="23">
        <v>12</v>
      </c>
    </row>
    <row r="1565" spans="1:7" ht="12.75" customHeight="1" x14ac:dyDescent="0.35">
      <c r="A1565" s="1" t="s">
        <v>1566</v>
      </c>
      <c r="B1565" s="2" t="s">
        <v>2245</v>
      </c>
      <c r="C1565" s="23">
        <v>1</v>
      </c>
      <c r="D1565" s="23">
        <v>12</v>
      </c>
      <c r="E1565" s="23">
        <v>6</v>
      </c>
      <c r="F1565" s="23">
        <v>1</v>
      </c>
      <c r="G1565" s="23">
        <v>12</v>
      </c>
    </row>
    <row r="1566" spans="1:7" ht="12.75" customHeight="1" x14ac:dyDescent="0.35">
      <c r="A1566" s="1" t="s">
        <v>1567</v>
      </c>
      <c r="B1566" s="2" t="s">
        <v>2238</v>
      </c>
      <c r="C1566" s="23">
        <v>1</v>
      </c>
      <c r="D1566" s="23">
        <v>12</v>
      </c>
      <c r="E1566" s="23">
        <v>6</v>
      </c>
      <c r="F1566" s="23">
        <v>1</v>
      </c>
      <c r="G1566" s="23">
        <v>12</v>
      </c>
    </row>
    <row r="1567" spans="1:7" ht="12.75" customHeight="1" x14ac:dyDescent="0.35">
      <c r="A1567" s="1" t="s">
        <v>1568</v>
      </c>
      <c r="B1567" s="2" t="s">
        <v>2242</v>
      </c>
      <c r="C1567" s="23">
        <v>0</v>
      </c>
      <c r="D1567" s="23">
        <v>12</v>
      </c>
      <c r="E1567" s="23">
        <v>5</v>
      </c>
      <c r="F1567" s="23">
        <v>1</v>
      </c>
      <c r="G1567" s="23">
        <v>12</v>
      </c>
    </row>
    <row r="1568" spans="1:7" ht="12.75" customHeight="1" x14ac:dyDescent="0.35">
      <c r="A1568" s="1" t="s">
        <v>1569</v>
      </c>
      <c r="B1568" s="2" t="s">
        <v>2239</v>
      </c>
      <c r="C1568" s="23">
        <v>1</v>
      </c>
      <c r="D1568" s="23">
        <v>12</v>
      </c>
      <c r="E1568" s="23">
        <v>6</v>
      </c>
      <c r="F1568" s="23">
        <v>1</v>
      </c>
      <c r="G1568" s="23">
        <v>12</v>
      </c>
    </row>
    <row r="1569" spans="1:7" ht="12.75" customHeight="1" x14ac:dyDescent="0.35">
      <c r="A1569" s="1" t="s">
        <v>1570</v>
      </c>
      <c r="B1569" s="2" t="s">
        <v>2244</v>
      </c>
      <c r="C1569" s="23">
        <v>1</v>
      </c>
      <c r="D1569" s="23">
        <v>12</v>
      </c>
      <c r="E1569" s="23">
        <v>6</v>
      </c>
      <c r="F1569" s="23">
        <v>1</v>
      </c>
      <c r="G1569" s="23">
        <v>12</v>
      </c>
    </row>
    <row r="1570" spans="1:7" ht="12.75" customHeight="1" x14ac:dyDescent="0.35">
      <c r="A1570" s="1" t="s">
        <v>1571</v>
      </c>
      <c r="B1570" s="2" t="s">
        <v>2246</v>
      </c>
      <c r="C1570" s="23">
        <v>1</v>
      </c>
      <c r="D1570" s="23">
        <v>12</v>
      </c>
      <c r="E1570" s="23">
        <v>6</v>
      </c>
      <c r="F1570" s="23">
        <v>1</v>
      </c>
      <c r="G1570" s="23">
        <v>12</v>
      </c>
    </row>
    <row r="1571" spans="1:7" ht="12.75" customHeight="1" x14ac:dyDescent="0.35">
      <c r="A1571" s="1" t="s">
        <v>1572</v>
      </c>
      <c r="B1571" s="2" t="s">
        <v>2245</v>
      </c>
      <c r="C1571" s="23">
        <v>1</v>
      </c>
      <c r="D1571" s="23">
        <v>12</v>
      </c>
      <c r="E1571" s="23">
        <v>6</v>
      </c>
      <c r="F1571" s="23">
        <v>1</v>
      </c>
      <c r="G1571" s="23">
        <v>12</v>
      </c>
    </row>
    <row r="1572" spans="1:7" ht="12.75" customHeight="1" x14ac:dyDescent="0.35">
      <c r="A1572" s="1" t="s">
        <v>1573</v>
      </c>
      <c r="B1572" s="2" t="s">
        <v>2251</v>
      </c>
      <c r="C1572" s="23">
        <v>1</v>
      </c>
      <c r="D1572" s="23">
        <v>12</v>
      </c>
      <c r="E1572" s="23">
        <v>6</v>
      </c>
      <c r="F1572" s="23">
        <v>1</v>
      </c>
      <c r="G1572" s="23">
        <v>12</v>
      </c>
    </row>
    <row r="1573" spans="1:7" ht="12.75" customHeight="1" x14ac:dyDescent="0.35">
      <c r="A1573" s="1" t="s">
        <v>1574</v>
      </c>
      <c r="B1573" s="2" t="s">
        <v>2239</v>
      </c>
      <c r="C1573" s="23">
        <v>1</v>
      </c>
      <c r="D1573" s="23">
        <v>12</v>
      </c>
      <c r="E1573" s="23">
        <v>6</v>
      </c>
      <c r="F1573" s="23">
        <v>1</v>
      </c>
      <c r="G1573" s="23">
        <v>12</v>
      </c>
    </row>
    <row r="1574" spans="1:7" ht="12.75" customHeight="1" x14ac:dyDescent="0.35">
      <c r="A1574" s="1" t="s">
        <v>1575</v>
      </c>
      <c r="B1574" s="2" t="s">
        <v>2254</v>
      </c>
      <c r="C1574" s="23">
        <v>1</v>
      </c>
      <c r="D1574" s="23">
        <v>0</v>
      </c>
      <c r="E1574" s="23">
        <v>6</v>
      </c>
      <c r="F1574" s="23">
        <v>0</v>
      </c>
      <c r="G1574" s="23">
        <v>12</v>
      </c>
    </row>
    <row r="1575" spans="1:7" ht="12.75" customHeight="1" x14ac:dyDescent="0.35">
      <c r="A1575" s="1" t="s">
        <v>1576</v>
      </c>
      <c r="B1575" s="2" t="s">
        <v>2242</v>
      </c>
      <c r="C1575" s="23">
        <v>1</v>
      </c>
      <c r="D1575" s="23">
        <v>12</v>
      </c>
      <c r="E1575" s="23">
        <v>6</v>
      </c>
      <c r="F1575" s="23">
        <v>1</v>
      </c>
      <c r="G1575" s="23">
        <v>12</v>
      </c>
    </row>
    <row r="1576" spans="1:7" ht="12.75" customHeight="1" x14ac:dyDescent="0.35">
      <c r="A1576" s="1" t="s">
        <v>1577</v>
      </c>
      <c r="B1576" s="2" t="s">
        <v>2251</v>
      </c>
      <c r="C1576" s="23">
        <v>1</v>
      </c>
      <c r="D1576" s="23">
        <v>12</v>
      </c>
      <c r="E1576" s="23">
        <v>6</v>
      </c>
      <c r="F1576" s="23">
        <v>1</v>
      </c>
      <c r="G1576" s="23">
        <v>12</v>
      </c>
    </row>
    <row r="1577" spans="1:7" ht="12.75" customHeight="1" x14ac:dyDescent="0.35">
      <c r="A1577" s="1" t="s">
        <v>1578</v>
      </c>
      <c r="B1577" s="2" t="s">
        <v>2238</v>
      </c>
      <c r="C1577" s="23">
        <v>1</v>
      </c>
      <c r="D1577" s="23">
        <v>12</v>
      </c>
      <c r="E1577" s="23">
        <v>6</v>
      </c>
      <c r="F1577" s="23">
        <v>1</v>
      </c>
      <c r="G1577" s="23">
        <v>12</v>
      </c>
    </row>
    <row r="1578" spans="1:7" ht="12.75" customHeight="1" x14ac:dyDescent="0.35">
      <c r="A1578" s="1" t="s">
        <v>1579</v>
      </c>
      <c r="B1578" s="2" t="s">
        <v>2239</v>
      </c>
      <c r="C1578" s="23">
        <v>0</v>
      </c>
      <c r="D1578" s="23">
        <v>12</v>
      </c>
      <c r="E1578" s="23">
        <v>6</v>
      </c>
      <c r="F1578" s="23">
        <v>1</v>
      </c>
      <c r="G1578" s="23">
        <v>12</v>
      </c>
    </row>
    <row r="1579" spans="1:7" ht="12.75" customHeight="1" x14ac:dyDescent="0.35">
      <c r="A1579" s="1" t="s">
        <v>1580</v>
      </c>
      <c r="B1579" s="2" t="s">
        <v>2244</v>
      </c>
      <c r="C1579" s="23">
        <v>1</v>
      </c>
      <c r="D1579" s="23">
        <v>12</v>
      </c>
      <c r="E1579" s="23">
        <v>6</v>
      </c>
      <c r="F1579" s="23">
        <v>1</v>
      </c>
      <c r="G1579" s="23">
        <v>12</v>
      </c>
    </row>
    <row r="1580" spans="1:7" ht="12.75" customHeight="1" x14ac:dyDescent="0.35">
      <c r="A1580" s="1" t="s">
        <v>1581</v>
      </c>
      <c r="B1580" s="2" t="s">
        <v>2244</v>
      </c>
      <c r="C1580" s="23">
        <v>1</v>
      </c>
      <c r="D1580" s="23">
        <v>12</v>
      </c>
      <c r="E1580" s="23">
        <v>6</v>
      </c>
      <c r="F1580" s="23">
        <v>1</v>
      </c>
      <c r="G1580" s="23">
        <v>12</v>
      </c>
    </row>
    <row r="1581" spans="1:7" ht="12.75" customHeight="1" x14ac:dyDescent="0.35">
      <c r="A1581" s="1" t="s">
        <v>1582</v>
      </c>
      <c r="B1581" s="2" t="s">
        <v>2240</v>
      </c>
      <c r="C1581" s="23">
        <v>0</v>
      </c>
      <c r="D1581" s="23">
        <v>12</v>
      </c>
      <c r="E1581" s="23">
        <v>6</v>
      </c>
      <c r="F1581" s="23">
        <v>0</v>
      </c>
      <c r="G1581" s="23">
        <v>12</v>
      </c>
    </row>
    <row r="1582" spans="1:7" ht="12.75" customHeight="1" x14ac:dyDescent="0.35">
      <c r="A1582" s="1" t="s">
        <v>1583</v>
      </c>
      <c r="B1582" s="2" t="s">
        <v>2233</v>
      </c>
      <c r="C1582" s="23">
        <v>0</v>
      </c>
      <c r="D1582" s="23">
        <v>12</v>
      </c>
      <c r="E1582" s="23">
        <v>6</v>
      </c>
      <c r="F1582" s="23">
        <v>1</v>
      </c>
      <c r="G1582" s="23">
        <v>12</v>
      </c>
    </row>
    <row r="1583" spans="1:7" ht="12.75" customHeight="1" x14ac:dyDescent="0.35">
      <c r="A1583" s="1" t="s">
        <v>1584</v>
      </c>
      <c r="B1583" s="2" t="s">
        <v>2251</v>
      </c>
      <c r="C1583" s="23">
        <v>1</v>
      </c>
      <c r="D1583" s="23">
        <v>12</v>
      </c>
      <c r="E1583" s="23">
        <v>6</v>
      </c>
      <c r="F1583" s="23">
        <v>1</v>
      </c>
      <c r="G1583" s="23">
        <v>12</v>
      </c>
    </row>
    <row r="1584" spans="1:7" ht="12.75" customHeight="1" x14ac:dyDescent="0.35">
      <c r="A1584" s="1" t="s">
        <v>1585</v>
      </c>
      <c r="B1584" s="2" t="s">
        <v>2239</v>
      </c>
      <c r="C1584" s="23">
        <v>1</v>
      </c>
      <c r="D1584" s="23">
        <v>12</v>
      </c>
      <c r="E1584" s="23">
        <v>6</v>
      </c>
      <c r="F1584" s="23">
        <v>1</v>
      </c>
      <c r="G1584" s="23">
        <v>12</v>
      </c>
    </row>
    <row r="1585" spans="1:7" ht="12.75" customHeight="1" x14ac:dyDescent="0.35">
      <c r="A1585" s="1" t="s">
        <v>1586</v>
      </c>
      <c r="B1585" s="2" t="s">
        <v>2237</v>
      </c>
      <c r="C1585" s="23">
        <v>0</v>
      </c>
      <c r="D1585" s="23">
        <v>0</v>
      </c>
      <c r="E1585" s="23">
        <v>6</v>
      </c>
      <c r="F1585" s="23">
        <v>0</v>
      </c>
      <c r="G1585" s="23">
        <v>12</v>
      </c>
    </row>
    <row r="1586" spans="1:7" ht="12.75" customHeight="1" x14ac:dyDescent="0.35">
      <c r="A1586" s="1" t="s">
        <v>1587</v>
      </c>
      <c r="B1586" s="2" t="s">
        <v>2240</v>
      </c>
      <c r="C1586" s="23">
        <v>0</v>
      </c>
      <c r="D1586" s="23">
        <v>12</v>
      </c>
      <c r="E1586" s="23">
        <v>6</v>
      </c>
      <c r="F1586" s="23">
        <v>1</v>
      </c>
      <c r="G1586" s="23">
        <v>12</v>
      </c>
    </row>
    <row r="1587" spans="1:7" ht="12.75" customHeight="1" x14ac:dyDescent="0.35">
      <c r="A1587" s="1" t="s">
        <v>1588</v>
      </c>
      <c r="B1587" s="2" t="s">
        <v>2252</v>
      </c>
      <c r="C1587" s="23">
        <v>1</v>
      </c>
      <c r="D1587" s="23">
        <v>12</v>
      </c>
      <c r="E1587" s="23">
        <v>6</v>
      </c>
      <c r="F1587" s="23">
        <v>1</v>
      </c>
      <c r="G1587" s="23">
        <v>12</v>
      </c>
    </row>
    <row r="1588" spans="1:7" ht="12.75" customHeight="1" x14ac:dyDescent="0.35">
      <c r="A1588" s="1" t="s">
        <v>1589</v>
      </c>
      <c r="B1588" s="2" t="s">
        <v>2237</v>
      </c>
      <c r="C1588" s="23">
        <v>0</v>
      </c>
      <c r="D1588" s="23">
        <v>12</v>
      </c>
      <c r="E1588" s="23">
        <v>0</v>
      </c>
      <c r="F1588" s="23">
        <v>1</v>
      </c>
      <c r="G1588" s="23">
        <v>12</v>
      </c>
    </row>
    <row r="1589" spans="1:7" ht="12.75" customHeight="1" x14ac:dyDescent="0.35">
      <c r="A1589" s="1" t="s">
        <v>1590</v>
      </c>
      <c r="B1589" s="2" t="s">
        <v>2237</v>
      </c>
      <c r="C1589" s="23">
        <v>0</v>
      </c>
      <c r="D1589" s="23">
        <v>12</v>
      </c>
      <c r="E1589" s="23">
        <v>6</v>
      </c>
      <c r="F1589" s="23">
        <v>1</v>
      </c>
      <c r="G1589" s="23">
        <v>12</v>
      </c>
    </row>
    <row r="1590" spans="1:7" ht="12.75" customHeight="1" x14ac:dyDescent="0.35">
      <c r="A1590" s="1" t="s">
        <v>1591</v>
      </c>
      <c r="B1590" s="2" t="s">
        <v>2245</v>
      </c>
      <c r="C1590" s="23">
        <v>1</v>
      </c>
      <c r="D1590" s="23">
        <v>12</v>
      </c>
      <c r="E1590" s="23">
        <v>6</v>
      </c>
      <c r="F1590" s="23">
        <v>1</v>
      </c>
      <c r="G1590" s="23">
        <v>12</v>
      </c>
    </row>
    <row r="1591" spans="1:7" ht="12.75" customHeight="1" x14ac:dyDescent="0.35">
      <c r="A1591" s="1" t="s">
        <v>1592</v>
      </c>
      <c r="B1591" s="2" t="s">
        <v>2239</v>
      </c>
      <c r="C1591" s="23">
        <v>1</v>
      </c>
      <c r="D1591" s="23">
        <v>12</v>
      </c>
      <c r="E1591" s="23">
        <v>6</v>
      </c>
      <c r="F1591" s="23">
        <v>1</v>
      </c>
      <c r="G1591" s="23">
        <v>12</v>
      </c>
    </row>
    <row r="1592" spans="1:7" ht="12.75" customHeight="1" x14ac:dyDescent="0.35">
      <c r="A1592" s="1" t="s">
        <v>1593</v>
      </c>
      <c r="B1592" s="2" t="s">
        <v>2247</v>
      </c>
      <c r="C1592" s="23">
        <v>1</v>
      </c>
      <c r="D1592" s="23">
        <v>12</v>
      </c>
      <c r="E1592" s="23">
        <v>6</v>
      </c>
      <c r="F1592" s="23">
        <v>1</v>
      </c>
      <c r="G1592" s="23">
        <v>12</v>
      </c>
    </row>
    <row r="1593" spans="1:7" ht="12.75" customHeight="1" x14ac:dyDescent="0.35">
      <c r="A1593" s="1" t="s">
        <v>1594</v>
      </c>
      <c r="B1593" s="2" t="s">
        <v>2240</v>
      </c>
      <c r="C1593" s="23">
        <v>1</v>
      </c>
      <c r="D1593" s="23">
        <v>12</v>
      </c>
      <c r="E1593" s="23">
        <v>6</v>
      </c>
      <c r="F1593" s="23">
        <v>1</v>
      </c>
      <c r="G1593" s="23">
        <v>12</v>
      </c>
    </row>
    <row r="1594" spans="1:7" ht="12.75" customHeight="1" x14ac:dyDescent="0.35">
      <c r="A1594" s="1" t="s">
        <v>1595</v>
      </c>
      <c r="B1594" s="2" t="s">
        <v>2237</v>
      </c>
      <c r="C1594" s="23">
        <v>0</v>
      </c>
      <c r="D1594" s="23">
        <v>12</v>
      </c>
      <c r="E1594" s="23">
        <v>6</v>
      </c>
      <c r="F1594" s="23">
        <v>0</v>
      </c>
      <c r="G1594" s="23">
        <v>12</v>
      </c>
    </row>
    <row r="1595" spans="1:7" ht="12.75" customHeight="1" x14ac:dyDescent="0.35">
      <c r="A1595" s="1" t="s">
        <v>1596</v>
      </c>
      <c r="B1595" s="2" t="s">
        <v>2234</v>
      </c>
      <c r="C1595" s="23">
        <v>1</v>
      </c>
      <c r="D1595" s="23">
        <v>12</v>
      </c>
      <c r="E1595" s="23">
        <v>6</v>
      </c>
      <c r="F1595" s="23">
        <v>1</v>
      </c>
      <c r="G1595" s="23">
        <v>12</v>
      </c>
    </row>
    <row r="1596" spans="1:7" ht="12.75" customHeight="1" x14ac:dyDescent="0.35">
      <c r="A1596" s="1" t="s">
        <v>1597</v>
      </c>
      <c r="B1596" s="2" t="s">
        <v>2241</v>
      </c>
      <c r="C1596" s="23">
        <v>1</v>
      </c>
      <c r="D1596" s="23">
        <v>12</v>
      </c>
      <c r="E1596" s="23">
        <v>6</v>
      </c>
      <c r="F1596" s="23">
        <v>1</v>
      </c>
      <c r="G1596" s="23">
        <v>12</v>
      </c>
    </row>
    <row r="1597" spans="1:7" ht="12.75" customHeight="1" x14ac:dyDescent="0.35">
      <c r="A1597" s="1" t="s">
        <v>1598</v>
      </c>
      <c r="B1597" s="2" t="s">
        <v>2244</v>
      </c>
      <c r="C1597" s="23">
        <v>1</v>
      </c>
      <c r="D1597" s="23">
        <v>12</v>
      </c>
      <c r="E1597" s="23">
        <v>6</v>
      </c>
      <c r="F1597" s="23">
        <v>1</v>
      </c>
      <c r="G1597" s="23">
        <v>12</v>
      </c>
    </row>
    <row r="1598" spans="1:7" ht="12.75" customHeight="1" x14ac:dyDescent="0.35">
      <c r="A1598" s="1" t="s">
        <v>1599</v>
      </c>
      <c r="B1598" s="2" t="s">
        <v>2241</v>
      </c>
      <c r="C1598" s="23">
        <v>1</v>
      </c>
      <c r="D1598" s="23">
        <v>12</v>
      </c>
      <c r="E1598" s="23">
        <v>6</v>
      </c>
      <c r="F1598" s="23">
        <v>1</v>
      </c>
      <c r="G1598" s="23">
        <v>12</v>
      </c>
    </row>
    <row r="1599" spans="1:7" ht="12.75" customHeight="1" x14ac:dyDescent="0.35">
      <c r="A1599" s="1" t="s">
        <v>1600</v>
      </c>
      <c r="B1599" s="2" t="s">
        <v>2245</v>
      </c>
      <c r="C1599" s="23">
        <v>1</v>
      </c>
      <c r="D1599" s="23">
        <v>12</v>
      </c>
      <c r="E1599" s="23">
        <v>6</v>
      </c>
      <c r="F1599" s="23">
        <v>1</v>
      </c>
      <c r="G1599" s="23">
        <v>12</v>
      </c>
    </row>
    <row r="1600" spans="1:7" ht="12.75" customHeight="1" x14ac:dyDescent="0.35">
      <c r="A1600" s="1" t="s">
        <v>1601</v>
      </c>
      <c r="B1600" s="2" t="s">
        <v>2242</v>
      </c>
      <c r="C1600" s="23">
        <v>1</v>
      </c>
      <c r="D1600" s="23">
        <v>12</v>
      </c>
      <c r="E1600" s="23">
        <v>6</v>
      </c>
      <c r="F1600" s="23">
        <v>1</v>
      </c>
      <c r="G1600" s="23">
        <v>12</v>
      </c>
    </row>
    <row r="1601" spans="1:7" ht="12.75" customHeight="1" x14ac:dyDescent="0.35">
      <c r="A1601" s="1" t="s">
        <v>1602</v>
      </c>
      <c r="B1601" s="2" t="s">
        <v>2239</v>
      </c>
      <c r="C1601" s="23">
        <v>1</v>
      </c>
      <c r="D1601" s="23">
        <v>12</v>
      </c>
      <c r="E1601" s="23">
        <v>6</v>
      </c>
      <c r="F1601" s="23">
        <v>1</v>
      </c>
      <c r="G1601" s="23">
        <v>12</v>
      </c>
    </row>
    <row r="1602" spans="1:7" ht="12.75" customHeight="1" x14ac:dyDescent="0.35">
      <c r="A1602" s="1" t="s">
        <v>1603</v>
      </c>
      <c r="B1602" s="2" t="s">
        <v>2251</v>
      </c>
      <c r="C1602" s="23">
        <v>1</v>
      </c>
      <c r="D1602" s="23">
        <v>12</v>
      </c>
      <c r="E1602" s="23">
        <v>6</v>
      </c>
      <c r="F1602" s="23">
        <v>1</v>
      </c>
      <c r="G1602" s="23">
        <v>12</v>
      </c>
    </row>
    <row r="1603" spans="1:7" ht="12.75" customHeight="1" x14ac:dyDescent="0.35">
      <c r="A1603" s="1" t="s">
        <v>1604</v>
      </c>
      <c r="B1603" s="2" t="s">
        <v>2246</v>
      </c>
      <c r="C1603" s="23">
        <v>1</v>
      </c>
      <c r="D1603" s="23">
        <v>12</v>
      </c>
      <c r="E1603" s="23">
        <v>6</v>
      </c>
      <c r="F1603" s="23">
        <v>1</v>
      </c>
      <c r="G1603" s="23">
        <v>12</v>
      </c>
    </row>
    <row r="1604" spans="1:7" ht="12.75" customHeight="1" x14ac:dyDescent="0.35">
      <c r="A1604" s="1" t="s">
        <v>1605</v>
      </c>
      <c r="B1604" s="2" t="s">
        <v>2239</v>
      </c>
      <c r="C1604" s="23">
        <v>1</v>
      </c>
      <c r="D1604" s="23">
        <v>12</v>
      </c>
      <c r="E1604" s="23">
        <v>6</v>
      </c>
      <c r="F1604" s="23">
        <v>1</v>
      </c>
      <c r="G1604" s="23">
        <v>12</v>
      </c>
    </row>
    <row r="1605" spans="1:7" ht="12.75" customHeight="1" x14ac:dyDescent="0.35">
      <c r="A1605" s="1" t="s">
        <v>1606</v>
      </c>
      <c r="B1605" s="2" t="s">
        <v>2238</v>
      </c>
      <c r="C1605" s="23">
        <v>1</v>
      </c>
      <c r="D1605" s="23">
        <v>12</v>
      </c>
      <c r="E1605" s="23">
        <v>6</v>
      </c>
      <c r="F1605" s="23">
        <v>1</v>
      </c>
      <c r="G1605" s="23">
        <v>12</v>
      </c>
    </row>
    <row r="1606" spans="1:7" ht="12.75" customHeight="1" x14ac:dyDescent="0.35">
      <c r="A1606" s="1" t="s">
        <v>1607</v>
      </c>
      <c r="B1606" s="2" t="s">
        <v>2239</v>
      </c>
      <c r="C1606" s="23">
        <v>1</v>
      </c>
      <c r="D1606" s="23">
        <v>12</v>
      </c>
      <c r="E1606" s="23">
        <v>6</v>
      </c>
      <c r="F1606" s="23">
        <v>1</v>
      </c>
      <c r="G1606" s="23">
        <v>12</v>
      </c>
    </row>
    <row r="1607" spans="1:7" ht="12.75" customHeight="1" x14ac:dyDescent="0.35">
      <c r="A1607" s="1" t="s">
        <v>1608</v>
      </c>
      <c r="B1607" s="2" t="s">
        <v>2244</v>
      </c>
      <c r="C1607" s="23">
        <v>1</v>
      </c>
      <c r="D1607" s="23">
        <v>12</v>
      </c>
      <c r="E1607" s="23">
        <v>6</v>
      </c>
      <c r="F1607" s="23">
        <v>1</v>
      </c>
      <c r="G1607" s="23">
        <v>12</v>
      </c>
    </row>
    <row r="1608" spans="1:7" ht="12.75" customHeight="1" x14ac:dyDescent="0.35">
      <c r="A1608" s="1" t="s">
        <v>1609</v>
      </c>
      <c r="B1608" s="2" t="s">
        <v>2242</v>
      </c>
      <c r="C1608" s="23">
        <v>1</v>
      </c>
      <c r="D1608" s="23">
        <v>12</v>
      </c>
      <c r="E1608" s="23">
        <v>6</v>
      </c>
      <c r="F1608" s="23">
        <v>1</v>
      </c>
      <c r="G1608" s="23">
        <v>12</v>
      </c>
    </row>
    <row r="1609" spans="1:7" ht="12.75" customHeight="1" x14ac:dyDescent="0.35">
      <c r="A1609" s="1" t="s">
        <v>1610</v>
      </c>
      <c r="B1609" s="2" t="s">
        <v>2246</v>
      </c>
      <c r="C1609" s="23">
        <v>1</v>
      </c>
      <c r="D1609" s="23">
        <v>12</v>
      </c>
      <c r="E1609" s="23">
        <v>6</v>
      </c>
      <c r="F1609" s="23">
        <v>1</v>
      </c>
      <c r="G1609" s="23">
        <v>2</v>
      </c>
    </row>
    <row r="1610" spans="1:7" ht="12.75" customHeight="1" x14ac:dyDescent="0.35">
      <c r="A1610" s="1" t="s">
        <v>1611</v>
      </c>
      <c r="B1610" s="2" t="s">
        <v>2240</v>
      </c>
      <c r="C1610" s="23">
        <v>1</v>
      </c>
      <c r="D1610" s="23">
        <v>12</v>
      </c>
      <c r="E1610" s="23">
        <v>6</v>
      </c>
      <c r="F1610" s="23">
        <v>1</v>
      </c>
      <c r="G1610" s="23">
        <v>12</v>
      </c>
    </row>
    <row r="1611" spans="1:7" ht="12.75" customHeight="1" x14ac:dyDescent="0.35">
      <c r="A1611" s="1" t="s">
        <v>1612</v>
      </c>
      <c r="B1611" s="2" t="s">
        <v>2249</v>
      </c>
      <c r="C1611" s="23">
        <v>1</v>
      </c>
      <c r="D1611" s="23">
        <v>12</v>
      </c>
      <c r="E1611" s="23">
        <v>6</v>
      </c>
      <c r="F1611" s="23">
        <v>1</v>
      </c>
      <c r="G1611" s="23">
        <v>12</v>
      </c>
    </row>
    <row r="1612" spans="1:7" ht="12.75" customHeight="1" x14ac:dyDescent="0.35">
      <c r="A1612" s="1" t="s">
        <v>1613</v>
      </c>
      <c r="B1612" s="2" t="s">
        <v>2240</v>
      </c>
      <c r="C1612" s="23">
        <v>1</v>
      </c>
      <c r="D1612" s="23">
        <v>12</v>
      </c>
      <c r="E1612" s="23">
        <v>6</v>
      </c>
      <c r="F1612" s="23">
        <v>1</v>
      </c>
      <c r="G1612" s="23">
        <v>12</v>
      </c>
    </row>
    <row r="1613" spans="1:7" ht="12.75" customHeight="1" x14ac:dyDescent="0.35">
      <c r="A1613" s="1" t="s">
        <v>1614</v>
      </c>
      <c r="B1613" s="2" t="s">
        <v>2238</v>
      </c>
      <c r="C1613" s="23">
        <v>0</v>
      </c>
      <c r="D1613" s="23">
        <v>12</v>
      </c>
      <c r="E1613" s="23">
        <v>6</v>
      </c>
      <c r="F1613" s="23">
        <v>0</v>
      </c>
      <c r="G1613" s="23">
        <v>12</v>
      </c>
    </row>
    <row r="1614" spans="1:7" ht="12.75" customHeight="1" x14ac:dyDescent="0.35">
      <c r="A1614" s="1" t="s">
        <v>1615</v>
      </c>
      <c r="B1614" s="2" t="s">
        <v>2252</v>
      </c>
      <c r="C1614" s="23">
        <v>0</v>
      </c>
      <c r="D1614" s="23">
        <v>0</v>
      </c>
      <c r="E1614" s="23">
        <v>4</v>
      </c>
      <c r="F1614" s="23">
        <v>0</v>
      </c>
      <c r="G1614" s="23">
        <v>12</v>
      </c>
    </row>
    <row r="1615" spans="1:7" ht="12.75" customHeight="1" x14ac:dyDescent="0.35">
      <c r="A1615" s="1" t="s">
        <v>1616</v>
      </c>
      <c r="B1615" s="2" t="s">
        <v>2245</v>
      </c>
      <c r="C1615" s="23">
        <v>1</v>
      </c>
      <c r="D1615" s="23">
        <v>12</v>
      </c>
      <c r="E1615" s="23">
        <v>6</v>
      </c>
      <c r="F1615" s="23">
        <v>1</v>
      </c>
      <c r="G1615" s="23">
        <v>11</v>
      </c>
    </row>
    <row r="1616" spans="1:7" ht="12.75" customHeight="1" x14ac:dyDescent="0.35">
      <c r="A1616" s="1" t="s">
        <v>1617</v>
      </c>
      <c r="B1616" s="2" t="s">
        <v>2245</v>
      </c>
      <c r="C1616" s="23">
        <v>1</v>
      </c>
      <c r="D1616" s="23">
        <v>12</v>
      </c>
      <c r="E1616" s="23">
        <v>6</v>
      </c>
      <c r="F1616" s="23">
        <v>1</v>
      </c>
      <c r="G1616" s="23">
        <v>12</v>
      </c>
    </row>
    <row r="1617" spans="1:7" ht="12.75" customHeight="1" x14ac:dyDescent="0.35">
      <c r="A1617" s="1" t="s">
        <v>1618</v>
      </c>
      <c r="B1617" s="2" t="s">
        <v>2245</v>
      </c>
      <c r="C1617" s="23">
        <v>1</v>
      </c>
      <c r="D1617" s="23">
        <v>12</v>
      </c>
      <c r="E1617" s="23">
        <v>6</v>
      </c>
      <c r="F1617" s="23">
        <v>1</v>
      </c>
      <c r="G1617" s="23">
        <v>12</v>
      </c>
    </row>
    <row r="1618" spans="1:7" ht="12.75" customHeight="1" x14ac:dyDescent="0.35">
      <c r="A1618" s="1" t="s">
        <v>1619</v>
      </c>
      <c r="B1618" s="2" t="s">
        <v>2245</v>
      </c>
      <c r="C1618" s="23">
        <v>1</v>
      </c>
      <c r="D1618" s="23">
        <v>12</v>
      </c>
      <c r="E1618" s="23">
        <v>6</v>
      </c>
      <c r="F1618" s="23">
        <v>1</v>
      </c>
      <c r="G1618" s="23">
        <v>12</v>
      </c>
    </row>
    <row r="1619" spans="1:7" ht="12.75" customHeight="1" x14ac:dyDescent="0.35">
      <c r="A1619" s="1" t="s">
        <v>1620</v>
      </c>
      <c r="B1619" s="2" t="s">
        <v>2238</v>
      </c>
      <c r="C1619" s="23">
        <v>1</v>
      </c>
      <c r="D1619" s="23">
        <v>12</v>
      </c>
      <c r="E1619" s="23">
        <v>6</v>
      </c>
      <c r="F1619" s="23">
        <v>1</v>
      </c>
      <c r="G1619" s="23">
        <v>12</v>
      </c>
    </row>
    <row r="1620" spans="1:7" ht="12.75" customHeight="1" x14ac:dyDescent="0.35">
      <c r="A1620" s="1" t="s">
        <v>1621</v>
      </c>
      <c r="B1620" s="2" t="s">
        <v>2246</v>
      </c>
      <c r="C1620" s="23">
        <v>1</v>
      </c>
      <c r="D1620" s="23">
        <v>12</v>
      </c>
      <c r="E1620" s="23">
        <v>6</v>
      </c>
      <c r="F1620" s="23">
        <v>1</v>
      </c>
      <c r="G1620" s="23">
        <v>12</v>
      </c>
    </row>
    <row r="1621" spans="1:7" ht="12.75" customHeight="1" x14ac:dyDescent="0.35">
      <c r="A1621" s="1" t="s">
        <v>1622</v>
      </c>
      <c r="B1621" s="2" t="s">
        <v>2239</v>
      </c>
      <c r="C1621" s="23">
        <v>1</v>
      </c>
      <c r="D1621" s="23">
        <v>12</v>
      </c>
      <c r="E1621" s="23">
        <v>6</v>
      </c>
      <c r="F1621" s="23">
        <v>1</v>
      </c>
      <c r="G1621" s="23">
        <v>12</v>
      </c>
    </row>
    <row r="1622" spans="1:7" ht="12.75" customHeight="1" x14ac:dyDescent="0.35">
      <c r="A1622" s="1" t="s">
        <v>1623</v>
      </c>
      <c r="B1622" s="2" t="s">
        <v>2248</v>
      </c>
      <c r="C1622" s="23">
        <v>1</v>
      </c>
      <c r="D1622" s="23">
        <v>12</v>
      </c>
      <c r="E1622" s="23">
        <v>6</v>
      </c>
      <c r="F1622" s="23">
        <v>1</v>
      </c>
      <c r="G1622" s="23">
        <v>12</v>
      </c>
    </row>
    <row r="1623" spans="1:7" ht="12.75" customHeight="1" x14ac:dyDescent="0.35">
      <c r="A1623" s="1" t="s">
        <v>1624</v>
      </c>
      <c r="B1623" s="2" t="s">
        <v>2251</v>
      </c>
      <c r="C1623" s="23">
        <v>1</v>
      </c>
      <c r="D1623" s="23">
        <v>12</v>
      </c>
      <c r="E1623" s="23">
        <v>6</v>
      </c>
      <c r="F1623" s="23">
        <v>1</v>
      </c>
      <c r="G1623" s="23">
        <v>12</v>
      </c>
    </row>
    <row r="1624" spans="1:7" ht="12.75" customHeight="1" x14ac:dyDescent="0.35">
      <c r="A1624" s="1" t="s">
        <v>1625</v>
      </c>
      <c r="B1624" s="2" t="s">
        <v>2239</v>
      </c>
      <c r="C1624" s="23">
        <v>1</v>
      </c>
      <c r="D1624" s="23">
        <v>12</v>
      </c>
      <c r="E1624" s="23">
        <v>6</v>
      </c>
      <c r="F1624" s="23">
        <v>1</v>
      </c>
      <c r="G1624" s="23">
        <v>12</v>
      </c>
    </row>
    <row r="1625" spans="1:7" ht="12.75" customHeight="1" x14ac:dyDescent="0.35">
      <c r="A1625" s="1" t="s">
        <v>1626</v>
      </c>
      <c r="B1625" s="2" t="s">
        <v>2258</v>
      </c>
      <c r="C1625" s="23">
        <v>1</v>
      </c>
      <c r="D1625" s="23">
        <v>12</v>
      </c>
      <c r="E1625" s="23">
        <v>6</v>
      </c>
      <c r="F1625" s="23">
        <v>1</v>
      </c>
      <c r="G1625" s="23">
        <v>12</v>
      </c>
    </row>
    <row r="1626" spans="1:7" ht="12.75" customHeight="1" x14ac:dyDescent="0.35">
      <c r="A1626" s="1" t="s">
        <v>1627</v>
      </c>
      <c r="B1626" s="2" t="s">
        <v>2238</v>
      </c>
      <c r="C1626" s="23">
        <v>1</v>
      </c>
      <c r="D1626" s="23">
        <v>12</v>
      </c>
      <c r="E1626" s="23">
        <v>6</v>
      </c>
      <c r="F1626" s="23">
        <v>1</v>
      </c>
      <c r="G1626" s="23">
        <v>12</v>
      </c>
    </row>
    <row r="1627" spans="1:7" ht="12.75" customHeight="1" x14ac:dyDescent="0.35">
      <c r="A1627" s="1" t="s">
        <v>1628</v>
      </c>
      <c r="B1627" s="2" t="s">
        <v>2239</v>
      </c>
      <c r="C1627" s="23">
        <v>1</v>
      </c>
      <c r="D1627" s="23">
        <v>0</v>
      </c>
      <c r="E1627" s="23">
        <v>6</v>
      </c>
      <c r="F1627" s="23">
        <v>0</v>
      </c>
      <c r="G1627" s="23">
        <v>12</v>
      </c>
    </row>
    <row r="1628" spans="1:7" ht="12.75" customHeight="1" x14ac:dyDescent="0.35">
      <c r="A1628" s="1" t="s">
        <v>1629</v>
      </c>
      <c r="B1628" s="2" t="s">
        <v>2243</v>
      </c>
      <c r="C1628" s="23">
        <v>1</v>
      </c>
      <c r="D1628" s="23">
        <v>12</v>
      </c>
      <c r="E1628" s="23">
        <v>6</v>
      </c>
      <c r="F1628" s="23">
        <v>1</v>
      </c>
      <c r="G1628" s="23">
        <v>12</v>
      </c>
    </row>
    <row r="1629" spans="1:7" ht="12.75" customHeight="1" x14ac:dyDescent="0.35">
      <c r="A1629" s="1" t="s">
        <v>1630</v>
      </c>
      <c r="B1629" s="2" t="s">
        <v>2251</v>
      </c>
      <c r="C1629" s="23">
        <v>1</v>
      </c>
      <c r="D1629" s="23">
        <v>12</v>
      </c>
      <c r="E1629" s="23">
        <v>6</v>
      </c>
      <c r="F1629" s="23">
        <v>1</v>
      </c>
      <c r="G1629" s="23">
        <v>12</v>
      </c>
    </row>
    <row r="1630" spans="1:7" ht="12.75" customHeight="1" x14ac:dyDescent="0.35">
      <c r="A1630" s="1" t="s">
        <v>1631</v>
      </c>
      <c r="B1630" s="2" t="s">
        <v>2245</v>
      </c>
      <c r="C1630" s="23">
        <v>1</v>
      </c>
      <c r="D1630" s="23">
        <v>0</v>
      </c>
      <c r="E1630" s="23">
        <v>0</v>
      </c>
      <c r="F1630" s="23">
        <v>0</v>
      </c>
      <c r="G1630" s="23">
        <v>11</v>
      </c>
    </row>
    <row r="1631" spans="1:7" ht="12.75" customHeight="1" x14ac:dyDescent="0.35">
      <c r="A1631" s="1" t="s">
        <v>1632</v>
      </c>
      <c r="B1631" s="2" t="s">
        <v>2247</v>
      </c>
      <c r="C1631" s="23">
        <v>1</v>
      </c>
      <c r="D1631" s="23">
        <v>12</v>
      </c>
      <c r="E1631" s="23">
        <v>6</v>
      </c>
      <c r="F1631" s="23">
        <v>1</v>
      </c>
      <c r="G1631" s="23">
        <v>12</v>
      </c>
    </row>
    <row r="1632" spans="1:7" ht="12.75" customHeight="1" x14ac:dyDescent="0.35">
      <c r="A1632" s="1" t="s">
        <v>1633</v>
      </c>
      <c r="B1632" s="2" t="s">
        <v>2251</v>
      </c>
      <c r="C1632" s="23">
        <v>1</v>
      </c>
      <c r="D1632" s="23">
        <v>12</v>
      </c>
      <c r="E1632" s="23">
        <v>6</v>
      </c>
      <c r="F1632" s="23">
        <v>1</v>
      </c>
      <c r="G1632" s="23">
        <v>12</v>
      </c>
    </row>
    <row r="1633" spans="1:7" ht="12.75" customHeight="1" x14ac:dyDescent="0.35">
      <c r="A1633" s="1" t="s">
        <v>1634</v>
      </c>
      <c r="B1633" s="2" t="s">
        <v>2251</v>
      </c>
      <c r="C1633" s="23">
        <v>1</v>
      </c>
      <c r="D1633" s="23">
        <v>12</v>
      </c>
      <c r="E1633" s="23">
        <v>6</v>
      </c>
      <c r="F1633" s="23">
        <v>1</v>
      </c>
      <c r="G1633" s="23">
        <v>12</v>
      </c>
    </row>
    <row r="1634" spans="1:7" ht="12.75" customHeight="1" x14ac:dyDescent="0.35">
      <c r="A1634" s="1" t="s">
        <v>1635</v>
      </c>
      <c r="B1634" s="2" t="s">
        <v>2247</v>
      </c>
      <c r="C1634" s="23">
        <v>1</v>
      </c>
      <c r="D1634" s="23">
        <v>12</v>
      </c>
      <c r="E1634" s="23">
        <v>6</v>
      </c>
      <c r="F1634" s="23">
        <v>1</v>
      </c>
      <c r="G1634" s="23">
        <v>12</v>
      </c>
    </row>
    <row r="1635" spans="1:7" ht="12.75" customHeight="1" x14ac:dyDescent="0.35">
      <c r="A1635" s="1" t="s">
        <v>1636</v>
      </c>
      <c r="B1635" s="2" t="s">
        <v>2247</v>
      </c>
      <c r="C1635" s="23">
        <v>1</v>
      </c>
      <c r="D1635" s="23">
        <v>12</v>
      </c>
      <c r="E1635" s="23">
        <v>6</v>
      </c>
      <c r="F1635" s="23">
        <v>1</v>
      </c>
      <c r="G1635" s="23">
        <v>12</v>
      </c>
    </row>
    <row r="1636" spans="1:7" ht="12.75" customHeight="1" x14ac:dyDescent="0.35">
      <c r="A1636" s="1" t="s">
        <v>1637</v>
      </c>
      <c r="B1636" s="2" t="s">
        <v>2244</v>
      </c>
      <c r="C1636" s="23">
        <v>1</v>
      </c>
      <c r="D1636" s="23">
        <v>12</v>
      </c>
      <c r="E1636" s="23">
        <v>6</v>
      </c>
      <c r="F1636" s="23">
        <v>1</v>
      </c>
      <c r="G1636" s="23">
        <v>12</v>
      </c>
    </row>
    <row r="1637" spans="1:7" ht="12.75" customHeight="1" x14ac:dyDescent="0.35">
      <c r="A1637" s="1" t="s">
        <v>1638</v>
      </c>
      <c r="B1637" s="2" t="s">
        <v>2244</v>
      </c>
      <c r="C1637" s="23">
        <v>1</v>
      </c>
      <c r="D1637" s="23">
        <v>12</v>
      </c>
      <c r="E1637" s="23">
        <v>6</v>
      </c>
      <c r="F1637" s="23">
        <v>1</v>
      </c>
      <c r="G1637" s="23">
        <v>12</v>
      </c>
    </row>
    <row r="1638" spans="1:7" ht="12.75" customHeight="1" x14ac:dyDescent="0.35">
      <c r="A1638" s="1" t="s">
        <v>1639</v>
      </c>
      <c r="B1638" s="2" t="s">
        <v>2245</v>
      </c>
      <c r="C1638" s="23">
        <v>1</v>
      </c>
      <c r="D1638" s="23">
        <v>12</v>
      </c>
      <c r="E1638" s="23">
        <v>6</v>
      </c>
      <c r="F1638" s="23">
        <v>1</v>
      </c>
      <c r="G1638" s="23">
        <v>12</v>
      </c>
    </row>
    <row r="1639" spans="1:7" ht="12.75" customHeight="1" x14ac:dyDescent="0.35">
      <c r="A1639" s="1" t="s">
        <v>1640</v>
      </c>
      <c r="B1639" s="2" t="s">
        <v>2247</v>
      </c>
      <c r="C1639" s="23">
        <v>1</v>
      </c>
      <c r="D1639" s="23">
        <v>12</v>
      </c>
      <c r="E1639" s="23">
        <v>6</v>
      </c>
      <c r="F1639" s="23">
        <v>1</v>
      </c>
      <c r="G1639" s="23">
        <v>12</v>
      </c>
    </row>
    <row r="1640" spans="1:7" ht="12.75" customHeight="1" x14ac:dyDescent="0.35">
      <c r="A1640" s="1" t="s">
        <v>1641</v>
      </c>
      <c r="B1640" s="2" t="s">
        <v>2239</v>
      </c>
      <c r="C1640" s="23">
        <v>1</v>
      </c>
      <c r="D1640" s="23">
        <v>12</v>
      </c>
      <c r="E1640" s="23">
        <v>6</v>
      </c>
      <c r="F1640" s="23">
        <v>1</v>
      </c>
      <c r="G1640" s="23">
        <v>12</v>
      </c>
    </row>
    <row r="1641" spans="1:7" ht="12.75" customHeight="1" x14ac:dyDescent="0.35">
      <c r="A1641" s="1" t="s">
        <v>1642</v>
      </c>
      <c r="B1641" s="2" t="s">
        <v>2248</v>
      </c>
      <c r="C1641" s="23">
        <v>1</v>
      </c>
      <c r="D1641" s="23">
        <v>12</v>
      </c>
      <c r="E1641" s="23">
        <v>6</v>
      </c>
      <c r="F1641" s="23">
        <v>1</v>
      </c>
      <c r="G1641" s="23">
        <v>12</v>
      </c>
    </row>
    <row r="1642" spans="1:7" ht="12.75" customHeight="1" x14ac:dyDescent="0.35">
      <c r="A1642" s="1" t="s">
        <v>1643</v>
      </c>
      <c r="B1642" s="2" t="s">
        <v>2246</v>
      </c>
      <c r="C1642" s="23">
        <v>1</v>
      </c>
      <c r="D1642" s="23">
        <v>12</v>
      </c>
      <c r="E1642" s="23">
        <v>6</v>
      </c>
      <c r="F1642" s="23">
        <v>1</v>
      </c>
      <c r="G1642" s="23">
        <v>12</v>
      </c>
    </row>
    <row r="1643" spans="1:7" ht="12.75" customHeight="1" x14ac:dyDescent="0.35">
      <c r="A1643" s="1" t="s">
        <v>1644</v>
      </c>
      <c r="B1643" s="2" t="s">
        <v>2255</v>
      </c>
      <c r="C1643" s="23">
        <v>1</v>
      </c>
      <c r="D1643" s="23">
        <v>12</v>
      </c>
      <c r="E1643" s="23">
        <v>6</v>
      </c>
      <c r="F1643" s="23">
        <v>1</v>
      </c>
      <c r="G1643" s="23">
        <v>12</v>
      </c>
    </row>
    <row r="1644" spans="1:7" ht="12.75" customHeight="1" x14ac:dyDescent="0.35">
      <c r="A1644" s="1" t="s">
        <v>1645</v>
      </c>
      <c r="B1644" s="2" t="s">
        <v>2233</v>
      </c>
      <c r="C1644" s="23">
        <v>1</v>
      </c>
      <c r="D1644" s="23">
        <v>12</v>
      </c>
      <c r="E1644" s="23">
        <v>6</v>
      </c>
      <c r="F1644" s="23">
        <v>1</v>
      </c>
      <c r="G1644" s="23">
        <v>12</v>
      </c>
    </row>
    <row r="1645" spans="1:7" ht="12.75" customHeight="1" x14ac:dyDescent="0.35">
      <c r="A1645" s="1" t="s">
        <v>1646</v>
      </c>
      <c r="B1645" s="2" t="s">
        <v>2233</v>
      </c>
      <c r="C1645" s="23">
        <v>1</v>
      </c>
      <c r="D1645" s="23">
        <v>12</v>
      </c>
      <c r="E1645" s="23">
        <v>6</v>
      </c>
      <c r="F1645" s="23">
        <v>1</v>
      </c>
      <c r="G1645" s="23">
        <v>12</v>
      </c>
    </row>
    <row r="1646" spans="1:7" ht="12.75" customHeight="1" x14ac:dyDescent="0.35">
      <c r="A1646" s="1" t="s">
        <v>1647</v>
      </c>
      <c r="B1646" s="2" t="s">
        <v>2243</v>
      </c>
      <c r="C1646" s="23">
        <v>1</v>
      </c>
      <c r="D1646" s="23">
        <v>12</v>
      </c>
      <c r="E1646" s="23">
        <v>6</v>
      </c>
      <c r="F1646" s="23">
        <v>1</v>
      </c>
      <c r="G1646" s="23">
        <v>12</v>
      </c>
    </row>
    <row r="1647" spans="1:7" ht="12.75" customHeight="1" x14ac:dyDescent="0.35">
      <c r="A1647" s="1" t="s">
        <v>1648</v>
      </c>
      <c r="B1647" s="2" t="s">
        <v>2244</v>
      </c>
      <c r="C1647" s="23">
        <v>1</v>
      </c>
      <c r="D1647" s="23">
        <v>12</v>
      </c>
      <c r="E1647" s="23">
        <v>6</v>
      </c>
      <c r="F1647" s="23">
        <v>1</v>
      </c>
      <c r="G1647" s="23">
        <v>12</v>
      </c>
    </row>
    <row r="1648" spans="1:7" ht="12.75" customHeight="1" x14ac:dyDescent="0.35">
      <c r="A1648" s="1" t="s">
        <v>1649</v>
      </c>
      <c r="B1648" s="2" t="s">
        <v>2244</v>
      </c>
      <c r="C1648" s="23">
        <v>1</v>
      </c>
      <c r="D1648" s="23">
        <v>12</v>
      </c>
      <c r="E1648" s="23">
        <v>6</v>
      </c>
      <c r="F1648" s="23">
        <v>1</v>
      </c>
      <c r="G1648" s="23">
        <v>12</v>
      </c>
    </row>
    <row r="1649" spans="1:7" ht="12.75" customHeight="1" x14ac:dyDescent="0.35">
      <c r="A1649" s="1" t="s">
        <v>1650</v>
      </c>
      <c r="B1649" s="2" t="s">
        <v>2243</v>
      </c>
      <c r="C1649" s="23">
        <v>1</v>
      </c>
      <c r="D1649" s="23">
        <v>12</v>
      </c>
      <c r="E1649" s="23">
        <v>6</v>
      </c>
      <c r="F1649" s="23">
        <v>1</v>
      </c>
      <c r="G1649" s="23">
        <v>12</v>
      </c>
    </row>
    <row r="1650" spans="1:7" ht="12.75" customHeight="1" x14ac:dyDescent="0.35">
      <c r="A1650" s="1" t="s">
        <v>1651</v>
      </c>
      <c r="B1650" s="2" t="s">
        <v>2246</v>
      </c>
      <c r="C1650" s="23">
        <v>0</v>
      </c>
      <c r="D1650" s="23">
        <v>0</v>
      </c>
      <c r="E1650" s="23">
        <v>4</v>
      </c>
      <c r="F1650" s="23">
        <v>0</v>
      </c>
      <c r="G1650" s="23">
        <v>12</v>
      </c>
    </row>
    <row r="1651" spans="1:7" ht="12.75" customHeight="1" x14ac:dyDescent="0.35">
      <c r="A1651" s="1" t="s">
        <v>1652</v>
      </c>
      <c r="B1651" s="2" t="s">
        <v>2249</v>
      </c>
      <c r="C1651" s="23">
        <v>1</v>
      </c>
      <c r="D1651" s="23">
        <v>0</v>
      </c>
      <c r="E1651" s="23">
        <v>6</v>
      </c>
      <c r="F1651" s="23">
        <v>1</v>
      </c>
      <c r="G1651" s="23">
        <v>12</v>
      </c>
    </row>
    <row r="1652" spans="1:7" ht="12.75" customHeight="1" x14ac:dyDescent="0.35">
      <c r="A1652" s="1" t="s">
        <v>1653</v>
      </c>
      <c r="B1652" s="2" t="s">
        <v>2244</v>
      </c>
      <c r="C1652" s="23">
        <v>1</v>
      </c>
      <c r="D1652" s="23">
        <v>12</v>
      </c>
      <c r="E1652" s="23">
        <v>6</v>
      </c>
      <c r="F1652" s="23">
        <v>1</v>
      </c>
      <c r="G1652" s="23">
        <v>12</v>
      </c>
    </row>
    <row r="1653" spans="1:7" ht="12.75" customHeight="1" x14ac:dyDescent="0.35">
      <c r="A1653" s="1" t="s">
        <v>1654</v>
      </c>
      <c r="B1653" s="2" t="s">
        <v>2239</v>
      </c>
      <c r="C1653" s="23">
        <v>1</v>
      </c>
      <c r="D1653" s="23">
        <v>12</v>
      </c>
      <c r="E1653" s="23">
        <v>6</v>
      </c>
      <c r="F1653" s="23">
        <v>1</v>
      </c>
      <c r="G1653" s="23">
        <v>12</v>
      </c>
    </row>
    <row r="1654" spans="1:7" ht="12.75" customHeight="1" x14ac:dyDescent="0.35">
      <c r="A1654" s="1" t="s">
        <v>1655</v>
      </c>
      <c r="B1654" s="2" t="s">
        <v>2250</v>
      </c>
      <c r="C1654" s="23">
        <v>1</v>
      </c>
      <c r="D1654" s="23">
        <v>12</v>
      </c>
      <c r="E1654" s="23">
        <v>6</v>
      </c>
      <c r="F1654" s="23">
        <v>1</v>
      </c>
      <c r="G1654" s="23">
        <v>11</v>
      </c>
    </row>
    <row r="1655" spans="1:7" ht="12.75" customHeight="1" x14ac:dyDescent="0.35">
      <c r="A1655" s="1" t="s">
        <v>1656</v>
      </c>
      <c r="B1655" s="2" t="s">
        <v>2239</v>
      </c>
      <c r="C1655" s="23">
        <v>1</v>
      </c>
      <c r="D1655" s="23">
        <v>12</v>
      </c>
      <c r="E1655" s="23">
        <v>6</v>
      </c>
      <c r="F1655" s="23">
        <v>1</v>
      </c>
      <c r="G1655" s="23">
        <v>12</v>
      </c>
    </row>
    <row r="1656" spans="1:7" ht="12.75" customHeight="1" x14ac:dyDescent="0.35">
      <c r="A1656" s="1" t="s">
        <v>1657</v>
      </c>
      <c r="B1656" s="2" t="s">
        <v>2244</v>
      </c>
      <c r="C1656" s="23">
        <v>1</v>
      </c>
      <c r="D1656" s="23">
        <v>12</v>
      </c>
      <c r="E1656" s="23">
        <v>6</v>
      </c>
      <c r="F1656" s="23">
        <v>1</v>
      </c>
      <c r="G1656" s="23">
        <v>12</v>
      </c>
    </row>
    <row r="1657" spans="1:7" ht="12.75" customHeight="1" x14ac:dyDescent="0.35">
      <c r="A1657" s="1" t="s">
        <v>1658</v>
      </c>
      <c r="B1657" s="2" t="s">
        <v>2244</v>
      </c>
      <c r="C1657" s="23">
        <v>1</v>
      </c>
      <c r="D1657" s="23">
        <v>12</v>
      </c>
      <c r="E1657" s="23">
        <v>6</v>
      </c>
      <c r="F1657" s="23">
        <v>1</v>
      </c>
      <c r="G1657" s="23">
        <v>12</v>
      </c>
    </row>
    <row r="1658" spans="1:7" ht="12.75" customHeight="1" x14ac:dyDescent="0.35">
      <c r="A1658" s="1" t="s">
        <v>1659</v>
      </c>
      <c r="B1658" s="2" t="s">
        <v>2238</v>
      </c>
      <c r="C1658" s="23">
        <v>1</v>
      </c>
      <c r="D1658" s="23">
        <v>12</v>
      </c>
      <c r="E1658" s="23">
        <v>6</v>
      </c>
      <c r="F1658" s="23">
        <v>1</v>
      </c>
      <c r="G1658" s="23">
        <v>12</v>
      </c>
    </row>
    <row r="1659" spans="1:7" ht="12.75" customHeight="1" x14ac:dyDescent="0.35">
      <c r="A1659" s="1" t="s">
        <v>1660</v>
      </c>
      <c r="B1659" s="2" t="s">
        <v>2244</v>
      </c>
      <c r="C1659" s="23">
        <v>1</v>
      </c>
      <c r="D1659" s="23">
        <v>12</v>
      </c>
      <c r="E1659" s="23">
        <v>6</v>
      </c>
      <c r="F1659" s="23">
        <v>1</v>
      </c>
      <c r="G1659" s="23">
        <v>12</v>
      </c>
    </row>
    <row r="1660" spans="1:7" ht="12.75" customHeight="1" x14ac:dyDescent="0.35">
      <c r="A1660" s="1" t="s">
        <v>1661</v>
      </c>
      <c r="B1660" s="2" t="s">
        <v>2246</v>
      </c>
      <c r="C1660" s="23">
        <v>1</v>
      </c>
      <c r="D1660" s="23">
        <v>12</v>
      </c>
      <c r="E1660" s="23">
        <v>6</v>
      </c>
      <c r="F1660" s="23">
        <v>1</v>
      </c>
      <c r="G1660" s="23">
        <v>12</v>
      </c>
    </row>
    <row r="1661" spans="1:7" ht="12.75" customHeight="1" x14ac:dyDescent="0.35">
      <c r="A1661" s="1" t="s">
        <v>1662</v>
      </c>
      <c r="B1661" s="2" t="s">
        <v>2244</v>
      </c>
      <c r="C1661" s="23">
        <v>1</v>
      </c>
      <c r="D1661" s="23">
        <v>12</v>
      </c>
      <c r="E1661" s="23">
        <v>6</v>
      </c>
      <c r="F1661" s="23">
        <v>1</v>
      </c>
      <c r="G1661" s="23">
        <v>12</v>
      </c>
    </row>
    <row r="1662" spans="1:7" ht="12.75" customHeight="1" x14ac:dyDescent="0.35">
      <c r="A1662" s="1" t="s">
        <v>1663</v>
      </c>
      <c r="B1662" s="2" t="s">
        <v>2238</v>
      </c>
      <c r="C1662" s="23">
        <v>1</v>
      </c>
      <c r="D1662" s="23">
        <v>12</v>
      </c>
      <c r="E1662" s="23">
        <v>5</v>
      </c>
      <c r="F1662" s="23">
        <v>1</v>
      </c>
      <c r="G1662" s="23">
        <v>12</v>
      </c>
    </row>
    <row r="1663" spans="1:7" ht="12.75" customHeight="1" x14ac:dyDescent="0.35">
      <c r="A1663" s="1" t="s">
        <v>1664</v>
      </c>
      <c r="B1663" s="2" t="s">
        <v>2233</v>
      </c>
      <c r="C1663" s="23">
        <v>0</v>
      </c>
      <c r="D1663" s="23">
        <v>12</v>
      </c>
      <c r="E1663" s="23">
        <v>6</v>
      </c>
      <c r="F1663" s="23">
        <v>1</v>
      </c>
      <c r="G1663" s="23">
        <v>12</v>
      </c>
    </row>
    <row r="1664" spans="1:7" ht="12.75" customHeight="1" x14ac:dyDescent="0.35">
      <c r="A1664" s="1" t="s">
        <v>1665</v>
      </c>
      <c r="B1664" s="2" t="s">
        <v>2245</v>
      </c>
      <c r="C1664" s="23">
        <v>1</v>
      </c>
      <c r="D1664" s="23">
        <v>12</v>
      </c>
      <c r="E1664" s="23">
        <v>6</v>
      </c>
      <c r="F1664" s="23">
        <v>1</v>
      </c>
      <c r="G1664" s="23">
        <v>12</v>
      </c>
    </row>
    <row r="1665" spans="1:7" ht="12.75" customHeight="1" x14ac:dyDescent="0.35">
      <c r="A1665" s="1" t="s">
        <v>1666</v>
      </c>
      <c r="B1665" s="2" t="s">
        <v>2234</v>
      </c>
      <c r="C1665" s="23">
        <v>0</v>
      </c>
      <c r="D1665" s="23">
        <v>12</v>
      </c>
      <c r="E1665" s="23">
        <v>6</v>
      </c>
      <c r="F1665" s="23">
        <v>0</v>
      </c>
      <c r="G1665" s="23">
        <v>12</v>
      </c>
    </row>
    <row r="1666" spans="1:7" ht="12.75" customHeight="1" x14ac:dyDescent="0.35">
      <c r="A1666" s="1" t="s">
        <v>1667</v>
      </c>
      <c r="B1666" s="2" t="s">
        <v>2237</v>
      </c>
      <c r="C1666" s="23">
        <v>0</v>
      </c>
      <c r="D1666" s="23">
        <v>12</v>
      </c>
      <c r="E1666" s="23">
        <v>6</v>
      </c>
      <c r="F1666" s="23">
        <v>0</v>
      </c>
      <c r="G1666" s="23">
        <v>12</v>
      </c>
    </row>
    <row r="1667" spans="1:7" ht="12.75" customHeight="1" x14ac:dyDescent="0.35">
      <c r="A1667" s="1" t="s">
        <v>1668</v>
      </c>
      <c r="B1667" s="2" t="s">
        <v>2246</v>
      </c>
      <c r="C1667" s="23">
        <v>1</v>
      </c>
      <c r="D1667" s="23">
        <v>12</v>
      </c>
      <c r="E1667" s="23">
        <v>6</v>
      </c>
      <c r="F1667" s="23">
        <v>1</v>
      </c>
      <c r="G1667" s="23">
        <v>12</v>
      </c>
    </row>
    <row r="1668" spans="1:7" ht="12.75" customHeight="1" x14ac:dyDescent="0.35">
      <c r="A1668" s="1" t="s">
        <v>1669</v>
      </c>
      <c r="B1668" s="2" t="s">
        <v>2246</v>
      </c>
      <c r="C1668" s="23">
        <v>1</v>
      </c>
      <c r="D1668" s="23">
        <v>12</v>
      </c>
      <c r="E1668" s="23">
        <v>6</v>
      </c>
      <c r="F1668" s="23">
        <v>1</v>
      </c>
      <c r="G1668" s="23">
        <v>11</v>
      </c>
    </row>
    <row r="1669" spans="1:7" ht="12.75" customHeight="1" x14ac:dyDescent="0.35">
      <c r="A1669" s="1" t="s">
        <v>1670</v>
      </c>
      <c r="B1669" s="2" t="s">
        <v>2244</v>
      </c>
      <c r="C1669" s="23">
        <v>1</v>
      </c>
      <c r="D1669" s="23">
        <v>12</v>
      </c>
      <c r="E1669" s="23">
        <v>6</v>
      </c>
      <c r="F1669" s="23">
        <v>1</v>
      </c>
      <c r="G1669" s="23">
        <v>12</v>
      </c>
    </row>
    <row r="1670" spans="1:7" ht="12.75" customHeight="1" x14ac:dyDescent="0.35">
      <c r="A1670" s="1" t="s">
        <v>1671</v>
      </c>
      <c r="B1670" s="2" t="s">
        <v>2244</v>
      </c>
      <c r="C1670" s="23">
        <v>1</v>
      </c>
      <c r="D1670" s="23">
        <v>12</v>
      </c>
      <c r="E1670" s="23">
        <v>6</v>
      </c>
      <c r="F1670" s="23">
        <v>1</v>
      </c>
      <c r="G1670" s="23">
        <v>12</v>
      </c>
    </row>
    <row r="1671" spans="1:7" ht="12.75" customHeight="1" x14ac:dyDescent="0.35">
      <c r="A1671" s="1" t="s">
        <v>1672</v>
      </c>
      <c r="B1671" s="2" t="s">
        <v>2245</v>
      </c>
      <c r="C1671" s="23">
        <v>1</v>
      </c>
      <c r="D1671" s="23">
        <v>12</v>
      </c>
      <c r="E1671" s="23">
        <v>6</v>
      </c>
      <c r="F1671" s="23">
        <v>1</v>
      </c>
      <c r="G1671" s="23">
        <v>12</v>
      </c>
    </row>
    <row r="1672" spans="1:7" ht="12.75" customHeight="1" x14ac:dyDescent="0.35">
      <c r="A1672" s="1" t="s">
        <v>1673</v>
      </c>
      <c r="B1672" s="2" t="s">
        <v>2245</v>
      </c>
      <c r="C1672" s="23">
        <v>1</v>
      </c>
      <c r="D1672" s="23">
        <v>12</v>
      </c>
      <c r="E1672" s="23">
        <v>6</v>
      </c>
      <c r="F1672" s="23">
        <v>1</v>
      </c>
      <c r="G1672" s="23">
        <v>12</v>
      </c>
    </row>
    <row r="1673" spans="1:7" ht="12.75" customHeight="1" x14ac:dyDescent="0.35">
      <c r="A1673" s="1" t="s">
        <v>1674</v>
      </c>
      <c r="B1673" s="2" t="s">
        <v>2247</v>
      </c>
      <c r="C1673" s="23">
        <v>1</v>
      </c>
      <c r="D1673" s="23">
        <v>12</v>
      </c>
      <c r="E1673" s="23">
        <v>6</v>
      </c>
      <c r="F1673" s="23">
        <v>1</v>
      </c>
      <c r="G1673" s="23">
        <v>12</v>
      </c>
    </row>
    <row r="1674" spans="1:7" ht="12.75" customHeight="1" x14ac:dyDescent="0.35">
      <c r="A1674" s="1" t="s">
        <v>1675</v>
      </c>
      <c r="B1674" s="2" t="s">
        <v>2240</v>
      </c>
      <c r="C1674" s="23">
        <v>1</v>
      </c>
      <c r="D1674" s="23">
        <v>12</v>
      </c>
      <c r="E1674" s="23">
        <v>6</v>
      </c>
      <c r="F1674" s="23">
        <v>1</v>
      </c>
      <c r="G1674" s="23">
        <v>11</v>
      </c>
    </row>
    <row r="1675" spans="1:7" ht="12.75" customHeight="1" x14ac:dyDescent="0.35">
      <c r="A1675" s="1" t="s">
        <v>1676</v>
      </c>
      <c r="B1675" s="2" t="s">
        <v>2240</v>
      </c>
      <c r="C1675" s="23">
        <v>0</v>
      </c>
      <c r="D1675" s="23">
        <v>12</v>
      </c>
      <c r="E1675" s="23">
        <v>6</v>
      </c>
      <c r="F1675" s="23">
        <v>1</v>
      </c>
      <c r="G1675" s="23">
        <v>12</v>
      </c>
    </row>
    <row r="1676" spans="1:7" ht="12.75" customHeight="1" x14ac:dyDescent="0.35">
      <c r="A1676" s="1" t="s">
        <v>1677</v>
      </c>
      <c r="B1676" s="2" t="s">
        <v>2240</v>
      </c>
      <c r="C1676" s="23">
        <v>1</v>
      </c>
      <c r="D1676" s="23">
        <v>12</v>
      </c>
      <c r="E1676" s="23">
        <v>6</v>
      </c>
      <c r="F1676" s="23">
        <v>1</v>
      </c>
      <c r="G1676" s="23">
        <v>12</v>
      </c>
    </row>
    <row r="1677" spans="1:7" ht="12.75" customHeight="1" x14ac:dyDescent="0.35">
      <c r="A1677" s="1" t="s">
        <v>1678</v>
      </c>
      <c r="B1677" s="2" t="s">
        <v>2245</v>
      </c>
      <c r="C1677" s="23">
        <v>1</v>
      </c>
      <c r="D1677" s="23">
        <v>12</v>
      </c>
      <c r="E1677" s="23">
        <v>6</v>
      </c>
      <c r="F1677" s="23">
        <v>1</v>
      </c>
      <c r="G1677" s="23">
        <v>12</v>
      </c>
    </row>
    <row r="1678" spans="1:7" ht="12.75" customHeight="1" x14ac:dyDescent="0.35">
      <c r="A1678" s="1" t="s">
        <v>1679</v>
      </c>
      <c r="B1678" s="2" t="s">
        <v>2244</v>
      </c>
      <c r="C1678" s="23">
        <v>1</v>
      </c>
      <c r="D1678" s="23">
        <v>12</v>
      </c>
      <c r="E1678" s="23">
        <v>6</v>
      </c>
      <c r="F1678" s="23">
        <v>1</v>
      </c>
      <c r="G1678" s="23">
        <v>12</v>
      </c>
    </row>
    <row r="1679" spans="1:7" ht="12.75" customHeight="1" x14ac:dyDescent="0.35">
      <c r="A1679" s="1" t="s">
        <v>1680</v>
      </c>
      <c r="B1679" s="2" t="s">
        <v>2247</v>
      </c>
      <c r="C1679" s="23">
        <v>1</v>
      </c>
      <c r="D1679" s="23">
        <v>12</v>
      </c>
      <c r="E1679" s="23">
        <v>6</v>
      </c>
      <c r="F1679" s="23">
        <v>1</v>
      </c>
      <c r="G1679" s="23">
        <v>11</v>
      </c>
    </row>
    <row r="1680" spans="1:7" ht="12.75" customHeight="1" x14ac:dyDescent="0.35">
      <c r="A1680" s="1" t="s">
        <v>1681</v>
      </c>
      <c r="B1680" s="2" t="s">
        <v>2252</v>
      </c>
      <c r="C1680" s="23">
        <v>1</v>
      </c>
      <c r="D1680" s="23">
        <v>12</v>
      </c>
      <c r="E1680" s="23">
        <v>6</v>
      </c>
      <c r="F1680" s="23">
        <v>1</v>
      </c>
      <c r="G1680" s="23">
        <v>12</v>
      </c>
    </row>
    <row r="1681" spans="1:7" ht="12.75" customHeight="1" x14ac:dyDescent="0.35">
      <c r="A1681" s="1" t="s">
        <v>1682</v>
      </c>
      <c r="B1681" s="2" t="s">
        <v>2244</v>
      </c>
      <c r="C1681" s="23">
        <v>1</v>
      </c>
      <c r="D1681" s="23">
        <v>12</v>
      </c>
      <c r="E1681" s="23">
        <v>6</v>
      </c>
      <c r="F1681" s="23">
        <v>1</v>
      </c>
      <c r="G1681" s="23">
        <v>12</v>
      </c>
    </row>
    <row r="1682" spans="1:7" ht="12.75" customHeight="1" x14ac:dyDescent="0.35">
      <c r="A1682" s="1" t="s">
        <v>1683</v>
      </c>
      <c r="B1682" s="2" t="s">
        <v>2244</v>
      </c>
      <c r="C1682" s="23">
        <v>1</v>
      </c>
      <c r="D1682" s="23">
        <v>12</v>
      </c>
      <c r="E1682" s="23">
        <v>6</v>
      </c>
      <c r="F1682" s="23">
        <v>1</v>
      </c>
      <c r="G1682" s="23">
        <v>12</v>
      </c>
    </row>
    <row r="1683" spans="1:7" ht="12.75" customHeight="1" x14ac:dyDescent="0.35">
      <c r="A1683" s="1" t="s">
        <v>1684</v>
      </c>
      <c r="B1683" s="2" t="s">
        <v>2244</v>
      </c>
      <c r="C1683" s="23">
        <v>1</v>
      </c>
      <c r="D1683" s="23">
        <v>12</v>
      </c>
      <c r="E1683" s="23">
        <v>6</v>
      </c>
      <c r="F1683" s="23">
        <v>1</v>
      </c>
      <c r="G1683" s="23">
        <v>12</v>
      </c>
    </row>
    <row r="1684" spans="1:7" ht="12.75" customHeight="1" x14ac:dyDescent="0.35">
      <c r="A1684" s="1" t="s">
        <v>1685</v>
      </c>
      <c r="B1684" s="2" t="s">
        <v>2233</v>
      </c>
      <c r="C1684" s="23">
        <v>1</v>
      </c>
      <c r="D1684" s="23">
        <v>12</v>
      </c>
      <c r="E1684" s="23">
        <v>6</v>
      </c>
      <c r="F1684" s="23">
        <v>1</v>
      </c>
      <c r="G1684" s="23">
        <v>12</v>
      </c>
    </row>
    <row r="1685" spans="1:7" ht="12.75" customHeight="1" x14ac:dyDescent="0.35">
      <c r="A1685" s="1" t="s">
        <v>1686</v>
      </c>
      <c r="B1685" s="2" t="s">
        <v>2245</v>
      </c>
      <c r="C1685" s="23">
        <v>1</v>
      </c>
      <c r="D1685" s="23">
        <v>12</v>
      </c>
      <c r="E1685" s="23">
        <v>6</v>
      </c>
      <c r="F1685" s="23">
        <v>1</v>
      </c>
      <c r="G1685" s="23">
        <v>12</v>
      </c>
    </row>
    <row r="1686" spans="1:7" ht="12.75" customHeight="1" x14ac:dyDescent="0.35">
      <c r="A1686" s="1" t="s">
        <v>1687</v>
      </c>
      <c r="B1686" s="2" t="s">
        <v>2233</v>
      </c>
      <c r="C1686" s="23">
        <v>1</v>
      </c>
      <c r="D1686" s="23">
        <v>12</v>
      </c>
      <c r="E1686" s="23">
        <v>6</v>
      </c>
      <c r="F1686" s="23">
        <v>1</v>
      </c>
      <c r="G1686" s="23">
        <v>12</v>
      </c>
    </row>
    <row r="1687" spans="1:7" ht="12.75" customHeight="1" x14ac:dyDescent="0.35">
      <c r="A1687" s="1" t="s">
        <v>1688</v>
      </c>
      <c r="B1687" s="2" t="s">
        <v>2244</v>
      </c>
      <c r="C1687" s="23">
        <v>1</v>
      </c>
      <c r="D1687" s="23">
        <v>12</v>
      </c>
      <c r="E1687" s="23">
        <v>6</v>
      </c>
      <c r="F1687" s="23">
        <v>1</v>
      </c>
      <c r="G1687" s="23">
        <v>12</v>
      </c>
    </row>
    <row r="1688" spans="1:7" ht="12.75" customHeight="1" x14ac:dyDescent="0.35">
      <c r="A1688" s="1" t="s">
        <v>1689</v>
      </c>
      <c r="B1688" s="2" t="s">
        <v>2242</v>
      </c>
      <c r="C1688" s="23">
        <v>1</v>
      </c>
      <c r="D1688" s="23">
        <v>12</v>
      </c>
      <c r="E1688" s="23">
        <v>6</v>
      </c>
      <c r="F1688" s="23">
        <v>1</v>
      </c>
      <c r="G1688" s="23">
        <v>12</v>
      </c>
    </row>
    <row r="1689" spans="1:7" ht="12.75" customHeight="1" x14ac:dyDescent="0.35">
      <c r="A1689" s="1" t="s">
        <v>1690</v>
      </c>
      <c r="B1689" s="2" t="s">
        <v>2240</v>
      </c>
      <c r="C1689" s="23">
        <v>1</v>
      </c>
      <c r="D1689" s="23">
        <v>12</v>
      </c>
      <c r="E1689" s="23">
        <v>6</v>
      </c>
      <c r="F1689" s="23">
        <v>1</v>
      </c>
      <c r="G1689" s="23">
        <v>12</v>
      </c>
    </row>
    <row r="1690" spans="1:7" ht="12.75" customHeight="1" x14ac:dyDescent="0.35">
      <c r="A1690" s="1" t="s">
        <v>1691</v>
      </c>
      <c r="B1690" s="2" t="s">
        <v>2240</v>
      </c>
      <c r="C1690" s="23">
        <v>1</v>
      </c>
      <c r="D1690" s="23">
        <v>12</v>
      </c>
      <c r="E1690" s="23">
        <v>6</v>
      </c>
      <c r="F1690" s="23">
        <v>1</v>
      </c>
      <c r="G1690" s="23">
        <v>12</v>
      </c>
    </row>
    <row r="1691" spans="1:7" ht="12.75" customHeight="1" x14ac:dyDescent="0.35">
      <c r="A1691" s="1" t="s">
        <v>1692</v>
      </c>
      <c r="B1691" s="2" t="s">
        <v>2233</v>
      </c>
      <c r="C1691" s="23">
        <v>0</v>
      </c>
      <c r="D1691" s="23">
        <v>12</v>
      </c>
      <c r="E1691" s="23">
        <v>0</v>
      </c>
      <c r="F1691" s="23">
        <v>1</v>
      </c>
      <c r="G1691" s="23">
        <v>12</v>
      </c>
    </row>
    <row r="1692" spans="1:7" ht="12.75" customHeight="1" x14ac:dyDescent="0.35">
      <c r="A1692" s="1" t="s">
        <v>1693</v>
      </c>
      <c r="B1692" s="2" t="s">
        <v>2234</v>
      </c>
      <c r="C1692" s="23">
        <v>0</v>
      </c>
      <c r="D1692" s="23">
        <v>12</v>
      </c>
      <c r="E1692" s="23">
        <v>6</v>
      </c>
      <c r="F1692" s="23">
        <v>0</v>
      </c>
      <c r="G1692" s="23">
        <v>12</v>
      </c>
    </row>
    <row r="1693" spans="1:7" ht="12.75" customHeight="1" x14ac:dyDescent="0.35">
      <c r="A1693" s="1" t="s">
        <v>1694</v>
      </c>
      <c r="B1693" s="2" t="s">
        <v>2240</v>
      </c>
      <c r="C1693" s="23">
        <v>1</v>
      </c>
      <c r="D1693" s="23">
        <v>12</v>
      </c>
      <c r="E1693" s="23">
        <v>6</v>
      </c>
      <c r="F1693" s="23">
        <v>1</v>
      </c>
      <c r="G1693" s="23">
        <v>12</v>
      </c>
    </row>
    <row r="1694" spans="1:7" ht="12.75" customHeight="1" x14ac:dyDescent="0.35">
      <c r="A1694" s="1" t="s">
        <v>1695</v>
      </c>
      <c r="B1694" s="2" t="s">
        <v>2239</v>
      </c>
      <c r="C1694" s="23">
        <v>0</v>
      </c>
      <c r="D1694" s="23">
        <v>12</v>
      </c>
      <c r="E1694" s="23">
        <v>6</v>
      </c>
      <c r="F1694" s="23">
        <v>1</v>
      </c>
      <c r="G1694" s="23">
        <v>12</v>
      </c>
    </row>
    <row r="1695" spans="1:7" ht="12.75" customHeight="1" x14ac:dyDescent="0.35">
      <c r="A1695" s="1" t="s">
        <v>1696</v>
      </c>
      <c r="B1695" s="2" t="s">
        <v>2233</v>
      </c>
      <c r="C1695" s="23">
        <v>0</v>
      </c>
      <c r="D1695" s="23">
        <v>12</v>
      </c>
      <c r="E1695" s="23">
        <v>6</v>
      </c>
      <c r="F1695" s="23">
        <v>0</v>
      </c>
      <c r="G1695" s="23">
        <v>11</v>
      </c>
    </row>
    <row r="1696" spans="1:7" ht="12.75" customHeight="1" x14ac:dyDescent="0.35">
      <c r="A1696" s="1" t="s">
        <v>1697</v>
      </c>
      <c r="B1696" s="2" t="s">
        <v>2245</v>
      </c>
      <c r="C1696" s="23">
        <v>1</v>
      </c>
      <c r="D1696" s="23">
        <v>12</v>
      </c>
      <c r="E1696" s="23">
        <v>6</v>
      </c>
      <c r="F1696" s="23">
        <v>1</v>
      </c>
      <c r="G1696" s="23">
        <v>12</v>
      </c>
    </row>
    <row r="1697" spans="1:7" ht="12.75" customHeight="1" x14ac:dyDescent="0.35">
      <c r="A1697" s="1" t="s">
        <v>1698</v>
      </c>
      <c r="B1697" s="2" t="s">
        <v>2240</v>
      </c>
      <c r="C1697" s="23">
        <v>1</v>
      </c>
      <c r="D1697" s="23">
        <v>12</v>
      </c>
      <c r="E1697" s="23">
        <v>6</v>
      </c>
      <c r="F1697" s="23">
        <v>1</v>
      </c>
      <c r="G1697" s="23">
        <v>12</v>
      </c>
    </row>
    <row r="1698" spans="1:7" ht="12.75" customHeight="1" x14ac:dyDescent="0.35">
      <c r="A1698" s="1" t="s">
        <v>1699</v>
      </c>
      <c r="B1698" s="2" t="s">
        <v>2242</v>
      </c>
      <c r="C1698" s="23">
        <v>1</v>
      </c>
      <c r="D1698" s="23">
        <v>0</v>
      </c>
      <c r="E1698" s="23">
        <v>5</v>
      </c>
      <c r="F1698" s="23">
        <v>0</v>
      </c>
      <c r="G1698" s="23">
        <v>6</v>
      </c>
    </row>
    <row r="1699" spans="1:7" ht="12.75" customHeight="1" x14ac:dyDescent="0.35">
      <c r="A1699" s="1" t="s">
        <v>1700</v>
      </c>
      <c r="B1699" s="2" t="s">
        <v>2233</v>
      </c>
      <c r="C1699" s="23">
        <v>1</v>
      </c>
      <c r="D1699" s="23">
        <v>12</v>
      </c>
      <c r="E1699" s="23">
        <v>6</v>
      </c>
      <c r="F1699" s="23">
        <v>1</v>
      </c>
      <c r="G1699" s="23">
        <v>12</v>
      </c>
    </row>
    <row r="1700" spans="1:7" ht="12.75" customHeight="1" x14ac:dyDescent="0.35">
      <c r="A1700" s="1" t="s">
        <v>1701</v>
      </c>
      <c r="B1700" s="2" t="s">
        <v>2233</v>
      </c>
      <c r="C1700" s="23">
        <v>1</v>
      </c>
      <c r="D1700" s="23">
        <v>12</v>
      </c>
      <c r="E1700" s="23">
        <v>6</v>
      </c>
      <c r="F1700" s="23">
        <v>1</v>
      </c>
      <c r="G1700" s="23">
        <v>12</v>
      </c>
    </row>
    <row r="1701" spans="1:7" ht="12.75" customHeight="1" x14ac:dyDescent="0.35">
      <c r="A1701" s="1" t="s">
        <v>1702</v>
      </c>
      <c r="B1701" s="2" t="s">
        <v>2239</v>
      </c>
      <c r="C1701" s="23">
        <v>1</v>
      </c>
      <c r="D1701" s="23">
        <v>12</v>
      </c>
      <c r="E1701" s="23">
        <v>6</v>
      </c>
      <c r="F1701" s="23">
        <v>1</v>
      </c>
      <c r="G1701" s="23">
        <v>12</v>
      </c>
    </row>
    <row r="1702" spans="1:7" ht="12.75" customHeight="1" x14ac:dyDescent="0.35">
      <c r="A1702" s="1" t="s">
        <v>1703</v>
      </c>
      <c r="B1702" s="2" t="s">
        <v>2246</v>
      </c>
      <c r="C1702" s="23">
        <v>1</v>
      </c>
      <c r="D1702" s="23">
        <v>12</v>
      </c>
      <c r="E1702" s="23">
        <v>5</v>
      </c>
      <c r="F1702" s="23">
        <v>1</v>
      </c>
      <c r="G1702" s="23">
        <v>12</v>
      </c>
    </row>
    <row r="1703" spans="1:7" ht="12.75" customHeight="1" x14ac:dyDescent="0.35">
      <c r="A1703" s="1" t="s">
        <v>1704</v>
      </c>
      <c r="B1703" s="2" t="s">
        <v>2248</v>
      </c>
      <c r="C1703" s="23">
        <v>1</v>
      </c>
      <c r="D1703" s="23">
        <v>12</v>
      </c>
      <c r="E1703" s="23">
        <v>6</v>
      </c>
      <c r="F1703" s="23">
        <v>1</v>
      </c>
      <c r="G1703" s="23">
        <v>12</v>
      </c>
    </row>
    <row r="1704" spans="1:7" ht="12.75" customHeight="1" x14ac:dyDescent="0.35">
      <c r="A1704" s="1" t="s">
        <v>1705</v>
      </c>
      <c r="B1704" s="2" t="s">
        <v>2236</v>
      </c>
      <c r="C1704" s="23">
        <v>0</v>
      </c>
      <c r="D1704" s="23">
        <v>12</v>
      </c>
      <c r="E1704" s="23">
        <v>6</v>
      </c>
      <c r="F1704" s="23">
        <v>0</v>
      </c>
      <c r="G1704" s="23">
        <v>0</v>
      </c>
    </row>
    <row r="1705" spans="1:7" ht="12.75" customHeight="1" x14ac:dyDescent="0.35">
      <c r="A1705" s="1" t="s">
        <v>1706</v>
      </c>
      <c r="B1705" s="2" t="s">
        <v>2246</v>
      </c>
      <c r="C1705" s="23">
        <v>1</v>
      </c>
      <c r="D1705" s="23">
        <v>12</v>
      </c>
      <c r="E1705" s="23">
        <v>6</v>
      </c>
      <c r="F1705" s="23">
        <v>1</v>
      </c>
      <c r="G1705" s="23">
        <v>10</v>
      </c>
    </row>
    <row r="1706" spans="1:7" ht="12.75" customHeight="1" x14ac:dyDescent="0.35">
      <c r="A1706" s="1" t="s">
        <v>1707</v>
      </c>
      <c r="B1706" s="2" t="s">
        <v>2242</v>
      </c>
      <c r="C1706" s="23">
        <v>1</v>
      </c>
      <c r="D1706" s="23">
        <v>12</v>
      </c>
      <c r="E1706" s="23">
        <v>4</v>
      </c>
      <c r="F1706" s="23">
        <v>1</v>
      </c>
      <c r="G1706" s="23">
        <v>11</v>
      </c>
    </row>
    <row r="1707" spans="1:7" ht="12.75" customHeight="1" x14ac:dyDescent="0.35">
      <c r="A1707" s="1" t="s">
        <v>1708</v>
      </c>
      <c r="B1707" s="2" t="s">
        <v>2254</v>
      </c>
      <c r="C1707" s="23">
        <v>1</v>
      </c>
      <c r="D1707" s="23">
        <v>12</v>
      </c>
      <c r="E1707" s="23">
        <v>6</v>
      </c>
      <c r="F1707" s="23">
        <v>1</v>
      </c>
      <c r="G1707" s="23">
        <v>12</v>
      </c>
    </row>
    <row r="1708" spans="1:7" ht="12.75" customHeight="1" x14ac:dyDescent="0.35">
      <c r="A1708" s="1" t="s">
        <v>1709</v>
      </c>
      <c r="B1708" s="2" t="s">
        <v>2236</v>
      </c>
      <c r="C1708" s="23">
        <v>0</v>
      </c>
      <c r="D1708" s="23">
        <v>0</v>
      </c>
      <c r="E1708" s="23">
        <v>0</v>
      </c>
      <c r="F1708" s="23">
        <v>0</v>
      </c>
      <c r="G1708" s="23">
        <v>12</v>
      </c>
    </row>
    <row r="1709" spans="1:7" ht="12.75" customHeight="1" x14ac:dyDescent="0.35">
      <c r="A1709" s="1" t="s">
        <v>1710</v>
      </c>
      <c r="B1709" s="2" t="s">
        <v>2244</v>
      </c>
      <c r="C1709" s="23">
        <v>1</v>
      </c>
      <c r="D1709" s="23">
        <v>12</v>
      </c>
      <c r="E1709" s="23">
        <v>6</v>
      </c>
      <c r="F1709" s="23">
        <v>1</v>
      </c>
      <c r="G1709" s="23">
        <v>12</v>
      </c>
    </row>
    <row r="1710" spans="1:7" ht="12.75" customHeight="1" x14ac:dyDescent="0.35">
      <c r="A1710" s="1" t="s">
        <v>1711</v>
      </c>
      <c r="B1710" s="2" t="s">
        <v>2240</v>
      </c>
      <c r="C1710" s="23">
        <v>1</v>
      </c>
      <c r="D1710" s="23">
        <v>12</v>
      </c>
      <c r="E1710" s="23">
        <v>6</v>
      </c>
      <c r="F1710" s="23">
        <v>1</v>
      </c>
      <c r="G1710" s="23">
        <v>12</v>
      </c>
    </row>
    <row r="1711" spans="1:7" ht="12.75" customHeight="1" x14ac:dyDescent="0.35">
      <c r="A1711" s="1" t="s">
        <v>1712</v>
      </c>
      <c r="B1711" s="2" t="s">
        <v>2252</v>
      </c>
      <c r="C1711" s="23">
        <v>1</v>
      </c>
      <c r="D1711" s="23">
        <v>12</v>
      </c>
      <c r="E1711" s="23">
        <v>6</v>
      </c>
      <c r="F1711" s="23">
        <v>1</v>
      </c>
      <c r="G1711" s="23">
        <v>12</v>
      </c>
    </row>
    <row r="1712" spans="1:7" ht="12.75" customHeight="1" x14ac:dyDescent="0.35">
      <c r="A1712" s="1" t="s">
        <v>1713</v>
      </c>
      <c r="B1712" s="2" t="s">
        <v>2248</v>
      </c>
      <c r="C1712" s="23">
        <v>1</v>
      </c>
      <c r="D1712" s="23">
        <v>12</v>
      </c>
      <c r="E1712" s="23">
        <v>6</v>
      </c>
      <c r="F1712" s="23">
        <v>1</v>
      </c>
      <c r="G1712" s="23">
        <v>12</v>
      </c>
    </row>
    <row r="1713" spans="1:7" ht="12.75" customHeight="1" x14ac:dyDescent="0.35">
      <c r="A1713" s="1" t="s">
        <v>1714</v>
      </c>
      <c r="B1713" s="2" t="s">
        <v>2244</v>
      </c>
      <c r="C1713" s="23">
        <v>1</v>
      </c>
      <c r="D1713" s="23">
        <v>12</v>
      </c>
      <c r="E1713" s="23">
        <v>6</v>
      </c>
      <c r="F1713" s="23">
        <v>1</v>
      </c>
      <c r="G1713" s="23">
        <v>12</v>
      </c>
    </row>
    <row r="1714" spans="1:7" ht="12.75" customHeight="1" x14ac:dyDescent="0.35">
      <c r="A1714" s="1" t="s">
        <v>1715</v>
      </c>
      <c r="B1714" s="2" t="s">
        <v>2239</v>
      </c>
      <c r="C1714" s="23">
        <v>1</v>
      </c>
      <c r="D1714" s="23">
        <v>12</v>
      </c>
      <c r="E1714" s="23">
        <v>6</v>
      </c>
      <c r="F1714" s="23">
        <v>1</v>
      </c>
      <c r="G1714" s="23">
        <v>12</v>
      </c>
    </row>
    <row r="1715" spans="1:7" ht="12.75" customHeight="1" x14ac:dyDescent="0.35">
      <c r="A1715" s="1" t="s">
        <v>1716</v>
      </c>
      <c r="B1715" s="2" t="s">
        <v>2237</v>
      </c>
      <c r="C1715" s="23">
        <v>0</v>
      </c>
      <c r="D1715" s="23">
        <v>12</v>
      </c>
      <c r="E1715" s="23">
        <v>6</v>
      </c>
      <c r="F1715" s="23">
        <v>1</v>
      </c>
      <c r="G1715" s="23">
        <v>12</v>
      </c>
    </row>
    <row r="1716" spans="1:7" ht="12.75" customHeight="1" x14ac:dyDescent="0.35">
      <c r="A1716" s="1" t="s">
        <v>1717</v>
      </c>
      <c r="B1716" s="2" t="s">
        <v>2242</v>
      </c>
      <c r="C1716" s="23">
        <v>0</v>
      </c>
      <c r="D1716" s="23">
        <v>12</v>
      </c>
      <c r="E1716" s="23">
        <v>6</v>
      </c>
      <c r="F1716" s="23">
        <v>1</v>
      </c>
      <c r="G1716" s="23">
        <v>12</v>
      </c>
    </row>
    <row r="1717" spans="1:7" ht="12.75" customHeight="1" x14ac:dyDescent="0.35">
      <c r="A1717" s="1" t="s">
        <v>1718</v>
      </c>
      <c r="B1717" s="2" t="s">
        <v>2245</v>
      </c>
      <c r="C1717" s="23">
        <v>1</v>
      </c>
      <c r="D1717" s="23">
        <v>12</v>
      </c>
      <c r="E1717" s="23">
        <v>6</v>
      </c>
      <c r="F1717" s="23">
        <v>1</v>
      </c>
      <c r="G1717" s="23">
        <v>12</v>
      </c>
    </row>
    <row r="1718" spans="1:7" ht="12.75" customHeight="1" x14ac:dyDescent="0.35">
      <c r="A1718" s="1" t="s">
        <v>1719</v>
      </c>
      <c r="B1718" s="2" t="s">
        <v>2245</v>
      </c>
      <c r="C1718" s="23">
        <v>1</v>
      </c>
      <c r="D1718" s="23">
        <v>12</v>
      </c>
      <c r="E1718" s="23">
        <v>6</v>
      </c>
      <c r="F1718" s="23">
        <v>1</v>
      </c>
      <c r="G1718" s="23">
        <v>12</v>
      </c>
    </row>
    <row r="1719" spans="1:7" ht="12.75" customHeight="1" x14ac:dyDescent="0.35">
      <c r="A1719" s="1" t="s">
        <v>1720</v>
      </c>
      <c r="B1719" s="2" t="s">
        <v>2238</v>
      </c>
      <c r="C1719" s="23">
        <v>1</v>
      </c>
      <c r="D1719" s="23">
        <v>12</v>
      </c>
      <c r="E1719" s="23">
        <v>6</v>
      </c>
      <c r="F1719" s="23">
        <v>1</v>
      </c>
      <c r="G1719" s="23">
        <v>12</v>
      </c>
    </row>
    <row r="1720" spans="1:7" ht="12.75" customHeight="1" x14ac:dyDescent="0.35">
      <c r="A1720" s="1" t="s">
        <v>1721</v>
      </c>
      <c r="B1720" s="2" t="s">
        <v>2244</v>
      </c>
      <c r="C1720" s="23">
        <v>1</v>
      </c>
      <c r="D1720" s="23">
        <v>12</v>
      </c>
      <c r="E1720" s="23">
        <v>6</v>
      </c>
      <c r="F1720" s="23">
        <v>1</v>
      </c>
      <c r="G1720" s="23">
        <v>12</v>
      </c>
    </row>
    <row r="1721" spans="1:7" ht="12.75" customHeight="1" x14ac:dyDescent="0.35">
      <c r="A1721" s="1" t="s">
        <v>1722</v>
      </c>
      <c r="B1721" s="2" t="s">
        <v>2233</v>
      </c>
      <c r="C1721" s="23">
        <v>0</v>
      </c>
      <c r="D1721" s="23">
        <v>12</v>
      </c>
      <c r="E1721" s="23">
        <v>6</v>
      </c>
      <c r="F1721" s="23">
        <v>1</v>
      </c>
      <c r="G1721" s="23">
        <v>12</v>
      </c>
    </row>
    <row r="1722" spans="1:7" ht="12.75" customHeight="1" x14ac:dyDescent="0.35">
      <c r="A1722" s="1" t="s">
        <v>1723</v>
      </c>
      <c r="B1722" s="2" t="s">
        <v>2245</v>
      </c>
      <c r="C1722" s="23">
        <v>1</v>
      </c>
      <c r="D1722" s="23">
        <v>12</v>
      </c>
      <c r="E1722" s="23">
        <v>6</v>
      </c>
      <c r="F1722" s="23">
        <v>1</v>
      </c>
      <c r="G1722" s="23">
        <v>12</v>
      </c>
    </row>
    <row r="1723" spans="1:7" ht="12.75" customHeight="1" x14ac:dyDescent="0.35">
      <c r="A1723" s="1" t="s">
        <v>1724</v>
      </c>
      <c r="B1723" s="2" t="s">
        <v>2238</v>
      </c>
      <c r="C1723" s="23">
        <v>1</v>
      </c>
      <c r="D1723" s="23">
        <v>12</v>
      </c>
      <c r="E1723" s="23">
        <v>6</v>
      </c>
      <c r="F1723" s="23">
        <v>1</v>
      </c>
      <c r="G1723" s="23">
        <v>12</v>
      </c>
    </row>
    <row r="1724" spans="1:7" ht="12.75" customHeight="1" x14ac:dyDescent="0.35">
      <c r="A1724" s="1" t="s">
        <v>1725</v>
      </c>
      <c r="B1724" s="2" t="s">
        <v>2240</v>
      </c>
      <c r="C1724" s="23">
        <v>0</v>
      </c>
      <c r="D1724" s="23">
        <v>12</v>
      </c>
      <c r="E1724" s="23">
        <v>6</v>
      </c>
      <c r="F1724" s="23">
        <v>1</v>
      </c>
      <c r="G1724" s="23">
        <v>12</v>
      </c>
    </row>
    <row r="1725" spans="1:7" ht="12.75" customHeight="1" x14ac:dyDescent="0.35">
      <c r="A1725" s="1" t="s">
        <v>1726</v>
      </c>
      <c r="B1725" s="2" t="s">
        <v>2233</v>
      </c>
      <c r="C1725" s="23">
        <v>0</v>
      </c>
      <c r="D1725" s="23">
        <v>12</v>
      </c>
      <c r="E1725" s="23">
        <v>6</v>
      </c>
      <c r="F1725" s="23">
        <v>0</v>
      </c>
      <c r="G1725" s="23">
        <v>12</v>
      </c>
    </row>
    <row r="1726" spans="1:7" ht="12.75" customHeight="1" x14ac:dyDescent="0.35">
      <c r="A1726" s="1" t="s">
        <v>1727</v>
      </c>
      <c r="B1726" s="2" t="s">
        <v>2246</v>
      </c>
      <c r="C1726" s="23">
        <v>1</v>
      </c>
      <c r="D1726" s="23">
        <v>12</v>
      </c>
      <c r="E1726" s="23">
        <v>6</v>
      </c>
      <c r="F1726" s="23">
        <v>1</v>
      </c>
      <c r="G1726" s="23">
        <v>12</v>
      </c>
    </row>
    <row r="1727" spans="1:7" ht="12.75" customHeight="1" x14ac:dyDescent="0.35">
      <c r="A1727" s="1" t="s">
        <v>1728</v>
      </c>
      <c r="B1727" s="2" t="s">
        <v>2244</v>
      </c>
      <c r="C1727" s="23">
        <v>1</v>
      </c>
      <c r="D1727" s="23">
        <v>12</v>
      </c>
      <c r="E1727" s="23">
        <v>6</v>
      </c>
      <c r="F1727" s="23">
        <v>1</v>
      </c>
      <c r="G1727" s="23">
        <v>12</v>
      </c>
    </row>
    <row r="1728" spans="1:7" ht="12.75" customHeight="1" x14ac:dyDescent="0.35">
      <c r="A1728" s="1" t="s">
        <v>1729</v>
      </c>
      <c r="B1728" s="2" t="s">
        <v>2259</v>
      </c>
      <c r="C1728" s="23">
        <v>0</v>
      </c>
      <c r="D1728" s="23">
        <v>12</v>
      </c>
      <c r="E1728" s="23">
        <v>6</v>
      </c>
      <c r="F1728" s="23">
        <v>1</v>
      </c>
      <c r="G1728" s="23">
        <v>0</v>
      </c>
    </row>
    <row r="1729" spans="1:7" ht="12.75" customHeight="1" x14ac:dyDescent="0.35">
      <c r="A1729" s="1" t="s">
        <v>1730</v>
      </c>
      <c r="B1729" s="2" t="s">
        <v>2244</v>
      </c>
      <c r="C1729" s="23">
        <v>1</v>
      </c>
      <c r="D1729" s="23">
        <v>12</v>
      </c>
      <c r="E1729" s="23">
        <v>6</v>
      </c>
      <c r="F1729" s="23">
        <v>1</v>
      </c>
      <c r="G1729" s="23">
        <v>12</v>
      </c>
    </row>
    <row r="1730" spans="1:7" ht="12.75" customHeight="1" x14ac:dyDescent="0.35">
      <c r="A1730" s="1" t="s">
        <v>1731</v>
      </c>
      <c r="B1730" s="2" t="s">
        <v>2245</v>
      </c>
      <c r="C1730" s="23">
        <v>1</v>
      </c>
      <c r="D1730" s="23">
        <v>12</v>
      </c>
      <c r="E1730" s="23">
        <v>6</v>
      </c>
      <c r="F1730" s="23">
        <v>1</v>
      </c>
      <c r="G1730" s="23">
        <v>12</v>
      </c>
    </row>
    <row r="1731" spans="1:7" ht="12.75" customHeight="1" x14ac:dyDescent="0.35">
      <c r="A1731" s="1" t="s">
        <v>1732</v>
      </c>
      <c r="B1731" s="2" t="s">
        <v>2234</v>
      </c>
      <c r="C1731" s="23">
        <v>0</v>
      </c>
      <c r="D1731" s="23">
        <v>12</v>
      </c>
      <c r="E1731" s="23">
        <v>5</v>
      </c>
      <c r="F1731" s="23">
        <v>1</v>
      </c>
      <c r="G1731" s="23">
        <v>12</v>
      </c>
    </row>
    <row r="1732" spans="1:7" ht="12.75" customHeight="1" x14ac:dyDescent="0.35">
      <c r="A1732" s="1" t="s">
        <v>1733</v>
      </c>
      <c r="B1732" s="2" t="s">
        <v>2237</v>
      </c>
      <c r="C1732" s="23">
        <v>1</v>
      </c>
      <c r="D1732" s="23">
        <v>12</v>
      </c>
      <c r="E1732" s="23">
        <v>6</v>
      </c>
      <c r="F1732" s="23">
        <v>1</v>
      </c>
      <c r="G1732" s="23">
        <v>12</v>
      </c>
    </row>
    <row r="1733" spans="1:7" ht="12.75" customHeight="1" x14ac:dyDescent="0.35">
      <c r="A1733" s="1" t="s">
        <v>1734</v>
      </c>
      <c r="B1733" s="2" t="s">
        <v>2239</v>
      </c>
      <c r="C1733" s="23">
        <v>0</v>
      </c>
      <c r="D1733" s="23">
        <v>12</v>
      </c>
      <c r="E1733" s="23">
        <v>6</v>
      </c>
      <c r="F1733" s="23">
        <v>1</v>
      </c>
      <c r="G1733" s="23">
        <v>12</v>
      </c>
    </row>
    <row r="1734" spans="1:7" ht="12.75" customHeight="1" x14ac:dyDescent="0.35">
      <c r="A1734" s="1" t="s">
        <v>1735</v>
      </c>
      <c r="B1734" s="2" t="s">
        <v>2244</v>
      </c>
      <c r="C1734" s="23">
        <v>1</v>
      </c>
      <c r="D1734" s="23">
        <v>12</v>
      </c>
      <c r="E1734" s="23">
        <v>6</v>
      </c>
      <c r="F1734" s="23">
        <v>1</v>
      </c>
      <c r="G1734" s="23">
        <v>11</v>
      </c>
    </row>
    <row r="1735" spans="1:7" ht="12.75" customHeight="1" x14ac:dyDescent="0.35">
      <c r="A1735" s="1" t="s">
        <v>1736</v>
      </c>
      <c r="B1735" s="2" t="s">
        <v>2254</v>
      </c>
      <c r="C1735" s="23">
        <v>0</v>
      </c>
      <c r="D1735" s="23">
        <v>0</v>
      </c>
      <c r="E1735" s="23">
        <v>2</v>
      </c>
      <c r="F1735" s="23">
        <v>0</v>
      </c>
      <c r="G1735" s="23">
        <v>12</v>
      </c>
    </row>
    <row r="1736" spans="1:7" ht="12.75" customHeight="1" x14ac:dyDescent="0.35">
      <c r="A1736" s="1" t="s">
        <v>1737</v>
      </c>
      <c r="B1736" s="2" t="s">
        <v>2244</v>
      </c>
      <c r="C1736" s="23">
        <v>1</v>
      </c>
      <c r="D1736" s="23">
        <v>12</v>
      </c>
      <c r="E1736" s="23">
        <v>6</v>
      </c>
      <c r="F1736" s="23">
        <v>1</v>
      </c>
      <c r="G1736" s="23">
        <v>12</v>
      </c>
    </row>
    <row r="1737" spans="1:7" ht="12.75" customHeight="1" x14ac:dyDescent="0.35">
      <c r="A1737" s="1" t="s">
        <v>1738</v>
      </c>
      <c r="B1737" s="2" t="s">
        <v>2238</v>
      </c>
      <c r="C1737" s="23">
        <v>1</v>
      </c>
      <c r="D1737" s="23">
        <v>12</v>
      </c>
      <c r="E1737" s="23">
        <v>6</v>
      </c>
      <c r="F1737" s="23">
        <v>1</v>
      </c>
      <c r="G1737" s="23">
        <v>12</v>
      </c>
    </row>
    <row r="1738" spans="1:7" ht="12.75" customHeight="1" x14ac:dyDescent="0.35">
      <c r="A1738" s="1" t="s">
        <v>1739</v>
      </c>
      <c r="B1738" s="2" t="s">
        <v>2247</v>
      </c>
      <c r="C1738" s="23">
        <v>1</v>
      </c>
      <c r="D1738" s="23">
        <v>12</v>
      </c>
      <c r="E1738" s="23">
        <v>6</v>
      </c>
      <c r="F1738" s="23">
        <v>1</v>
      </c>
      <c r="G1738" s="23">
        <v>12</v>
      </c>
    </row>
    <row r="1739" spans="1:7" ht="12.75" customHeight="1" x14ac:dyDescent="0.35">
      <c r="A1739" s="1" t="s">
        <v>1740</v>
      </c>
      <c r="B1739" s="2" t="s">
        <v>2245</v>
      </c>
      <c r="C1739" s="23">
        <v>1</v>
      </c>
      <c r="D1739" s="23">
        <v>12</v>
      </c>
      <c r="E1739" s="23">
        <v>6</v>
      </c>
      <c r="F1739" s="23">
        <v>1</v>
      </c>
      <c r="G1739" s="23">
        <v>12</v>
      </c>
    </row>
    <row r="1740" spans="1:7" ht="12.75" customHeight="1" x14ac:dyDescent="0.35">
      <c r="A1740" s="1" t="s">
        <v>1741</v>
      </c>
      <c r="B1740" s="2" t="s">
        <v>2244</v>
      </c>
      <c r="C1740" s="23">
        <v>1</v>
      </c>
      <c r="D1740" s="23">
        <v>12</v>
      </c>
      <c r="E1740" s="23">
        <v>6</v>
      </c>
      <c r="F1740" s="23">
        <v>1</v>
      </c>
      <c r="G1740" s="23">
        <v>12</v>
      </c>
    </row>
    <row r="1741" spans="1:7" ht="12.75" customHeight="1" x14ac:dyDescent="0.35">
      <c r="A1741" s="1" t="s">
        <v>1742</v>
      </c>
      <c r="B1741" s="2" t="s">
        <v>2233</v>
      </c>
      <c r="C1741" s="23">
        <v>0</v>
      </c>
      <c r="D1741" s="23">
        <v>12</v>
      </c>
      <c r="E1741" s="23">
        <v>6</v>
      </c>
      <c r="F1741" s="23">
        <v>1</v>
      </c>
      <c r="G1741" s="23">
        <v>12</v>
      </c>
    </row>
    <row r="1742" spans="1:7" ht="12.75" customHeight="1" x14ac:dyDescent="0.35">
      <c r="A1742" s="1" t="s">
        <v>1743</v>
      </c>
      <c r="B1742" s="2" t="s">
        <v>2244</v>
      </c>
      <c r="C1742" s="23">
        <v>1</v>
      </c>
      <c r="D1742" s="23">
        <v>12</v>
      </c>
      <c r="E1742" s="23">
        <v>6</v>
      </c>
      <c r="F1742" s="23">
        <v>1</v>
      </c>
      <c r="G1742" s="23">
        <v>12</v>
      </c>
    </row>
    <row r="1743" spans="1:7" ht="12.75" customHeight="1" x14ac:dyDescent="0.35">
      <c r="A1743" s="1" t="s">
        <v>1744</v>
      </c>
      <c r="B1743" s="2" t="s">
        <v>2244</v>
      </c>
      <c r="C1743" s="23">
        <v>1</v>
      </c>
      <c r="D1743" s="23">
        <v>12</v>
      </c>
      <c r="E1743" s="23">
        <v>6</v>
      </c>
      <c r="F1743" s="23">
        <v>1</v>
      </c>
      <c r="G1743" s="23">
        <v>12</v>
      </c>
    </row>
    <row r="1744" spans="1:7" ht="12.75" customHeight="1" x14ac:dyDescent="0.35">
      <c r="A1744" s="1" t="s">
        <v>1745</v>
      </c>
      <c r="B1744" s="2" t="s">
        <v>2233</v>
      </c>
      <c r="C1744" s="23">
        <v>1</v>
      </c>
      <c r="D1744" s="23">
        <v>12</v>
      </c>
      <c r="E1744" s="23">
        <v>6</v>
      </c>
      <c r="F1744" s="23">
        <v>1</v>
      </c>
      <c r="G1744" s="23">
        <v>12</v>
      </c>
    </row>
    <row r="1745" spans="1:7" ht="12.75" customHeight="1" x14ac:dyDescent="0.35">
      <c r="A1745" s="1" t="s">
        <v>1746</v>
      </c>
      <c r="B1745" s="2" t="s">
        <v>2251</v>
      </c>
      <c r="C1745" s="23">
        <v>1</v>
      </c>
      <c r="D1745" s="23">
        <v>12</v>
      </c>
      <c r="E1745" s="23">
        <v>6</v>
      </c>
      <c r="F1745" s="23">
        <v>1</v>
      </c>
      <c r="G1745" s="23">
        <v>12</v>
      </c>
    </row>
    <row r="1746" spans="1:7" ht="12.75" customHeight="1" x14ac:dyDescent="0.35">
      <c r="A1746" s="1" t="s">
        <v>1747</v>
      </c>
      <c r="B1746" s="2" t="s">
        <v>2245</v>
      </c>
      <c r="C1746" s="23">
        <v>1</v>
      </c>
      <c r="D1746" s="23">
        <v>12</v>
      </c>
      <c r="E1746" s="23">
        <v>6</v>
      </c>
      <c r="F1746" s="23">
        <v>1</v>
      </c>
      <c r="G1746" s="23">
        <v>12</v>
      </c>
    </row>
    <row r="1747" spans="1:7" ht="12.75" customHeight="1" x14ac:dyDescent="0.35">
      <c r="A1747" s="1" t="s">
        <v>1748</v>
      </c>
      <c r="B1747" s="2" t="s">
        <v>2233</v>
      </c>
      <c r="C1747" s="23">
        <v>1</v>
      </c>
      <c r="D1747" s="23">
        <v>12</v>
      </c>
      <c r="E1747" s="23">
        <v>6</v>
      </c>
      <c r="F1747" s="23">
        <v>1</v>
      </c>
      <c r="G1747" s="23">
        <v>12</v>
      </c>
    </row>
    <row r="1748" spans="1:7" ht="12.75" customHeight="1" x14ac:dyDescent="0.35">
      <c r="A1748" s="1" t="s">
        <v>1749</v>
      </c>
      <c r="B1748" s="2" t="s">
        <v>2238</v>
      </c>
      <c r="C1748" s="23">
        <v>1</v>
      </c>
      <c r="D1748" s="23">
        <v>12</v>
      </c>
      <c r="E1748" s="23">
        <v>6</v>
      </c>
      <c r="F1748" s="23">
        <v>1</v>
      </c>
      <c r="G1748" s="23">
        <v>12</v>
      </c>
    </row>
    <row r="1749" spans="1:7" ht="12.75" customHeight="1" x14ac:dyDescent="0.35">
      <c r="A1749" s="1" t="s">
        <v>1750</v>
      </c>
      <c r="B1749" s="2" t="s">
        <v>2238</v>
      </c>
      <c r="C1749" s="23">
        <v>1</v>
      </c>
      <c r="D1749" s="23">
        <v>12</v>
      </c>
      <c r="E1749" s="23">
        <v>6</v>
      </c>
      <c r="F1749" s="23">
        <v>1</v>
      </c>
      <c r="G1749" s="23">
        <v>12</v>
      </c>
    </row>
    <row r="1750" spans="1:7" ht="12.75" customHeight="1" x14ac:dyDescent="0.35">
      <c r="A1750" s="1" t="s">
        <v>1751</v>
      </c>
      <c r="B1750" s="2" t="s">
        <v>2246</v>
      </c>
      <c r="C1750" s="23">
        <v>1</v>
      </c>
      <c r="D1750" s="23">
        <v>12</v>
      </c>
      <c r="E1750" s="23">
        <v>6</v>
      </c>
      <c r="F1750" s="23">
        <v>1</v>
      </c>
      <c r="G1750" s="23">
        <v>12</v>
      </c>
    </row>
    <row r="1751" spans="1:7" ht="12.75" customHeight="1" x14ac:dyDescent="0.35">
      <c r="A1751" s="1" t="s">
        <v>1752</v>
      </c>
      <c r="B1751" s="2" t="s">
        <v>2244</v>
      </c>
      <c r="C1751" s="23">
        <v>1</v>
      </c>
      <c r="D1751" s="23">
        <v>12</v>
      </c>
      <c r="E1751" s="23">
        <v>6</v>
      </c>
      <c r="F1751" s="23">
        <v>1</v>
      </c>
      <c r="G1751" s="23">
        <v>12</v>
      </c>
    </row>
    <row r="1752" spans="1:7" ht="12.75" customHeight="1" x14ac:dyDescent="0.35">
      <c r="A1752" s="1" t="s">
        <v>1753</v>
      </c>
      <c r="B1752" s="2" t="s">
        <v>2234</v>
      </c>
      <c r="C1752" s="23">
        <v>0</v>
      </c>
      <c r="D1752" s="23">
        <v>12</v>
      </c>
      <c r="E1752" s="23">
        <v>0</v>
      </c>
      <c r="F1752" s="23">
        <v>1</v>
      </c>
      <c r="G1752" s="23">
        <v>8</v>
      </c>
    </row>
    <row r="1753" spans="1:7" ht="12.75" customHeight="1" x14ac:dyDescent="0.35">
      <c r="A1753" s="1" t="s">
        <v>1754</v>
      </c>
      <c r="B1753" s="2" t="s">
        <v>2241</v>
      </c>
      <c r="C1753" s="23">
        <v>1</v>
      </c>
      <c r="D1753" s="23">
        <v>12</v>
      </c>
      <c r="E1753" s="23">
        <v>6</v>
      </c>
      <c r="F1753" s="23">
        <v>1</v>
      </c>
      <c r="G1753" s="23">
        <v>12</v>
      </c>
    </row>
    <row r="1754" spans="1:7" ht="12.75" customHeight="1" x14ac:dyDescent="0.35">
      <c r="A1754" s="1" t="s">
        <v>1755</v>
      </c>
      <c r="B1754" s="2" t="s">
        <v>2244</v>
      </c>
      <c r="C1754" s="23">
        <v>1</v>
      </c>
      <c r="D1754" s="23">
        <v>12</v>
      </c>
      <c r="E1754" s="23">
        <v>6</v>
      </c>
      <c r="F1754" s="23">
        <v>1</v>
      </c>
      <c r="G1754" s="23">
        <v>12</v>
      </c>
    </row>
    <row r="1755" spans="1:7" ht="12.75" customHeight="1" x14ac:dyDescent="0.35">
      <c r="A1755" s="1" t="s">
        <v>1756</v>
      </c>
      <c r="B1755" s="2" t="s">
        <v>2244</v>
      </c>
      <c r="C1755" s="23">
        <v>1</v>
      </c>
      <c r="D1755" s="23">
        <v>12</v>
      </c>
      <c r="E1755" s="23">
        <v>6</v>
      </c>
      <c r="F1755" s="23">
        <v>1</v>
      </c>
      <c r="G1755" s="23">
        <v>12</v>
      </c>
    </row>
    <row r="1756" spans="1:7" ht="12.75" customHeight="1" x14ac:dyDescent="0.35">
      <c r="A1756" s="1" t="s">
        <v>1757</v>
      </c>
      <c r="B1756" s="2" t="s">
        <v>2245</v>
      </c>
      <c r="C1756" s="23">
        <v>1</v>
      </c>
      <c r="D1756" s="23">
        <v>12</v>
      </c>
      <c r="E1756" s="23">
        <v>6</v>
      </c>
      <c r="F1756" s="23">
        <v>1</v>
      </c>
      <c r="G1756" s="23">
        <v>12</v>
      </c>
    </row>
    <row r="1757" spans="1:7" ht="12.75" customHeight="1" x14ac:dyDescent="0.35">
      <c r="A1757" s="1" t="s">
        <v>1758</v>
      </c>
      <c r="B1757" s="2" t="s">
        <v>2240</v>
      </c>
      <c r="C1757" s="23">
        <v>1</v>
      </c>
      <c r="D1757" s="23">
        <v>12</v>
      </c>
      <c r="E1757" s="23">
        <v>6</v>
      </c>
      <c r="F1757" s="23">
        <v>1</v>
      </c>
      <c r="G1757" s="23">
        <v>12</v>
      </c>
    </row>
    <row r="1758" spans="1:7" ht="12.75" customHeight="1" x14ac:dyDescent="0.35">
      <c r="A1758" s="1" t="s">
        <v>1759</v>
      </c>
      <c r="B1758" s="2" t="s">
        <v>2242</v>
      </c>
      <c r="C1758" s="23">
        <v>1</v>
      </c>
      <c r="D1758" s="23">
        <v>12</v>
      </c>
      <c r="E1758" s="23">
        <v>6</v>
      </c>
      <c r="F1758" s="23">
        <v>1</v>
      </c>
      <c r="G1758" s="23">
        <v>12</v>
      </c>
    </row>
    <row r="1759" spans="1:7" ht="12.75" customHeight="1" x14ac:dyDescent="0.35">
      <c r="A1759" s="1" t="s">
        <v>1760</v>
      </c>
      <c r="B1759" s="2" t="s">
        <v>2247</v>
      </c>
      <c r="C1759" s="23">
        <v>1</v>
      </c>
      <c r="D1759" s="23">
        <v>12</v>
      </c>
      <c r="E1759" s="23">
        <v>6</v>
      </c>
      <c r="F1759" s="23">
        <v>1</v>
      </c>
      <c r="G1759" s="23">
        <v>12</v>
      </c>
    </row>
    <row r="1760" spans="1:7" ht="12.75" customHeight="1" x14ac:dyDescent="0.35">
      <c r="A1760" s="1" t="s">
        <v>1761</v>
      </c>
      <c r="B1760" s="2" t="s">
        <v>2240</v>
      </c>
      <c r="C1760" s="23">
        <v>0</v>
      </c>
      <c r="D1760" s="23">
        <v>12</v>
      </c>
      <c r="E1760" s="23">
        <v>6</v>
      </c>
      <c r="F1760" s="23">
        <v>1</v>
      </c>
      <c r="G1760" s="23">
        <v>12</v>
      </c>
    </row>
    <row r="1761" spans="1:7" ht="12.75" customHeight="1" x14ac:dyDescent="0.35">
      <c r="A1761" s="1" t="s">
        <v>1762</v>
      </c>
      <c r="B1761" s="2" t="s">
        <v>2245</v>
      </c>
      <c r="C1761" s="23">
        <v>1</v>
      </c>
      <c r="D1761" s="23">
        <v>12</v>
      </c>
      <c r="E1761" s="23">
        <v>6</v>
      </c>
      <c r="F1761" s="23">
        <v>1</v>
      </c>
      <c r="G1761" s="23">
        <v>12</v>
      </c>
    </row>
    <row r="1762" spans="1:7" ht="12.75" customHeight="1" x14ac:dyDescent="0.35">
      <c r="A1762" s="1" t="s">
        <v>1763</v>
      </c>
      <c r="B1762" s="2" t="s">
        <v>2244</v>
      </c>
      <c r="C1762" s="23">
        <v>1</v>
      </c>
      <c r="D1762" s="23">
        <v>12</v>
      </c>
      <c r="E1762" s="23">
        <v>6</v>
      </c>
      <c r="F1762" s="23">
        <v>1</v>
      </c>
      <c r="G1762" s="23">
        <v>12</v>
      </c>
    </row>
    <row r="1763" spans="1:7" ht="12.75" customHeight="1" x14ac:dyDescent="0.35">
      <c r="A1763" s="1" t="s">
        <v>1764</v>
      </c>
      <c r="B1763" s="2" t="s">
        <v>2241</v>
      </c>
      <c r="C1763" s="23">
        <v>1</v>
      </c>
      <c r="D1763" s="23">
        <v>12</v>
      </c>
      <c r="E1763" s="23">
        <v>6</v>
      </c>
      <c r="F1763" s="23">
        <v>1</v>
      </c>
      <c r="G1763" s="23">
        <v>12</v>
      </c>
    </row>
    <row r="1764" spans="1:7" ht="12.75" customHeight="1" x14ac:dyDescent="0.35">
      <c r="A1764" s="1" t="s">
        <v>1765</v>
      </c>
      <c r="B1764" s="2" t="s">
        <v>2247</v>
      </c>
      <c r="C1764" s="23">
        <v>1</v>
      </c>
      <c r="D1764" s="23">
        <v>12</v>
      </c>
      <c r="E1764" s="23">
        <v>6</v>
      </c>
      <c r="F1764" s="23">
        <v>1</v>
      </c>
      <c r="G1764" s="23">
        <v>12</v>
      </c>
    </row>
    <row r="1765" spans="1:7" ht="12.75" customHeight="1" x14ac:dyDescent="0.35">
      <c r="A1765" s="1" t="s">
        <v>1766</v>
      </c>
      <c r="B1765" s="2" t="s">
        <v>2233</v>
      </c>
      <c r="C1765" s="23">
        <v>0</v>
      </c>
      <c r="D1765" s="23">
        <v>0</v>
      </c>
      <c r="E1765" s="23">
        <v>6</v>
      </c>
      <c r="F1765" s="23">
        <v>0</v>
      </c>
      <c r="G1765" s="23">
        <v>12</v>
      </c>
    </row>
    <row r="1766" spans="1:7" ht="12.75" customHeight="1" x14ac:dyDescent="0.35">
      <c r="A1766" s="1" t="s">
        <v>1767</v>
      </c>
      <c r="B1766" s="2" t="s">
        <v>2238</v>
      </c>
      <c r="C1766" s="23">
        <v>1</v>
      </c>
      <c r="D1766" s="23">
        <v>12</v>
      </c>
      <c r="E1766" s="23">
        <v>6</v>
      </c>
      <c r="F1766" s="23">
        <v>1</v>
      </c>
      <c r="G1766" s="23">
        <v>12</v>
      </c>
    </row>
    <row r="1767" spans="1:7" ht="12.75" customHeight="1" x14ac:dyDescent="0.35">
      <c r="A1767" s="1" t="s">
        <v>1768</v>
      </c>
      <c r="B1767" s="2" t="s">
        <v>2252</v>
      </c>
      <c r="C1767" s="23">
        <v>0</v>
      </c>
      <c r="D1767" s="23">
        <v>0</v>
      </c>
      <c r="E1767" s="23">
        <v>0</v>
      </c>
      <c r="F1767" s="23">
        <v>0</v>
      </c>
      <c r="G1767" s="23">
        <v>12</v>
      </c>
    </row>
    <row r="1768" spans="1:7" ht="12.75" customHeight="1" x14ac:dyDescent="0.35">
      <c r="A1768" s="1" t="s">
        <v>1769</v>
      </c>
      <c r="B1768" s="2" t="s">
        <v>2234</v>
      </c>
      <c r="C1768" s="23">
        <v>0</v>
      </c>
      <c r="D1768" s="23">
        <v>0</v>
      </c>
      <c r="E1768" s="23">
        <v>0</v>
      </c>
      <c r="F1768" s="23">
        <v>0</v>
      </c>
      <c r="G1768" s="23">
        <v>0</v>
      </c>
    </row>
    <row r="1769" spans="1:7" ht="12.75" customHeight="1" x14ac:dyDescent="0.35">
      <c r="A1769" s="1" t="s">
        <v>1770</v>
      </c>
      <c r="B1769" s="2" t="s">
        <v>2251</v>
      </c>
      <c r="C1769" s="23">
        <v>0</v>
      </c>
      <c r="D1769" s="23">
        <v>12</v>
      </c>
      <c r="E1769" s="23">
        <v>6</v>
      </c>
      <c r="F1769" s="23">
        <v>1</v>
      </c>
      <c r="G1769" s="23">
        <v>12</v>
      </c>
    </row>
    <row r="1770" spans="1:7" ht="12.75" customHeight="1" x14ac:dyDescent="0.35">
      <c r="A1770" s="1" t="s">
        <v>1771</v>
      </c>
      <c r="B1770" s="2" t="s">
        <v>2246</v>
      </c>
      <c r="C1770" s="23">
        <v>1</v>
      </c>
      <c r="D1770" s="23">
        <v>12</v>
      </c>
      <c r="E1770" s="23">
        <v>6</v>
      </c>
      <c r="F1770" s="23">
        <v>1</v>
      </c>
      <c r="G1770" s="23">
        <v>12</v>
      </c>
    </row>
    <row r="1771" spans="1:7" ht="12.75" customHeight="1" x14ac:dyDescent="0.35">
      <c r="A1771" s="1" t="s">
        <v>1772</v>
      </c>
      <c r="B1771" s="2" t="s">
        <v>2245</v>
      </c>
      <c r="C1771" s="23">
        <v>1</v>
      </c>
      <c r="D1771" s="23">
        <v>12</v>
      </c>
      <c r="E1771" s="23">
        <v>6</v>
      </c>
      <c r="F1771" s="23">
        <v>1</v>
      </c>
      <c r="G1771" s="23">
        <v>12</v>
      </c>
    </row>
    <row r="1772" spans="1:7" ht="12.75" customHeight="1" x14ac:dyDescent="0.35">
      <c r="A1772" s="1" t="s">
        <v>1773</v>
      </c>
      <c r="B1772" s="2" t="s">
        <v>2244</v>
      </c>
      <c r="C1772" s="23">
        <v>1</v>
      </c>
      <c r="D1772" s="23">
        <v>12</v>
      </c>
      <c r="E1772" s="23">
        <v>6</v>
      </c>
      <c r="F1772" s="23">
        <v>1</v>
      </c>
      <c r="G1772" s="23">
        <v>12</v>
      </c>
    </row>
    <row r="1773" spans="1:7" ht="12.75" customHeight="1" x14ac:dyDescent="0.35">
      <c r="A1773" s="1" t="s">
        <v>1774</v>
      </c>
      <c r="B1773" s="2" t="s">
        <v>2244</v>
      </c>
      <c r="C1773" s="23">
        <v>1</v>
      </c>
      <c r="D1773" s="23">
        <v>12</v>
      </c>
      <c r="E1773" s="23">
        <v>6</v>
      </c>
      <c r="F1773" s="23">
        <v>1</v>
      </c>
      <c r="G1773" s="23">
        <v>12</v>
      </c>
    </row>
    <row r="1774" spans="1:7" ht="12.75" customHeight="1" x14ac:dyDescent="0.35">
      <c r="A1774" s="1" t="s">
        <v>1775</v>
      </c>
      <c r="B1774" s="2" t="s">
        <v>2252</v>
      </c>
      <c r="C1774" s="23">
        <v>0</v>
      </c>
      <c r="D1774" s="23">
        <v>12</v>
      </c>
      <c r="E1774" s="23">
        <v>6</v>
      </c>
      <c r="F1774" s="23">
        <v>1</v>
      </c>
      <c r="G1774" s="23">
        <v>12</v>
      </c>
    </row>
    <row r="1775" spans="1:7" ht="12.75" customHeight="1" x14ac:dyDescent="0.35">
      <c r="A1775" s="1" t="s">
        <v>1776</v>
      </c>
      <c r="B1775" s="2" t="s">
        <v>2246</v>
      </c>
      <c r="C1775" s="23">
        <v>0</v>
      </c>
      <c r="D1775" s="23">
        <v>12</v>
      </c>
      <c r="E1775" s="23">
        <v>5</v>
      </c>
      <c r="F1775" s="23">
        <v>1</v>
      </c>
      <c r="G1775" s="23">
        <v>0</v>
      </c>
    </row>
    <row r="1776" spans="1:7" ht="12.75" customHeight="1" x14ac:dyDescent="0.35">
      <c r="A1776" s="1" t="s">
        <v>1777</v>
      </c>
      <c r="B1776" s="2" t="s">
        <v>2250</v>
      </c>
      <c r="C1776" s="23">
        <v>1</v>
      </c>
      <c r="D1776" s="23">
        <v>12</v>
      </c>
      <c r="E1776" s="23">
        <v>6</v>
      </c>
      <c r="F1776" s="23">
        <v>1</v>
      </c>
      <c r="G1776" s="23">
        <v>12</v>
      </c>
    </row>
    <row r="1777" spans="1:7" ht="12.75" customHeight="1" x14ac:dyDescent="0.35">
      <c r="A1777" s="1" t="s">
        <v>1778</v>
      </c>
      <c r="B1777" s="2" t="s">
        <v>2241</v>
      </c>
      <c r="C1777" s="23">
        <v>1</v>
      </c>
      <c r="D1777" s="23">
        <v>12</v>
      </c>
      <c r="E1777" s="23">
        <v>6</v>
      </c>
      <c r="F1777" s="23">
        <v>1</v>
      </c>
      <c r="G1777" s="23">
        <v>12</v>
      </c>
    </row>
    <row r="1778" spans="1:7" ht="12.75" customHeight="1" x14ac:dyDescent="0.35">
      <c r="A1778" s="1" t="s">
        <v>1779</v>
      </c>
      <c r="B1778" s="2" t="s">
        <v>2247</v>
      </c>
      <c r="C1778" s="23">
        <v>1</v>
      </c>
      <c r="D1778" s="23">
        <v>12</v>
      </c>
      <c r="E1778" s="23">
        <v>6</v>
      </c>
      <c r="F1778" s="23">
        <v>1</v>
      </c>
      <c r="G1778" s="23">
        <v>12</v>
      </c>
    </row>
    <row r="1779" spans="1:7" ht="12.75" customHeight="1" x14ac:dyDescent="0.35">
      <c r="A1779" s="1" t="s">
        <v>1780</v>
      </c>
      <c r="B1779" s="2" t="s">
        <v>2244</v>
      </c>
      <c r="C1779" s="23">
        <v>1</v>
      </c>
      <c r="D1779" s="23">
        <v>12</v>
      </c>
      <c r="E1779" s="23">
        <v>6</v>
      </c>
      <c r="F1779" s="23">
        <v>1</v>
      </c>
      <c r="G1779" s="23">
        <v>12</v>
      </c>
    </row>
    <row r="1780" spans="1:7" ht="12.75" customHeight="1" x14ac:dyDescent="0.35">
      <c r="A1780" s="1" t="s">
        <v>1781</v>
      </c>
      <c r="B1780" s="2" t="s">
        <v>2248</v>
      </c>
      <c r="C1780" s="23">
        <v>1</v>
      </c>
      <c r="D1780" s="23">
        <v>12</v>
      </c>
      <c r="E1780" s="23">
        <v>6</v>
      </c>
      <c r="F1780" s="23">
        <v>1</v>
      </c>
      <c r="G1780" s="23">
        <v>12</v>
      </c>
    </row>
    <row r="1781" spans="1:7" ht="12.75" customHeight="1" x14ac:dyDescent="0.35">
      <c r="A1781" s="1" t="s">
        <v>1782</v>
      </c>
      <c r="B1781" s="2" t="s">
        <v>2243</v>
      </c>
      <c r="C1781" s="23">
        <v>1</v>
      </c>
      <c r="D1781" s="23">
        <v>12</v>
      </c>
      <c r="E1781" s="23">
        <v>6</v>
      </c>
      <c r="F1781" s="23">
        <v>1</v>
      </c>
      <c r="G1781" s="23">
        <v>12</v>
      </c>
    </row>
    <row r="1782" spans="1:7" ht="12.75" customHeight="1" x14ac:dyDescent="0.35">
      <c r="A1782" s="1" t="s">
        <v>1783</v>
      </c>
      <c r="B1782" s="2" t="s">
        <v>2251</v>
      </c>
      <c r="C1782" s="23">
        <v>1</v>
      </c>
      <c r="D1782" s="23">
        <v>12</v>
      </c>
      <c r="E1782" s="23">
        <v>6</v>
      </c>
      <c r="F1782" s="23">
        <v>1</v>
      </c>
      <c r="G1782" s="23">
        <v>12</v>
      </c>
    </row>
    <row r="1783" spans="1:7" ht="12.75" customHeight="1" x14ac:dyDescent="0.35">
      <c r="A1783" s="1" t="s">
        <v>1784</v>
      </c>
      <c r="B1783" s="2" t="s">
        <v>2237</v>
      </c>
      <c r="C1783" s="23">
        <v>1</v>
      </c>
      <c r="D1783" s="23">
        <v>12</v>
      </c>
      <c r="E1783" s="23">
        <v>6</v>
      </c>
      <c r="F1783" s="23">
        <v>1</v>
      </c>
      <c r="G1783" s="23">
        <v>12</v>
      </c>
    </row>
    <row r="1784" spans="1:7" ht="12.75" customHeight="1" x14ac:dyDescent="0.35">
      <c r="A1784" s="1" t="s">
        <v>1785</v>
      </c>
      <c r="B1784" s="2" t="s">
        <v>2249</v>
      </c>
      <c r="C1784" s="23">
        <v>1</v>
      </c>
      <c r="D1784" s="23">
        <v>12</v>
      </c>
      <c r="E1784" s="23">
        <v>6</v>
      </c>
      <c r="F1784" s="23">
        <v>1</v>
      </c>
      <c r="G1784" s="23">
        <v>12</v>
      </c>
    </row>
    <row r="1785" spans="1:7" ht="12.75" customHeight="1" x14ac:dyDescent="0.35">
      <c r="A1785" s="1" t="s">
        <v>1786</v>
      </c>
      <c r="B1785" s="2" t="s">
        <v>2241</v>
      </c>
      <c r="C1785" s="23">
        <v>1</v>
      </c>
      <c r="D1785" s="23">
        <v>12</v>
      </c>
      <c r="E1785" s="23">
        <v>6</v>
      </c>
      <c r="F1785" s="23">
        <v>1</v>
      </c>
      <c r="G1785" s="23">
        <v>12</v>
      </c>
    </row>
    <row r="1786" spans="1:7" ht="12.75" customHeight="1" x14ac:dyDescent="0.35">
      <c r="A1786" s="1" t="s">
        <v>1787</v>
      </c>
      <c r="B1786" s="2" t="s">
        <v>2244</v>
      </c>
      <c r="C1786" s="23">
        <v>1</v>
      </c>
      <c r="D1786" s="23">
        <v>12</v>
      </c>
      <c r="E1786" s="23">
        <v>6</v>
      </c>
      <c r="F1786" s="23">
        <v>1</v>
      </c>
      <c r="G1786" s="23">
        <v>12</v>
      </c>
    </row>
    <row r="1787" spans="1:7" ht="12.75" customHeight="1" x14ac:dyDescent="0.35">
      <c r="A1787" s="1" t="s">
        <v>1788</v>
      </c>
      <c r="B1787" s="2" t="s">
        <v>2240</v>
      </c>
      <c r="C1787" s="23">
        <v>1</v>
      </c>
      <c r="D1787" s="23">
        <v>12</v>
      </c>
      <c r="E1787" s="23">
        <v>6</v>
      </c>
      <c r="F1787" s="23">
        <v>1</v>
      </c>
      <c r="G1787" s="23">
        <v>12</v>
      </c>
    </row>
    <row r="1788" spans="1:7" ht="12.75" customHeight="1" x14ac:dyDescent="0.35">
      <c r="A1788" s="1" t="s">
        <v>1789</v>
      </c>
      <c r="B1788" s="2" t="s">
        <v>2247</v>
      </c>
      <c r="C1788" s="23">
        <v>1</v>
      </c>
      <c r="D1788" s="23">
        <v>12</v>
      </c>
      <c r="E1788" s="23">
        <v>6</v>
      </c>
      <c r="F1788" s="23">
        <v>1</v>
      </c>
      <c r="G1788" s="23">
        <v>12</v>
      </c>
    </row>
    <row r="1789" spans="1:7" ht="12.75" customHeight="1" x14ac:dyDescent="0.35">
      <c r="A1789" s="1" t="s">
        <v>1790</v>
      </c>
      <c r="B1789" s="2" t="s">
        <v>2233</v>
      </c>
      <c r="C1789" s="23">
        <v>1</v>
      </c>
      <c r="D1789" s="23">
        <v>12</v>
      </c>
      <c r="E1789" s="23">
        <v>6</v>
      </c>
      <c r="F1789" s="23">
        <v>1</v>
      </c>
      <c r="G1789" s="23">
        <v>12</v>
      </c>
    </row>
    <row r="1790" spans="1:7" ht="12.75" customHeight="1" x14ac:dyDescent="0.35">
      <c r="A1790" s="1" t="s">
        <v>1791</v>
      </c>
      <c r="B1790" s="2" t="s">
        <v>2251</v>
      </c>
      <c r="C1790" s="23">
        <v>1</v>
      </c>
      <c r="D1790" s="23">
        <v>12</v>
      </c>
      <c r="E1790" s="23">
        <v>6</v>
      </c>
      <c r="F1790" s="23">
        <v>1</v>
      </c>
      <c r="G1790" s="23">
        <v>12</v>
      </c>
    </row>
    <row r="1791" spans="1:7" ht="12.75" customHeight="1" x14ac:dyDescent="0.35">
      <c r="A1791" s="1" t="s">
        <v>1792</v>
      </c>
      <c r="B1791" s="2" t="s">
        <v>2245</v>
      </c>
      <c r="C1791" s="23">
        <v>1</v>
      </c>
      <c r="D1791" s="23">
        <v>12</v>
      </c>
      <c r="E1791" s="23">
        <v>6</v>
      </c>
      <c r="F1791" s="23">
        <v>1</v>
      </c>
      <c r="G1791" s="23">
        <v>12</v>
      </c>
    </row>
    <row r="1792" spans="1:7" ht="12.75" customHeight="1" x14ac:dyDescent="0.35">
      <c r="A1792" s="1" t="s">
        <v>1793</v>
      </c>
      <c r="B1792" s="2" t="s">
        <v>2246</v>
      </c>
      <c r="C1792" s="23">
        <v>1</v>
      </c>
      <c r="D1792" s="23">
        <v>12</v>
      </c>
      <c r="E1792" s="23">
        <v>6</v>
      </c>
      <c r="F1792" s="23">
        <v>1</v>
      </c>
      <c r="G1792" s="23">
        <v>12</v>
      </c>
    </row>
    <row r="1793" spans="1:7" ht="12.75" customHeight="1" x14ac:dyDescent="0.35">
      <c r="A1793" s="1" t="s">
        <v>1794</v>
      </c>
      <c r="B1793" s="2" t="s">
        <v>2246</v>
      </c>
      <c r="C1793" s="23">
        <v>1</v>
      </c>
      <c r="D1793" s="23">
        <v>12</v>
      </c>
      <c r="E1793" s="23">
        <v>6</v>
      </c>
      <c r="F1793" s="23">
        <v>0</v>
      </c>
      <c r="G1793" s="23">
        <v>12</v>
      </c>
    </row>
    <row r="1794" spans="1:7" ht="12.75" customHeight="1" x14ac:dyDescent="0.35">
      <c r="A1794" s="1" t="s">
        <v>1795</v>
      </c>
      <c r="B1794" s="2" t="s">
        <v>2244</v>
      </c>
      <c r="C1794" s="23">
        <v>1</v>
      </c>
      <c r="D1794" s="23">
        <v>12</v>
      </c>
      <c r="E1794" s="23">
        <v>6</v>
      </c>
      <c r="F1794" s="23">
        <v>1</v>
      </c>
      <c r="G1794" s="23">
        <v>12</v>
      </c>
    </row>
    <row r="1795" spans="1:7" ht="12.75" customHeight="1" x14ac:dyDescent="0.35">
      <c r="A1795" s="1" t="s">
        <v>1796</v>
      </c>
      <c r="B1795" s="2" t="s">
        <v>2245</v>
      </c>
      <c r="C1795" s="23">
        <v>0</v>
      </c>
      <c r="D1795" s="23">
        <v>12</v>
      </c>
      <c r="E1795" s="23">
        <v>6</v>
      </c>
      <c r="F1795" s="23">
        <v>1</v>
      </c>
      <c r="G1795" s="23">
        <v>12</v>
      </c>
    </row>
    <row r="1796" spans="1:7" ht="12.75" customHeight="1" x14ac:dyDescent="0.35">
      <c r="A1796" s="1" t="s">
        <v>1797</v>
      </c>
      <c r="B1796" s="2" t="s">
        <v>2246</v>
      </c>
      <c r="C1796" s="23">
        <v>1</v>
      </c>
      <c r="D1796" s="23">
        <v>12</v>
      </c>
      <c r="E1796" s="23">
        <v>3</v>
      </c>
      <c r="F1796" s="23">
        <v>1</v>
      </c>
      <c r="G1796" s="23">
        <v>12</v>
      </c>
    </row>
    <row r="1797" spans="1:7" ht="12.75" customHeight="1" x14ac:dyDescent="0.35">
      <c r="A1797" s="1" t="s">
        <v>1798</v>
      </c>
      <c r="B1797" s="2" t="s">
        <v>2245</v>
      </c>
      <c r="C1797" s="23">
        <v>1</v>
      </c>
      <c r="D1797" s="23">
        <v>12</v>
      </c>
      <c r="E1797" s="23">
        <v>6</v>
      </c>
      <c r="F1797" s="23">
        <v>1</v>
      </c>
      <c r="G1797" s="23">
        <v>12</v>
      </c>
    </row>
    <row r="1798" spans="1:7" s="47" customFormat="1" ht="12.75" customHeight="1" x14ac:dyDescent="0.35">
      <c r="A1798" s="47" t="s">
        <v>1799</v>
      </c>
      <c r="B1798" s="48" t="s">
        <v>2251</v>
      </c>
      <c r="C1798" s="57">
        <v>1</v>
      </c>
      <c r="D1798" s="57">
        <v>12</v>
      </c>
      <c r="E1798" s="57">
        <v>6</v>
      </c>
      <c r="F1798" s="57">
        <v>1</v>
      </c>
      <c r="G1798" s="57">
        <v>12</v>
      </c>
    </row>
    <row r="1799" spans="1:7" ht="12.75" customHeight="1" x14ac:dyDescent="0.35">
      <c r="A1799" s="1" t="s">
        <v>1800</v>
      </c>
      <c r="B1799" s="2" t="s">
        <v>2246</v>
      </c>
      <c r="C1799" s="23">
        <v>1</v>
      </c>
      <c r="D1799" s="23">
        <v>12</v>
      </c>
      <c r="E1799" s="23">
        <v>6</v>
      </c>
      <c r="F1799" s="23">
        <v>1</v>
      </c>
      <c r="G1799" s="23">
        <v>12</v>
      </c>
    </row>
    <row r="1800" spans="1:7" ht="12.75" customHeight="1" x14ac:dyDescent="0.35">
      <c r="A1800" s="1" t="s">
        <v>1801</v>
      </c>
      <c r="B1800" s="2" t="s">
        <v>2246</v>
      </c>
      <c r="C1800" s="23">
        <v>0</v>
      </c>
      <c r="D1800" s="23">
        <v>0</v>
      </c>
      <c r="E1800" s="23">
        <v>0</v>
      </c>
      <c r="F1800" s="23">
        <v>0</v>
      </c>
      <c r="G1800" s="23">
        <v>4</v>
      </c>
    </row>
    <row r="1801" spans="1:7" ht="12.75" customHeight="1" x14ac:dyDescent="0.35">
      <c r="A1801" s="1" t="s">
        <v>1802</v>
      </c>
      <c r="B1801" s="2" t="s">
        <v>2241</v>
      </c>
      <c r="C1801" s="23">
        <v>1</v>
      </c>
      <c r="D1801" s="23">
        <v>12</v>
      </c>
      <c r="E1801" s="23">
        <v>6</v>
      </c>
      <c r="F1801" s="23">
        <v>1</v>
      </c>
      <c r="G1801" s="23">
        <v>12</v>
      </c>
    </row>
    <row r="1802" spans="1:7" ht="12.75" customHeight="1" x14ac:dyDescent="0.35">
      <c r="A1802" s="1" t="s">
        <v>1803</v>
      </c>
      <c r="B1802" s="2" t="s">
        <v>2244</v>
      </c>
      <c r="C1802" s="23">
        <v>1</v>
      </c>
      <c r="D1802" s="23">
        <v>12</v>
      </c>
      <c r="E1802" s="23">
        <v>6</v>
      </c>
      <c r="F1802" s="23">
        <v>1</v>
      </c>
      <c r="G1802" s="23">
        <v>12</v>
      </c>
    </row>
    <row r="1803" spans="1:7" ht="12.75" customHeight="1" x14ac:dyDescent="0.35">
      <c r="A1803" s="1" t="s">
        <v>1804</v>
      </c>
      <c r="B1803" s="2" t="s">
        <v>2239</v>
      </c>
      <c r="C1803" s="23">
        <v>1</v>
      </c>
      <c r="D1803" s="23">
        <v>12</v>
      </c>
      <c r="E1803" s="23">
        <v>6</v>
      </c>
      <c r="F1803" s="23">
        <v>1</v>
      </c>
      <c r="G1803" s="23">
        <v>12</v>
      </c>
    </row>
    <row r="1804" spans="1:7" ht="12.75" customHeight="1" x14ac:dyDescent="0.35">
      <c r="A1804" s="1" t="s">
        <v>1805</v>
      </c>
      <c r="B1804" s="2" t="s">
        <v>2247</v>
      </c>
      <c r="C1804" s="23">
        <v>1</v>
      </c>
      <c r="D1804" s="23">
        <v>12</v>
      </c>
      <c r="E1804" s="23">
        <v>6</v>
      </c>
      <c r="F1804" s="23">
        <v>1</v>
      </c>
      <c r="G1804" s="23">
        <v>12</v>
      </c>
    </row>
    <row r="1805" spans="1:7" ht="12.75" customHeight="1" x14ac:dyDescent="0.35">
      <c r="A1805" s="1" t="s">
        <v>1806</v>
      </c>
      <c r="B1805" s="2" t="s">
        <v>2240</v>
      </c>
      <c r="C1805" s="23">
        <v>0</v>
      </c>
      <c r="D1805" s="23">
        <v>12</v>
      </c>
      <c r="E1805" s="23">
        <v>6</v>
      </c>
      <c r="F1805" s="23">
        <v>1</v>
      </c>
      <c r="G1805" s="23">
        <v>12</v>
      </c>
    </row>
    <row r="1806" spans="1:7" ht="12.75" customHeight="1" x14ac:dyDescent="0.35">
      <c r="A1806" s="1" t="s">
        <v>1807</v>
      </c>
      <c r="B1806" s="2" t="s">
        <v>2242</v>
      </c>
      <c r="C1806" s="23">
        <v>0</v>
      </c>
      <c r="D1806" s="23">
        <v>12</v>
      </c>
      <c r="E1806" s="23">
        <v>5</v>
      </c>
      <c r="F1806" s="23">
        <v>1</v>
      </c>
      <c r="G1806" s="23">
        <v>12</v>
      </c>
    </row>
    <row r="1807" spans="1:7" ht="12.75" customHeight="1" x14ac:dyDescent="0.35">
      <c r="A1807" s="1" t="s">
        <v>1808</v>
      </c>
      <c r="B1807" s="2" t="s">
        <v>2254</v>
      </c>
      <c r="C1807" s="23">
        <v>1</v>
      </c>
      <c r="D1807" s="23">
        <v>12</v>
      </c>
      <c r="E1807" s="23">
        <v>6</v>
      </c>
      <c r="F1807" s="23">
        <v>1</v>
      </c>
      <c r="G1807" s="23">
        <v>12</v>
      </c>
    </row>
    <row r="1808" spans="1:7" ht="12.75" customHeight="1" x14ac:dyDescent="0.35">
      <c r="A1808" s="1" t="s">
        <v>1809</v>
      </c>
      <c r="B1808" s="2" t="s">
        <v>2254</v>
      </c>
      <c r="C1808" s="23">
        <v>1</v>
      </c>
      <c r="D1808" s="23">
        <v>12</v>
      </c>
      <c r="E1808" s="23">
        <v>6</v>
      </c>
      <c r="F1808" s="23">
        <v>0</v>
      </c>
      <c r="G1808" s="23">
        <v>12</v>
      </c>
    </row>
    <row r="1809" spans="1:7" ht="12.75" customHeight="1" x14ac:dyDescent="0.35">
      <c r="A1809" s="1" t="s">
        <v>1810</v>
      </c>
      <c r="B1809" s="2" t="s">
        <v>2236</v>
      </c>
      <c r="C1809" s="23">
        <v>0</v>
      </c>
      <c r="D1809" s="23">
        <v>12</v>
      </c>
      <c r="E1809" s="23">
        <v>0</v>
      </c>
      <c r="F1809" s="23">
        <v>0</v>
      </c>
      <c r="G1809" s="23">
        <v>12</v>
      </c>
    </row>
    <row r="1810" spans="1:7" ht="12.75" customHeight="1" x14ac:dyDescent="0.35">
      <c r="A1810" s="1" t="s">
        <v>1811</v>
      </c>
      <c r="B1810" s="2" t="s">
        <v>2251</v>
      </c>
      <c r="C1810" s="23">
        <v>1</v>
      </c>
      <c r="D1810" s="23">
        <v>12</v>
      </c>
      <c r="E1810" s="23">
        <v>6</v>
      </c>
      <c r="F1810" s="23">
        <v>1</v>
      </c>
      <c r="G1810" s="23">
        <v>12</v>
      </c>
    </row>
    <row r="1811" spans="1:7" ht="12.75" customHeight="1" x14ac:dyDescent="0.35">
      <c r="A1811" s="1" t="s">
        <v>1812</v>
      </c>
      <c r="B1811" s="2" t="s">
        <v>2240</v>
      </c>
      <c r="C1811" s="23">
        <v>1</v>
      </c>
      <c r="D1811" s="23">
        <v>12</v>
      </c>
      <c r="E1811" s="23">
        <v>6</v>
      </c>
      <c r="F1811" s="23">
        <v>1</v>
      </c>
      <c r="G1811" s="23">
        <v>12</v>
      </c>
    </row>
    <row r="1812" spans="1:7" ht="12.75" customHeight="1" x14ac:dyDescent="0.35">
      <c r="A1812" s="1" t="s">
        <v>1813</v>
      </c>
      <c r="B1812" s="2" t="s">
        <v>2248</v>
      </c>
      <c r="C1812" s="23">
        <v>1</v>
      </c>
      <c r="D1812" s="23">
        <v>12</v>
      </c>
      <c r="E1812" s="23">
        <v>6</v>
      </c>
      <c r="F1812" s="23">
        <v>1</v>
      </c>
      <c r="G1812" s="23">
        <v>12</v>
      </c>
    </row>
    <row r="1813" spans="1:7" ht="12.75" customHeight="1" x14ac:dyDescent="0.35">
      <c r="A1813" s="1" t="s">
        <v>1814</v>
      </c>
      <c r="B1813" s="2" t="s">
        <v>2240</v>
      </c>
      <c r="C1813" s="23">
        <v>1</v>
      </c>
      <c r="D1813" s="23">
        <v>11</v>
      </c>
      <c r="E1813" s="23">
        <v>5</v>
      </c>
      <c r="F1813" s="23">
        <v>0</v>
      </c>
      <c r="G1813" s="23">
        <v>12</v>
      </c>
    </row>
    <row r="1814" spans="1:7" ht="12.75" customHeight="1" x14ac:dyDescent="0.35">
      <c r="A1814" s="1" t="s">
        <v>1815</v>
      </c>
      <c r="B1814" s="2" t="s">
        <v>2244</v>
      </c>
      <c r="C1814" s="23">
        <v>1</v>
      </c>
      <c r="D1814" s="23">
        <v>12</v>
      </c>
      <c r="E1814" s="23">
        <v>6</v>
      </c>
      <c r="F1814" s="23">
        <v>1</v>
      </c>
      <c r="G1814" s="23">
        <v>12</v>
      </c>
    </row>
    <row r="1815" spans="1:7" ht="12.75" customHeight="1" x14ac:dyDescent="0.35">
      <c r="A1815" s="1" t="s">
        <v>1816</v>
      </c>
      <c r="B1815" s="2" t="s">
        <v>2244</v>
      </c>
      <c r="C1815" s="23">
        <v>1</v>
      </c>
      <c r="D1815" s="23">
        <v>12</v>
      </c>
      <c r="E1815" s="23">
        <v>6</v>
      </c>
      <c r="F1815" s="23">
        <v>1</v>
      </c>
      <c r="G1815" s="23">
        <v>12</v>
      </c>
    </row>
    <row r="1816" spans="1:7" ht="12.75" customHeight="1" x14ac:dyDescent="0.35">
      <c r="A1816" s="1" t="s">
        <v>1817</v>
      </c>
      <c r="B1816" s="2" t="s">
        <v>2244</v>
      </c>
      <c r="C1816" s="23">
        <v>1</v>
      </c>
      <c r="D1816" s="23">
        <v>12</v>
      </c>
      <c r="E1816" s="23">
        <v>6</v>
      </c>
      <c r="F1816" s="23">
        <v>1</v>
      </c>
      <c r="G1816" s="23">
        <v>12</v>
      </c>
    </row>
    <row r="1817" spans="1:7" ht="12.75" customHeight="1" x14ac:dyDescent="0.35">
      <c r="A1817" s="1" t="s">
        <v>1818</v>
      </c>
      <c r="B1817" s="2" t="s">
        <v>2252</v>
      </c>
      <c r="C1817" s="23">
        <v>1</v>
      </c>
      <c r="D1817" s="23">
        <v>12</v>
      </c>
      <c r="E1817" s="23">
        <v>6</v>
      </c>
      <c r="F1817" s="23">
        <v>1</v>
      </c>
      <c r="G1817" s="23">
        <v>9</v>
      </c>
    </row>
    <row r="1818" spans="1:7" ht="12.75" customHeight="1" x14ac:dyDescent="0.35">
      <c r="A1818" s="1" t="s">
        <v>1819</v>
      </c>
      <c r="B1818" s="2" t="s">
        <v>2246</v>
      </c>
      <c r="C1818" s="23">
        <v>1</v>
      </c>
      <c r="D1818" s="23">
        <v>12</v>
      </c>
      <c r="E1818" s="23">
        <v>6</v>
      </c>
      <c r="F1818" s="23">
        <v>1</v>
      </c>
      <c r="G1818" s="23">
        <v>11</v>
      </c>
    </row>
    <row r="1819" spans="1:7" ht="12.75" customHeight="1" x14ac:dyDescent="0.35">
      <c r="A1819" s="1" t="s">
        <v>1820</v>
      </c>
      <c r="B1819" s="2" t="s">
        <v>2238</v>
      </c>
      <c r="C1819" s="23">
        <v>1</v>
      </c>
      <c r="D1819" s="23">
        <v>12</v>
      </c>
      <c r="E1819" s="23">
        <v>6</v>
      </c>
      <c r="F1819" s="23">
        <v>1</v>
      </c>
      <c r="G1819" s="23">
        <v>12</v>
      </c>
    </row>
    <row r="1820" spans="1:7" ht="12.75" customHeight="1" x14ac:dyDescent="0.35">
      <c r="A1820" s="1" t="s">
        <v>1821</v>
      </c>
      <c r="B1820" s="2" t="s">
        <v>2238</v>
      </c>
      <c r="C1820" s="23">
        <v>1</v>
      </c>
      <c r="D1820" s="23">
        <v>12</v>
      </c>
      <c r="E1820" s="23">
        <v>6</v>
      </c>
      <c r="F1820" s="23">
        <v>1</v>
      </c>
      <c r="G1820" s="23">
        <v>11</v>
      </c>
    </row>
    <row r="1821" spans="1:7" ht="12.75" customHeight="1" x14ac:dyDescent="0.35">
      <c r="A1821" s="1" t="s">
        <v>1822</v>
      </c>
      <c r="B1821" s="2" t="s">
        <v>2245</v>
      </c>
      <c r="C1821" s="23">
        <v>1</v>
      </c>
      <c r="D1821" s="23">
        <v>12</v>
      </c>
      <c r="E1821" s="23">
        <v>6</v>
      </c>
      <c r="F1821" s="23">
        <v>1</v>
      </c>
      <c r="G1821" s="23">
        <v>12</v>
      </c>
    </row>
    <row r="1822" spans="1:7" ht="12.75" customHeight="1" x14ac:dyDescent="0.35">
      <c r="A1822" s="1" t="s">
        <v>1823</v>
      </c>
      <c r="B1822" s="2" t="s">
        <v>2245</v>
      </c>
      <c r="C1822" s="23">
        <v>1</v>
      </c>
      <c r="D1822" s="23">
        <v>12</v>
      </c>
      <c r="E1822" s="23">
        <v>6</v>
      </c>
      <c r="F1822" s="23">
        <v>1</v>
      </c>
      <c r="G1822" s="23">
        <v>12</v>
      </c>
    </row>
    <row r="1823" spans="1:7" ht="12.75" customHeight="1" x14ac:dyDescent="0.35">
      <c r="A1823" s="1" t="s">
        <v>1824</v>
      </c>
      <c r="B1823" s="2" t="s">
        <v>2249</v>
      </c>
      <c r="C1823" s="23">
        <v>0</v>
      </c>
      <c r="D1823" s="23">
        <v>12</v>
      </c>
      <c r="E1823" s="23">
        <v>6</v>
      </c>
      <c r="F1823" s="23">
        <v>1</v>
      </c>
      <c r="G1823" s="23">
        <v>12</v>
      </c>
    </row>
    <row r="1824" spans="1:7" ht="12.75" customHeight="1" x14ac:dyDescent="0.35">
      <c r="A1824" s="1" t="s">
        <v>1825</v>
      </c>
      <c r="B1824" s="2" t="s">
        <v>2244</v>
      </c>
      <c r="C1824" s="23">
        <v>1</v>
      </c>
      <c r="D1824" s="23">
        <v>12</v>
      </c>
      <c r="E1824" s="23">
        <v>6</v>
      </c>
      <c r="F1824" s="23">
        <v>1</v>
      </c>
      <c r="G1824" s="23">
        <v>12</v>
      </c>
    </row>
    <row r="1825" spans="1:7" ht="12.75" customHeight="1" x14ac:dyDescent="0.35">
      <c r="A1825" s="1" t="s">
        <v>1826</v>
      </c>
      <c r="B1825" s="2" t="s">
        <v>2245</v>
      </c>
      <c r="C1825" s="23">
        <v>1</v>
      </c>
      <c r="D1825" s="23">
        <v>12</v>
      </c>
      <c r="E1825" s="23">
        <v>6</v>
      </c>
      <c r="F1825" s="23">
        <v>1</v>
      </c>
      <c r="G1825" s="23">
        <v>12</v>
      </c>
    </row>
    <row r="1826" spans="1:7" ht="12.75" customHeight="1" x14ac:dyDescent="0.35">
      <c r="A1826" s="1" t="s">
        <v>1827</v>
      </c>
      <c r="B1826" s="2" t="s">
        <v>2239</v>
      </c>
      <c r="C1826" s="23">
        <v>1</v>
      </c>
      <c r="D1826" s="23">
        <v>12</v>
      </c>
      <c r="E1826" s="23">
        <v>6</v>
      </c>
      <c r="F1826" s="23">
        <v>1</v>
      </c>
      <c r="G1826" s="23">
        <v>12</v>
      </c>
    </row>
    <row r="1827" spans="1:7" ht="12.75" customHeight="1" x14ac:dyDescent="0.35">
      <c r="A1827" s="1" t="s">
        <v>1828</v>
      </c>
      <c r="B1827" s="2" t="s">
        <v>2238</v>
      </c>
      <c r="C1827" s="23">
        <v>1</v>
      </c>
      <c r="D1827" s="23">
        <v>12</v>
      </c>
      <c r="E1827" s="23">
        <v>6</v>
      </c>
      <c r="F1827" s="23">
        <v>1</v>
      </c>
      <c r="G1827" s="23">
        <v>12</v>
      </c>
    </row>
    <row r="1828" spans="1:7" ht="12.75" customHeight="1" x14ac:dyDescent="0.35">
      <c r="A1828" s="1" t="s">
        <v>1829</v>
      </c>
      <c r="B1828" s="2" t="s">
        <v>2242</v>
      </c>
      <c r="C1828" s="23">
        <v>0</v>
      </c>
      <c r="D1828" s="23">
        <v>12</v>
      </c>
      <c r="E1828" s="23">
        <v>5</v>
      </c>
      <c r="F1828" s="23">
        <v>1</v>
      </c>
      <c r="G1828" s="23">
        <v>12</v>
      </c>
    </row>
    <row r="1829" spans="1:7" ht="12.75" customHeight="1" x14ac:dyDescent="0.35">
      <c r="A1829" s="1" t="s">
        <v>1830</v>
      </c>
      <c r="B1829" s="2" t="s">
        <v>2241</v>
      </c>
      <c r="C1829" s="23">
        <v>0</v>
      </c>
      <c r="D1829" s="23">
        <v>12</v>
      </c>
      <c r="E1829" s="23">
        <v>6</v>
      </c>
      <c r="F1829" s="23">
        <v>1</v>
      </c>
      <c r="G1829" s="23">
        <v>12</v>
      </c>
    </row>
    <row r="1830" spans="1:7" ht="12.75" customHeight="1" x14ac:dyDescent="0.35">
      <c r="A1830" s="1" t="s">
        <v>1831</v>
      </c>
      <c r="B1830" s="2" t="s">
        <v>2244</v>
      </c>
      <c r="C1830" s="23">
        <v>1</v>
      </c>
      <c r="D1830" s="23">
        <v>12</v>
      </c>
      <c r="E1830" s="23">
        <v>6</v>
      </c>
      <c r="F1830" s="23">
        <v>1</v>
      </c>
      <c r="G1830" s="23">
        <v>12</v>
      </c>
    </row>
    <row r="1831" spans="1:7" ht="12.75" customHeight="1" x14ac:dyDescent="0.35">
      <c r="A1831" s="1" t="s">
        <v>1832</v>
      </c>
      <c r="B1831" s="2" t="s">
        <v>2240</v>
      </c>
      <c r="C1831" s="23">
        <v>1</v>
      </c>
      <c r="D1831" s="23">
        <v>12</v>
      </c>
      <c r="E1831" s="23">
        <v>6</v>
      </c>
      <c r="F1831" s="23">
        <v>1</v>
      </c>
      <c r="G1831" s="23">
        <v>12</v>
      </c>
    </row>
    <row r="1832" spans="1:7" ht="12.75" customHeight="1" x14ac:dyDescent="0.35">
      <c r="A1832" s="1" t="s">
        <v>1833</v>
      </c>
      <c r="B1832" s="2" t="s">
        <v>2244</v>
      </c>
      <c r="C1832" s="23">
        <v>1</v>
      </c>
      <c r="D1832" s="23">
        <v>12</v>
      </c>
      <c r="E1832" s="23">
        <v>6</v>
      </c>
      <c r="F1832" s="23">
        <v>1</v>
      </c>
      <c r="G1832" s="23">
        <v>12</v>
      </c>
    </row>
    <row r="1833" spans="1:7" ht="12.75" customHeight="1" x14ac:dyDescent="0.35">
      <c r="A1833" s="1" t="s">
        <v>1834</v>
      </c>
      <c r="B1833" s="2" t="s">
        <v>2236</v>
      </c>
      <c r="C1833" s="23">
        <v>1</v>
      </c>
      <c r="D1833" s="23">
        <v>12</v>
      </c>
      <c r="E1833" s="23">
        <v>6</v>
      </c>
      <c r="F1833" s="23">
        <v>1</v>
      </c>
      <c r="G1833" s="23">
        <v>10</v>
      </c>
    </row>
    <row r="1834" spans="1:7" ht="12.75" customHeight="1" x14ac:dyDescent="0.35">
      <c r="A1834" s="1" t="s">
        <v>1835</v>
      </c>
      <c r="B1834" s="2" t="s">
        <v>2233</v>
      </c>
      <c r="C1834" s="23">
        <v>1</v>
      </c>
      <c r="D1834" s="23">
        <v>12</v>
      </c>
      <c r="E1834" s="23">
        <v>6</v>
      </c>
      <c r="F1834" s="23">
        <v>1</v>
      </c>
      <c r="G1834" s="23">
        <v>12</v>
      </c>
    </row>
    <row r="1835" spans="1:7" ht="12.75" customHeight="1" x14ac:dyDescent="0.35">
      <c r="A1835" s="1" t="s">
        <v>1836</v>
      </c>
      <c r="B1835" s="2" t="s">
        <v>2236</v>
      </c>
      <c r="C1835" s="23">
        <v>0</v>
      </c>
      <c r="D1835" s="23">
        <v>3</v>
      </c>
      <c r="E1835" s="23">
        <v>0</v>
      </c>
      <c r="F1835" s="23">
        <v>0</v>
      </c>
      <c r="G1835" s="23">
        <v>12</v>
      </c>
    </row>
    <row r="1836" spans="1:7" ht="12.75" customHeight="1" x14ac:dyDescent="0.35">
      <c r="A1836" s="1" t="s">
        <v>1837</v>
      </c>
      <c r="B1836" s="2" t="s">
        <v>2233</v>
      </c>
      <c r="C1836" s="23">
        <v>1</v>
      </c>
      <c r="D1836" s="23">
        <v>12</v>
      </c>
      <c r="E1836" s="23">
        <v>6</v>
      </c>
      <c r="F1836" s="23">
        <v>1</v>
      </c>
      <c r="G1836" s="23">
        <v>12</v>
      </c>
    </row>
    <row r="1837" spans="1:7" ht="12.75" customHeight="1" x14ac:dyDescent="0.35">
      <c r="A1837" s="1" t="s">
        <v>1838</v>
      </c>
      <c r="B1837" s="2" t="s">
        <v>2254</v>
      </c>
      <c r="C1837" s="23">
        <v>0</v>
      </c>
      <c r="D1837" s="23">
        <v>12</v>
      </c>
      <c r="E1837" s="23">
        <v>6</v>
      </c>
      <c r="F1837" s="23">
        <v>0</v>
      </c>
      <c r="G1837" s="23">
        <v>12</v>
      </c>
    </row>
    <row r="1838" spans="1:7" ht="12.75" customHeight="1" x14ac:dyDescent="0.35">
      <c r="A1838" s="1" t="s">
        <v>1839</v>
      </c>
      <c r="B1838" s="2" t="s">
        <v>2244</v>
      </c>
      <c r="C1838" s="23">
        <v>1</v>
      </c>
      <c r="D1838" s="23">
        <v>12</v>
      </c>
      <c r="E1838" s="23">
        <v>6</v>
      </c>
      <c r="F1838" s="23">
        <v>1</v>
      </c>
      <c r="G1838" s="23">
        <v>12</v>
      </c>
    </row>
    <row r="1839" spans="1:7" ht="12.75" customHeight="1" x14ac:dyDescent="0.35">
      <c r="A1839" s="1" t="s">
        <v>1840</v>
      </c>
      <c r="B1839" s="2" t="s">
        <v>2245</v>
      </c>
      <c r="C1839" s="23">
        <v>1</v>
      </c>
      <c r="D1839" s="23">
        <v>12</v>
      </c>
      <c r="E1839" s="23">
        <v>6</v>
      </c>
      <c r="F1839" s="23">
        <v>1</v>
      </c>
      <c r="G1839" s="23">
        <v>12</v>
      </c>
    </row>
    <row r="1840" spans="1:7" ht="12.75" customHeight="1" x14ac:dyDescent="0.35">
      <c r="A1840" s="1" t="s">
        <v>1841</v>
      </c>
      <c r="B1840" s="2" t="s">
        <v>2244</v>
      </c>
      <c r="C1840" s="23">
        <v>1</v>
      </c>
      <c r="D1840" s="23">
        <v>12</v>
      </c>
      <c r="E1840" s="23">
        <v>6</v>
      </c>
      <c r="F1840" s="23">
        <v>1</v>
      </c>
      <c r="G1840" s="23">
        <v>12</v>
      </c>
    </row>
    <row r="1841" spans="1:7" ht="12.75" customHeight="1" x14ac:dyDescent="0.35">
      <c r="A1841" s="1" t="s">
        <v>1842</v>
      </c>
      <c r="B1841" s="2" t="s">
        <v>2244</v>
      </c>
      <c r="C1841" s="23">
        <v>1</v>
      </c>
      <c r="D1841" s="23">
        <v>12</v>
      </c>
      <c r="E1841" s="23">
        <v>6</v>
      </c>
      <c r="F1841" s="23">
        <v>1</v>
      </c>
      <c r="G1841" s="23">
        <v>12</v>
      </c>
    </row>
    <row r="1842" spans="1:7" ht="12.75" customHeight="1" x14ac:dyDescent="0.35">
      <c r="A1842" s="1" t="s">
        <v>1843</v>
      </c>
      <c r="B1842" s="2" t="s">
        <v>2236</v>
      </c>
      <c r="C1842" s="23">
        <v>0</v>
      </c>
      <c r="D1842" s="23">
        <v>12</v>
      </c>
      <c r="E1842" s="23">
        <v>6</v>
      </c>
      <c r="F1842" s="23">
        <v>1</v>
      </c>
      <c r="G1842" s="23">
        <v>12</v>
      </c>
    </row>
    <row r="1843" spans="1:7" ht="12.75" customHeight="1" x14ac:dyDescent="0.35">
      <c r="A1843" s="1" t="s">
        <v>1844</v>
      </c>
      <c r="B1843" s="2" t="s">
        <v>2239</v>
      </c>
      <c r="C1843" s="23">
        <v>1</v>
      </c>
      <c r="D1843" s="23">
        <v>12</v>
      </c>
      <c r="E1843" s="23">
        <v>6</v>
      </c>
      <c r="F1843" s="23">
        <v>1</v>
      </c>
      <c r="G1843" s="23">
        <v>12</v>
      </c>
    </row>
    <row r="1844" spans="1:7" ht="12.75" customHeight="1" x14ac:dyDescent="0.35">
      <c r="A1844" s="1" t="s">
        <v>1845</v>
      </c>
      <c r="B1844" s="2" t="s">
        <v>2249</v>
      </c>
      <c r="C1844" s="23">
        <v>1</v>
      </c>
      <c r="D1844" s="23">
        <v>12</v>
      </c>
      <c r="E1844" s="23">
        <v>6</v>
      </c>
      <c r="F1844" s="23">
        <v>1</v>
      </c>
      <c r="G1844" s="23">
        <v>12</v>
      </c>
    </row>
    <row r="1845" spans="1:7" ht="12.75" customHeight="1" x14ac:dyDescent="0.35">
      <c r="A1845" s="1" t="s">
        <v>1846</v>
      </c>
      <c r="B1845" s="2" t="s">
        <v>2244</v>
      </c>
      <c r="C1845" s="23">
        <v>1</v>
      </c>
      <c r="D1845" s="23">
        <v>12</v>
      </c>
      <c r="E1845" s="23">
        <v>6</v>
      </c>
      <c r="F1845" s="23">
        <v>1</v>
      </c>
      <c r="G1845" s="23">
        <v>12</v>
      </c>
    </row>
    <row r="1846" spans="1:7" ht="12.75" customHeight="1" x14ac:dyDescent="0.35">
      <c r="A1846" s="1" t="s">
        <v>1847</v>
      </c>
      <c r="B1846" s="2" t="s">
        <v>2233</v>
      </c>
      <c r="C1846" s="23">
        <v>0</v>
      </c>
      <c r="D1846" s="23">
        <v>12</v>
      </c>
      <c r="E1846" s="23">
        <v>6</v>
      </c>
      <c r="F1846" s="23">
        <v>1</v>
      </c>
      <c r="G1846" s="23">
        <v>12</v>
      </c>
    </row>
    <row r="1847" spans="1:7" ht="12.75" customHeight="1" x14ac:dyDescent="0.35">
      <c r="A1847" s="1" t="s">
        <v>1848</v>
      </c>
      <c r="B1847" s="2" t="s">
        <v>2250</v>
      </c>
      <c r="C1847" s="23">
        <v>1</v>
      </c>
      <c r="D1847" s="23">
        <v>12</v>
      </c>
      <c r="E1847" s="23">
        <v>6</v>
      </c>
      <c r="F1847" s="23">
        <v>1</v>
      </c>
      <c r="G1847" s="23">
        <v>11</v>
      </c>
    </row>
    <row r="1848" spans="1:7" ht="12.75" customHeight="1" x14ac:dyDescent="0.35">
      <c r="A1848" s="1" t="s">
        <v>1849</v>
      </c>
      <c r="B1848" s="2" t="s">
        <v>2233</v>
      </c>
      <c r="C1848" s="23">
        <v>0</v>
      </c>
      <c r="D1848" s="23">
        <v>12</v>
      </c>
      <c r="E1848" s="23">
        <v>6</v>
      </c>
      <c r="F1848" s="23">
        <v>1</v>
      </c>
      <c r="G1848" s="23">
        <v>12</v>
      </c>
    </row>
    <row r="1849" spans="1:7" ht="12.75" customHeight="1" x14ac:dyDescent="0.35">
      <c r="A1849" s="1" t="s">
        <v>1850</v>
      </c>
      <c r="B1849" s="2" t="s">
        <v>2254</v>
      </c>
      <c r="C1849" s="23">
        <v>0</v>
      </c>
      <c r="D1849" s="23">
        <v>12</v>
      </c>
      <c r="E1849" s="23">
        <v>6</v>
      </c>
      <c r="F1849" s="23">
        <v>1</v>
      </c>
      <c r="G1849" s="23">
        <v>12</v>
      </c>
    </row>
    <row r="1850" spans="1:7" ht="12.75" customHeight="1" x14ac:dyDescent="0.35">
      <c r="A1850" s="1" t="s">
        <v>1851</v>
      </c>
      <c r="B1850" s="2" t="s">
        <v>2244</v>
      </c>
      <c r="C1850" s="23">
        <v>1</v>
      </c>
      <c r="D1850" s="23">
        <v>12</v>
      </c>
      <c r="E1850" s="23">
        <v>6</v>
      </c>
      <c r="F1850" s="23">
        <v>1</v>
      </c>
      <c r="G1850" s="23">
        <v>12</v>
      </c>
    </row>
    <row r="1851" spans="1:7" ht="12.75" customHeight="1" x14ac:dyDescent="0.35">
      <c r="A1851" s="1" t="s">
        <v>1852</v>
      </c>
      <c r="B1851" s="2" t="s">
        <v>2233</v>
      </c>
      <c r="C1851" s="23">
        <v>1</v>
      </c>
      <c r="D1851" s="23">
        <v>12</v>
      </c>
      <c r="E1851" s="23">
        <v>6</v>
      </c>
      <c r="F1851" s="23">
        <v>1</v>
      </c>
      <c r="G1851" s="23">
        <v>12</v>
      </c>
    </row>
    <row r="1852" spans="1:7" ht="12.75" customHeight="1" x14ac:dyDescent="0.35">
      <c r="A1852" s="1" t="s">
        <v>1853</v>
      </c>
      <c r="B1852" s="2" t="s">
        <v>2245</v>
      </c>
      <c r="C1852" s="23">
        <v>1</v>
      </c>
      <c r="D1852" s="23">
        <v>12</v>
      </c>
      <c r="E1852" s="23">
        <v>6</v>
      </c>
      <c r="F1852" s="23">
        <v>1</v>
      </c>
      <c r="G1852" s="23">
        <v>12</v>
      </c>
    </row>
    <row r="1853" spans="1:7" ht="12.75" customHeight="1" x14ac:dyDescent="0.35">
      <c r="A1853" s="1" t="s">
        <v>1854</v>
      </c>
      <c r="B1853" s="2" t="s">
        <v>2244</v>
      </c>
      <c r="C1853" s="23">
        <v>1</v>
      </c>
      <c r="D1853" s="23">
        <v>12</v>
      </c>
      <c r="E1853" s="23">
        <v>6</v>
      </c>
      <c r="F1853" s="23">
        <v>1</v>
      </c>
      <c r="G1853" s="23">
        <v>12</v>
      </c>
    </row>
    <row r="1854" spans="1:7" ht="12.75" customHeight="1" x14ac:dyDescent="0.35">
      <c r="A1854" s="1" t="s">
        <v>1855</v>
      </c>
      <c r="B1854" s="2" t="s">
        <v>2249</v>
      </c>
      <c r="C1854" s="23">
        <v>1</v>
      </c>
      <c r="D1854" s="23">
        <v>12</v>
      </c>
      <c r="E1854" s="23">
        <v>6</v>
      </c>
      <c r="F1854" s="23">
        <v>1</v>
      </c>
      <c r="G1854" s="23">
        <v>12</v>
      </c>
    </row>
    <row r="1855" spans="1:7" ht="12.75" customHeight="1" x14ac:dyDescent="0.35">
      <c r="A1855" s="1" t="s">
        <v>1856</v>
      </c>
      <c r="B1855" s="2" t="s">
        <v>2251</v>
      </c>
      <c r="C1855" s="23">
        <v>1</v>
      </c>
      <c r="D1855" s="23">
        <v>12</v>
      </c>
      <c r="E1855" s="23">
        <v>6</v>
      </c>
      <c r="F1855" s="23">
        <v>1</v>
      </c>
      <c r="G1855" s="23">
        <v>12</v>
      </c>
    </row>
    <row r="1856" spans="1:7" ht="12.75" customHeight="1" x14ac:dyDescent="0.35">
      <c r="A1856" s="1" t="s">
        <v>1857</v>
      </c>
      <c r="B1856" s="2" t="s">
        <v>2244</v>
      </c>
      <c r="C1856" s="23">
        <v>1</v>
      </c>
      <c r="D1856" s="23">
        <v>12</v>
      </c>
      <c r="E1856" s="23">
        <v>6</v>
      </c>
      <c r="F1856" s="23">
        <v>1</v>
      </c>
      <c r="G1856" s="23">
        <v>12</v>
      </c>
    </row>
    <row r="1857" spans="1:7" ht="12.75" customHeight="1" x14ac:dyDescent="0.35">
      <c r="A1857" s="1" t="s">
        <v>1858</v>
      </c>
      <c r="B1857" s="2" t="s">
        <v>2247</v>
      </c>
      <c r="C1857" s="23">
        <v>1</v>
      </c>
      <c r="D1857" s="23">
        <v>12</v>
      </c>
      <c r="E1857" s="23">
        <v>6</v>
      </c>
      <c r="F1857" s="23">
        <v>1</v>
      </c>
      <c r="G1857" s="23">
        <v>12</v>
      </c>
    </row>
    <row r="1858" spans="1:7" ht="12.75" customHeight="1" x14ac:dyDescent="0.35">
      <c r="A1858" s="1" t="s">
        <v>1859</v>
      </c>
      <c r="B1858" s="2" t="s">
        <v>2244</v>
      </c>
      <c r="C1858" s="23">
        <v>1</v>
      </c>
      <c r="D1858" s="23">
        <v>12</v>
      </c>
      <c r="E1858" s="23">
        <v>6</v>
      </c>
      <c r="F1858" s="23">
        <v>1</v>
      </c>
      <c r="G1858" s="23">
        <v>12</v>
      </c>
    </row>
    <row r="1859" spans="1:7" ht="12.75" customHeight="1" x14ac:dyDescent="0.35">
      <c r="A1859" s="1" t="s">
        <v>1860</v>
      </c>
      <c r="B1859" s="2" t="s">
        <v>2239</v>
      </c>
      <c r="C1859" s="23">
        <v>0</v>
      </c>
      <c r="D1859" s="23">
        <v>12</v>
      </c>
      <c r="E1859" s="23">
        <v>6</v>
      </c>
      <c r="F1859" s="23">
        <v>0</v>
      </c>
      <c r="G1859" s="23">
        <v>8</v>
      </c>
    </row>
    <row r="1860" spans="1:7" ht="12.75" customHeight="1" x14ac:dyDescent="0.35">
      <c r="A1860" s="1" t="s">
        <v>1861</v>
      </c>
      <c r="B1860" s="2" t="s">
        <v>2244</v>
      </c>
      <c r="C1860" s="23">
        <v>1</v>
      </c>
      <c r="D1860" s="23">
        <v>12</v>
      </c>
      <c r="E1860" s="23">
        <v>6</v>
      </c>
      <c r="F1860" s="23">
        <v>1</v>
      </c>
      <c r="G1860" s="23">
        <v>12</v>
      </c>
    </row>
    <row r="1861" spans="1:7" ht="12.75" customHeight="1" x14ac:dyDescent="0.35">
      <c r="A1861" s="1" t="s">
        <v>1862</v>
      </c>
      <c r="B1861" s="2" t="s">
        <v>2236</v>
      </c>
      <c r="C1861" s="23">
        <v>1</v>
      </c>
      <c r="D1861" s="23">
        <v>12</v>
      </c>
      <c r="E1861" s="23">
        <v>6</v>
      </c>
      <c r="F1861" s="23">
        <v>1</v>
      </c>
      <c r="G1861" s="23">
        <v>12</v>
      </c>
    </row>
    <row r="1862" spans="1:7" ht="12.75" customHeight="1" x14ac:dyDescent="0.35">
      <c r="A1862" s="1" t="s">
        <v>1863</v>
      </c>
      <c r="B1862" s="2" t="s">
        <v>2246</v>
      </c>
      <c r="C1862" s="23">
        <v>0</v>
      </c>
      <c r="D1862" s="23">
        <v>0</v>
      </c>
      <c r="E1862" s="23">
        <v>0</v>
      </c>
      <c r="F1862" s="23">
        <v>0</v>
      </c>
      <c r="G1862" s="23">
        <v>12</v>
      </c>
    </row>
    <row r="1863" spans="1:7" ht="12.75" customHeight="1" x14ac:dyDescent="0.35">
      <c r="A1863" s="1" t="s">
        <v>1864</v>
      </c>
      <c r="B1863" s="2" t="s">
        <v>2245</v>
      </c>
      <c r="C1863" s="23">
        <v>1</v>
      </c>
      <c r="D1863" s="23">
        <v>12</v>
      </c>
      <c r="E1863" s="23">
        <v>6</v>
      </c>
      <c r="F1863" s="23">
        <v>1</v>
      </c>
      <c r="G1863" s="23">
        <v>12</v>
      </c>
    </row>
    <row r="1864" spans="1:7" ht="12.75" customHeight="1" x14ac:dyDescent="0.35">
      <c r="A1864" s="1" t="s">
        <v>1865</v>
      </c>
      <c r="B1864" s="2" t="s">
        <v>2254</v>
      </c>
      <c r="C1864" s="23">
        <v>0</v>
      </c>
      <c r="D1864" s="23">
        <v>12</v>
      </c>
      <c r="E1864" s="23">
        <v>0</v>
      </c>
      <c r="F1864" s="23">
        <v>0</v>
      </c>
      <c r="G1864" s="23">
        <v>12</v>
      </c>
    </row>
    <row r="1865" spans="1:7" ht="12.75" customHeight="1" x14ac:dyDescent="0.35">
      <c r="A1865" s="1" t="s">
        <v>1866</v>
      </c>
      <c r="B1865" s="2" t="s">
        <v>2245</v>
      </c>
      <c r="C1865" s="23">
        <v>1</v>
      </c>
      <c r="D1865" s="23">
        <v>12</v>
      </c>
      <c r="E1865" s="23">
        <v>6</v>
      </c>
      <c r="F1865" s="23">
        <v>1</v>
      </c>
      <c r="G1865" s="23">
        <v>12</v>
      </c>
    </row>
    <row r="1866" spans="1:7" ht="12.75" customHeight="1" x14ac:dyDescent="0.35">
      <c r="A1866" s="1" t="s">
        <v>1867</v>
      </c>
      <c r="B1866" s="2" t="s">
        <v>2234</v>
      </c>
      <c r="C1866" s="23">
        <v>1</v>
      </c>
      <c r="D1866" s="23">
        <v>12</v>
      </c>
      <c r="E1866" s="23">
        <v>6</v>
      </c>
      <c r="F1866" s="23">
        <v>1</v>
      </c>
      <c r="G1866" s="23">
        <v>12</v>
      </c>
    </row>
    <row r="1867" spans="1:7" ht="12.75" customHeight="1" x14ac:dyDescent="0.35">
      <c r="A1867" s="1" t="s">
        <v>1868</v>
      </c>
      <c r="B1867" s="2" t="s">
        <v>2242</v>
      </c>
      <c r="C1867" s="23">
        <v>1</v>
      </c>
      <c r="D1867" s="23">
        <v>12</v>
      </c>
      <c r="E1867" s="23">
        <v>6</v>
      </c>
      <c r="F1867" s="23">
        <v>1</v>
      </c>
      <c r="G1867" s="23">
        <v>12</v>
      </c>
    </row>
    <row r="1868" spans="1:7" ht="12.75" customHeight="1" x14ac:dyDescent="0.35">
      <c r="A1868" s="1" t="s">
        <v>1869</v>
      </c>
      <c r="B1868" s="2" t="s">
        <v>2251</v>
      </c>
      <c r="C1868" s="23">
        <v>1</v>
      </c>
      <c r="D1868" s="23">
        <v>12</v>
      </c>
      <c r="E1868" s="23">
        <v>6</v>
      </c>
      <c r="F1868" s="23">
        <v>1</v>
      </c>
      <c r="G1868" s="23">
        <v>12</v>
      </c>
    </row>
    <row r="1869" spans="1:7" ht="12.75" customHeight="1" x14ac:dyDescent="0.35">
      <c r="A1869" s="1" t="s">
        <v>1870</v>
      </c>
      <c r="B1869" s="2" t="s">
        <v>2244</v>
      </c>
      <c r="C1869" s="23">
        <v>1</v>
      </c>
      <c r="D1869" s="23">
        <v>12</v>
      </c>
      <c r="E1869" s="23">
        <v>6</v>
      </c>
      <c r="F1869" s="23">
        <v>1</v>
      </c>
      <c r="G1869" s="23">
        <v>12</v>
      </c>
    </row>
    <row r="1870" spans="1:7" ht="12.75" customHeight="1" x14ac:dyDescent="0.35">
      <c r="A1870" s="1" t="s">
        <v>1871</v>
      </c>
      <c r="B1870" s="2" t="s">
        <v>2246</v>
      </c>
      <c r="C1870" s="23">
        <v>1</v>
      </c>
      <c r="D1870" s="23">
        <v>12</v>
      </c>
      <c r="E1870" s="23">
        <v>6</v>
      </c>
      <c r="F1870" s="23">
        <v>1</v>
      </c>
      <c r="G1870" s="23">
        <v>12</v>
      </c>
    </row>
    <row r="1871" spans="1:7" ht="12.75" customHeight="1" x14ac:dyDescent="0.35">
      <c r="A1871" s="1" t="s">
        <v>1872</v>
      </c>
      <c r="B1871" s="2" t="s">
        <v>2246</v>
      </c>
      <c r="C1871" s="23">
        <v>1</v>
      </c>
      <c r="D1871" s="23">
        <v>12</v>
      </c>
      <c r="E1871" s="23">
        <v>6</v>
      </c>
      <c r="F1871" s="23">
        <v>0</v>
      </c>
      <c r="G1871" s="23">
        <v>12</v>
      </c>
    </row>
    <row r="1872" spans="1:7" ht="12.75" customHeight="1" x14ac:dyDescent="0.35">
      <c r="A1872" s="1" t="s">
        <v>1873</v>
      </c>
      <c r="B1872" s="2" t="s">
        <v>2244</v>
      </c>
      <c r="C1872" s="23">
        <v>1</v>
      </c>
      <c r="D1872" s="23">
        <v>12</v>
      </c>
      <c r="E1872" s="23">
        <v>6</v>
      </c>
      <c r="F1872" s="23">
        <v>1</v>
      </c>
      <c r="G1872" s="23">
        <v>12</v>
      </c>
    </row>
    <row r="1873" spans="1:7" ht="12.75" customHeight="1" x14ac:dyDescent="0.35">
      <c r="A1873" s="1" t="s">
        <v>1874</v>
      </c>
      <c r="B1873" s="2" t="s">
        <v>2239</v>
      </c>
      <c r="C1873" s="23">
        <v>1</v>
      </c>
      <c r="D1873" s="23">
        <v>12</v>
      </c>
      <c r="E1873" s="23">
        <v>6</v>
      </c>
      <c r="F1873" s="23">
        <v>1</v>
      </c>
      <c r="G1873" s="23">
        <v>12</v>
      </c>
    </row>
    <row r="1874" spans="1:7" ht="12.75" customHeight="1" x14ac:dyDescent="0.35">
      <c r="A1874" s="1" t="s">
        <v>1875</v>
      </c>
      <c r="B1874" s="2" t="s">
        <v>2249</v>
      </c>
      <c r="C1874" s="23">
        <v>1</v>
      </c>
      <c r="D1874" s="23">
        <v>12</v>
      </c>
      <c r="E1874" s="23">
        <v>6</v>
      </c>
      <c r="F1874" s="23">
        <v>1</v>
      </c>
      <c r="G1874" s="23">
        <v>12</v>
      </c>
    </row>
    <row r="1875" spans="1:7" ht="12.75" customHeight="1" x14ac:dyDescent="0.35">
      <c r="A1875" s="1" t="s">
        <v>1876</v>
      </c>
      <c r="B1875" s="2" t="s">
        <v>2244</v>
      </c>
      <c r="C1875" s="23">
        <v>1</v>
      </c>
      <c r="D1875" s="23">
        <v>12</v>
      </c>
      <c r="E1875" s="23">
        <v>6</v>
      </c>
      <c r="F1875" s="23">
        <v>1</v>
      </c>
      <c r="G1875" s="23">
        <v>12</v>
      </c>
    </row>
    <row r="1876" spans="1:7" ht="12.75" customHeight="1" x14ac:dyDescent="0.35">
      <c r="A1876" s="1" t="s">
        <v>1877</v>
      </c>
      <c r="B1876" s="2" t="s">
        <v>2244</v>
      </c>
      <c r="C1876" s="23">
        <v>1</v>
      </c>
      <c r="D1876" s="23">
        <v>12</v>
      </c>
      <c r="E1876" s="23">
        <v>6</v>
      </c>
      <c r="F1876" s="23">
        <v>1</v>
      </c>
      <c r="G1876" s="23">
        <v>12</v>
      </c>
    </row>
    <row r="1877" spans="1:7" ht="12.75" customHeight="1" x14ac:dyDescent="0.35">
      <c r="A1877" s="1" t="s">
        <v>1878</v>
      </c>
      <c r="B1877" s="2" t="s">
        <v>2244</v>
      </c>
      <c r="C1877" s="23">
        <v>1</v>
      </c>
      <c r="D1877" s="23">
        <v>12</v>
      </c>
      <c r="E1877" s="23">
        <v>6</v>
      </c>
      <c r="F1877" s="23">
        <v>1</v>
      </c>
      <c r="G1877" s="23">
        <v>12</v>
      </c>
    </row>
    <row r="1878" spans="1:7" ht="12.75" customHeight="1" x14ac:dyDescent="0.35">
      <c r="A1878" s="1" t="s">
        <v>1879</v>
      </c>
      <c r="B1878" s="2" t="s">
        <v>2249</v>
      </c>
      <c r="C1878" s="23">
        <v>1</v>
      </c>
      <c r="D1878" s="23">
        <v>12</v>
      </c>
      <c r="E1878" s="23">
        <v>6</v>
      </c>
      <c r="F1878" s="23">
        <v>1</v>
      </c>
      <c r="G1878" s="23">
        <v>12</v>
      </c>
    </row>
    <row r="1879" spans="1:7" ht="12.75" customHeight="1" x14ac:dyDescent="0.35">
      <c r="A1879" s="1" t="s">
        <v>1880</v>
      </c>
      <c r="B1879" s="2" t="s">
        <v>2245</v>
      </c>
      <c r="C1879" s="23">
        <v>1</v>
      </c>
      <c r="D1879" s="23">
        <v>12</v>
      </c>
      <c r="E1879" s="23">
        <v>6</v>
      </c>
      <c r="F1879" s="23">
        <v>1</v>
      </c>
      <c r="G1879" s="23">
        <v>12</v>
      </c>
    </row>
    <row r="1880" spans="1:7" ht="12.75" customHeight="1" x14ac:dyDescent="0.35">
      <c r="A1880" s="1" t="s">
        <v>1881</v>
      </c>
      <c r="B1880" s="2" t="s">
        <v>2244</v>
      </c>
      <c r="C1880" s="23">
        <v>1</v>
      </c>
      <c r="D1880" s="23">
        <v>12</v>
      </c>
      <c r="E1880" s="23">
        <v>6</v>
      </c>
      <c r="F1880" s="23">
        <v>1</v>
      </c>
      <c r="G1880" s="23">
        <v>12</v>
      </c>
    </row>
    <row r="1881" spans="1:7" ht="12.75" customHeight="1" x14ac:dyDescent="0.35">
      <c r="A1881" s="1" t="s">
        <v>1882</v>
      </c>
      <c r="B1881" s="2" t="s">
        <v>2240</v>
      </c>
      <c r="C1881" s="23">
        <v>1</v>
      </c>
      <c r="D1881" s="23">
        <v>12</v>
      </c>
      <c r="E1881" s="23">
        <v>6</v>
      </c>
      <c r="F1881" s="23">
        <v>1</v>
      </c>
      <c r="G1881" s="23">
        <v>12</v>
      </c>
    </row>
    <row r="1882" spans="1:7" ht="12.75" customHeight="1" x14ac:dyDescent="0.35">
      <c r="A1882" s="1" t="s">
        <v>1883</v>
      </c>
      <c r="B1882" s="2" t="s">
        <v>2242</v>
      </c>
      <c r="C1882" s="23">
        <v>1</v>
      </c>
      <c r="D1882" s="23">
        <v>12</v>
      </c>
      <c r="E1882" s="23">
        <v>6</v>
      </c>
      <c r="F1882" s="23">
        <v>1</v>
      </c>
      <c r="G1882" s="23">
        <v>1</v>
      </c>
    </row>
    <row r="1883" spans="1:7" ht="12.75" customHeight="1" x14ac:dyDescent="0.35">
      <c r="A1883" s="1" t="s">
        <v>1884</v>
      </c>
      <c r="B1883" s="2" t="s">
        <v>2252</v>
      </c>
      <c r="C1883" s="23">
        <v>1</v>
      </c>
      <c r="D1883" s="23">
        <v>12</v>
      </c>
      <c r="E1883" s="23">
        <v>6</v>
      </c>
      <c r="F1883" s="23">
        <v>1</v>
      </c>
      <c r="G1883" s="23">
        <v>12</v>
      </c>
    </row>
    <row r="1884" spans="1:7" ht="12.75" customHeight="1" x14ac:dyDescent="0.35">
      <c r="A1884" s="1" t="s">
        <v>1885</v>
      </c>
      <c r="B1884" s="2" t="s">
        <v>2244</v>
      </c>
      <c r="C1884" s="23">
        <v>1</v>
      </c>
      <c r="D1884" s="23">
        <v>12</v>
      </c>
      <c r="E1884" s="23">
        <v>6</v>
      </c>
      <c r="F1884" s="23">
        <v>1</v>
      </c>
      <c r="G1884" s="23">
        <v>12</v>
      </c>
    </row>
    <row r="1885" spans="1:7" ht="12.75" customHeight="1" x14ac:dyDescent="0.35">
      <c r="A1885" s="1" t="s">
        <v>1886</v>
      </c>
      <c r="B1885" s="2" t="s">
        <v>2251</v>
      </c>
      <c r="C1885" s="23">
        <v>1</v>
      </c>
      <c r="D1885" s="23">
        <v>12</v>
      </c>
      <c r="E1885" s="23">
        <v>6</v>
      </c>
      <c r="F1885" s="23">
        <v>1</v>
      </c>
      <c r="G1885" s="23">
        <v>12</v>
      </c>
    </row>
    <row r="1886" spans="1:7" ht="12.75" customHeight="1" x14ac:dyDescent="0.35">
      <c r="A1886" s="1" t="s">
        <v>1887</v>
      </c>
      <c r="B1886" s="2" t="s">
        <v>2244</v>
      </c>
      <c r="C1886" s="23">
        <v>1</v>
      </c>
      <c r="D1886" s="23">
        <v>0</v>
      </c>
      <c r="E1886" s="23">
        <v>0</v>
      </c>
      <c r="F1886" s="23">
        <v>0</v>
      </c>
      <c r="G1886" s="23">
        <v>12</v>
      </c>
    </row>
    <row r="1887" spans="1:7" ht="12.75" customHeight="1" x14ac:dyDescent="0.35">
      <c r="A1887" s="1" t="s">
        <v>1888</v>
      </c>
      <c r="B1887" s="2" t="s">
        <v>2251</v>
      </c>
      <c r="C1887" s="23">
        <v>1</v>
      </c>
      <c r="D1887" s="23">
        <v>12</v>
      </c>
      <c r="E1887" s="23">
        <v>6</v>
      </c>
      <c r="F1887" s="23">
        <v>1</v>
      </c>
      <c r="G1887" s="23">
        <v>12</v>
      </c>
    </row>
    <row r="1888" spans="1:7" ht="12.75" customHeight="1" x14ac:dyDescent="0.35">
      <c r="A1888" s="1" t="s">
        <v>1889</v>
      </c>
      <c r="B1888" s="2" t="s">
        <v>2239</v>
      </c>
      <c r="C1888" s="23">
        <v>1</v>
      </c>
      <c r="D1888" s="23">
        <v>12</v>
      </c>
      <c r="E1888" s="23">
        <v>6</v>
      </c>
      <c r="F1888" s="23">
        <v>1</v>
      </c>
      <c r="G1888" s="23">
        <v>12</v>
      </c>
    </row>
    <row r="1889" spans="1:7" ht="12.75" customHeight="1" x14ac:dyDescent="0.35">
      <c r="A1889" s="1" t="s">
        <v>1890</v>
      </c>
      <c r="B1889" s="2" t="s">
        <v>2244</v>
      </c>
      <c r="C1889" s="23">
        <v>1</v>
      </c>
      <c r="D1889" s="23">
        <v>12</v>
      </c>
      <c r="E1889" s="23">
        <v>6</v>
      </c>
      <c r="F1889" s="23">
        <v>1</v>
      </c>
      <c r="G1889" s="23">
        <v>12</v>
      </c>
    </row>
    <row r="1890" spans="1:7" ht="12.75" customHeight="1" x14ac:dyDescent="0.35">
      <c r="A1890" s="1" t="s">
        <v>1891</v>
      </c>
      <c r="B1890" s="2" t="s">
        <v>2246</v>
      </c>
      <c r="C1890" s="23">
        <v>1</v>
      </c>
      <c r="D1890" s="23">
        <v>12</v>
      </c>
      <c r="E1890" s="23">
        <v>6</v>
      </c>
      <c r="F1890" s="23">
        <v>1</v>
      </c>
      <c r="G1890" s="23">
        <v>12</v>
      </c>
    </row>
    <row r="1891" spans="1:7" ht="12.75" customHeight="1" x14ac:dyDescent="0.35">
      <c r="A1891" s="1" t="s">
        <v>1892</v>
      </c>
      <c r="B1891" s="2" t="s">
        <v>2245</v>
      </c>
      <c r="C1891" s="23">
        <v>0</v>
      </c>
      <c r="D1891" s="23">
        <v>12</v>
      </c>
      <c r="E1891" s="23">
        <v>6</v>
      </c>
      <c r="F1891" s="23">
        <v>1</v>
      </c>
      <c r="G1891" s="23">
        <v>11</v>
      </c>
    </row>
    <row r="1892" spans="1:7" ht="12.75" customHeight="1" x14ac:dyDescent="0.35">
      <c r="A1892" s="1" t="s">
        <v>1893</v>
      </c>
      <c r="B1892" s="2" t="s">
        <v>2241</v>
      </c>
      <c r="C1892" s="23">
        <v>1</v>
      </c>
      <c r="D1892" s="23">
        <v>12</v>
      </c>
      <c r="E1892" s="23">
        <v>6</v>
      </c>
      <c r="F1892" s="23">
        <v>1</v>
      </c>
      <c r="G1892" s="23">
        <v>12</v>
      </c>
    </row>
    <row r="1893" spans="1:7" ht="12.75" customHeight="1" x14ac:dyDescent="0.35">
      <c r="A1893" s="1" t="s">
        <v>1894</v>
      </c>
      <c r="B1893" s="2" t="s">
        <v>2244</v>
      </c>
      <c r="C1893" s="23">
        <v>1</v>
      </c>
      <c r="D1893" s="23">
        <v>12</v>
      </c>
      <c r="E1893" s="23">
        <v>6</v>
      </c>
      <c r="F1893" s="23">
        <v>1</v>
      </c>
      <c r="G1893" s="23">
        <v>12</v>
      </c>
    </row>
    <row r="1894" spans="1:7" ht="12.75" customHeight="1" x14ac:dyDescent="0.35">
      <c r="A1894" s="1" t="s">
        <v>1895</v>
      </c>
      <c r="B1894" s="2" t="s">
        <v>2244</v>
      </c>
      <c r="C1894" s="23">
        <v>1</v>
      </c>
      <c r="D1894" s="23">
        <v>12</v>
      </c>
      <c r="E1894" s="23">
        <v>6</v>
      </c>
      <c r="F1894" s="23">
        <v>1</v>
      </c>
      <c r="G1894" s="23">
        <v>8</v>
      </c>
    </row>
    <row r="1895" spans="1:7" ht="12.75" customHeight="1" x14ac:dyDescent="0.35">
      <c r="A1895" s="1" t="s">
        <v>1896</v>
      </c>
      <c r="B1895" s="2" t="s">
        <v>2244</v>
      </c>
      <c r="C1895" s="23">
        <v>1</v>
      </c>
      <c r="D1895" s="23">
        <v>12</v>
      </c>
      <c r="E1895" s="23">
        <v>6</v>
      </c>
      <c r="F1895" s="23">
        <v>1</v>
      </c>
      <c r="G1895" s="23">
        <v>12</v>
      </c>
    </row>
    <row r="1896" spans="1:7" ht="12.75" customHeight="1" x14ac:dyDescent="0.35">
      <c r="A1896" s="1" t="s">
        <v>1897</v>
      </c>
      <c r="B1896" s="2" t="s">
        <v>2244</v>
      </c>
      <c r="C1896" s="23">
        <v>1</v>
      </c>
      <c r="D1896" s="23">
        <v>12</v>
      </c>
      <c r="E1896" s="23">
        <v>6</v>
      </c>
      <c r="F1896" s="23">
        <v>1</v>
      </c>
      <c r="G1896" s="23">
        <v>12</v>
      </c>
    </row>
    <row r="1897" spans="1:7" ht="12.75" customHeight="1" x14ac:dyDescent="0.35">
      <c r="A1897" s="1" t="s">
        <v>1898</v>
      </c>
      <c r="B1897" s="2" t="s">
        <v>2233</v>
      </c>
      <c r="C1897" s="23">
        <v>1</v>
      </c>
      <c r="D1897" s="23">
        <v>12</v>
      </c>
      <c r="E1897" s="23">
        <v>6</v>
      </c>
      <c r="F1897" s="23">
        <v>1</v>
      </c>
      <c r="G1897" s="23">
        <v>12</v>
      </c>
    </row>
    <row r="1898" spans="1:7" ht="12.75" customHeight="1" x14ac:dyDescent="0.35">
      <c r="A1898" s="1" t="s">
        <v>1899</v>
      </c>
      <c r="B1898" s="2" t="s">
        <v>2249</v>
      </c>
      <c r="C1898" s="23">
        <v>1</v>
      </c>
      <c r="D1898" s="23">
        <v>12</v>
      </c>
      <c r="E1898" s="23">
        <v>5</v>
      </c>
      <c r="F1898" s="23">
        <v>1</v>
      </c>
      <c r="G1898" s="23">
        <v>12</v>
      </c>
    </row>
    <row r="1899" spans="1:7" ht="12.75" customHeight="1" x14ac:dyDescent="0.35">
      <c r="A1899" s="1" t="s">
        <v>1900</v>
      </c>
      <c r="B1899" s="2" t="s">
        <v>2254</v>
      </c>
      <c r="C1899" s="23">
        <v>0</v>
      </c>
      <c r="D1899" s="23">
        <v>12</v>
      </c>
      <c r="E1899" s="23">
        <v>0</v>
      </c>
      <c r="F1899" s="23">
        <v>0</v>
      </c>
      <c r="G1899" s="23">
        <v>12</v>
      </c>
    </row>
    <row r="1900" spans="1:7" ht="12.75" customHeight="1" x14ac:dyDescent="0.35">
      <c r="A1900" s="1" t="s">
        <v>1901</v>
      </c>
      <c r="B1900" s="2" t="s">
        <v>2246</v>
      </c>
      <c r="C1900" s="23">
        <v>1</v>
      </c>
      <c r="D1900" s="23">
        <v>12</v>
      </c>
      <c r="E1900" s="23">
        <v>6</v>
      </c>
      <c r="F1900" s="23">
        <v>1</v>
      </c>
      <c r="G1900" s="23">
        <v>12</v>
      </c>
    </row>
    <row r="1901" spans="1:7" ht="12.75" customHeight="1" x14ac:dyDescent="0.35">
      <c r="A1901" s="1" t="s">
        <v>1902</v>
      </c>
      <c r="B1901" s="2" t="s">
        <v>2244</v>
      </c>
      <c r="C1901" s="23">
        <v>1</v>
      </c>
      <c r="D1901" s="23">
        <v>12</v>
      </c>
      <c r="E1901" s="23">
        <v>6</v>
      </c>
      <c r="F1901" s="23">
        <v>1</v>
      </c>
      <c r="G1901" s="23">
        <v>12</v>
      </c>
    </row>
    <row r="1902" spans="1:7" ht="12.75" customHeight="1" x14ac:dyDescent="0.35">
      <c r="A1902" s="1" t="s">
        <v>1903</v>
      </c>
      <c r="B1902" s="2" t="s">
        <v>2244</v>
      </c>
      <c r="C1902" s="23">
        <v>1</v>
      </c>
      <c r="D1902" s="23">
        <v>12</v>
      </c>
      <c r="E1902" s="23">
        <v>6</v>
      </c>
      <c r="F1902" s="23">
        <v>1</v>
      </c>
      <c r="G1902" s="23">
        <v>12</v>
      </c>
    </row>
    <row r="1903" spans="1:7" ht="12.75" customHeight="1" x14ac:dyDescent="0.35">
      <c r="A1903" s="1" t="s">
        <v>1904</v>
      </c>
      <c r="B1903" s="2" t="s">
        <v>2251</v>
      </c>
      <c r="C1903" s="23">
        <v>1</v>
      </c>
      <c r="D1903" s="23">
        <v>12</v>
      </c>
      <c r="E1903" s="23">
        <v>6</v>
      </c>
      <c r="F1903" s="23">
        <v>1</v>
      </c>
      <c r="G1903" s="23">
        <v>12</v>
      </c>
    </row>
    <row r="1904" spans="1:7" ht="12.75" customHeight="1" x14ac:dyDescent="0.35">
      <c r="A1904" s="1" t="s">
        <v>1905</v>
      </c>
      <c r="B1904" s="2" t="s">
        <v>2248</v>
      </c>
      <c r="C1904" s="23">
        <v>1</v>
      </c>
      <c r="D1904" s="23">
        <v>12</v>
      </c>
      <c r="E1904" s="23">
        <v>6</v>
      </c>
      <c r="F1904" s="23">
        <v>1</v>
      </c>
      <c r="G1904" s="23">
        <v>12</v>
      </c>
    </row>
    <row r="1905" spans="1:7" ht="12.75" customHeight="1" x14ac:dyDescent="0.35">
      <c r="A1905" s="1" t="s">
        <v>1906</v>
      </c>
      <c r="B1905" s="2" t="s">
        <v>2242</v>
      </c>
      <c r="C1905" s="23">
        <v>1</v>
      </c>
      <c r="D1905" s="23">
        <v>12</v>
      </c>
      <c r="E1905" s="23">
        <v>6</v>
      </c>
      <c r="F1905" s="23">
        <v>1</v>
      </c>
      <c r="G1905" s="23">
        <v>12</v>
      </c>
    </row>
    <row r="1906" spans="1:7" ht="12.75" customHeight="1" x14ac:dyDescent="0.35">
      <c r="A1906" s="1" t="s">
        <v>1907</v>
      </c>
      <c r="B1906" s="2" t="s">
        <v>2249</v>
      </c>
      <c r="C1906" s="23">
        <v>1</v>
      </c>
      <c r="D1906" s="23">
        <v>12</v>
      </c>
      <c r="E1906" s="23">
        <v>6</v>
      </c>
      <c r="F1906" s="23">
        <v>1</v>
      </c>
      <c r="G1906" s="23">
        <v>12</v>
      </c>
    </row>
    <row r="1907" spans="1:7" ht="12.75" customHeight="1" x14ac:dyDescent="0.35">
      <c r="A1907" s="1" t="s">
        <v>1908</v>
      </c>
      <c r="B1907" s="2" t="s">
        <v>2246</v>
      </c>
      <c r="C1907" s="23">
        <v>1</v>
      </c>
      <c r="D1907" s="23">
        <v>12</v>
      </c>
      <c r="E1907" s="23">
        <v>6</v>
      </c>
      <c r="F1907" s="23">
        <v>1</v>
      </c>
      <c r="G1907" s="23">
        <v>12</v>
      </c>
    </row>
    <row r="1908" spans="1:7" ht="12.75" customHeight="1" x14ac:dyDescent="0.35">
      <c r="A1908" s="1" t="s">
        <v>1909</v>
      </c>
      <c r="B1908" s="2" t="s">
        <v>2252</v>
      </c>
      <c r="C1908" s="23">
        <v>1</v>
      </c>
      <c r="D1908" s="23">
        <v>12</v>
      </c>
      <c r="E1908" s="23">
        <v>6</v>
      </c>
      <c r="F1908" s="23">
        <v>0</v>
      </c>
      <c r="G1908" s="23">
        <v>12</v>
      </c>
    </row>
    <row r="1909" spans="1:7" ht="12.75" customHeight="1" x14ac:dyDescent="0.35">
      <c r="A1909" s="1" t="s">
        <v>1910</v>
      </c>
      <c r="B1909" s="2" t="s">
        <v>2246</v>
      </c>
      <c r="C1909" s="23">
        <v>1</v>
      </c>
      <c r="D1909" s="23">
        <v>12</v>
      </c>
      <c r="E1909" s="23">
        <v>6</v>
      </c>
      <c r="F1909" s="23">
        <v>1</v>
      </c>
      <c r="G1909" s="23">
        <v>10</v>
      </c>
    </row>
    <row r="1910" spans="1:7" ht="12.75" customHeight="1" x14ac:dyDescent="0.35">
      <c r="A1910" s="1" t="s">
        <v>1911</v>
      </c>
      <c r="B1910" s="2" t="s">
        <v>2252</v>
      </c>
      <c r="C1910" s="23">
        <v>1</v>
      </c>
      <c r="D1910" s="23">
        <v>12</v>
      </c>
      <c r="E1910" s="23">
        <v>6</v>
      </c>
      <c r="F1910" s="23">
        <v>0</v>
      </c>
      <c r="G1910" s="23">
        <v>12</v>
      </c>
    </row>
    <row r="1911" spans="1:7" ht="12.75" customHeight="1" x14ac:dyDescent="0.35">
      <c r="A1911" s="1" t="s">
        <v>1912</v>
      </c>
      <c r="B1911" s="2" t="s">
        <v>2245</v>
      </c>
      <c r="C1911" s="23">
        <v>1</v>
      </c>
      <c r="D1911" s="23">
        <v>12</v>
      </c>
      <c r="E1911" s="23">
        <v>6</v>
      </c>
      <c r="F1911" s="23">
        <v>1</v>
      </c>
      <c r="G1911" s="23">
        <v>12</v>
      </c>
    </row>
    <row r="1912" spans="1:7" ht="12.75" customHeight="1" x14ac:dyDescent="0.35">
      <c r="A1912" s="1" t="s">
        <v>1913</v>
      </c>
      <c r="B1912" s="2" t="s">
        <v>2240</v>
      </c>
      <c r="C1912" s="23">
        <v>0</v>
      </c>
      <c r="D1912" s="23">
        <v>12</v>
      </c>
      <c r="E1912" s="23">
        <v>6</v>
      </c>
      <c r="F1912" s="23">
        <v>1</v>
      </c>
      <c r="G1912" s="23">
        <v>12</v>
      </c>
    </row>
    <row r="1913" spans="1:7" ht="12.75" customHeight="1" x14ac:dyDescent="0.35">
      <c r="A1913" s="1" t="s">
        <v>1914</v>
      </c>
      <c r="B1913" s="2" t="s">
        <v>2245</v>
      </c>
      <c r="C1913" s="23">
        <v>1</v>
      </c>
      <c r="D1913" s="23">
        <v>12</v>
      </c>
      <c r="E1913" s="23">
        <v>6</v>
      </c>
      <c r="F1913" s="23">
        <v>1</v>
      </c>
      <c r="G1913" s="23">
        <v>12</v>
      </c>
    </row>
    <row r="1914" spans="1:7" ht="12.75" customHeight="1" x14ac:dyDescent="0.35">
      <c r="A1914" s="1" t="s">
        <v>1915</v>
      </c>
      <c r="B1914" s="2" t="s">
        <v>2233</v>
      </c>
      <c r="C1914" s="23">
        <v>1</v>
      </c>
      <c r="D1914" s="23">
        <v>12</v>
      </c>
      <c r="E1914" s="23">
        <v>6</v>
      </c>
      <c r="F1914" s="23">
        <v>1</v>
      </c>
      <c r="G1914" s="23">
        <v>12</v>
      </c>
    </row>
    <row r="1915" spans="1:7" ht="12.75" customHeight="1" x14ac:dyDescent="0.35">
      <c r="A1915" s="1" t="s">
        <v>1916</v>
      </c>
      <c r="B1915" s="2" t="s">
        <v>2246</v>
      </c>
      <c r="C1915" s="23">
        <v>1</v>
      </c>
      <c r="D1915" s="23">
        <v>0</v>
      </c>
      <c r="E1915" s="23">
        <v>6</v>
      </c>
      <c r="F1915" s="23">
        <v>0</v>
      </c>
      <c r="G1915" s="23">
        <v>9</v>
      </c>
    </row>
    <row r="1916" spans="1:7" ht="12.75" customHeight="1" x14ac:dyDescent="0.35">
      <c r="A1916" s="1" t="s">
        <v>1917</v>
      </c>
      <c r="B1916" s="2" t="s">
        <v>2240</v>
      </c>
      <c r="C1916" s="23">
        <v>1</v>
      </c>
      <c r="D1916" s="23">
        <v>12</v>
      </c>
      <c r="E1916" s="23">
        <v>6</v>
      </c>
      <c r="F1916" s="23">
        <v>1</v>
      </c>
      <c r="G1916" s="23">
        <v>12</v>
      </c>
    </row>
    <row r="1917" spans="1:7" ht="12.75" customHeight="1" x14ac:dyDescent="0.35">
      <c r="A1917" s="1" t="s">
        <v>1918</v>
      </c>
      <c r="B1917" s="2" t="s">
        <v>2240</v>
      </c>
      <c r="C1917" s="23">
        <v>1</v>
      </c>
      <c r="D1917" s="23">
        <v>12</v>
      </c>
      <c r="E1917" s="23">
        <v>6</v>
      </c>
      <c r="F1917" s="23">
        <v>1</v>
      </c>
      <c r="G1917" s="23">
        <v>12</v>
      </c>
    </row>
    <row r="1918" spans="1:7" ht="12.75" customHeight="1" x14ac:dyDescent="0.35">
      <c r="A1918" s="1" t="s">
        <v>1919</v>
      </c>
      <c r="B1918" s="2" t="s">
        <v>2244</v>
      </c>
      <c r="C1918" s="23">
        <v>1</v>
      </c>
      <c r="D1918" s="23">
        <v>12</v>
      </c>
      <c r="E1918" s="23">
        <v>6</v>
      </c>
      <c r="F1918" s="23">
        <v>1</v>
      </c>
      <c r="G1918" s="23">
        <v>12</v>
      </c>
    </row>
    <row r="1919" spans="1:7" ht="12.75" customHeight="1" x14ac:dyDescent="0.35">
      <c r="A1919" s="1" t="s">
        <v>1920</v>
      </c>
      <c r="B1919" s="2" t="s">
        <v>2242</v>
      </c>
      <c r="C1919" s="23">
        <v>1</v>
      </c>
      <c r="D1919" s="23">
        <v>12</v>
      </c>
      <c r="E1919" s="23">
        <v>6</v>
      </c>
      <c r="F1919" s="23">
        <v>1</v>
      </c>
      <c r="G1919" s="23">
        <v>12</v>
      </c>
    </row>
    <row r="1920" spans="1:7" ht="12.75" customHeight="1" x14ac:dyDescent="0.35">
      <c r="A1920" s="1" t="s">
        <v>1921</v>
      </c>
      <c r="B1920" s="2" t="s">
        <v>2245</v>
      </c>
      <c r="C1920" s="23">
        <v>1</v>
      </c>
      <c r="D1920" s="23">
        <v>12</v>
      </c>
      <c r="E1920" s="23">
        <v>6</v>
      </c>
      <c r="F1920" s="23">
        <v>1</v>
      </c>
      <c r="G1920" s="23">
        <v>12</v>
      </c>
    </row>
    <row r="1921" spans="1:7" ht="12.75" customHeight="1" x14ac:dyDescent="0.35">
      <c r="A1921" s="1" t="s">
        <v>1922</v>
      </c>
      <c r="B1921" s="2" t="s">
        <v>2244</v>
      </c>
      <c r="C1921" s="23">
        <v>1</v>
      </c>
      <c r="D1921" s="23">
        <v>12</v>
      </c>
      <c r="E1921" s="23">
        <v>6</v>
      </c>
      <c r="F1921" s="23">
        <v>1</v>
      </c>
      <c r="G1921" s="23">
        <v>12</v>
      </c>
    </row>
    <row r="1922" spans="1:7" ht="12.75" customHeight="1" x14ac:dyDescent="0.35">
      <c r="A1922" s="1" t="s">
        <v>1923</v>
      </c>
      <c r="B1922" s="2" t="s">
        <v>2243</v>
      </c>
      <c r="C1922" s="23">
        <v>1</v>
      </c>
      <c r="D1922" s="23">
        <v>12</v>
      </c>
      <c r="E1922" s="23">
        <v>6</v>
      </c>
      <c r="F1922" s="23">
        <v>1</v>
      </c>
      <c r="G1922" s="23">
        <v>12</v>
      </c>
    </row>
    <row r="1923" spans="1:7" ht="12.75" customHeight="1" x14ac:dyDescent="0.35">
      <c r="A1923" s="1" t="s">
        <v>1924</v>
      </c>
      <c r="B1923" s="2" t="s">
        <v>2245</v>
      </c>
      <c r="C1923" s="23">
        <v>1</v>
      </c>
      <c r="D1923" s="23">
        <v>12</v>
      </c>
      <c r="E1923" s="23">
        <v>6</v>
      </c>
      <c r="F1923" s="23">
        <v>1</v>
      </c>
      <c r="G1923" s="23">
        <v>11</v>
      </c>
    </row>
    <row r="1924" spans="1:7" ht="12.75" customHeight="1" x14ac:dyDescent="0.35">
      <c r="A1924" s="1" t="s">
        <v>1925</v>
      </c>
      <c r="B1924" s="2" t="s">
        <v>2243</v>
      </c>
      <c r="C1924" s="23">
        <v>1</v>
      </c>
      <c r="D1924" s="23">
        <v>12</v>
      </c>
      <c r="E1924" s="23">
        <v>6</v>
      </c>
      <c r="F1924" s="23">
        <v>1</v>
      </c>
      <c r="G1924" s="23">
        <v>12</v>
      </c>
    </row>
    <row r="1925" spans="1:7" ht="12.75" customHeight="1" x14ac:dyDescent="0.35">
      <c r="A1925" s="1" t="s">
        <v>1926</v>
      </c>
      <c r="B1925" s="2" t="s">
        <v>2241</v>
      </c>
      <c r="C1925" s="23">
        <v>0</v>
      </c>
      <c r="D1925" s="23">
        <v>12</v>
      </c>
      <c r="E1925" s="23">
        <v>6</v>
      </c>
      <c r="F1925" s="23">
        <v>0</v>
      </c>
      <c r="G1925" s="23">
        <v>12</v>
      </c>
    </row>
    <row r="1926" spans="1:7" ht="12.75" customHeight="1" x14ac:dyDescent="0.35">
      <c r="A1926" s="1" t="s">
        <v>1927</v>
      </c>
      <c r="B1926" s="2" t="s">
        <v>2251</v>
      </c>
      <c r="C1926" s="23">
        <v>1</v>
      </c>
      <c r="D1926" s="23">
        <v>12</v>
      </c>
      <c r="E1926" s="23">
        <v>6</v>
      </c>
      <c r="F1926" s="23">
        <v>1</v>
      </c>
      <c r="G1926" s="23">
        <v>12</v>
      </c>
    </row>
    <row r="1927" spans="1:7" ht="12.75" customHeight="1" x14ac:dyDescent="0.35">
      <c r="A1927" s="1" t="s">
        <v>1928</v>
      </c>
      <c r="B1927" s="2" t="s">
        <v>2233</v>
      </c>
      <c r="C1927" s="23">
        <v>1</v>
      </c>
      <c r="D1927" s="23">
        <v>12</v>
      </c>
      <c r="E1927" s="23">
        <v>6</v>
      </c>
      <c r="F1927" s="23">
        <v>1</v>
      </c>
      <c r="G1927" s="23">
        <v>12</v>
      </c>
    </row>
    <row r="1928" spans="1:7" ht="12.75" customHeight="1" x14ac:dyDescent="0.35">
      <c r="A1928" s="1" t="s">
        <v>1929</v>
      </c>
      <c r="B1928" s="2" t="s">
        <v>2235</v>
      </c>
      <c r="C1928" s="23">
        <v>1</v>
      </c>
      <c r="D1928" s="23">
        <v>11</v>
      </c>
      <c r="E1928" s="23">
        <v>4</v>
      </c>
      <c r="F1928" s="23">
        <v>0</v>
      </c>
      <c r="G1928" s="23">
        <v>12</v>
      </c>
    </row>
    <row r="1929" spans="1:7" ht="12.75" customHeight="1" x14ac:dyDescent="0.35">
      <c r="A1929" s="1" t="s">
        <v>1930</v>
      </c>
      <c r="B1929" s="2" t="s">
        <v>2244</v>
      </c>
      <c r="C1929" s="23">
        <v>1</v>
      </c>
      <c r="D1929" s="23">
        <v>12</v>
      </c>
      <c r="E1929" s="23">
        <v>6</v>
      </c>
      <c r="F1929" s="23">
        <v>1</v>
      </c>
      <c r="G1929" s="23">
        <v>12</v>
      </c>
    </row>
    <row r="1930" spans="1:7" ht="12.75" customHeight="1" x14ac:dyDescent="0.35">
      <c r="A1930" s="1" t="s">
        <v>1931</v>
      </c>
      <c r="B1930" s="2" t="s">
        <v>2233</v>
      </c>
      <c r="C1930" s="23">
        <v>1</v>
      </c>
      <c r="D1930" s="23">
        <v>12</v>
      </c>
      <c r="E1930" s="23">
        <v>6</v>
      </c>
      <c r="F1930" s="23">
        <v>0</v>
      </c>
      <c r="G1930" s="23">
        <v>12</v>
      </c>
    </row>
    <row r="1931" spans="1:7" ht="12.75" customHeight="1" x14ac:dyDescent="0.35">
      <c r="A1931" s="1" t="s">
        <v>1932</v>
      </c>
      <c r="B1931" s="2" t="s">
        <v>2238</v>
      </c>
      <c r="C1931" s="23">
        <v>1</v>
      </c>
      <c r="D1931" s="23">
        <v>12</v>
      </c>
      <c r="E1931" s="23">
        <v>6</v>
      </c>
      <c r="F1931" s="23">
        <v>1</v>
      </c>
      <c r="G1931" s="23">
        <v>12</v>
      </c>
    </row>
    <row r="1932" spans="1:7" ht="12.75" customHeight="1" x14ac:dyDescent="0.35">
      <c r="A1932" s="1" t="s">
        <v>1933</v>
      </c>
      <c r="B1932" s="2" t="s">
        <v>2239</v>
      </c>
      <c r="C1932" s="23">
        <v>1</v>
      </c>
      <c r="D1932" s="23">
        <v>12</v>
      </c>
      <c r="E1932" s="23">
        <v>6</v>
      </c>
      <c r="F1932" s="23">
        <v>1</v>
      </c>
      <c r="G1932" s="23">
        <v>12</v>
      </c>
    </row>
    <row r="1933" spans="1:7" ht="12.75" customHeight="1" x14ac:dyDescent="0.35">
      <c r="A1933" s="1" t="s">
        <v>1934</v>
      </c>
      <c r="B1933" s="2" t="s">
        <v>2233</v>
      </c>
      <c r="C1933" s="23">
        <v>1</v>
      </c>
      <c r="D1933" s="23">
        <v>12</v>
      </c>
      <c r="E1933" s="23">
        <v>6</v>
      </c>
      <c r="F1933" s="23">
        <v>1</v>
      </c>
      <c r="G1933" s="23">
        <v>12</v>
      </c>
    </row>
    <row r="1934" spans="1:7" ht="12.75" customHeight="1" x14ac:dyDescent="0.35">
      <c r="A1934" s="1" t="s">
        <v>1935</v>
      </c>
      <c r="B1934" s="2" t="s">
        <v>2244</v>
      </c>
      <c r="C1934" s="23">
        <v>1</v>
      </c>
      <c r="D1934" s="23">
        <v>12</v>
      </c>
      <c r="E1934" s="23">
        <v>6</v>
      </c>
      <c r="F1934" s="23">
        <v>1</v>
      </c>
      <c r="G1934" s="23">
        <v>12</v>
      </c>
    </row>
    <row r="1935" spans="1:7" ht="12.75" customHeight="1" x14ac:dyDescent="0.35">
      <c r="A1935" s="1" t="s">
        <v>1936</v>
      </c>
      <c r="B1935" s="2" t="s">
        <v>2246</v>
      </c>
      <c r="C1935" s="23">
        <v>0</v>
      </c>
      <c r="D1935" s="23">
        <v>10</v>
      </c>
      <c r="E1935" s="23">
        <v>5</v>
      </c>
      <c r="F1935" s="23">
        <v>0</v>
      </c>
      <c r="G1935" s="23">
        <v>2</v>
      </c>
    </row>
    <row r="1936" spans="1:7" ht="12.75" customHeight="1" x14ac:dyDescent="0.35">
      <c r="A1936" s="1" t="s">
        <v>1937</v>
      </c>
      <c r="B1936" s="2" t="s">
        <v>2242</v>
      </c>
      <c r="C1936" s="23">
        <v>1</v>
      </c>
      <c r="D1936" s="23">
        <v>12</v>
      </c>
      <c r="E1936" s="23">
        <v>6</v>
      </c>
      <c r="F1936" s="23">
        <v>1</v>
      </c>
      <c r="G1936" s="23">
        <v>12</v>
      </c>
    </row>
    <row r="1937" spans="1:7" ht="12.75" customHeight="1" x14ac:dyDescent="0.35">
      <c r="A1937" s="1" t="s">
        <v>1938</v>
      </c>
      <c r="B1937" s="2" t="s">
        <v>2244</v>
      </c>
      <c r="C1937" s="23">
        <v>1</v>
      </c>
      <c r="D1937" s="23">
        <v>12</v>
      </c>
      <c r="E1937" s="23">
        <v>6</v>
      </c>
      <c r="F1937" s="23">
        <v>1</v>
      </c>
      <c r="G1937" s="23">
        <v>12</v>
      </c>
    </row>
    <row r="1938" spans="1:7" ht="12.75" customHeight="1" x14ac:dyDescent="0.35">
      <c r="A1938" s="1" t="s">
        <v>1939</v>
      </c>
      <c r="B1938" s="2" t="s">
        <v>2240</v>
      </c>
      <c r="C1938" s="23">
        <v>1</v>
      </c>
      <c r="D1938" s="23">
        <v>12</v>
      </c>
      <c r="E1938" s="23">
        <v>6</v>
      </c>
      <c r="F1938" s="23">
        <v>1</v>
      </c>
      <c r="G1938" s="23">
        <v>12</v>
      </c>
    </row>
    <row r="1939" spans="1:7" ht="12.75" customHeight="1" x14ac:dyDescent="0.35">
      <c r="A1939" s="1" t="s">
        <v>1940</v>
      </c>
      <c r="B1939" s="2" t="s">
        <v>2237</v>
      </c>
      <c r="C1939" s="23">
        <v>1</v>
      </c>
      <c r="D1939" s="23">
        <v>12</v>
      </c>
      <c r="E1939" s="23">
        <v>6</v>
      </c>
      <c r="F1939" s="23">
        <v>1</v>
      </c>
      <c r="G1939" s="23">
        <v>12</v>
      </c>
    </row>
    <row r="1940" spans="1:7" ht="12.75" customHeight="1" x14ac:dyDescent="0.35">
      <c r="A1940" s="1" t="s">
        <v>1941</v>
      </c>
      <c r="B1940" s="2" t="s">
        <v>2243</v>
      </c>
      <c r="C1940" s="23">
        <v>1</v>
      </c>
      <c r="D1940" s="23">
        <v>12</v>
      </c>
      <c r="E1940" s="23">
        <v>6</v>
      </c>
      <c r="F1940" s="23">
        <v>1</v>
      </c>
      <c r="G1940" s="23">
        <v>12</v>
      </c>
    </row>
    <row r="1941" spans="1:7" ht="12.75" customHeight="1" x14ac:dyDescent="0.35">
      <c r="A1941" s="1" t="s">
        <v>1942</v>
      </c>
      <c r="B1941" s="2" t="s">
        <v>2245</v>
      </c>
      <c r="C1941" s="23">
        <v>1</v>
      </c>
      <c r="D1941" s="23">
        <v>12</v>
      </c>
      <c r="E1941" s="23">
        <v>6</v>
      </c>
      <c r="F1941" s="23">
        <v>1</v>
      </c>
      <c r="G1941" s="23">
        <v>12</v>
      </c>
    </row>
    <row r="1942" spans="1:7" ht="12.75" customHeight="1" x14ac:dyDescent="0.35">
      <c r="A1942" s="1" t="s">
        <v>1943</v>
      </c>
      <c r="B1942" s="2" t="s">
        <v>2238</v>
      </c>
      <c r="C1942" s="23">
        <v>1</v>
      </c>
      <c r="D1942" s="23">
        <v>12</v>
      </c>
      <c r="E1942" s="23">
        <v>6</v>
      </c>
      <c r="F1942" s="23">
        <v>1</v>
      </c>
      <c r="G1942" s="23">
        <v>12</v>
      </c>
    </row>
    <row r="1943" spans="1:7" ht="12.75" customHeight="1" x14ac:dyDescent="0.35">
      <c r="A1943" s="1" t="s">
        <v>1944</v>
      </c>
      <c r="B1943" s="2" t="s">
        <v>2234</v>
      </c>
      <c r="C1943" s="23">
        <v>0</v>
      </c>
      <c r="D1943" s="23">
        <v>12</v>
      </c>
      <c r="E1943" s="23">
        <v>6</v>
      </c>
      <c r="F1943" s="23">
        <v>0</v>
      </c>
      <c r="G1943" s="23">
        <v>12</v>
      </c>
    </row>
    <row r="1944" spans="1:7" ht="12.75" customHeight="1" x14ac:dyDescent="0.35">
      <c r="A1944" s="1" t="s">
        <v>1945</v>
      </c>
      <c r="B1944" s="2" t="s">
        <v>2245</v>
      </c>
      <c r="C1944" s="23">
        <v>1</v>
      </c>
      <c r="D1944" s="23">
        <v>12</v>
      </c>
      <c r="E1944" s="23">
        <v>6</v>
      </c>
      <c r="F1944" s="23">
        <v>1</v>
      </c>
      <c r="G1944" s="23">
        <v>12</v>
      </c>
    </row>
    <row r="1945" spans="1:7" ht="12.75" customHeight="1" x14ac:dyDescent="0.35">
      <c r="A1945" s="1" t="s">
        <v>1946</v>
      </c>
      <c r="B1945" s="2" t="s">
        <v>2242</v>
      </c>
      <c r="C1945" s="23">
        <v>1</v>
      </c>
      <c r="D1945" s="23">
        <v>12</v>
      </c>
      <c r="E1945" s="23">
        <v>6</v>
      </c>
      <c r="F1945" s="23">
        <v>0</v>
      </c>
      <c r="G1945" s="23">
        <v>12</v>
      </c>
    </row>
    <row r="1946" spans="1:7" ht="12.75" customHeight="1" x14ac:dyDescent="0.35">
      <c r="A1946" s="1" t="s">
        <v>1947</v>
      </c>
      <c r="B1946" s="2" t="s">
        <v>2251</v>
      </c>
      <c r="C1946" s="23">
        <v>1</v>
      </c>
      <c r="D1946" s="23">
        <v>12</v>
      </c>
      <c r="E1946" s="23">
        <v>6</v>
      </c>
      <c r="F1946" s="23">
        <v>1</v>
      </c>
      <c r="G1946" s="23">
        <v>12</v>
      </c>
    </row>
    <row r="1947" spans="1:7" ht="12.75" customHeight="1" x14ac:dyDescent="0.35">
      <c r="A1947" s="1" t="s">
        <v>1948</v>
      </c>
      <c r="B1947" s="2" t="s">
        <v>2245</v>
      </c>
      <c r="C1947" s="23">
        <v>1</v>
      </c>
      <c r="D1947" s="23">
        <v>12</v>
      </c>
      <c r="E1947" s="23">
        <v>6</v>
      </c>
      <c r="F1947" s="23">
        <v>1</v>
      </c>
      <c r="G1947" s="23">
        <v>12</v>
      </c>
    </row>
    <row r="1948" spans="1:7" ht="12.75" customHeight="1" x14ac:dyDescent="0.35">
      <c r="A1948" s="1" t="s">
        <v>1949</v>
      </c>
      <c r="B1948" s="2" t="s">
        <v>2245</v>
      </c>
      <c r="C1948" s="23">
        <v>1</v>
      </c>
      <c r="D1948" s="23">
        <v>12</v>
      </c>
      <c r="E1948" s="23">
        <v>6</v>
      </c>
      <c r="F1948" s="23">
        <v>1</v>
      </c>
      <c r="G1948" s="23">
        <v>12</v>
      </c>
    </row>
    <row r="1949" spans="1:7" ht="12.75" customHeight="1" x14ac:dyDescent="0.35">
      <c r="A1949" s="1" t="s">
        <v>1950</v>
      </c>
      <c r="B1949" s="2" t="s">
        <v>2238</v>
      </c>
      <c r="C1949" s="23">
        <v>1</v>
      </c>
      <c r="D1949" s="23">
        <v>12</v>
      </c>
      <c r="E1949" s="23">
        <v>6</v>
      </c>
      <c r="F1949" s="23">
        <v>1</v>
      </c>
      <c r="G1949" s="23">
        <v>12</v>
      </c>
    </row>
    <row r="1950" spans="1:7" ht="12.75" customHeight="1" x14ac:dyDescent="0.35">
      <c r="A1950" s="1" t="s">
        <v>1951</v>
      </c>
      <c r="B1950" s="2" t="s">
        <v>2255</v>
      </c>
      <c r="C1950" s="23">
        <v>0</v>
      </c>
      <c r="D1950" s="23">
        <v>12</v>
      </c>
      <c r="E1950" s="23">
        <v>6</v>
      </c>
      <c r="F1950" s="23">
        <v>1</v>
      </c>
      <c r="G1950" s="23">
        <v>12</v>
      </c>
    </row>
    <row r="1951" spans="1:7" ht="12.75" customHeight="1" x14ac:dyDescent="0.35">
      <c r="A1951" s="1" t="s">
        <v>1952</v>
      </c>
      <c r="B1951" s="2" t="s">
        <v>2245</v>
      </c>
      <c r="C1951" s="23">
        <v>1</v>
      </c>
      <c r="D1951" s="23">
        <v>12</v>
      </c>
      <c r="E1951" s="23">
        <v>6</v>
      </c>
      <c r="F1951" s="23">
        <v>1</v>
      </c>
      <c r="G1951" s="23">
        <v>12</v>
      </c>
    </row>
    <row r="1952" spans="1:7" ht="12.75" customHeight="1" x14ac:dyDescent="0.35">
      <c r="A1952" s="1" t="s">
        <v>1953</v>
      </c>
      <c r="B1952" s="2" t="s">
        <v>2243</v>
      </c>
      <c r="C1952" s="23">
        <v>1</v>
      </c>
      <c r="D1952" s="23">
        <v>12</v>
      </c>
      <c r="E1952" s="23">
        <v>6</v>
      </c>
      <c r="F1952" s="23">
        <v>1</v>
      </c>
      <c r="G1952" s="23">
        <v>12</v>
      </c>
    </row>
    <row r="1953" spans="1:7" ht="12.75" customHeight="1" x14ac:dyDescent="0.35">
      <c r="A1953" s="1" t="s">
        <v>1954</v>
      </c>
      <c r="B1953" s="2" t="s">
        <v>2235</v>
      </c>
      <c r="C1953" s="23">
        <v>0</v>
      </c>
      <c r="D1953" s="23">
        <v>12</v>
      </c>
      <c r="E1953" s="23">
        <v>1</v>
      </c>
      <c r="F1953" s="23">
        <v>0</v>
      </c>
      <c r="G1953" s="23">
        <v>12</v>
      </c>
    </row>
    <row r="1954" spans="1:7" ht="12.75" customHeight="1" x14ac:dyDescent="0.35">
      <c r="A1954" s="1" t="s">
        <v>1955</v>
      </c>
      <c r="B1954" s="2" t="s">
        <v>2245</v>
      </c>
      <c r="C1954" s="23">
        <v>1</v>
      </c>
      <c r="D1954" s="23">
        <v>12</v>
      </c>
      <c r="E1954" s="23">
        <v>6</v>
      </c>
      <c r="F1954" s="23">
        <v>1</v>
      </c>
      <c r="G1954" s="23">
        <v>12</v>
      </c>
    </row>
    <row r="1955" spans="1:7" ht="12.75" customHeight="1" x14ac:dyDescent="0.35">
      <c r="A1955" s="1" t="s">
        <v>1956</v>
      </c>
      <c r="B1955" s="2" t="s">
        <v>2247</v>
      </c>
      <c r="C1955" s="23">
        <v>1</v>
      </c>
      <c r="D1955" s="23">
        <v>12</v>
      </c>
      <c r="E1955" s="23">
        <v>6</v>
      </c>
      <c r="F1955" s="23">
        <v>1</v>
      </c>
      <c r="G1955" s="23">
        <v>12</v>
      </c>
    </row>
    <row r="1956" spans="1:7" ht="12.75" customHeight="1" x14ac:dyDescent="0.35">
      <c r="A1956" s="1" t="s">
        <v>1957</v>
      </c>
      <c r="B1956" s="2" t="s">
        <v>2245</v>
      </c>
      <c r="C1956" s="23">
        <v>1</v>
      </c>
      <c r="D1956" s="23">
        <v>12</v>
      </c>
      <c r="E1956" s="23">
        <v>6</v>
      </c>
      <c r="F1956" s="23">
        <v>1</v>
      </c>
      <c r="G1956" s="23">
        <v>12</v>
      </c>
    </row>
    <row r="1957" spans="1:7" ht="12.75" customHeight="1" x14ac:dyDescent="0.35">
      <c r="A1957" s="1" t="s">
        <v>1958</v>
      </c>
      <c r="B1957" s="2" t="s">
        <v>2239</v>
      </c>
      <c r="C1957" s="23">
        <v>0</v>
      </c>
      <c r="D1957" s="23">
        <v>12</v>
      </c>
      <c r="E1957" s="23">
        <v>6</v>
      </c>
      <c r="F1957" s="23">
        <v>1</v>
      </c>
      <c r="G1957" s="23">
        <v>12</v>
      </c>
    </row>
    <row r="1958" spans="1:7" ht="12.75" customHeight="1" x14ac:dyDescent="0.35">
      <c r="A1958" s="1" t="s">
        <v>1959</v>
      </c>
      <c r="B1958" s="2" t="s">
        <v>2249</v>
      </c>
      <c r="C1958" s="23">
        <v>1</v>
      </c>
      <c r="D1958" s="23">
        <v>12</v>
      </c>
      <c r="E1958" s="23">
        <v>6</v>
      </c>
      <c r="F1958" s="23">
        <v>1</v>
      </c>
      <c r="G1958" s="23">
        <v>12</v>
      </c>
    </row>
    <row r="1959" spans="1:7" ht="12.75" customHeight="1" x14ac:dyDescent="0.35">
      <c r="A1959" s="1" t="s">
        <v>1960</v>
      </c>
      <c r="B1959" s="2" t="s">
        <v>2238</v>
      </c>
      <c r="C1959" s="23">
        <v>1</v>
      </c>
      <c r="D1959" s="23">
        <v>12</v>
      </c>
      <c r="E1959" s="23">
        <v>6</v>
      </c>
      <c r="F1959" s="23">
        <v>1</v>
      </c>
      <c r="G1959" s="23">
        <v>12</v>
      </c>
    </row>
    <row r="1960" spans="1:7" ht="12.75" customHeight="1" x14ac:dyDescent="0.35">
      <c r="A1960" s="1" t="s">
        <v>1961</v>
      </c>
      <c r="B1960" s="2" t="s">
        <v>2254</v>
      </c>
      <c r="C1960" s="23">
        <v>1</v>
      </c>
      <c r="D1960" s="23">
        <v>12</v>
      </c>
      <c r="E1960" s="23">
        <v>6</v>
      </c>
      <c r="F1960" s="23">
        <v>1</v>
      </c>
      <c r="G1960" s="23">
        <v>12</v>
      </c>
    </row>
    <row r="1961" spans="1:7" ht="12.75" customHeight="1" x14ac:dyDescent="0.35">
      <c r="A1961" s="1" t="s">
        <v>1962</v>
      </c>
      <c r="B1961" s="2" t="s">
        <v>2239</v>
      </c>
      <c r="C1961" s="23">
        <v>1</v>
      </c>
      <c r="D1961" s="23">
        <v>12</v>
      </c>
      <c r="E1961" s="23">
        <v>6</v>
      </c>
      <c r="F1961" s="23">
        <v>1</v>
      </c>
      <c r="G1961" s="23">
        <v>12</v>
      </c>
    </row>
    <row r="1962" spans="1:7" ht="12.75" customHeight="1" x14ac:dyDescent="0.35">
      <c r="A1962" s="1" t="s">
        <v>1963</v>
      </c>
      <c r="B1962" s="2" t="s">
        <v>2244</v>
      </c>
      <c r="C1962" s="23">
        <v>1</v>
      </c>
      <c r="D1962" s="23">
        <v>12</v>
      </c>
      <c r="E1962" s="23">
        <v>6</v>
      </c>
      <c r="F1962" s="23">
        <v>1</v>
      </c>
      <c r="G1962" s="23">
        <v>12</v>
      </c>
    </row>
    <row r="1963" spans="1:7" ht="12.75" customHeight="1" x14ac:dyDescent="0.35">
      <c r="A1963" s="1" t="s">
        <v>1964</v>
      </c>
      <c r="B1963" s="2" t="s">
        <v>2244</v>
      </c>
      <c r="C1963" s="23">
        <v>1</v>
      </c>
      <c r="D1963" s="23">
        <v>12</v>
      </c>
      <c r="E1963" s="23">
        <v>6</v>
      </c>
      <c r="F1963" s="23">
        <v>1</v>
      </c>
      <c r="G1963" s="23">
        <v>12</v>
      </c>
    </row>
    <row r="1964" spans="1:7" ht="12.75" customHeight="1" x14ac:dyDescent="0.35">
      <c r="A1964" s="1" t="s">
        <v>1965</v>
      </c>
      <c r="B1964" s="2" t="s">
        <v>2242</v>
      </c>
      <c r="C1964" s="23">
        <v>1</v>
      </c>
      <c r="D1964" s="23">
        <v>12</v>
      </c>
      <c r="E1964" s="23">
        <v>0</v>
      </c>
      <c r="F1964" s="23">
        <v>1</v>
      </c>
      <c r="G1964" s="23">
        <v>12</v>
      </c>
    </row>
    <row r="1965" spans="1:7" ht="12.75" customHeight="1" x14ac:dyDescent="0.35">
      <c r="A1965" s="1" t="s">
        <v>1966</v>
      </c>
      <c r="B1965" s="2" t="s">
        <v>2244</v>
      </c>
      <c r="C1965" s="23">
        <v>1</v>
      </c>
      <c r="D1965" s="23">
        <v>12</v>
      </c>
      <c r="E1965" s="23">
        <v>6</v>
      </c>
      <c r="F1965" s="23">
        <v>1</v>
      </c>
      <c r="G1965" s="23">
        <v>12</v>
      </c>
    </row>
    <row r="1966" spans="1:7" ht="12.75" customHeight="1" x14ac:dyDescent="0.35">
      <c r="A1966" s="1" t="s">
        <v>1967</v>
      </c>
      <c r="B1966" s="2" t="s">
        <v>2239</v>
      </c>
      <c r="C1966" s="23">
        <v>1</v>
      </c>
      <c r="D1966" s="23">
        <v>12</v>
      </c>
      <c r="E1966" s="23">
        <v>6</v>
      </c>
      <c r="F1966" s="23">
        <v>1</v>
      </c>
      <c r="G1966" s="23">
        <v>12</v>
      </c>
    </row>
    <row r="1967" spans="1:7" ht="12.75" customHeight="1" x14ac:dyDescent="0.35">
      <c r="A1967" s="1" t="s">
        <v>1968</v>
      </c>
      <c r="B1967" s="2" t="s">
        <v>2252</v>
      </c>
      <c r="C1967" s="23">
        <v>0</v>
      </c>
      <c r="D1967" s="23">
        <v>12</v>
      </c>
      <c r="E1967" s="23">
        <v>6</v>
      </c>
      <c r="F1967" s="23">
        <v>1</v>
      </c>
      <c r="G1967" s="23">
        <v>12</v>
      </c>
    </row>
    <row r="1968" spans="1:7" ht="12.75" customHeight="1" x14ac:dyDescent="0.35">
      <c r="A1968" s="1" t="s">
        <v>1969</v>
      </c>
      <c r="B1968" s="2" t="s">
        <v>2245</v>
      </c>
      <c r="C1968" s="23">
        <v>1</v>
      </c>
      <c r="D1968" s="23">
        <v>12</v>
      </c>
      <c r="E1968" s="23">
        <v>6</v>
      </c>
      <c r="F1968" s="23">
        <v>1</v>
      </c>
      <c r="G1968" s="23">
        <v>11</v>
      </c>
    </row>
    <row r="1969" spans="1:7" ht="12.75" customHeight="1" x14ac:dyDescent="0.35">
      <c r="A1969" s="1" t="s">
        <v>1970</v>
      </c>
      <c r="B1969" s="2" t="s">
        <v>2238</v>
      </c>
      <c r="C1969" s="23">
        <v>1</v>
      </c>
      <c r="D1969" s="23">
        <v>12</v>
      </c>
      <c r="E1969" s="23">
        <v>6</v>
      </c>
      <c r="F1969" s="23">
        <v>1</v>
      </c>
      <c r="G1969" s="23">
        <v>12</v>
      </c>
    </row>
    <row r="1970" spans="1:7" ht="12.75" customHeight="1" x14ac:dyDescent="0.35">
      <c r="A1970" s="1" t="s">
        <v>1971</v>
      </c>
      <c r="B1970" s="2" t="s">
        <v>2244</v>
      </c>
      <c r="C1970" s="23">
        <v>1</v>
      </c>
      <c r="D1970" s="23">
        <v>12</v>
      </c>
      <c r="E1970" s="23">
        <v>6</v>
      </c>
      <c r="F1970" s="23">
        <v>1</v>
      </c>
      <c r="G1970" s="23">
        <v>12</v>
      </c>
    </row>
    <row r="1971" spans="1:7" ht="12.75" customHeight="1" x14ac:dyDescent="0.35">
      <c r="A1971" s="1" t="s">
        <v>1972</v>
      </c>
      <c r="B1971" s="2" t="s">
        <v>2233</v>
      </c>
      <c r="C1971" s="23">
        <v>0</v>
      </c>
      <c r="D1971" s="23">
        <v>12</v>
      </c>
      <c r="E1971" s="23">
        <v>6</v>
      </c>
      <c r="F1971" s="23">
        <v>1</v>
      </c>
      <c r="G1971" s="23">
        <v>12</v>
      </c>
    </row>
    <row r="1972" spans="1:7" ht="12.75" customHeight="1" x14ac:dyDescent="0.35">
      <c r="A1972" s="1" t="s">
        <v>1973</v>
      </c>
      <c r="B1972" s="2" t="s">
        <v>2254</v>
      </c>
      <c r="C1972" s="23">
        <v>0</v>
      </c>
      <c r="D1972" s="23">
        <v>0</v>
      </c>
      <c r="E1972" s="23">
        <v>6</v>
      </c>
      <c r="F1972" s="23">
        <v>0</v>
      </c>
      <c r="G1972" s="23">
        <v>12</v>
      </c>
    </row>
    <row r="1973" spans="1:7" ht="12.75" customHeight="1" x14ac:dyDescent="0.35">
      <c r="A1973" s="1" t="s">
        <v>1974</v>
      </c>
      <c r="B1973" s="2" t="s">
        <v>2245</v>
      </c>
      <c r="C1973" s="23">
        <v>0</v>
      </c>
      <c r="D1973" s="23">
        <v>12</v>
      </c>
      <c r="E1973" s="23">
        <v>6</v>
      </c>
      <c r="F1973" s="23">
        <v>1</v>
      </c>
      <c r="G1973" s="23">
        <v>12</v>
      </c>
    </row>
    <row r="1974" spans="1:7" ht="12.75" customHeight="1" x14ac:dyDescent="0.35">
      <c r="A1974" s="1" t="s">
        <v>1975</v>
      </c>
      <c r="B1974" s="2" t="s">
        <v>2245</v>
      </c>
      <c r="C1974" s="23">
        <v>1</v>
      </c>
      <c r="D1974" s="23">
        <v>12</v>
      </c>
      <c r="E1974" s="23">
        <v>6</v>
      </c>
      <c r="F1974" s="23">
        <v>1</v>
      </c>
      <c r="G1974" s="23">
        <v>12</v>
      </c>
    </row>
    <row r="1975" spans="1:7" ht="12.75" customHeight="1" x14ac:dyDescent="0.35">
      <c r="A1975" s="1" t="s">
        <v>1976</v>
      </c>
      <c r="B1975" s="2" t="s">
        <v>2245</v>
      </c>
      <c r="C1975" s="23">
        <v>1</v>
      </c>
      <c r="D1975" s="23">
        <v>12</v>
      </c>
      <c r="E1975" s="23">
        <v>6</v>
      </c>
      <c r="F1975" s="23">
        <v>1</v>
      </c>
      <c r="G1975" s="23">
        <v>12</v>
      </c>
    </row>
    <row r="1976" spans="1:7" ht="12.75" customHeight="1" x14ac:dyDescent="0.35">
      <c r="A1976" s="1" t="s">
        <v>1977</v>
      </c>
      <c r="B1976" s="2" t="s">
        <v>2245</v>
      </c>
      <c r="C1976" s="23">
        <v>1</v>
      </c>
      <c r="D1976" s="23">
        <v>12</v>
      </c>
      <c r="E1976" s="23">
        <v>6</v>
      </c>
      <c r="F1976" s="23">
        <v>1</v>
      </c>
      <c r="G1976" s="23">
        <v>12</v>
      </c>
    </row>
    <row r="1977" spans="1:7" ht="12.75" customHeight="1" x14ac:dyDescent="0.35">
      <c r="A1977" s="1" t="s">
        <v>1978</v>
      </c>
      <c r="B1977" s="2" t="s">
        <v>2237</v>
      </c>
      <c r="C1977" s="23">
        <v>1</v>
      </c>
      <c r="D1977" s="23">
        <v>12</v>
      </c>
      <c r="E1977" s="23">
        <v>6</v>
      </c>
      <c r="F1977" s="23">
        <v>1</v>
      </c>
      <c r="G1977" s="23">
        <v>12</v>
      </c>
    </row>
    <row r="1978" spans="1:7" ht="12.75" customHeight="1" x14ac:dyDescent="0.35">
      <c r="A1978" s="1" t="s">
        <v>1979</v>
      </c>
      <c r="B1978" s="2" t="s">
        <v>2245</v>
      </c>
      <c r="C1978" s="23">
        <v>1</v>
      </c>
      <c r="D1978" s="23">
        <v>12</v>
      </c>
      <c r="E1978" s="23">
        <v>6</v>
      </c>
      <c r="F1978" s="23">
        <v>1</v>
      </c>
      <c r="G1978" s="23">
        <v>12</v>
      </c>
    </row>
    <row r="1979" spans="1:7" ht="12.75" customHeight="1" x14ac:dyDescent="0.35">
      <c r="A1979" s="1" t="s">
        <v>1980</v>
      </c>
      <c r="B1979" s="2" t="s">
        <v>2239</v>
      </c>
      <c r="C1979" s="23">
        <v>1</v>
      </c>
      <c r="D1979" s="23">
        <v>12</v>
      </c>
      <c r="E1979" s="23">
        <v>6</v>
      </c>
      <c r="F1979" s="23">
        <v>1</v>
      </c>
      <c r="G1979" s="23">
        <v>12</v>
      </c>
    </row>
    <row r="1980" spans="1:7" ht="12.75" customHeight="1" x14ac:dyDescent="0.35">
      <c r="A1980" s="1" t="s">
        <v>1981</v>
      </c>
      <c r="B1980" s="2" t="s">
        <v>2237</v>
      </c>
      <c r="C1980" s="23">
        <v>1</v>
      </c>
      <c r="D1980" s="23">
        <v>12</v>
      </c>
      <c r="E1980" s="23">
        <v>6</v>
      </c>
      <c r="F1980" s="23">
        <v>1</v>
      </c>
      <c r="G1980" s="23">
        <v>12</v>
      </c>
    </row>
    <row r="1981" spans="1:7" ht="12.75" customHeight="1" x14ac:dyDescent="0.35">
      <c r="A1981" s="1" t="s">
        <v>1982</v>
      </c>
      <c r="B1981" s="2" t="s">
        <v>2239</v>
      </c>
      <c r="C1981" s="23">
        <v>1</v>
      </c>
      <c r="D1981" s="23">
        <v>12</v>
      </c>
      <c r="E1981" s="23">
        <v>6</v>
      </c>
      <c r="F1981" s="23">
        <v>1</v>
      </c>
      <c r="G1981" s="23">
        <v>12</v>
      </c>
    </row>
    <row r="1982" spans="1:7" ht="12.75" customHeight="1" x14ac:dyDescent="0.35">
      <c r="A1982" s="1" t="s">
        <v>1983</v>
      </c>
      <c r="B1982" s="2" t="s">
        <v>2249</v>
      </c>
      <c r="C1982" s="23">
        <v>0</v>
      </c>
      <c r="D1982" s="23">
        <v>12</v>
      </c>
      <c r="E1982" s="23">
        <v>6</v>
      </c>
      <c r="F1982" s="23">
        <v>1</v>
      </c>
      <c r="G1982" s="23">
        <v>12</v>
      </c>
    </row>
    <row r="1983" spans="1:7" ht="12.75" customHeight="1" x14ac:dyDescent="0.35">
      <c r="A1983" s="1" t="s">
        <v>1984</v>
      </c>
      <c r="B1983" s="2" t="s">
        <v>2244</v>
      </c>
      <c r="C1983" s="23">
        <v>1</v>
      </c>
      <c r="D1983" s="23">
        <v>12</v>
      </c>
      <c r="E1983" s="23">
        <v>6</v>
      </c>
      <c r="F1983" s="23">
        <v>1</v>
      </c>
      <c r="G1983" s="23">
        <v>12</v>
      </c>
    </row>
    <row r="1984" spans="1:7" ht="12.75" customHeight="1" x14ac:dyDescent="0.35">
      <c r="A1984" s="1" t="s">
        <v>1985</v>
      </c>
      <c r="B1984" s="2" t="s">
        <v>2246</v>
      </c>
      <c r="C1984" s="23">
        <v>1</v>
      </c>
      <c r="D1984" s="23">
        <v>12</v>
      </c>
      <c r="E1984" s="23">
        <v>6</v>
      </c>
      <c r="F1984" s="23">
        <v>1</v>
      </c>
      <c r="G1984" s="23">
        <v>12</v>
      </c>
    </row>
    <row r="1985" spans="1:7" ht="12.75" customHeight="1" x14ac:dyDescent="0.35">
      <c r="A1985" s="1" t="s">
        <v>1986</v>
      </c>
      <c r="B1985" s="2" t="s">
        <v>2254</v>
      </c>
      <c r="C1985" s="23">
        <v>0</v>
      </c>
      <c r="D1985" s="23">
        <v>0</v>
      </c>
      <c r="E1985" s="23">
        <v>0</v>
      </c>
      <c r="F1985" s="23">
        <v>0</v>
      </c>
      <c r="G1985" s="23">
        <v>12</v>
      </c>
    </row>
    <row r="1986" spans="1:7" ht="12.75" customHeight="1" x14ac:dyDescent="0.35">
      <c r="A1986" s="1" t="s">
        <v>1987</v>
      </c>
      <c r="B1986" s="2" t="s">
        <v>2243</v>
      </c>
      <c r="C1986" s="23">
        <v>1</v>
      </c>
      <c r="D1986" s="23">
        <v>12</v>
      </c>
      <c r="E1986" s="23">
        <v>6</v>
      </c>
      <c r="F1986" s="23">
        <v>1</v>
      </c>
      <c r="G1986" s="23">
        <v>12</v>
      </c>
    </row>
    <row r="1987" spans="1:7" ht="12.75" customHeight="1" x14ac:dyDescent="0.35">
      <c r="A1987" s="1" t="s">
        <v>1988</v>
      </c>
      <c r="B1987" s="2" t="s">
        <v>2241</v>
      </c>
      <c r="C1987" s="23">
        <v>1</v>
      </c>
      <c r="D1987" s="23">
        <v>12</v>
      </c>
      <c r="E1987" s="23">
        <v>6</v>
      </c>
      <c r="F1987" s="23">
        <v>1</v>
      </c>
      <c r="G1987" s="23">
        <v>12</v>
      </c>
    </row>
    <row r="1988" spans="1:7" ht="12.75" customHeight="1" x14ac:dyDescent="0.35">
      <c r="A1988" s="1" t="s">
        <v>1989</v>
      </c>
      <c r="B1988" s="2" t="s">
        <v>2251</v>
      </c>
      <c r="C1988" s="23">
        <v>1</v>
      </c>
      <c r="D1988" s="23">
        <v>12</v>
      </c>
      <c r="E1988" s="23">
        <v>6</v>
      </c>
      <c r="F1988" s="23">
        <v>0</v>
      </c>
      <c r="G1988" s="23">
        <v>12</v>
      </c>
    </row>
    <row r="1989" spans="1:7" ht="12.75" customHeight="1" x14ac:dyDescent="0.35">
      <c r="A1989" s="1" t="s">
        <v>1990</v>
      </c>
      <c r="B1989" s="2" t="s">
        <v>2240</v>
      </c>
      <c r="C1989" s="23">
        <v>1</v>
      </c>
      <c r="D1989" s="23">
        <v>12</v>
      </c>
      <c r="E1989" s="23">
        <v>6</v>
      </c>
      <c r="F1989" s="23">
        <v>1</v>
      </c>
      <c r="G1989" s="23">
        <v>12</v>
      </c>
    </row>
    <row r="1990" spans="1:7" ht="12.75" customHeight="1" x14ac:dyDescent="0.35">
      <c r="A1990" s="1" t="s">
        <v>1991</v>
      </c>
      <c r="B1990" s="2" t="s">
        <v>2239</v>
      </c>
      <c r="C1990" s="23">
        <v>1</v>
      </c>
      <c r="D1990" s="23">
        <v>12</v>
      </c>
      <c r="E1990" s="23">
        <v>6</v>
      </c>
      <c r="F1990" s="23">
        <v>1</v>
      </c>
      <c r="G1990" s="23">
        <v>12</v>
      </c>
    </row>
    <row r="1991" spans="1:7" ht="12.75" customHeight="1" x14ac:dyDescent="0.35">
      <c r="A1991" s="1" t="s">
        <v>1992</v>
      </c>
      <c r="B1991" s="2" t="s">
        <v>2244</v>
      </c>
      <c r="C1991" s="23">
        <v>1</v>
      </c>
      <c r="D1991" s="23">
        <v>12</v>
      </c>
      <c r="E1991" s="23">
        <v>6</v>
      </c>
      <c r="F1991" s="23">
        <v>1</v>
      </c>
      <c r="G1991" s="23">
        <v>12</v>
      </c>
    </row>
    <row r="1992" spans="1:7" ht="12.75" customHeight="1" x14ac:dyDescent="0.35">
      <c r="A1992" s="1" t="s">
        <v>1993</v>
      </c>
      <c r="B1992" s="2" t="s">
        <v>2240</v>
      </c>
      <c r="C1992" s="23">
        <v>1</v>
      </c>
      <c r="D1992" s="23">
        <v>12</v>
      </c>
      <c r="E1992" s="23">
        <v>6</v>
      </c>
      <c r="F1992" s="23">
        <v>1</v>
      </c>
      <c r="G1992" s="23">
        <v>12</v>
      </c>
    </row>
    <row r="1993" spans="1:7" ht="12.75" customHeight="1" x14ac:dyDescent="0.35">
      <c r="A1993" s="1" t="s">
        <v>1994</v>
      </c>
      <c r="B1993" s="2" t="s">
        <v>2238</v>
      </c>
      <c r="C1993" s="23">
        <v>1</v>
      </c>
      <c r="D1993" s="23">
        <v>12</v>
      </c>
      <c r="E1993" s="23">
        <v>6</v>
      </c>
      <c r="F1993" s="23">
        <v>1</v>
      </c>
      <c r="G1993" s="23">
        <v>12</v>
      </c>
    </row>
    <row r="1994" spans="1:7" ht="12.75" customHeight="1" x14ac:dyDescent="0.35">
      <c r="A1994" s="1" t="s">
        <v>1995</v>
      </c>
      <c r="B1994" s="2" t="s">
        <v>2239</v>
      </c>
      <c r="C1994" s="23">
        <v>1</v>
      </c>
      <c r="D1994" s="23">
        <v>12</v>
      </c>
      <c r="E1994" s="23">
        <v>6</v>
      </c>
      <c r="F1994" s="23">
        <v>1</v>
      </c>
      <c r="G1994" s="23">
        <v>12</v>
      </c>
    </row>
    <row r="1995" spans="1:7" ht="12.75" customHeight="1" x14ac:dyDescent="0.35">
      <c r="A1995" s="1" t="s">
        <v>1996</v>
      </c>
      <c r="B1995" s="2" t="s">
        <v>2239</v>
      </c>
      <c r="C1995" s="23">
        <v>1</v>
      </c>
      <c r="D1995" s="23">
        <v>12</v>
      </c>
      <c r="E1995" s="23">
        <v>6</v>
      </c>
      <c r="F1995" s="23">
        <v>1</v>
      </c>
      <c r="G1995" s="23">
        <v>12</v>
      </c>
    </row>
    <row r="1996" spans="1:7" ht="12.75" customHeight="1" x14ac:dyDescent="0.35">
      <c r="A1996" s="1" t="s">
        <v>1997</v>
      </c>
      <c r="B1996" s="2" t="s">
        <v>2245</v>
      </c>
      <c r="C1996" s="23">
        <v>1</v>
      </c>
      <c r="D1996" s="23">
        <v>12</v>
      </c>
      <c r="E1996" s="23">
        <v>0</v>
      </c>
      <c r="F1996" s="23">
        <v>0</v>
      </c>
      <c r="G1996" s="23">
        <v>12</v>
      </c>
    </row>
    <row r="1997" spans="1:7" ht="12.75" customHeight="1" x14ac:dyDescent="0.35">
      <c r="A1997" s="1" t="s">
        <v>1998</v>
      </c>
      <c r="B1997" s="2" t="s">
        <v>2244</v>
      </c>
      <c r="C1997" s="23">
        <v>1</v>
      </c>
      <c r="D1997" s="23">
        <v>12</v>
      </c>
      <c r="E1997" s="23">
        <v>6</v>
      </c>
      <c r="F1997" s="23">
        <v>1</v>
      </c>
      <c r="G1997" s="23">
        <v>12</v>
      </c>
    </row>
    <row r="1998" spans="1:7" ht="12.75" customHeight="1" x14ac:dyDescent="0.35">
      <c r="A1998" s="1" t="s">
        <v>1999</v>
      </c>
      <c r="B1998" s="2" t="s">
        <v>2250</v>
      </c>
      <c r="C1998" s="23">
        <v>1</v>
      </c>
      <c r="D1998" s="23">
        <v>12</v>
      </c>
      <c r="E1998" s="23">
        <v>6</v>
      </c>
      <c r="F1998" s="23">
        <v>1</v>
      </c>
      <c r="G1998" s="23">
        <v>12</v>
      </c>
    </row>
    <row r="1999" spans="1:7" ht="12.75" customHeight="1" x14ac:dyDescent="0.35">
      <c r="A1999" s="1" t="s">
        <v>2000</v>
      </c>
      <c r="B1999" s="2" t="s">
        <v>2239</v>
      </c>
      <c r="C1999" s="23">
        <v>1</v>
      </c>
      <c r="D1999" s="23">
        <v>12</v>
      </c>
      <c r="E1999" s="23">
        <v>6</v>
      </c>
      <c r="F1999" s="23">
        <v>1</v>
      </c>
      <c r="G1999" s="23">
        <v>12</v>
      </c>
    </row>
    <row r="2000" spans="1:7" ht="12.75" customHeight="1" x14ac:dyDescent="0.35">
      <c r="A2000" s="1" t="s">
        <v>2001</v>
      </c>
      <c r="B2000" s="2" t="s">
        <v>2247</v>
      </c>
      <c r="C2000" s="23">
        <v>1</v>
      </c>
      <c r="D2000" s="23">
        <v>12</v>
      </c>
      <c r="E2000" s="23">
        <v>6</v>
      </c>
      <c r="F2000" s="23">
        <v>1</v>
      </c>
      <c r="G2000" s="23">
        <v>12</v>
      </c>
    </row>
    <row r="2001" spans="1:7" ht="12.75" customHeight="1" x14ac:dyDescent="0.35">
      <c r="A2001" s="1" t="s">
        <v>2002</v>
      </c>
      <c r="B2001" s="2" t="s">
        <v>2239</v>
      </c>
      <c r="C2001" s="23">
        <v>1</v>
      </c>
      <c r="D2001" s="23">
        <v>12</v>
      </c>
      <c r="E2001" s="23">
        <v>6</v>
      </c>
      <c r="F2001" s="23">
        <v>1</v>
      </c>
      <c r="G2001" s="23">
        <v>12</v>
      </c>
    </row>
    <row r="2002" spans="1:7" ht="12.75" customHeight="1" x14ac:dyDescent="0.35">
      <c r="A2002" s="1" t="s">
        <v>2003</v>
      </c>
      <c r="B2002" s="2" t="s">
        <v>2240</v>
      </c>
      <c r="C2002" s="23">
        <v>1</v>
      </c>
      <c r="D2002" s="23">
        <v>12</v>
      </c>
      <c r="E2002" s="23">
        <v>6</v>
      </c>
      <c r="F2002" s="23">
        <v>1</v>
      </c>
      <c r="G2002" s="23">
        <v>12</v>
      </c>
    </row>
    <row r="2003" spans="1:7" ht="12.75" customHeight="1" x14ac:dyDescent="0.35">
      <c r="A2003" s="1" t="s">
        <v>2004</v>
      </c>
      <c r="B2003" s="2" t="s">
        <v>2236</v>
      </c>
      <c r="C2003" s="23">
        <v>0</v>
      </c>
      <c r="D2003" s="23">
        <v>12</v>
      </c>
      <c r="E2003" s="23">
        <v>6</v>
      </c>
      <c r="F2003" s="23">
        <v>0</v>
      </c>
      <c r="G2003" s="23">
        <v>12</v>
      </c>
    </row>
    <row r="2004" spans="1:7" ht="12.75" customHeight="1" x14ac:dyDescent="0.35">
      <c r="A2004" s="1" t="s">
        <v>2005</v>
      </c>
      <c r="B2004" s="2" t="s">
        <v>2247</v>
      </c>
      <c r="C2004" s="23">
        <v>1</v>
      </c>
      <c r="D2004" s="23">
        <v>12</v>
      </c>
      <c r="E2004" s="23">
        <v>6</v>
      </c>
      <c r="F2004" s="23">
        <v>1</v>
      </c>
      <c r="G2004" s="23">
        <v>12</v>
      </c>
    </row>
    <row r="2005" spans="1:7" ht="12.75" customHeight="1" x14ac:dyDescent="0.35">
      <c r="A2005" s="1" t="s">
        <v>2006</v>
      </c>
      <c r="B2005" s="2" t="s">
        <v>2247</v>
      </c>
      <c r="C2005" s="23">
        <v>1</v>
      </c>
      <c r="D2005" s="23">
        <v>12</v>
      </c>
      <c r="E2005" s="23">
        <v>6</v>
      </c>
      <c r="F2005" s="23">
        <v>1</v>
      </c>
      <c r="G2005" s="23">
        <v>12</v>
      </c>
    </row>
    <row r="2006" spans="1:7" ht="12.75" customHeight="1" x14ac:dyDescent="0.35">
      <c r="A2006" s="1" t="s">
        <v>2007</v>
      </c>
      <c r="B2006" s="2" t="s">
        <v>2236</v>
      </c>
      <c r="C2006" s="23">
        <v>0</v>
      </c>
      <c r="D2006" s="23">
        <v>12</v>
      </c>
      <c r="E2006" s="23">
        <v>5</v>
      </c>
      <c r="F2006" s="23">
        <v>1</v>
      </c>
      <c r="G2006" s="23">
        <v>12</v>
      </c>
    </row>
    <row r="2007" spans="1:7" ht="12.75" customHeight="1" x14ac:dyDescent="0.35">
      <c r="A2007" s="1" t="s">
        <v>2008</v>
      </c>
      <c r="B2007" s="2" t="s">
        <v>2246</v>
      </c>
      <c r="C2007" s="23">
        <v>1</v>
      </c>
      <c r="D2007" s="23">
        <v>12</v>
      </c>
      <c r="E2007" s="23">
        <v>6</v>
      </c>
      <c r="F2007" s="23">
        <v>1</v>
      </c>
      <c r="G2007" s="23">
        <v>12</v>
      </c>
    </row>
    <row r="2008" spans="1:7" ht="12.75" customHeight="1" x14ac:dyDescent="0.35">
      <c r="A2008" s="1" t="s">
        <v>2009</v>
      </c>
      <c r="B2008" s="2" t="s">
        <v>2239</v>
      </c>
      <c r="C2008" s="23">
        <v>1</v>
      </c>
      <c r="D2008" s="23">
        <v>12</v>
      </c>
      <c r="E2008" s="23">
        <v>6</v>
      </c>
      <c r="F2008" s="23">
        <v>1</v>
      </c>
      <c r="G2008" s="23">
        <v>12</v>
      </c>
    </row>
    <row r="2009" spans="1:7" ht="12.75" customHeight="1" x14ac:dyDescent="0.35">
      <c r="A2009" s="1" t="s">
        <v>2010</v>
      </c>
      <c r="B2009" s="2" t="s">
        <v>2253</v>
      </c>
      <c r="C2009" s="23">
        <v>0</v>
      </c>
      <c r="D2009" s="23">
        <v>12</v>
      </c>
      <c r="E2009" s="23">
        <v>6</v>
      </c>
      <c r="F2009" s="23">
        <v>0</v>
      </c>
      <c r="G2009" s="23">
        <v>12</v>
      </c>
    </row>
    <row r="2010" spans="1:7" ht="12.75" customHeight="1" x14ac:dyDescent="0.35">
      <c r="A2010" s="1" t="s">
        <v>2011</v>
      </c>
      <c r="B2010" s="2" t="s">
        <v>2238</v>
      </c>
      <c r="C2010" s="23">
        <v>1</v>
      </c>
      <c r="D2010" s="23">
        <v>12</v>
      </c>
      <c r="E2010" s="23">
        <v>6</v>
      </c>
      <c r="F2010" s="23">
        <v>1</v>
      </c>
      <c r="G2010" s="23">
        <v>12</v>
      </c>
    </row>
    <row r="2011" spans="1:7" ht="12.75" customHeight="1" x14ac:dyDescent="0.35">
      <c r="A2011" s="1" t="s">
        <v>2012</v>
      </c>
      <c r="B2011" s="2" t="s">
        <v>2244</v>
      </c>
      <c r="C2011" s="23">
        <v>1</v>
      </c>
      <c r="D2011" s="23">
        <v>11</v>
      </c>
      <c r="E2011" s="23">
        <v>5</v>
      </c>
      <c r="F2011" s="23">
        <v>0</v>
      </c>
      <c r="G2011" s="23">
        <v>12</v>
      </c>
    </row>
    <row r="2012" spans="1:7" ht="12.75" customHeight="1" x14ac:dyDescent="0.35">
      <c r="A2012" s="1" t="s">
        <v>2013</v>
      </c>
      <c r="B2012" s="2" t="s">
        <v>2244</v>
      </c>
      <c r="C2012" s="23">
        <v>1</v>
      </c>
      <c r="D2012" s="23">
        <v>12</v>
      </c>
      <c r="E2012" s="23">
        <v>6</v>
      </c>
      <c r="F2012" s="23">
        <v>1</v>
      </c>
      <c r="G2012" s="23">
        <v>12</v>
      </c>
    </row>
    <row r="2013" spans="1:7" ht="12.75" customHeight="1" x14ac:dyDescent="0.35">
      <c r="A2013" s="1" t="s">
        <v>2014</v>
      </c>
      <c r="B2013" s="2" t="s">
        <v>2240</v>
      </c>
      <c r="C2013" s="23">
        <v>1</v>
      </c>
      <c r="D2013" s="23">
        <v>12</v>
      </c>
      <c r="E2013" s="23">
        <v>6</v>
      </c>
      <c r="F2013" s="23">
        <v>1</v>
      </c>
      <c r="G2013" s="23">
        <v>12</v>
      </c>
    </row>
    <row r="2014" spans="1:7" ht="12.75" customHeight="1" x14ac:dyDescent="0.35">
      <c r="A2014" s="1" t="s">
        <v>2015</v>
      </c>
      <c r="B2014" s="2" t="s">
        <v>2251</v>
      </c>
      <c r="C2014" s="23">
        <v>1</v>
      </c>
      <c r="D2014" s="23">
        <v>12</v>
      </c>
      <c r="E2014" s="23">
        <v>6</v>
      </c>
      <c r="F2014" s="23">
        <v>1</v>
      </c>
      <c r="G2014" s="23">
        <v>12</v>
      </c>
    </row>
    <row r="2015" spans="1:7" ht="12.75" customHeight="1" x14ac:dyDescent="0.35">
      <c r="A2015" s="1" t="s">
        <v>2016</v>
      </c>
      <c r="B2015" s="2" t="s">
        <v>2244</v>
      </c>
      <c r="C2015" s="23">
        <v>1</v>
      </c>
      <c r="D2015" s="23">
        <v>12</v>
      </c>
      <c r="E2015" s="23">
        <v>6</v>
      </c>
      <c r="F2015" s="23">
        <v>1</v>
      </c>
      <c r="G2015" s="23">
        <v>12</v>
      </c>
    </row>
    <row r="2016" spans="1:7" ht="12.75" customHeight="1" x14ac:dyDescent="0.35">
      <c r="A2016" s="1" t="s">
        <v>2017</v>
      </c>
      <c r="B2016" s="2" t="s">
        <v>2244</v>
      </c>
      <c r="C2016" s="23">
        <v>1</v>
      </c>
      <c r="D2016" s="23">
        <v>12</v>
      </c>
      <c r="E2016" s="23">
        <v>6</v>
      </c>
      <c r="F2016" s="23">
        <v>1</v>
      </c>
      <c r="G2016" s="23">
        <v>12</v>
      </c>
    </row>
    <row r="2017" spans="1:7" ht="12.75" customHeight="1" x14ac:dyDescent="0.35">
      <c r="A2017" s="1" t="s">
        <v>2018</v>
      </c>
      <c r="B2017" s="2" t="s">
        <v>2246</v>
      </c>
      <c r="C2017" s="23">
        <v>1</v>
      </c>
      <c r="D2017" s="23">
        <v>12</v>
      </c>
      <c r="E2017" s="23">
        <v>6</v>
      </c>
      <c r="F2017" s="23">
        <v>1</v>
      </c>
      <c r="G2017" s="23">
        <v>12</v>
      </c>
    </row>
    <row r="2018" spans="1:7" ht="12.75" customHeight="1" x14ac:dyDescent="0.35">
      <c r="A2018" s="1" t="s">
        <v>2019</v>
      </c>
      <c r="B2018" s="2" t="s">
        <v>2244</v>
      </c>
      <c r="C2018" s="23">
        <v>1</v>
      </c>
      <c r="D2018" s="23">
        <v>12</v>
      </c>
      <c r="E2018" s="23">
        <v>6</v>
      </c>
      <c r="F2018" s="23">
        <v>1</v>
      </c>
      <c r="G2018" s="23">
        <v>12</v>
      </c>
    </row>
    <row r="2019" spans="1:7" ht="12.75" customHeight="1" x14ac:dyDescent="0.35">
      <c r="A2019" s="1" t="s">
        <v>2020</v>
      </c>
      <c r="B2019" s="2" t="s">
        <v>2244</v>
      </c>
      <c r="C2019" s="23">
        <v>1</v>
      </c>
      <c r="D2019" s="23">
        <v>12</v>
      </c>
      <c r="E2019" s="23">
        <v>6</v>
      </c>
      <c r="F2019" s="23">
        <v>1</v>
      </c>
      <c r="G2019" s="23">
        <v>12</v>
      </c>
    </row>
    <row r="2020" spans="1:7" ht="12.75" customHeight="1" x14ac:dyDescent="0.35">
      <c r="A2020" s="1" t="s">
        <v>2021</v>
      </c>
      <c r="B2020" s="2" t="s">
        <v>2244</v>
      </c>
      <c r="C2020" s="23">
        <v>1</v>
      </c>
      <c r="D2020" s="23">
        <v>12</v>
      </c>
      <c r="E2020" s="23">
        <v>6</v>
      </c>
      <c r="F2020" s="23">
        <v>1</v>
      </c>
      <c r="G2020" s="23">
        <v>11</v>
      </c>
    </row>
    <row r="2021" spans="1:7" ht="12.75" customHeight="1" x14ac:dyDescent="0.35">
      <c r="A2021" s="1" t="s">
        <v>2022</v>
      </c>
      <c r="B2021" s="2" t="s">
        <v>2243</v>
      </c>
      <c r="C2021" s="23">
        <v>1</v>
      </c>
      <c r="D2021" s="23">
        <v>12</v>
      </c>
      <c r="E2021" s="23">
        <v>6</v>
      </c>
      <c r="F2021" s="23">
        <v>1</v>
      </c>
      <c r="G2021" s="23">
        <v>12</v>
      </c>
    </row>
    <row r="2022" spans="1:7" ht="12.75" customHeight="1" x14ac:dyDescent="0.35">
      <c r="A2022" s="1" t="s">
        <v>2023</v>
      </c>
      <c r="B2022" s="2" t="s">
        <v>2246</v>
      </c>
      <c r="C2022" s="23">
        <v>1</v>
      </c>
      <c r="D2022" s="23">
        <v>12</v>
      </c>
      <c r="E2022" s="23">
        <v>6</v>
      </c>
      <c r="F2022" s="23">
        <v>1</v>
      </c>
      <c r="G2022" s="23">
        <v>12</v>
      </c>
    </row>
    <row r="2023" spans="1:7" ht="12.75" customHeight="1" x14ac:dyDescent="0.35">
      <c r="A2023" s="1" t="s">
        <v>2024</v>
      </c>
      <c r="B2023" s="2" t="s">
        <v>2244</v>
      </c>
      <c r="C2023" s="23">
        <v>1</v>
      </c>
      <c r="D2023" s="23">
        <v>12</v>
      </c>
      <c r="E2023" s="23">
        <v>6</v>
      </c>
      <c r="F2023" s="23">
        <v>1</v>
      </c>
      <c r="G2023" s="23">
        <v>12</v>
      </c>
    </row>
    <row r="2024" spans="1:7" ht="12.75" customHeight="1" x14ac:dyDescent="0.35">
      <c r="A2024" s="1" t="s">
        <v>2025</v>
      </c>
      <c r="B2024" s="2" t="s">
        <v>2244</v>
      </c>
      <c r="C2024" s="23">
        <v>1</v>
      </c>
      <c r="D2024" s="23">
        <v>12</v>
      </c>
      <c r="E2024" s="23">
        <v>6</v>
      </c>
      <c r="F2024" s="23">
        <v>1</v>
      </c>
      <c r="G2024" s="23">
        <v>12</v>
      </c>
    </row>
    <row r="2025" spans="1:7" ht="12.75" customHeight="1" x14ac:dyDescent="0.35">
      <c r="A2025" s="1" t="s">
        <v>2026</v>
      </c>
      <c r="B2025" s="2" t="s">
        <v>2246</v>
      </c>
      <c r="C2025" s="23">
        <v>1</v>
      </c>
      <c r="D2025" s="23">
        <v>12</v>
      </c>
      <c r="E2025" s="23">
        <v>6</v>
      </c>
      <c r="F2025" s="23">
        <v>1</v>
      </c>
      <c r="G2025" s="23">
        <v>12</v>
      </c>
    </row>
    <row r="2026" spans="1:7" ht="12.75" customHeight="1" x14ac:dyDescent="0.35">
      <c r="A2026" s="1" t="s">
        <v>2027</v>
      </c>
      <c r="B2026" s="2" t="s">
        <v>2233</v>
      </c>
      <c r="C2026" s="23">
        <v>1</v>
      </c>
      <c r="D2026" s="23">
        <v>12</v>
      </c>
      <c r="E2026" s="23">
        <v>6</v>
      </c>
      <c r="F2026" s="23">
        <v>1</v>
      </c>
      <c r="G2026" s="23">
        <v>12</v>
      </c>
    </row>
    <row r="2027" spans="1:7" ht="12.75" customHeight="1" x14ac:dyDescent="0.35">
      <c r="A2027" s="1" t="s">
        <v>2028</v>
      </c>
      <c r="B2027" s="2" t="s">
        <v>2233</v>
      </c>
      <c r="C2027" s="23">
        <v>1</v>
      </c>
      <c r="D2027" s="23">
        <v>12</v>
      </c>
      <c r="E2027" s="23">
        <v>6</v>
      </c>
      <c r="F2027" s="23">
        <v>1</v>
      </c>
      <c r="G2027" s="23">
        <v>12</v>
      </c>
    </row>
    <row r="2028" spans="1:7" ht="12.75" customHeight="1" x14ac:dyDescent="0.35">
      <c r="A2028" s="1" t="s">
        <v>2029</v>
      </c>
      <c r="B2028" s="2" t="s">
        <v>2240</v>
      </c>
      <c r="C2028" s="23">
        <v>1</v>
      </c>
      <c r="D2028" s="23">
        <v>12</v>
      </c>
      <c r="E2028" s="23">
        <v>6</v>
      </c>
      <c r="F2028" s="23">
        <v>1</v>
      </c>
      <c r="G2028" s="23">
        <v>12</v>
      </c>
    </row>
    <row r="2029" spans="1:7" ht="12.75" customHeight="1" x14ac:dyDescent="0.35">
      <c r="A2029" s="1" t="s">
        <v>2030</v>
      </c>
      <c r="B2029" s="2" t="s">
        <v>2244</v>
      </c>
      <c r="C2029" s="23">
        <v>1</v>
      </c>
      <c r="D2029" s="23">
        <v>12</v>
      </c>
      <c r="E2029" s="23">
        <v>6</v>
      </c>
      <c r="F2029" s="23">
        <v>1</v>
      </c>
      <c r="G2029" s="23">
        <v>12</v>
      </c>
    </row>
    <row r="2030" spans="1:7" ht="12.75" customHeight="1" x14ac:dyDescent="0.35">
      <c r="A2030" s="1" t="s">
        <v>2031</v>
      </c>
      <c r="B2030" s="2" t="s">
        <v>2240</v>
      </c>
      <c r="C2030" s="23">
        <v>1</v>
      </c>
      <c r="D2030" s="23">
        <v>12</v>
      </c>
      <c r="E2030" s="23">
        <v>6</v>
      </c>
      <c r="F2030" s="23">
        <v>1</v>
      </c>
      <c r="G2030" s="23">
        <v>12</v>
      </c>
    </row>
    <row r="2031" spans="1:7" ht="12.75" customHeight="1" x14ac:dyDescent="0.35">
      <c r="A2031" s="1" t="s">
        <v>2032</v>
      </c>
      <c r="B2031" s="2" t="s">
        <v>2244</v>
      </c>
      <c r="C2031" s="23">
        <v>1</v>
      </c>
      <c r="D2031" s="23">
        <v>12</v>
      </c>
      <c r="E2031" s="23">
        <v>6</v>
      </c>
      <c r="F2031" s="23">
        <v>1</v>
      </c>
      <c r="G2031" s="23">
        <v>12</v>
      </c>
    </row>
    <row r="2032" spans="1:7" ht="12.75" customHeight="1" x14ac:dyDescent="0.35">
      <c r="A2032" s="1" t="s">
        <v>2033</v>
      </c>
      <c r="B2032" s="2" t="s">
        <v>2236</v>
      </c>
      <c r="C2032" s="23">
        <v>0</v>
      </c>
      <c r="D2032" s="23">
        <v>12</v>
      </c>
      <c r="E2032" s="23">
        <v>6</v>
      </c>
      <c r="F2032" s="23">
        <v>1</v>
      </c>
      <c r="G2032" s="23">
        <v>12</v>
      </c>
    </row>
    <row r="2033" spans="1:7" ht="12.75" customHeight="1" x14ac:dyDescent="0.35">
      <c r="A2033" s="1" t="s">
        <v>2034</v>
      </c>
      <c r="B2033" s="2" t="s">
        <v>2234</v>
      </c>
      <c r="C2033" s="23">
        <v>1</v>
      </c>
      <c r="D2033" s="23">
        <v>12</v>
      </c>
      <c r="E2033" s="23">
        <v>6</v>
      </c>
      <c r="F2033" s="23">
        <v>1</v>
      </c>
      <c r="G2033" s="23">
        <v>12</v>
      </c>
    </row>
    <row r="2034" spans="1:7" ht="12.75" customHeight="1" x14ac:dyDescent="0.35">
      <c r="A2034" s="1" t="s">
        <v>2035</v>
      </c>
      <c r="B2034" s="2" t="s">
        <v>2244</v>
      </c>
      <c r="C2034" s="23">
        <v>1</v>
      </c>
      <c r="D2034" s="23">
        <v>12</v>
      </c>
      <c r="E2034" s="23">
        <v>6</v>
      </c>
      <c r="F2034" s="23">
        <v>1</v>
      </c>
      <c r="G2034" s="23">
        <v>12</v>
      </c>
    </row>
    <row r="2035" spans="1:7" ht="12.75" customHeight="1" x14ac:dyDescent="0.35">
      <c r="A2035" s="1" t="s">
        <v>2036</v>
      </c>
      <c r="B2035" s="2" t="s">
        <v>2234</v>
      </c>
      <c r="C2035" s="23">
        <v>0</v>
      </c>
      <c r="D2035" s="23">
        <v>12</v>
      </c>
      <c r="E2035" s="23">
        <v>6</v>
      </c>
      <c r="F2035" s="23">
        <v>1</v>
      </c>
      <c r="G2035" s="23">
        <v>12</v>
      </c>
    </row>
    <row r="2036" spans="1:7" ht="12.75" customHeight="1" x14ac:dyDescent="0.35">
      <c r="A2036" s="1" t="s">
        <v>2037</v>
      </c>
      <c r="B2036" s="2" t="s">
        <v>2244</v>
      </c>
      <c r="C2036" s="23">
        <v>1</v>
      </c>
      <c r="D2036" s="23">
        <v>12</v>
      </c>
      <c r="E2036" s="23">
        <v>6</v>
      </c>
      <c r="F2036" s="23">
        <v>1</v>
      </c>
      <c r="G2036" s="23">
        <v>12</v>
      </c>
    </row>
    <row r="2037" spans="1:7" ht="12.75" customHeight="1" x14ac:dyDescent="0.35">
      <c r="A2037" s="1" t="s">
        <v>2038</v>
      </c>
      <c r="B2037" s="2" t="s">
        <v>2239</v>
      </c>
      <c r="C2037" s="23">
        <v>0</v>
      </c>
      <c r="D2037" s="23">
        <v>12</v>
      </c>
      <c r="E2037" s="23">
        <v>6</v>
      </c>
      <c r="F2037" s="23">
        <v>1</v>
      </c>
      <c r="G2037" s="23">
        <v>12</v>
      </c>
    </row>
    <row r="2038" spans="1:7" ht="12.75" customHeight="1" x14ac:dyDescent="0.35">
      <c r="A2038" s="1" t="s">
        <v>2039</v>
      </c>
      <c r="B2038" s="2" t="s">
        <v>2240</v>
      </c>
      <c r="C2038" s="23">
        <v>0</v>
      </c>
      <c r="D2038" s="23">
        <v>12</v>
      </c>
      <c r="E2038" s="23">
        <v>6</v>
      </c>
      <c r="F2038" s="23">
        <v>1</v>
      </c>
      <c r="G2038" s="23">
        <v>12</v>
      </c>
    </row>
    <row r="2039" spans="1:7" ht="12.75" customHeight="1" x14ac:dyDescent="0.35">
      <c r="A2039" s="1" t="s">
        <v>2040</v>
      </c>
      <c r="B2039" s="2" t="s">
        <v>2244</v>
      </c>
      <c r="C2039" s="23">
        <v>1</v>
      </c>
      <c r="D2039" s="23">
        <v>12</v>
      </c>
      <c r="E2039" s="23">
        <v>6</v>
      </c>
      <c r="F2039" s="23">
        <v>1</v>
      </c>
      <c r="G2039" s="23">
        <v>12</v>
      </c>
    </row>
    <row r="2040" spans="1:7" ht="12.75" customHeight="1" x14ac:dyDescent="0.35">
      <c r="A2040" s="1" t="s">
        <v>2041</v>
      </c>
      <c r="B2040" s="2" t="s">
        <v>2244</v>
      </c>
      <c r="C2040" s="23">
        <v>1</v>
      </c>
      <c r="D2040" s="23">
        <v>12</v>
      </c>
      <c r="E2040" s="23">
        <v>6</v>
      </c>
      <c r="F2040" s="23">
        <v>1</v>
      </c>
      <c r="G2040" s="23">
        <v>12</v>
      </c>
    </row>
    <row r="2041" spans="1:7" ht="12.75" customHeight="1" x14ac:dyDescent="0.35">
      <c r="A2041" s="1" t="s">
        <v>2042</v>
      </c>
      <c r="B2041" s="2" t="s">
        <v>2244</v>
      </c>
      <c r="C2041" s="23">
        <v>1</v>
      </c>
      <c r="D2041" s="23">
        <v>12</v>
      </c>
      <c r="E2041" s="23">
        <v>6</v>
      </c>
      <c r="F2041" s="23">
        <v>1</v>
      </c>
      <c r="G2041" s="23">
        <v>12</v>
      </c>
    </row>
    <row r="2042" spans="1:7" ht="12.75" customHeight="1" x14ac:dyDescent="0.35">
      <c r="A2042" s="1" t="s">
        <v>2043</v>
      </c>
      <c r="B2042" s="2" t="s">
        <v>2240</v>
      </c>
      <c r="C2042" s="23">
        <v>1</v>
      </c>
      <c r="D2042" s="23">
        <v>12</v>
      </c>
      <c r="E2042" s="23">
        <v>6</v>
      </c>
      <c r="F2042" s="23">
        <v>1</v>
      </c>
      <c r="G2042" s="23">
        <v>12</v>
      </c>
    </row>
    <row r="2043" spans="1:7" ht="12.75" customHeight="1" x14ac:dyDescent="0.35">
      <c r="A2043" s="1" t="s">
        <v>2044</v>
      </c>
      <c r="B2043" s="2" t="s">
        <v>2246</v>
      </c>
      <c r="C2043" s="23">
        <v>1</v>
      </c>
      <c r="D2043" s="23">
        <v>12</v>
      </c>
      <c r="E2043" s="23">
        <v>6</v>
      </c>
      <c r="F2043" s="23">
        <v>1</v>
      </c>
      <c r="G2043" s="23">
        <v>12</v>
      </c>
    </row>
    <row r="2044" spans="1:7" ht="12.75" customHeight="1" x14ac:dyDescent="0.35">
      <c r="A2044" s="1" t="s">
        <v>2045</v>
      </c>
      <c r="B2044" s="2" t="s">
        <v>2245</v>
      </c>
      <c r="C2044" s="23">
        <v>1</v>
      </c>
      <c r="D2044" s="23">
        <v>12</v>
      </c>
      <c r="E2044" s="23">
        <v>6</v>
      </c>
      <c r="F2044" s="23">
        <v>1</v>
      </c>
      <c r="G2044" s="23">
        <v>12</v>
      </c>
    </row>
    <row r="2045" spans="1:7" ht="12.75" customHeight="1" x14ac:dyDescent="0.35">
      <c r="A2045" s="1" t="s">
        <v>2046</v>
      </c>
      <c r="B2045" s="2" t="s">
        <v>2233</v>
      </c>
      <c r="C2045" s="23">
        <v>0</v>
      </c>
      <c r="D2045" s="23">
        <v>12</v>
      </c>
      <c r="E2045" s="23">
        <v>6</v>
      </c>
      <c r="F2045" s="23">
        <v>1</v>
      </c>
      <c r="G2045" s="23">
        <v>12</v>
      </c>
    </row>
    <row r="2046" spans="1:7" ht="12.75" customHeight="1" x14ac:dyDescent="0.35">
      <c r="A2046" s="1" t="s">
        <v>2047</v>
      </c>
      <c r="B2046" s="2" t="s">
        <v>2239</v>
      </c>
      <c r="C2046" s="23">
        <v>1</v>
      </c>
      <c r="D2046" s="23">
        <v>12</v>
      </c>
      <c r="E2046" s="23">
        <v>6</v>
      </c>
      <c r="F2046" s="23">
        <v>1</v>
      </c>
      <c r="G2046" s="23">
        <v>12</v>
      </c>
    </row>
    <row r="2047" spans="1:7" ht="12.75" customHeight="1" x14ac:dyDescent="0.35">
      <c r="A2047" s="1" t="s">
        <v>2048</v>
      </c>
      <c r="B2047" s="2" t="s">
        <v>2246</v>
      </c>
      <c r="C2047" s="23">
        <v>0</v>
      </c>
      <c r="D2047" s="23">
        <v>12</v>
      </c>
      <c r="E2047" s="23">
        <v>6</v>
      </c>
      <c r="F2047" s="23">
        <v>1</v>
      </c>
      <c r="G2047" s="23">
        <v>12</v>
      </c>
    </row>
    <row r="2048" spans="1:7" ht="12.75" customHeight="1" x14ac:dyDescent="0.35">
      <c r="A2048" s="1" t="s">
        <v>2049</v>
      </c>
      <c r="B2048" s="2" t="s">
        <v>2245</v>
      </c>
      <c r="C2048" s="23">
        <v>1</v>
      </c>
      <c r="D2048" s="23">
        <v>12</v>
      </c>
      <c r="E2048" s="23">
        <v>6</v>
      </c>
      <c r="F2048" s="23">
        <v>1</v>
      </c>
      <c r="G2048" s="23">
        <v>12</v>
      </c>
    </row>
    <row r="2049" spans="1:7" ht="12.75" customHeight="1" x14ac:dyDescent="0.35">
      <c r="A2049" s="1" t="s">
        <v>2050</v>
      </c>
      <c r="B2049" s="2" t="s">
        <v>2246</v>
      </c>
      <c r="C2049" s="23">
        <v>1</v>
      </c>
      <c r="D2049" s="23">
        <v>12</v>
      </c>
      <c r="E2049" s="23">
        <v>6</v>
      </c>
      <c r="F2049" s="23">
        <v>1</v>
      </c>
      <c r="G2049" s="23">
        <v>12</v>
      </c>
    </row>
    <row r="2050" spans="1:7" ht="12.75" customHeight="1" x14ac:dyDescent="0.35">
      <c r="A2050" s="1" t="s">
        <v>2051</v>
      </c>
      <c r="B2050" s="2" t="s">
        <v>2246</v>
      </c>
      <c r="C2050" s="23">
        <v>1</v>
      </c>
      <c r="D2050" s="23">
        <v>12</v>
      </c>
      <c r="E2050" s="23">
        <v>6</v>
      </c>
      <c r="F2050" s="23">
        <v>1</v>
      </c>
      <c r="G2050" s="23">
        <v>12</v>
      </c>
    </row>
    <row r="2051" spans="1:7" ht="12.75" customHeight="1" x14ac:dyDescent="0.35">
      <c r="A2051" s="1" t="s">
        <v>2052</v>
      </c>
      <c r="B2051" s="2" t="s">
        <v>2244</v>
      </c>
      <c r="C2051" s="23">
        <v>1</v>
      </c>
      <c r="D2051" s="23">
        <v>12</v>
      </c>
      <c r="E2051" s="23">
        <v>6</v>
      </c>
      <c r="F2051" s="23">
        <v>1</v>
      </c>
      <c r="G2051" s="23">
        <v>12</v>
      </c>
    </row>
    <row r="2052" spans="1:7" ht="12.75" customHeight="1" x14ac:dyDescent="0.35">
      <c r="A2052" s="1" t="s">
        <v>2053</v>
      </c>
      <c r="B2052" s="2" t="s">
        <v>2245</v>
      </c>
      <c r="C2052" s="23">
        <v>1</v>
      </c>
      <c r="D2052" s="23">
        <v>12</v>
      </c>
      <c r="E2052" s="23">
        <v>0</v>
      </c>
      <c r="F2052" s="23">
        <v>0</v>
      </c>
      <c r="G2052" s="23">
        <v>12</v>
      </c>
    </row>
    <row r="2053" spans="1:7" ht="12.75" customHeight="1" x14ac:dyDescent="0.35">
      <c r="A2053" s="1" t="s">
        <v>2054</v>
      </c>
      <c r="B2053" s="2" t="s">
        <v>2233</v>
      </c>
      <c r="C2053" s="23">
        <v>0</v>
      </c>
      <c r="D2053" s="23">
        <v>12</v>
      </c>
      <c r="E2053" s="23">
        <v>6</v>
      </c>
      <c r="F2053" s="23">
        <v>1</v>
      </c>
      <c r="G2053" s="23">
        <v>12</v>
      </c>
    </row>
    <row r="2054" spans="1:7" ht="12.75" customHeight="1" x14ac:dyDescent="0.35">
      <c r="A2054" s="1" t="s">
        <v>2055</v>
      </c>
      <c r="B2054" s="2" t="s">
        <v>2252</v>
      </c>
      <c r="C2054" s="23">
        <v>1</v>
      </c>
      <c r="D2054" s="23">
        <v>12</v>
      </c>
      <c r="E2054" s="23">
        <v>6</v>
      </c>
      <c r="F2054" s="23">
        <v>1</v>
      </c>
      <c r="G2054" s="23">
        <v>12</v>
      </c>
    </row>
    <row r="2055" spans="1:7" ht="12.75" customHeight="1" x14ac:dyDescent="0.35">
      <c r="A2055" s="1" t="s">
        <v>2056</v>
      </c>
      <c r="B2055" s="2" t="s">
        <v>2239</v>
      </c>
      <c r="C2055" s="23">
        <v>1</v>
      </c>
      <c r="D2055" s="23">
        <v>12</v>
      </c>
      <c r="E2055" s="23">
        <v>6</v>
      </c>
      <c r="F2055" s="23">
        <v>1</v>
      </c>
      <c r="G2055" s="23">
        <v>12</v>
      </c>
    </row>
    <row r="2056" spans="1:7" ht="12.75" customHeight="1" x14ac:dyDescent="0.35">
      <c r="A2056" s="1" t="s">
        <v>2057</v>
      </c>
      <c r="B2056" s="2" t="s">
        <v>2246</v>
      </c>
      <c r="C2056" s="23">
        <v>1</v>
      </c>
      <c r="D2056" s="23">
        <v>12</v>
      </c>
      <c r="E2056" s="23">
        <v>6</v>
      </c>
      <c r="F2056" s="23">
        <v>1</v>
      </c>
      <c r="G2056" s="23">
        <v>12</v>
      </c>
    </row>
    <row r="2057" spans="1:7" ht="12.75" customHeight="1" x14ac:dyDescent="0.35">
      <c r="A2057" s="1" t="s">
        <v>2058</v>
      </c>
      <c r="B2057" s="2" t="s">
        <v>2241</v>
      </c>
      <c r="C2057" s="23">
        <v>1</v>
      </c>
      <c r="D2057" s="23">
        <v>12</v>
      </c>
      <c r="E2057" s="23">
        <v>6</v>
      </c>
      <c r="F2057" s="23">
        <v>1</v>
      </c>
      <c r="G2057" s="23">
        <v>0</v>
      </c>
    </row>
    <row r="2058" spans="1:7" ht="12.75" customHeight="1" x14ac:dyDescent="0.35">
      <c r="A2058" s="1" t="s">
        <v>2059</v>
      </c>
      <c r="B2058" s="2" t="s">
        <v>2239</v>
      </c>
      <c r="C2058" s="23">
        <v>0</v>
      </c>
      <c r="D2058" s="23">
        <v>12</v>
      </c>
      <c r="E2058" s="23">
        <v>5</v>
      </c>
      <c r="F2058" s="23">
        <v>1</v>
      </c>
      <c r="G2058" s="23">
        <v>12</v>
      </c>
    </row>
    <row r="2059" spans="1:7" ht="12.75" customHeight="1" x14ac:dyDescent="0.35">
      <c r="A2059" s="1" t="s">
        <v>2060</v>
      </c>
      <c r="B2059" s="2" t="s">
        <v>2245</v>
      </c>
      <c r="C2059" s="23">
        <v>1</v>
      </c>
      <c r="D2059" s="23">
        <v>12</v>
      </c>
      <c r="E2059" s="23">
        <v>6</v>
      </c>
      <c r="F2059" s="23">
        <v>1</v>
      </c>
      <c r="G2059" s="23">
        <v>12</v>
      </c>
    </row>
    <row r="2060" spans="1:7" ht="12.75" customHeight="1" x14ac:dyDescent="0.35">
      <c r="A2060" s="1" t="s">
        <v>2061</v>
      </c>
      <c r="B2060" s="2" t="s">
        <v>2239</v>
      </c>
      <c r="C2060" s="23">
        <v>0</v>
      </c>
      <c r="D2060" s="23">
        <v>12</v>
      </c>
      <c r="E2060" s="23">
        <v>6</v>
      </c>
      <c r="F2060" s="23">
        <v>1</v>
      </c>
      <c r="G2060" s="23">
        <v>8</v>
      </c>
    </row>
    <row r="2061" spans="1:7" ht="12.75" customHeight="1" x14ac:dyDescent="0.35">
      <c r="A2061" s="1" t="s">
        <v>2062</v>
      </c>
      <c r="B2061" s="2" t="s">
        <v>2245</v>
      </c>
      <c r="C2061" s="23">
        <v>1</v>
      </c>
      <c r="D2061" s="23">
        <v>12</v>
      </c>
      <c r="E2061" s="23">
        <v>6</v>
      </c>
      <c r="F2061" s="23">
        <v>1</v>
      </c>
      <c r="G2061" s="23">
        <v>12</v>
      </c>
    </row>
    <row r="2062" spans="1:7" ht="12.75" customHeight="1" x14ac:dyDescent="0.35">
      <c r="A2062" s="1" t="s">
        <v>2063</v>
      </c>
      <c r="B2062" s="2" t="s">
        <v>2233</v>
      </c>
      <c r="C2062" s="23">
        <v>1</v>
      </c>
      <c r="D2062" s="23">
        <v>12</v>
      </c>
      <c r="E2062" s="23">
        <v>6</v>
      </c>
      <c r="F2062" s="23">
        <v>1</v>
      </c>
      <c r="G2062" s="23">
        <v>12</v>
      </c>
    </row>
    <row r="2063" spans="1:7" ht="12.75" customHeight="1" x14ac:dyDescent="0.35">
      <c r="A2063" s="1" t="s">
        <v>2064</v>
      </c>
      <c r="B2063" s="2" t="s">
        <v>2233</v>
      </c>
      <c r="C2063" s="23">
        <v>0</v>
      </c>
      <c r="D2063" s="23">
        <v>12</v>
      </c>
      <c r="E2063" s="23">
        <v>6</v>
      </c>
      <c r="F2063" s="23">
        <v>1</v>
      </c>
      <c r="G2063" s="23">
        <v>12</v>
      </c>
    </row>
    <row r="2064" spans="1:7" ht="12.75" customHeight="1" x14ac:dyDescent="0.35">
      <c r="A2064" s="1" t="s">
        <v>2065</v>
      </c>
      <c r="B2064" s="2" t="s">
        <v>2255</v>
      </c>
      <c r="C2064" s="23">
        <v>0</v>
      </c>
      <c r="D2064" s="23">
        <v>0</v>
      </c>
      <c r="E2064" s="23">
        <v>0</v>
      </c>
      <c r="F2064" s="23">
        <v>0</v>
      </c>
      <c r="G2064" s="23">
        <v>12</v>
      </c>
    </row>
    <row r="2065" spans="1:7" ht="12.75" customHeight="1" x14ac:dyDescent="0.35">
      <c r="A2065" s="1" t="s">
        <v>2066</v>
      </c>
      <c r="B2065" s="2" t="s">
        <v>2246</v>
      </c>
      <c r="C2065" s="23">
        <v>1</v>
      </c>
      <c r="D2065" s="23">
        <v>12</v>
      </c>
      <c r="E2065" s="23">
        <v>6</v>
      </c>
      <c r="F2065" s="23">
        <v>1</v>
      </c>
      <c r="G2065" s="23">
        <v>12</v>
      </c>
    </row>
    <row r="2066" spans="1:7" ht="12.75" customHeight="1" x14ac:dyDescent="0.35">
      <c r="A2066" s="1" t="s">
        <v>2067</v>
      </c>
      <c r="B2066" s="2" t="s">
        <v>2233</v>
      </c>
      <c r="C2066" s="23">
        <v>0</v>
      </c>
      <c r="D2066" s="23">
        <v>12</v>
      </c>
      <c r="E2066" s="23">
        <v>6</v>
      </c>
      <c r="F2066" s="23">
        <v>1</v>
      </c>
      <c r="G2066" s="23">
        <v>12</v>
      </c>
    </row>
    <row r="2067" spans="1:7" ht="12.75" customHeight="1" x14ac:dyDescent="0.35">
      <c r="A2067" s="1" t="s">
        <v>2068</v>
      </c>
      <c r="B2067" s="2" t="s">
        <v>2238</v>
      </c>
      <c r="C2067" s="23">
        <v>1</v>
      </c>
      <c r="D2067" s="23">
        <v>12</v>
      </c>
      <c r="E2067" s="23">
        <v>6</v>
      </c>
      <c r="F2067" s="23">
        <v>1</v>
      </c>
      <c r="G2067" s="23">
        <v>12</v>
      </c>
    </row>
    <row r="2068" spans="1:7" ht="12.75" customHeight="1" x14ac:dyDescent="0.35">
      <c r="A2068" s="1" t="s">
        <v>2069</v>
      </c>
      <c r="B2068" s="2" t="s">
        <v>2250</v>
      </c>
      <c r="C2068" s="23">
        <v>1</v>
      </c>
      <c r="D2068" s="23">
        <v>12</v>
      </c>
      <c r="E2068" s="23">
        <v>5</v>
      </c>
      <c r="F2068" s="23">
        <v>1</v>
      </c>
      <c r="G2068" s="23">
        <v>12</v>
      </c>
    </row>
    <row r="2069" spans="1:7" ht="12.75" customHeight="1" x14ac:dyDescent="0.35">
      <c r="A2069" s="1" t="s">
        <v>2070</v>
      </c>
      <c r="B2069" s="2" t="s">
        <v>2250</v>
      </c>
      <c r="C2069" s="23">
        <v>1</v>
      </c>
      <c r="D2069" s="23">
        <v>12</v>
      </c>
      <c r="E2069" s="23">
        <v>6</v>
      </c>
      <c r="F2069" s="23">
        <v>1</v>
      </c>
      <c r="G2069" s="23">
        <v>12</v>
      </c>
    </row>
    <row r="2070" spans="1:7" ht="12.75" customHeight="1" x14ac:dyDescent="0.35">
      <c r="A2070" s="1" t="s">
        <v>2071</v>
      </c>
      <c r="B2070" s="2" t="s">
        <v>2244</v>
      </c>
      <c r="C2070" s="23">
        <v>1</v>
      </c>
      <c r="D2070" s="23">
        <v>12</v>
      </c>
      <c r="E2070" s="23">
        <v>6</v>
      </c>
      <c r="F2070" s="23">
        <v>1</v>
      </c>
      <c r="G2070" s="23">
        <v>12</v>
      </c>
    </row>
    <row r="2071" spans="1:7" ht="12.75" customHeight="1" x14ac:dyDescent="0.35">
      <c r="A2071" s="1" t="s">
        <v>2072</v>
      </c>
      <c r="B2071" s="2" t="s">
        <v>2244</v>
      </c>
      <c r="C2071" s="23">
        <v>1</v>
      </c>
      <c r="D2071" s="23">
        <v>12</v>
      </c>
      <c r="E2071" s="23">
        <v>6</v>
      </c>
      <c r="F2071" s="23">
        <v>1</v>
      </c>
      <c r="G2071" s="23">
        <v>12</v>
      </c>
    </row>
    <row r="2072" spans="1:7" ht="12.75" customHeight="1" x14ac:dyDescent="0.35">
      <c r="A2072" s="1" t="s">
        <v>2073</v>
      </c>
      <c r="B2072" s="2" t="s">
        <v>2244</v>
      </c>
      <c r="C2072" s="23">
        <v>1</v>
      </c>
      <c r="D2072" s="23">
        <v>12</v>
      </c>
      <c r="E2072" s="23">
        <v>6</v>
      </c>
      <c r="F2072" s="23">
        <v>1</v>
      </c>
      <c r="G2072" s="23">
        <v>12</v>
      </c>
    </row>
    <row r="2073" spans="1:7" ht="12.75" customHeight="1" x14ac:dyDescent="0.35">
      <c r="A2073" s="1" t="s">
        <v>2074</v>
      </c>
      <c r="B2073" s="2" t="s">
        <v>2251</v>
      </c>
      <c r="C2073" s="23">
        <v>1</v>
      </c>
      <c r="D2073" s="23">
        <v>12</v>
      </c>
      <c r="E2073" s="23">
        <v>6</v>
      </c>
      <c r="F2073" s="23">
        <v>1</v>
      </c>
      <c r="G2073" s="23">
        <v>12</v>
      </c>
    </row>
    <row r="2074" spans="1:7" ht="12.75" customHeight="1" x14ac:dyDescent="0.35">
      <c r="A2074" s="1" t="s">
        <v>2075</v>
      </c>
      <c r="B2074" s="2" t="s">
        <v>2241</v>
      </c>
      <c r="C2074" s="23">
        <v>1</v>
      </c>
      <c r="D2074" s="23">
        <v>12</v>
      </c>
      <c r="E2074" s="23">
        <v>6</v>
      </c>
      <c r="F2074" s="23">
        <v>1</v>
      </c>
      <c r="G2074" s="23">
        <v>12</v>
      </c>
    </row>
    <row r="2075" spans="1:7" ht="12.75" customHeight="1" x14ac:dyDescent="0.35">
      <c r="A2075" s="1" t="s">
        <v>2076</v>
      </c>
      <c r="B2075" s="2" t="s">
        <v>2245</v>
      </c>
      <c r="C2075" s="23">
        <v>1</v>
      </c>
      <c r="D2075" s="23">
        <v>12</v>
      </c>
      <c r="E2075" s="23">
        <v>6</v>
      </c>
      <c r="F2075" s="23">
        <v>1</v>
      </c>
      <c r="G2075" s="23">
        <v>12</v>
      </c>
    </row>
    <row r="2076" spans="1:7" ht="12.75" customHeight="1" x14ac:dyDescent="0.35">
      <c r="A2076" s="1" t="s">
        <v>2077</v>
      </c>
      <c r="B2076" s="2" t="s">
        <v>2245</v>
      </c>
      <c r="C2076" s="23">
        <v>0</v>
      </c>
      <c r="D2076" s="23">
        <v>12</v>
      </c>
      <c r="E2076" s="23">
        <v>6</v>
      </c>
      <c r="F2076" s="23">
        <v>1</v>
      </c>
      <c r="G2076" s="23">
        <v>12</v>
      </c>
    </row>
    <row r="2077" spans="1:7" ht="12.75" customHeight="1" x14ac:dyDescent="0.35">
      <c r="A2077" s="1" t="s">
        <v>2078</v>
      </c>
      <c r="B2077" s="2" t="s">
        <v>2233</v>
      </c>
      <c r="C2077" s="23">
        <v>1</v>
      </c>
      <c r="D2077" s="23">
        <v>12</v>
      </c>
      <c r="E2077" s="23">
        <v>6</v>
      </c>
      <c r="F2077" s="23">
        <v>1</v>
      </c>
      <c r="G2077" s="23">
        <v>12</v>
      </c>
    </row>
    <row r="2078" spans="1:7" ht="12.75" customHeight="1" x14ac:dyDescent="0.35">
      <c r="A2078" s="1" t="s">
        <v>2079</v>
      </c>
      <c r="B2078" s="2" t="s">
        <v>2248</v>
      </c>
      <c r="C2078" s="23">
        <v>1</v>
      </c>
      <c r="D2078" s="23">
        <v>12</v>
      </c>
      <c r="E2078" s="23">
        <v>6</v>
      </c>
      <c r="F2078" s="23">
        <v>1</v>
      </c>
      <c r="G2078" s="23">
        <v>12</v>
      </c>
    </row>
    <row r="2079" spans="1:7" ht="12.75" customHeight="1" x14ac:dyDescent="0.35">
      <c r="A2079" s="1" t="s">
        <v>2080</v>
      </c>
      <c r="B2079" s="2" t="s">
        <v>2236</v>
      </c>
      <c r="C2079" s="23">
        <v>0</v>
      </c>
      <c r="D2079" s="23">
        <v>2</v>
      </c>
      <c r="E2079" s="23">
        <v>5</v>
      </c>
      <c r="F2079" s="23">
        <v>0</v>
      </c>
      <c r="G2079" s="23">
        <v>12</v>
      </c>
    </row>
    <row r="2080" spans="1:7" ht="12.75" customHeight="1" x14ac:dyDescent="0.35">
      <c r="A2080" s="1" t="s">
        <v>2081</v>
      </c>
      <c r="B2080" s="2" t="s">
        <v>2245</v>
      </c>
      <c r="C2080" s="23">
        <v>1</v>
      </c>
      <c r="D2080" s="23">
        <v>12</v>
      </c>
      <c r="E2080" s="23">
        <v>6</v>
      </c>
      <c r="F2080" s="23">
        <v>1</v>
      </c>
      <c r="G2080" s="23">
        <v>9</v>
      </c>
    </row>
    <row r="2081" spans="1:7" ht="12.75" customHeight="1" x14ac:dyDescent="0.35">
      <c r="A2081" s="1" t="s">
        <v>2082</v>
      </c>
      <c r="B2081" s="2" t="s">
        <v>2246</v>
      </c>
      <c r="C2081" s="23">
        <v>1</v>
      </c>
      <c r="D2081" s="23">
        <v>12</v>
      </c>
      <c r="E2081" s="23">
        <v>6</v>
      </c>
      <c r="F2081" s="23">
        <v>1</v>
      </c>
      <c r="G2081" s="23">
        <v>12</v>
      </c>
    </row>
    <row r="2082" spans="1:7" ht="12.75" customHeight="1" x14ac:dyDescent="0.35">
      <c r="A2082" s="1" t="s">
        <v>2083</v>
      </c>
      <c r="B2082" s="2" t="s">
        <v>2233</v>
      </c>
      <c r="C2082" s="23">
        <v>1</v>
      </c>
      <c r="D2082" s="23">
        <v>12</v>
      </c>
      <c r="E2082" s="23">
        <v>6</v>
      </c>
      <c r="F2082" s="23">
        <v>0</v>
      </c>
      <c r="G2082" s="23">
        <v>12</v>
      </c>
    </row>
    <row r="2083" spans="1:7" ht="12.75" customHeight="1" x14ac:dyDescent="0.35">
      <c r="A2083" s="1" t="s">
        <v>2084</v>
      </c>
      <c r="B2083" s="2" t="s">
        <v>2246</v>
      </c>
      <c r="C2083" s="23">
        <v>1</v>
      </c>
      <c r="D2083" s="23">
        <v>12</v>
      </c>
      <c r="E2083" s="23">
        <v>6</v>
      </c>
      <c r="F2083" s="23">
        <v>1</v>
      </c>
      <c r="G2083" s="23">
        <v>12</v>
      </c>
    </row>
    <row r="2084" spans="1:7" ht="12.75" customHeight="1" x14ac:dyDescent="0.35">
      <c r="A2084" s="1" t="s">
        <v>2085</v>
      </c>
      <c r="B2084" s="2" t="s">
        <v>2251</v>
      </c>
      <c r="C2084" s="23">
        <v>1</v>
      </c>
      <c r="D2084" s="23">
        <v>12</v>
      </c>
      <c r="E2084" s="23">
        <v>6</v>
      </c>
      <c r="F2084" s="23">
        <v>1</v>
      </c>
      <c r="G2084" s="23">
        <v>12</v>
      </c>
    </row>
    <row r="2085" spans="1:7" ht="12.75" customHeight="1" x14ac:dyDescent="0.35">
      <c r="A2085" s="1" t="s">
        <v>2086</v>
      </c>
      <c r="B2085" s="2" t="s">
        <v>2246</v>
      </c>
      <c r="C2085" s="23">
        <v>1</v>
      </c>
      <c r="D2085" s="23">
        <v>12</v>
      </c>
      <c r="E2085" s="23">
        <v>6</v>
      </c>
      <c r="F2085" s="23">
        <v>0</v>
      </c>
      <c r="G2085" s="23">
        <v>12</v>
      </c>
    </row>
    <row r="2086" spans="1:7" ht="12.75" customHeight="1" x14ac:dyDescent="0.35">
      <c r="A2086" s="1" t="s">
        <v>2087</v>
      </c>
      <c r="B2086" s="2" t="s">
        <v>2238</v>
      </c>
      <c r="C2086" s="23">
        <v>1</v>
      </c>
      <c r="D2086" s="23">
        <v>12</v>
      </c>
      <c r="E2086" s="23">
        <v>6</v>
      </c>
      <c r="F2086" s="23">
        <v>1</v>
      </c>
      <c r="G2086" s="23">
        <v>12</v>
      </c>
    </row>
    <row r="2087" spans="1:7" ht="12.75" customHeight="1" x14ac:dyDescent="0.35">
      <c r="A2087" s="1" t="s">
        <v>2088</v>
      </c>
      <c r="B2087" s="2" t="s">
        <v>2252</v>
      </c>
      <c r="C2087" s="23">
        <v>1</v>
      </c>
      <c r="D2087" s="23">
        <v>12</v>
      </c>
      <c r="E2087" s="23">
        <v>6</v>
      </c>
      <c r="F2087" s="23">
        <v>1</v>
      </c>
      <c r="G2087" s="23">
        <v>12</v>
      </c>
    </row>
    <row r="2088" spans="1:7" ht="12.75" customHeight="1" x14ac:dyDescent="0.35">
      <c r="A2088" s="1" t="s">
        <v>2089</v>
      </c>
      <c r="B2088" s="2" t="s">
        <v>2245</v>
      </c>
      <c r="C2088" s="23">
        <v>1</v>
      </c>
      <c r="D2088" s="23">
        <v>12</v>
      </c>
      <c r="E2088" s="23">
        <v>6</v>
      </c>
      <c r="F2088" s="23">
        <v>1</v>
      </c>
      <c r="G2088" s="23">
        <v>12</v>
      </c>
    </row>
    <row r="2089" spans="1:7" ht="12.75" customHeight="1" x14ac:dyDescent="0.35">
      <c r="A2089" s="1" t="s">
        <v>2090</v>
      </c>
      <c r="B2089" s="2" t="s">
        <v>2251</v>
      </c>
      <c r="C2089" s="23">
        <v>1</v>
      </c>
      <c r="D2089" s="23">
        <v>12</v>
      </c>
      <c r="E2089" s="23">
        <v>6</v>
      </c>
      <c r="F2089" s="23">
        <v>1</v>
      </c>
      <c r="G2089" s="23">
        <v>12</v>
      </c>
    </row>
    <row r="2090" spans="1:7" ht="12.75" customHeight="1" x14ac:dyDescent="0.35">
      <c r="A2090" s="1" t="s">
        <v>2091</v>
      </c>
      <c r="B2090" s="2" t="s">
        <v>2244</v>
      </c>
      <c r="C2090" s="23">
        <v>1</v>
      </c>
      <c r="D2090" s="23">
        <v>12</v>
      </c>
      <c r="E2090" s="23">
        <v>6</v>
      </c>
      <c r="F2090" s="23">
        <v>1</v>
      </c>
      <c r="G2090" s="23">
        <v>12</v>
      </c>
    </row>
    <row r="2091" spans="1:7" ht="12.75" customHeight="1" x14ac:dyDescent="0.35">
      <c r="A2091" s="1" t="s">
        <v>2092</v>
      </c>
      <c r="B2091" s="2" t="s">
        <v>2240</v>
      </c>
      <c r="C2091" s="23">
        <v>1</v>
      </c>
      <c r="D2091" s="23">
        <v>12</v>
      </c>
      <c r="E2091" s="23">
        <v>6</v>
      </c>
      <c r="F2091" s="23">
        <v>1</v>
      </c>
      <c r="G2091" s="23">
        <v>12</v>
      </c>
    </row>
    <row r="2092" spans="1:7" ht="12.75" customHeight="1" x14ac:dyDescent="0.35">
      <c r="A2092" s="1" t="s">
        <v>2093</v>
      </c>
      <c r="B2092" s="2" t="s">
        <v>2238</v>
      </c>
      <c r="C2092" s="23">
        <v>1</v>
      </c>
      <c r="D2092" s="23">
        <v>12</v>
      </c>
      <c r="E2092" s="23">
        <v>6</v>
      </c>
      <c r="F2092" s="23">
        <v>1</v>
      </c>
      <c r="G2092" s="23">
        <v>12</v>
      </c>
    </row>
    <row r="2093" spans="1:7" ht="12.75" customHeight="1" x14ac:dyDescent="0.35">
      <c r="A2093" s="1" t="s">
        <v>2094</v>
      </c>
      <c r="B2093" s="2" t="s">
        <v>2249</v>
      </c>
      <c r="C2093" s="23">
        <v>1</v>
      </c>
      <c r="D2093" s="23">
        <v>12</v>
      </c>
      <c r="E2093" s="23">
        <v>6</v>
      </c>
      <c r="F2093" s="23">
        <v>1</v>
      </c>
      <c r="G2093" s="23">
        <v>12</v>
      </c>
    </row>
    <row r="2094" spans="1:7" ht="12.75" customHeight="1" x14ac:dyDescent="0.35">
      <c r="A2094" s="1" t="s">
        <v>2095</v>
      </c>
      <c r="B2094" s="2" t="s">
        <v>2244</v>
      </c>
      <c r="C2094" s="23">
        <v>1</v>
      </c>
      <c r="D2094" s="23">
        <v>12</v>
      </c>
      <c r="E2094" s="23">
        <v>6</v>
      </c>
      <c r="F2094" s="23">
        <v>1</v>
      </c>
      <c r="G2094" s="23">
        <v>12</v>
      </c>
    </row>
    <row r="2095" spans="1:7" ht="12.75" customHeight="1" x14ac:dyDescent="0.35">
      <c r="A2095" s="1" t="s">
        <v>2096</v>
      </c>
      <c r="B2095" s="2" t="s">
        <v>2241</v>
      </c>
      <c r="C2095" s="23">
        <v>1</v>
      </c>
      <c r="D2095" s="23">
        <v>12</v>
      </c>
      <c r="E2095" s="23">
        <v>6</v>
      </c>
      <c r="F2095" s="23">
        <v>1</v>
      </c>
      <c r="G2095" s="23">
        <v>12</v>
      </c>
    </row>
    <row r="2096" spans="1:7" ht="12.75" customHeight="1" x14ac:dyDescent="0.35">
      <c r="A2096" s="1" t="s">
        <v>2097</v>
      </c>
      <c r="B2096" s="2" t="s">
        <v>2244</v>
      </c>
      <c r="C2096" s="23">
        <v>1</v>
      </c>
      <c r="D2096" s="23">
        <v>12</v>
      </c>
      <c r="E2096" s="23">
        <v>6</v>
      </c>
      <c r="F2096" s="23">
        <v>1</v>
      </c>
      <c r="G2096" s="23">
        <v>12</v>
      </c>
    </row>
    <row r="2097" spans="1:7" ht="12.75" customHeight="1" x14ac:dyDescent="0.35">
      <c r="A2097" s="1" t="s">
        <v>2098</v>
      </c>
      <c r="B2097" s="2" t="s">
        <v>2240</v>
      </c>
      <c r="C2097" s="23">
        <v>1</v>
      </c>
      <c r="D2097" s="23">
        <v>12</v>
      </c>
      <c r="E2097" s="23">
        <v>6</v>
      </c>
      <c r="F2097" s="23">
        <v>1</v>
      </c>
      <c r="G2097" s="23">
        <v>12</v>
      </c>
    </row>
    <row r="2098" spans="1:7" ht="12.75" customHeight="1" x14ac:dyDescent="0.35">
      <c r="A2098" s="1" t="s">
        <v>2099</v>
      </c>
      <c r="B2098" s="2" t="s">
        <v>2246</v>
      </c>
      <c r="C2098" s="23">
        <v>1</v>
      </c>
      <c r="D2098" s="23">
        <v>12</v>
      </c>
      <c r="E2098" s="23">
        <v>6</v>
      </c>
      <c r="F2098" s="23">
        <v>1</v>
      </c>
      <c r="G2098" s="23">
        <v>12</v>
      </c>
    </row>
    <row r="2099" spans="1:7" ht="12.75" customHeight="1" x14ac:dyDescent="0.35">
      <c r="A2099" s="1" t="s">
        <v>2100</v>
      </c>
      <c r="B2099" s="2" t="s">
        <v>2240</v>
      </c>
      <c r="C2099" s="23">
        <v>1</v>
      </c>
      <c r="D2099" s="23">
        <v>12</v>
      </c>
      <c r="E2099" s="23">
        <v>6</v>
      </c>
      <c r="F2099" s="23">
        <v>1</v>
      </c>
      <c r="G2099" s="23">
        <v>12</v>
      </c>
    </row>
    <row r="2100" spans="1:7" ht="12.75" customHeight="1" x14ac:dyDescent="0.35">
      <c r="A2100" s="1" t="s">
        <v>2101</v>
      </c>
      <c r="B2100" s="2" t="s">
        <v>2246</v>
      </c>
      <c r="C2100" s="23">
        <v>1</v>
      </c>
      <c r="D2100" s="23">
        <v>12</v>
      </c>
      <c r="E2100" s="23">
        <v>6</v>
      </c>
      <c r="F2100" s="23">
        <v>1</v>
      </c>
      <c r="G2100" s="23">
        <v>12</v>
      </c>
    </row>
    <row r="2101" spans="1:7" ht="12.75" customHeight="1" x14ac:dyDescent="0.35">
      <c r="A2101" s="1" t="s">
        <v>2102</v>
      </c>
      <c r="B2101" s="2" t="s">
        <v>2244</v>
      </c>
      <c r="C2101" s="23">
        <v>1</v>
      </c>
      <c r="D2101" s="23">
        <v>12</v>
      </c>
      <c r="E2101" s="23">
        <v>6</v>
      </c>
      <c r="F2101" s="23">
        <v>1</v>
      </c>
      <c r="G2101" s="23">
        <v>12</v>
      </c>
    </row>
    <row r="2102" spans="1:7" ht="12.75" customHeight="1" x14ac:dyDescent="0.35">
      <c r="A2102" s="1" t="s">
        <v>2103</v>
      </c>
      <c r="B2102" s="2" t="s">
        <v>2244</v>
      </c>
      <c r="C2102" s="23">
        <v>1</v>
      </c>
      <c r="D2102" s="23">
        <v>12</v>
      </c>
      <c r="E2102" s="23">
        <v>6</v>
      </c>
      <c r="F2102" s="23">
        <v>1</v>
      </c>
      <c r="G2102" s="23">
        <v>12</v>
      </c>
    </row>
    <row r="2103" spans="1:7" ht="12.75" customHeight="1" x14ac:dyDescent="0.35">
      <c r="A2103" s="1" t="s">
        <v>2104</v>
      </c>
      <c r="B2103" s="2" t="s">
        <v>2248</v>
      </c>
      <c r="C2103" s="23">
        <v>1</v>
      </c>
      <c r="D2103" s="23">
        <v>12</v>
      </c>
      <c r="E2103" s="23">
        <v>6</v>
      </c>
      <c r="F2103" s="23">
        <v>1</v>
      </c>
      <c r="G2103" s="23">
        <v>12</v>
      </c>
    </row>
    <row r="2104" spans="1:7" ht="12.75" customHeight="1" x14ac:dyDescent="0.35">
      <c r="A2104" s="1" t="s">
        <v>2105</v>
      </c>
      <c r="B2104" s="2" t="s">
        <v>2233</v>
      </c>
      <c r="C2104" s="23">
        <v>1</v>
      </c>
      <c r="D2104" s="23">
        <v>12</v>
      </c>
      <c r="E2104" s="23">
        <v>6</v>
      </c>
      <c r="F2104" s="23">
        <v>1</v>
      </c>
      <c r="G2104" s="23">
        <v>12</v>
      </c>
    </row>
    <row r="2105" spans="1:7" ht="12.75" customHeight="1" x14ac:dyDescent="0.35">
      <c r="A2105" s="1" t="s">
        <v>2106</v>
      </c>
      <c r="B2105" s="2" t="s">
        <v>2240</v>
      </c>
      <c r="C2105" s="23">
        <v>1</v>
      </c>
      <c r="D2105" s="23">
        <v>12</v>
      </c>
      <c r="E2105" s="23">
        <v>6</v>
      </c>
      <c r="F2105" s="23">
        <v>1</v>
      </c>
      <c r="G2105" s="23">
        <v>12</v>
      </c>
    </row>
    <row r="2106" spans="1:7" ht="12.75" customHeight="1" x14ac:dyDescent="0.35">
      <c r="A2106" s="1" t="s">
        <v>2107</v>
      </c>
      <c r="B2106" s="2" t="s">
        <v>2243</v>
      </c>
      <c r="C2106" s="23">
        <v>1</v>
      </c>
      <c r="D2106" s="23">
        <v>12</v>
      </c>
      <c r="E2106" s="23">
        <v>6</v>
      </c>
      <c r="F2106" s="23">
        <v>1</v>
      </c>
      <c r="G2106" s="23">
        <v>12</v>
      </c>
    </row>
    <row r="2107" spans="1:7" ht="12.75" customHeight="1" x14ac:dyDescent="0.35">
      <c r="A2107" s="1" t="s">
        <v>2108</v>
      </c>
      <c r="B2107" s="2" t="s">
        <v>2233</v>
      </c>
      <c r="C2107" s="23">
        <v>1</v>
      </c>
      <c r="D2107" s="23">
        <v>12</v>
      </c>
      <c r="E2107" s="23">
        <v>6</v>
      </c>
      <c r="F2107" s="23">
        <v>1</v>
      </c>
      <c r="G2107" s="23">
        <v>12</v>
      </c>
    </row>
    <row r="2108" spans="1:7" ht="12.75" customHeight="1" x14ac:dyDescent="0.35">
      <c r="A2108" s="1" t="s">
        <v>2109</v>
      </c>
      <c r="B2108" s="2" t="s">
        <v>2254</v>
      </c>
      <c r="C2108" s="23">
        <v>0</v>
      </c>
      <c r="D2108" s="23">
        <v>11</v>
      </c>
      <c r="E2108" s="23">
        <v>5</v>
      </c>
      <c r="F2108" s="23">
        <v>0</v>
      </c>
      <c r="G2108" s="23">
        <v>12</v>
      </c>
    </row>
    <row r="2109" spans="1:7" ht="12.75" customHeight="1" x14ac:dyDescent="0.35">
      <c r="A2109" s="1" t="s">
        <v>2110</v>
      </c>
      <c r="B2109" s="2" t="s">
        <v>2246</v>
      </c>
      <c r="C2109" s="23">
        <v>1</v>
      </c>
      <c r="D2109" s="23">
        <v>12</v>
      </c>
      <c r="E2109" s="23">
        <v>6</v>
      </c>
      <c r="F2109" s="23">
        <v>1</v>
      </c>
      <c r="G2109" s="23">
        <v>12</v>
      </c>
    </row>
    <row r="2110" spans="1:7" ht="12.75" customHeight="1" x14ac:dyDescent="0.35">
      <c r="A2110" s="1" t="s">
        <v>2111</v>
      </c>
      <c r="B2110" s="2" t="s">
        <v>2237</v>
      </c>
      <c r="C2110" s="23">
        <v>1</v>
      </c>
      <c r="D2110" s="23">
        <v>12</v>
      </c>
      <c r="E2110" s="23">
        <v>6</v>
      </c>
      <c r="F2110" s="23">
        <v>1</v>
      </c>
      <c r="G2110" s="23">
        <v>12</v>
      </c>
    </row>
    <row r="2111" spans="1:7" ht="12.75" customHeight="1" x14ac:dyDescent="0.35">
      <c r="A2111" s="1" t="s">
        <v>2112</v>
      </c>
      <c r="B2111" s="2" t="s">
        <v>2244</v>
      </c>
      <c r="C2111" s="23">
        <v>1</v>
      </c>
      <c r="D2111" s="23">
        <v>12</v>
      </c>
      <c r="E2111" s="23">
        <v>6</v>
      </c>
      <c r="F2111" s="23">
        <v>1</v>
      </c>
      <c r="G2111" s="23">
        <v>12</v>
      </c>
    </row>
    <row r="2112" spans="1:7" ht="12.75" customHeight="1" x14ac:dyDescent="0.35">
      <c r="A2112" s="1" t="s">
        <v>2113</v>
      </c>
      <c r="B2112" s="2" t="s">
        <v>2247</v>
      </c>
      <c r="C2112" s="23">
        <v>1</v>
      </c>
      <c r="D2112" s="23">
        <v>12</v>
      </c>
      <c r="E2112" s="23">
        <v>6</v>
      </c>
      <c r="F2112" s="23">
        <v>1</v>
      </c>
      <c r="G2112" s="23">
        <v>12</v>
      </c>
    </row>
    <row r="2113" spans="1:7" ht="12.75" customHeight="1" x14ac:dyDescent="0.35">
      <c r="A2113" s="1" t="s">
        <v>2114</v>
      </c>
      <c r="B2113" s="2" t="s">
        <v>2238</v>
      </c>
      <c r="C2113" s="23">
        <v>1</v>
      </c>
      <c r="D2113" s="23">
        <v>12</v>
      </c>
      <c r="E2113" s="23">
        <v>6</v>
      </c>
      <c r="F2113" s="23">
        <v>1</v>
      </c>
      <c r="G2113" s="23">
        <v>11</v>
      </c>
    </row>
    <row r="2114" spans="1:7" ht="12.75" customHeight="1" x14ac:dyDescent="0.35">
      <c r="A2114" s="1" t="s">
        <v>2115</v>
      </c>
      <c r="B2114" s="2" t="s">
        <v>2233</v>
      </c>
      <c r="C2114" s="23">
        <v>1</v>
      </c>
      <c r="D2114" s="23">
        <v>12</v>
      </c>
      <c r="E2114" s="23">
        <v>6</v>
      </c>
      <c r="F2114" s="23">
        <v>1</v>
      </c>
      <c r="G2114" s="23">
        <v>12</v>
      </c>
    </row>
    <row r="2115" spans="1:7" ht="12.75" customHeight="1" x14ac:dyDescent="0.35">
      <c r="A2115" s="1" t="s">
        <v>2116</v>
      </c>
      <c r="B2115" s="2" t="s">
        <v>2244</v>
      </c>
      <c r="C2115" s="23">
        <v>1</v>
      </c>
      <c r="D2115" s="23">
        <v>12</v>
      </c>
      <c r="E2115" s="23">
        <v>6</v>
      </c>
      <c r="F2115" s="23">
        <v>1</v>
      </c>
      <c r="G2115" s="23">
        <v>12</v>
      </c>
    </row>
    <row r="2116" spans="1:7" ht="12.75" customHeight="1" x14ac:dyDescent="0.35">
      <c r="A2116" s="1" t="s">
        <v>2117</v>
      </c>
      <c r="B2116" s="2" t="s">
        <v>2244</v>
      </c>
      <c r="C2116" s="23">
        <v>1</v>
      </c>
      <c r="D2116" s="23">
        <v>12</v>
      </c>
      <c r="E2116" s="23">
        <v>6</v>
      </c>
      <c r="F2116" s="23">
        <v>1</v>
      </c>
      <c r="G2116" s="23">
        <v>12</v>
      </c>
    </row>
    <row r="2117" spans="1:7" ht="12.75" customHeight="1" x14ac:dyDescent="0.35">
      <c r="A2117" s="1" t="s">
        <v>2118</v>
      </c>
      <c r="B2117" s="2" t="s">
        <v>2244</v>
      </c>
      <c r="C2117" s="23">
        <v>1</v>
      </c>
      <c r="D2117" s="23">
        <v>12</v>
      </c>
      <c r="E2117" s="23">
        <v>6</v>
      </c>
      <c r="F2117" s="23">
        <v>1</v>
      </c>
      <c r="G2117" s="23">
        <v>12</v>
      </c>
    </row>
    <row r="2118" spans="1:7" ht="12.75" customHeight="1" x14ac:dyDescent="0.35">
      <c r="A2118" s="1" t="s">
        <v>2119</v>
      </c>
      <c r="B2118" s="2" t="s">
        <v>2241</v>
      </c>
      <c r="C2118" s="23">
        <v>1</v>
      </c>
      <c r="D2118" s="23">
        <v>12</v>
      </c>
      <c r="E2118" s="23">
        <v>6</v>
      </c>
      <c r="F2118" s="23">
        <v>1</v>
      </c>
      <c r="G2118" s="23">
        <v>7</v>
      </c>
    </row>
    <row r="2119" spans="1:7" ht="12.75" customHeight="1" x14ac:dyDescent="0.35">
      <c r="A2119" s="1" t="s">
        <v>2120</v>
      </c>
      <c r="B2119" s="2" t="s">
        <v>2244</v>
      </c>
      <c r="C2119" s="23">
        <v>1</v>
      </c>
      <c r="D2119" s="23">
        <v>12</v>
      </c>
      <c r="E2119" s="23">
        <v>6</v>
      </c>
      <c r="F2119" s="23">
        <v>1</v>
      </c>
      <c r="G2119" s="23">
        <v>12</v>
      </c>
    </row>
    <row r="2120" spans="1:7" ht="12.75" customHeight="1" x14ac:dyDescent="0.35">
      <c r="A2120" s="1" t="s">
        <v>2121</v>
      </c>
      <c r="B2120" s="2" t="s">
        <v>2238</v>
      </c>
      <c r="C2120" s="23">
        <v>1</v>
      </c>
      <c r="D2120" s="23">
        <v>12</v>
      </c>
      <c r="E2120" s="23">
        <v>6</v>
      </c>
      <c r="F2120" s="23">
        <v>1</v>
      </c>
      <c r="G2120" s="23">
        <v>12</v>
      </c>
    </row>
    <row r="2121" spans="1:7" ht="12.75" customHeight="1" x14ac:dyDescent="0.35">
      <c r="A2121" s="1" t="s">
        <v>2122</v>
      </c>
      <c r="B2121" s="2" t="s">
        <v>2248</v>
      </c>
      <c r="C2121" s="23">
        <v>1</v>
      </c>
      <c r="D2121" s="23">
        <v>12</v>
      </c>
      <c r="E2121" s="23">
        <v>6</v>
      </c>
      <c r="F2121" s="23">
        <v>1</v>
      </c>
      <c r="G2121" s="23">
        <v>12</v>
      </c>
    </row>
    <row r="2122" spans="1:7" ht="12.75" customHeight="1" x14ac:dyDescent="0.35">
      <c r="A2122" s="1" t="s">
        <v>2123</v>
      </c>
      <c r="B2122" s="2" t="s">
        <v>2250</v>
      </c>
      <c r="C2122" s="23">
        <v>1</v>
      </c>
      <c r="D2122" s="23">
        <v>12</v>
      </c>
      <c r="E2122" s="23">
        <v>6</v>
      </c>
      <c r="F2122" s="23">
        <v>1</v>
      </c>
      <c r="G2122" s="23">
        <v>11</v>
      </c>
    </row>
    <row r="2123" spans="1:7" ht="12.75" customHeight="1" x14ac:dyDescent="0.35">
      <c r="A2123" s="1" t="s">
        <v>2124</v>
      </c>
      <c r="B2123" s="2" t="s">
        <v>2245</v>
      </c>
      <c r="C2123" s="23">
        <v>1</v>
      </c>
      <c r="D2123" s="23">
        <v>12</v>
      </c>
      <c r="E2123" s="23">
        <v>6</v>
      </c>
      <c r="F2123" s="23">
        <v>1</v>
      </c>
      <c r="G2123" s="23">
        <v>12</v>
      </c>
    </row>
    <row r="2124" spans="1:7" ht="12.75" customHeight="1" x14ac:dyDescent="0.35">
      <c r="A2124" s="1" t="s">
        <v>2125</v>
      </c>
      <c r="B2124" s="2" t="s">
        <v>2246</v>
      </c>
      <c r="C2124" s="23">
        <v>1</v>
      </c>
      <c r="D2124" s="23">
        <v>12</v>
      </c>
      <c r="E2124" s="23">
        <v>6</v>
      </c>
      <c r="F2124" s="23">
        <v>1</v>
      </c>
      <c r="G2124" s="23">
        <v>12</v>
      </c>
    </row>
    <row r="2125" spans="1:7" ht="12.75" customHeight="1" x14ac:dyDescent="0.35">
      <c r="A2125" s="1" t="s">
        <v>2126</v>
      </c>
      <c r="B2125" s="2" t="s">
        <v>2246</v>
      </c>
      <c r="C2125" s="23">
        <v>1</v>
      </c>
      <c r="D2125" s="23">
        <v>12</v>
      </c>
      <c r="E2125" s="23">
        <v>1</v>
      </c>
      <c r="F2125" s="23">
        <v>0</v>
      </c>
      <c r="G2125" s="23">
        <v>12</v>
      </c>
    </row>
    <row r="2126" spans="1:7" ht="12.75" customHeight="1" x14ac:dyDescent="0.35">
      <c r="A2126" s="1" t="s">
        <v>2127</v>
      </c>
      <c r="B2126" s="2" t="s">
        <v>2244</v>
      </c>
      <c r="C2126" s="23">
        <v>1</v>
      </c>
      <c r="D2126" s="23">
        <v>12</v>
      </c>
      <c r="E2126" s="23">
        <v>6</v>
      </c>
      <c r="F2126" s="23">
        <v>1</v>
      </c>
      <c r="G2126" s="23">
        <v>12</v>
      </c>
    </row>
    <row r="2127" spans="1:7" ht="12.75" customHeight="1" x14ac:dyDescent="0.35">
      <c r="A2127" s="1" t="s">
        <v>2128</v>
      </c>
      <c r="B2127" s="2" t="s">
        <v>2248</v>
      </c>
      <c r="C2127" s="23">
        <v>1</v>
      </c>
      <c r="D2127" s="23">
        <v>12</v>
      </c>
      <c r="E2127" s="23">
        <v>6</v>
      </c>
      <c r="F2127" s="23">
        <v>1</v>
      </c>
      <c r="G2127" s="23">
        <v>12</v>
      </c>
    </row>
    <row r="2128" spans="1:7" ht="12.75" customHeight="1" x14ac:dyDescent="0.35">
      <c r="A2128" s="1" t="s">
        <v>2129</v>
      </c>
      <c r="B2128" s="2" t="s">
        <v>2244</v>
      </c>
      <c r="C2128" s="23">
        <v>1</v>
      </c>
      <c r="D2128" s="23">
        <v>12</v>
      </c>
      <c r="E2128" s="23">
        <v>6</v>
      </c>
      <c r="F2128" s="23">
        <v>1</v>
      </c>
      <c r="G2128" s="23">
        <v>12</v>
      </c>
    </row>
    <row r="2129" spans="1:7" ht="12.75" customHeight="1" x14ac:dyDescent="0.35">
      <c r="A2129" s="1" t="s">
        <v>2130</v>
      </c>
      <c r="B2129" s="2" t="s">
        <v>2240</v>
      </c>
      <c r="C2129" s="23">
        <v>1</v>
      </c>
      <c r="D2129" s="23">
        <v>12</v>
      </c>
      <c r="E2129" s="23">
        <v>6</v>
      </c>
      <c r="F2129" s="23">
        <v>1</v>
      </c>
      <c r="G2129" s="23">
        <v>12</v>
      </c>
    </row>
    <row r="2130" spans="1:7" ht="12.75" customHeight="1" x14ac:dyDescent="0.35">
      <c r="A2130" s="1" t="s">
        <v>2131</v>
      </c>
      <c r="B2130" s="2" t="s">
        <v>2236</v>
      </c>
      <c r="C2130" s="23">
        <v>1</v>
      </c>
      <c r="D2130" s="23">
        <v>2</v>
      </c>
      <c r="E2130" s="23">
        <v>4</v>
      </c>
      <c r="F2130" s="23">
        <v>0</v>
      </c>
      <c r="G2130" s="23">
        <v>12</v>
      </c>
    </row>
    <row r="2131" spans="1:7" ht="12.75" customHeight="1" x14ac:dyDescent="0.35">
      <c r="A2131" s="1" t="s">
        <v>2132</v>
      </c>
      <c r="B2131" s="2" t="s">
        <v>2251</v>
      </c>
      <c r="C2131" s="23">
        <v>1</v>
      </c>
      <c r="D2131" s="23">
        <v>12</v>
      </c>
      <c r="E2131" s="23">
        <v>6</v>
      </c>
      <c r="F2131" s="23">
        <v>1</v>
      </c>
      <c r="G2131" s="23">
        <v>12</v>
      </c>
    </row>
    <row r="2132" spans="1:7" ht="12.75" customHeight="1" x14ac:dyDescent="0.35">
      <c r="A2132" s="1" t="s">
        <v>2133</v>
      </c>
      <c r="B2132" s="2" t="s">
        <v>2245</v>
      </c>
      <c r="C2132" s="23">
        <v>1</v>
      </c>
      <c r="D2132" s="23">
        <v>12</v>
      </c>
      <c r="E2132" s="23">
        <v>6</v>
      </c>
      <c r="F2132" s="23">
        <v>1</v>
      </c>
      <c r="G2132" s="23">
        <v>11</v>
      </c>
    </row>
    <row r="2133" spans="1:7" ht="12.75" customHeight="1" x14ac:dyDescent="0.35">
      <c r="A2133" s="1" t="s">
        <v>2134</v>
      </c>
      <c r="B2133" s="2" t="s">
        <v>2245</v>
      </c>
      <c r="C2133" s="23">
        <v>1</v>
      </c>
      <c r="D2133" s="23">
        <v>12</v>
      </c>
      <c r="E2133" s="23">
        <v>6</v>
      </c>
      <c r="F2133" s="23">
        <v>1</v>
      </c>
      <c r="G2133" s="23">
        <v>12</v>
      </c>
    </row>
    <row r="2134" spans="1:7" ht="12.75" customHeight="1" x14ac:dyDescent="0.35">
      <c r="A2134" s="1" t="s">
        <v>2135</v>
      </c>
      <c r="B2134" s="2" t="s">
        <v>2239</v>
      </c>
      <c r="C2134" s="23">
        <v>0</v>
      </c>
      <c r="D2134" s="23">
        <v>3</v>
      </c>
      <c r="E2134" s="23">
        <v>1</v>
      </c>
      <c r="F2134" s="23">
        <v>0</v>
      </c>
      <c r="G2134" s="23">
        <v>12</v>
      </c>
    </row>
    <row r="2135" spans="1:7" ht="12.75" customHeight="1" x14ac:dyDescent="0.35">
      <c r="A2135" s="1" t="s">
        <v>2136</v>
      </c>
      <c r="B2135" s="2" t="s">
        <v>2239</v>
      </c>
      <c r="C2135" s="23">
        <v>0</v>
      </c>
      <c r="D2135" s="23">
        <v>12</v>
      </c>
      <c r="E2135" s="23">
        <v>6</v>
      </c>
      <c r="F2135" s="23">
        <v>1</v>
      </c>
      <c r="G2135" s="23">
        <v>12</v>
      </c>
    </row>
    <row r="2136" spans="1:7" ht="12.75" customHeight="1" x14ac:dyDescent="0.35">
      <c r="A2136" s="1" t="s">
        <v>2137</v>
      </c>
      <c r="B2136" s="2" t="s">
        <v>2244</v>
      </c>
      <c r="C2136" s="23">
        <v>1</v>
      </c>
      <c r="D2136" s="23">
        <v>12</v>
      </c>
      <c r="E2136" s="23">
        <v>6</v>
      </c>
      <c r="F2136" s="23">
        <v>1</v>
      </c>
      <c r="G2136" s="23">
        <v>12</v>
      </c>
    </row>
    <row r="2137" spans="1:7" ht="12.75" customHeight="1" x14ac:dyDescent="0.35">
      <c r="A2137" s="1" t="s">
        <v>2138</v>
      </c>
      <c r="B2137" s="2" t="s">
        <v>2245</v>
      </c>
      <c r="C2137" s="23">
        <v>1</v>
      </c>
      <c r="D2137" s="23">
        <v>12</v>
      </c>
      <c r="E2137" s="23">
        <v>6</v>
      </c>
      <c r="F2137" s="23">
        <v>1</v>
      </c>
      <c r="G2137" s="23">
        <v>12</v>
      </c>
    </row>
  </sheetData>
  <autoFilter ref="A4:G4" xr:uid="{DD25E2B8-AB05-4458-9EBB-D4B999D44E68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7A0230-67A8-4A90-9346-0F865671FF70}">
  <sheetPr>
    <tabColor rgb="FF00B050"/>
  </sheetPr>
  <dimension ref="A1:J2137"/>
  <sheetViews>
    <sheetView workbookViewId="0">
      <pane xSplit="1" ySplit="4" topLeftCell="B1787" activePane="bottomRight" state="frozen"/>
      <selection pane="topRight" activeCell="B1" sqref="B1"/>
      <selection pane="bottomLeft" activeCell="A5" sqref="A5"/>
      <selection pane="bottomRight" activeCell="A1798" sqref="A1798:XFD1798"/>
    </sheetView>
  </sheetViews>
  <sheetFormatPr defaultColWidth="8.90625" defaultRowHeight="12.75" customHeight="1" x14ac:dyDescent="0.35"/>
  <cols>
    <col min="1" max="1" width="27.81640625" style="1" customWidth="1"/>
    <col min="2" max="2" width="6.81640625" style="1" customWidth="1"/>
    <col min="3" max="5" width="12.81640625" style="24" customWidth="1"/>
    <col min="6" max="6" width="12.81640625" style="2" customWidth="1"/>
    <col min="7" max="16384" width="8.90625" style="1"/>
  </cols>
  <sheetData>
    <row r="1" spans="1:10" s="7" customFormat="1" ht="24.9" customHeight="1" x14ac:dyDescent="0.35">
      <c r="A1" s="33" t="s">
        <v>2276</v>
      </c>
      <c r="B1" s="4"/>
      <c r="C1" s="19"/>
      <c r="D1" s="5"/>
      <c r="E1" s="6"/>
    </row>
    <row r="2" spans="1:10" s="13" customFormat="1" ht="18" customHeight="1" x14ac:dyDescent="0.35">
      <c r="A2" s="4" t="s">
        <v>2280</v>
      </c>
      <c r="B2" s="8"/>
      <c r="C2" s="10"/>
      <c r="D2" s="22"/>
      <c r="E2" s="22"/>
    </row>
    <row r="3" spans="1:10" s="13" customFormat="1" ht="9" customHeight="1" x14ac:dyDescent="0.35">
      <c r="A3" s="8"/>
      <c r="B3" s="8"/>
      <c r="C3" s="20"/>
      <c r="D3" s="9"/>
      <c r="E3" s="10"/>
      <c r="F3" s="10"/>
      <c r="G3" s="22"/>
      <c r="H3" s="22"/>
      <c r="I3" s="12"/>
      <c r="J3" s="9"/>
    </row>
    <row r="4" spans="1:10" s="3" customFormat="1" ht="31.5" x14ac:dyDescent="0.35">
      <c r="A4" s="3" t="s">
        <v>0</v>
      </c>
      <c r="B4" s="3" t="s">
        <v>2139</v>
      </c>
      <c r="C4" s="25" t="s">
        <v>2208</v>
      </c>
      <c r="D4" s="25" t="s">
        <v>2209</v>
      </c>
      <c r="E4" s="25" t="s">
        <v>2210</v>
      </c>
      <c r="F4" s="3" t="s">
        <v>2211</v>
      </c>
    </row>
    <row r="5" spans="1:10" ht="12.75" customHeight="1" x14ac:dyDescent="0.35">
      <c r="A5" s="1" t="s">
        <v>1</v>
      </c>
      <c r="B5" s="2" t="s">
        <v>2233</v>
      </c>
      <c r="C5" s="24" t="s">
        <v>133</v>
      </c>
      <c r="D5" s="24" t="s">
        <v>133</v>
      </c>
      <c r="E5" s="24" t="s">
        <v>133</v>
      </c>
      <c r="F5" s="2" t="s">
        <v>133</v>
      </c>
    </row>
    <row r="6" spans="1:10" ht="12.75" customHeight="1" x14ac:dyDescent="0.35">
      <c r="A6" s="1" t="s">
        <v>3</v>
      </c>
      <c r="B6" s="2" t="s">
        <v>2233</v>
      </c>
      <c r="C6" s="24" t="s">
        <v>133</v>
      </c>
      <c r="D6" s="24" t="s">
        <v>133</v>
      </c>
      <c r="E6" s="24" t="s">
        <v>133</v>
      </c>
      <c r="F6" s="2" t="s">
        <v>133</v>
      </c>
    </row>
    <row r="7" spans="1:10" ht="12.75" customHeight="1" x14ac:dyDescent="0.35">
      <c r="A7" s="1" t="s">
        <v>5</v>
      </c>
      <c r="B7" s="2" t="s">
        <v>2234</v>
      </c>
      <c r="C7" s="24" t="s">
        <v>133</v>
      </c>
      <c r="D7" s="24" t="s">
        <v>133</v>
      </c>
      <c r="E7" s="24" t="s">
        <v>133</v>
      </c>
      <c r="F7" s="2" t="s">
        <v>133</v>
      </c>
    </row>
    <row r="8" spans="1:10" ht="12.75" customHeight="1" x14ac:dyDescent="0.35">
      <c r="A8" s="1" t="s">
        <v>6</v>
      </c>
      <c r="B8" s="2" t="s">
        <v>2235</v>
      </c>
      <c r="C8" s="24" t="s">
        <v>133</v>
      </c>
      <c r="D8" s="24" t="s">
        <v>133</v>
      </c>
      <c r="E8" s="24" t="s">
        <v>133</v>
      </c>
      <c r="F8" s="2" t="s">
        <v>133</v>
      </c>
    </row>
    <row r="9" spans="1:10" ht="12.75" customHeight="1" x14ac:dyDescent="0.35">
      <c r="A9" s="1" t="s">
        <v>7</v>
      </c>
      <c r="B9" s="2" t="s">
        <v>2236</v>
      </c>
      <c r="C9" s="24" t="s">
        <v>133</v>
      </c>
      <c r="D9" s="24" t="s">
        <v>133</v>
      </c>
      <c r="E9" s="24" t="s">
        <v>133</v>
      </c>
      <c r="F9" s="2" t="s">
        <v>133</v>
      </c>
    </row>
    <row r="10" spans="1:10" ht="12.75" customHeight="1" x14ac:dyDescent="0.35">
      <c r="A10" s="1" t="s">
        <v>8</v>
      </c>
      <c r="B10" s="2" t="s">
        <v>2237</v>
      </c>
      <c r="C10" s="24" t="s">
        <v>133</v>
      </c>
      <c r="D10" s="24" t="s">
        <v>133</v>
      </c>
      <c r="E10" s="24" t="s">
        <v>133</v>
      </c>
      <c r="F10" s="2" t="s">
        <v>133</v>
      </c>
    </row>
    <row r="11" spans="1:10" ht="12.75" customHeight="1" x14ac:dyDescent="0.35">
      <c r="A11" s="1" t="s">
        <v>9</v>
      </c>
      <c r="B11" s="2" t="s">
        <v>2237</v>
      </c>
      <c r="C11" s="24">
        <v>45173</v>
      </c>
      <c r="D11" s="24">
        <v>45141</v>
      </c>
      <c r="E11" s="24" t="s">
        <v>133</v>
      </c>
      <c r="F11" s="2" t="s">
        <v>133</v>
      </c>
    </row>
    <row r="12" spans="1:10" ht="12.75" customHeight="1" x14ac:dyDescent="0.35">
      <c r="A12" s="1" t="s">
        <v>10</v>
      </c>
      <c r="B12" s="2" t="s">
        <v>2238</v>
      </c>
      <c r="C12" s="24" t="s">
        <v>133</v>
      </c>
      <c r="D12" s="24" t="s">
        <v>133</v>
      </c>
      <c r="E12" s="24" t="s">
        <v>133</v>
      </c>
      <c r="F12" s="2" t="s">
        <v>133</v>
      </c>
    </row>
    <row r="13" spans="1:10" ht="12.75" customHeight="1" x14ac:dyDescent="0.35">
      <c r="A13" s="1" t="s">
        <v>11</v>
      </c>
      <c r="B13" s="2" t="s">
        <v>2233</v>
      </c>
      <c r="C13" s="24">
        <v>44798</v>
      </c>
      <c r="D13" s="24">
        <v>44774</v>
      </c>
      <c r="E13" s="24" t="s">
        <v>133</v>
      </c>
      <c r="F13" s="2" t="s">
        <v>133</v>
      </c>
    </row>
    <row r="14" spans="1:10" ht="12.75" customHeight="1" x14ac:dyDescent="0.35">
      <c r="A14" s="1" t="s">
        <v>13</v>
      </c>
      <c r="B14" s="2" t="s">
        <v>2239</v>
      </c>
      <c r="C14" s="24" t="s">
        <v>133</v>
      </c>
      <c r="D14" s="24" t="s">
        <v>133</v>
      </c>
      <c r="E14" s="24" t="s">
        <v>133</v>
      </c>
      <c r="F14" s="2" t="s">
        <v>133</v>
      </c>
    </row>
    <row r="15" spans="1:10" ht="12.75" customHeight="1" x14ac:dyDescent="0.35">
      <c r="A15" s="1" t="s">
        <v>14</v>
      </c>
      <c r="B15" s="2" t="s">
        <v>2240</v>
      </c>
      <c r="C15" s="24" t="s">
        <v>133</v>
      </c>
      <c r="D15" s="24" t="s">
        <v>133</v>
      </c>
      <c r="E15" s="24" t="s">
        <v>133</v>
      </c>
      <c r="F15" s="2" t="s">
        <v>133</v>
      </c>
    </row>
    <row r="16" spans="1:10" ht="12.75" customHeight="1" x14ac:dyDescent="0.35">
      <c r="A16" s="1" t="s">
        <v>15</v>
      </c>
      <c r="B16" s="2" t="s">
        <v>2240</v>
      </c>
      <c r="C16" s="24">
        <v>45280</v>
      </c>
      <c r="D16" s="24">
        <v>45279</v>
      </c>
      <c r="E16" s="24" t="s">
        <v>133</v>
      </c>
      <c r="F16" s="2" t="s">
        <v>133</v>
      </c>
    </row>
    <row r="17" spans="1:6" ht="12.75" customHeight="1" x14ac:dyDescent="0.35">
      <c r="A17" s="1" t="s">
        <v>16</v>
      </c>
      <c r="B17" s="2" t="s">
        <v>2234</v>
      </c>
      <c r="C17" s="24" t="s">
        <v>133</v>
      </c>
      <c r="D17" s="24" t="s">
        <v>133</v>
      </c>
      <c r="E17" s="24" t="s">
        <v>133</v>
      </c>
      <c r="F17" s="2" t="s">
        <v>133</v>
      </c>
    </row>
    <row r="18" spans="1:6" ht="12.75" customHeight="1" x14ac:dyDescent="0.35">
      <c r="A18" s="1" t="s">
        <v>17</v>
      </c>
      <c r="B18" s="2" t="s">
        <v>2240</v>
      </c>
      <c r="C18" s="24">
        <v>44964</v>
      </c>
      <c r="D18" s="24">
        <v>44960</v>
      </c>
      <c r="E18" s="24" t="s">
        <v>133</v>
      </c>
      <c r="F18" s="2" t="s">
        <v>133</v>
      </c>
    </row>
    <row r="19" spans="1:6" ht="12.75" customHeight="1" x14ac:dyDescent="0.35">
      <c r="A19" s="1" t="s">
        <v>18</v>
      </c>
      <c r="B19" s="2" t="s">
        <v>2241</v>
      </c>
      <c r="C19" s="24">
        <v>45803</v>
      </c>
      <c r="D19" s="24">
        <v>45799</v>
      </c>
      <c r="E19" s="24" t="s">
        <v>133</v>
      </c>
      <c r="F19" s="2" t="s">
        <v>133</v>
      </c>
    </row>
    <row r="20" spans="1:6" ht="12.75" customHeight="1" x14ac:dyDescent="0.35">
      <c r="A20" s="1" t="s">
        <v>19</v>
      </c>
      <c r="B20" s="2" t="s">
        <v>2238</v>
      </c>
      <c r="C20" s="24" t="s">
        <v>133</v>
      </c>
      <c r="D20" s="24" t="s">
        <v>133</v>
      </c>
      <c r="E20" s="24" t="s">
        <v>133</v>
      </c>
      <c r="F20" s="2" t="s">
        <v>133</v>
      </c>
    </row>
    <row r="21" spans="1:6" ht="12.75" customHeight="1" x14ac:dyDescent="0.35">
      <c r="A21" s="1" t="s">
        <v>20</v>
      </c>
      <c r="B21" s="2" t="s">
        <v>2242</v>
      </c>
      <c r="C21" s="24" t="s">
        <v>133</v>
      </c>
      <c r="D21" s="24" t="s">
        <v>133</v>
      </c>
      <c r="E21" s="24" t="s">
        <v>133</v>
      </c>
      <c r="F21" s="2" t="s">
        <v>133</v>
      </c>
    </row>
    <row r="22" spans="1:6" ht="12.75" customHeight="1" x14ac:dyDescent="0.35">
      <c r="A22" s="1" t="s">
        <v>21</v>
      </c>
      <c r="B22" s="2" t="s">
        <v>2241</v>
      </c>
      <c r="C22" s="24">
        <v>45803</v>
      </c>
      <c r="D22" s="24">
        <v>45799</v>
      </c>
      <c r="E22" s="24" t="s">
        <v>133</v>
      </c>
      <c r="F22" s="2" t="s">
        <v>133</v>
      </c>
    </row>
    <row r="23" spans="1:6" ht="12.75" customHeight="1" x14ac:dyDescent="0.35">
      <c r="A23" s="1" t="s">
        <v>22</v>
      </c>
      <c r="B23" s="2" t="s">
        <v>2243</v>
      </c>
      <c r="C23" s="24" t="s">
        <v>133</v>
      </c>
      <c r="D23" s="24" t="s">
        <v>133</v>
      </c>
      <c r="E23" s="24" t="s">
        <v>133</v>
      </c>
      <c r="F23" s="2" t="s">
        <v>133</v>
      </c>
    </row>
    <row r="24" spans="1:6" ht="12.75" customHeight="1" x14ac:dyDescent="0.35">
      <c r="A24" s="1" t="s">
        <v>23</v>
      </c>
      <c r="B24" s="2" t="s">
        <v>2233</v>
      </c>
      <c r="C24" s="24" t="s">
        <v>133</v>
      </c>
      <c r="D24" s="24" t="s">
        <v>133</v>
      </c>
      <c r="E24" s="24" t="s">
        <v>133</v>
      </c>
      <c r="F24" s="2" t="s">
        <v>133</v>
      </c>
    </row>
    <row r="25" spans="1:6" ht="12.75" customHeight="1" x14ac:dyDescent="0.35">
      <c r="A25" s="1" t="s">
        <v>24</v>
      </c>
      <c r="B25" s="2" t="s">
        <v>2240</v>
      </c>
      <c r="C25" s="24" t="s">
        <v>133</v>
      </c>
      <c r="D25" s="24" t="s">
        <v>133</v>
      </c>
      <c r="E25" s="24" t="s">
        <v>133</v>
      </c>
      <c r="F25" s="2" t="s">
        <v>133</v>
      </c>
    </row>
    <row r="26" spans="1:6" ht="12.75" customHeight="1" x14ac:dyDescent="0.35">
      <c r="A26" s="1" t="s">
        <v>25</v>
      </c>
      <c r="B26" s="2" t="s">
        <v>2244</v>
      </c>
      <c r="C26" s="24" t="s">
        <v>133</v>
      </c>
      <c r="D26" s="24" t="s">
        <v>133</v>
      </c>
      <c r="E26" s="24" t="s">
        <v>133</v>
      </c>
      <c r="F26" s="2" t="s">
        <v>133</v>
      </c>
    </row>
    <row r="27" spans="1:6" ht="12.75" customHeight="1" x14ac:dyDescent="0.35">
      <c r="A27" s="1" t="s">
        <v>26</v>
      </c>
      <c r="B27" s="2" t="s">
        <v>2240</v>
      </c>
      <c r="C27" s="24">
        <v>45125</v>
      </c>
      <c r="D27" s="24">
        <v>45119</v>
      </c>
      <c r="E27" s="24" t="s">
        <v>133</v>
      </c>
      <c r="F27" s="2" t="s">
        <v>133</v>
      </c>
    </row>
    <row r="28" spans="1:6" ht="12.75" customHeight="1" x14ac:dyDescent="0.35">
      <c r="A28" s="1" t="s">
        <v>27</v>
      </c>
      <c r="B28" s="2" t="s">
        <v>2245</v>
      </c>
      <c r="C28" s="24">
        <v>44319</v>
      </c>
      <c r="D28" s="24">
        <v>44315</v>
      </c>
      <c r="E28" s="24" t="s">
        <v>133</v>
      </c>
      <c r="F28" s="2" t="s">
        <v>133</v>
      </c>
    </row>
    <row r="29" spans="1:6" ht="12.75" customHeight="1" x14ac:dyDescent="0.35">
      <c r="A29" s="1" t="s">
        <v>28</v>
      </c>
      <c r="B29" s="2" t="s">
        <v>2246</v>
      </c>
      <c r="C29" s="24" t="s">
        <v>133</v>
      </c>
      <c r="D29" s="24" t="s">
        <v>133</v>
      </c>
      <c r="E29" s="24" t="s">
        <v>133</v>
      </c>
      <c r="F29" s="2" t="s">
        <v>133</v>
      </c>
    </row>
    <row r="30" spans="1:6" ht="12.75" customHeight="1" x14ac:dyDescent="0.35">
      <c r="A30" s="1" t="s">
        <v>29</v>
      </c>
      <c r="B30" s="2" t="s">
        <v>2233</v>
      </c>
      <c r="C30" s="24">
        <v>44841</v>
      </c>
      <c r="D30" s="24">
        <v>44833</v>
      </c>
      <c r="E30" s="24" t="s">
        <v>133</v>
      </c>
      <c r="F30" s="2" t="s">
        <v>133</v>
      </c>
    </row>
    <row r="31" spans="1:6" ht="12.75" customHeight="1" x14ac:dyDescent="0.35">
      <c r="A31" s="1" t="s">
        <v>30</v>
      </c>
      <c r="B31" s="2" t="s">
        <v>2247</v>
      </c>
      <c r="C31" s="24" t="s">
        <v>133</v>
      </c>
      <c r="D31" s="24" t="s">
        <v>133</v>
      </c>
      <c r="E31" s="24" t="s">
        <v>133</v>
      </c>
      <c r="F31" s="2" t="s">
        <v>133</v>
      </c>
    </row>
    <row r="32" spans="1:6" ht="12.75" customHeight="1" x14ac:dyDescent="0.35">
      <c r="A32" s="1" t="s">
        <v>31</v>
      </c>
      <c r="B32" s="2" t="s">
        <v>2244</v>
      </c>
      <c r="C32" s="24" t="s">
        <v>133</v>
      </c>
      <c r="D32" s="24" t="s">
        <v>133</v>
      </c>
      <c r="E32" s="24" t="s">
        <v>133</v>
      </c>
      <c r="F32" s="2" t="s">
        <v>133</v>
      </c>
    </row>
    <row r="33" spans="1:6" ht="12.75" customHeight="1" x14ac:dyDescent="0.35">
      <c r="A33" s="1" t="s">
        <v>32</v>
      </c>
      <c r="B33" s="2" t="s">
        <v>2248</v>
      </c>
      <c r="C33" s="24" t="s">
        <v>133</v>
      </c>
      <c r="D33" s="24" t="s">
        <v>133</v>
      </c>
      <c r="E33" s="24" t="s">
        <v>133</v>
      </c>
      <c r="F33" s="2" t="s">
        <v>133</v>
      </c>
    </row>
    <row r="34" spans="1:6" ht="12.75" customHeight="1" x14ac:dyDescent="0.35">
      <c r="A34" s="1" t="s">
        <v>33</v>
      </c>
      <c r="B34" s="2" t="s">
        <v>2237</v>
      </c>
      <c r="C34" s="24" t="s">
        <v>133</v>
      </c>
      <c r="D34" s="24" t="s">
        <v>133</v>
      </c>
      <c r="E34" s="24" t="s">
        <v>133</v>
      </c>
      <c r="F34" s="2" t="s">
        <v>133</v>
      </c>
    </row>
    <row r="35" spans="1:6" ht="12.75" customHeight="1" x14ac:dyDescent="0.35">
      <c r="A35" s="1" t="s">
        <v>34</v>
      </c>
      <c r="B35" s="2" t="s">
        <v>2244</v>
      </c>
      <c r="C35" s="24" t="s">
        <v>133</v>
      </c>
      <c r="D35" s="24" t="s">
        <v>133</v>
      </c>
      <c r="E35" s="24" t="s">
        <v>133</v>
      </c>
      <c r="F35" s="2" t="s">
        <v>133</v>
      </c>
    </row>
    <row r="36" spans="1:6" ht="12.75" customHeight="1" x14ac:dyDescent="0.35">
      <c r="A36" s="1" t="s">
        <v>35</v>
      </c>
      <c r="B36" s="2" t="s">
        <v>2246</v>
      </c>
      <c r="C36" s="24" t="s">
        <v>133</v>
      </c>
      <c r="D36" s="24" t="s">
        <v>133</v>
      </c>
      <c r="E36" s="24" t="s">
        <v>133</v>
      </c>
      <c r="F36" s="2" t="s">
        <v>133</v>
      </c>
    </row>
    <row r="37" spans="1:6" ht="12.75" customHeight="1" x14ac:dyDescent="0.35">
      <c r="A37" s="1" t="s">
        <v>36</v>
      </c>
      <c r="B37" s="2" t="s">
        <v>2242</v>
      </c>
      <c r="C37" s="24" t="s">
        <v>133</v>
      </c>
      <c r="D37" s="24" t="s">
        <v>133</v>
      </c>
      <c r="E37" s="24" t="s">
        <v>133</v>
      </c>
      <c r="F37" s="2" t="s">
        <v>133</v>
      </c>
    </row>
    <row r="38" spans="1:6" ht="12.75" customHeight="1" x14ac:dyDescent="0.35">
      <c r="A38" s="1" t="s">
        <v>37</v>
      </c>
      <c r="B38" s="2" t="s">
        <v>2242</v>
      </c>
      <c r="C38" s="24" t="s">
        <v>133</v>
      </c>
      <c r="D38" s="24" t="s">
        <v>133</v>
      </c>
      <c r="E38" s="24" t="s">
        <v>133</v>
      </c>
      <c r="F38" s="2" t="s">
        <v>133</v>
      </c>
    </row>
    <row r="39" spans="1:6" ht="12.75" customHeight="1" x14ac:dyDescent="0.35">
      <c r="A39" s="1" t="s">
        <v>38</v>
      </c>
      <c r="B39" s="2" t="s">
        <v>2240</v>
      </c>
      <c r="C39" s="24" t="s">
        <v>133</v>
      </c>
      <c r="D39" s="24" t="s">
        <v>133</v>
      </c>
      <c r="E39" s="24" t="s">
        <v>133</v>
      </c>
      <c r="F39" s="2" t="s">
        <v>133</v>
      </c>
    </row>
    <row r="40" spans="1:6" ht="12.75" customHeight="1" x14ac:dyDescent="0.35">
      <c r="A40" s="1" t="s">
        <v>39</v>
      </c>
      <c r="B40" s="2" t="s">
        <v>2236</v>
      </c>
      <c r="C40" s="24" t="s">
        <v>133</v>
      </c>
      <c r="D40" s="24" t="s">
        <v>133</v>
      </c>
      <c r="E40" s="24" t="s">
        <v>133</v>
      </c>
      <c r="F40" s="2" t="s">
        <v>133</v>
      </c>
    </row>
    <row r="41" spans="1:6" ht="12.75" customHeight="1" x14ac:dyDescent="0.35">
      <c r="A41" s="1" t="s">
        <v>40</v>
      </c>
      <c r="B41" s="2" t="s">
        <v>2236</v>
      </c>
      <c r="C41" s="24" t="s">
        <v>133</v>
      </c>
      <c r="D41" s="24" t="s">
        <v>133</v>
      </c>
      <c r="E41" s="24" t="s">
        <v>133</v>
      </c>
      <c r="F41" s="2" t="s">
        <v>133</v>
      </c>
    </row>
    <row r="42" spans="1:6" ht="12.75" customHeight="1" x14ac:dyDescent="0.35">
      <c r="A42" s="1" t="s">
        <v>41</v>
      </c>
      <c r="B42" s="2" t="s">
        <v>2244</v>
      </c>
      <c r="C42" s="24" t="s">
        <v>133</v>
      </c>
      <c r="D42" s="24" t="s">
        <v>133</v>
      </c>
      <c r="E42" s="24" t="s">
        <v>133</v>
      </c>
      <c r="F42" s="2" t="s">
        <v>133</v>
      </c>
    </row>
    <row r="43" spans="1:6" ht="12.75" customHeight="1" x14ac:dyDescent="0.35">
      <c r="A43" s="1" t="s">
        <v>42</v>
      </c>
      <c r="B43" s="2" t="s">
        <v>2248</v>
      </c>
      <c r="C43" s="24">
        <v>44539</v>
      </c>
      <c r="D43" s="24">
        <v>44536</v>
      </c>
      <c r="E43" s="24" t="s">
        <v>133</v>
      </c>
      <c r="F43" s="2" t="s">
        <v>133</v>
      </c>
    </row>
    <row r="44" spans="1:6" ht="12.75" customHeight="1" x14ac:dyDescent="0.35">
      <c r="A44" s="1" t="s">
        <v>43</v>
      </c>
      <c r="B44" s="2" t="s">
        <v>2244</v>
      </c>
      <c r="C44" s="24">
        <v>44679</v>
      </c>
      <c r="D44" s="24">
        <v>44656</v>
      </c>
      <c r="E44" s="24" t="s">
        <v>133</v>
      </c>
      <c r="F44" s="2" t="s">
        <v>133</v>
      </c>
    </row>
    <row r="45" spans="1:6" ht="12.75" customHeight="1" x14ac:dyDescent="0.35">
      <c r="A45" s="1" t="s">
        <v>44</v>
      </c>
      <c r="B45" s="2" t="s">
        <v>2241</v>
      </c>
      <c r="C45" s="24">
        <v>45803</v>
      </c>
      <c r="D45" s="24">
        <v>45799</v>
      </c>
      <c r="E45" s="24" t="s">
        <v>133</v>
      </c>
      <c r="F45" s="2" t="s">
        <v>133</v>
      </c>
    </row>
    <row r="46" spans="1:6" ht="12.75" customHeight="1" x14ac:dyDescent="0.35">
      <c r="A46" s="1" t="s">
        <v>45</v>
      </c>
      <c r="B46" s="2" t="s">
        <v>2244</v>
      </c>
      <c r="C46" s="24" t="s">
        <v>133</v>
      </c>
      <c r="D46" s="24" t="s">
        <v>133</v>
      </c>
      <c r="E46" s="24" t="s">
        <v>133</v>
      </c>
      <c r="F46" s="2" t="s">
        <v>133</v>
      </c>
    </row>
    <row r="47" spans="1:6" ht="12.75" customHeight="1" x14ac:dyDescent="0.35">
      <c r="A47" s="1" t="s">
        <v>46</v>
      </c>
      <c r="B47" s="2" t="s">
        <v>2246</v>
      </c>
      <c r="C47" s="24" t="s">
        <v>133</v>
      </c>
      <c r="D47" s="24" t="s">
        <v>133</v>
      </c>
      <c r="E47" s="24" t="s">
        <v>133</v>
      </c>
      <c r="F47" s="2" t="s">
        <v>133</v>
      </c>
    </row>
    <row r="48" spans="1:6" ht="12.75" customHeight="1" x14ac:dyDescent="0.35">
      <c r="A48" s="1" t="s">
        <v>47</v>
      </c>
      <c r="B48" s="2" t="s">
        <v>2249</v>
      </c>
      <c r="C48" s="24" t="s">
        <v>133</v>
      </c>
      <c r="D48" s="24" t="s">
        <v>133</v>
      </c>
      <c r="E48" s="24" t="s">
        <v>133</v>
      </c>
      <c r="F48" s="2" t="s">
        <v>133</v>
      </c>
    </row>
    <row r="49" spans="1:6" ht="12.75" customHeight="1" x14ac:dyDescent="0.35">
      <c r="A49" s="1" t="s">
        <v>48</v>
      </c>
      <c r="B49" s="2" t="s">
        <v>2233</v>
      </c>
      <c r="C49" s="24" t="s">
        <v>133</v>
      </c>
      <c r="D49" s="24" t="s">
        <v>133</v>
      </c>
      <c r="E49" s="24" t="s">
        <v>133</v>
      </c>
      <c r="F49" s="2" t="s">
        <v>133</v>
      </c>
    </row>
    <row r="50" spans="1:6" ht="12.75" customHeight="1" x14ac:dyDescent="0.35">
      <c r="A50" s="1" t="s">
        <v>49</v>
      </c>
      <c r="B50" s="2" t="s">
        <v>2242</v>
      </c>
      <c r="C50" s="24" t="s">
        <v>133</v>
      </c>
      <c r="D50" s="24" t="s">
        <v>133</v>
      </c>
      <c r="E50" s="24" t="s">
        <v>133</v>
      </c>
      <c r="F50" s="2" t="s">
        <v>133</v>
      </c>
    </row>
    <row r="51" spans="1:6" ht="12.75" customHeight="1" x14ac:dyDescent="0.35">
      <c r="A51" s="1" t="s">
        <v>50</v>
      </c>
      <c r="B51" s="2" t="s">
        <v>2242</v>
      </c>
      <c r="C51" s="24" t="s">
        <v>133</v>
      </c>
      <c r="D51" s="24" t="s">
        <v>133</v>
      </c>
      <c r="E51" s="24" t="s">
        <v>133</v>
      </c>
      <c r="F51" s="2" t="s">
        <v>133</v>
      </c>
    </row>
    <row r="52" spans="1:6" ht="12.75" customHeight="1" x14ac:dyDescent="0.35">
      <c r="A52" s="1" t="s">
        <v>51</v>
      </c>
      <c r="B52" s="2" t="s">
        <v>2240</v>
      </c>
      <c r="C52" s="24">
        <v>44993</v>
      </c>
      <c r="D52" s="24">
        <v>44958</v>
      </c>
      <c r="E52" s="24" t="s">
        <v>133</v>
      </c>
      <c r="F52" s="2" t="s">
        <v>133</v>
      </c>
    </row>
    <row r="53" spans="1:6" ht="12.75" customHeight="1" x14ac:dyDescent="0.35">
      <c r="A53" s="1" t="s">
        <v>52</v>
      </c>
      <c r="B53" s="2" t="s">
        <v>2239</v>
      </c>
      <c r="C53" s="24">
        <v>44174</v>
      </c>
      <c r="D53" s="24">
        <v>44168</v>
      </c>
      <c r="E53" s="24" t="s">
        <v>133</v>
      </c>
      <c r="F53" s="2" t="s">
        <v>133</v>
      </c>
    </row>
    <row r="54" spans="1:6" ht="12.75" customHeight="1" x14ac:dyDescent="0.35">
      <c r="A54" s="1" t="s">
        <v>53</v>
      </c>
      <c r="B54" s="2" t="s">
        <v>2233</v>
      </c>
      <c r="C54" s="24" t="s">
        <v>133</v>
      </c>
      <c r="D54" s="24" t="s">
        <v>133</v>
      </c>
      <c r="E54" s="24" t="s">
        <v>133</v>
      </c>
      <c r="F54" s="2" t="s">
        <v>133</v>
      </c>
    </row>
    <row r="55" spans="1:6" ht="12.75" customHeight="1" x14ac:dyDescent="0.35">
      <c r="A55" s="1" t="s">
        <v>54</v>
      </c>
      <c r="B55" s="2" t="s">
        <v>2246</v>
      </c>
      <c r="C55" s="24" t="s">
        <v>133</v>
      </c>
      <c r="D55" s="24" t="s">
        <v>133</v>
      </c>
      <c r="E55" s="24" t="s">
        <v>133</v>
      </c>
      <c r="F55" s="2" t="s">
        <v>133</v>
      </c>
    </row>
    <row r="56" spans="1:6" ht="12.75" customHeight="1" x14ac:dyDescent="0.35">
      <c r="A56" s="1" t="s">
        <v>55</v>
      </c>
      <c r="B56" s="2" t="s">
        <v>2244</v>
      </c>
      <c r="C56" s="24" t="s">
        <v>133</v>
      </c>
      <c r="D56" s="24" t="s">
        <v>133</v>
      </c>
      <c r="E56" s="24" t="s">
        <v>133</v>
      </c>
      <c r="F56" s="2" t="s">
        <v>133</v>
      </c>
    </row>
    <row r="57" spans="1:6" ht="12.75" customHeight="1" x14ac:dyDescent="0.35">
      <c r="A57" s="1" t="s">
        <v>56</v>
      </c>
      <c r="B57" s="2" t="s">
        <v>2238</v>
      </c>
      <c r="C57" s="24">
        <v>45820</v>
      </c>
      <c r="D57" s="24">
        <v>45819</v>
      </c>
      <c r="E57" s="24" t="s">
        <v>133</v>
      </c>
      <c r="F57" s="2" t="s">
        <v>133</v>
      </c>
    </row>
    <row r="58" spans="1:6" ht="12.75" customHeight="1" x14ac:dyDescent="0.35">
      <c r="A58" s="1" t="s">
        <v>57</v>
      </c>
      <c r="B58" s="2" t="s">
        <v>2234</v>
      </c>
      <c r="C58" s="24" t="s">
        <v>133</v>
      </c>
      <c r="D58" s="24" t="s">
        <v>133</v>
      </c>
      <c r="E58" s="24" t="s">
        <v>133</v>
      </c>
      <c r="F58" s="2" t="s">
        <v>133</v>
      </c>
    </row>
    <row r="59" spans="1:6" ht="12.75" customHeight="1" x14ac:dyDescent="0.35">
      <c r="A59" s="1" t="s">
        <v>58</v>
      </c>
      <c r="B59" s="2" t="s">
        <v>2239</v>
      </c>
      <c r="C59" s="24" t="s">
        <v>133</v>
      </c>
      <c r="D59" s="24" t="s">
        <v>133</v>
      </c>
      <c r="E59" s="24" t="s">
        <v>133</v>
      </c>
      <c r="F59" s="2" t="s">
        <v>133</v>
      </c>
    </row>
    <row r="60" spans="1:6" ht="12.75" customHeight="1" x14ac:dyDescent="0.35">
      <c r="A60" s="1" t="s">
        <v>59</v>
      </c>
      <c r="B60" s="2" t="s">
        <v>2240</v>
      </c>
      <c r="C60" s="24">
        <v>44914</v>
      </c>
      <c r="D60" s="24">
        <v>44838</v>
      </c>
      <c r="E60" s="24" t="s">
        <v>133</v>
      </c>
      <c r="F60" s="2" t="s">
        <v>133</v>
      </c>
    </row>
    <row r="61" spans="1:6" ht="12.75" customHeight="1" x14ac:dyDescent="0.35">
      <c r="A61" s="1" t="s">
        <v>60</v>
      </c>
      <c r="B61" s="2" t="s">
        <v>2245</v>
      </c>
      <c r="C61" s="24" t="s">
        <v>133</v>
      </c>
      <c r="D61" s="24" t="s">
        <v>133</v>
      </c>
      <c r="E61" s="24" t="s">
        <v>133</v>
      </c>
      <c r="F61" s="2" t="s">
        <v>133</v>
      </c>
    </row>
    <row r="62" spans="1:6" ht="12.75" customHeight="1" x14ac:dyDescent="0.35">
      <c r="A62" s="1" t="s">
        <v>61</v>
      </c>
      <c r="B62" s="2" t="s">
        <v>2244</v>
      </c>
      <c r="C62" s="24" t="s">
        <v>133</v>
      </c>
      <c r="D62" s="24" t="s">
        <v>133</v>
      </c>
      <c r="E62" s="24" t="s">
        <v>133</v>
      </c>
      <c r="F62" s="2" t="s">
        <v>133</v>
      </c>
    </row>
    <row r="63" spans="1:6" ht="12.75" customHeight="1" x14ac:dyDescent="0.35">
      <c r="A63" s="1" t="s">
        <v>62</v>
      </c>
      <c r="B63" s="2" t="s">
        <v>2236</v>
      </c>
      <c r="C63" s="24" t="s">
        <v>133</v>
      </c>
      <c r="D63" s="24" t="s">
        <v>133</v>
      </c>
      <c r="E63" s="24" t="s">
        <v>133</v>
      </c>
      <c r="F63" s="2" t="s">
        <v>133</v>
      </c>
    </row>
    <row r="64" spans="1:6" ht="12.75" customHeight="1" x14ac:dyDescent="0.35">
      <c r="A64" s="1" t="s">
        <v>63</v>
      </c>
      <c r="B64" s="2" t="s">
        <v>2238</v>
      </c>
      <c r="C64" s="24" t="s">
        <v>133</v>
      </c>
      <c r="D64" s="24" t="s">
        <v>133</v>
      </c>
      <c r="E64" s="24" t="s">
        <v>133</v>
      </c>
      <c r="F64" s="2" t="s">
        <v>133</v>
      </c>
    </row>
    <row r="65" spans="1:6" ht="12.75" customHeight="1" x14ac:dyDescent="0.35">
      <c r="A65" s="1" t="s">
        <v>64</v>
      </c>
      <c r="B65" s="2" t="s">
        <v>2244</v>
      </c>
      <c r="C65" s="24" t="s">
        <v>133</v>
      </c>
      <c r="D65" s="24" t="s">
        <v>133</v>
      </c>
      <c r="E65" s="24" t="s">
        <v>133</v>
      </c>
      <c r="F65" s="2" t="s">
        <v>133</v>
      </c>
    </row>
    <row r="66" spans="1:6" ht="12.75" customHeight="1" x14ac:dyDescent="0.35">
      <c r="A66" s="1" t="s">
        <v>65</v>
      </c>
      <c r="B66" s="2" t="s">
        <v>2233</v>
      </c>
      <c r="C66" s="24" t="s">
        <v>133</v>
      </c>
      <c r="D66" s="24" t="s">
        <v>133</v>
      </c>
      <c r="E66" s="24" t="s">
        <v>133</v>
      </c>
      <c r="F66" s="2" t="s">
        <v>133</v>
      </c>
    </row>
    <row r="67" spans="1:6" ht="12.75" customHeight="1" x14ac:dyDescent="0.35">
      <c r="A67" s="1" t="s">
        <v>66</v>
      </c>
      <c r="B67" s="2" t="s">
        <v>2239</v>
      </c>
      <c r="C67" s="24" t="s">
        <v>133</v>
      </c>
      <c r="D67" s="24" t="s">
        <v>133</v>
      </c>
      <c r="E67" s="24" t="s">
        <v>133</v>
      </c>
      <c r="F67" s="2" t="s">
        <v>133</v>
      </c>
    </row>
    <row r="68" spans="1:6" ht="12.75" customHeight="1" x14ac:dyDescent="0.35">
      <c r="A68" s="1" t="s">
        <v>67</v>
      </c>
      <c r="B68" s="2" t="s">
        <v>2239</v>
      </c>
      <c r="C68" s="24" t="s">
        <v>133</v>
      </c>
      <c r="D68" s="24" t="s">
        <v>133</v>
      </c>
      <c r="E68" s="24" t="s">
        <v>133</v>
      </c>
      <c r="F68" s="2" t="s">
        <v>133</v>
      </c>
    </row>
    <row r="69" spans="1:6" ht="12.75" customHeight="1" x14ac:dyDescent="0.35">
      <c r="A69" s="1" t="s">
        <v>68</v>
      </c>
      <c r="B69" s="2" t="s">
        <v>2241</v>
      </c>
      <c r="C69" s="24" t="s">
        <v>133</v>
      </c>
      <c r="D69" s="24" t="s">
        <v>133</v>
      </c>
      <c r="E69" s="24" t="s">
        <v>133</v>
      </c>
      <c r="F69" s="2" t="s">
        <v>133</v>
      </c>
    </row>
    <row r="70" spans="1:6" ht="12.75" customHeight="1" x14ac:dyDescent="0.35">
      <c r="A70" s="1" t="s">
        <v>69</v>
      </c>
      <c r="B70" s="2" t="s">
        <v>2245</v>
      </c>
      <c r="C70" s="24" t="s">
        <v>133</v>
      </c>
      <c r="D70" s="24" t="s">
        <v>133</v>
      </c>
      <c r="E70" s="24" t="s">
        <v>133</v>
      </c>
      <c r="F70" s="2" t="s">
        <v>133</v>
      </c>
    </row>
    <row r="71" spans="1:6" ht="12.75" customHeight="1" x14ac:dyDescent="0.35">
      <c r="A71" s="1" t="s">
        <v>70</v>
      </c>
      <c r="B71" s="2" t="s">
        <v>2246</v>
      </c>
      <c r="C71" s="24">
        <v>44638</v>
      </c>
      <c r="D71" s="24">
        <v>44627</v>
      </c>
      <c r="E71" s="24" t="s">
        <v>133</v>
      </c>
      <c r="F71" s="2" t="s">
        <v>133</v>
      </c>
    </row>
    <row r="72" spans="1:6" ht="12.75" customHeight="1" x14ac:dyDescent="0.35">
      <c r="A72" s="1" t="s">
        <v>71</v>
      </c>
      <c r="B72" s="2" t="s">
        <v>2244</v>
      </c>
      <c r="C72" s="24">
        <v>44707</v>
      </c>
      <c r="D72" s="24">
        <v>44699</v>
      </c>
      <c r="E72" s="24">
        <v>45636</v>
      </c>
      <c r="F72" s="2" t="s">
        <v>2</v>
      </c>
    </row>
    <row r="73" spans="1:6" ht="12.75" customHeight="1" x14ac:dyDescent="0.35">
      <c r="A73" s="1" t="s">
        <v>72</v>
      </c>
      <c r="B73" s="2" t="s">
        <v>2250</v>
      </c>
      <c r="C73" s="24">
        <v>45643</v>
      </c>
      <c r="D73" s="24">
        <v>45642</v>
      </c>
      <c r="E73" s="24" t="s">
        <v>133</v>
      </c>
      <c r="F73" s="2" t="s">
        <v>133</v>
      </c>
    </row>
    <row r="74" spans="1:6" ht="12.75" customHeight="1" x14ac:dyDescent="0.35">
      <c r="A74" s="1" t="s">
        <v>73</v>
      </c>
      <c r="B74" s="2" t="s">
        <v>2233</v>
      </c>
      <c r="C74" s="24" t="s">
        <v>133</v>
      </c>
      <c r="D74" s="24" t="s">
        <v>133</v>
      </c>
      <c r="E74" s="24" t="s">
        <v>133</v>
      </c>
      <c r="F74" s="2" t="s">
        <v>133</v>
      </c>
    </row>
    <row r="75" spans="1:6" ht="12.75" customHeight="1" x14ac:dyDescent="0.35">
      <c r="A75" s="1" t="s">
        <v>74</v>
      </c>
      <c r="B75" s="2" t="s">
        <v>2243</v>
      </c>
      <c r="C75" s="24" t="s">
        <v>133</v>
      </c>
      <c r="D75" s="24" t="s">
        <v>133</v>
      </c>
      <c r="E75" s="24" t="s">
        <v>133</v>
      </c>
      <c r="F75" s="2" t="s">
        <v>133</v>
      </c>
    </row>
    <row r="76" spans="1:6" ht="12.75" customHeight="1" x14ac:dyDescent="0.35">
      <c r="A76" s="1" t="s">
        <v>75</v>
      </c>
      <c r="B76" s="2" t="s">
        <v>2239</v>
      </c>
      <c r="C76" s="24" t="s">
        <v>133</v>
      </c>
      <c r="D76" s="24" t="s">
        <v>133</v>
      </c>
      <c r="E76" s="24" t="s">
        <v>133</v>
      </c>
      <c r="F76" s="2" t="s">
        <v>133</v>
      </c>
    </row>
    <row r="77" spans="1:6" ht="12.75" customHeight="1" x14ac:dyDescent="0.35">
      <c r="A77" s="1" t="s">
        <v>76</v>
      </c>
      <c r="B77" s="2" t="s">
        <v>2240</v>
      </c>
      <c r="C77" s="24" t="s">
        <v>133</v>
      </c>
      <c r="D77" s="24" t="s">
        <v>133</v>
      </c>
      <c r="E77" s="24" t="s">
        <v>133</v>
      </c>
      <c r="F77" s="2" t="s">
        <v>133</v>
      </c>
    </row>
    <row r="78" spans="1:6" ht="12.75" customHeight="1" x14ac:dyDescent="0.35">
      <c r="A78" s="1" t="s">
        <v>77</v>
      </c>
      <c r="B78" s="2" t="s">
        <v>2236</v>
      </c>
      <c r="C78" s="24" t="s">
        <v>133</v>
      </c>
      <c r="D78" s="24" t="s">
        <v>133</v>
      </c>
      <c r="E78" s="24" t="s">
        <v>133</v>
      </c>
      <c r="F78" s="2" t="s">
        <v>133</v>
      </c>
    </row>
    <row r="79" spans="1:6" ht="12.75" customHeight="1" x14ac:dyDescent="0.35">
      <c r="A79" s="1" t="s">
        <v>78</v>
      </c>
      <c r="B79" s="2" t="s">
        <v>2245</v>
      </c>
      <c r="C79" s="24" t="s">
        <v>133</v>
      </c>
      <c r="D79" s="24" t="s">
        <v>133</v>
      </c>
      <c r="E79" s="24" t="s">
        <v>133</v>
      </c>
      <c r="F79" s="2" t="s">
        <v>133</v>
      </c>
    </row>
    <row r="80" spans="1:6" ht="12.75" customHeight="1" x14ac:dyDescent="0.35">
      <c r="A80" s="1" t="s">
        <v>79</v>
      </c>
      <c r="B80" s="2" t="s">
        <v>2244</v>
      </c>
      <c r="C80" s="24" t="s">
        <v>133</v>
      </c>
      <c r="D80" s="24" t="s">
        <v>133</v>
      </c>
      <c r="E80" s="24" t="s">
        <v>133</v>
      </c>
      <c r="F80" s="2" t="s">
        <v>133</v>
      </c>
    </row>
    <row r="81" spans="1:6" ht="12.75" customHeight="1" x14ac:dyDescent="0.35">
      <c r="A81" s="1" t="s">
        <v>80</v>
      </c>
      <c r="B81" s="2" t="s">
        <v>2237</v>
      </c>
      <c r="C81" s="24" t="s">
        <v>133</v>
      </c>
      <c r="D81" s="24" t="s">
        <v>133</v>
      </c>
      <c r="E81" s="24" t="s">
        <v>133</v>
      </c>
      <c r="F81" s="2" t="s">
        <v>133</v>
      </c>
    </row>
    <row r="82" spans="1:6" ht="12.75" customHeight="1" x14ac:dyDescent="0.35">
      <c r="A82" s="1" t="s">
        <v>81</v>
      </c>
      <c r="B82" s="2" t="s">
        <v>2239</v>
      </c>
      <c r="C82" s="24">
        <v>44748</v>
      </c>
      <c r="D82" s="24">
        <v>44739</v>
      </c>
      <c r="E82" s="24">
        <v>45615</v>
      </c>
      <c r="F82" s="2" t="s">
        <v>4</v>
      </c>
    </row>
    <row r="83" spans="1:6" ht="12.75" customHeight="1" x14ac:dyDescent="0.35">
      <c r="A83" s="1" t="s">
        <v>82</v>
      </c>
      <c r="B83" s="2" t="s">
        <v>2236</v>
      </c>
      <c r="C83" s="24" t="s">
        <v>133</v>
      </c>
      <c r="D83" s="24" t="s">
        <v>133</v>
      </c>
      <c r="E83" s="24" t="s">
        <v>133</v>
      </c>
      <c r="F83" s="2" t="s">
        <v>133</v>
      </c>
    </row>
    <row r="84" spans="1:6" ht="12.75" customHeight="1" x14ac:dyDescent="0.35">
      <c r="A84" s="1" t="s">
        <v>83</v>
      </c>
      <c r="B84" s="2" t="s">
        <v>2234</v>
      </c>
      <c r="C84" s="24">
        <v>44146</v>
      </c>
      <c r="D84" s="24">
        <v>44144</v>
      </c>
      <c r="E84" s="24" t="s">
        <v>133</v>
      </c>
      <c r="F84" s="2" t="s">
        <v>133</v>
      </c>
    </row>
    <row r="85" spans="1:6" ht="12.75" customHeight="1" x14ac:dyDescent="0.35">
      <c r="A85" s="1" t="s">
        <v>84</v>
      </c>
      <c r="B85" s="2" t="s">
        <v>2233</v>
      </c>
      <c r="C85" s="24">
        <v>43759</v>
      </c>
      <c r="D85" s="24">
        <v>43756</v>
      </c>
      <c r="E85" s="24" t="s">
        <v>133</v>
      </c>
      <c r="F85" s="2" t="s">
        <v>133</v>
      </c>
    </row>
    <row r="86" spans="1:6" ht="12.75" customHeight="1" x14ac:dyDescent="0.35">
      <c r="A86" s="1" t="s">
        <v>85</v>
      </c>
      <c r="B86" s="2" t="s">
        <v>2236</v>
      </c>
      <c r="C86" s="24" t="s">
        <v>133</v>
      </c>
      <c r="D86" s="24" t="s">
        <v>133</v>
      </c>
      <c r="E86" s="24" t="s">
        <v>133</v>
      </c>
      <c r="F86" s="2" t="s">
        <v>133</v>
      </c>
    </row>
    <row r="87" spans="1:6" ht="12.75" customHeight="1" x14ac:dyDescent="0.35">
      <c r="A87" s="1" t="s">
        <v>86</v>
      </c>
      <c r="B87" s="2" t="s">
        <v>2248</v>
      </c>
      <c r="C87" s="24">
        <v>44931</v>
      </c>
      <c r="D87" s="24">
        <v>44913</v>
      </c>
      <c r="E87" s="24" t="s">
        <v>133</v>
      </c>
      <c r="F87" s="2" t="s">
        <v>133</v>
      </c>
    </row>
    <row r="88" spans="1:6" ht="12.75" customHeight="1" x14ac:dyDescent="0.35">
      <c r="A88" s="1" t="s">
        <v>87</v>
      </c>
      <c r="B88" s="2" t="s">
        <v>2239</v>
      </c>
      <c r="C88" s="24">
        <v>44477</v>
      </c>
      <c r="D88" s="24">
        <v>44477</v>
      </c>
      <c r="E88" s="24">
        <v>44938</v>
      </c>
      <c r="F88" s="2" t="s">
        <v>4</v>
      </c>
    </row>
    <row r="89" spans="1:6" ht="12.75" customHeight="1" x14ac:dyDescent="0.35">
      <c r="A89" s="1" t="s">
        <v>88</v>
      </c>
      <c r="B89" s="2" t="s">
        <v>2246</v>
      </c>
      <c r="C89" s="24">
        <v>44655</v>
      </c>
      <c r="D89" s="24">
        <v>44651</v>
      </c>
      <c r="E89" s="24" t="s">
        <v>133</v>
      </c>
      <c r="F89" s="2" t="s">
        <v>133</v>
      </c>
    </row>
    <row r="90" spans="1:6" ht="12.75" customHeight="1" x14ac:dyDescent="0.35">
      <c r="A90" s="1" t="s">
        <v>89</v>
      </c>
      <c r="B90" s="2" t="s">
        <v>2243</v>
      </c>
      <c r="C90" s="24">
        <v>45526</v>
      </c>
      <c r="D90" s="24">
        <v>45375</v>
      </c>
      <c r="E90" s="24">
        <v>45406</v>
      </c>
      <c r="F90" s="2" t="s">
        <v>4</v>
      </c>
    </row>
    <row r="91" spans="1:6" ht="12.75" customHeight="1" x14ac:dyDescent="0.35">
      <c r="A91" s="1" t="s">
        <v>90</v>
      </c>
      <c r="B91" s="2" t="s">
        <v>2240</v>
      </c>
      <c r="C91" s="24" t="s">
        <v>133</v>
      </c>
      <c r="D91" s="24" t="s">
        <v>133</v>
      </c>
      <c r="E91" s="24" t="s">
        <v>133</v>
      </c>
      <c r="F91" s="2" t="s">
        <v>133</v>
      </c>
    </row>
    <row r="92" spans="1:6" ht="12.75" customHeight="1" x14ac:dyDescent="0.35">
      <c r="A92" s="1" t="s">
        <v>91</v>
      </c>
      <c r="B92" s="2" t="s">
        <v>2247</v>
      </c>
      <c r="C92" s="24">
        <v>44315</v>
      </c>
      <c r="D92" s="24">
        <v>44313</v>
      </c>
      <c r="E92" s="24" t="s">
        <v>133</v>
      </c>
      <c r="F92" s="2" t="s">
        <v>133</v>
      </c>
    </row>
    <row r="93" spans="1:6" ht="12.75" customHeight="1" x14ac:dyDescent="0.35">
      <c r="A93" s="1" t="s">
        <v>92</v>
      </c>
      <c r="B93" s="2" t="s">
        <v>2241</v>
      </c>
      <c r="C93" s="24">
        <v>45803</v>
      </c>
      <c r="D93" s="24">
        <v>45799</v>
      </c>
      <c r="E93" s="24" t="s">
        <v>133</v>
      </c>
      <c r="F93" s="2" t="s">
        <v>133</v>
      </c>
    </row>
    <row r="94" spans="1:6" ht="12.75" customHeight="1" x14ac:dyDescent="0.35">
      <c r="A94" s="1" t="s">
        <v>93</v>
      </c>
      <c r="B94" s="2" t="s">
        <v>2251</v>
      </c>
      <c r="C94" s="24">
        <v>43867</v>
      </c>
      <c r="D94" s="24">
        <v>43858</v>
      </c>
      <c r="E94" s="24">
        <v>44436</v>
      </c>
      <c r="F94" s="2" t="s">
        <v>117</v>
      </c>
    </row>
    <row r="95" spans="1:6" ht="12.75" customHeight="1" x14ac:dyDescent="0.35">
      <c r="A95" s="1" t="s">
        <v>94</v>
      </c>
      <c r="B95" s="2" t="s">
        <v>2239</v>
      </c>
      <c r="C95" s="24" t="s">
        <v>133</v>
      </c>
      <c r="D95" s="24" t="s">
        <v>133</v>
      </c>
      <c r="E95" s="24" t="s">
        <v>133</v>
      </c>
      <c r="F95" s="2" t="s">
        <v>133</v>
      </c>
    </row>
    <row r="96" spans="1:6" ht="12.75" customHeight="1" x14ac:dyDescent="0.35">
      <c r="A96" s="1" t="s">
        <v>95</v>
      </c>
      <c r="B96" s="2" t="s">
        <v>2233</v>
      </c>
      <c r="C96" s="24" t="s">
        <v>133</v>
      </c>
      <c r="D96" s="24" t="s">
        <v>133</v>
      </c>
      <c r="E96" s="24" t="s">
        <v>133</v>
      </c>
      <c r="F96" s="2" t="s">
        <v>133</v>
      </c>
    </row>
    <row r="97" spans="1:6" ht="12.75" customHeight="1" x14ac:dyDescent="0.35">
      <c r="A97" s="1" t="s">
        <v>96</v>
      </c>
      <c r="B97" s="2" t="s">
        <v>2233</v>
      </c>
      <c r="C97" s="24" t="s">
        <v>133</v>
      </c>
      <c r="D97" s="24" t="s">
        <v>133</v>
      </c>
      <c r="E97" s="24" t="s">
        <v>133</v>
      </c>
      <c r="F97" s="2" t="s">
        <v>133</v>
      </c>
    </row>
    <row r="98" spans="1:6" ht="12.75" customHeight="1" x14ac:dyDescent="0.35">
      <c r="A98" s="1" t="s">
        <v>97</v>
      </c>
      <c r="B98" s="2" t="s">
        <v>2247</v>
      </c>
      <c r="C98" s="24">
        <v>44316</v>
      </c>
      <c r="D98" s="24">
        <v>44314</v>
      </c>
      <c r="E98" s="24" t="s">
        <v>133</v>
      </c>
      <c r="F98" s="2" t="s">
        <v>133</v>
      </c>
    </row>
    <row r="99" spans="1:6" ht="12.75" customHeight="1" x14ac:dyDescent="0.35">
      <c r="A99" s="1" t="s">
        <v>98</v>
      </c>
      <c r="B99" s="2" t="s">
        <v>2244</v>
      </c>
      <c r="C99" s="24" t="s">
        <v>133</v>
      </c>
      <c r="D99" s="24" t="s">
        <v>133</v>
      </c>
      <c r="E99" s="24" t="s">
        <v>133</v>
      </c>
      <c r="F99" s="2" t="s">
        <v>133</v>
      </c>
    </row>
    <row r="100" spans="1:6" ht="12.75" customHeight="1" x14ac:dyDescent="0.35">
      <c r="A100" s="1" t="s">
        <v>99</v>
      </c>
      <c r="B100" s="2" t="s">
        <v>2241</v>
      </c>
      <c r="C100" s="24">
        <v>45803</v>
      </c>
      <c r="D100" s="24">
        <v>45799</v>
      </c>
      <c r="E100" s="24" t="s">
        <v>133</v>
      </c>
      <c r="F100" s="2" t="s">
        <v>133</v>
      </c>
    </row>
    <row r="101" spans="1:6" ht="12.75" customHeight="1" x14ac:dyDescent="0.35">
      <c r="A101" s="1" t="s">
        <v>100</v>
      </c>
      <c r="B101" s="2" t="s">
        <v>2247</v>
      </c>
      <c r="C101" s="24">
        <v>44316</v>
      </c>
      <c r="D101" s="24">
        <v>44314</v>
      </c>
      <c r="E101" s="24" t="s">
        <v>133</v>
      </c>
      <c r="F101" s="2" t="s">
        <v>133</v>
      </c>
    </row>
    <row r="102" spans="1:6" ht="12.75" customHeight="1" x14ac:dyDescent="0.35">
      <c r="A102" s="1" t="s">
        <v>101</v>
      </c>
      <c r="B102" s="2" t="s">
        <v>2252</v>
      </c>
      <c r="C102" s="24" t="s">
        <v>133</v>
      </c>
      <c r="D102" s="24" t="s">
        <v>133</v>
      </c>
      <c r="E102" s="24" t="s">
        <v>133</v>
      </c>
      <c r="F102" s="2" t="s">
        <v>133</v>
      </c>
    </row>
    <row r="103" spans="1:6" ht="12.75" customHeight="1" x14ac:dyDescent="0.35">
      <c r="A103" s="1" t="s">
        <v>102</v>
      </c>
      <c r="B103" s="2" t="s">
        <v>2243</v>
      </c>
      <c r="C103" s="24" t="s">
        <v>133</v>
      </c>
      <c r="D103" s="24" t="s">
        <v>133</v>
      </c>
      <c r="E103" s="24" t="s">
        <v>133</v>
      </c>
      <c r="F103" s="2" t="s">
        <v>133</v>
      </c>
    </row>
    <row r="104" spans="1:6" ht="12.75" customHeight="1" x14ac:dyDescent="0.35">
      <c r="A104" s="1" t="s">
        <v>103</v>
      </c>
      <c r="B104" s="2" t="s">
        <v>2244</v>
      </c>
      <c r="C104" s="24" t="s">
        <v>133</v>
      </c>
      <c r="D104" s="24" t="s">
        <v>133</v>
      </c>
      <c r="E104" s="24" t="s">
        <v>133</v>
      </c>
      <c r="F104" s="2" t="s">
        <v>133</v>
      </c>
    </row>
    <row r="105" spans="1:6" ht="12.75" customHeight="1" x14ac:dyDescent="0.35">
      <c r="A105" s="1" t="s">
        <v>104</v>
      </c>
      <c r="B105" s="2" t="s">
        <v>2245</v>
      </c>
      <c r="C105" s="24" t="s">
        <v>133</v>
      </c>
      <c r="D105" s="24" t="s">
        <v>133</v>
      </c>
      <c r="E105" s="24" t="s">
        <v>133</v>
      </c>
      <c r="F105" s="2" t="s">
        <v>133</v>
      </c>
    </row>
    <row r="106" spans="1:6" ht="12.75" customHeight="1" x14ac:dyDescent="0.35">
      <c r="A106" s="1" t="s">
        <v>105</v>
      </c>
      <c r="B106" s="2" t="s">
        <v>2233</v>
      </c>
      <c r="C106" s="24">
        <v>44635</v>
      </c>
      <c r="D106" s="24">
        <v>44624</v>
      </c>
      <c r="E106" s="24">
        <v>45146</v>
      </c>
      <c r="F106" s="2" t="s">
        <v>2</v>
      </c>
    </row>
    <row r="107" spans="1:6" ht="12.75" customHeight="1" x14ac:dyDescent="0.35">
      <c r="A107" s="1" t="s">
        <v>106</v>
      </c>
      <c r="B107" s="2" t="s">
        <v>2233</v>
      </c>
      <c r="C107" s="24" t="s">
        <v>133</v>
      </c>
      <c r="D107" s="24" t="s">
        <v>133</v>
      </c>
      <c r="E107" s="24" t="s">
        <v>133</v>
      </c>
      <c r="F107" s="2" t="s">
        <v>133</v>
      </c>
    </row>
    <row r="108" spans="1:6" ht="12.75" customHeight="1" x14ac:dyDescent="0.35">
      <c r="A108" s="1" t="s">
        <v>107</v>
      </c>
      <c r="B108" s="2" t="s">
        <v>2243</v>
      </c>
      <c r="C108" s="24" t="s">
        <v>133</v>
      </c>
      <c r="D108" s="24" t="s">
        <v>133</v>
      </c>
      <c r="E108" s="24" t="s">
        <v>133</v>
      </c>
      <c r="F108" s="2" t="s">
        <v>133</v>
      </c>
    </row>
    <row r="109" spans="1:6" ht="12.75" customHeight="1" x14ac:dyDescent="0.35">
      <c r="A109" s="1" t="s">
        <v>108</v>
      </c>
      <c r="B109" s="2" t="s">
        <v>2251</v>
      </c>
      <c r="C109" s="24" t="s">
        <v>133</v>
      </c>
      <c r="D109" s="24" t="s">
        <v>133</v>
      </c>
      <c r="E109" s="24" t="s">
        <v>133</v>
      </c>
      <c r="F109" s="2" t="s">
        <v>133</v>
      </c>
    </row>
    <row r="110" spans="1:6" ht="12.75" customHeight="1" x14ac:dyDescent="0.35">
      <c r="A110" s="1" t="s">
        <v>109</v>
      </c>
      <c r="B110" s="2" t="s">
        <v>2238</v>
      </c>
      <c r="C110" s="24" t="s">
        <v>133</v>
      </c>
      <c r="D110" s="24" t="s">
        <v>133</v>
      </c>
      <c r="E110" s="24" t="s">
        <v>133</v>
      </c>
      <c r="F110" s="2" t="s">
        <v>133</v>
      </c>
    </row>
    <row r="111" spans="1:6" ht="12.75" customHeight="1" x14ac:dyDescent="0.35">
      <c r="A111" s="1" t="s">
        <v>110</v>
      </c>
      <c r="B111" s="2" t="s">
        <v>2243</v>
      </c>
      <c r="C111" s="24">
        <v>43819</v>
      </c>
      <c r="D111" s="24">
        <v>43767</v>
      </c>
      <c r="E111" s="24">
        <v>44491</v>
      </c>
      <c r="F111" s="2" t="s">
        <v>2</v>
      </c>
    </row>
    <row r="112" spans="1:6" ht="12.75" customHeight="1" x14ac:dyDescent="0.35">
      <c r="A112" s="1" t="s">
        <v>111</v>
      </c>
      <c r="B112" s="2" t="s">
        <v>2253</v>
      </c>
      <c r="C112" s="24">
        <v>44748</v>
      </c>
      <c r="D112" s="24">
        <v>44743</v>
      </c>
      <c r="E112" s="24">
        <v>45279</v>
      </c>
      <c r="F112" s="2" t="s">
        <v>4</v>
      </c>
    </row>
    <row r="113" spans="1:6" ht="12.75" customHeight="1" x14ac:dyDescent="0.35">
      <c r="A113" s="1" t="s">
        <v>112</v>
      </c>
      <c r="B113" s="2" t="s">
        <v>2245</v>
      </c>
      <c r="C113" s="24">
        <v>45526</v>
      </c>
      <c r="D113" s="24">
        <v>45503</v>
      </c>
      <c r="E113" s="24" t="s">
        <v>133</v>
      </c>
      <c r="F113" s="2" t="s">
        <v>133</v>
      </c>
    </row>
    <row r="114" spans="1:6" ht="12.75" customHeight="1" x14ac:dyDescent="0.35">
      <c r="A114" s="1" t="s">
        <v>113</v>
      </c>
      <c r="B114" s="2" t="s">
        <v>2237</v>
      </c>
      <c r="C114" s="24" t="s">
        <v>133</v>
      </c>
      <c r="D114" s="24" t="s">
        <v>133</v>
      </c>
      <c r="E114" s="24" t="s">
        <v>133</v>
      </c>
      <c r="F114" s="2" t="s">
        <v>133</v>
      </c>
    </row>
    <row r="115" spans="1:6" ht="12.75" customHeight="1" x14ac:dyDescent="0.35">
      <c r="A115" s="1" t="s">
        <v>114</v>
      </c>
      <c r="B115" s="2" t="s">
        <v>2237</v>
      </c>
      <c r="C115" s="24">
        <v>45832</v>
      </c>
      <c r="D115" s="24">
        <v>45781</v>
      </c>
      <c r="E115" s="24" t="s">
        <v>133</v>
      </c>
      <c r="F115" s="2" t="s">
        <v>133</v>
      </c>
    </row>
    <row r="116" spans="1:6" ht="12.75" customHeight="1" x14ac:dyDescent="0.35">
      <c r="A116" s="1" t="s">
        <v>115</v>
      </c>
      <c r="B116" s="2" t="s">
        <v>2240</v>
      </c>
      <c r="C116" s="24">
        <v>44560</v>
      </c>
      <c r="D116" s="24">
        <v>44560</v>
      </c>
      <c r="E116" s="24" t="s">
        <v>133</v>
      </c>
      <c r="F116" s="2" t="s">
        <v>133</v>
      </c>
    </row>
    <row r="117" spans="1:6" ht="12.75" customHeight="1" x14ac:dyDescent="0.35">
      <c r="A117" s="1" t="s">
        <v>116</v>
      </c>
      <c r="B117" s="2" t="s">
        <v>2248</v>
      </c>
      <c r="C117" s="24">
        <v>45104</v>
      </c>
      <c r="D117" s="24">
        <v>45034</v>
      </c>
      <c r="E117" s="24">
        <v>45855</v>
      </c>
      <c r="F117" s="2" t="s">
        <v>4</v>
      </c>
    </row>
    <row r="118" spans="1:6" ht="12.75" customHeight="1" x14ac:dyDescent="0.35">
      <c r="A118" s="1" t="s">
        <v>118</v>
      </c>
      <c r="B118" s="2" t="s">
        <v>2233</v>
      </c>
      <c r="C118" s="24" t="s">
        <v>133</v>
      </c>
      <c r="D118" s="24" t="s">
        <v>133</v>
      </c>
      <c r="E118" s="24" t="s">
        <v>133</v>
      </c>
      <c r="F118" s="2" t="s">
        <v>133</v>
      </c>
    </row>
    <row r="119" spans="1:6" ht="12.75" customHeight="1" x14ac:dyDescent="0.35">
      <c r="A119" s="1" t="s">
        <v>119</v>
      </c>
      <c r="B119" s="2" t="s">
        <v>2233</v>
      </c>
      <c r="C119" s="24" t="s">
        <v>133</v>
      </c>
      <c r="D119" s="24" t="s">
        <v>133</v>
      </c>
      <c r="E119" s="24" t="s">
        <v>133</v>
      </c>
      <c r="F119" s="2" t="s">
        <v>133</v>
      </c>
    </row>
    <row r="120" spans="1:6" ht="12.75" customHeight="1" x14ac:dyDescent="0.35">
      <c r="A120" s="1" t="s">
        <v>120</v>
      </c>
      <c r="B120" s="2" t="s">
        <v>2238</v>
      </c>
      <c r="C120" s="24" t="s">
        <v>133</v>
      </c>
      <c r="D120" s="24" t="s">
        <v>133</v>
      </c>
      <c r="E120" s="24" t="s">
        <v>133</v>
      </c>
      <c r="F120" s="2" t="s">
        <v>133</v>
      </c>
    </row>
    <row r="121" spans="1:6" ht="12.75" customHeight="1" x14ac:dyDescent="0.35">
      <c r="A121" s="1" t="s">
        <v>121</v>
      </c>
      <c r="B121" s="2" t="s">
        <v>2235</v>
      </c>
      <c r="C121" s="24">
        <v>45572</v>
      </c>
      <c r="D121" s="24">
        <v>45428</v>
      </c>
      <c r="E121" s="24" t="s">
        <v>133</v>
      </c>
      <c r="F121" s="2" t="s">
        <v>133</v>
      </c>
    </row>
    <row r="122" spans="1:6" ht="12.75" customHeight="1" x14ac:dyDescent="0.35">
      <c r="A122" s="1" t="s">
        <v>122</v>
      </c>
      <c r="B122" s="2" t="s">
        <v>2238</v>
      </c>
      <c r="C122" s="24" t="s">
        <v>133</v>
      </c>
      <c r="D122" s="24" t="s">
        <v>133</v>
      </c>
      <c r="E122" s="24" t="s">
        <v>133</v>
      </c>
      <c r="F122" s="2" t="s">
        <v>133</v>
      </c>
    </row>
    <row r="123" spans="1:6" ht="12.75" customHeight="1" x14ac:dyDescent="0.35">
      <c r="A123" s="1" t="s">
        <v>123</v>
      </c>
      <c r="B123" s="2" t="s">
        <v>2235</v>
      </c>
      <c r="C123" s="24" t="s">
        <v>133</v>
      </c>
      <c r="D123" s="24" t="s">
        <v>133</v>
      </c>
      <c r="E123" s="24" t="s">
        <v>133</v>
      </c>
      <c r="F123" s="2" t="s">
        <v>133</v>
      </c>
    </row>
    <row r="124" spans="1:6" ht="12.75" customHeight="1" x14ac:dyDescent="0.35">
      <c r="A124" s="1" t="s">
        <v>124</v>
      </c>
      <c r="B124" s="2" t="s">
        <v>2243</v>
      </c>
      <c r="C124" s="24" t="s">
        <v>133</v>
      </c>
      <c r="D124" s="24" t="s">
        <v>133</v>
      </c>
      <c r="E124" s="24" t="s">
        <v>133</v>
      </c>
      <c r="F124" s="2" t="s">
        <v>133</v>
      </c>
    </row>
    <row r="125" spans="1:6" ht="12.75" customHeight="1" x14ac:dyDescent="0.35">
      <c r="A125" s="1" t="s">
        <v>125</v>
      </c>
      <c r="B125" s="2" t="s">
        <v>2245</v>
      </c>
      <c r="C125" s="24" t="s">
        <v>133</v>
      </c>
      <c r="D125" s="24" t="s">
        <v>133</v>
      </c>
      <c r="E125" s="24" t="s">
        <v>133</v>
      </c>
      <c r="F125" s="2" t="s">
        <v>133</v>
      </c>
    </row>
    <row r="126" spans="1:6" ht="12.75" customHeight="1" x14ac:dyDescent="0.35">
      <c r="A126" s="1" t="s">
        <v>126</v>
      </c>
      <c r="B126" s="2" t="s">
        <v>2254</v>
      </c>
      <c r="C126" s="24" t="s">
        <v>133</v>
      </c>
      <c r="D126" s="24" t="s">
        <v>133</v>
      </c>
      <c r="E126" s="24" t="s">
        <v>133</v>
      </c>
      <c r="F126" s="2" t="s">
        <v>133</v>
      </c>
    </row>
    <row r="127" spans="1:6" ht="12.75" customHeight="1" x14ac:dyDescent="0.35">
      <c r="A127" s="1" t="s">
        <v>127</v>
      </c>
      <c r="B127" s="2" t="s">
        <v>2246</v>
      </c>
      <c r="C127" s="24">
        <v>44636</v>
      </c>
      <c r="D127" s="24">
        <v>44566</v>
      </c>
      <c r="E127" s="24" t="s">
        <v>133</v>
      </c>
      <c r="F127" s="2" t="s">
        <v>133</v>
      </c>
    </row>
    <row r="128" spans="1:6" ht="12.75" customHeight="1" x14ac:dyDescent="0.35">
      <c r="A128" s="1" t="s">
        <v>128</v>
      </c>
      <c r="B128" s="2" t="s">
        <v>2239</v>
      </c>
      <c r="C128" s="24">
        <v>44316</v>
      </c>
      <c r="D128" s="24">
        <v>44306</v>
      </c>
      <c r="E128" s="24" t="s">
        <v>133</v>
      </c>
      <c r="F128" s="2" t="s">
        <v>133</v>
      </c>
    </row>
    <row r="129" spans="1:6" ht="12.75" customHeight="1" x14ac:dyDescent="0.35">
      <c r="A129" s="1" t="s">
        <v>129</v>
      </c>
      <c r="B129" s="2" t="s">
        <v>2246</v>
      </c>
      <c r="C129" s="24" t="s">
        <v>133</v>
      </c>
      <c r="D129" s="24" t="s">
        <v>133</v>
      </c>
      <c r="E129" s="24" t="s">
        <v>133</v>
      </c>
      <c r="F129" s="2" t="s">
        <v>133</v>
      </c>
    </row>
    <row r="130" spans="1:6" ht="12.75" customHeight="1" x14ac:dyDescent="0.35">
      <c r="A130" s="1" t="s">
        <v>130</v>
      </c>
      <c r="B130" s="2" t="s">
        <v>2239</v>
      </c>
      <c r="C130" s="24" t="s">
        <v>133</v>
      </c>
      <c r="D130" s="24" t="s">
        <v>133</v>
      </c>
      <c r="E130" s="24" t="s">
        <v>133</v>
      </c>
      <c r="F130" s="2" t="s">
        <v>133</v>
      </c>
    </row>
    <row r="131" spans="1:6" ht="12.75" customHeight="1" x14ac:dyDescent="0.35">
      <c r="A131" s="1" t="s">
        <v>131</v>
      </c>
      <c r="B131" s="2" t="s">
        <v>2238</v>
      </c>
      <c r="C131" s="24" t="s">
        <v>133</v>
      </c>
      <c r="D131" s="24" t="s">
        <v>133</v>
      </c>
      <c r="E131" s="24" t="s">
        <v>133</v>
      </c>
      <c r="F131" s="2" t="s">
        <v>133</v>
      </c>
    </row>
    <row r="132" spans="1:6" ht="12.75" customHeight="1" x14ac:dyDescent="0.35">
      <c r="A132" s="1" t="s">
        <v>132</v>
      </c>
      <c r="B132" s="2" t="s">
        <v>2247</v>
      </c>
      <c r="C132" s="24">
        <v>43374</v>
      </c>
      <c r="D132" s="24">
        <v>43370</v>
      </c>
      <c r="E132" s="24">
        <v>43623</v>
      </c>
      <c r="F132" s="2" t="s">
        <v>133</v>
      </c>
    </row>
    <row r="133" spans="1:6" ht="12.75" customHeight="1" x14ac:dyDescent="0.35">
      <c r="A133" s="1" t="s">
        <v>134</v>
      </c>
      <c r="B133" s="2" t="s">
        <v>2242</v>
      </c>
      <c r="C133" s="24" t="s">
        <v>133</v>
      </c>
      <c r="D133" s="24" t="s">
        <v>133</v>
      </c>
      <c r="E133" s="24" t="s">
        <v>133</v>
      </c>
      <c r="F133" s="2" t="s">
        <v>133</v>
      </c>
    </row>
    <row r="134" spans="1:6" ht="12.75" customHeight="1" x14ac:dyDescent="0.35">
      <c r="A134" s="1" t="s">
        <v>135</v>
      </c>
      <c r="B134" s="2" t="s">
        <v>2245</v>
      </c>
      <c r="C134" s="24">
        <v>43763</v>
      </c>
      <c r="D134" s="24">
        <v>43762</v>
      </c>
      <c r="E134" s="24">
        <v>44231</v>
      </c>
      <c r="F134" s="2" t="s">
        <v>2</v>
      </c>
    </row>
    <row r="135" spans="1:6" ht="12.75" customHeight="1" x14ac:dyDescent="0.35">
      <c r="A135" s="1" t="s">
        <v>136</v>
      </c>
      <c r="B135" s="2" t="s">
        <v>2237</v>
      </c>
      <c r="C135" s="24" t="s">
        <v>133</v>
      </c>
      <c r="D135" s="24" t="s">
        <v>133</v>
      </c>
      <c r="E135" s="24" t="s">
        <v>133</v>
      </c>
      <c r="F135" s="2" t="s">
        <v>133</v>
      </c>
    </row>
    <row r="136" spans="1:6" ht="12.75" customHeight="1" x14ac:dyDescent="0.35">
      <c r="A136" s="1" t="s">
        <v>137</v>
      </c>
      <c r="B136" s="2" t="s">
        <v>2240</v>
      </c>
      <c r="C136" s="24" t="s">
        <v>133</v>
      </c>
      <c r="D136" s="24" t="s">
        <v>133</v>
      </c>
      <c r="E136" s="24" t="s">
        <v>133</v>
      </c>
      <c r="F136" s="2" t="s">
        <v>133</v>
      </c>
    </row>
    <row r="137" spans="1:6" ht="12.75" customHeight="1" x14ac:dyDescent="0.35">
      <c r="A137" s="1" t="s">
        <v>138</v>
      </c>
      <c r="B137" s="2" t="s">
        <v>2251</v>
      </c>
      <c r="C137" s="24">
        <v>43887</v>
      </c>
      <c r="D137" s="24">
        <v>43875</v>
      </c>
      <c r="E137" s="24">
        <v>44468</v>
      </c>
      <c r="F137" s="2" t="s">
        <v>2</v>
      </c>
    </row>
    <row r="138" spans="1:6" ht="12.75" customHeight="1" x14ac:dyDescent="0.35">
      <c r="A138" s="1" t="s">
        <v>139</v>
      </c>
      <c r="B138" s="2" t="s">
        <v>2244</v>
      </c>
      <c r="C138" s="24">
        <v>43581</v>
      </c>
      <c r="D138" s="24">
        <v>43580</v>
      </c>
      <c r="E138" s="24">
        <v>43819</v>
      </c>
      <c r="F138" s="2" t="s">
        <v>4</v>
      </c>
    </row>
    <row r="139" spans="1:6" ht="12.75" customHeight="1" x14ac:dyDescent="0.35">
      <c r="A139" s="1" t="s">
        <v>140</v>
      </c>
      <c r="B139" s="2" t="s">
        <v>2239</v>
      </c>
      <c r="C139" s="24" t="s">
        <v>133</v>
      </c>
      <c r="D139" s="24" t="s">
        <v>133</v>
      </c>
      <c r="E139" s="24" t="s">
        <v>133</v>
      </c>
      <c r="F139" s="2" t="s">
        <v>133</v>
      </c>
    </row>
    <row r="140" spans="1:6" ht="12.75" customHeight="1" x14ac:dyDescent="0.35">
      <c r="A140" s="1" t="s">
        <v>141</v>
      </c>
      <c r="B140" s="2" t="s">
        <v>2246</v>
      </c>
      <c r="C140" s="24">
        <v>44490</v>
      </c>
      <c r="D140" s="24">
        <v>44476</v>
      </c>
      <c r="E140" s="24" t="s">
        <v>133</v>
      </c>
      <c r="F140" s="2" t="s">
        <v>133</v>
      </c>
    </row>
    <row r="141" spans="1:6" ht="12.75" customHeight="1" x14ac:dyDescent="0.35">
      <c r="A141" s="1" t="s">
        <v>142</v>
      </c>
      <c r="B141" s="2" t="s">
        <v>2246</v>
      </c>
      <c r="C141" s="24" t="s">
        <v>133</v>
      </c>
      <c r="D141" s="24" t="s">
        <v>133</v>
      </c>
      <c r="E141" s="24" t="s">
        <v>133</v>
      </c>
      <c r="F141" s="2" t="s">
        <v>133</v>
      </c>
    </row>
    <row r="142" spans="1:6" ht="12.75" customHeight="1" x14ac:dyDescent="0.35">
      <c r="A142" s="1" t="s">
        <v>143</v>
      </c>
      <c r="B142" s="2" t="s">
        <v>2240</v>
      </c>
      <c r="C142" s="24" t="s">
        <v>133</v>
      </c>
      <c r="D142" s="24" t="s">
        <v>133</v>
      </c>
      <c r="E142" s="24" t="s">
        <v>133</v>
      </c>
      <c r="F142" s="2" t="s">
        <v>133</v>
      </c>
    </row>
    <row r="143" spans="1:6" ht="12.75" customHeight="1" x14ac:dyDescent="0.35">
      <c r="A143" s="1" t="s">
        <v>144</v>
      </c>
      <c r="B143" s="2" t="s">
        <v>2251</v>
      </c>
      <c r="C143" s="24" t="s">
        <v>133</v>
      </c>
      <c r="D143" s="24" t="s">
        <v>133</v>
      </c>
      <c r="E143" s="24" t="s">
        <v>133</v>
      </c>
      <c r="F143" s="2" t="s">
        <v>133</v>
      </c>
    </row>
    <row r="144" spans="1:6" ht="12.75" customHeight="1" x14ac:dyDescent="0.35">
      <c r="A144" s="1" t="s">
        <v>145</v>
      </c>
      <c r="B144" s="2" t="s">
        <v>2238</v>
      </c>
      <c r="C144" s="24" t="s">
        <v>133</v>
      </c>
      <c r="D144" s="24" t="s">
        <v>133</v>
      </c>
      <c r="E144" s="24" t="s">
        <v>133</v>
      </c>
      <c r="F144" s="2" t="s">
        <v>133</v>
      </c>
    </row>
    <row r="145" spans="1:6" ht="12.75" customHeight="1" x14ac:dyDescent="0.35">
      <c r="A145" s="1" t="s">
        <v>146</v>
      </c>
      <c r="B145" s="2" t="s">
        <v>2250</v>
      </c>
      <c r="C145" s="24">
        <v>43767</v>
      </c>
      <c r="D145" s="24">
        <v>43767</v>
      </c>
      <c r="E145" s="24" t="s">
        <v>133</v>
      </c>
      <c r="F145" s="2" t="s">
        <v>133</v>
      </c>
    </row>
    <row r="146" spans="1:6" ht="12.75" customHeight="1" x14ac:dyDescent="0.35">
      <c r="A146" s="1" t="s">
        <v>147</v>
      </c>
      <c r="B146" s="2" t="s">
        <v>2251</v>
      </c>
      <c r="C146" s="24">
        <v>45329</v>
      </c>
      <c r="D146" s="24">
        <v>45011</v>
      </c>
      <c r="E146" s="24">
        <v>45267</v>
      </c>
      <c r="F146" s="2" t="s">
        <v>4</v>
      </c>
    </row>
    <row r="147" spans="1:6" ht="12.75" customHeight="1" x14ac:dyDescent="0.35">
      <c r="A147" s="1" t="s">
        <v>148</v>
      </c>
      <c r="B147" s="2" t="s">
        <v>2241</v>
      </c>
      <c r="C147" s="24">
        <v>45803</v>
      </c>
      <c r="D147" s="24">
        <v>45799</v>
      </c>
      <c r="E147" s="24" t="s">
        <v>133</v>
      </c>
      <c r="F147" s="2" t="s">
        <v>133</v>
      </c>
    </row>
    <row r="148" spans="1:6" ht="12.75" customHeight="1" x14ac:dyDescent="0.35">
      <c r="A148" s="1" t="s">
        <v>149</v>
      </c>
      <c r="B148" s="2" t="s">
        <v>2251</v>
      </c>
      <c r="C148" s="24">
        <v>45712</v>
      </c>
      <c r="D148" s="24">
        <v>45705</v>
      </c>
      <c r="E148" s="24" t="s">
        <v>133</v>
      </c>
      <c r="F148" s="2" t="s">
        <v>133</v>
      </c>
    </row>
    <row r="149" spans="1:6" ht="12.75" customHeight="1" x14ac:dyDescent="0.35">
      <c r="A149" s="1" t="s">
        <v>150</v>
      </c>
      <c r="B149" s="2" t="s">
        <v>2235</v>
      </c>
      <c r="C149" s="24" t="s">
        <v>133</v>
      </c>
      <c r="D149" s="24" t="s">
        <v>133</v>
      </c>
      <c r="E149" s="24" t="s">
        <v>133</v>
      </c>
      <c r="F149" s="2" t="s">
        <v>133</v>
      </c>
    </row>
    <row r="150" spans="1:6" ht="12.75" customHeight="1" x14ac:dyDescent="0.35">
      <c r="A150" s="1" t="s">
        <v>151</v>
      </c>
      <c r="B150" s="2" t="s">
        <v>2244</v>
      </c>
      <c r="C150" s="24" t="s">
        <v>133</v>
      </c>
      <c r="D150" s="24" t="s">
        <v>133</v>
      </c>
      <c r="E150" s="24" t="s">
        <v>133</v>
      </c>
      <c r="F150" s="2" t="s">
        <v>133</v>
      </c>
    </row>
    <row r="151" spans="1:6" ht="12.75" customHeight="1" x14ac:dyDescent="0.35">
      <c r="A151" s="1" t="s">
        <v>152</v>
      </c>
      <c r="B151" s="2" t="s">
        <v>2244</v>
      </c>
      <c r="C151" s="24" t="s">
        <v>133</v>
      </c>
      <c r="D151" s="24" t="s">
        <v>133</v>
      </c>
      <c r="E151" s="24" t="s">
        <v>133</v>
      </c>
      <c r="F151" s="2" t="s">
        <v>133</v>
      </c>
    </row>
    <row r="152" spans="1:6" ht="12.75" customHeight="1" x14ac:dyDescent="0.35">
      <c r="A152" s="1" t="s">
        <v>153</v>
      </c>
      <c r="B152" s="2" t="s">
        <v>2244</v>
      </c>
      <c r="C152" s="24" t="s">
        <v>133</v>
      </c>
      <c r="D152" s="24" t="s">
        <v>133</v>
      </c>
      <c r="E152" s="24" t="s">
        <v>133</v>
      </c>
      <c r="F152" s="2" t="s">
        <v>133</v>
      </c>
    </row>
    <row r="153" spans="1:6" ht="12.75" customHeight="1" x14ac:dyDescent="0.35">
      <c r="A153" s="1" t="s">
        <v>154</v>
      </c>
      <c r="B153" s="2" t="s">
        <v>2244</v>
      </c>
      <c r="C153" s="24">
        <v>45580</v>
      </c>
      <c r="D153" s="24">
        <v>45575</v>
      </c>
      <c r="E153" s="24" t="s">
        <v>133</v>
      </c>
      <c r="F153" s="2" t="s">
        <v>133</v>
      </c>
    </row>
    <row r="154" spans="1:6" ht="12.75" customHeight="1" x14ac:dyDescent="0.35">
      <c r="A154" s="1" t="s">
        <v>155</v>
      </c>
      <c r="B154" s="2" t="s">
        <v>2247</v>
      </c>
      <c r="C154" s="24">
        <v>44316</v>
      </c>
      <c r="D154" s="24">
        <v>44315</v>
      </c>
      <c r="E154" s="24" t="s">
        <v>133</v>
      </c>
      <c r="F154" s="2" t="s">
        <v>133</v>
      </c>
    </row>
    <row r="155" spans="1:6" ht="12.75" customHeight="1" x14ac:dyDescent="0.35">
      <c r="A155" s="1" t="s">
        <v>156</v>
      </c>
      <c r="B155" s="2" t="s">
        <v>2245</v>
      </c>
      <c r="C155" s="24">
        <v>45352</v>
      </c>
      <c r="D155" s="24">
        <v>45322</v>
      </c>
      <c r="E155" s="24" t="s">
        <v>133</v>
      </c>
      <c r="F155" s="2" t="s">
        <v>133</v>
      </c>
    </row>
    <row r="156" spans="1:6" ht="12.75" customHeight="1" x14ac:dyDescent="0.35">
      <c r="A156" s="1" t="s">
        <v>157</v>
      </c>
      <c r="B156" s="2" t="s">
        <v>2233</v>
      </c>
      <c r="C156" s="24" t="s">
        <v>133</v>
      </c>
      <c r="D156" s="24" t="s">
        <v>133</v>
      </c>
      <c r="E156" s="24" t="s">
        <v>133</v>
      </c>
      <c r="F156" s="2" t="s">
        <v>133</v>
      </c>
    </row>
    <row r="157" spans="1:6" ht="12.75" customHeight="1" x14ac:dyDescent="0.35">
      <c r="A157" s="1" t="s">
        <v>158</v>
      </c>
      <c r="B157" s="2" t="s">
        <v>2244</v>
      </c>
      <c r="C157" s="24" t="s">
        <v>133</v>
      </c>
      <c r="D157" s="24" t="s">
        <v>133</v>
      </c>
      <c r="E157" s="24" t="s">
        <v>133</v>
      </c>
      <c r="F157" s="2" t="s">
        <v>133</v>
      </c>
    </row>
    <row r="158" spans="1:6" ht="12.75" customHeight="1" x14ac:dyDescent="0.35">
      <c r="A158" s="1" t="s">
        <v>159</v>
      </c>
      <c r="B158" s="2" t="s">
        <v>2245</v>
      </c>
      <c r="C158" s="24" t="s">
        <v>133</v>
      </c>
      <c r="D158" s="24" t="s">
        <v>133</v>
      </c>
      <c r="E158" s="24" t="s">
        <v>133</v>
      </c>
      <c r="F158" s="2" t="s">
        <v>133</v>
      </c>
    </row>
    <row r="159" spans="1:6" ht="12.75" customHeight="1" x14ac:dyDescent="0.35">
      <c r="A159" s="1" t="s">
        <v>160</v>
      </c>
      <c r="B159" s="2" t="s">
        <v>2245</v>
      </c>
      <c r="C159" s="24">
        <v>43661</v>
      </c>
      <c r="D159" s="24">
        <v>43657</v>
      </c>
      <c r="E159" s="24">
        <v>44575</v>
      </c>
      <c r="F159" s="2" t="s">
        <v>2</v>
      </c>
    </row>
    <row r="160" spans="1:6" ht="12.75" customHeight="1" x14ac:dyDescent="0.35">
      <c r="A160" s="1" t="s">
        <v>161</v>
      </c>
      <c r="B160" s="2" t="s">
        <v>2239</v>
      </c>
      <c r="C160" s="24" t="s">
        <v>133</v>
      </c>
      <c r="D160" s="24" t="s">
        <v>133</v>
      </c>
      <c r="E160" s="24" t="s">
        <v>133</v>
      </c>
      <c r="F160" s="2" t="s">
        <v>133</v>
      </c>
    </row>
    <row r="161" spans="1:6" ht="12.75" customHeight="1" x14ac:dyDescent="0.35">
      <c r="A161" s="1" t="s">
        <v>162</v>
      </c>
      <c r="B161" s="2" t="s">
        <v>2254</v>
      </c>
      <c r="C161" s="24" t="s">
        <v>133</v>
      </c>
      <c r="D161" s="24" t="s">
        <v>133</v>
      </c>
      <c r="E161" s="24" t="s">
        <v>133</v>
      </c>
      <c r="F161" s="2" t="s">
        <v>133</v>
      </c>
    </row>
    <row r="162" spans="1:6" ht="12.75" customHeight="1" x14ac:dyDescent="0.35">
      <c r="A162" s="1" t="s">
        <v>163</v>
      </c>
      <c r="B162" s="2" t="s">
        <v>2239</v>
      </c>
      <c r="C162" s="24" t="s">
        <v>133</v>
      </c>
      <c r="D162" s="24" t="s">
        <v>133</v>
      </c>
      <c r="E162" s="24" t="s">
        <v>133</v>
      </c>
      <c r="F162" s="2" t="s">
        <v>133</v>
      </c>
    </row>
    <row r="163" spans="1:6" ht="12.75" customHeight="1" x14ac:dyDescent="0.35">
      <c r="A163" s="1" t="s">
        <v>164</v>
      </c>
      <c r="B163" s="2" t="s">
        <v>2233</v>
      </c>
      <c r="C163" s="24" t="s">
        <v>133</v>
      </c>
      <c r="D163" s="24" t="s">
        <v>133</v>
      </c>
      <c r="E163" s="24" t="s">
        <v>133</v>
      </c>
      <c r="F163" s="2" t="s">
        <v>133</v>
      </c>
    </row>
    <row r="164" spans="1:6" ht="12.75" customHeight="1" x14ac:dyDescent="0.35">
      <c r="A164" s="1" t="s">
        <v>165</v>
      </c>
      <c r="B164" s="2" t="s">
        <v>2245</v>
      </c>
      <c r="C164" s="24" t="s">
        <v>133</v>
      </c>
      <c r="D164" s="24" t="s">
        <v>133</v>
      </c>
      <c r="E164" s="24" t="s">
        <v>133</v>
      </c>
      <c r="F164" s="2" t="s">
        <v>133</v>
      </c>
    </row>
    <row r="165" spans="1:6" ht="12.75" customHeight="1" x14ac:dyDescent="0.35">
      <c r="A165" s="1" t="s">
        <v>166</v>
      </c>
      <c r="B165" s="2" t="s">
        <v>2245</v>
      </c>
      <c r="C165" s="24" t="s">
        <v>133</v>
      </c>
      <c r="D165" s="24" t="s">
        <v>133</v>
      </c>
      <c r="E165" s="24" t="s">
        <v>133</v>
      </c>
      <c r="F165" s="2" t="s">
        <v>133</v>
      </c>
    </row>
    <row r="166" spans="1:6" ht="12.75" customHeight="1" x14ac:dyDescent="0.35">
      <c r="A166" s="1" t="s">
        <v>167</v>
      </c>
      <c r="B166" s="2" t="s">
        <v>2246</v>
      </c>
      <c r="C166" s="24" t="s">
        <v>133</v>
      </c>
      <c r="D166" s="24" t="s">
        <v>133</v>
      </c>
      <c r="E166" s="24" t="s">
        <v>133</v>
      </c>
      <c r="F166" s="2" t="s">
        <v>133</v>
      </c>
    </row>
    <row r="167" spans="1:6" ht="12.75" customHeight="1" x14ac:dyDescent="0.35">
      <c r="A167" s="1" t="s">
        <v>168</v>
      </c>
      <c r="B167" s="2" t="s">
        <v>2244</v>
      </c>
      <c r="C167" s="24">
        <v>45250</v>
      </c>
      <c r="D167" s="24">
        <v>45239</v>
      </c>
      <c r="E167" s="24" t="s">
        <v>133</v>
      </c>
      <c r="F167" s="2" t="s">
        <v>133</v>
      </c>
    </row>
    <row r="168" spans="1:6" ht="12.75" customHeight="1" x14ac:dyDescent="0.35">
      <c r="A168" s="1" t="s">
        <v>169</v>
      </c>
      <c r="B168" s="2" t="s">
        <v>2234</v>
      </c>
      <c r="C168" s="24" t="s">
        <v>133</v>
      </c>
      <c r="D168" s="24" t="s">
        <v>133</v>
      </c>
      <c r="E168" s="24" t="s">
        <v>133</v>
      </c>
      <c r="F168" s="2" t="s">
        <v>133</v>
      </c>
    </row>
    <row r="169" spans="1:6" ht="12.75" customHeight="1" x14ac:dyDescent="0.35">
      <c r="A169" s="1" t="s">
        <v>170</v>
      </c>
      <c r="B169" s="2" t="s">
        <v>2233</v>
      </c>
      <c r="C169" s="24" t="s">
        <v>133</v>
      </c>
      <c r="D169" s="24" t="s">
        <v>133</v>
      </c>
      <c r="E169" s="24" t="s">
        <v>133</v>
      </c>
      <c r="F169" s="2" t="s">
        <v>133</v>
      </c>
    </row>
    <row r="170" spans="1:6" ht="12.75" customHeight="1" x14ac:dyDescent="0.35">
      <c r="A170" s="1" t="s">
        <v>171</v>
      </c>
      <c r="B170" s="2" t="s">
        <v>2247</v>
      </c>
      <c r="C170" s="24">
        <v>43507</v>
      </c>
      <c r="D170" s="24">
        <v>43505</v>
      </c>
      <c r="E170" s="24">
        <v>44193</v>
      </c>
      <c r="F170" s="2" t="s">
        <v>133</v>
      </c>
    </row>
    <row r="171" spans="1:6" ht="12.75" customHeight="1" x14ac:dyDescent="0.35">
      <c r="A171" s="1" t="s">
        <v>172</v>
      </c>
      <c r="B171" s="2" t="s">
        <v>2247</v>
      </c>
      <c r="C171" s="24">
        <v>43518</v>
      </c>
      <c r="D171" s="24">
        <v>43502</v>
      </c>
      <c r="E171" s="24">
        <v>43613</v>
      </c>
      <c r="F171" s="2" t="s">
        <v>2</v>
      </c>
    </row>
    <row r="172" spans="1:6" ht="12.75" customHeight="1" x14ac:dyDescent="0.35">
      <c r="A172" s="1" t="s">
        <v>173</v>
      </c>
      <c r="B172" s="2" t="s">
        <v>2247</v>
      </c>
      <c r="C172" s="24">
        <v>44708</v>
      </c>
      <c r="D172" s="24">
        <v>44629</v>
      </c>
      <c r="E172" s="24">
        <v>45121</v>
      </c>
      <c r="F172" s="2" t="s">
        <v>2</v>
      </c>
    </row>
    <row r="173" spans="1:6" ht="12.75" customHeight="1" x14ac:dyDescent="0.35">
      <c r="A173" s="1" t="s">
        <v>174</v>
      </c>
      <c r="B173" s="2" t="s">
        <v>2244</v>
      </c>
      <c r="C173" s="24" t="s">
        <v>133</v>
      </c>
      <c r="D173" s="24" t="s">
        <v>133</v>
      </c>
      <c r="E173" s="24" t="s">
        <v>133</v>
      </c>
      <c r="F173" s="2" t="s">
        <v>133</v>
      </c>
    </row>
    <row r="174" spans="1:6" ht="12.75" customHeight="1" x14ac:dyDescent="0.35">
      <c r="A174" s="1" t="s">
        <v>175</v>
      </c>
      <c r="B174" s="2" t="s">
        <v>2246</v>
      </c>
      <c r="C174" s="24" t="s">
        <v>133</v>
      </c>
      <c r="D174" s="24" t="s">
        <v>133</v>
      </c>
      <c r="E174" s="24" t="s">
        <v>133</v>
      </c>
      <c r="F174" s="2" t="s">
        <v>133</v>
      </c>
    </row>
    <row r="175" spans="1:6" ht="12.75" customHeight="1" x14ac:dyDescent="0.35">
      <c r="A175" s="1" t="s">
        <v>176</v>
      </c>
      <c r="B175" s="2" t="s">
        <v>2242</v>
      </c>
      <c r="C175" s="24" t="s">
        <v>133</v>
      </c>
      <c r="D175" s="24" t="s">
        <v>133</v>
      </c>
      <c r="E175" s="24" t="s">
        <v>133</v>
      </c>
      <c r="F175" s="2" t="s">
        <v>133</v>
      </c>
    </row>
    <row r="176" spans="1:6" ht="12.75" customHeight="1" x14ac:dyDescent="0.35">
      <c r="A176" s="1" t="s">
        <v>177</v>
      </c>
      <c r="B176" s="2" t="s">
        <v>2246</v>
      </c>
      <c r="C176" s="24" t="s">
        <v>133</v>
      </c>
      <c r="D176" s="24" t="s">
        <v>133</v>
      </c>
      <c r="E176" s="24" t="s">
        <v>133</v>
      </c>
      <c r="F176" s="2" t="s">
        <v>133</v>
      </c>
    </row>
    <row r="177" spans="1:6" ht="12.75" customHeight="1" x14ac:dyDescent="0.35">
      <c r="A177" s="1" t="s">
        <v>178</v>
      </c>
      <c r="B177" s="2" t="s">
        <v>2244</v>
      </c>
      <c r="C177" s="24" t="s">
        <v>133</v>
      </c>
      <c r="D177" s="24" t="s">
        <v>133</v>
      </c>
      <c r="E177" s="24" t="s">
        <v>133</v>
      </c>
      <c r="F177" s="2" t="s">
        <v>133</v>
      </c>
    </row>
    <row r="178" spans="1:6" ht="12.75" customHeight="1" x14ac:dyDescent="0.35">
      <c r="A178" s="1" t="s">
        <v>179</v>
      </c>
      <c r="B178" s="2" t="s">
        <v>2238</v>
      </c>
      <c r="C178" s="24">
        <v>44859</v>
      </c>
      <c r="D178" s="24">
        <v>44844</v>
      </c>
      <c r="E178" s="24" t="s">
        <v>133</v>
      </c>
      <c r="F178" s="2" t="s">
        <v>133</v>
      </c>
    </row>
    <row r="179" spans="1:6" ht="12.75" customHeight="1" x14ac:dyDescent="0.35">
      <c r="A179" s="1" t="s">
        <v>180</v>
      </c>
      <c r="B179" s="2" t="s">
        <v>2244</v>
      </c>
      <c r="C179" s="24" t="s">
        <v>133</v>
      </c>
      <c r="D179" s="24" t="s">
        <v>133</v>
      </c>
      <c r="E179" s="24" t="s">
        <v>133</v>
      </c>
      <c r="F179" s="2" t="s">
        <v>133</v>
      </c>
    </row>
    <row r="180" spans="1:6" ht="12.75" customHeight="1" x14ac:dyDescent="0.35">
      <c r="A180" s="1" t="s">
        <v>181</v>
      </c>
      <c r="B180" s="2" t="s">
        <v>2246</v>
      </c>
      <c r="C180" s="24" t="s">
        <v>133</v>
      </c>
      <c r="D180" s="24" t="s">
        <v>133</v>
      </c>
      <c r="E180" s="24" t="s">
        <v>133</v>
      </c>
      <c r="F180" s="2" t="s">
        <v>133</v>
      </c>
    </row>
    <row r="181" spans="1:6" ht="12.75" customHeight="1" x14ac:dyDescent="0.35">
      <c r="A181" s="1" t="s">
        <v>182</v>
      </c>
      <c r="B181" s="2" t="s">
        <v>2255</v>
      </c>
      <c r="C181" s="24" t="s">
        <v>133</v>
      </c>
      <c r="D181" s="24" t="s">
        <v>133</v>
      </c>
      <c r="E181" s="24" t="s">
        <v>133</v>
      </c>
      <c r="F181" s="2" t="s">
        <v>133</v>
      </c>
    </row>
    <row r="182" spans="1:6" ht="12.75" customHeight="1" x14ac:dyDescent="0.35">
      <c r="A182" s="1" t="s">
        <v>183</v>
      </c>
      <c r="B182" s="2" t="s">
        <v>2240</v>
      </c>
      <c r="C182" s="24">
        <v>45070</v>
      </c>
      <c r="D182" s="24">
        <v>45069</v>
      </c>
      <c r="E182" s="24" t="s">
        <v>133</v>
      </c>
      <c r="F182" s="2" t="s">
        <v>133</v>
      </c>
    </row>
    <row r="183" spans="1:6" ht="12.75" customHeight="1" x14ac:dyDescent="0.35">
      <c r="A183" s="1" t="s">
        <v>184</v>
      </c>
      <c r="B183" s="2" t="s">
        <v>2242</v>
      </c>
      <c r="C183" s="24" t="s">
        <v>133</v>
      </c>
      <c r="D183" s="24" t="s">
        <v>133</v>
      </c>
      <c r="E183" s="24" t="s">
        <v>133</v>
      </c>
      <c r="F183" s="2" t="s">
        <v>133</v>
      </c>
    </row>
    <row r="184" spans="1:6" ht="12.75" customHeight="1" x14ac:dyDescent="0.35">
      <c r="A184" s="1" t="s">
        <v>185</v>
      </c>
      <c r="B184" s="2" t="s">
        <v>2254</v>
      </c>
      <c r="C184" s="24" t="s">
        <v>133</v>
      </c>
      <c r="D184" s="24" t="s">
        <v>133</v>
      </c>
      <c r="E184" s="24" t="s">
        <v>133</v>
      </c>
      <c r="F184" s="2" t="s">
        <v>133</v>
      </c>
    </row>
    <row r="185" spans="1:6" ht="12.75" customHeight="1" x14ac:dyDescent="0.35">
      <c r="A185" s="1" t="s">
        <v>186</v>
      </c>
      <c r="B185" s="2" t="s">
        <v>2248</v>
      </c>
      <c r="C185" s="24" t="s">
        <v>133</v>
      </c>
      <c r="D185" s="24" t="s">
        <v>133</v>
      </c>
      <c r="E185" s="24" t="s">
        <v>133</v>
      </c>
      <c r="F185" s="2" t="s">
        <v>133</v>
      </c>
    </row>
    <row r="186" spans="1:6" ht="12.75" customHeight="1" x14ac:dyDescent="0.35">
      <c r="A186" s="1" t="s">
        <v>187</v>
      </c>
      <c r="B186" s="2" t="s">
        <v>2238</v>
      </c>
      <c r="C186" s="24">
        <v>44950</v>
      </c>
      <c r="D186" s="24">
        <v>44946</v>
      </c>
      <c r="E186" s="24" t="s">
        <v>133</v>
      </c>
      <c r="F186" s="2" t="s">
        <v>133</v>
      </c>
    </row>
    <row r="187" spans="1:6" ht="12.75" customHeight="1" x14ac:dyDescent="0.35">
      <c r="A187" s="1" t="s">
        <v>188</v>
      </c>
      <c r="B187" s="2" t="s">
        <v>2238</v>
      </c>
      <c r="C187" s="24" t="s">
        <v>133</v>
      </c>
      <c r="D187" s="24" t="s">
        <v>133</v>
      </c>
      <c r="E187" s="24" t="s">
        <v>133</v>
      </c>
      <c r="F187" s="2" t="s">
        <v>133</v>
      </c>
    </row>
    <row r="188" spans="1:6" ht="12.75" customHeight="1" x14ac:dyDescent="0.35">
      <c r="A188" s="1" t="s">
        <v>189</v>
      </c>
      <c r="B188" s="2" t="s">
        <v>2244</v>
      </c>
      <c r="C188" s="24" t="s">
        <v>133</v>
      </c>
      <c r="D188" s="24" t="s">
        <v>133</v>
      </c>
      <c r="E188" s="24" t="s">
        <v>133</v>
      </c>
      <c r="F188" s="2" t="s">
        <v>133</v>
      </c>
    </row>
    <row r="189" spans="1:6" ht="12.75" customHeight="1" x14ac:dyDescent="0.35">
      <c r="A189" s="1" t="s">
        <v>190</v>
      </c>
      <c r="B189" s="2" t="s">
        <v>2251</v>
      </c>
      <c r="C189" s="24">
        <v>45399</v>
      </c>
      <c r="D189" s="24">
        <v>45292</v>
      </c>
      <c r="E189" s="24" t="s">
        <v>133</v>
      </c>
      <c r="F189" s="2" t="s">
        <v>133</v>
      </c>
    </row>
    <row r="190" spans="1:6" ht="12.75" customHeight="1" x14ac:dyDescent="0.35">
      <c r="A190" s="1" t="s">
        <v>191</v>
      </c>
      <c r="B190" s="2" t="s">
        <v>2244</v>
      </c>
      <c r="C190" s="24" t="s">
        <v>133</v>
      </c>
      <c r="D190" s="24" t="s">
        <v>133</v>
      </c>
      <c r="E190" s="24" t="s">
        <v>133</v>
      </c>
      <c r="F190" s="2" t="s">
        <v>133</v>
      </c>
    </row>
    <row r="191" spans="1:6" ht="12.75" customHeight="1" x14ac:dyDescent="0.35">
      <c r="A191" s="1" t="s">
        <v>192</v>
      </c>
      <c r="B191" s="2" t="s">
        <v>2244</v>
      </c>
      <c r="C191" s="24" t="s">
        <v>133</v>
      </c>
      <c r="D191" s="24" t="s">
        <v>133</v>
      </c>
      <c r="E191" s="24" t="s">
        <v>133</v>
      </c>
      <c r="F191" s="2" t="s">
        <v>133</v>
      </c>
    </row>
    <row r="192" spans="1:6" ht="12.75" customHeight="1" x14ac:dyDescent="0.35">
      <c r="A192" s="1" t="s">
        <v>193</v>
      </c>
      <c r="B192" s="2" t="s">
        <v>2244</v>
      </c>
      <c r="C192" s="24" t="s">
        <v>133</v>
      </c>
      <c r="D192" s="24" t="s">
        <v>133</v>
      </c>
      <c r="E192" s="24" t="s">
        <v>133</v>
      </c>
      <c r="F192" s="2" t="s">
        <v>133</v>
      </c>
    </row>
    <row r="193" spans="1:6" ht="12.75" customHeight="1" x14ac:dyDescent="0.35">
      <c r="A193" s="1" t="s">
        <v>194</v>
      </c>
      <c r="B193" s="2" t="s">
        <v>2251</v>
      </c>
      <c r="C193" s="24">
        <v>45604</v>
      </c>
      <c r="D193" s="24">
        <v>45580</v>
      </c>
      <c r="E193" s="24" t="s">
        <v>133</v>
      </c>
      <c r="F193" s="2" t="s">
        <v>133</v>
      </c>
    </row>
    <row r="194" spans="1:6" ht="12.75" customHeight="1" x14ac:dyDescent="0.35">
      <c r="A194" s="1" t="s">
        <v>195</v>
      </c>
      <c r="B194" s="2" t="s">
        <v>2247</v>
      </c>
      <c r="C194" s="24">
        <v>43587</v>
      </c>
      <c r="D194" s="24">
        <v>43587</v>
      </c>
      <c r="E194" s="24">
        <v>44235</v>
      </c>
      <c r="F194" s="2" t="s">
        <v>133</v>
      </c>
    </row>
    <row r="195" spans="1:6" ht="12.75" customHeight="1" x14ac:dyDescent="0.35">
      <c r="A195" s="1" t="s">
        <v>196</v>
      </c>
      <c r="B195" s="2" t="s">
        <v>2239</v>
      </c>
      <c r="C195" s="24" t="s">
        <v>133</v>
      </c>
      <c r="D195" s="24" t="s">
        <v>133</v>
      </c>
      <c r="E195" s="24" t="s">
        <v>133</v>
      </c>
      <c r="F195" s="2" t="s">
        <v>133</v>
      </c>
    </row>
    <row r="196" spans="1:6" ht="12.75" customHeight="1" x14ac:dyDescent="0.35">
      <c r="A196" s="1" t="s">
        <v>197</v>
      </c>
      <c r="B196" s="2" t="s">
        <v>2241</v>
      </c>
      <c r="C196" s="24" t="s">
        <v>133</v>
      </c>
      <c r="D196" s="24" t="s">
        <v>133</v>
      </c>
      <c r="E196" s="24" t="s">
        <v>133</v>
      </c>
      <c r="F196" s="2" t="s">
        <v>133</v>
      </c>
    </row>
    <row r="197" spans="1:6" ht="12.75" customHeight="1" x14ac:dyDescent="0.35">
      <c r="A197" s="1" t="s">
        <v>198</v>
      </c>
      <c r="B197" s="2" t="s">
        <v>2255</v>
      </c>
      <c r="C197" s="24" t="s">
        <v>133</v>
      </c>
      <c r="D197" s="24" t="s">
        <v>133</v>
      </c>
      <c r="E197" s="24" t="s">
        <v>133</v>
      </c>
      <c r="F197" s="2" t="s">
        <v>133</v>
      </c>
    </row>
    <row r="198" spans="1:6" ht="12.75" customHeight="1" x14ac:dyDescent="0.35">
      <c r="A198" s="1" t="s">
        <v>199</v>
      </c>
      <c r="B198" s="2" t="s">
        <v>2236</v>
      </c>
      <c r="C198" s="24" t="s">
        <v>133</v>
      </c>
      <c r="D198" s="24" t="s">
        <v>133</v>
      </c>
      <c r="E198" s="24" t="s">
        <v>133</v>
      </c>
      <c r="F198" s="2" t="s">
        <v>133</v>
      </c>
    </row>
    <row r="199" spans="1:6" ht="12.75" customHeight="1" x14ac:dyDescent="0.35">
      <c r="A199" s="1" t="s">
        <v>200</v>
      </c>
      <c r="B199" s="2" t="s">
        <v>2240</v>
      </c>
      <c r="C199" s="24" t="s">
        <v>133</v>
      </c>
      <c r="D199" s="24" t="s">
        <v>133</v>
      </c>
      <c r="E199" s="24" t="s">
        <v>133</v>
      </c>
      <c r="F199" s="2" t="s">
        <v>133</v>
      </c>
    </row>
    <row r="200" spans="1:6" ht="12.75" customHeight="1" x14ac:dyDescent="0.35">
      <c r="A200" s="1" t="s">
        <v>201</v>
      </c>
      <c r="B200" s="2" t="s">
        <v>2245</v>
      </c>
      <c r="C200" s="24">
        <v>44803</v>
      </c>
      <c r="D200" s="24">
        <v>44783</v>
      </c>
      <c r="E200" s="24">
        <v>45254</v>
      </c>
      <c r="F200" s="2" t="s">
        <v>4</v>
      </c>
    </row>
    <row r="201" spans="1:6" ht="12.75" customHeight="1" x14ac:dyDescent="0.35">
      <c r="A201" s="1" t="s">
        <v>202</v>
      </c>
      <c r="B201" s="2" t="s">
        <v>2233</v>
      </c>
      <c r="C201" s="24" t="s">
        <v>133</v>
      </c>
      <c r="D201" s="24" t="s">
        <v>133</v>
      </c>
      <c r="E201" s="24" t="s">
        <v>133</v>
      </c>
      <c r="F201" s="2" t="s">
        <v>133</v>
      </c>
    </row>
    <row r="202" spans="1:6" ht="12.75" customHeight="1" x14ac:dyDescent="0.35">
      <c r="A202" s="1" t="s">
        <v>203</v>
      </c>
      <c r="B202" s="2" t="s">
        <v>2241</v>
      </c>
      <c r="C202" s="24" t="s">
        <v>133</v>
      </c>
      <c r="D202" s="24" t="s">
        <v>133</v>
      </c>
      <c r="E202" s="24" t="s">
        <v>133</v>
      </c>
      <c r="F202" s="2" t="s">
        <v>133</v>
      </c>
    </row>
    <row r="203" spans="1:6" ht="12.75" customHeight="1" x14ac:dyDescent="0.35">
      <c r="A203" s="1" t="s">
        <v>204</v>
      </c>
      <c r="B203" s="2" t="s">
        <v>2244</v>
      </c>
      <c r="C203" s="24" t="s">
        <v>133</v>
      </c>
      <c r="D203" s="24" t="s">
        <v>133</v>
      </c>
      <c r="E203" s="24" t="s">
        <v>133</v>
      </c>
      <c r="F203" s="2" t="s">
        <v>133</v>
      </c>
    </row>
    <row r="204" spans="1:6" ht="12.75" customHeight="1" x14ac:dyDescent="0.35">
      <c r="A204" s="1" t="s">
        <v>205</v>
      </c>
      <c r="B204" s="2" t="s">
        <v>2245</v>
      </c>
      <c r="C204" s="24">
        <v>43438</v>
      </c>
      <c r="D204" s="24">
        <v>43437</v>
      </c>
      <c r="E204" s="24">
        <v>43587</v>
      </c>
      <c r="F204" s="2" t="s">
        <v>12</v>
      </c>
    </row>
    <row r="205" spans="1:6" ht="12.75" customHeight="1" x14ac:dyDescent="0.35">
      <c r="A205" s="1" t="s">
        <v>206</v>
      </c>
      <c r="B205" s="2" t="s">
        <v>2254</v>
      </c>
      <c r="C205" s="24">
        <v>45131</v>
      </c>
      <c r="D205" s="24">
        <v>45124</v>
      </c>
      <c r="E205" s="24" t="s">
        <v>133</v>
      </c>
      <c r="F205" s="2" t="s">
        <v>133</v>
      </c>
    </row>
    <row r="206" spans="1:6" ht="12.75" customHeight="1" x14ac:dyDescent="0.35">
      <c r="A206" s="1" t="s">
        <v>207</v>
      </c>
      <c r="B206" s="2" t="s">
        <v>2245</v>
      </c>
      <c r="C206" s="24">
        <v>43165</v>
      </c>
      <c r="D206" s="24">
        <v>43164</v>
      </c>
      <c r="E206" s="24">
        <v>43714</v>
      </c>
      <c r="F206" s="2" t="s">
        <v>2</v>
      </c>
    </row>
    <row r="207" spans="1:6" ht="12.75" customHeight="1" x14ac:dyDescent="0.35">
      <c r="A207" s="1" t="s">
        <v>208</v>
      </c>
      <c r="B207" s="2" t="s">
        <v>2242</v>
      </c>
      <c r="C207" s="24" t="s">
        <v>133</v>
      </c>
      <c r="D207" s="24" t="s">
        <v>133</v>
      </c>
      <c r="E207" s="24" t="s">
        <v>133</v>
      </c>
      <c r="F207" s="2" t="s">
        <v>133</v>
      </c>
    </row>
    <row r="208" spans="1:6" ht="12.75" customHeight="1" x14ac:dyDescent="0.35">
      <c r="A208" s="1" t="s">
        <v>209</v>
      </c>
      <c r="B208" s="2" t="s">
        <v>2245</v>
      </c>
      <c r="C208" s="24" t="s">
        <v>133</v>
      </c>
      <c r="D208" s="24" t="s">
        <v>133</v>
      </c>
      <c r="E208" s="24" t="s">
        <v>133</v>
      </c>
      <c r="F208" s="2" t="s">
        <v>133</v>
      </c>
    </row>
    <row r="209" spans="1:6" ht="12.75" customHeight="1" x14ac:dyDescent="0.35">
      <c r="A209" s="1" t="s">
        <v>210</v>
      </c>
      <c r="B209" s="2" t="s">
        <v>2237</v>
      </c>
      <c r="C209" s="24">
        <v>44861</v>
      </c>
      <c r="D209" s="24">
        <v>44855</v>
      </c>
      <c r="E209" s="24">
        <v>45223</v>
      </c>
      <c r="F209" s="2" t="s">
        <v>4</v>
      </c>
    </row>
    <row r="210" spans="1:6" ht="12.75" customHeight="1" x14ac:dyDescent="0.35">
      <c r="A210" s="1" t="s">
        <v>211</v>
      </c>
      <c r="B210" s="2" t="s">
        <v>2233</v>
      </c>
      <c r="C210" s="24" t="s">
        <v>133</v>
      </c>
      <c r="D210" s="24" t="s">
        <v>133</v>
      </c>
      <c r="E210" s="24" t="s">
        <v>133</v>
      </c>
      <c r="F210" s="2" t="s">
        <v>133</v>
      </c>
    </row>
    <row r="211" spans="1:6" ht="12.75" customHeight="1" x14ac:dyDescent="0.35">
      <c r="A211" s="1" t="s">
        <v>212</v>
      </c>
      <c r="B211" s="2" t="s">
        <v>2239</v>
      </c>
      <c r="C211" s="24" t="s">
        <v>133</v>
      </c>
      <c r="D211" s="24" t="s">
        <v>133</v>
      </c>
      <c r="E211" s="24" t="s">
        <v>133</v>
      </c>
      <c r="F211" s="2" t="s">
        <v>133</v>
      </c>
    </row>
    <row r="212" spans="1:6" ht="12.75" customHeight="1" x14ac:dyDescent="0.35">
      <c r="A212" s="1" t="s">
        <v>213</v>
      </c>
      <c r="B212" s="2" t="s">
        <v>2254</v>
      </c>
      <c r="C212" s="24" t="s">
        <v>133</v>
      </c>
      <c r="D212" s="24" t="s">
        <v>133</v>
      </c>
      <c r="E212" s="24" t="s">
        <v>133</v>
      </c>
      <c r="F212" s="2" t="s">
        <v>133</v>
      </c>
    </row>
    <row r="213" spans="1:6" ht="12.75" customHeight="1" x14ac:dyDescent="0.35">
      <c r="A213" s="1" t="s">
        <v>214</v>
      </c>
      <c r="B213" s="2" t="s">
        <v>2234</v>
      </c>
      <c r="C213" s="24">
        <v>44655</v>
      </c>
      <c r="D213" s="24">
        <v>44652</v>
      </c>
      <c r="E213" s="24">
        <v>45375</v>
      </c>
      <c r="F213" s="2" t="s">
        <v>2</v>
      </c>
    </row>
    <row r="214" spans="1:6" ht="12.75" customHeight="1" x14ac:dyDescent="0.35">
      <c r="A214" s="1" t="s">
        <v>215</v>
      </c>
      <c r="B214" s="2" t="s">
        <v>2242</v>
      </c>
      <c r="C214" s="24" t="s">
        <v>133</v>
      </c>
      <c r="D214" s="24" t="s">
        <v>133</v>
      </c>
      <c r="E214" s="24" t="s">
        <v>133</v>
      </c>
      <c r="F214" s="2" t="s">
        <v>133</v>
      </c>
    </row>
    <row r="215" spans="1:6" ht="12.75" customHeight="1" x14ac:dyDescent="0.35">
      <c r="A215" s="1" t="s">
        <v>216</v>
      </c>
      <c r="B215" s="2" t="s">
        <v>2240</v>
      </c>
      <c r="C215" s="24" t="s">
        <v>133</v>
      </c>
      <c r="D215" s="24" t="s">
        <v>133</v>
      </c>
      <c r="E215" s="24" t="s">
        <v>133</v>
      </c>
      <c r="F215" s="2" t="s">
        <v>133</v>
      </c>
    </row>
    <row r="216" spans="1:6" ht="12.75" customHeight="1" x14ac:dyDescent="0.35">
      <c r="A216" s="1" t="s">
        <v>217</v>
      </c>
      <c r="B216" s="2" t="s">
        <v>2242</v>
      </c>
      <c r="C216" s="24" t="s">
        <v>133</v>
      </c>
      <c r="D216" s="24" t="s">
        <v>133</v>
      </c>
      <c r="E216" s="24" t="s">
        <v>133</v>
      </c>
      <c r="F216" s="2" t="s">
        <v>133</v>
      </c>
    </row>
    <row r="217" spans="1:6" ht="12.75" customHeight="1" x14ac:dyDescent="0.35">
      <c r="A217" s="1" t="s">
        <v>218</v>
      </c>
      <c r="B217" s="2" t="s">
        <v>2241</v>
      </c>
      <c r="C217" s="24">
        <v>45803</v>
      </c>
      <c r="D217" s="24">
        <v>45799</v>
      </c>
      <c r="E217" s="24" t="s">
        <v>133</v>
      </c>
      <c r="F217" s="2" t="s">
        <v>133</v>
      </c>
    </row>
    <row r="218" spans="1:6" ht="12.75" customHeight="1" x14ac:dyDescent="0.35">
      <c r="A218" s="1" t="s">
        <v>219</v>
      </c>
      <c r="B218" s="2" t="s">
        <v>2251</v>
      </c>
      <c r="C218" s="24" t="s">
        <v>133</v>
      </c>
      <c r="D218" s="24" t="s">
        <v>133</v>
      </c>
      <c r="E218" s="24" t="s">
        <v>133</v>
      </c>
      <c r="F218" s="2" t="s">
        <v>133</v>
      </c>
    </row>
    <row r="219" spans="1:6" ht="12.75" customHeight="1" x14ac:dyDescent="0.35">
      <c r="A219" s="1" t="s">
        <v>220</v>
      </c>
      <c r="B219" s="2" t="s">
        <v>2246</v>
      </c>
      <c r="C219" s="24" t="s">
        <v>133</v>
      </c>
      <c r="D219" s="24" t="s">
        <v>133</v>
      </c>
      <c r="E219" s="24" t="s">
        <v>133</v>
      </c>
      <c r="F219" s="2" t="s">
        <v>133</v>
      </c>
    </row>
    <row r="220" spans="1:6" ht="12.75" customHeight="1" x14ac:dyDescent="0.35">
      <c r="A220" s="1" t="s">
        <v>221</v>
      </c>
      <c r="B220" s="2" t="s">
        <v>2246</v>
      </c>
      <c r="C220" s="24">
        <v>44271</v>
      </c>
      <c r="D220" s="24">
        <v>44258</v>
      </c>
      <c r="E220" s="24">
        <v>44651</v>
      </c>
      <c r="F220" s="2" t="s">
        <v>12</v>
      </c>
    </row>
    <row r="221" spans="1:6" ht="12.75" customHeight="1" x14ac:dyDescent="0.35">
      <c r="A221" s="1" t="s">
        <v>222</v>
      </c>
      <c r="B221" s="2" t="s">
        <v>2240</v>
      </c>
      <c r="C221" s="24">
        <v>44560</v>
      </c>
      <c r="D221" s="24">
        <v>44560</v>
      </c>
      <c r="E221" s="24" t="s">
        <v>133</v>
      </c>
      <c r="F221" s="2" t="s">
        <v>133</v>
      </c>
    </row>
    <row r="222" spans="1:6" ht="12.75" customHeight="1" x14ac:dyDescent="0.35">
      <c r="A222" s="1" t="s">
        <v>223</v>
      </c>
      <c r="B222" s="2" t="s">
        <v>2254</v>
      </c>
      <c r="C222" s="24" t="s">
        <v>133</v>
      </c>
      <c r="D222" s="24" t="s">
        <v>133</v>
      </c>
      <c r="E222" s="24" t="s">
        <v>133</v>
      </c>
      <c r="F222" s="2" t="s">
        <v>133</v>
      </c>
    </row>
    <row r="223" spans="1:6" ht="12.75" customHeight="1" x14ac:dyDescent="0.35">
      <c r="A223" s="1" t="s">
        <v>224</v>
      </c>
      <c r="B223" s="2" t="s">
        <v>2255</v>
      </c>
      <c r="C223" s="24" t="s">
        <v>133</v>
      </c>
      <c r="D223" s="24" t="s">
        <v>133</v>
      </c>
      <c r="E223" s="24" t="s">
        <v>133</v>
      </c>
      <c r="F223" s="2" t="s">
        <v>133</v>
      </c>
    </row>
    <row r="224" spans="1:6" ht="12.75" customHeight="1" x14ac:dyDescent="0.35">
      <c r="A224" s="1" t="s">
        <v>225</v>
      </c>
      <c r="B224" s="2" t="s">
        <v>2244</v>
      </c>
      <c r="C224" s="24">
        <v>44897</v>
      </c>
      <c r="D224" s="24">
        <v>44890</v>
      </c>
      <c r="E224" s="24" t="s">
        <v>133</v>
      </c>
      <c r="F224" s="2" t="s">
        <v>133</v>
      </c>
    </row>
    <row r="225" spans="1:6" ht="12.75" customHeight="1" x14ac:dyDescent="0.35">
      <c r="A225" s="1" t="s">
        <v>226</v>
      </c>
      <c r="B225" s="2" t="s">
        <v>2246</v>
      </c>
      <c r="C225" s="24" t="s">
        <v>133</v>
      </c>
      <c r="D225" s="24" t="s">
        <v>133</v>
      </c>
      <c r="E225" s="24" t="s">
        <v>133</v>
      </c>
      <c r="F225" s="2" t="s">
        <v>133</v>
      </c>
    </row>
    <row r="226" spans="1:6" ht="12.75" customHeight="1" x14ac:dyDescent="0.35">
      <c r="A226" s="1" t="s">
        <v>227</v>
      </c>
      <c r="B226" s="2" t="s">
        <v>2245</v>
      </c>
      <c r="C226" s="24">
        <v>43264</v>
      </c>
      <c r="D226" s="24">
        <v>43283</v>
      </c>
      <c r="E226" s="24">
        <v>43454</v>
      </c>
      <c r="F226" s="2" t="s">
        <v>2</v>
      </c>
    </row>
    <row r="227" spans="1:6" ht="12.75" customHeight="1" x14ac:dyDescent="0.35">
      <c r="A227" s="1" t="s">
        <v>228</v>
      </c>
      <c r="B227" s="2" t="s">
        <v>2241</v>
      </c>
      <c r="C227" s="24" t="s">
        <v>133</v>
      </c>
      <c r="D227" s="24" t="s">
        <v>133</v>
      </c>
      <c r="E227" s="24" t="s">
        <v>133</v>
      </c>
      <c r="F227" s="2" t="s">
        <v>133</v>
      </c>
    </row>
    <row r="228" spans="1:6" ht="12.75" customHeight="1" x14ac:dyDescent="0.35">
      <c r="A228" s="1" t="s">
        <v>229</v>
      </c>
      <c r="B228" s="2" t="s">
        <v>2255</v>
      </c>
      <c r="C228" s="24" t="s">
        <v>133</v>
      </c>
      <c r="D228" s="24" t="s">
        <v>133</v>
      </c>
      <c r="E228" s="24" t="s">
        <v>133</v>
      </c>
      <c r="F228" s="2" t="s">
        <v>133</v>
      </c>
    </row>
    <row r="229" spans="1:6" ht="12.75" customHeight="1" x14ac:dyDescent="0.35">
      <c r="A229" s="1" t="s">
        <v>230</v>
      </c>
      <c r="B229" s="2" t="s">
        <v>2240</v>
      </c>
      <c r="C229" s="24" t="s">
        <v>133</v>
      </c>
      <c r="D229" s="24" t="s">
        <v>133</v>
      </c>
      <c r="E229" s="24" t="s">
        <v>133</v>
      </c>
      <c r="F229" s="2" t="s">
        <v>133</v>
      </c>
    </row>
    <row r="230" spans="1:6" ht="12.75" customHeight="1" x14ac:dyDescent="0.35">
      <c r="A230" s="1" t="s">
        <v>231</v>
      </c>
      <c r="B230" s="2" t="s">
        <v>2246</v>
      </c>
      <c r="C230" s="24" t="s">
        <v>133</v>
      </c>
      <c r="D230" s="24" t="s">
        <v>133</v>
      </c>
      <c r="E230" s="24" t="s">
        <v>133</v>
      </c>
      <c r="F230" s="2" t="s">
        <v>133</v>
      </c>
    </row>
    <row r="231" spans="1:6" ht="12.75" customHeight="1" x14ac:dyDescent="0.35">
      <c r="A231" s="1" t="s">
        <v>232</v>
      </c>
      <c r="B231" s="2" t="s">
        <v>2240</v>
      </c>
      <c r="C231" s="24" t="s">
        <v>133</v>
      </c>
      <c r="D231" s="24" t="s">
        <v>133</v>
      </c>
      <c r="E231" s="24" t="s">
        <v>133</v>
      </c>
      <c r="F231" s="2" t="s">
        <v>133</v>
      </c>
    </row>
    <row r="232" spans="1:6" ht="12.75" customHeight="1" x14ac:dyDescent="0.35">
      <c r="A232" s="1" t="s">
        <v>233</v>
      </c>
      <c r="B232" s="2" t="s">
        <v>2247</v>
      </c>
      <c r="C232" s="24">
        <v>44313</v>
      </c>
      <c r="D232" s="24">
        <v>44312</v>
      </c>
      <c r="E232" s="24" t="s">
        <v>133</v>
      </c>
      <c r="F232" s="2" t="s">
        <v>133</v>
      </c>
    </row>
    <row r="233" spans="1:6" ht="12.75" customHeight="1" x14ac:dyDescent="0.35">
      <c r="A233" s="1" t="s">
        <v>234</v>
      </c>
      <c r="B233" s="2" t="s">
        <v>2245</v>
      </c>
      <c r="C233" s="24" t="s">
        <v>133</v>
      </c>
      <c r="D233" s="24" t="s">
        <v>133</v>
      </c>
      <c r="E233" s="24" t="s">
        <v>133</v>
      </c>
      <c r="F233" s="2" t="s">
        <v>133</v>
      </c>
    </row>
    <row r="234" spans="1:6" ht="12.75" customHeight="1" x14ac:dyDescent="0.35">
      <c r="A234" s="1" t="s">
        <v>235</v>
      </c>
      <c r="B234" s="2" t="s">
        <v>2246</v>
      </c>
      <c r="C234" s="24" t="s">
        <v>133</v>
      </c>
      <c r="D234" s="24" t="s">
        <v>133</v>
      </c>
      <c r="E234" s="24" t="s">
        <v>133</v>
      </c>
      <c r="F234" s="2" t="s">
        <v>133</v>
      </c>
    </row>
    <row r="235" spans="1:6" ht="12.75" customHeight="1" x14ac:dyDescent="0.35">
      <c r="A235" s="1" t="s">
        <v>236</v>
      </c>
      <c r="B235" s="2" t="s">
        <v>2245</v>
      </c>
      <c r="C235" s="24">
        <v>43224</v>
      </c>
      <c r="D235" s="24">
        <v>43217</v>
      </c>
      <c r="E235" s="24">
        <v>44152</v>
      </c>
      <c r="F235" s="2" t="s">
        <v>4</v>
      </c>
    </row>
    <row r="236" spans="1:6" ht="12.75" customHeight="1" x14ac:dyDescent="0.35">
      <c r="A236" s="1" t="s">
        <v>237</v>
      </c>
      <c r="B236" s="2" t="s">
        <v>2245</v>
      </c>
      <c r="C236" s="24">
        <v>44589</v>
      </c>
      <c r="D236" s="24">
        <v>44547</v>
      </c>
      <c r="E236" s="24" t="s">
        <v>133</v>
      </c>
      <c r="F236" s="2" t="s">
        <v>133</v>
      </c>
    </row>
    <row r="237" spans="1:6" ht="12.75" customHeight="1" x14ac:dyDescent="0.35">
      <c r="A237" s="1" t="s">
        <v>238</v>
      </c>
      <c r="B237" s="2" t="s">
        <v>2247</v>
      </c>
      <c r="C237" s="24">
        <v>43215</v>
      </c>
      <c r="D237" s="24">
        <v>43210</v>
      </c>
      <c r="E237" s="24">
        <v>43510</v>
      </c>
      <c r="F237" s="2" t="s">
        <v>12</v>
      </c>
    </row>
    <row r="238" spans="1:6" ht="12.75" customHeight="1" x14ac:dyDescent="0.35">
      <c r="A238" s="1" t="s">
        <v>239</v>
      </c>
      <c r="B238" s="2" t="s">
        <v>2248</v>
      </c>
      <c r="C238" s="24" t="s">
        <v>133</v>
      </c>
      <c r="D238" s="24" t="s">
        <v>133</v>
      </c>
      <c r="E238" s="24" t="s">
        <v>133</v>
      </c>
      <c r="F238" s="2" t="s">
        <v>133</v>
      </c>
    </row>
    <row r="239" spans="1:6" ht="12.75" customHeight="1" x14ac:dyDescent="0.35">
      <c r="A239" s="1" t="s">
        <v>240</v>
      </c>
      <c r="B239" s="2" t="s">
        <v>2246</v>
      </c>
      <c r="C239" s="24">
        <v>44656</v>
      </c>
      <c r="D239" s="24">
        <v>44628</v>
      </c>
      <c r="E239" s="24">
        <v>45384</v>
      </c>
      <c r="F239" s="2" t="s">
        <v>4</v>
      </c>
    </row>
    <row r="240" spans="1:6" ht="12.75" customHeight="1" x14ac:dyDescent="0.35">
      <c r="A240" s="1" t="s">
        <v>241</v>
      </c>
      <c r="B240" s="2" t="s">
        <v>2239</v>
      </c>
      <c r="C240" s="24" t="s">
        <v>133</v>
      </c>
      <c r="D240" s="24" t="s">
        <v>133</v>
      </c>
      <c r="E240" s="24" t="s">
        <v>133</v>
      </c>
      <c r="F240" s="2" t="s">
        <v>133</v>
      </c>
    </row>
    <row r="241" spans="1:6" ht="12.75" customHeight="1" x14ac:dyDescent="0.35">
      <c r="A241" s="1" t="s">
        <v>242</v>
      </c>
      <c r="B241" s="2" t="s">
        <v>2249</v>
      </c>
      <c r="C241" s="24" t="s">
        <v>133</v>
      </c>
      <c r="D241" s="24" t="s">
        <v>133</v>
      </c>
      <c r="E241" s="24" t="s">
        <v>133</v>
      </c>
      <c r="F241" s="2" t="s">
        <v>133</v>
      </c>
    </row>
    <row r="242" spans="1:6" ht="12.75" customHeight="1" x14ac:dyDescent="0.35">
      <c r="A242" s="1" t="s">
        <v>243</v>
      </c>
      <c r="B242" s="2" t="s">
        <v>2239</v>
      </c>
      <c r="C242" s="24" t="s">
        <v>133</v>
      </c>
      <c r="D242" s="24" t="s">
        <v>133</v>
      </c>
      <c r="E242" s="24" t="s">
        <v>133</v>
      </c>
      <c r="F242" s="2" t="s">
        <v>133</v>
      </c>
    </row>
    <row r="243" spans="1:6" ht="12.75" customHeight="1" x14ac:dyDescent="0.35">
      <c r="A243" s="1" t="s">
        <v>244</v>
      </c>
      <c r="B243" s="2" t="s">
        <v>2237</v>
      </c>
      <c r="C243" s="24" t="s">
        <v>133</v>
      </c>
      <c r="D243" s="24" t="s">
        <v>133</v>
      </c>
      <c r="E243" s="24" t="s">
        <v>133</v>
      </c>
      <c r="F243" s="2" t="s">
        <v>133</v>
      </c>
    </row>
    <row r="244" spans="1:6" ht="12.75" customHeight="1" x14ac:dyDescent="0.35">
      <c r="A244" s="1" t="s">
        <v>245</v>
      </c>
      <c r="B244" s="2" t="s">
        <v>2242</v>
      </c>
      <c r="C244" s="24" t="s">
        <v>133</v>
      </c>
      <c r="D244" s="24" t="s">
        <v>133</v>
      </c>
      <c r="E244" s="24" t="s">
        <v>133</v>
      </c>
      <c r="F244" s="2" t="s">
        <v>133</v>
      </c>
    </row>
    <row r="245" spans="1:6" ht="12.75" customHeight="1" x14ac:dyDescent="0.35">
      <c r="A245" s="1" t="s">
        <v>246</v>
      </c>
      <c r="B245" s="2" t="s">
        <v>2256</v>
      </c>
      <c r="C245" s="24">
        <v>44056</v>
      </c>
      <c r="D245" s="24">
        <v>44049</v>
      </c>
      <c r="E245" s="24">
        <v>44487</v>
      </c>
      <c r="F245" s="2" t="s">
        <v>133</v>
      </c>
    </row>
    <row r="246" spans="1:6" ht="12.75" customHeight="1" x14ac:dyDescent="0.35">
      <c r="A246" s="1" t="s">
        <v>247</v>
      </c>
      <c r="B246" s="2" t="s">
        <v>2244</v>
      </c>
      <c r="C246" s="24" t="s">
        <v>133</v>
      </c>
      <c r="D246" s="24" t="s">
        <v>133</v>
      </c>
      <c r="E246" s="24" t="s">
        <v>133</v>
      </c>
      <c r="F246" s="2" t="s">
        <v>133</v>
      </c>
    </row>
    <row r="247" spans="1:6" ht="12.75" customHeight="1" x14ac:dyDescent="0.35">
      <c r="A247" s="1" t="s">
        <v>248</v>
      </c>
      <c r="B247" s="2" t="s">
        <v>2244</v>
      </c>
      <c r="C247" s="24" t="s">
        <v>133</v>
      </c>
      <c r="D247" s="24" t="s">
        <v>133</v>
      </c>
      <c r="E247" s="24" t="s">
        <v>133</v>
      </c>
      <c r="F247" s="2" t="s">
        <v>133</v>
      </c>
    </row>
    <row r="248" spans="1:6" ht="12.75" customHeight="1" x14ac:dyDescent="0.35">
      <c r="A248" s="1" t="s">
        <v>249</v>
      </c>
      <c r="B248" s="2" t="s">
        <v>2244</v>
      </c>
      <c r="C248" s="24" t="s">
        <v>133</v>
      </c>
      <c r="D248" s="24" t="s">
        <v>133</v>
      </c>
      <c r="E248" s="24" t="s">
        <v>133</v>
      </c>
      <c r="F248" s="2" t="s">
        <v>133</v>
      </c>
    </row>
    <row r="249" spans="1:6" ht="12.75" customHeight="1" x14ac:dyDescent="0.35">
      <c r="A249" s="1" t="s">
        <v>250</v>
      </c>
      <c r="B249" s="2" t="s">
        <v>2254</v>
      </c>
      <c r="C249" s="24">
        <v>44931</v>
      </c>
      <c r="D249" s="24">
        <v>44917</v>
      </c>
      <c r="E249" s="24" t="s">
        <v>133</v>
      </c>
      <c r="F249" s="2" t="s">
        <v>133</v>
      </c>
    </row>
    <row r="250" spans="1:6" ht="12.75" customHeight="1" x14ac:dyDescent="0.35">
      <c r="A250" s="1" t="s">
        <v>251</v>
      </c>
      <c r="B250" s="2" t="s">
        <v>2246</v>
      </c>
      <c r="C250" s="24" t="s">
        <v>133</v>
      </c>
      <c r="D250" s="24" t="s">
        <v>133</v>
      </c>
      <c r="E250" s="24" t="s">
        <v>133</v>
      </c>
      <c r="F250" s="2" t="s">
        <v>133</v>
      </c>
    </row>
    <row r="251" spans="1:6" ht="12.75" customHeight="1" x14ac:dyDescent="0.35">
      <c r="A251" s="1" t="s">
        <v>252</v>
      </c>
      <c r="B251" s="2" t="s">
        <v>2240</v>
      </c>
      <c r="C251" s="24" t="s">
        <v>133</v>
      </c>
      <c r="D251" s="24" t="s">
        <v>133</v>
      </c>
      <c r="E251" s="24" t="s">
        <v>133</v>
      </c>
      <c r="F251" s="2" t="s">
        <v>133</v>
      </c>
    </row>
    <row r="252" spans="1:6" ht="12.75" customHeight="1" x14ac:dyDescent="0.35">
      <c r="A252" s="1" t="s">
        <v>253</v>
      </c>
      <c r="B252" s="2" t="s">
        <v>2243</v>
      </c>
      <c r="C252" s="24" t="s">
        <v>133</v>
      </c>
      <c r="D252" s="24" t="s">
        <v>133</v>
      </c>
      <c r="E252" s="24" t="s">
        <v>133</v>
      </c>
      <c r="F252" s="2" t="s">
        <v>133</v>
      </c>
    </row>
    <row r="253" spans="1:6" ht="12.75" customHeight="1" x14ac:dyDescent="0.35">
      <c r="A253" s="1" t="s">
        <v>254</v>
      </c>
      <c r="B253" s="2" t="s">
        <v>2240</v>
      </c>
      <c r="C253" s="24" t="s">
        <v>133</v>
      </c>
      <c r="D253" s="24" t="s">
        <v>133</v>
      </c>
      <c r="E253" s="24" t="s">
        <v>133</v>
      </c>
      <c r="F253" s="2" t="s">
        <v>133</v>
      </c>
    </row>
    <row r="254" spans="1:6" ht="12.75" customHeight="1" x14ac:dyDescent="0.35">
      <c r="A254" s="1" t="s">
        <v>255</v>
      </c>
      <c r="B254" s="2" t="s">
        <v>2246</v>
      </c>
      <c r="C254" s="24" t="s">
        <v>133</v>
      </c>
      <c r="D254" s="24" t="s">
        <v>133</v>
      </c>
      <c r="E254" s="24" t="s">
        <v>133</v>
      </c>
      <c r="F254" s="2" t="s">
        <v>133</v>
      </c>
    </row>
    <row r="255" spans="1:6" ht="12.75" customHeight="1" x14ac:dyDescent="0.35">
      <c r="A255" s="1" t="s">
        <v>256</v>
      </c>
      <c r="B255" s="2" t="s">
        <v>2236</v>
      </c>
      <c r="C255" s="24" t="s">
        <v>133</v>
      </c>
      <c r="D255" s="24" t="s">
        <v>133</v>
      </c>
      <c r="E255" s="24" t="s">
        <v>133</v>
      </c>
      <c r="F255" s="2" t="s">
        <v>133</v>
      </c>
    </row>
    <row r="256" spans="1:6" ht="12.75" customHeight="1" x14ac:dyDescent="0.35">
      <c r="A256" s="1" t="s">
        <v>257</v>
      </c>
      <c r="B256" s="2" t="s">
        <v>2240</v>
      </c>
      <c r="C256" s="24">
        <v>45811</v>
      </c>
      <c r="D256" s="24">
        <v>45770</v>
      </c>
      <c r="E256" s="24" t="s">
        <v>133</v>
      </c>
      <c r="F256" s="2" t="s">
        <v>133</v>
      </c>
    </row>
    <row r="257" spans="1:6" ht="12.75" customHeight="1" x14ac:dyDescent="0.35">
      <c r="A257" s="1" t="s">
        <v>258</v>
      </c>
      <c r="B257" s="2" t="s">
        <v>2251</v>
      </c>
      <c r="C257" s="24" t="s">
        <v>133</v>
      </c>
      <c r="D257" s="24" t="s">
        <v>133</v>
      </c>
      <c r="E257" s="24" t="s">
        <v>133</v>
      </c>
      <c r="F257" s="2" t="s">
        <v>133</v>
      </c>
    </row>
    <row r="258" spans="1:6" ht="12.75" customHeight="1" x14ac:dyDescent="0.35">
      <c r="A258" s="1" t="s">
        <v>259</v>
      </c>
      <c r="B258" s="2" t="s">
        <v>2233</v>
      </c>
      <c r="C258" s="24" t="s">
        <v>133</v>
      </c>
      <c r="D258" s="24" t="s">
        <v>133</v>
      </c>
      <c r="E258" s="24" t="s">
        <v>133</v>
      </c>
      <c r="F258" s="2" t="s">
        <v>133</v>
      </c>
    </row>
    <row r="259" spans="1:6" ht="12.75" customHeight="1" x14ac:dyDescent="0.35">
      <c r="A259" s="1" t="s">
        <v>260</v>
      </c>
      <c r="B259" s="2" t="s">
        <v>2242</v>
      </c>
      <c r="C259" s="24" t="s">
        <v>133</v>
      </c>
      <c r="D259" s="24" t="s">
        <v>133</v>
      </c>
      <c r="E259" s="24" t="s">
        <v>133</v>
      </c>
      <c r="F259" s="2" t="s">
        <v>133</v>
      </c>
    </row>
    <row r="260" spans="1:6" ht="12.75" customHeight="1" x14ac:dyDescent="0.35">
      <c r="A260" s="1" t="s">
        <v>261</v>
      </c>
      <c r="B260" s="2" t="s">
        <v>2241</v>
      </c>
      <c r="C260" s="24" t="s">
        <v>133</v>
      </c>
      <c r="D260" s="24" t="s">
        <v>133</v>
      </c>
      <c r="E260" s="24" t="s">
        <v>133</v>
      </c>
      <c r="F260" s="2" t="s">
        <v>133</v>
      </c>
    </row>
    <row r="261" spans="1:6" ht="12.75" customHeight="1" x14ac:dyDescent="0.35">
      <c r="A261" s="1" t="s">
        <v>262</v>
      </c>
      <c r="B261" s="2" t="s">
        <v>2249</v>
      </c>
      <c r="C261" s="24" t="s">
        <v>133</v>
      </c>
      <c r="D261" s="24" t="s">
        <v>133</v>
      </c>
      <c r="E261" s="24" t="s">
        <v>133</v>
      </c>
      <c r="F261" s="2" t="s">
        <v>133</v>
      </c>
    </row>
    <row r="262" spans="1:6" ht="12.75" customHeight="1" x14ac:dyDescent="0.35">
      <c r="A262" s="1" t="s">
        <v>263</v>
      </c>
      <c r="B262" s="2" t="s">
        <v>2246</v>
      </c>
      <c r="C262" s="24" t="s">
        <v>133</v>
      </c>
      <c r="D262" s="24" t="s">
        <v>133</v>
      </c>
      <c r="E262" s="24" t="s">
        <v>133</v>
      </c>
      <c r="F262" s="2" t="s">
        <v>133</v>
      </c>
    </row>
    <row r="263" spans="1:6" ht="12.75" customHeight="1" x14ac:dyDescent="0.35">
      <c r="A263" s="1" t="s">
        <v>264</v>
      </c>
      <c r="B263" s="2" t="s">
        <v>2236</v>
      </c>
      <c r="C263" s="24" t="s">
        <v>133</v>
      </c>
      <c r="D263" s="24" t="s">
        <v>133</v>
      </c>
      <c r="E263" s="24" t="s">
        <v>133</v>
      </c>
      <c r="F263" s="2" t="s">
        <v>133</v>
      </c>
    </row>
    <row r="264" spans="1:6" ht="12.75" customHeight="1" x14ac:dyDescent="0.35">
      <c r="A264" s="1" t="s">
        <v>265</v>
      </c>
      <c r="B264" s="2" t="s">
        <v>2233</v>
      </c>
      <c r="C264" s="24" t="s">
        <v>133</v>
      </c>
      <c r="D264" s="24" t="s">
        <v>133</v>
      </c>
      <c r="E264" s="24" t="s">
        <v>133</v>
      </c>
      <c r="F264" s="2" t="s">
        <v>133</v>
      </c>
    </row>
    <row r="265" spans="1:6" ht="12.75" customHeight="1" x14ac:dyDescent="0.35">
      <c r="A265" s="1" t="s">
        <v>266</v>
      </c>
      <c r="B265" s="2" t="s">
        <v>2245</v>
      </c>
      <c r="C265" s="24" t="s">
        <v>133</v>
      </c>
      <c r="D265" s="24" t="s">
        <v>133</v>
      </c>
      <c r="E265" s="24" t="s">
        <v>133</v>
      </c>
      <c r="F265" s="2" t="s">
        <v>133</v>
      </c>
    </row>
    <row r="266" spans="1:6" ht="12.75" customHeight="1" x14ac:dyDescent="0.35">
      <c r="A266" s="1" t="s">
        <v>267</v>
      </c>
      <c r="B266" s="2" t="s">
        <v>2244</v>
      </c>
      <c r="C266" s="24" t="s">
        <v>133</v>
      </c>
      <c r="D266" s="24" t="s">
        <v>133</v>
      </c>
      <c r="E266" s="24" t="s">
        <v>133</v>
      </c>
      <c r="F266" s="2" t="s">
        <v>133</v>
      </c>
    </row>
    <row r="267" spans="1:6" ht="12.75" customHeight="1" x14ac:dyDescent="0.35">
      <c r="A267" s="1" t="s">
        <v>268</v>
      </c>
      <c r="B267" s="2" t="s">
        <v>2241</v>
      </c>
      <c r="C267" s="24" t="s">
        <v>133</v>
      </c>
      <c r="D267" s="24" t="s">
        <v>133</v>
      </c>
      <c r="E267" s="24" t="s">
        <v>133</v>
      </c>
      <c r="F267" s="2" t="s">
        <v>133</v>
      </c>
    </row>
    <row r="268" spans="1:6" ht="12.75" customHeight="1" x14ac:dyDescent="0.35">
      <c r="A268" s="1" t="s">
        <v>269</v>
      </c>
      <c r="B268" s="2" t="s">
        <v>2246</v>
      </c>
      <c r="C268" s="24" t="s">
        <v>133</v>
      </c>
      <c r="D268" s="24" t="s">
        <v>133</v>
      </c>
      <c r="E268" s="24" t="s">
        <v>133</v>
      </c>
      <c r="F268" s="2" t="s">
        <v>133</v>
      </c>
    </row>
    <row r="269" spans="1:6" ht="12.75" customHeight="1" x14ac:dyDescent="0.35">
      <c r="A269" s="1" t="s">
        <v>270</v>
      </c>
      <c r="B269" s="2" t="s">
        <v>2239</v>
      </c>
      <c r="C269" s="24" t="s">
        <v>133</v>
      </c>
      <c r="D269" s="24" t="s">
        <v>133</v>
      </c>
      <c r="E269" s="24" t="s">
        <v>133</v>
      </c>
      <c r="F269" s="2" t="s">
        <v>133</v>
      </c>
    </row>
    <row r="270" spans="1:6" ht="12.75" customHeight="1" x14ac:dyDescent="0.35">
      <c r="A270" s="1" t="s">
        <v>271</v>
      </c>
      <c r="B270" s="2" t="s">
        <v>2233</v>
      </c>
      <c r="C270" s="24" t="s">
        <v>133</v>
      </c>
      <c r="D270" s="24" t="s">
        <v>133</v>
      </c>
      <c r="E270" s="24" t="s">
        <v>133</v>
      </c>
      <c r="F270" s="2" t="s">
        <v>133</v>
      </c>
    </row>
    <row r="271" spans="1:6" ht="12.75" customHeight="1" x14ac:dyDescent="0.35">
      <c r="A271" s="1" t="s">
        <v>272</v>
      </c>
      <c r="B271" s="2" t="s">
        <v>2252</v>
      </c>
      <c r="C271" s="24" t="s">
        <v>133</v>
      </c>
      <c r="D271" s="24" t="s">
        <v>133</v>
      </c>
      <c r="E271" s="24" t="s">
        <v>133</v>
      </c>
      <c r="F271" s="2" t="s">
        <v>133</v>
      </c>
    </row>
    <row r="272" spans="1:6" ht="12.75" customHeight="1" x14ac:dyDescent="0.35">
      <c r="A272" s="1" t="s">
        <v>273</v>
      </c>
      <c r="B272" s="2" t="s">
        <v>2243</v>
      </c>
      <c r="C272" s="24" t="s">
        <v>133</v>
      </c>
      <c r="D272" s="24" t="s">
        <v>133</v>
      </c>
      <c r="E272" s="24" t="s">
        <v>133</v>
      </c>
      <c r="F272" s="2" t="s">
        <v>133</v>
      </c>
    </row>
    <row r="273" spans="1:6" ht="12.75" customHeight="1" x14ac:dyDescent="0.35">
      <c r="A273" s="1" t="s">
        <v>274</v>
      </c>
      <c r="B273" s="2" t="s">
        <v>2240</v>
      </c>
      <c r="C273" s="24" t="s">
        <v>133</v>
      </c>
      <c r="D273" s="24" t="s">
        <v>133</v>
      </c>
      <c r="E273" s="24" t="s">
        <v>133</v>
      </c>
      <c r="F273" s="2" t="s">
        <v>133</v>
      </c>
    </row>
    <row r="274" spans="1:6" ht="12.75" customHeight="1" x14ac:dyDescent="0.35">
      <c r="A274" s="1" t="s">
        <v>275</v>
      </c>
      <c r="B274" s="2" t="s">
        <v>2242</v>
      </c>
      <c r="C274" s="24" t="s">
        <v>133</v>
      </c>
      <c r="D274" s="24" t="s">
        <v>133</v>
      </c>
      <c r="E274" s="24" t="s">
        <v>133</v>
      </c>
      <c r="F274" s="2" t="s">
        <v>133</v>
      </c>
    </row>
    <row r="275" spans="1:6" ht="12.75" customHeight="1" x14ac:dyDescent="0.35">
      <c r="A275" s="1" t="s">
        <v>276</v>
      </c>
      <c r="B275" s="2" t="s">
        <v>2233</v>
      </c>
      <c r="C275" s="24" t="s">
        <v>133</v>
      </c>
      <c r="D275" s="24" t="s">
        <v>133</v>
      </c>
      <c r="E275" s="24" t="s">
        <v>133</v>
      </c>
      <c r="F275" s="2" t="s">
        <v>133</v>
      </c>
    </row>
    <row r="276" spans="1:6" ht="12.75" customHeight="1" x14ac:dyDescent="0.35">
      <c r="A276" s="1" t="s">
        <v>277</v>
      </c>
      <c r="B276" s="2" t="s">
        <v>2244</v>
      </c>
      <c r="C276" s="24" t="s">
        <v>133</v>
      </c>
      <c r="D276" s="24" t="s">
        <v>133</v>
      </c>
      <c r="E276" s="24" t="s">
        <v>133</v>
      </c>
      <c r="F276" s="2" t="s">
        <v>133</v>
      </c>
    </row>
    <row r="277" spans="1:6" ht="12.75" customHeight="1" x14ac:dyDescent="0.35">
      <c r="A277" s="1" t="s">
        <v>278</v>
      </c>
      <c r="B277" s="2" t="s">
        <v>2255</v>
      </c>
      <c r="C277" s="24" t="s">
        <v>133</v>
      </c>
      <c r="D277" s="24" t="s">
        <v>133</v>
      </c>
      <c r="E277" s="24" t="s">
        <v>133</v>
      </c>
      <c r="F277" s="2" t="s">
        <v>133</v>
      </c>
    </row>
    <row r="278" spans="1:6" ht="12.75" customHeight="1" x14ac:dyDescent="0.35">
      <c r="A278" s="1" t="s">
        <v>279</v>
      </c>
      <c r="B278" s="2" t="s">
        <v>2244</v>
      </c>
      <c r="C278" s="24" t="s">
        <v>133</v>
      </c>
      <c r="D278" s="24" t="s">
        <v>133</v>
      </c>
      <c r="E278" s="24" t="s">
        <v>133</v>
      </c>
      <c r="F278" s="2" t="s">
        <v>133</v>
      </c>
    </row>
    <row r="279" spans="1:6" ht="12.75" customHeight="1" x14ac:dyDescent="0.35">
      <c r="A279" s="1" t="s">
        <v>280</v>
      </c>
      <c r="B279" s="2" t="s">
        <v>2245</v>
      </c>
      <c r="C279" s="24">
        <v>44298</v>
      </c>
      <c r="D279" s="24">
        <v>44295</v>
      </c>
      <c r="E279" s="24">
        <v>45506</v>
      </c>
      <c r="F279" s="2" t="s">
        <v>4</v>
      </c>
    </row>
    <row r="280" spans="1:6" ht="12.75" customHeight="1" x14ac:dyDescent="0.35">
      <c r="A280" s="1" t="s">
        <v>281</v>
      </c>
      <c r="B280" s="2" t="s">
        <v>2254</v>
      </c>
      <c r="C280" s="24" t="s">
        <v>133</v>
      </c>
      <c r="D280" s="24" t="s">
        <v>133</v>
      </c>
      <c r="E280" s="24" t="s">
        <v>133</v>
      </c>
      <c r="F280" s="2" t="s">
        <v>133</v>
      </c>
    </row>
    <row r="281" spans="1:6" ht="12.75" customHeight="1" x14ac:dyDescent="0.35">
      <c r="A281" s="1" t="s">
        <v>282</v>
      </c>
      <c r="B281" s="2" t="s">
        <v>2241</v>
      </c>
      <c r="C281" s="24" t="s">
        <v>133</v>
      </c>
      <c r="D281" s="24" t="s">
        <v>133</v>
      </c>
      <c r="E281" s="24" t="s">
        <v>133</v>
      </c>
      <c r="F281" s="2" t="s">
        <v>133</v>
      </c>
    </row>
    <row r="282" spans="1:6" ht="12.75" customHeight="1" x14ac:dyDescent="0.35">
      <c r="A282" s="1" t="s">
        <v>283</v>
      </c>
      <c r="B282" s="2" t="s">
        <v>2246</v>
      </c>
      <c r="C282" s="24">
        <v>44602</v>
      </c>
      <c r="D282" s="24">
        <v>44595</v>
      </c>
      <c r="E282" s="24" t="s">
        <v>133</v>
      </c>
      <c r="F282" s="2" t="s">
        <v>133</v>
      </c>
    </row>
    <row r="283" spans="1:6" ht="12.75" customHeight="1" x14ac:dyDescent="0.35">
      <c r="A283" s="1" t="s">
        <v>284</v>
      </c>
      <c r="B283" s="2" t="s">
        <v>2246</v>
      </c>
      <c r="C283" s="24">
        <v>44718</v>
      </c>
      <c r="D283" s="24">
        <v>44722</v>
      </c>
      <c r="E283" s="24">
        <v>45307</v>
      </c>
      <c r="F283" s="2" t="s">
        <v>4</v>
      </c>
    </row>
    <row r="284" spans="1:6" ht="12.75" customHeight="1" x14ac:dyDescent="0.35">
      <c r="A284" s="1" t="s">
        <v>285</v>
      </c>
      <c r="B284" s="2" t="s">
        <v>2240</v>
      </c>
      <c r="C284" s="24" t="s">
        <v>133</v>
      </c>
      <c r="D284" s="24" t="s">
        <v>133</v>
      </c>
      <c r="E284" s="24" t="s">
        <v>133</v>
      </c>
      <c r="F284" s="2" t="s">
        <v>133</v>
      </c>
    </row>
    <row r="285" spans="1:6" ht="12.75" customHeight="1" x14ac:dyDescent="0.35">
      <c r="A285" s="1" t="s">
        <v>286</v>
      </c>
      <c r="B285" s="2" t="s">
        <v>2240</v>
      </c>
      <c r="C285" s="24" t="s">
        <v>133</v>
      </c>
      <c r="D285" s="24" t="s">
        <v>133</v>
      </c>
      <c r="E285" s="24" t="s">
        <v>133</v>
      </c>
      <c r="F285" s="2" t="s">
        <v>133</v>
      </c>
    </row>
    <row r="286" spans="1:6" ht="12.75" customHeight="1" x14ac:dyDescent="0.35">
      <c r="A286" s="1" t="s">
        <v>287</v>
      </c>
      <c r="B286" s="2" t="s">
        <v>2240</v>
      </c>
      <c r="C286" s="24" t="s">
        <v>133</v>
      </c>
      <c r="D286" s="24" t="s">
        <v>133</v>
      </c>
      <c r="E286" s="24" t="s">
        <v>133</v>
      </c>
      <c r="F286" s="2" t="s">
        <v>133</v>
      </c>
    </row>
    <row r="287" spans="1:6" ht="12.75" customHeight="1" x14ac:dyDescent="0.35">
      <c r="A287" s="1" t="s">
        <v>288</v>
      </c>
      <c r="B287" s="2" t="s">
        <v>2242</v>
      </c>
      <c r="C287" s="24" t="s">
        <v>133</v>
      </c>
      <c r="D287" s="24" t="s">
        <v>133</v>
      </c>
      <c r="E287" s="24" t="s">
        <v>133</v>
      </c>
      <c r="F287" s="2" t="s">
        <v>133</v>
      </c>
    </row>
    <row r="288" spans="1:6" ht="12.75" customHeight="1" x14ac:dyDescent="0.35">
      <c r="A288" s="1" t="s">
        <v>289</v>
      </c>
      <c r="B288" s="2" t="s">
        <v>2234</v>
      </c>
      <c r="C288" s="24" t="s">
        <v>133</v>
      </c>
      <c r="D288" s="24" t="s">
        <v>133</v>
      </c>
      <c r="E288" s="24" t="s">
        <v>133</v>
      </c>
      <c r="F288" s="2" t="s">
        <v>133</v>
      </c>
    </row>
    <row r="289" spans="1:6" ht="12.75" customHeight="1" x14ac:dyDescent="0.35">
      <c r="A289" s="1" t="s">
        <v>290</v>
      </c>
      <c r="B289" s="2" t="s">
        <v>2244</v>
      </c>
      <c r="C289" s="24" t="s">
        <v>133</v>
      </c>
      <c r="D289" s="24" t="s">
        <v>133</v>
      </c>
      <c r="E289" s="24" t="s">
        <v>133</v>
      </c>
      <c r="F289" s="2" t="s">
        <v>133</v>
      </c>
    </row>
    <row r="290" spans="1:6" ht="12.75" customHeight="1" x14ac:dyDescent="0.35">
      <c r="A290" s="1" t="s">
        <v>291</v>
      </c>
      <c r="B290" s="2" t="s">
        <v>2245</v>
      </c>
      <c r="C290" s="24">
        <v>45314</v>
      </c>
      <c r="D290" s="24">
        <v>45301</v>
      </c>
      <c r="E290" s="24" t="s">
        <v>133</v>
      </c>
      <c r="F290" s="2" t="s">
        <v>133</v>
      </c>
    </row>
    <row r="291" spans="1:6" ht="12.75" customHeight="1" x14ac:dyDescent="0.35">
      <c r="A291" s="1" t="s">
        <v>292</v>
      </c>
      <c r="B291" s="2" t="s">
        <v>2247</v>
      </c>
      <c r="C291" s="24">
        <v>43585</v>
      </c>
      <c r="D291" s="24">
        <v>43581</v>
      </c>
      <c r="E291" s="24">
        <v>43797</v>
      </c>
      <c r="F291" s="2" t="s">
        <v>2</v>
      </c>
    </row>
    <row r="292" spans="1:6" ht="12.75" customHeight="1" x14ac:dyDescent="0.35">
      <c r="A292" s="1" t="s">
        <v>293</v>
      </c>
      <c r="B292" s="2" t="s">
        <v>2240</v>
      </c>
      <c r="C292" s="24">
        <v>45016</v>
      </c>
      <c r="D292" s="24">
        <v>45016</v>
      </c>
      <c r="E292" s="24" t="s">
        <v>133</v>
      </c>
      <c r="F292" s="2" t="s">
        <v>133</v>
      </c>
    </row>
    <row r="293" spans="1:6" ht="12.75" customHeight="1" x14ac:dyDescent="0.35">
      <c r="A293" s="1" t="s">
        <v>294</v>
      </c>
      <c r="B293" s="2" t="s">
        <v>2240</v>
      </c>
      <c r="C293" s="24" t="s">
        <v>133</v>
      </c>
      <c r="D293" s="24" t="s">
        <v>133</v>
      </c>
      <c r="E293" s="24" t="s">
        <v>133</v>
      </c>
      <c r="F293" s="2" t="s">
        <v>133</v>
      </c>
    </row>
    <row r="294" spans="1:6" ht="12.75" customHeight="1" x14ac:dyDescent="0.35">
      <c r="A294" s="1" t="s">
        <v>295</v>
      </c>
      <c r="B294" s="2" t="s">
        <v>2245</v>
      </c>
      <c r="C294" s="24" t="s">
        <v>133</v>
      </c>
      <c r="D294" s="24" t="s">
        <v>133</v>
      </c>
      <c r="E294" s="24" t="s">
        <v>133</v>
      </c>
      <c r="F294" s="2" t="s">
        <v>133</v>
      </c>
    </row>
    <row r="295" spans="1:6" ht="12.75" customHeight="1" x14ac:dyDescent="0.35">
      <c r="A295" s="1" t="s">
        <v>296</v>
      </c>
      <c r="B295" s="2" t="s">
        <v>2245</v>
      </c>
      <c r="C295" s="24">
        <v>45180</v>
      </c>
      <c r="D295" s="24">
        <v>45170</v>
      </c>
      <c r="E295" s="24" t="s">
        <v>133</v>
      </c>
      <c r="F295" s="2" t="s">
        <v>133</v>
      </c>
    </row>
    <row r="296" spans="1:6" ht="12.75" customHeight="1" x14ac:dyDescent="0.35">
      <c r="A296" s="1" t="s">
        <v>297</v>
      </c>
      <c r="B296" s="2" t="s">
        <v>2233</v>
      </c>
      <c r="C296" s="24" t="s">
        <v>133</v>
      </c>
      <c r="D296" s="24" t="s">
        <v>133</v>
      </c>
      <c r="E296" s="24" t="s">
        <v>133</v>
      </c>
      <c r="F296" s="2" t="s">
        <v>133</v>
      </c>
    </row>
    <row r="297" spans="1:6" ht="12.75" customHeight="1" x14ac:dyDescent="0.35">
      <c r="A297" s="1" t="s">
        <v>298</v>
      </c>
      <c r="B297" s="2" t="s">
        <v>2233</v>
      </c>
      <c r="C297" s="24" t="s">
        <v>133</v>
      </c>
      <c r="D297" s="24" t="s">
        <v>133</v>
      </c>
      <c r="E297" s="24" t="s">
        <v>133</v>
      </c>
      <c r="F297" s="2" t="s">
        <v>133</v>
      </c>
    </row>
    <row r="298" spans="1:6" ht="12.75" customHeight="1" x14ac:dyDescent="0.35">
      <c r="A298" s="1" t="s">
        <v>299</v>
      </c>
      <c r="B298" s="2" t="s">
        <v>2241</v>
      </c>
      <c r="C298" s="24">
        <v>45776</v>
      </c>
      <c r="D298" s="24">
        <v>45771</v>
      </c>
      <c r="E298" s="24" t="s">
        <v>133</v>
      </c>
      <c r="F298" s="2" t="s">
        <v>133</v>
      </c>
    </row>
    <row r="299" spans="1:6" ht="12.75" customHeight="1" x14ac:dyDescent="0.35">
      <c r="A299" s="1" t="s">
        <v>300</v>
      </c>
      <c r="B299" s="2" t="s">
        <v>2236</v>
      </c>
      <c r="C299" s="24">
        <v>45820</v>
      </c>
      <c r="D299" s="24">
        <v>45811</v>
      </c>
      <c r="E299" s="24" t="s">
        <v>133</v>
      </c>
      <c r="F299" s="2" t="s">
        <v>133</v>
      </c>
    </row>
    <row r="300" spans="1:6" ht="12.75" customHeight="1" x14ac:dyDescent="0.35">
      <c r="A300" s="1" t="s">
        <v>301</v>
      </c>
      <c r="B300" s="2" t="s">
        <v>2233</v>
      </c>
      <c r="C300" s="24" t="s">
        <v>133</v>
      </c>
      <c r="D300" s="24" t="s">
        <v>133</v>
      </c>
      <c r="E300" s="24" t="s">
        <v>133</v>
      </c>
      <c r="F300" s="2" t="s">
        <v>133</v>
      </c>
    </row>
    <row r="301" spans="1:6" ht="12.75" customHeight="1" x14ac:dyDescent="0.35">
      <c r="A301" s="1" t="s">
        <v>302</v>
      </c>
      <c r="B301" s="2" t="s">
        <v>2246</v>
      </c>
      <c r="C301" s="24" t="s">
        <v>133</v>
      </c>
      <c r="D301" s="24" t="s">
        <v>133</v>
      </c>
      <c r="E301" s="24" t="s">
        <v>133</v>
      </c>
      <c r="F301" s="2" t="s">
        <v>133</v>
      </c>
    </row>
    <row r="302" spans="1:6" ht="12.75" customHeight="1" x14ac:dyDescent="0.35">
      <c r="A302" s="1" t="s">
        <v>303</v>
      </c>
      <c r="B302" s="2" t="s">
        <v>2250</v>
      </c>
      <c r="C302" s="24">
        <v>44888</v>
      </c>
      <c r="D302" s="24">
        <v>44887</v>
      </c>
      <c r="E302" s="24" t="s">
        <v>133</v>
      </c>
      <c r="F302" s="2" t="s">
        <v>133</v>
      </c>
    </row>
    <row r="303" spans="1:6" ht="12.75" customHeight="1" x14ac:dyDescent="0.35">
      <c r="A303" s="1" t="s">
        <v>304</v>
      </c>
      <c r="B303" s="2" t="s">
        <v>2246</v>
      </c>
      <c r="C303" s="24">
        <v>44781</v>
      </c>
      <c r="D303" s="24">
        <v>44693</v>
      </c>
      <c r="E303" s="24" t="s">
        <v>133</v>
      </c>
      <c r="F303" s="2" t="s">
        <v>133</v>
      </c>
    </row>
    <row r="304" spans="1:6" ht="12.75" customHeight="1" x14ac:dyDescent="0.35">
      <c r="A304" s="1" t="s">
        <v>305</v>
      </c>
      <c r="B304" s="2" t="s">
        <v>2255</v>
      </c>
      <c r="C304" s="24" t="s">
        <v>133</v>
      </c>
      <c r="D304" s="24" t="s">
        <v>133</v>
      </c>
      <c r="E304" s="24" t="s">
        <v>133</v>
      </c>
      <c r="F304" s="2" t="s">
        <v>133</v>
      </c>
    </row>
    <row r="305" spans="1:6" ht="12.75" customHeight="1" x14ac:dyDescent="0.35">
      <c r="A305" s="1" t="s">
        <v>306</v>
      </c>
      <c r="B305" s="2" t="s">
        <v>2242</v>
      </c>
      <c r="C305" s="24">
        <v>45546</v>
      </c>
      <c r="D305" s="24">
        <v>45528</v>
      </c>
      <c r="E305" s="24" t="s">
        <v>133</v>
      </c>
      <c r="F305" s="2" t="s">
        <v>133</v>
      </c>
    </row>
    <row r="306" spans="1:6" ht="12.75" customHeight="1" x14ac:dyDescent="0.35">
      <c r="A306" s="1" t="s">
        <v>307</v>
      </c>
      <c r="B306" s="2" t="s">
        <v>2243</v>
      </c>
      <c r="C306" s="24" t="s">
        <v>133</v>
      </c>
      <c r="D306" s="24" t="s">
        <v>133</v>
      </c>
      <c r="E306" s="24" t="s">
        <v>133</v>
      </c>
      <c r="F306" s="2" t="s">
        <v>133</v>
      </c>
    </row>
    <row r="307" spans="1:6" ht="12.75" customHeight="1" x14ac:dyDescent="0.35">
      <c r="A307" s="1" t="s">
        <v>308</v>
      </c>
      <c r="B307" s="2" t="s">
        <v>2246</v>
      </c>
      <c r="C307" s="24" t="s">
        <v>133</v>
      </c>
      <c r="D307" s="24" t="s">
        <v>133</v>
      </c>
      <c r="E307" s="24" t="s">
        <v>133</v>
      </c>
      <c r="F307" s="2" t="s">
        <v>133</v>
      </c>
    </row>
    <row r="308" spans="1:6" ht="12.75" customHeight="1" x14ac:dyDescent="0.35">
      <c r="A308" s="1" t="s">
        <v>309</v>
      </c>
      <c r="B308" s="2" t="s">
        <v>2242</v>
      </c>
      <c r="C308" s="24">
        <v>43209</v>
      </c>
      <c r="D308" s="24">
        <v>43208</v>
      </c>
      <c r="E308" s="24">
        <v>43462</v>
      </c>
      <c r="F308" s="2" t="s">
        <v>12</v>
      </c>
    </row>
    <row r="309" spans="1:6" ht="12.75" customHeight="1" x14ac:dyDescent="0.35">
      <c r="A309" s="1" t="s">
        <v>310</v>
      </c>
      <c r="B309" s="2" t="s">
        <v>2240</v>
      </c>
      <c r="C309" s="24">
        <v>44026</v>
      </c>
      <c r="D309" s="24">
        <v>44013</v>
      </c>
      <c r="E309" s="24">
        <v>44169</v>
      </c>
      <c r="F309" s="2" t="s">
        <v>2</v>
      </c>
    </row>
    <row r="310" spans="1:6" ht="12.75" customHeight="1" x14ac:dyDescent="0.35">
      <c r="A310" s="1" t="s">
        <v>311</v>
      </c>
      <c r="B310" s="2" t="s">
        <v>2251</v>
      </c>
      <c r="C310" s="24">
        <v>45789</v>
      </c>
      <c r="D310" s="24">
        <v>45658</v>
      </c>
      <c r="E310" s="24" t="s">
        <v>133</v>
      </c>
      <c r="F310" s="2" t="s">
        <v>133</v>
      </c>
    </row>
    <row r="311" spans="1:6" ht="12.75" customHeight="1" x14ac:dyDescent="0.35">
      <c r="A311" s="1" t="s">
        <v>312</v>
      </c>
      <c r="B311" s="2" t="s">
        <v>2240</v>
      </c>
      <c r="C311" s="24" t="s">
        <v>133</v>
      </c>
      <c r="D311" s="24" t="s">
        <v>133</v>
      </c>
      <c r="E311" s="24" t="s">
        <v>133</v>
      </c>
      <c r="F311" s="2" t="s">
        <v>133</v>
      </c>
    </row>
    <row r="312" spans="1:6" ht="12.75" customHeight="1" x14ac:dyDescent="0.35">
      <c r="A312" s="1" t="s">
        <v>313</v>
      </c>
      <c r="B312" s="2" t="s">
        <v>2247</v>
      </c>
      <c r="C312" s="24">
        <v>43539</v>
      </c>
      <c r="D312" s="24">
        <v>43535</v>
      </c>
      <c r="E312" s="24">
        <v>43910</v>
      </c>
      <c r="F312" s="2" t="s">
        <v>2</v>
      </c>
    </row>
    <row r="313" spans="1:6" ht="12.75" customHeight="1" x14ac:dyDescent="0.35">
      <c r="A313" s="1" t="s">
        <v>314</v>
      </c>
      <c r="B313" s="2" t="s">
        <v>2244</v>
      </c>
      <c r="C313" s="24" t="s">
        <v>133</v>
      </c>
      <c r="D313" s="24" t="s">
        <v>133</v>
      </c>
      <c r="E313" s="24" t="s">
        <v>133</v>
      </c>
      <c r="F313" s="2" t="s">
        <v>133</v>
      </c>
    </row>
    <row r="314" spans="1:6" ht="12.75" customHeight="1" x14ac:dyDescent="0.35">
      <c r="A314" s="1" t="s">
        <v>315</v>
      </c>
      <c r="B314" s="2" t="s">
        <v>2250</v>
      </c>
      <c r="C314" s="24">
        <v>44952</v>
      </c>
      <c r="D314" s="24">
        <v>44952</v>
      </c>
      <c r="E314" s="24" t="s">
        <v>133</v>
      </c>
      <c r="F314" s="2" t="s">
        <v>133</v>
      </c>
    </row>
    <row r="315" spans="1:6" ht="12.75" customHeight="1" x14ac:dyDescent="0.35">
      <c r="A315" s="1" t="s">
        <v>316</v>
      </c>
      <c r="B315" s="2" t="s">
        <v>2244</v>
      </c>
      <c r="C315" s="24" t="s">
        <v>133</v>
      </c>
      <c r="D315" s="24" t="s">
        <v>133</v>
      </c>
      <c r="E315" s="24" t="s">
        <v>133</v>
      </c>
      <c r="F315" s="2" t="s">
        <v>133</v>
      </c>
    </row>
    <row r="316" spans="1:6" ht="12.75" customHeight="1" x14ac:dyDescent="0.35">
      <c r="A316" s="1" t="s">
        <v>317</v>
      </c>
      <c r="B316" s="2" t="s">
        <v>2238</v>
      </c>
      <c r="C316" s="24">
        <v>43301</v>
      </c>
      <c r="D316" s="24">
        <v>43300</v>
      </c>
      <c r="E316" s="24">
        <v>43766</v>
      </c>
      <c r="F316" s="2" t="s">
        <v>2</v>
      </c>
    </row>
    <row r="317" spans="1:6" ht="12.75" customHeight="1" x14ac:dyDescent="0.35">
      <c r="A317" s="1" t="s">
        <v>318</v>
      </c>
      <c r="B317" s="2" t="s">
        <v>2233</v>
      </c>
      <c r="C317" s="24" t="s">
        <v>133</v>
      </c>
      <c r="D317" s="24" t="s">
        <v>133</v>
      </c>
      <c r="E317" s="24" t="s">
        <v>133</v>
      </c>
      <c r="F317" s="2" t="s">
        <v>133</v>
      </c>
    </row>
    <row r="318" spans="1:6" ht="12.75" customHeight="1" x14ac:dyDescent="0.35">
      <c r="A318" s="1" t="s">
        <v>319</v>
      </c>
      <c r="B318" s="2" t="s">
        <v>2234</v>
      </c>
      <c r="C318" s="24" t="s">
        <v>133</v>
      </c>
      <c r="D318" s="24" t="s">
        <v>133</v>
      </c>
      <c r="E318" s="24" t="s">
        <v>133</v>
      </c>
      <c r="F318" s="2" t="s">
        <v>133</v>
      </c>
    </row>
    <row r="319" spans="1:6" ht="12.75" customHeight="1" x14ac:dyDescent="0.35">
      <c r="A319" s="1" t="s">
        <v>320</v>
      </c>
      <c r="B319" s="2" t="s">
        <v>2234</v>
      </c>
      <c r="C319" s="24" t="s">
        <v>133</v>
      </c>
      <c r="D319" s="24" t="s">
        <v>133</v>
      </c>
      <c r="E319" s="24" t="s">
        <v>133</v>
      </c>
      <c r="F319" s="2" t="s">
        <v>133</v>
      </c>
    </row>
    <row r="320" spans="1:6" ht="12.75" customHeight="1" x14ac:dyDescent="0.35">
      <c r="A320" s="1" t="s">
        <v>321</v>
      </c>
      <c r="B320" s="2" t="s">
        <v>2244</v>
      </c>
      <c r="C320" s="24" t="s">
        <v>133</v>
      </c>
      <c r="D320" s="24" t="s">
        <v>133</v>
      </c>
      <c r="E320" s="24" t="s">
        <v>133</v>
      </c>
      <c r="F320" s="2" t="s">
        <v>133</v>
      </c>
    </row>
    <row r="321" spans="1:6" ht="12.75" customHeight="1" x14ac:dyDescent="0.35">
      <c r="A321" s="1" t="s">
        <v>322</v>
      </c>
      <c r="B321" s="2" t="s">
        <v>2242</v>
      </c>
      <c r="C321" s="24" t="s">
        <v>133</v>
      </c>
      <c r="D321" s="24" t="s">
        <v>133</v>
      </c>
      <c r="E321" s="24" t="s">
        <v>133</v>
      </c>
      <c r="F321" s="2" t="s">
        <v>133</v>
      </c>
    </row>
    <row r="322" spans="1:6" ht="12.75" customHeight="1" x14ac:dyDescent="0.35">
      <c r="A322" s="1" t="s">
        <v>323</v>
      </c>
      <c r="B322" s="2" t="s">
        <v>2233</v>
      </c>
      <c r="C322" s="24" t="s">
        <v>133</v>
      </c>
      <c r="D322" s="24" t="s">
        <v>133</v>
      </c>
      <c r="E322" s="24" t="s">
        <v>133</v>
      </c>
      <c r="F322" s="2" t="s">
        <v>133</v>
      </c>
    </row>
    <row r="323" spans="1:6" ht="12.75" customHeight="1" x14ac:dyDescent="0.35">
      <c r="A323" s="1" t="s">
        <v>324</v>
      </c>
      <c r="B323" s="2" t="s">
        <v>2246</v>
      </c>
      <c r="C323" s="24" t="s">
        <v>133</v>
      </c>
      <c r="D323" s="24" t="s">
        <v>133</v>
      </c>
      <c r="E323" s="24" t="s">
        <v>133</v>
      </c>
      <c r="F323" s="2" t="s">
        <v>133</v>
      </c>
    </row>
    <row r="324" spans="1:6" ht="12.75" customHeight="1" x14ac:dyDescent="0.35">
      <c r="A324" s="1" t="s">
        <v>325</v>
      </c>
      <c r="B324" s="2" t="s">
        <v>2251</v>
      </c>
      <c r="C324" s="24">
        <v>44802</v>
      </c>
      <c r="D324" s="24">
        <v>44491</v>
      </c>
      <c r="E324" s="24" t="s">
        <v>133</v>
      </c>
      <c r="F324" s="2" t="s">
        <v>133</v>
      </c>
    </row>
    <row r="325" spans="1:6" ht="12.75" customHeight="1" x14ac:dyDescent="0.35">
      <c r="A325" s="1" t="s">
        <v>326</v>
      </c>
      <c r="B325" s="2" t="s">
        <v>2240</v>
      </c>
      <c r="C325" s="24">
        <v>44599</v>
      </c>
      <c r="D325" s="24">
        <v>44599</v>
      </c>
      <c r="E325" s="24">
        <v>45429</v>
      </c>
      <c r="F325" s="2" t="s">
        <v>4</v>
      </c>
    </row>
    <row r="326" spans="1:6" ht="12.75" customHeight="1" x14ac:dyDescent="0.35">
      <c r="A326" s="1" t="s">
        <v>327</v>
      </c>
      <c r="B326" s="2" t="s">
        <v>2244</v>
      </c>
      <c r="C326" s="24" t="s">
        <v>133</v>
      </c>
      <c r="D326" s="24" t="s">
        <v>133</v>
      </c>
      <c r="E326" s="24" t="s">
        <v>133</v>
      </c>
      <c r="F326" s="2" t="s">
        <v>133</v>
      </c>
    </row>
    <row r="327" spans="1:6" ht="12.75" customHeight="1" x14ac:dyDescent="0.35">
      <c r="A327" s="1" t="s">
        <v>328</v>
      </c>
      <c r="B327" s="2" t="s">
        <v>2248</v>
      </c>
      <c r="C327" s="24">
        <v>43536</v>
      </c>
      <c r="D327" s="24">
        <v>43521</v>
      </c>
      <c r="E327" s="24">
        <v>43851</v>
      </c>
      <c r="F327" s="2" t="s">
        <v>2</v>
      </c>
    </row>
    <row r="328" spans="1:6" ht="12.75" customHeight="1" x14ac:dyDescent="0.35">
      <c r="A328" s="1" t="s">
        <v>329</v>
      </c>
      <c r="B328" s="2" t="s">
        <v>2242</v>
      </c>
      <c r="C328" s="24" t="s">
        <v>133</v>
      </c>
      <c r="D328" s="24" t="s">
        <v>133</v>
      </c>
      <c r="E328" s="24" t="s">
        <v>133</v>
      </c>
      <c r="F328" s="2" t="s">
        <v>133</v>
      </c>
    </row>
    <row r="329" spans="1:6" ht="12.75" customHeight="1" x14ac:dyDescent="0.35">
      <c r="A329" s="1" t="s">
        <v>330</v>
      </c>
      <c r="B329" s="2" t="s">
        <v>2254</v>
      </c>
      <c r="C329" s="24">
        <v>45643</v>
      </c>
      <c r="D329" s="24">
        <v>45609</v>
      </c>
      <c r="E329" s="24" t="s">
        <v>133</v>
      </c>
      <c r="F329" s="2" t="s">
        <v>133</v>
      </c>
    </row>
    <row r="330" spans="1:6" ht="12.75" customHeight="1" x14ac:dyDescent="0.35">
      <c r="A330" s="1" t="s">
        <v>331</v>
      </c>
      <c r="B330" s="2" t="s">
        <v>2244</v>
      </c>
      <c r="C330" s="24" t="s">
        <v>133</v>
      </c>
      <c r="D330" s="24" t="s">
        <v>133</v>
      </c>
      <c r="E330" s="24" t="s">
        <v>133</v>
      </c>
      <c r="F330" s="2" t="s">
        <v>133</v>
      </c>
    </row>
    <row r="331" spans="1:6" ht="12.75" customHeight="1" x14ac:dyDescent="0.35">
      <c r="A331" s="1" t="s">
        <v>332</v>
      </c>
      <c r="B331" s="2" t="s">
        <v>2233</v>
      </c>
      <c r="C331" s="24" t="s">
        <v>133</v>
      </c>
      <c r="D331" s="24" t="s">
        <v>133</v>
      </c>
      <c r="E331" s="24" t="s">
        <v>133</v>
      </c>
      <c r="F331" s="2" t="s">
        <v>133</v>
      </c>
    </row>
    <row r="332" spans="1:6" ht="12.75" customHeight="1" x14ac:dyDescent="0.35">
      <c r="A332" s="1" t="s">
        <v>333</v>
      </c>
      <c r="B332" s="2" t="s">
        <v>2240</v>
      </c>
      <c r="C332" s="24" t="s">
        <v>133</v>
      </c>
      <c r="D332" s="24" t="s">
        <v>133</v>
      </c>
      <c r="E332" s="24" t="s">
        <v>133</v>
      </c>
      <c r="F332" s="2" t="s">
        <v>133</v>
      </c>
    </row>
    <row r="333" spans="1:6" ht="12.75" customHeight="1" x14ac:dyDescent="0.35">
      <c r="A333" s="1" t="s">
        <v>334</v>
      </c>
      <c r="B333" s="2" t="s">
        <v>2239</v>
      </c>
      <c r="C333" s="24" t="s">
        <v>133</v>
      </c>
      <c r="D333" s="24" t="s">
        <v>133</v>
      </c>
      <c r="E333" s="24" t="s">
        <v>133</v>
      </c>
      <c r="F333" s="2" t="s">
        <v>133</v>
      </c>
    </row>
    <row r="334" spans="1:6" ht="12.75" customHeight="1" x14ac:dyDescent="0.35">
      <c r="A334" s="1" t="s">
        <v>335</v>
      </c>
      <c r="B334" s="2" t="s">
        <v>2239</v>
      </c>
      <c r="C334" s="24" t="s">
        <v>133</v>
      </c>
      <c r="D334" s="24" t="s">
        <v>133</v>
      </c>
      <c r="E334" s="24" t="s">
        <v>133</v>
      </c>
      <c r="F334" s="2" t="s">
        <v>133</v>
      </c>
    </row>
    <row r="335" spans="1:6" ht="12.75" customHeight="1" x14ac:dyDescent="0.35">
      <c r="A335" s="1" t="s">
        <v>336</v>
      </c>
      <c r="B335" s="2" t="s">
        <v>2246</v>
      </c>
      <c r="C335" s="24" t="s">
        <v>133</v>
      </c>
      <c r="D335" s="24" t="s">
        <v>133</v>
      </c>
      <c r="E335" s="24" t="s">
        <v>133</v>
      </c>
      <c r="F335" s="2" t="s">
        <v>133</v>
      </c>
    </row>
    <row r="336" spans="1:6" ht="12.75" customHeight="1" x14ac:dyDescent="0.35">
      <c r="A336" s="1" t="s">
        <v>337</v>
      </c>
      <c r="B336" s="2" t="s">
        <v>2244</v>
      </c>
      <c r="C336" s="24" t="s">
        <v>133</v>
      </c>
      <c r="D336" s="24" t="s">
        <v>133</v>
      </c>
      <c r="E336" s="24" t="s">
        <v>133</v>
      </c>
      <c r="F336" s="2" t="s">
        <v>133</v>
      </c>
    </row>
    <row r="337" spans="1:6" ht="12.75" customHeight="1" x14ac:dyDescent="0.35">
      <c r="A337" s="1" t="s">
        <v>338</v>
      </c>
      <c r="B337" s="2" t="s">
        <v>2244</v>
      </c>
      <c r="C337" s="24" t="s">
        <v>133</v>
      </c>
      <c r="D337" s="24" t="s">
        <v>133</v>
      </c>
      <c r="E337" s="24" t="s">
        <v>133</v>
      </c>
      <c r="F337" s="2" t="s">
        <v>133</v>
      </c>
    </row>
    <row r="338" spans="1:6" ht="12.75" customHeight="1" x14ac:dyDescent="0.35">
      <c r="A338" s="1" t="s">
        <v>339</v>
      </c>
      <c r="B338" s="2" t="s">
        <v>2245</v>
      </c>
      <c r="C338" s="24" t="s">
        <v>133</v>
      </c>
      <c r="D338" s="24" t="s">
        <v>133</v>
      </c>
      <c r="E338" s="24" t="s">
        <v>133</v>
      </c>
      <c r="F338" s="2" t="s">
        <v>133</v>
      </c>
    </row>
    <row r="339" spans="1:6" ht="12.75" customHeight="1" x14ac:dyDescent="0.35">
      <c r="A339" s="1" t="s">
        <v>340</v>
      </c>
      <c r="B339" s="2" t="s">
        <v>2245</v>
      </c>
      <c r="C339" s="24" t="s">
        <v>133</v>
      </c>
      <c r="D339" s="24" t="s">
        <v>133</v>
      </c>
      <c r="E339" s="24" t="s">
        <v>133</v>
      </c>
      <c r="F339" s="2" t="s">
        <v>133</v>
      </c>
    </row>
    <row r="340" spans="1:6" ht="12.75" customHeight="1" x14ac:dyDescent="0.35">
      <c r="A340" s="1" t="s">
        <v>341</v>
      </c>
      <c r="B340" s="2" t="s">
        <v>2245</v>
      </c>
      <c r="C340" s="24">
        <v>45453</v>
      </c>
      <c r="D340" s="24">
        <v>45429</v>
      </c>
      <c r="E340" s="24" t="s">
        <v>133</v>
      </c>
      <c r="F340" s="2" t="s">
        <v>133</v>
      </c>
    </row>
    <row r="341" spans="1:6" ht="12.75" customHeight="1" x14ac:dyDescent="0.35">
      <c r="A341" s="1" t="s">
        <v>342</v>
      </c>
      <c r="B341" s="2" t="s">
        <v>2236</v>
      </c>
      <c r="C341" s="24" t="s">
        <v>133</v>
      </c>
      <c r="D341" s="24" t="s">
        <v>133</v>
      </c>
      <c r="E341" s="24" t="s">
        <v>133</v>
      </c>
      <c r="F341" s="2" t="s">
        <v>133</v>
      </c>
    </row>
    <row r="342" spans="1:6" ht="12.75" customHeight="1" x14ac:dyDescent="0.35">
      <c r="A342" s="1" t="s">
        <v>343</v>
      </c>
      <c r="B342" s="2" t="s">
        <v>2242</v>
      </c>
      <c r="C342" s="24" t="s">
        <v>133</v>
      </c>
      <c r="D342" s="24" t="s">
        <v>133</v>
      </c>
      <c r="E342" s="24" t="s">
        <v>133</v>
      </c>
      <c r="F342" s="2" t="s">
        <v>133</v>
      </c>
    </row>
    <row r="343" spans="1:6" ht="12.75" customHeight="1" x14ac:dyDescent="0.35">
      <c r="A343" s="1" t="s">
        <v>344</v>
      </c>
      <c r="B343" s="2" t="s">
        <v>2241</v>
      </c>
      <c r="C343" s="24">
        <v>45800</v>
      </c>
      <c r="D343" s="24">
        <v>45799</v>
      </c>
      <c r="E343" s="24" t="s">
        <v>133</v>
      </c>
      <c r="F343" s="2" t="s">
        <v>133</v>
      </c>
    </row>
    <row r="344" spans="1:6" ht="12.75" customHeight="1" x14ac:dyDescent="0.35">
      <c r="A344" s="1" t="s">
        <v>345</v>
      </c>
      <c r="B344" s="2" t="s">
        <v>2254</v>
      </c>
      <c r="C344" s="24" t="s">
        <v>133</v>
      </c>
      <c r="D344" s="24" t="s">
        <v>133</v>
      </c>
      <c r="E344" s="24" t="s">
        <v>133</v>
      </c>
      <c r="F344" s="2" t="s">
        <v>133</v>
      </c>
    </row>
    <row r="345" spans="1:6" ht="12.75" customHeight="1" x14ac:dyDescent="0.35">
      <c r="A345" s="1" t="s">
        <v>346</v>
      </c>
      <c r="B345" s="2" t="s">
        <v>2241</v>
      </c>
      <c r="C345" s="24" t="s">
        <v>133</v>
      </c>
      <c r="D345" s="24" t="s">
        <v>133</v>
      </c>
      <c r="E345" s="24" t="s">
        <v>133</v>
      </c>
      <c r="F345" s="2" t="s">
        <v>133</v>
      </c>
    </row>
    <row r="346" spans="1:6" ht="12.75" customHeight="1" x14ac:dyDescent="0.35">
      <c r="A346" s="1" t="s">
        <v>347</v>
      </c>
      <c r="B346" s="2" t="s">
        <v>2240</v>
      </c>
      <c r="C346" s="24" t="s">
        <v>133</v>
      </c>
      <c r="D346" s="24" t="s">
        <v>133</v>
      </c>
      <c r="E346" s="24" t="s">
        <v>133</v>
      </c>
      <c r="F346" s="2" t="s">
        <v>133</v>
      </c>
    </row>
    <row r="347" spans="1:6" ht="12.75" customHeight="1" x14ac:dyDescent="0.35">
      <c r="A347" s="1" t="s">
        <v>348</v>
      </c>
      <c r="B347" s="2" t="s">
        <v>2242</v>
      </c>
      <c r="C347" s="24" t="s">
        <v>133</v>
      </c>
      <c r="D347" s="24" t="s">
        <v>133</v>
      </c>
      <c r="E347" s="24" t="s">
        <v>133</v>
      </c>
      <c r="F347" s="2" t="s">
        <v>133</v>
      </c>
    </row>
    <row r="348" spans="1:6" ht="12.75" customHeight="1" x14ac:dyDescent="0.35">
      <c r="A348" s="1" t="s">
        <v>349</v>
      </c>
      <c r="B348" s="2" t="s">
        <v>2233</v>
      </c>
      <c r="C348" s="24" t="s">
        <v>133</v>
      </c>
      <c r="D348" s="24" t="s">
        <v>133</v>
      </c>
      <c r="E348" s="24" t="s">
        <v>133</v>
      </c>
      <c r="F348" s="2" t="s">
        <v>133</v>
      </c>
    </row>
    <row r="349" spans="1:6" ht="12.75" customHeight="1" x14ac:dyDescent="0.35">
      <c r="A349" s="1" t="s">
        <v>350</v>
      </c>
      <c r="B349" s="2" t="s">
        <v>2252</v>
      </c>
      <c r="C349" s="24" t="s">
        <v>133</v>
      </c>
      <c r="D349" s="24" t="s">
        <v>133</v>
      </c>
      <c r="E349" s="24" t="s">
        <v>133</v>
      </c>
      <c r="F349" s="2" t="s">
        <v>133</v>
      </c>
    </row>
    <row r="350" spans="1:6" ht="12.75" customHeight="1" x14ac:dyDescent="0.35">
      <c r="A350" s="1" t="s">
        <v>351</v>
      </c>
      <c r="B350" s="2" t="s">
        <v>2240</v>
      </c>
      <c r="C350" s="24" t="s">
        <v>133</v>
      </c>
      <c r="D350" s="24" t="s">
        <v>133</v>
      </c>
      <c r="E350" s="24" t="s">
        <v>133</v>
      </c>
      <c r="F350" s="2" t="s">
        <v>133</v>
      </c>
    </row>
    <row r="351" spans="1:6" ht="12.75" customHeight="1" x14ac:dyDescent="0.35">
      <c r="A351" s="1" t="s">
        <v>352</v>
      </c>
      <c r="B351" s="2" t="s">
        <v>2252</v>
      </c>
      <c r="C351" s="24">
        <v>43712</v>
      </c>
      <c r="D351" s="24">
        <v>43696</v>
      </c>
      <c r="E351" s="24">
        <v>44169</v>
      </c>
      <c r="F351" s="2" t="s">
        <v>12</v>
      </c>
    </row>
    <row r="352" spans="1:6" ht="12.75" customHeight="1" x14ac:dyDescent="0.35">
      <c r="A352" s="1" t="s">
        <v>353</v>
      </c>
      <c r="B352" s="2" t="s">
        <v>2243</v>
      </c>
      <c r="C352" s="24">
        <v>43805</v>
      </c>
      <c r="D352" s="24">
        <v>43805</v>
      </c>
      <c r="E352" s="24" t="s">
        <v>133</v>
      </c>
      <c r="F352" s="2" t="s">
        <v>133</v>
      </c>
    </row>
    <row r="353" spans="1:6" ht="12.75" customHeight="1" x14ac:dyDescent="0.35">
      <c r="A353" s="1" t="s">
        <v>354</v>
      </c>
      <c r="B353" s="2" t="s">
        <v>2244</v>
      </c>
      <c r="C353" s="24" t="s">
        <v>133</v>
      </c>
      <c r="D353" s="24" t="s">
        <v>133</v>
      </c>
      <c r="E353" s="24" t="s">
        <v>133</v>
      </c>
      <c r="F353" s="2" t="s">
        <v>133</v>
      </c>
    </row>
    <row r="354" spans="1:6" ht="12.75" customHeight="1" x14ac:dyDescent="0.35">
      <c r="A354" s="1" t="s">
        <v>355</v>
      </c>
      <c r="B354" s="2" t="s">
        <v>2240</v>
      </c>
      <c r="C354" s="24" t="s">
        <v>133</v>
      </c>
      <c r="D354" s="24" t="s">
        <v>133</v>
      </c>
      <c r="E354" s="24" t="s">
        <v>133</v>
      </c>
      <c r="F354" s="2" t="s">
        <v>133</v>
      </c>
    </row>
    <row r="355" spans="1:6" ht="12.75" customHeight="1" x14ac:dyDescent="0.35">
      <c r="A355" s="1" t="s">
        <v>356</v>
      </c>
      <c r="B355" s="2" t="s">
        <v>2239</v>
      </c>
      <c r="C355" s="24" t="s">
        <v>133</v>
      </c>
      <c r="D355" s="24" t="s">
        <v>133</v>
      </c>
      <c r="E355" s="24" t="s">
        <v>133</v>
      </c>
      <c r="F355" s="2" t="s">
        <v>133</v>
      </c>
    </row>
    <row r="356" spans="1:6" ht="12.75" customHeight="1" x14ac:dyDescent="0.35">
      <c r="A356" s="1" t="s">
        <v>357</v>
      </c>
      <c r="B356" s="2" t="s">
        <v>2244</v>
      </c>
      <c r="C356" s="24" t="s">
        <v>133</v>
      </c>
      <c r="D356" s="24" t="s">
        <v>133</v>
      </c>
      <c r="E356" s="24" t="s">
        <v>133</v>
      </c>
      <c r="F356" s="2" t="s">
        <v>133</v>
      </c>
    </row>
    <row r="357" spans="1:6" ht="12.75" customHeight="1" x14ac:dyDescent="0.35">
      <c r="A357" s="1" t="s">
        <v>358</v>
      </c>
      <c r="B357" s="2" t="s">
        <v>2239</v>
      </c>
      <c r="C357" s="24">
        <v>44713</v>
      </c>
      <c r="D357" s="24">
        <v>44713</v>
      </c>
      <c r="E357" s="24">
        <v>45514</v>
      </c>
      <c r="F357" s="2" t="s">
        <v>2</v>
      </c>
    </row>
    <row r="358" spans="1:6" ht="12.75" customHeight="1" x14ac:dyDescent="0.35">
      <c r="A358" s="1" t="s">
        <v>359</v>
      </c>
      <c r="B358" s="2" t="s">
        <v>2247</v>
      </c>
      <c r="C358" s="24" t="s">
        <v>133</v>
      </c>
      <c r="D358" s="24" t="s">
        <v>133</v>
      </c>
      <c r="E358" s="24" t="s">
        <v>133</v>
      </c>
      <c r="F358" s="2" t="s">
        <v>133</v>
      </c>
    </row>
    <row r="359" spans="1:6" ht="12.75" customHeight="1" x14ac:dyDescent="0.35">
      <c r="A359" s="1" t="s">
        <v>360</v>
      </c>
      <c r="B359" s="2" t="s">
        <v>2251</v>
      </c>
      <c r="C359" s="24" t="s">
        <v>133</v>
      </c>
      <c r="D359" s="24" t="s">
        <v>133</v>
      </c>
      <c r="E359" s="24" t="s">
        <v>133</v>
      </c>
      <c r="F359" s="2" t="s">
        <v>133</v>
      </c>
    </row>
    <row r="360" spans="1:6" ht="12.75" customHeight="1" x14ac:dyDescent="0.35">
      <c r="A360" s="1" t="s">
        <v>361</v>
      </c>
      <c r="B360" s="2" t="s">
        <v>2246</v>
      </c>
      <c r="C360" s="24">
        <v>44589</v>
      </c>
      <c r="D360" s="24">
        <v>44552</v>
      </c>
      <c r="E360" s="24" t="s">
        <v>133</v>
      </c>
      <c r="F360" s="2" t="s">
        <v>133</v>
      </c>
    </row>
    <row r="361" spans="1:6" ht="12.75" customHeight="1" x14ac:dyDescent="0.35">
      <c r="A361" s="1" t="s">
        <v>362</v>
      </c>
      <c r="B361" s="2" t="s">
        <v>2246</v>
      </c>
      <c r="C361" s="24">
        <v>45070</v>
      </c>
      <c r="D361" s="24">
        <v>45069</v>
      </c>
      <c r="E361" s="24" t="s">
        <v>133</v>
      </c>
      <c r="F361" s="2" t="s">
        <v>133</v>
      </c>
    </row>
    <row r="362" spans="1:6" ht="12.75" customHeight="1" x14ac:dyDescent="0.35">
      <c r="A362" s="1" t="s">
        <v>363</v>
      </c>
      <c r="B362" s="2" t="s">
        <v>2246</v>
      </c>
      <c r="C362" s="24" t="s">
        <v>133</v>
      </c>
      <c r="D362" s="24" t="s">
        <v>133</v>
      </c>
      <c r="E362" s="24" t="s">
        <v>133</v>
      </c>
      <c r="F362" s="2" t="s">
        <v>133</v>
      </c>
    </row>
    <row r="363" spans="1:6" ht="12.75" customHeight="1" x14ac:dyDescent="0.35">
      <c r="A363" s="1" t="s">
        <v>364</v>
      </c>
      <c r="B363" s="2" t="s">
        <v>2244</v>
      </c>
      <c r="C363" s="24" t="s">
        <v>133</v>
      </c>
      <c r="D363" s="24" t="s">
        <v>133</v>
      </c>
      <c r="E363" s="24" t="s">
        <v>133</v>
      </c>
      <c r="F363" s="2" t="s">
        <v>133</v>
      </c>
    </row>
    <row r="364" spans="1:6" ht="12.75" customHeight="1" x14ac:dyDescent="0.35">
      <c r="A364" s="1" t="s">
        <v>365</v>
      </c>
      <c r="B364" s="2" t="s">
        <v>2239</v>
      </c>
      <c r="C364" s="24" t="s">
        <v>133</v>
      </c>
      <c r="D364" s="24" t="s">
        <v>133</v>
      </c>
      <c r="E364" s="24" t="s">
        <v>133</v>
      </c>
      <c r="F364" s="2" t="s">
        <v>133</v>
      </c>
    </row>
    <row r="365" spans="1:6" ht="12.75" customHeight="1" x14ac:dyDescent="0.35">
      <c r="A365" s="1" t="s">
        <v>366</v>
      </c>
      <c r="B365" s="2" t="s">
        <v>2242</v>
      </c>
      <c r="C365" s="24">
        <v>45516</v>
      </c>
      <c r="D365" s="24">
        <v>45512</v>
      </c>
      <c r="E365" s="24" t="s">
        <v>133</v>
      </c>
      <c r="F365" s="2" t="s">
        <v>133</v>
      </c>
    </row>
    <row r="366" spans="1:6" ht="12.75" customHeight="1" x14ac:dyDescent="0.35">
      <c r="A366" s="1" t="s">
        <v>367</v>
      </c>
      <c r="B366" s="2" t="s">
        <v>2239</v>
      </c>
      <c r="C366" s="24">
        <v>44638</v>
      </c>
      <c r="D366" s="24">
        <v>44634</v>
      </c>
      <c r="E366" s="24" t="s">
        <v>133</v>
      </c>
      <c r="F366" s="2" t="s">
        <v>133</v>
      </c>
    </row>
    <row r="367" spans="1:6" ht="12.75" customHeight="1" x14ac:dyDescent="0.35">
      <c r="A367" s="1" t="s">
        <v>368</v>
      </c>
      <c r="B367" s="2" t="s">
        <v>2238</v>
      </c>
      <c r="C367" s="24" t="s">
        <v>133</v>
      </c>
      <c r="D367" s="24" t="s">
        <v>133</v>
      </c>
      <c r="E367" s="24" t="s">
        <v>133</v>
      </c>
      <c r="F367" s="2" t="s">
        <v>133</v>
      </c>
    </row>
    <row r="368" spans="1:6" ht="12.75" customHeight="1" x14ac:dyDescent="0.35">
      <c r="A368" s="1" t="s">
        <v>369</v>
      </c>
      <c r="B368" s="2" t="s">
        <v>2245</v>
      </c>
      <c r="C368" s="24">
        <v>43607</v>
      </c>
      <c r="D368" s="24">
        <v>43596</v>
      </c>
      <c r="E368" s="24">
        <v>44931</v>
      </c>
      <c r="F368" s="2" t="s">
        <v>4</v>
      </c>
    </row>
    <row r="369" spans="1:6" ht="12.75" customHeight="1" x14ac:dyDescent="0.35">
      <c r="A369" s="1" t="s">
        <v>370</v>
      </c>
      <c r="B369" s="2" t="s">
        <v>2233</v>
      </c>
      <c r="C369" s="24" t="s">
        <v>133</v>
      </c>
      <c r="D369" s="24" t="s">
        <v>133</v>
      </c>
      <c r="E369" s="24" t="s">
        <v>133</v>
      </c>
      <c r="F369" s="2" t="s">
        <v>133</v>
      </c>
    </row>
    <row r="370" spans="1:6" ht="12.75" customHeight="1" x14ac:dyDescent="0.35">
      <c r="A370" s="1" t="s">
        <v>371</v>
      </c>
      <c r="B370" s="2" t="s">
        <v>2254</v>
      </c>
      <c r="C370" s="24" t="s">
        <v>133</v>
      </c>
      <c r="D370" s="24" t="s">
        <v>133</v>
      </c>
      <c r="E370" s="24" t="s">
        <v>133</v>
      </c>
      <c r="F370" s="2" t="s">
        <v>133</v>
      </c>
    </row>
    <row r="371" spans="1:6" ht="12.75" customHeight="1" x14ac:dyDescent="0.35">
      <c r="A371" s="1" t="s">
        <v>372</v>
      </c>
      <c r="B371" s="2" t="s">
        <v>2247</v>
      </c>
      <c r="C371" s="24">
        <v>44281</v>
      </c>
      <c r="D371" s="24">
        <v>44272</v>
      </c>
      <c r="E371" s="24">
        <v>44552</v>
      </c>
      <c r="F371" s="2" t="s">
        <v>4</v>
      </c>
    </row>
    <row r="372" spans="1:6" ht="12.75" customHeight="1" x14ac:dyDescent="0.35">
      <c r="A372" s="1" t="s">
        <v>373</v>
      </c>
      <c r="B372" s="2" t="s">
        <v>2233</v>
      </c>
      <c r="C372" s="24" t="s">
        <v>133</v>
      </c>
      <c r="D372" s="24" t="s">
        <v>133</v>
      </c>
      <c r="E372" s="24" t="s">
        <v>133</v>
      </c>
      <c r="F372" s="2" t="s">
        <v>133</v>
      </c>
    </row>
    <row r="373" spans="1:6" ht="12.75" customHeight="1" x14ac:dyDescent="0.35">
      <c r="A373" s="1" t="s">
        <v>374</v>
      </c>
      <c r="B373" s="2" t="s">
        <v>2244</v>
      </c>
      <c r="C373" s="24" t="s">
        <v>133</v>
      </c>
      <c r="D373" s="24" t="s">
        <v>133</v>
      </c>
      <c r="E373" s="24" t="s">
        <v>133</v>
      </c>
      <c r="F373" s="2" t="s">
        <v>133</v>
      </c>
    </row>
    <row r="374" spans="1:6" ht="12.75" customHeight="1" x14ac:dyDescent="0.35">
      <c r="A374" s="1" t="s">
        <v>375</v>
      </c>
      <c r="B374" s="2" t="s">
        <v>2239</v>
      </c>
      <c r="C374" s="24" t="s">
        <v>133</v>
      </c>
      <c r="D374" s="24" t="s">
        <v>133</v>
      </c>
      <c r="E374" s="24" t="s">
        <v>133</v>
      </c>
      <c r="F374" s="2" t="s">
        <v>133</v>
      </c>
    </row>
    <row r="375" spans="1:6" ht="12.75" customHeight="1" x14ac:dyDescent="0.35">
      <c r="A375" s="1" t="s">
        <v>376</v>
      </c>
      <c r="B375" s="2" t="s">
        <v>2239</v>
      </c>
      <c r="C375" s="24" t="s">
        <v>133</v>
      </c>
      <c r="D375" s="24" t="s">
        <v>133</v>
      </c>
      <c r="E375" s="24" t="s">
        <v>133</v>
      </c>
      <c r="F375" s="2" t="s">
        <v>133</v>
      </c>
    </row>
    <row r="376" spans="1:6" ht="12.75" customHeight="1" x14ac:dyDescent="0.35">
      <c r="A376" s="1" t="s">
        <v>377</v>
      </c>
      <c r="B376" s="2" t="s">
        <v>2252</v>
      </c>
      <c r="C376" s="24" t="s">
        <v>133</v>
      </c>
      <c r="D376" s="24" t="s">
        <v>133</v>
      </c>
      <c r="E376" s="24" t="s">
        <v>133</v>
      </c>
      <c r="F376" s="2" t="s">
        <v>133</v>
      </c>
    </row>
    <row r="377" spans="1:6" ht="12.75" customHeight="1" x14ac:dyDescent="0.35">
      <c r="A377" s="1" t="s">
        <v>378</v>
      </c>
      <c r="B377" s="2" t="s">
        <v>2243</v>
      </c>
      <c r="C377" s="24">
        <v>44656</v>
      </c>
      <c r="D377" s="24">
        <v>44643</v>
      </c>
      <c r="E377" s="24">
        <v>45163</v>
      </c>
      <c r="F377" s="2" t="s">
        <v>2</v>
      </c>
    </row>
    <row r="378" spans="1:6" ht="12.75" customHeight="1" x14ac:dyDescent="0.35">
      <c r="A378" s="1" t="s">
        <v>379</v>
      </c>
      <c r="B378" s="2" t="s">
        <v>2239</v>
      </c>
      <c r="C378" s="24">
        <v>44482</v>
      </c>
      <c r="D378" s="24">
        <v>44465</v>
      </c>
      <c r="E378" s="24" t="s">
        <v>133</v>
      </c>
      <c r="F378" s="2" t="s">
        <v>133</v>
      </c>
    </row>
    <row r="379" spans="1:6" ht="12.75" customHeight="1" x14ac:dyDescent="0.35">
      <c r="A379" s="1" t="s">
        <v>380</v>
      </c>
      <c r="B379" s="2" t="s">
        <v>2241</v>
      </c>
      <c r="C379" s="24" t="s">
        <v>133</v>
      </c>
      <c r="D379" s="24" t="s">
        <v>133</v>
      </c>
      <c r="E379" s="24" t="s">
        <v>133</v>
      </c>
      <c r="F379" s="2" t="s">
        <v>133</v>
      </c>
    </row>
    <row r="380" spans="1:6" ht="12.75" customHeight="1" x14ac:dyDescent="0.35">
      <c r="A380" s="1" t="s">
        <v>381</v>
      </c>
      <c r="B380" s="2" t="s">
        <v>2239</v>
      </c>
      <c r="C380" s="24">
        <v>43791</v>
      </c>
      <c r="D380" s="24">
        <v>43789</v>
      </c>
      <c r="E380" s="24">
        <v>45622</v>
      </c>
      <c r="F380" s="2" t="s">
        <v>4</v>
      </c>
    </row>
    <row r="381" spans="1:6" ht="12.75" customHeight="1" x14ac:dyDescent="0.35">
      <c r="A381" s="1" t="s">
        <v>382</v>
      </c>
      <c r="B381" s="2" t="s">
        <v>2250</v>
      </c>
      <c r="C381" s="24">
        <v>44897</v>
      </c>
      <c r="D381" s="24">
        <v>44890</v>
      </c>
      <c r="E381" s="24">
        <v>45639</v>
      </c>
      <c r="F381" s="2" t="s">
        <v>4</v>
      </c>
    </row>
    <row r="382" spans="1:6" ht="12.75" customHeight="1" x14ac:dyDescent="0.35">
      <c r="A382" s="1" t="s">
        <v>383</v>
      </c>
      <c r="B382" s="2" t="s">
        <v>2238</v>
      </c>
      <c r="C382" s="24">
        <v>45526</v>
      </c>
      <c r="D382" s="24">
        <v>45407</v>
      </c>
      <c r="E382" s="24" t="s">
        <v>133</v>
      </c>
      <c r="F382" s="2" t="s">
        <v>133</v>
      </c>
    </row>
    <row r="383" spans="1:6" ht="12.75" customHeight="1" x14ac:dyDescent="0.35">
      <c r="A383" s="1" t="s">
        <v>384</v>
      </c>
      <c r="B383" s="2" t="s">
        <v>2249</v>
      </c>
      <c r="C383" s="24" t="s">
        <v>133</v>
      </c>
      <c r="D383" s="24" t="s">
        <v>133</v>
      </c>
      <c r="E383" s="24" t="s">
        <v>133</v>
      </c>
      <c r="F383" s="2" t="s">
        <v>133</v>
      </c>
    </row>
    <row r="384" spans="1:6" ht="12.75" customHeight="1" x14ac:dyDescent="0.35">
      <c r="A384" s="1" t="s">
        <v>385</v>
      </c>
      <c r="B384" s="2" t="s">
        <v>2238</v>
      </c>
      <c r="C384" s="24">
        <v>45643</v>
      </c>
      <c r="D384" s="24">
        <v>45637</v>
      </c>
      <c r="E384" s="24" t="s">
        <v>133</v>
      </c>
      <c r="F384" s="2" t="s">
        <v>133</v>
      </c>
    </row>
    <row r="385" spans="1:6" ht="12.75" customHeight="1" x14ac:dyDescent="0.35">
      <c r="A385" s="1" t="s">
        <v>386</v>
      </c>
      <c r="B385" s="2" t="s">
        <v>2246</v>
      </c>
      <c r="C385" s="24" t="s">
        <v>133</v>
      </c>
      <c r="D385" s="24" t="s">
        <v>133</v>
      </c>
      <c r="E385" s="24" t="s">
        <v>133</v>
      </c>
      <c r="F385" s="2" t="s">
        <v>133</v>
      </c>
    </row>
    <row r="386" spans="1:6" ht="12.75" customHeight="1" x14ac:dyDescent="0.35">
      <c r="A386" s="1" t="s">
        <v>387</v>
      </c>
      <c r="B386" s="2" t="s">
        <v>2233</v>
      </c>
      <c r="C386" s="24" t="s">
        <v>133</v>
      </c>
      <c r="D386" s="24" t="s">
        <v>133</v>
      </c>
      <c r="E386" s="24" t="s">
        <v>133</v>
      </c>
      <c r="F386" s="2" t="s">
        <v>133</v>
      </c>
    </row>
    <row r="387" spans="1:6" ht="12.75" customHeight="1" x14ac:dyDescent="0.35">
      <c r="A387" s="1" t="s">
        <v>388</v>
      </c>
      <c r="B387" s="2" t="s">
        <v>2244</v>
      </c>
      <c r="C387" s="24" t="s">
        <v>133</v>
      </c>
      <c r="D387" s="24" t="s">
        <v>133</v>
      </c>
      <c r="E387" s="24" t="s">
        <v>133</v>
      </c>
      <c r="F387" s="2" t="s">
        <v>133</v>
      </c>
    </row>
    <row r="388" spans="1:6" ht="12.75" customHeight="1" x14ac:dyDescent="0.35">
      <c r="A388" s="1" t="s">
        <v>389</v>
      </c>
      <c r="B388" s="2" t="s">
        <v>2251</v>
      </c>
      <c r="C388" s="24" t="s">
        <v>133</v>
      </c>
      <c r="D388" s="24" t="s">
        <v>133</v>
      </c>
      <c r="E388" s="24" t="s">
        <v>133</v>
      </c>
      <c r="F388" s="2" t="s">
        <v>133</v>
      </c>
    </row>
    <row r="389" spans="1:6" ht="12.75" customHeight="1" x14ac:dyDescent="0.35">
      <c r="A389" s="1" t="s">
        <v>390</v>
      </c>
      <c r="B389" s="2" t="s">
        <v>2246</v>
      </c>
      <c r="C389" s="24" t="s">
        <v>133</v>
      </c>
      <c r="D389" s="24" t="s">
        <v>133</v>
      </c>
      <c r="E389" s="24" t="s">
        <v>133</v>
      </c>
      <c r="F389" s="2" t="s">
        <v>133</v>
      </c>
    </row>
    <row r="390" spans="1:6" ht="12.75" customHeight="1" x14ac:dyDescent="0.35">
      <c r="A390" s="1" t="s">
        <v>391</v>
      </c>
      <c r="B390" s="2" t="s">
        <v>2233</v>
      </c>
      <c r="C390" s="24" t="s">
        <v>133</v>
      </c>
      <c r="D390" s="24" t="s">
        <v>133</v>
      </c>
      <c r="E390" s="24" t="s">
        <v>133</v>
      </c>
      <c r="F390" s="2" t="s">
        <v>133</v>
      </c>
    </row>
    <row r="391" spans="1:6" ht="12.75" customHeight="1" x14ac:dyDescent="0.35">
      <c r="A391" s="1" t="s">
        <v>392</v>
      </c>
      <c r="B391" s="2" t="s">
        <v>2240</v>
      </c>
      <c r="C391" s="24" t="s">
        <v>133</v>
      </c>
      <c r="D391" s="24" t="s">
        <v>133</v>
      </c>
      <c r="E391" s="24" t="s">
        <v>133</v>
      </c>
      <c r="F391" s="2" t="s">
        <v>133</v>
      </c>
    </row>
    <row r="392" spans="1:6" ht="12.75" customHeight="1" x14ac:dyDescent="0.35">
      <c r="A392" s="1" t="s">
        <v>393</v>
      </c>
      <c r="B392" s="2" t="s">
        <v>2254</v>
      </c>
      <c r="C392" s="24" t="s">
        <v>133</v>
      </c>
      <c r="D392" s="24" t="s">
        <v>133</v>
      </c>
      <c r="E392" s="24" t="s">
        <v>133</v>
      </c>
      <c r="F392" s="2" t="s">
        <v>133</v>
      </c>
    </row>
    <row r="393" spans="1:6" ht="12.75" customHeight="1" x14ac:dyDescent="0.35">
      <c r="A393" s="1" t="s">
        <v>394</v>
      </c>
      <c r="B393" s="2" t="s">
        <v>2238</v>
      </c>
      <c r="C393" s="24">
        <v>44860</v>
      </c>
      <c r="D393" s="24">
        <v>44855</v>
      </c>
      <c r="E393" s="24" t="s">
        <v>133</v>
      </c>
      <c r="F393" s="2" t="s">
        <v>133</v>
      </c>
    </row>
    <row r="394" spans="1:6" ht="12.75" customHeight="1" x14ac:dyDescent="0.35">
      <c r="A394" s="1" t="s">
        <v>395</v>
      </c>
      <c r="B394" s="2" t="s">
        <v>2246</v>
      </c>
      <c r="C394" s="24" t="s">
        <v>133</v>
      </c>
      <c r="D394" s="24" t="s">
        <v>133</v>
      </c>
      <c r="E394" s="24" t="s">
        <v>133</v>
      </c>
      <c r="F394" s="2" t="s">
        <v>133</v>
      </c>
    </row>
    <row r="395" spans="1:6" ht="12.75" customHeight="1" x14ac:dyDescent="0.35">
      <c r="A395" s="1" t="s">
        <v>396</v>
      </c>
      <c r="B395" s="2" t="s">
        <v>2244</v>
      </c>
      <c r="C395" s="24" t="s">
        <v>133</v>
      </c>
      <c r="D395" s="24" t="s">
        <v>133</v>
      </c>
      <c r="E395" s="24" t="s">
        <v>133</v>
      </c>
      <c r="F395" s="2" t="s">
        <v>133</v>
      </c>
    </row>
    <row r="396" spans="1:6" ht="12.75" customHeight="1" x14ac:dyDescent="0.35">
      <c r="A396" s="1" t="s">
        <v>397</v>
      </c>
      <c r="B396" s="2" t="s">
        <v>2244</v>
      </c>
      <c r="C396" s="24" t="s">
        <v>133</v>
      </c>
      <c r="D396" s="24" t="s">
        <v>133</v>
      </c>
      <c r="E396" s="24" t="s">
        <v>133</v>
      </c>
      <c r="F396" s="2" t="s">
        <v>133</v>
      </c>
    </row>
    <row r="397" spans="1:6" ht="12.75" customHeight="1" x14ac:dyDescent="0.35">
      <c r="A397" s="1" t="s">
        <v>398</v>
      </c>
      <c r="B397" s="2" t="s">
        <v>2245</v>
      </c>
      <c r="C397" s="24">
        <v>44215</v>
      </c>
      <c r="D397" s="24">
        <v>44214</v>
      </c>
      <c r="E397" s="24" t="s">
        <v>133</v>
      </c>
      <c r="F397" s="2" t="s">
        <v>133</v>
      </c>
    </row>
    <row r="398" spans="1:6" ht="12.75" customHeight="1" x14ac:dyDescent="0.35">
      <c r="A398" s="1" t="s">
        <v>399</v>
      </c>
      <c r="B398" s="2" t="s">
        <v>2245</v>
      </c>
      <c r="C398" s="24" t="s">
        <v>133</v>
      </c>
      <c r="D398" s="24" t="s">
        <v>133</v>
      </c>
      <c r="E398" s="24" t="s">
        <v>133</v>
      </c>
      <c r="F398" s="2" t="s">
        <v>133</v>
      </c>
    </row>
    <row r="399" spans="1:6" ht="12.75" customHeight="1" x14ac:dyDescent="0.35">
      <c r="A399" s="1" t="s">
        <v>400</v>
      </c>
      <c r="B399" s="2" t="s">
        <v>2244</v>
      </c>
      <c r="C399" s="24" t="s">
        <v>133</v>
      </c>
      <c r="D399" s="24" t="s">
        <v>133</v>
      </c>
      <c r="E399" s="24" t="s">
        <v>133</v>
      </c>
      <c r="F399" s="2" t="s">
        <v>133</v>
      </c>
    </row>
    <row r="400" spans="1:6" ht="12.75" customHeight="1" x14ac:dyDescent="0.35">
      <c r="A400" s="1" t="s">
        <v>401</v>
      </c>
      <c r="B400" s="2" t="s">
        <v>2244</v>
      </c>
      <c r="C400" s="24" t="s">
        <v>133</v>
      </c>
      <c r="D400" s="24" t="s">
        <v>133</v>
      </c>
      <c r="E400" s="24" t="s">
        <v>133</v>
      </c>
      <c r="F400" s="2" t="s">
        <v>133</v>
      </c>
    </row>
    <row r="401" spans="1:6" ht="12.75" customHeight="1" x14ac:dyDescent="0.35">
      <c r="A401" s="1" t="s">
        <v>402</v>
      </c>
      <c r="B401" s="2" t="s">
        <v>2240</v>
      </c>
      <c r="C401" s="24" t="s">
        <v>133</v>
      </c>
      <c r="D401" s="24" t="s">
        <v>133</v>
      </c>
      <c r="E401" s="24" t="s">
        <v>133</v>
      </c>
      <c r="F401" s="2" t="s">
        <v>133</v>
      </c>
    </row>
    <row r="402" spans="1:6" ht="12.75" customHeight="1" x14ac:dyDescent="0.35">
      <c r="A402" s="1" t="s">
        <v>403</v>
      </c>
      <c r="B402" s="2" t="s">
        <v>2237</v>
      </c>
      <c r="C402" s="24">
        <v>44245</v>
      </c>
      <c r="D402" s="24">
        <v>44242</v>
      </c>
      <c r="E402" s="24">
        <v>45279</v>
      </c>
      <c r="F402" s="2" t="s">
        <v>4</v>
      </c>
    </row>
    <row r="403" spans="1:6" ht="12.75" customHeight="1" x14ac:dyDescent="0.35">
      <c r="A403" s="1" t="s">
        <v>404</v>
      </c>
      <c r="B403" s="2" t="s">
        <v>2244</v>
      </c>
      <c r="C403" s="24">
        <v>43347</v>
      </c>
      <c r="D403" s="24">
        <v>43347</v>
      </c>
      <c r="E403" s="24">
        <v>43746</v>
      </c>
      <c r="F403" s="2" t="s">
        <v>133</v>
      </c>
    </row>
    <row r="404" spans="1:6" ht="12.75" customHeight="1" x14ac:dyDescent="0.35">
      <c r="A404" s="1" t="s">
        <v>405</v>
      </c>
      <c r="B404" s="2" t="s">
        <v>2247</v>
      </c>
      <c r="C404" s="24">
        <v>44014</v>
      </c>
      <c r="D404" s="24">
        <v>44012</v>
      </c>
      <c r="E404" s="24">
        <v>44306</v>
      </c>
      <c r="F404" s="2" t="s">
        <v>4</v>
      </c>
    </row>
    <row r="405" spans="1:6" ht="12.75" customHeight="1" x14ac:dyDescent="0.35">
      <c r="A405" s="1" t="s">
        <v>406</v>
      </c>
      <c r="B405" s="2" t="s">
        <v>2246</v>
      </c>
      <c r="C405" s="24" t="s">
        <v>133</v>
      </c>
      <c r="D405" s="24" t="s">
        <v>133</v>
      </c>
      <c r="E405" s="24" t="s">
        <v>133</v>
      </c>
      <c r="F405" s="2" t="s">
        <v>133</v>
      </c>
    </row>
    <row r="406" spans="1:6" ht="12.75" customHeight="1" x14ac:dyDescent="0.35">
      <c r="A406" s="1" t="s">
        <v>407</v>
      </c>
      <c r="B406" s="2" t="s">
        <v>2239</v>
      </c>
      <c r="C406" s="24" t="s">
        <v>133</v>
      </c>
      <c r="D406" s="24" t="s">
        <v>133</v>
      </c>
      <c r="E406" s="24" t="s">
        <v>133</v>
      </c>
      <c r="F406" s="2" t="s">
        <v>133</v>
      </c>
    </row>
    <row r="407" spans="1:6" ht="12.75" customHeight="1" x14ac:dyDescent="0.35">
      <c r="A407" s="1" t="s">
        <v>408</v>
      </c>
      <c r="B407" s="2" t="s">
        <v>2251</v>
      </c>
      <c r="C407" s="24">
        <v>43566</v>
      </c>
      <c r="D407" s="24">
        <v>43565</v>
      </c>
      <c r="E407" s="24">
        <v>44558</v>
      </c>
      <c r="F407" s="2" t="s">
        <v>4</v>
      </c>
    </row>
    <row r="408" spans="1:6" ht="12.75" customHeight="1" x14ac:dyDescent="0.35">
      <c r="A408" s="1" t="s">
        <v>409</v>
      </c>
      <c r="B408" s="2" t="s">
        <v>2236</v>
      </c>
      <c r="C408" s="24" t="s">
        <v>133</v>
      </c>
      <c r="D408" s="24" t="s">
        <v>133</v>
      </c>
      <c r="E408" s="24" t="s">
        <v>133</v>
      </c>
      <c r="F408" s="2" t="s">
        <v>133</v>
      </c>
    </row>
    <row r="409" spans="1:6" ht="12.75" customHeight="1" x14ac:dyDescent="0.35">
      <c r="A409" s="1" t="s">
        <v>410</v>
      </c>
      <c r="B409" s="2" t="s">
        <v>2255</v>
      </c>
      <c r="C409" s="24" t="s">
        <v>133</v>
      </c>
      <c r="D409" s="24" t="s">
        <v>133</v>
      </c>
      <c r="E409" s="24" t="s">
        <v>133</v>
      </c>
      <c r="F409" s="2" t="s">
        <v>133</v>
      </c>
    </row>
    <row r="410" spans="1:6" ht="12.75" customHeight="1" x14ac:dyDescent="0.35">
      <c r="A410" s="1" t="s">
        <v>411</v>
      </c>
      <c r="B410" s="2" t="s">
        <v>2234</v>
      </c>
      <c r="C410" s="24" t="s">
        <v>133</v>
      </c>
      <c r="D410" s="24" t="s">
        <v>133</v>
      </c>
      <c r="E410" s="24" t="s">
        <v>133</v>
      </c>
      <c r="F410" s="2" t="s">
        <v>133</v>
      </c>
    </row>
    <row r="411" spans="1:6" ht="12.75" customHeight="1" x14ac:dyDescent="0.35">
      <c r="A411" s="1" t="s">
        <v>412</v>
      </c>
      <c r="B411" s="2" t="s">
        <v>2244</v>
      </c>
      <c r="C411" s="24" t="s">
        <v>133</v>
      </c>
      <c r="D411" s="24" t="s">
        <v>133</v>
      </c>
      <c r="E411" s="24" t="s">
        <v>133</v>
      </c>
      <c r="F411" s="2" t="s">
        <v>133</v>
      </c>
    </row>
    <row r="412" spans="1:6" ht="12.75" customHeight="1" x14ac:dyDescent="0.35">
      <c r="A412" s="1" t="s">
        <v>413</v>
      </c>
      <c r="B412" s="2" t="s">
        <v>2244</v>
      </c>
      <c r="C412" s="24" t="s">
        <v>133</v>
      </c>
      <c r="D412" s="24" t="s">
        <v>133</v>
      </c>
      <c r="E412" s="24" t="s">
        <v>133</v>
      </c>
      <c r="F412" s="2" t="s">
        <v>133</v>
      </c>
    </row>
    <row r="413" spans="1:6" ht="12.75" customHeight="1" x14ac:dyDescent="0.35">
      <c r="A413" s="1" t="s">
        <v>414</v>
      </c>
      <c r="B413" s="2" t="s">
        <v>2244</v>
      </c>
      <c r="C413" s="24" t="s">
        <v>133</v>
      </c>
      <c r="D413" s="24" t="s">
        <v>133</v>
      </c>
      <c r="E413" s="24" t="s">
        <v>133</v>
      </c>
      <c r="F413" s="2" t="s">
        <v>133</v>
      </c>
    </row>
    <row r="414" spans="1:6" ht="12.75" customHeight="1" x14ac:dyDescent="0.35">
      <c r="A414" s="1" t="s">
        <v>415</v>
      </c>
      <c r="B414" s="2" t="s">
        <v>2246</v>
      </c>
      <c r="C414" s="24">
        <v>45072</v>
      </c>
      <c r="D414" s="24">
        <v>45017</v>
      </c>
      <c r="E414" s="24" t="s">
        <v>133</v>
      </c>
      <c r="F414" s="2" t="s">
        <v>133</v>
      </c>
    </row>
    <row r="415" spans="1:6" ht="12.75" customHeight="1" x14ac:dyDescent="0.35">
      <c r="A415" s="1" t="s">
        <v>416</v>
      </c>
      <c r="B415" s="2" t="s">
        <v>2244</v>
      </c>
      <c r="C415" s="24" t="s">
        <v>133</v>
      </c>
      <c r="D415" s="24" t="s">
        <v>133</v>
      </c>
      <c r="E415" s="24" t="s">
        <v>133</v>
      </c>
      <c r="F415" s="2" t="s">
        <v>133</v>
      </c>
    </row>
    <row r="416" spans="1:6" ht="12.75" customHeight="1" x14ac:dyDescent="0.35">
      <c r="A416" s="1" t="s">
        <v>417</v>
      </c>
      <c r="B416" s="2" t="s">
        <v>2252</v>
      </c>
      <c r="C416" s="24" t="s">
        <v>133</v>
      </c>
      <c r="D416" s="24" t="s">
        <v>133</v>
      </c>
      <c r="E416" s="24" t="s">
        <v>133</v>
      </c>
      <c r="F416" s="2" t="s">
        <v>133</v>
      </c>
    </row>
    <row r="417" spans="1:6" ht="12.75" customHeight="1" x14ac:dyDescent="0.35">
      <c r="A417" s="1" t="s">
        <v>418</v>
      </c>
      <c r="B417" s="2" t="s">
        <v>2246</v>
      </c>
      <c r="C417" s="24" t="s">
        <v>133</v>
      </c>
      <c r="D417" s="24" t="s">
        <v>133</v>
      </c>
      <c r="E417" s="24" t="s">
        <v>133</v>
      </c>
      <c r="F417" s="2" t="s">
        <v>133</v>
      </c>
    </row>
    <row r="418" spans="1:6" ht="12.75" customHeight="1" x14ac:dyDescent="0.35">
      <c r="A418" s="1" t="s">
        <v>419</v>
      </c>
      <c r="B418" s="2" t="s">
        <v>2237</v>
      </c>
      <c r="C418" s="24" t="s">
        <v>133</v>
      </c>
      <c r="D418" s="24" t="s">
        <v>133</v>
      </c>
      <c r="E418" s="24" t="s">
        <v>133</v>
      </c>
      <c r="F418" s="2" t="s">
        <v>133</v>
      </c>
    </row>
    <row r="419" spans="1:6" ht="12.75" customHeight="1" x14ac:dyDescent="0.35">
      <c r="A419" s="1" t="s">
        <v>420</v>
      </c>
      <c r="B419" s="2" t="s">
        <v>2241</v>
      </c>
      <c r="C419" s="24">
        <v>45803</v>
      </c>
      <c r="D419" s="24">
        <v>45799</v>
      </c>
      <c r="E419" s="24" t="s">
        <v>133</v>
      </c>
      <c r="F419" s="2" t="s">
        <v>133</v>
      </c>
    </row>
    <row r="420" spans="1:6" ht="12.75" customHeight="1" x14ac:dyDescent="0.35">
      <c r="A420" s="1" t="s">
        <v>421</v>
      </c>
      <c r="B420" s="2" t="s">
        <v>2246</v>
      </c>
      <c r="C420" s="24">
        <v>45545</v>
      </c>
      <c r="D420" s="24">
        <v>45544</v>
      </c>
      <c r="E420" s="24" t="s">
        <v>133</v>
      </c>
      <c r="F420" s="2" t="s">
        <v>133</v>
      </c>
    </row>
    <row r="421" spans="1:6" ht="12.75" customHeight="1" x14ac:dyDescent="0.35">
      <c r="A421" s="1" t="s">
        <v>422</v>
      </c>
      <c r="B421" s="2" t="s">
        <v>2245</v>
      </c>
      <c r="C421" s="24">
        <v>44550</v>
      </c>
      <c r="D421" s="24">
        <v>44550</v>
      </c>
      <c r="E421" s="24">
        <v>44614</v>
      </c>
      <c r="F421" s="2" t="s">
        <v>4</v>
      </c>
    </row>
    <row r="422" spans="1:6" ht="12.75" customHeight="1" x14ac:dyDescent="0.35">
      <c r="A422" s="1" t="s">
        <v>423</v>
      </c>
      <c r="B422" s="2" t="s">
        <v>2240</v>
      </c>
      <c r="C422" s="24" t="s">
        <v>133</v>
      </c>
      <c r="D422" s="24" t="s">
        <v>133</v>
      </c>
      <c r="E422" s="24" t="s">
        <v>133</v>
      </c>
      <c r="F422" s="2" t="s">
        <v>133</v>
      </c>
    </row>
    <row r="423" spans="1:6" ht="12.75" customHeight="1" x14ac:dyDescent="0.35">
      <c r="A423" s="1" t="s">
        <v>424</v>
      </c>
      <c r="B423" s="2" t="s">
        <v>2246</v>
      </c>
      <c r="C423" s="24" t="s">
        <v>133</v>
      </c>
      <c r="D423" s="24" t="s">
        <v>133</v>
      </c>
      <c r="E423" s="24" t="s">
        <v>133</v>
      </c>
      <c r="F423" s="2" t="s">
        <v>133</v>
      </c>
    </row>
    <row r="424" spans="1:6" ht="12.75" customHeight="1" x14ac:dyDescent="0.35">
      <c r="A424" s="1" t="s">
        <v>425</v>
      </c>
      <c r="B424" s="2" t="s">
        <v>2244</v>
      </c>
      <c r="C424" s="24" t="s">
        <v>133</v>
      </c>
      <c r="D424" s="24" t="s">
        <v>133</v>
      </c>
      <c r="E424" s="24" t="s">
        <v>133</v>
      </c>
      <c r="F424" s="2" t="s">
        <v>133</v>
      </c>
    </row>
    <row r="425" spans="1:6" ht="12.75" customHeight="1" x14ac:dyDescent="0.35">
      <c r="A425" s="1" t="s">
        <v>426</v>
      </c>
      <c r="B425" s="2" t="s">
        <v>2245</v>
      </c>
      <c r="C425" s="24">
        <v>43416</v>
      </c>
      <c r="D425" s="24">
        <v>43413</v>
      </c>
      <c r="E425" s="24">
        <v>44368</v>
      </c>
      <c r="F425" s="2" t="s">
        <v>117</v>
      </c>
    </row>
    <row r="426" spans="1:6" ht="12.75" customHeight="1" x14ac:dyDescent="0.35">
      <c r="A426" s="1" t="s">
        <v>427</v>
      </c>
      <c r="B426" s="2" t="s">
        <v>2252</v>
      </c>
      <c r="C426" s="24" t="s">
        <v>133</v>
      </c>
      <c r="D426" s="24" t="s">
        <v>133</v>
      </c>
      <c r="E426" s="24" t="s">
        <v>133</v>
      </c>
      <c r="F426" s="2" t="s">
        <v>133</v>
      </c>
    </row>
    <row r="427" spans="1:6" ht="12.75" customHeight="1" x14ac:dyDescent="0.35">
      <c r="A427" s="1" t="s">
        <v>428</v>
      </c>
      <c r="B427" s="2" t="s">
        <v>2246</v>
      </c>
      <c r="C427" s="24" t="s">
        <v>133</v>
      </c>
      <c r="D427" s="24" t="s">
        <v>133</v>
      </c>
      <c r="E427" s="24" t="s">
        <v>133</v>
      </c>
      <c r="F427" s="2" t="s">
        <v>133</v>
      </c>
    </row>
    <row r="428" spans="1:6" ht="12.75" customHeight="1" x14ac:dyDescent="0.35">
      <c r="A428" s="1" t="s">
        <v>429</v>
      </c>
      <c r="B428" s="2" t="s">
        <v>2246</v>
      </c>
      <c r="C428" s="24">
        <v>45229</v>
      </c>
      <c r="D428" s="24">
        <v>45223</v>
      </c>
      <c r="E428" s="24" t="s">
        <v>133</v>
      </c>
      <c r="F428" s="2" t="s">
        <v>133</v>
      </c>
    </row>
    <row r="429" spans="1:6" ht="12.75" customHeight="1" x14ac:dyDescent="0.35">
      <c r="A429" s="1" t="s">
        <v>430</v>
      </c>
      <c r="B429" s="2" t="s">
        <v>2251</v>
      </c>
      <c r="C429" s="24">
        <v>45533</v>
      </c>
      <c r="D429" s="24">
        <v>45504</v>
      </c>
      <c r="E429" s="24" t="s">
        <v>133</v>
      </c>
      <c r="F429" s="2" t="s">
        <v>133</v>
      </c>
    </row>
    <row r="430" spans="1:6" ht="12.75" customHeight="1" x14ac:dyDescent="0.35">
      <c r="A430" s="1" t="s">
        <v>431</v>
      </c>
      <c r="B430" s="2" t="s">
        <v>2255</v>
      </c>
      <c r="C430" s="24" t="s">
        <v>133</v>
      </c>
      <c r="D430" s="24" t="s">
        <v>133</v>
      </c>
      <c r="E430" s="24" t="s">
        <v>133</v>
      </c>
      <c r="F430" s="2" t="s">
        <v>133</v>
      </c>
    </row>
    <row r="431" spans="1:6" ht="12.75" customHeight="1" x14ac:dyDescent="0.35">
      <c r="A431" s="1" t="s">
        <v>432</v>
      </c>
      <c r="B431" s="2" t="s">
        <v>2244</v>
      </c>
      <c r="C431" s="24" t="s">
        <v>133</v>
      </c>
      <c r="D431" s="24" t="s">
        <v>133</v>
      </c>
      <c r="E431" s="24" t="s">
        <v>133</v>
      </c>
      <c r="F431" s="2" t="s">
        <v>133</v>
      </c>
    </row>
    <row r="432" spans="1:6" ht="12.75" customHeight="1" x14ac:dyDescent="0.35">
      <c r="A432" s="1" t="s">
        <v>433</v>
      </c>
      <c r="B432" s="2" t="s">
        <v>2246</v>
      </c>
      <c r="C432" s="24" t="s">
        <v>133</v>
      </c>
      <c r="D432" s="24" t="s">
        <v>133</v>
      </c>
      <c r="E432" s="24" t="s">
        <v>133</v>
      </c>
      <c r="F432" s="2" t="s">
        <v>133</v>
      </c>
    </row>
    <row r="433" spans="1:6" ht="12.75" customHeight="1" x14ac:dyDescent="0.35">
      <c r="A433" s="1" t="s">
        <v>434</v>
      </c>
      <c r="B433" s="2" t="s">
        <v>2245</v>
      </c>
      <c r="C433" s="24" t="s">
        <v>133</v>
      </c>
      <c r="D433" s="24" t="s">
        <v>133</v>
      </c>
      <c r="E433" s="24" t="s">
        <v>133</v>
      </c>
      <c r="F433" s="2" t="s">
        <v>133</v>
      </c>
    </row>
    <row r="434" spans="1:6" ht="12.75" customHeight="1" x14ac:dyDescent="0.35">
      <c r="A434" s="1" t="s">
        <v>435</v>
      </c>
      <c r="B434" s="2" t="s">
        <v>2251</v>
      </c>
      <c r="C434" s="24" t="s">
        <v>133</v>
      </c>
      <c r="D434" s="24" t="s">
        <v>133</v>
      </c>
      <c r="E434" s="24" t="s">
        <v>133</v>
      </c>
      <c r="F434" s="2" t="s">
        <v>133</v>
      </c>
    </row>
    <row r="435" spans="1:6" ht="12.75" customHeight="1" x14ac:dyDescent="0.35">
      <c r="A435" s="1" t="s">
        <v>436</v>
      </c>
      <c r="B435" s="2" t="s">
        <v>2248</v>
      </c>
      <c r="C435" s="24">
        <v>43383</v>
      </c>
      <c r="D435" s="24">
        <v>43299</v>
      </c>
      <c r="E435" s="24">
        <v>43595</v>
      </c>
      <c r="F435" s="2" t="s">
        <v>12</v>
      </c>
    </row>
    <row r="436" spans="1:6" ht="12.75" customHeight="1" x14ac:dyDescent="0.35">
      <c r="A436" s="1" t="s">
        <v>437</v>
      </c>
      <c r="B436" s="2" t="s">
        <v>2237</v>
      </c>
      <c r="C436" s="24" t="s">
        <v>133</v>
      </c>
      <c r="D436" s="24" t="s">
        <v>133</v>
      </c>
      <c r="E436" s="24" t="s">
        <v>133</v>
      </c>
      <c r="F436" s="2" t="s">
        <v>133</v>
      </c>
    </row>
    <row r="437" spans="1:6" ht="12.75" customHeight="1" x14ac:dyDescent="0.35">
      <c r="A437" s="1" t="s">
        <v>438</v>
      </c>
      <c r="B437" s="2" t="s">
        <v>2237</v>
      </c>
      <c r="C437" s="24">
        <v>44677</v>
      </c>
      <c r="D437" s="24">
        <v>44524</v>
      </c>
      <c r="E437" s="24">
        <v>44924</v>
      </c>
      <c r="F437" s="2" t="s">
        <v>4</v>
      </c>
    </row>
    <row r="438" spans="1:6" ht="12.75" customHeight="1" x14ac:dyDescent="0.35">
      <c r="A438" s="1" t="s">
        <v>439</v>
      </c>
      <c r="B438" s="2" t="s">
        <v>2238</v>
      </c>
      <c r="C438" s="24" t="s">
        <v>133</v>
      </c>
      <c r="D438" s="24" t="s">
        <v>133</v>
      </c>
      <c r="E438" s="24" t="s">
        <v>133</v>
      </c>
      <c r="F438" s="2" t="s">
        <v>133</v>
      </c>
    </row>
    <row r="439" spans="1:6" ht="12.75" customHeight="1" x14ac:dyDescent="0.35">
      <c r="A439" s="1" t="s">
        <v>440</v>
      </c>
      <c r="B439" s="2" t="s">
        <v>2244</v>
      </c>
      <c r="C439" s="24" t="s">
        <v>133</v>
      </c>
      <c r="D439" s="24" t="s">
        <v>133</v>
      </c>
      <c r="E439" s="24" t="s">
        <v>133</v>
      </c>
      <c r="F439" s="2" t="s">
        <v>133</v>
      </c>
    </row>
    <row r="440" spans="1:6" ht="12.75" customHeight="1" x14ac:dyDescent="0.35">
      <c r="A440" s="1" t="s">
        <v>441</v>
      </c>
      <c r="B440" s="2" t="s">
        <v>2246</v>
      </c>
      <c r="C440" s="24" t="s">
        <v>133</v>
      </c>
      <c r="D440" s="24" t="s">
        <v>133</v>
      </c>
      <c r="E440" s="24" t="s">
        <v>133</v>
      </c>
      <c r="F440" s="2" t="s">
        <v>133</v>
      </c>
    </row>
    <row r="441" spans="1:6" ht="12.75" customHeight="1" x14ac:dyDescent="0.35">
      <c r="A441" s="1" t="s">
        <v>442</v>
      </c>
      <c r="B441" s="2" t="s">
        <v>2246</v>
      </c>
      <c r="C441" s="24" t="s">
        <v>133</v>
      </c>
      <c r="D441" s="24" t="s">
        <v>133</v>
      </c>
      <c r="E441" s="24" t="s">
        <v>133</v>
      </c>
      <c r="F441" s="2" t="s">
        <v>133</v>
      </c>
    </row>
    <row r="442" spans="1:6" ht="12.75" customHeight="1" x14ac:dyDescent="0.35">
      <c r="A442" s="1" t="s">
        <v>443</v>
      </c>
      <c r="B442" s="2" t="s">
        <v>2251</v>
      </c>
      <c r="C442" s="24">
        <v>45559</v>
      </c>
      <c r="D442" s="24">
        <v>45558</v>
      </c>
      <c r="E442" s="24" t="s">
        <v>133</v>
      </c>
      <c r="F442" s="2" t="s">
        <v>133</v>
      </c>
    </row>
    <row r="443" spans="1:6" ht="12.75" customHeight="1" x14ac:dyDescent="0.35">
      <c r="A443" s="1" t="s">
        <v>444</v>
      </c>
      <c r="B443" s="2" t="s">
        <v>2246</v>
      </c>
      <c r="C443" s="24">
        <v>44139</v>
      </c>
      <c r="D443" s="24">
        <v>44138</v>
      </c>
      <c r="E443" s="24">
        <v>45223</v>
      </c>
      <c r="F443" s="2" t="s">
        <v>4</v>
      </c>
    </row>
    <row r="444" spans="1:6" ht="12.75" customHeight="1" x14ac:dyDescent="0.35">
      <c r="A444" s="1" t="s">
        <v>445</v>
      </c>
      <c r="B444" s="2" t="s">
        <v>2246</v>
      </c>
      <c r="C444" s="24" t="s">
        <v>133</v>
      </c>
      <c r="D444" s="24" t="s">
        <v>133</v>
      </c>
      <c r="E444" s="24" t="s">
        <v>133</v>
      </c>
      <c r="F444" s="2" t="s">
        <v>133</v>
      </c>
    </row>
    <row r="445" spans="1:6" ht="12.75" customHeight="1" x14ac:dyDescent="0.35">
      <c r="A445" s="1" t="s">
        <v>446</v>
      </c>
      <c r="B445" s="2" t="s">
        <v>2233</v>
      </c>
      <c r="C445" s="24" t="s">
        <v>133</v>
      </c>
      <c r="D445" s="24" t="s">
        <v>133</v>
      </c>
      <c r="E445" s="24" t="s">
        <v>133</v>
      </c>
      <c r="F445" s="2" t="s">
        <v>133</v>
      </c>
    </row>
    <row r="446" spans="1:6" ht="12.75" customHeight="1" x14ac:dyDescent="0.35">
      <c r="A446" s="1" t="s">
        <v>447</v>
      </c>
      <c r="B446" s="2" t="s">
        <v>2240</v>
      </c>
      <c r="C446" s="24" t="s">
        <v>133</v>
      </c>
      <c r="D446" s="24" t="s">
        <v>133</v>
      </c>
      <c r="E446" s="24" t="s">
        <v>133</v>
      </c>
      <c r="F446" s="2" t="s">
        <v>133</v>
      </c>
    </row>
    <row r="447" spans="1:6" ht="12.75" customHeight="1" x14ac:dyDescent="0.35">
      <c r="A447" s="1" t="s">
        <v>448</v>
      </c>
      <c r="B447" s="2" t="s">
        <v>2254</v>
      </c>
      <c r="C447" s="24" t="s">
        <v>133</v>
      </c>
      <c r="D447" s="24" t="s">
        <v>133</v>
      </c>
      <c r="E447" s="24" t="s">
        <v>133</v>
      </c>
      <c r="F447" s="2" t="s">
        <v>133</v>
      </c>
    </row>
    <row r="448" spans="1:6" ht="12.75" customHeight="1" x14ac:dyDescent="0.35">
      <c r="A448" s="1" t="s">
        <v>449</v>
      </c>
      <c r="B448" s="2" t="s">
        <v>2236</v>
      </c>
      <c r="C448" s="24" t="s">
        <v>133</v>
      </c>
      <c r="D448" s="24" t="s">
        <v>133</v>
      </c>
      <c r="E448" s="24" t="s">
        <v>133</v>
      </c>
      <c r="F448" s="2" t="s">
        <v>133</v>
      </c>
    </row>
    <row r="449" spans="1:6" ht="12.75" customHeight="1" x14ac:dyDescent="0.35">
      <c r="A449" s="1" t="s">
        <v>450</v>
      </c>
      <c r="B449" s="2" t="s">
        <v>2240</v>
      </c>
      <c r="C449" s="24" t="s">
        <v>133</v>
      </c>
      <c r="D449" s="24" t="s">
        <v>133</v>
      </c>
      <c r="E449" s="24" t="s">
        <v>133</v>
      </c>
      <c r="F449" s="2" t="s">
        <v>133</v>
      </c>
    </row>
    <row r="450" spans="1:6" ht="12.75" customHeight="1" x14ac:dyDescent="0.35">
      <c r="A450" s="1" t="s">
        <v>451</v>
      </c>
      <c r="B450" s="2" t="s">
        <v>2240</v>
      </c>
      <c r="C450" s="24">
        <v>44931</v>
      </c>
      <c r="D450" s="24">
        <v>44921</v>
      </c>
      <c r="E450" s="24">
        <v>45491</v>
      </c>
      <c r="F450" s="2" t="s">
        <v>4</v>
      </c>
    </row>
    <row r="451" spans="1:6" ht="12.75" customHeight="1" x14ac:dyDescent="0.35">
      <c r="A451" s="1" t="s">
        <v>452</v>
      </c>
      <c r="B451" s="2" t="s">
        <v>2246</v>
      </c>
      <c r="C451" s="24" t="s">
        <v>133</v>
      </c>
      <c r="D451" s="24" t="s">
        <v>133</v>
      </c>
      <c r="E451" s="24" t="s">
        <v>133</v>
      </c>
      <c r="F451" s="2" t="s">
        <v>133</v>
      </c>
    </row>
    <row r="452" spans="1:6" ht="12.75" customHeight="1" x14ac:dyDescent="0.35">
      <c r="A452" s="1" t="s">
        <v>453</v>
      </c>
      <c r="B452" s="2" t="s">
        <v>2237</v>
      </c>
      <c r="C452" s="24" t="s">
        <v>133</v>
      </c>
      <c r="D452" s="24" t="s">
        <v>133</v>
      </c>
      <c r="E452" s="24" t="s">
        <v>133</v>
      </c>
      <c r="F452" s="2" t="s">
        <v>133</v>
      </c>
    </row>
    <row r="453" spans="1:6" ht="12.75" customHeight="1" x14ac:dyDescent="0.35">
      <c r="A453" s="1" t="s">
        <v>454</v>
      </c>
      <c r="B453" s="2" t="s">
        <v>2239</v>
      </c>
      <c r="C453" s="24" t="s">
        <v>133</v>
      </c>
      <c r="D453" s="24" t="s">
        <v>133</v>
      </c>
      <c r="E453" s="24" t="s">
        <v>133</v>
      </c>
      <c r="F453" s="2" t="s">
        <v>133</v>
      </c>
    </row>
    <row r="454" spans="1:6" ht="12.75" customHeight="1" x14ac:dyDescent="0.35">
      <c r="A454" s="1" t="s">
        <v>455</v>
      </c>
      <c r="B454" s="2" t="s">
        <v>2244</v>
      </c>
      <c r="C454" s="24" t="s">
        <v>133</v>
      </c>
      <c r="D454" s="24" t="s">
        <v>133</v>
      </c>
      <c r="E454" s="24" t="s">
        <v>133</v>
      </c>
      <c r="F454" s="2" t="s">
        <v>133</v>
      </c>
    </row>
    <row r="455" spans="1:6" ht="12.75" customHeight="1" x14ac:dyDescent="0.35">
      <c r="A455" s="1" t="s">
        <v>456</v>
      </c>
      <c r="B455" s="2" t="s">
        <v>2251</v>
      </c>
      <c r="C455" s="24">
        <v>45079</v>
      </c>
      <c r="D455" s="24">
        <v>45015</v>
      </c>
      <c r="E455" s="24">
        <v>45043</v>
      </c>
      <c r="F455" s="2" t="s">
        <v>2</v>
      </c>
    </row>
    <row r="456" spans="1:6" ht="12.75" customHeight="1" x14ac:dyDescent="0.35">
      <c r="A456" s="1" t="s">
        <v>457</v>
      </c>
      <c r="B456" s="2" t="s">
        <v>2240</v>
      </c>
      <c r="C456" s="24" t="s">
        <v>133</v>
      </c>
      <c r="D456" s="24" t="s">
        <v>133</v>
      </c>
      <c r="E456" s="24" t="s">
        <v>133</v>
      </c>
      <c r="F456" s="2" t="s">
        <v>133</v>
      </c>
    </row>
    <row r="457" spans="1:6" ht="12.75" customHeight="1" x14ac:dyDescent="0.35">
      <c r="A457" s="1" t="s">
        <v>458</v>
      </c>
      <c r="B457" s="2" t="s">
        <v>2243</v>
      </c>
      <c r="C457" s="24" t="s">
        <v>133</v>
      </c>
      <c r="D457" s="24" t="s">
        <v>133</v>
      </c>
      <c r="E457" s="24" t="s">
        <v>133</v>
      </c>
      <c r="F457" s="2" t="s">
        <v>133</v>
      </c>
    </row>
    <row r="458" spans="1:6" ht="12.75" customHeight="1" x14ac:dyDescent="0.35">
      <c r="A458" s="1" t="s">
        <v>459</v>
      </c>
      <c r="B458" s="2" t="s">
        <v>2234</v>
      </c>
      <c r="C458" s="24" t="s">
        <v>133</v>
      </c>
      <c r="D458" s="24" t="s">
        <v>133</v>
      </c>
      <c r="E458" s="24" t="s">
        <v>133</v>
      </c>
      <c r="F458" s="2" t="s">
        <v>133</v>
      </c>
    </row>
    <row r="459" spans="1:6" ht="12.75" customHeight="1" x14ac:dyDescent="0.35">
      <c r="A459" s="1" t="s">
        <v>460</v>
      </c>
      <c r="B459" s="2" t="s">
        <v>2238</v>
      </c>
      <c r="C459" s="24" t="s">
        <v>133</v>
      </c>
      <c r="D459" s="24" t="s">
        <v>133</v>
      </c>
      <c r="E459" s="24" t="s">
        <v>133</v>
      </c>
      <c r="F459" s="2" t="s">
        <v>133</v>
      </c>
    </row>
    <row r="460" spans="1:6" ht="12.75" customHeight="1" x14ac:dyDescent="0.35">
      <c r="A460" s="1" t="s">
        <v>461</v>
      </c>
      <c r="B460" s="2" t="s">
        <v>2250</v>
      </c>
      <c r="C460" s="24" t="s">
        <v>133</v>
      </c>
      <c r="D460" s="24" t="s">
        <v>133</v>
      </c>
      <c r="E460" s="24" t="s">
        <v>133</v>
      </c>
      <c r="F460" s="2" t="s">
        <v>133</v>
      </c>
    </row>
    <row r="461" spans="1:6" ht="12.75" customHeight="1" x14ac:dyDescent="0.35">
      <c r="A461" s="1" t="s">
        <v>462</v>
      </c>
      <c r="B461" s="2" t="s">
        <v>2233</v>
      </c>
      <c r="C461" s="24" t="s">
        <v>133</v>
      </c>
      <c r="D461" s="24" t="s">
        <v>133</v>
      </c>
      <c r="E461" s="24" t="s">
        <v>133</v>
      </c>
      <c r="F461" s="2" t="s">
        <v>133</v>
      </c>
    </row>
    <row r="462" spans="1:6" ht="12.75" customHeight="1" x14ac:dyDescent="0.35">
      <c r="A462" s="1" t="s">
        <v>463</v>
      </c>
      <c r="B462" s="2" t="s">
        <v>2241</v>
      </c>
      <c r="C462" s="24" t="s">
        <v>133</v>
      </c>
      <c r="D462" s="24" t="s">
        <v>133</v>
      </c>
      <c r="E462" s="24" t="s">
        <v>133</v>
      </c>
      <c r="F462" s="2" t="s">
        <v>133</v>
      </c>
    </row>
    <row r="463" spans="1:6" ht="12.75" customHeight="1" x14ac:dyDescent="0.35">
      <c r="A463" s="1" t="s">
        <v>464</v>
      </c>
      <c r="B463" s="2" t="s">
        <v>2233</v>
      </c>
      <c r="C463" s="24">
        <v>45107</v>
      </c>
      <c r="D463" s="24">
        <v>45062</v>
      </c>
      <c r="E463" s="24" t="s">
        <v>133</v>
      </c>
      <c r="F463" s="2" t="s">
        <v>133</v>
      </c>
    </row>
    <row r="464" spans="1:6" ht="12.75" customHeight="1" x14ac:dyDescent="0.35">
      <c r="A464" s="1" t="s">
        <v>465</v>
      </c>
      <c r="B464" s="2" t="s">
        <v>2245</v>
      </c>
      <c r="C464" s="24">
        <v>43962</v>
      </c>
      <c r="D464" s="24">
        <v>43943</v>
      </c>
      <c r="E464" s="24">
        <v>44971</v>
      </c>
      <c r="F464" s="2" t="s">
        <v>2</v>
      </c>
    </row>
    <row r="465" spans="1:6" ht="12.75" customHeight="1" x14ac:dyDescent="0.35">
      <c r="A465" s="1" t="s">
        <v>466</v>
      </c>
      <c r="B465" s="2" t="s">
        <v>2239</v>
      </c>
      <c r="C465" s="24" t="s">
        <v>133</v>
      </c>
      <c r="D465" s="24" t="s">
        <v>133</v>
      </c>
      <c r="E465" s="24" t="s">
        <v>133</v>
      </c>
      <c r="F465" s="2" t="s">
        <v>133</v>
      </c>
    </row>
    <row r="466" spans="1:6" ht="12.75" customHeight="1" x14ac:dyDescent="0.35">
      <c r="A466" s="1" t="s">
        <v>467</v>
      </c>
      <c r="B466" s="2" t="s">
        <v>2237</v>
      </c>
      <c r="C466" s="24">
        <v>44903</v>
      </c>
      <c r="D466" s="24">
        <v>44901</v>
      </c>
      <c r="E466" s="24" t="s">
        <v>133</v>
      </c>
      <c r="F466" s="2" t="s">
        <v>133</v>
      </c>
    </row>
    <row r="467" spans="1:6" ht="12.75" customHeight="1" x14ac:dyDescent="0.35">
      <c r="A467" s="1" t="s">
        <v>468</v>
      </c>
      <c r="B467" s="2" t="s">
        <v>2246</v>
      </c>
      <c r="C467" s="24" t="s">
        <v>133</v>
      </c>
      <c r="D467" s="24" t="s">
        <v>133</v>
      </c>
      <c r="E467" s="24" t="s">
        <v>133</v>
      </c>
      <c r="F467" s="2" t="s">
        <v>133</v>
      </c>
    </row>
    <row r="468" spans="1:6" ht="12.75" customHeight="1" x14ac:dyDescent="0.35">
      <c r="A468" s="1" t="s">
        <v>469</v>
      </c>
      <c r="B468" s="2" t="s">
        <v>2236</v>
      </c>
      <c r="C468" s="24" t="s">
        <v>133</v>
      </c>
      <c r="D468" s="24" t="s">
        <v>133</v>
      </c>
      <c r="E468" s="24" t="s">
        <v>133</v>
      </c>
      <c r="F468" s="2" t="s">
        <v>133</v>
      </c>
    </row>
    <row r="469" spans="1:6" ht="12.75" customHeight="1" x14ac:dyDescent="0.35">
      <c r="A469" s="1" t="s">
        <v>470</v>
      </c>
      <c r="B469" s="2" t="s">
        <v>2244</v>
      </c>
      <c r="C469" s="24" t="s">
        <v>133</v>
      </c>
      <c r="D469" s="24" t="s">
        <v>133</v>
      </c>
      <c r="E469" s="24" t="s">
        <v>133</v>
      </c>
      <c r="F469" s="2" t="s">
        <v>133</v>
      </c>
    </row>
    <row r="470" spans="1:6" ht="12.75" customHeight="1" x14ac:dyDescent="0.35">
      <c r="A470" s="1" t="s">
        <v>471</v>
      </c>
      <c r="B470" s="2" t="s">
        <v>2241</v>
      </c>
      <c r="C470" s="24">
        <v>45776</v>
      </c>
      <c r="D470" s="24">
        <v>45771</v>
      </c>
      <c r="E470" s="24" t="s">
        <v>133</v>
      </c>
      <c r="F470" s="2" t="s">
        <v>133</v>
      </c>
    </row>
    <row r="471" spans="1:6" ht="12.75" customHeight="1" x14ac:dyDescent="0.35">
      <c r="A471" s="1" t="s">
        <v>472</v>
      </c>
      <c r="B471" s="2" t="s">
        <v>2249</v>
      </c>
      <c r="C471" s="24">
        <v>45812</v>
      </c>
      <c r="D471" s="24">
        <v>45782</v>
      </c>
      <c r="E471" s="24" t="s">
        <v>133</v>
      </c>
      <c r="F471" s="2" t="s">
        <v>133</v>
      </c>
    </row>
    <row r="472" spans="1:6" ht="12.75" customHeight="1" x14ac:dyDescent="0.35">
      <c r="A472" s="1" t="s">
        <v>473</v>
      </c>
      <c r="B472" s="2" t="s">
        <v>2240</v>
      </c>
      <c r="C472" s="24" t="s">
        <v>133</v>
      </c>
      <c r="D472" s="24" t="s">
        <v>133</v>
      </c>
      <c r="E472" s="24" t="s">
        <v>133</v>
      </c>
      <c r="F472" s="2" t="s">
        <v>133</v>
      </c>
    </row>
    <row r="473" spans="1:6" ht="12.75" customHeight="1" x14ac:dyDescent="0.35">
      <c r="A473" s="1" t="s">
        <v>474</v>
      </c>
      <c r="B473" s="2" t="s">
        <v>2233</v>
      </c>
      <c r="C473" s="24" t="s">
        <v>133</v>
      </c>
      <c r="D473" s="24" t="s">
        <v>133</v>
      </c>
      <c r="E473" s="24" t="s">
        <v>133</v>
      </c>
      <c r="F473" s="2" t="s">
        <v>133</v>
      </c>
    </row>
    <row r="474" spans="1:6" ht="12.75" customHeight="1" x14ac:dyDescent="0.35">
      <c r="A474" s="1" t="s">
        <v>475</v>
      </c>
      <c r="B474" s="2" t="s">
        <v>2245</v>
      </c>
      <c r="C474" s="24">
        <v>44314</v>
      </c>
      <c r="D474" s="24">
        <v>44314</v>
      </c>
      <c r="E474" s="24">
        <v>45248</v>
      </c>
      <c r="F474" s="2" t="s">
        <v>4</v>
      </c>
    </row>
    <row r="475" spans="1:6" ht="12.75" customHeight="1" x14ac:dyDescent="0.35">
      <c r="A475" s="1" t="s">
        <v>476</v>
      </c>
      <c r="B475" s="2" t="s">
        <v>2245</v>
      </c>
      <c r="C475" s="24" t="s">
        <v>133</v>
      </c>
      <c r="D475" s="24" t="s">
        <v>133</v>
      </c>
      <c r="E475" s="24" t="s">
        <v>133</v>
      </c>
      <c r="F475" s="2" t="s">
        <v>133</v>
      </c>
    </row>
    <row r="476" spans="1:6" ht="12.75" customHeight="1" x14ac:dyDescent="0.35">
      <c r="A476" s="1" t="s">
        <v>477</v>
      </c>
      <c r="B476" s="2" t="s">
        <v>2244</v>
      </c>
      <c r="C476" s="24" t="s">
        <v>133</v>
      </c>
      <c r="D476" s="24" t="s">
        <v>133</v>
      </c>
      <c r="E476" s="24" t="s">
        <v>133</v>
      </c>
      <c r="F476" s="2" t="s">
        <v>133</v>
      </c>
    </row>
    <row r="477" spans="1:6" ht="12.75" customHeight="1" x14ac:dyDescent="0.35">
      <c r="A477" s="1" t="s">
        <v>478</v>
      </c>
      <c r="B477" s="2" t="s">
        <v>2239</v>
      </c>
      <c r="C477" s="24" t="s">
        <v>133</v>
      </c>
      <c r="D477" s="24" t="s">
        <v>133</v>
      </c>
      <c r="E477" s="24" t="s">
        <v>133</v>
      </c>
      <c r="F477" s="2" t="s">
        <v>133</v>
      </c>
    </row>
    <row r="478" spans="1:6" ht="12.75" customHeight="1" x14ac:dyDescent="0.35">
      <c r="A478" s="1" t="s">
        <v>479</v>
      </c>
      <c r="B478" s="2" t="s">
        <v>2244</v>
      </c>
      <c r="C478" s="24" t="s">
        <v>133</v>
      </c>
      <c r="D478" s="24" t="s">
        <v>133</v>
      </c>
      <c r="E478" s="24" t="s">
        <v>133</v>
      </c>
      <c r="F478" s="2" t="s">
        <v>133</v>
      </c>
    </row>
    <row r="479" spans="1:6" ht="12.75" customHeight="1" x14ac:dyDescent="0.35">
      <c r="A479" s="1" t="s">
        <v>480</v>
      </c>
      <c r="B479" s="2" t="s">
        <v>2244</v>
      </c>
      <c r="C479" s="24">
        <v>44589</v>
      </c>
      <c r="D479" s="24">
        <v>44550</v>
      </c>
      <c r="E479" s="24" t="s">
        <v>133</v>
      </c>
      <c r="F479" s="2" t="s">
        <v>133</v>
      </c>
    </row>
    <row r="480" spans="1:6" ht="12.75" customHeight="1" x14ac:dyDescent="0.35">
      <c r="A480" s="1" t="s">
        <v>481</v>
      </c>
      <c r="B480" s="2" t="s">
        <v>2244</v>
      </c>
      <c r="C480" s="24" t="s">
        <v>133</v>
      </c>
      <c r="D480" s="24" t="s">
        <v>133</v>
      </c>
      <c r="E480" s="24" t="s">
        <v>133</v>
      </c>
      <c r="F480" s="2" t="s">
        <v>133</v>
      </c>
    </row>
    <row r="481" spans="1:6" ht="12.75" customHeight="1" x14ac:dyDescent="0.35">
      <c r="A481" s="1" t="s">
        <v>482</v>
      </c>
      <c r="B481" s="2" t="s">
        <v>2244</v>
      </c>
      <c r="C481" s="24" t="s">
        <v>133</v>
      </c>
      <c r="D481" s="24" t="s">
        <v>133</v>
      </c>
      <c r="E481" s="24" t="s">
        <v>133</v>
      </c>
      <c r="F481" s="2" t="s">
        <v>133</v>
      </c>
    </row>
    <row r="482" spans="1:6" ht="12.75" customHeight="1" x14ac:dyDescent="0.35">
      <c r="A482" s="1" t="s">
        <v>483</v>
      </c>
      <c r="B482" s="2" t="s">
        <v>2233</v>
      </c>
      <c r="C482" s="24" t="s">
        <v>133</v>
      </c>
      <c r="D482" s="24" t="s">
        <v>133</v>
      </c>
      <c r="E482" s="24" t="s">
        <v>133</v>
      </c>
      <c r="F482" s="2" t="s">
        <v>133</v>
      </c>
    </row>
    <row r="483" spans="1:6" ht="12.75" customHeight="1" x14ac:dyDescent="0.35">
      <c r="A483" s="1" t="s">
        <v>484</v>
      </c>
      <c r="B483" s="2" t="s">
        <v>2240</v>
      </c>
      <c r="C483" s="24" t="s">
        <v>133</v>
      </c>
      <c r="D483" s="24" t="s">
        <v>133</v>
      </c>
      <c r="E483" s="24" t="s">
        <v>133</v>
      </c>
      <c r="F483" s="2" t="s">
        <v>133</v>
      </c>
    </row>
    <row r="484" spans="1:6" ht="12.75" customHeight="1" x14ac:dyDescent="0.35">
      <c r="A484" s="1" t="s">
        <v>485</v>
      </c>
      <c r="B484" s="2" t="s">
        <v>2254</v>
      </c>
      <c r="C484" s="24" t="s">
        <v>133</v>
      </c>
      <c r="D484" s="24" t="s">
        <v>133</v>
      </c>
      <c r="E484" s="24" t="s">
        <v>133</v>
      </c>
      <c r="F484" s="2" t="s">
        <v>133</v>
      </c>
    </row>
    <row r="485" spans="1:6" ht="12.75" customHeight="1" x14ac:dyDescent="0.35">
      <c r="A485" s="1" t="s">
        <v>486</v>
      </c>
      <c r="B485" s="2" t="s">
        <v>2244</v>
      </c>
      <c r="C485" s="24" t="s">
        <v>133</v>
      </c>
      <c r="D485" s="24" t="s">
        <v>133</v>
      </c>
      <c r="E485" s="24" t="s">
        <v>133</v>
      </c>
      <c r="F485" s="2" t="s">
        <v>133</v>
      </c>
    </row>
    <row r="486" spans="1:6" ht="12.75" customHeight="1" x14ac:dyDescent="0.35">
      <c r="A486" s="1" t="s">
        <v>487</v>
      </c>
      <c r="B486" s="2" t="s">
        <v>2238</v>
      </c>
      <c r="C486" s="24">
        <v>44824</v>
      </c>
      <c r="D486" s="24">
        <v>44770</v>
      </c>
      <c r="E486" s="24" t="s">
        <v>133</v>
      </c>
      <c r="F486" s="2" t="s">
        <v>133</v>
      </c>
    </row>
    <row r="487" spans="1:6" ht="12.75" customHeight="1" x14ac:dyDescent="0.35">
      <c r="A487" s="1" t="s">
        <v>488</v>
      </c>
      <c r="B487" s="2" t="s">
        <v>2246</v>
      </c>
      <c r="C487" s="24" t="s">
        <v>133</v>
      </c>
      <c r="D487" s="24" t="s">
        <v>133</v>
      </c>
      <c r="E487" s="24" t="s">
        <v>133</v>
      </c>
      <c r="F487" s="2" t="s">
        <v>133</v>
      </c>
    </row>
    <row r="488" spans="1:6" ht="12.75" customHeight="1" x14ac:dyDescent="0.35">
      <c r="A488" s="1" t="s">
        <v>489</v>
      </c>
      <c r="B488" s="2" t="s">
        <v>2233</v>
      </c>
      <c r="C488" s="24">
        <v>45756</v>
      </c>
      <c r="D488" s="24">
        <v>45746</v>
      </c>
      <c r="E488" s="24" t="s">
        <v>133</v>
      </c>
      <c r="F488" s="2" t="s">
        <v>133</v>
      </c>
    </row>
    <row r="489" spans="1:6" ht="12.75" customHeight="1" x14ac:dyDescent="0.35">
      <c r="A489" s="1" t="s">
        <v>490</v>
      </c>
      <c r="B489" s="2" t="s">
        <v>2243</v>
      </c>
      <c r="C489" s="24" t="s">
        <v>133</v>
      </c>
      <c r="D489" s="24" t="s">
        <v>133</v>
      </c>
      <c r="E489" s="24" t="s">
        <v>133</v>
      </c>
      <c r="F489" s="2" t="s">
        <v>133</v>
      </c>
    </row>
    <row r="490" spans="1:6" ht="12.75" customHeight="1" x14ac:dyDescent="0.35">
      <c r="A490" s="1" t="s">
        <v>491</v>
      </c>
      <c r="B490" s="2" t="s">
        <v>2236</v>
      </c>
      <c r="C490" s="24" t="s">
        <v>133</v>
      </c>
      <c r="D490" s="24" t="s">
        <v>133</v>
      </c>
      <c r="E490" s="24" t="s">
        <v>133</v>
      </c>
      <c r="F490" s="2" t="s">
        <v>133</v>
      </c>
    </row>
    <row r="491" spans="1:6" ht="12.75" customHeight="1" x14ac:dyDescent="0.35">
      <c r="A491" s="1" t="s">
        <v>492</v>
      </c>
      <c r="B491" s="2" t="s">
        <v>2247</v>
      </c>
      <c r="C491" s="24">
        <v>44284</v>
      </c>
      <c r="D491" s="24">
        <v>44280</v>
      </c>
      <c r="E491" s="24" t="s">
        <v>133</v>
      </c>
      <c r="F491" s="2" t="s">
        <v>133</v>
      </c>
    </row>
    <row r="492" spans="1:6" ht="12.75" customHeight="1" x14ac:dyDescent="0.35">
      <c r="A492" s="1" t="s">
        <v>493</v>
      </c>
      <c r="B492" s="2" t="s">
        <v>2244</v>
      </c>
      <c r="C492" s="24" t="s">
        <v>133</v>
      </c>
      <c r="D492" s="24" t="s">
        <v>133</v>
      </c>
      <c r="E492" s="24" t="s">
        <v>133</v>
      </c>
      <c r="F492" s="2" t="s">
        <v>133</v>
      </c>
    </row>
    <row r="493" spans="1:6" ht="12.75" customHeight="1" x14ac:dyDescent="0.35">
      <c r="A493" s="1" t="s">
        <v>494</v>
      </c>
      <c r="B493" s="2" t="s">
        <v>2239</v>
      </c>
      <c r="C493" s="24">
        <v>44316</v>
      </c>
      <c r="D493" s="24">
        <v>44315</v>
      </c>
      <c r="E493" s="24">
        <v>45490</v>
      </c>
      <c r="F493" s="2" t="s">
        <v>4</v>
      </c>
    </row>
    <row r="494" spans="1:6" ht="12.75" customHeight="1" x14ac:dyDescent="0.35">
      <c r="A494" s="1" t="s">
        <v>495</v>
      </c>
      <c r="B494" s="2" t="s">
        <v>2237</v>
      </c>
      <c r="C494" s="24" t="s">
        <v>133</v>
      </c>
      <c r="D494" s="24" t="s">
        <v>133</v>
      </c>
      <c r="E494" s="24" t="s">
        <v>133</v>
      </c>
      <c r="F494" s="2" t="s">
        <v>133</v>
      </c>
    </row>
    <row r="495" spans="1:6" ht="12.75" customHeight="1" x14ac:dyDescent="0.35">
      <c r="A495" s="1" t="s">
        <v>496</v>
      </c>
      <c r="B495" s="2" t="s">
        <v>2237</v>
      </c>
      <c r="C495" s="24" t="s">
        <v>133</v>
      </c>
      <c r="D495" s="24" t="s">
        <v>133</v>
      </c>
      <c r="E495" s="24" t="s">
        <v>133</v>
      </c>
      <c r="F495" s="2" t="s">
        <v>133</v>
      </c>
    </row>
    <row r="496" spans="1:6" ht="12.75" customHeight="1" x14ac:dyDescent="0.35">
      <c r="A496" s="1" t="s">
        <v>497</v>
      </c>
      <c r="B496" s="2" t="s">
        <v>2239</v>
      </c>
      <c r="C496" s="24">
        <v>43768</v>
      </c>
      <c r="D496" s="24">
        <v>43761</v>
      </c>
      <c r="E496" s="24" t="s">
        <v>133</v>
      </c>
      <c r="F496" s="2" t="s">
        <v>133</v>
      </c>
    </row>
    <row r="497" spans="1:6" ht="12.75" customHeight="1" x14ac:dyDescent="0.35">
      <c r="A497" s="1" t="s">
        <v>498</v>
      </c>
      <c r="B497" s="2" t="s">
        <v>2233</v>
      </c>
      <c r="C497" s="24">
        <v>45390</v>
      </c>
      <c r="D497" s="24">
        <v>45359</v>
      </c>
      <c r="E497" s="24" t="s">
        <v>133</v>
      </c>
      <c r="F497" s="2" t="s">
        <v>133</v>
      </c>
    </row>
    <row r="498" spans="1:6" ht="12.75" customHeight="1" x14ac:dyDescent="0.35">
      <c r="A498" s="1" t="s">
        <v>499</v>
      </c>
      <c r="B498" s="2" t="s">
        <v>2244</v>
      </c>
      <c r="C498" s="24" t="s">
        <v>133</v>
      </c>
      <c r="D498" s="24" t="s">
        <v>133</v>
      </c>
      <c r="E498" s="24" t="s">
        <v>133</v>
      </c>
      <c r="F498" s="2" t="s">
        <v>133</v>
      </c>
    </row>
    <row r="499" spans="1:6" ht="12.75" customHeight="1" x14ac:dyDescent="0.35">
      <c r="A499" s="1" t="s">
        <v>500</v>
      </c>
      <c r="B499" s="2" t="s">
        <v>2244</v>
      </c>
      <c r="C499" s="24" t="s">
        <v>133</v>
      </c>
      <c r="D499" s="24" t="s">
        <v>133</v>
      </c>
      <c r="E499" s="24" t="s">
        <v>133</v>
      </c>
      <c r="F499" s="2" t="s">
        <v>133</v>
      </c>
    </row>
    <row r="500" spans="1:6" ht="12.75" customHeight="1" x14ac:dyDescent="0.35">
      <c r="A500" s="1" t="s">
        <v>501</v>
      </c>
      <c r="B500" s="2" t="s">
        <v>2238</v>
      </c>
      <c r="C500" s="24" t="s">
        <v>133</v>
      </c>
      <c r="D500" s="24" t="s">
        <v>133</v>
      </c>
      <c r="E500" s="24" t="s">
        <v>133</v>
      </c>
      <c r="F500" s="2" t="s">
        <v>133</v>
      </c>
    </row>
    <row r="501" spans="1:6" ht="12.75" customHeight="1" x14ac:dyDescent="0.35">
      <c r="A501" s="1" t="s">
        <v>502</v>
      </c>
      <c r="B501" s="2" t="s">
        <v>2255</v>
      </c>
      <c r="C501" s="24" t="s">
        <v>133</v>
      </c>
      <c r="D501" s="24" t="s">
        <v>133</v>
      </c>
      <c r="E501" s="24" t="s">
        <v>133</v>
      </c>
      <c r="F501" s="2" t="s">
        <v>133</v>
      </c>
    </row>
    <row r="502" spans="1:6" ht="12.75" customHeight="1" x14ac:dyDescent="0.35">
      <c r="A502" s="1" t="s">
        <v>503</v>
      </c>
      <c r="B502" s="2" t="s">
        <v>2238</v>
      </c>
      <c r="C502" s="24" t="s">
        <v>133</v>
      </c>
      <c r="D502" s="24" t="s">
        <v>133</v>
      </c>
      <c r="E502" s="24" t="s">
        <v>133</v>
      </c>
      <c r="F502" s="2" t="s">
        <v>133</v>
      </c>
    </row>
    <row r="503" spans="1:6" ht="12.75" customHeight="1" x14ac:dyDescent="0.35">
      <c r="A503" s="1" t="s">
        <v>504</v>
      </c>
      <c r="B503" s="2" t="s">
        <v>2236</v>
      </c>
      <c r="C503" s="24" t="s">
        <v>133</v>
      </c>
      <c r="D503" s="24" t="s">
        <v>133</v>
      </c>
      <c r="E503" s="24" t="s">
        <v>133</v>
      </c>
      <c r="F503" s="2" t="s">
        <v>133</v>
      </c>
    </row>
    <row r="504" spans="1:6" ht="12.75" customHeight="1" x14ac:dyDescent="0.35">
      <c r="A504" s="1" t="s">
        <v>505</v>
      </c>
      <c r="B504" s="2" t="s">
        <v>2246</v>
      </c>
      <c r="C504" s="24" t="s">
        <v>133</v>
      </c>
      <c r="D504" s="24" t="s">
        <v>133</v>
      </c>
      <c r="E504" s="24" t="s">
        <v>133</v>
      </c>
      <c r="F504" s="2" t="s">
        <v>133</v>
      </c>
    </row>
    <row r="505" spans="1:6" ht="12.75" customHeight="1" x14ac:dyDescent="0.35">
      <c r="A505" s="1" t="s">
        <v>506</v>
      </c>
      <c r="B505" s="2" t="s">
        <v>2254</v>
      </c>
      <c r="C505" s="24" t="s">
        <v>133</v>
      </c>
      <c r="D505" s="24" t="s">
        <v>133</v>
      </c>
      <c r="E505" s="24" t="s">
        <v>133</v>
      </c>
      <c r="F505" s="2" t="s">
        <v>133</v>
      </c>
    </row>
    <row r="506" spans="1:6" ht="12.75" customHeight="1" x14ac:dyDescent="0.35">
      <c r="A506" s="1" t="s">
        <v>507</v>
      </c>
      <c r="B506" s="2" t="s">
        <v>2238</v>
      </c>
      <c r="C506" s="24" t="s">
        <v>133</v>
      </c>
      <c r="D506" s="24" t="s">
        <v>133</v>
      </c>
      <c r="E506" s="24" t="s">
        <v>133</v>
      </c>
      <c r="F506" s="2" t="s">
        <v>133</v>
      </c>
    </row>
    <row r="507" spans="1:6" ht="12.75" customHeight="1" x14ac:dyDescent="0.35">
      <c r="A507" s="1" t="s">
        <v>508</v>
      </c>
      <c r="B507" s="2" t="s">
        <v>2235</v>
      </c>
      <c r="C507" s="24" t="s">
        <v>133</v>
      </c>
      <c r="D507" s="24" t="s">
        <v>133</v>
      </c>
      <c r="E507" s="24" t="s">
        <v>133</v>
      </c>
      <c r="F507" s="2" t="s">
        <v>133</v>
      </c>
    </row>
    <row r="508" spans="1:6" ht="12.75" customHeight="1" x14ac:dyDescent="0.35">
      <c r="A508" s="1" t="s">
        <v>509</v>
      </c>
      <c r="B508" s="2" t="s">
        <v>2238</v>
      </c>
      <c r="C508" s="24" t="s">
        <v>133</v>
      </c>
      <c r="D508" s="24" t="s">
        <v>133</v>
      </c>
      <c r="E508" s="24" t="s">
        <v>133</v>
      </c>
      <c r="F508" s="2" t="s">
        <v>133</v>
      </c>
    </row>
    <row r="509" spans="1:6" ht="12.75" customHeight="1" x14ac:dyDescent="0.35">
      <c r="A509" s="1" t="s">
        <v>510</v>
      </c>
      <c r="B509" s="2" t="s">
        <v>2239</v>
      </c>
      <c r="C509" s="24">
        <v>43584</v>
      </c>
      <c r="D509" s="24">
        <v>43430</v>
      </c>
      <c r="E509" s="24">
        <v>44127</v>
      </c>
      <c r="F509" s="2" t="s">
        <v>133</v>
      </c>
    </row>
    <row r="510" spans="1:6" ht="12.75" customHeight="1" x14ac:dyDescent="0.35">
      <c r="A510" s="1" t="s">
        <v>511</v>
      </c>
      <c r="B510" s="2" t="s">
        <v>2241</v>
      </c>
      <c r="C510" s="24">
        <v>45803</v>
      </c>
      <c r="D510" s="24">
        <v>45799</v>
      </c>
      <c r="E510" s="24" t="s">
        <v>133</v>
      </c>
      <c r="F510" s="2" t="s">
        <v>133</v>
      </c>
    </row>
    <row r="511" spans="1:6" ht="12.75" customHeight="1" x14ac:dyDescent="0.35">
      <c r="A511" s="1" t="s">
        <v>512</v>
      </c>
      <c r="B511" s="2" t="s">
        <v>2254</v>
      </c>
      <c r="C511" s="24" t="s">
        <v>133</v>
      </c>
      <c r="D511" s="24" t="s">
        <v>133</v>
      </c>
      <c r="E511" s="24" t="s">
        <v>133</v>
      </c>
      <c r="F511" s="2" t="s">
        <v>133</v>
      </c>
    </row>
    <row r="512" spans="1:6" ht="12.75" customHeight="1" x14ac:dyDescent="0.35">
      <c r="A512" s="1" t="s">
        <v>513</v>
      </c>
      <c r="B512" s="2" t="s">
        <v>2239</v>
      </c>
      <c r="C512" s="24" t="s">
        <v>133</v>
      </c>
      <c r="D512" s="24" t="s">
        <v>133</v>
      </c>
      <c r="E512" s="24" t="s">
        <v>133</v>
      </c>
      <c r="F512" s="2" t="s">
        <v>133</v>
      </c>
    </row>
    <row r="513" spans="1:6" ht="12.75" customHeight="1" x14ac:dyDescent="0.35">
      <c r="A513" s="1" t="s">
        <v>514</v>
      </c>
      <c r="B513" s="2" t="s">
        <v>2244</v>
      </c>
      <c r="C513" s="24" t="s">
        <v>133</v>
      </c>
      <c r="D513" s="24" t="s">
        <v>133</v>
      </c>
      <c r="E513" s="24" t="s">
        <v>133</v>
      </c>
      <c r="F513" s="2" t="s">
        <v>133</v>
      </c>
    </row>
    <row r="514" spans="1:6" ht="12.75" customHeight="1" x14ac:dyDescent="0.35">
      <c r="A514" s="1" t="s">
        <v>515</v>
      </c>
      <c r="B514" s="2" t="s">
        <v>2246</v>
      </c>
      <c r="C514" s="24" t="s">
        <v>133</v>
      </c>
      <c r="D514" s="24" t="s">
        <v>133</v>
      </c>
      <c r="E514" s="24" t="s">
        <v>133</v>
      </c>
      <c r="F514" s="2" t="s">
        <v>133</v>
      </c>
    </row>
    <row r="515" spans="1:6" ht="12.75" customHeight="1" x14ac:dyDescent="0.35">
      <c r="A515" s="1" t="s">
        <v>516</v>
      </c>
      <c r="B515" s="2" t="s">
        <v>2251</v>
      </c>
      <c r="C515" s="24">
        <v>44679</v>
      </c>
      <c r="D515" s="24">
        <v>44662</v>
      </c>
      <c r="E515" s="24" t="s">
        <v>133</v>
      </c>
      <c r="F515" s="2" t="s">
        <v>133</v>
      </c>
    </row>
    <row r="516" spans="1:6" ht="12.75" customHeight="1" x14ac:dyDescent="0.35">
      <c r="A516" s="1" t="s">
        <v>517</v>
      </c>
      <c r="B516" s="2" t="s">
        <v>2238</v>
      </c>
      <c r="C516" s="24">
        <v>44704</v>
      </c>
      <c r="D516" s="24">
        <v>44704</v>
      </c>
      <c r="E516" s="24">
        <v>45504</v>
      </c>
      <c r="F516" s="2" t="s">
        <v>4</v>
      </c>
    </row>
    <row r="517" spans="1:6" ht="12.75" customHeight="1" x14ac:dyDescent="0.35">
      <c r="A517" s="1" t="s">
        <v>518</v>
      </c>
      <c r="B517" s="2" t="s">
        <v>2248</v>
      </c>
      <c r="C517" s="24">
        <v>45867</v>
      </c>
      <c r="D517" s="24">
        <v>45852</v>
      </c>
      <c r="E517" s="24" t="s">
        <v>133</v>
      </c>
      <c r="F517" s="2" t="s">
        <v>133</v>
      </c>
    </row>
    <row r="518" spans="1:6" ht="12.75" customHeight="1" x14ac:dyDescent="0.35">
      <c r="A518" s="1" t="s">
        <v>519</v>
      </c>
      <c r="B518" s="2" t="s">
        <v>2246</v>
      </c>
      <c r="C518" s="24" t="s">
        <v>133</v>
      </c>
      <c r="D518" s="24" t="s">
        <v>133</v>
      </c>
      <c r="E518" s="24" t="s">
        <v>133</v>
      </c>
      <c r="F518" s="2" t="s">
        <v>133</v>
      </c>
    </row>
    <row r="519" spans="1:6" ht="12.75" customHeight="1" x14ac:dyDescent="0.35">
      <c r="A519" s="1" t="s">
        <v>520</v>
      </c>
      <c r="B519" s="2" t="s">
        <v>2251</v>
      </c>
      <c r="C519" s="24" t="s">
        <v>133</v>
      </c>
      <c r="D519" s="24" t="s">
        <v>133</v>
      </c>
      <c r="E519" s="24" t="s">
        <v>133</v>
      </c>
      <c r="F519" s="2" t="s">
        <v>133</v>
      </c>
    </row>
    <row r="520" spans="1:6" ht="12.75" customHeight="1" x14ac:dyDescent="0.35">
      <c r="A520" s="1" t="s">
        <v>521</v>
      </c>
      <c r="B520" s="2" t="s">
        <v>2246</v>
      </c>
      <c r="C520" s="24" t="s">
        <v>133</v>
      </c>
      <c r="D520" s="24" t="s">
        <v>133</v>
      </c>
      <c r="E520" s="24" t="s">
        <v>133</v>
      </c>
      <c r="F520" s="2" t="s">
        <v>133</v>
      </c>
    </row>
    <row r="521" spans="1:6" ht="12.75" customHeight="1" x14ac:dyDescent="0.35">
      <c r="A521" s="1" t="s">
        <v>522</v>
      </c>
      <c r="B521" s="2" t="s">
        <v>2245</v>
      </c>
      <c r="C521" s="24">
        <v>45854</v>
      </c>
      <c r="D521" s="24">
        <v>45852</v>
      </c>
      <c r="E521" s="24" t="s">
        <v>133</v>
      </c>
      <c r="F521" s="2" t="s">
        <v>133</v>
      </c>
    </row>
    <row r="522" spans="1:6" ht="12.75" customHeight="1" x14ac:dyDescent="0.35">
      <c r="A522" s="1" t="s">
        <v>523</v>
      </c>
      <c r="B522" s="2" t="s">
        <v>2247</v>
      </c>
      <c r="C522" s="24">
        <v>43585</v>
      </c>
      <c r="D522" s="24">
        <v>43585</v>
      </c>
      <c r="E522" s="24">
        <v>44309</v>
      </c>
      <c r="F522" s="2" t="s">
        <v>2</v>
      </c>
    </row>
    <row r="523" spans="1:6" ht="12.75" customHeight="1" x14ac:dyDescent="0.35">
      <c r="A523" s="1" t="s">
        <v>524</v>
      </c>
      <c r="B523" s="2" t="s">
        <v>2240</v>
      </c>
      <c r="C523" s="24">
        <v>44781</v>
      </c>
      <c r="D523" s="24">
        <v>44768</v>
      </c>
      <c r="E523" s="24" t="s">
        <v>133</v>
      </c>
      <c r="F523" s="2" t="s">
        <v>133</v>
      </c>
    </row>
    <row r="524" spans="1:6" ht="12.75" customHeight="1" x14ac:dyDescent="0.35">
      <c r="A524" s="1" t="s">
        <v>525</v>
      </c>
      <c r="B524" s="2" t="s">
        <v>2242</v>
      </c>
      <c r="C524" s="24">
        <v>45139</v>
      </c>
      <c r="D524" s="24">
        <v>45125</v>
      </c>
      <c r="E524" s="24" t="s">
        <v>133</v>
      </c>
      <c r="F524" s="2" t="s">
        <v>133</v>
      </c>
    </row>
    <row r="525" spans="1:6" ht="12.75" customHeight="1" x14ac:dyDescent="0.35">
      <c r="A525" s="1" t="s">
        <v>526</v>
      </c>
      <c r="B525" s="2" t="s">
        <v>2244</v>
      </c>
      <c r="C525" s="24" t="s">
        <v>133</v>
      </c>
      <c r="D525" s="24" t="s">
        <v>133</v>
      </c>
      <c r="E525" s="24" t="s">
        <v>133</v>
      </c>
      <c r="F525" s="2" t="s">
        <v>133</v>
      </c>
    </row>
    <row r="526" spans="1:6" ht="12.75" customHeight="1" x14ac:dyDescent="0.35">
      <c r="A526" s="1" t="s">
        <v>527</v>
      </c>
      <c r="B526" s="2" t="s">
        <v>2238</v>
      </c>
      <c r="C526" s="24" t="s">
        <v>133</v>
      </c>
      <c r="D526" s="24" t="s">
        <v>133</v>
      </c>
      <c r="E526" s="24" t="s">
        <v>133</v>
      </c>
      <c r="F526" s="2" t="s">
        <v>133</v>
      </c>
    </row>
    <row r="527" spans="1:6" ht="12.75" customHeight="1" x14ac:dyDescent="0.35">
      <c r="A527" s="1" t="s">
        <v>528</v>
      </c>
      <c r="B527" s="2" t="s">
        <v>2246</v>
      </c>
      <c r="C527" s="24">
        <v>45280</v>
      </c>
      <c r="D527" s="24">
        <v>45278</v>
      </c>
      <c r="E527" s="24">
        <v>45264</v>
      </c>
      <c r="F527" s="2" t="s">
        <v>2</v>
      </c>
    </row>
    <row r="528" spans="1:6" ht="12.75" customHeight="1" x14ac:dyDescent="0.35">
      <c r="A528" s="1" t="s">
        <v>529</v>
      </c>
      <c r="B528" s="2" t="s">
        <v>2239</v>
      </c>
      <c r="C528" s="24" t="s">
        <v>133</v>
      </c>
      <c r="D528" s="24" t="s">
        <v>133</v>
      </c>
      <c r="E528" s="24" t="s">
        <v>133</v>
      </c>
      <c r="F528" s="2" t="s">
        <v>133</v>
      </c>
    </row>
    <row r="529" spans="1:6" ht="12.75" customHeight="1" x14ac:dyDescent="0.35">
      <c r="A529" s="1" t="s">
        <v>530</v>
      </c>
      <c r="B529" s="2" t="s">
        <v>2238</v>
      </c>
      <c r="C529" s="24" t="s">
        <v>133</v>
      </c>
      <c r="D529" s="24" t="s">
        <v>133</v>
      </c>
      <c r="E529" s="24" t="s">
        <v>133</v>
      </c>
      <c r="F529" s="2" t="s">
        <v>133</v>
      </c>
    </row>
    <row r="530" spans="1:6" ht="12.75" customHeight="1" x14ac:dyDescent="0.35">
      <c r="A530" s="1" t="s">
        <v>531</v>
      </c>
      <c r="B530" s="2" t="s">
        <v>2244</v>
      </c>
      <c r="C530" s="24" t="s">
        <v>133</v>
      </c>
      <c r="D530" s="24" t="s">
        <v>133</v>
      </c>
      <c r="E530" s="24" t="s">
        <v>133</v>
      </c>
      <c r="F530" s="2" t="s">
        <v>133</v>
      </c>
    </row>
    <row r="531" spans="1:6" ht="12.75" customHeight="1" x14ac:dyDescent="0.35">
      <c r="A531" s="1" t="s">
        <v>532</v>
      </c>
      <c r="B531" s="2" t="s">
        <v>2246</v>
      </c>
      <c r="C531" s="24" t="s">
        <v>133</v>
      </c>
      <c r="D531" s="24" t="s">
        <v>133</v>
      </c>
      <c r="E531" s="24" t="s">
        <v>133</v>
      </c>
      <c r="F531" s="2" t="s">
        <v>133</v>
      </c>
    </row>
    <row r="532" spans="1:6" ht="12.75" customHeight="1" x14ac:dyDescent="0.35">
      <c r="A532" s="1" t="s">
        <v>533</v>
      </c>
      <c r="B532" s="2" t="s">
        <v>2239</v>
      </c>
      <c r="C532" s="24" t="s">
        <v>133</v>
      </c>
      <c r="D532" s="24" t="s">
        <v>133</v>
      </c>
      <c r="E532" s="24" t="s">
        <v>133</v>
      </c>
      <c r="F532" s="2" t="s">
        <v>133</v>
      </c>
    </row>
    <row r="533" spans="1:6" ht="12.75" customHeight="1" x14ac:dyDescent="0.35">
      <c r="A533" s="1" t="s">
        <v>534</v>
      </c>
      <c r="B533" s="2" t="s">
        <v>2254</v>
      </c>
      <c r="C533" s="24" t="s">
        <v>133</v>
      </c>
      <c r="D533" s="24" t="s">
        <v>133</v>
      </c>
      <c r="E533" s="24" t="s">
        <v>133</v>
      </c>
      <c r="F533" s="2" t="s">
        <v>133</v>
      </c>
    </row>
    <row r="534" spans="1:6" ht="12.75" customHeight="1" x14ac:dyDescent="0.35">
      <c r="A534" s="1" t="s">
        <v>535</v>
      </c>
      <c r="B534" s="2" t="s">
        <v>2244</v>
      </c>
      <c r="C534" s="24" t="s">
        <v>133</v>
      </c>
      <c r="D534" s="24" t="s">
        <v>133</v>
      </c>
      <c r="E534" s="24" t="s">
        <v>133</v>
      </c>
      <c r="F534" s="2" t="s">
        <v>133</v>
      </c>
    </row>
    <row r="535" spans="1:6" ht="12.75" customHeight="1" x14ac:dyDescent="0.35">
      <c r="A535" s="1" t="s">
        <v>536</v>
      </c>
      <c r="B535" s="2" t="s">
        <v>2246</v>
      </c>
      <c r="C535" s="24" t="s">
        <v>133</v>
      </c>
      <c r="D535" s="24" t="s">
        <v>133</v>
      </c>
      <c r="E535" s="24" t="s">
        <v>133</v>
      </c>
      <c r="F535" s="2" t="s">
        <v>133</v>
      </c>
    </row>
    <row r="536" spans="1:6" ht="12.75" customHeight="1" x14ac:dyDescent="0.35">
      <c r="A536" s="1" t="s">
        <v>537</v>
      </c>
      <c r="B536" s="2" t="s">
        <v>2252</v>
      </c>
      <c r="C536" s="24" t="s">
        <v>133</v>
      </c>
      <c r="D536" s="24" t="s">
        <v>133</v>
      </c>
      <c r="E536" s="24" t="s">
        <v>133</v>
      </c>
      <c r="F536" s="2" t="s">
        <v>133</v>
      </c>
    </row>
    <row r="537" spans="1:6" ht="12.75" customHeight="1" x14ac:dyDescent="0.35">
      <c r="A537" s="1" t="s">
        <v>538</v>
      </c>
      <c r="B537" s="2" t="s">
        <v>2239</v>
      </c>
      <c r="C537" s="24">
        <v>44043</v>
      </c>
      <c r="D537" s="24">
        <v>44042</v>
      </c>
      <c r="E537" s="24" t="s">
        <v>133</v>
      </c>
      <c r="F537" s="2" t="s">
        <v>133</v>
      </c>
    </row>
    <row r="538" spans="1:6" ht="12.75" customHeight="1" x14ac:dyDescent="0.35">
      <c r="A538" s="1" t="s">
        <v>539</v>
      </c>
      <c r="B538" s="2" t="s">
        <v>2251</v>
      </c>
      <c r="C538" s="24">
        <v>45691</v>
      </c>
      <c r="D538" s="24">
        <v>45685</v>
      </c>
      <c r="E538" s="24" t="s">
        <v>133</v>
      </c>
      <c r="F538" s="2" t="s">
        <v>133</v>
      </c>
    </row>
    <row r="539" spans="1:6" ht="12.75" customHeight="1" x14ac:dyDescent="0.35">
      <c r="A539" s="1" t="s">
        <v>540</v>
      </c>
      <c r="B539" s="2" t="s">
        <v>2246</v>
      </c>
      <c r="C539" s="24" t="s">
        <v>133</v>
      </c>
      <c r="D539" s="24" t="s">
        <v>133</v>
      </c>
      <c r="E539" s="24" t="s">
        <v>133</v>
      </c>
      <c r="F539" s="2" t="s">
        <v>133</v>
      </c>
    </row>
    <row r="540" spans="1:6" ht="12.75" customHeight="1" x14ac:dyDescent="0.35">
      <c r="A540" s="1" t="s">
        <v>541</v>
      </c>
      <c r="B540" s="2" t="s">
        <v>2236</v>
      </c>
      <c r="C540" s="24" t="s">
        <v>133</v>
      </c>
      <c r="D540" s="24" t="s">
        <v>133</v>
      </c>
      <c r="E540" s="24" t="s">
        <v>133</v>
      </c>
      <c r="F540" s="2" t="s">
        <v>133</v>
      </c>
    </row>
    <row r="541" spans="1:6" ht="12.75" customHeight="1" x14ac:dyDescent="0.35">
      <c r="A541" s="1" t="s">
        <v>542</v>
      </c>
      <c r="B541" s="2" t="s">
        <v>2246</v>
      </c>
      <c r="C541" s="24" t="s">
        <v>133</v>
      </c>
      <c r="D541" s="24" t="s">
        <v>133</v>
      </c>
      <c r="E541" s="24" t="s">
        <v>133</v>
      </c>
      <c r="F541" s="2" t="s">
        <v>133</v>
      </c>
    </row>
    <row r="542" spans="1:6" ht="12.75" customHeight="1" x14ac:dyDescent="0.35">
      <c r="A542" s="1" t="s">
        <v>543</v>
      </c>
      <c r="B542" s="2" t="s">
        <v>2244</v>
      </c>
      <c r="C542" s="24" t="s">
        <v>133</v>
      </c>
      <c r="D542" s="24" t="s">
        <v>133</v>
      </c>
      <c r="E542" s="24" t="s">
        <v>133</v>
      </c>
      <c r="F542" s="2" t="s">
        <v>133</v>
      </c>
    </row>
    <row r="543" spans="1:6" ht="12.75" customHeight="1" x14ac:dyDescent="0.35">
      <c r="A543" s="1" t="s">
        <v>544</v>
      </c>
      <c r="B543" s="2" t="s">
        <v>2244</v>
      </c>
      <c r="C543" s="24" t="s">
        <v>133</v>
      </c>
      <c r="D543" s="24" t="s">
        <v>133</v>
      </c>
      <c r="E543" s="24" t="s">
        <v>133</v>
      </c>
      <c r="F543" s="2" t="s">
        <v>133</v>
      </c>
    </row>
    <row r="544" spans="1:6" ht="12.75" customHeight="1" x14ac:dyDescent="0.35">
      <c r="A544" s="1" t="s">
        <v>545</v>
      </c>
      <c r="B544" s="2" t="s">
        <v>2246</v>
      </c>
      <c r="C544" s="24" t="s">
        <v>133</v>
      </c>
      <c r="D544" s="24" t="s">
        <v>133</v>
      </c>
      <c r="E544" s="24" t="s">
        <v>133</v>
      </c>
      <c r="F544" s="2" t="s">
        <v>133</v>
      </c>
    </row>
    <row r="545" spans="1:6" ht="12.75" customHeight="1" x14ac:dyDescent="0.35">
      <c r="A545" s="1" t="s">
        <v>546</v>
      </c>
      <c r="B545" s="2" t="s">
        <v>2249</v>
      </c>
      <c r="C545" s="24" t="s">
        <v>133</v>
      </c>
      <c r="D545" s="24" t="s">
        <v>133</v>
      </c>
      <c r="E545" s="24" t="s">
        <v>133</v>
      </c>
      <c r="F545" s="2" t="s">
        <v>133</v>
      </c>
    </row>
    <row r="546" spans="1:6" ht="12.75" customHeight="1" x14ac:dyDescent="0.35">
      <c r="A546" s="1" t="s">
        <v>547</v>
      </c>
      <c r="B546" s="2" t="s">
        <v>2245</v>
      </c>
      <c r="C546" s="24" t="s">
        <v>133</v>
      </c>
      <c r="D546" s="24" t="s">
        <v>133</v>
      </c>
      <c r="E546" s="24" t="s">
        <v>133</v>
      </c>
      <c r="F546" s="2" t="s">
        <v>133</v>
      </c>
    </row>
    <row r="547" spans="1:6" ht="12.75" customHeight="1" x14ac:dyDescent="0.35">
      <c r="A547" s="1" t="s">
        <v>548</v>
      </c>
      <c r="B547" s="2" t="s">
        <v>2244</v>
      </c>
      <c r="C547" s="24" t="s">
        <v>133</v>
      </c>
      <c r="D547" s="24" t="s">
        <v>133</v>
      </c>
      <c r="E547" s="24" t="s">
        <v>133</v>
      </c>
      <c r="F547" s="2" t="s">
        <v>133</v>
      </c>
    </row>
    <row r="548" spans="1:6" ht="12.75" customHeight="1" x14ac:dyDescent="0.35">
      <c r="A548" s="1" t="s">
        <v>549</v>
      </c>
      <c r="B548" s="2" t="s">
        <v>2243</v>
      </c>
      <c r="C548" s="24" t="s">
        <v>133</v>
      </c>
      <c r="D548" s="24" t="s">
        <v>133</v>
      </c>
      <c r="E548" s="24" t="s">
        <v>133</v>
      </c>
      <c r="F548" s="2" t="s">
        <v>133</v>
      </c>
    </row>
    <row r="549" spans="1:6" ht="12.75" customHeight="1" x14ac:dyDescent="0.35">
      <c r="A549" s="1" t="s">
        <v>550</v>
      </c>
      <c r="B549" s="2" t="s">
        <v>2246</v>
      </c>
      <c r="C549" s="24" t="s">
        <v>133</v>
      </c>
      <c r="D549" s="24" t="s">
        <v>133</v>
      </c>
      <c r="E549" s="24" t="s">
        <v>133</v>
      </c>
      <c r="F549" s="2" t="s">
        <v>133</v>
      </c>
    </row>
    <row r="550" spans="1:6" ht="12.75" customHeight="1" x14ac:dyDescent="0.35">
      <c r="A550" s="1" t="s">
        <v>551</v>
      </c>
      <c r="B550" s="2" t="s">
        <v>2233</v>
      </c>
      <c r="C550" s="24" t="s">
        <v>133</v>
      </c>
      <c r="D550" s="24" t="s">
        <v>133</v>
      </c>
      <c r="E550" s="24" t="s">
        <v>133</v>
      </c>
      <c r="F550" s="2" t="s">
        <v>133</v>
      </c>
    </row>
    <row r="551" spans="1:6" ht="12.75" customHeight="1" x14ac:dyDescent="0.35">
      <c r="A551" s="1" t="s">
        <v>552</v>
      </c>
      <c r="B551" s="2" t="s">
        <v>2241</v>
      </c>
      <c r="C551" s="24">
        <v>45803</v>
      </c>
      <c r="D551" s="24">
        <v>45799</v>
      </c>
      <c r="E551" s="24" t="s">
        <v>133</v>
      </c>
      <c r="F551" s="2" t="s">
        <v>133</v>
      </c>
    </row>
    <row r="552" spans="1:6" ht="12.75" customHeight="1" x14ac:dyDescent="0.35">
      <c r="A552" s="1" t="s">
        <v>553</v>
      </c>
      <c r="B552" s="2" t="s">
        <v>2240</v>
      </c>
      <c r="C552" s="24" t="s">
        <v>133</v>
      </c>
      <c r="D552" s="24" t="s">
        <v>133</v>
      </c>
      <c r="E552" s="24" t="s">
        <v>133</v>
      </c>
      <c r="F552" s="2" t="s">
        <v>133</v>
      </c>
    </row>
    <row r="553" spans="1:6" ht="12.75" customHeight="1" x14ac:dyDescent="0.35">
      <c r="A553" s="1" t="s">
        <v>554</v>
      </c>
      <c r="B553" s="2" t="s">
        <v>2252</v>
      </c>
      <c r="C553" s="24" t="s">
        <v>133</v>
      </c>
      <c r="D553" s="24" t="s">
        <v>133</v>
      </c>
      <c r="E553" s="24" t="s">
        <v>133</v>
      </c>
      <c r="F553" s="2" t="s">
        <v>133</v>
      </c>
    </row>
    <row r="554" spans="1:6" ht="12.75" customHeight="1" x14ac:dyDescent="0.35">
      <c r="A554" s="1" t="s">
        <v>555</v>
      </c>
      <c r="B554" s="2" t="s">
        <v>2240</v>
      </c>
      <c r="C554" s="24">
        <v>44931</v>
      </c>
      <c r="D554" s="24">
        <v>44921</v>
      </c>
      <c r="E554" s="24" t="s">
        <v>133</v>
      </c>
      <c r="F554" s="2" t="s">
        <v>133</v>
      </c>
    </row>
    <row r="555" spans="1:6" ht="12.75" customHeight="1" x14ac:dyDescent="0.35">
      <c r="A555" s="1" t="s">
        <v>556</v>
      </c>
      <c r="B555" s="2" t="s">
        <v>2243</v>
      </c>
      <c r="C555" s="24">
        <v>44614</v>
      </c>
      <c r="D555" s="24">
        <v>44607</v>
      </c>
      <c r="E555" s="24">
        <v>45702</v>
      </c>
      <c r="F555" s="2" t="s">
        <v>4</v>
      </c>
    </row>
    <row r="556" spans="1:6" ht="12.75" customHeight="1" x14ac:dyDescent="0.35">
      <c r="A556" s="1" t="s">
        <v>557</v>
      </c>
      <c r="B556" s="2" t="s">
        <v>2233</v>
      </c>
      <c r="C556" s="24" t="s">
        <v>133</v>
      </c>
      <c r="D556" s="24" t="s">
        <v>133</v>
      </c>
      <c r="E556" s="24" t="s">
        <v>133</v>
      </c>
      <c r="F556" s="2" t="s">
        <v>133</v>
      </c>
    </row>
    <row r="557" spans="1:6" ht="12.75" customHeight="1" x14ac:dyDescent="0.35">
      <c r="A557" s="1" t="s">
        <v>558</v>
      </c>
      <c r="B557" s="2" t="s">
        <v>2254</v>
      </c>
      <c r="C557" s="24" t="s">
        <v>133</v>
      </c>
      <c r="D557" s="24" t="s">
        <v>133</v>
      </c>
      <c r="E557" s="24" t="s">
        <v>133</v>
      </c>
      <c r="F557" s="2" t="s">
        <v>133</v>
      </c>
    </row>
    <row r="558" spans="1:6" ht="12.75" customHeight="1" x14ac:dyDescent="0.35">
      <c r="A558" s="1" t="s">
        <v>559</v>
      </c>
      <c r="B558" s="2" t="s">
        <v>2243</v>
      </c>
      <c r="C558" s="24">
        <v>45799</v>
      </c>
      <c r="D558" s="24">
        <v>45793</v>
      </c>
      <c r="E558" s="24" t="s">
        <v>133</v>
      </c>
      <c r="F558" s="2" t="s">
        <v>133</v>
      </c>
    </row>
    <row r="559" spans="1:6" ht="12.75" customHeight="1" x14ac:dyDescent="0.35">
      <c r="A559" s="1" t="s">
        <v>560</v>
      </c>
      <c r="B559" s="2" t="s">
        <v>2245</v>
      </c>
      <c r="C559" s="24">
        <v>44224</v>
      </c>
      <c r="D559" s="24">
        <v>44208</v>
      </c>
      <c r="E559" s="24" t="s">
        <v>133</v>
      </c>
      <c r="F559" s="2" t="s">
        <v>133</v>
      </c>
    </row>
    <row r="560" spans="1:6" ht="12.75" customHeight="1" x14ac:dyDescent="0.35">
      <c r="A560" s="1" t="s">
        <v>561</v>
      </c>
      <c r="B560" s="2" t="s">
        <v>2238</v>
      </c>
      <c r="C560" s="24">
        <v>45547</v>
      </c>
      <c r="D560" s="24">
        <v>45546</v>
      </c>
      <c r="E560" s="24" t="s">
        <v>133</v>
      </c>
      <c r="F560" s="2" t="s">
        <v>133</v>
      </c>
    </row>
    <row r="561" spans="1:6" ht="12.75" customHeight="1" x14ac:dyDescent="0.35">
      <c r="A561" s="1" t="s">
        <v>562</v>
      </c>
      <c r="B561" s="2" t="s">
        <v>2235</v>
      </c>
      <c r="C561" s="24" t="s">
        <v>133</v>
      </c>
      <c r="D561" s="24" t="s">
        <v>133</v>
      </c>
      <c r="E561" s="24" t="s">
        <v>133</v>
      </c>
      <c r="F561" s="2" t="s">
        <v>133</v>
      </c>
    </row>
    <row r="562" spans="1:6" ht="12.75" customHeight="1" x14ac:dyDescent="0.35">
      <c r="A562" s="1" t="s">
        <v>563</v>
      </c>
      <c r="B562" s="2" t="s">
        <v>2243</v>
      </c>
      <c r="C562" s="24" t="s">
        <v>133</v>
      </c>
      <c r="D562" s="24" t="s">
        <v>133</v>
      </c>
      <c r="E562" s="24" t="s">
        <v>133</v>
      </c>
      <c r="F562" s="2" t="s">
        <v>133</v>
      </c>
    </row>
    <row r="563" spans="1:6" ht="12.75" customHeight="1" x14ac:dyDescent="0.35">
      <c r="A563" s="1" t="s">
        <v>564</v>
      </c>
      <c r="B563" s="2" t="s">
        <v>2254</v>
      </c>
      <c r="C563" s="24" t="s">
        <v>133</v>
      </c>
      <c r="D563" s="24" t="s">
        <v>133</v>
      </c>
      <c r="E563" s="24" t="s">
        <v>133</v>
      </c>
      <c r="F563" s="2" t="s">
        <v>133</v>
      </c>
    </row>
    <row r="564" spans="1:6" ht="12.75" customHeight="1" x14ac:dyDescent="0.35">
      <c r="A564" s="1" t="s">
        <v>565</v>
      </c>
      <c r="B564" s="2" t="s">
        <v>2237</v>
      </c>
      <c r="C564" s="24" t="s">
        <v>133</v>
      </c>
      <c r="D564" s="24" t="s">
        <v>133</v>
      </c>
      <c r="E564" s="24" t="s">
        <v>133</v>
      </c>
      <c r="F564" s="2" t="s">
        <v>133</v>
      </c>
    </row>
    <row r="565" spans="1:6" ht="12.75" customHeight="1" x14ac:dyDescent="0.35">
      <c r="A565" s="1" t="s">
        <v>566</v>
      </c>
      <c r="B565" s="2" t="s">
        <v>2245</v>
      </c>
      <c r="C565" s="24" t="s">
        <v>133</v>
      </c>
      <c r="D565" s="24" t="s">
        <v>133</v>
      </c>
      <c r="E565" s="24" t="s">
        <v>133</v>
      </c>
      <c r="F565" s="2" t="s">
        <v>133</v>
      </c>
    </row>
    <row r="566" spans="1:6" ht="12.75" customHeight="1" x14ac:dyDescent="0.35">
      <c r="A566" s="1" t="s">
        <v>567</v>
      </c>
      <c r="B566" s="2" t="s">
        <v>2247</v>
      </c>
      <c r="C566" s="24">
        <v>44284</v>
      </c>
      <c r="D566" s="24">
        <v>44252</v>
      </c>
      <c r="E566" s="24" t="s">
        <v>133</v>
      </c>
      <c r="F566" s="2" t="s">
        <v>133</v>
      </c>
    </row>
    <row r="567" spans="1:6" ht="12.75" customHeight="1" x14ac:dyDescent="0.35">
      <c r="A567" s="1" t="s">
        <v>568</v>
      </c>
      <c r="B567" s="2" t="s">
        <v>2244</v>
      </c>
      <c r="C567" s="24" t="s">
        <v>133</v>
      </c>
      <c r="D567" s="24" t="s">
        <v>133</v>
      </c>
      <c r="E567" s="24" t="s">
        <v>133</v>
      </c>
      <c r="F567" s="2" t="s">
        <v>133</v>
      </c>
    </row>
    <row r="568" spans="1:6" ht="12.75" customHeight="1" x14ac:dyDescent="0.35">
      <c r="A568" s="1" t="s">
        <v>569</v>
      </c>
      <c r="B568" s="2" t="s">
        <v>2241</v>
      </c>
      <c r="C568" s="24">
        <v>45803</v>
      </c>
      <c r="D568" s="24">
        <v>45799</v>
      </c>
      <c r="E568" s="24" t="s">
        <v>133</v>
      </c>
      <c r="F568" s="2" t="s">
        <v>133</v>
      </c>
    </row>
    <row r="569" spans="1:6" ht="12.75" customHeight="1" x14ac:dyDescent="0.35">
      <c r="A569" s="1" t="s">
        <v>570</v>
      </c>
      <c r="B569" s="2" t="s">
        <v>2233</v>
      </c>
      <c r="C569" s="24" t="s">
        <v>133</v>
      </c>
      <c r="D569" s="24" t="s">
        <v>133</v>
      </c>
      <c r="E569" s="24" t="s">
        <v>133</v>
      </c>
      <c r="F569" s="2" t="s">
        <v>133</v>
      </c>
    </row>
    <row r="570" spans="1:6" ht="12.75" customHeight="1" x14ac:dyDescent="0.35">
      <c r="A570" s="1" t="s">
        <v>571</v>
      </c>
      <c r="B570" s="2" t="s">
        <v>2233</v>
      </c>
      <c r="C570" s="24" t="s">
        <v>133</v>
      </c>
      <c r="D570" s="24" t="s">
        <v>133</v>
      </c>
      <c r="E570" s="24" t="s">
        <v>133</v>
      </c>
      <c r="F570" s="2" t="s">
        <v>133</v>
      </c>
    </row>
    <row r="571" spans="1:6" ht="12.75" customHeight="1" x14ac:dyDescent="0.35">
      <c r="A571" s="1" t="s">
        <v>572</v>
      </c>
      <c r="B571" s="2" t="s">
        <v>2233</v>
      </c>
      <c r="C571" s="24" t="s">
        <v>133</v>
      </c>
      <c r="D571" s="24" t="s">
        <v>133</v>
      </c>
      <c r="E571" s="24" t="s">
        <v>133</v>
      </c>
      <c r="F571" s="2" t="s">
        <v>133</v>
      </c>
    </row>
    <row r="572" spans="1:6" ht="12.75" customHeight="1" x14ac:dyDescent="0.35">
      <c r="A572" s="1" t="s">
        <v>573</v>
      </c>
      <c r="B572" s="2" t="s">
        <v>2246</v>
      </c>
      <c r="C572" s="24" t="s">
        <v>133</v>
      </c>
      <c r="D572" s="24" t="s">
        <v>133</v>
      </c>
      <c r="E572" s="24" t="s">
        <v>133</v>
      </c>
      <c r="F572" s="2" t="s">
        <v>133</v>
      </c>
    </row>
    <row r="573" spans="1:6" ht="12.75" customHeight="1" x14ac:dyDescent="0.35">
      <c r="A573" s="1" t="s">
        <v>574</v>
      </c>
      <c r="B573" s="2" t="s">
        <v>2239</v>
      </c>
      <c r="C573" s="24" t="s">
        <v>133</v>
      </c>
      <c r="D573" s="24" t="s">
        <v>133</v>
      </c>
      <c r="E573" s="24" t="s">
        <v>133</v>
      </c>
      <c r="F573" s="2" t="s">
        <v>133</v>
      </c>
    </row>
    <row r="574" spans="1:6" ht="12.75" customHeight="1" x14ac:dyDescent="0.35">
      <c r="A574" s="1" t="s">
        <v>575</v>
      </c>
      <c r="B574" s="2" t="s">
        <v>2239</v>
      </c>
      <c r="C574" s="24" t="s">
        <v>133</v>
      </c>
      <c r="D574" s="24" t="s">
        <v>133</v>
      </c>
      <c r="E574" s="24" t="s">
        <v>133</v>
      </c>
      <c r="F574" s="2" t="s">
        <v>133</v>
      </c>
    </row>
    <row r="575" spans="1:6" ht="12.75" customHeight="1" x14ac:dyDescent="0.35">
      <c r="A575" s="1" t="s">
        <v>576</v>
      </c>
      <c r="B575" s="2" t="s">
        <v>2249</v>
      </c>
      <c r="C575" s="24" t="s">
        <v>133</v>
      </c>
      <c r="D575" s="24" t="s">
        <v>133</v>
      </c>
      <c r="E575" s="24" t="s">
        <v>133</v>
      </c>
      <c r="F575" s="2" t="s">
        <v>133</v>
      </c>
    </row>
    <row r="576" spans="1:6" ht="12.75" customHeight="1" x14ac:dyDescent="0.35">
      <c r="A576" s="1" t="s">
        <v>577</v>
      </c>
      <c r="B576" s="2" t="s">
        <v>2245</v>
      </c>
      <c r="C576" s="24">
        <v>44319</v>
      </c>
      <c r="D576" s="24">
        <v>44315</v>
      </c>
      <c r="E576" s="24" t="s">
        <v>133</v>
      </c>
      <c r="F576" s="2" t="s">
        <v>133</v>
      </c>
    </row>
    <row r="577" spans="1:6" ht="12.75" customHeight="1" x14ac:dyDescent="0.35">
      <c r="A577" s="1" t="s">
        <v>578</v>
      </c>
      <c r="B577" s="2" t="s">
        <v>2238</v>
      </c>
      <c r="C577" s="24">
        <v>43334</v>
      </c>
      <c r="D577" s="24">
        <v>43333</v>
      </c>
      <c r="E577" s="24">
        <v>43518</v>
      </c>
      <c r="F577" s="2" t="s">
        <v>2</v>
      </c>
    </row>
    <row r="578" spans="1:6" ht="12.75" customHeight="1" x14ac:dyDescent="0.35">
      <c r="A578" s="1" t="s">
        <v>579</v>
      </c>
      <c r="B578" s="2" t="s">
        <v>2242</v>
      </c>
      <c r="C578" s="24" t="s">
        <v>133</v>
      </c>
      <c r="D578" s="24" t="s">
        <v>133</v>
      </c>
      <c r="E578" s="24" t="s">
        <v>133</v>
      </c>
      <c r="F578" s="2" t="s">
        <v>133</v>
      </c>
    </row>
    <row r="579" spans="1:6" ht="12.75" customHeight="1" x14ac:dyDescent="0.35">
      <c r="A579" s="1" t="s">
        <v>580</v>
      </c>
      <c r="B579" s="2" t="s">
        <v>2242</v>
      </c>
      <c r="C579" s="24" t="s">
        <v>133</v>
      </c>
      <c r="D579" s="24" t="s">
        <v>133</v>
      </c>
      <c r="E579" s="24" t="s">
        <v>133</v>
      </c>
      <c r="F579" s="2" t="s">
        <v>133</v>
      </c>
    </row>
    <row r="580" spans="1:6" ht="12.75" customHeight="1" x14ac:dyDescent="0.35">
      <c r="A580" s="1" t="s">
        <v>581</v>
      </c>
      <c r="B580" s="2" t="s">
        <v>2250</v>
      </c>
      <c r="C580" s="24">
        <v>45229</v>
      </c>
      <c r="D580" s="24">
        <v>45224</v>
      </c>
      <c r="E580" s="24" t="s">
        <v>133</v>
      </c>
      <c r="F580" s="2" t="s">
        <v>133</v>
      </c>
    </row>
    <row r="581" spans="1:6" ht="12.75" customHeight="1" x14ac:dyDescent="0.35">
      <c r="A581" s="1" t="s">
        <v>582</v>
      </c>
      <c r="B581" s="2" t="s">
        <v>2233</v>
      </c>
      <c r="C581" s="24" t="s">
        <v>133</v>
      </c>
      <c r="D581" s="24" t="s">
        <v>133</v>
      </c>
      <c r="E581" s="24" t="s">
        <v>133</v>
      </c>
      <c r="F581" s="2" t="s">
        <v>133</v>
      </c>
    </row>
    <row r="582" spans="1:6" ht="12.75" customHeight="1" x14ac:dyDescent="0.35">
      <c r="A582" s="1" t="s">
        <v>583</v>
      </c>
      <c r="B582" s="2" t="s">
        <v>2240</v>
      </c>
      <c r="C582" s="24" t="s">
        <v>133</v>
      </c>
      <c r="D582" s="24" t="s">
        <v>133</v>
      </c>
      <c r="E582" s="24" t="s">
        <v>133</v>
      </c>
      <c r="F582" s="2" t="s">
        <v>133</v>
      </c>
    </row>
    <row r="583" spans="1:6" ht="12.75" customHeight="1" x14ac:dyDescent="0.35">
      <c r="A583" s="1" t="s">
        <v>584</v>
      </c>
      <c r="B583" s="2" t="s">
        <v>2239</v>
      </c>
      <c r="C583" s="24">
        <v>43515</v>
      </c>
      <c r="D583" s="24">
        <v>43493</v>
      </c>
      <c r="E583" s="24">
        <v>43654</v>
      </c>
      <c r="F583" s="2" t="s">
        <v>2</v>
      </c>
    </row>
    <row r="584" spans="1:6" ht="12.75" customHeight="1" x14ac:dyDescent="0.35">
      <c r="A584" s="1" t="s">
        <v>585</v>
      </c>
      <c r="B584" s="2" t="s">
        <v>2247</v>
      </c>
      <c r="C584" s="24">
        <v>44718</v>
      </c>
      <c r="D584" s="24">
        <v>44718</v>
      </c>
      <c r="E584" s="24">
        <v>45303</v>
      </c>
      <c r="F584" s="2" t="s">
        <v>4</v>
      </c>
    </row>
    <row r="585" spans="1:6" ht="12.75" customHeight="1" x14ac:dyDescent="0.35">
      <c r="A585" s="1" t="s">
        <v>586</v>
      </c>
      <c r="B585" s="2" t="s">
        <v>2239</v>
      </c>
      <c r="C585" s="24" t="s">
        <v>133</v>
      </c>
      <c r="D585" s="24" t="s">
        <v>133</v>
      </c>
      <c r="E585" s="24" t="s">
        <v>133</v>
      </c>
      <c r="F585" s="2" t="s">
        <v>133</v>
      </c>
    </row>
    <row r="586" spans="1:6" ht="12.75" customHeight="1" x14ac:dyDescent="0.35">
      <c r="A586" s="1" t="s">
        <v>587</v>
      </c>
      <c r="B586" s="2" t="s">
        <v>2234</v>
      </c>
      <c r="C586" s="24" t="s">
        <v>133</v>
      </c>
      <c r="D586" s="24" t="s">
        <v>133</v>
      </c>
      <c r="E586" s="24" t="s">
        <v>133</v>
      </c>
      <c r="F586" s="2" t="s">
        <v>133</v>
      </c>
    </row>
    <row r="587" spans="1:6" ht="12.75" customHeight="1" x14ac:dyDescent="0.35">
      <c r="A587" s="1" t="s">
        <v>588</v>
      </c>
      <c r="B587" s="2" t="s">
        <v>2241</v>
      </c>
      <c r="C587" s="24" t="s">
        <v>133</v>
      </c>
      <c r="D587" s="24" t="s">
        <v>133</v>
      </c>
      <c r="E587" s="24" t="s">
        <v>133</v>
      </c>
      <c r="F587" s="2" t="s">
        <v>133</v>
      </c>
    </row>
    <row r="588" spans="1:6" ht="12.75" customHeight="1" x14ac:dyDescent="0.35">
      <c r="A588" s="1" t="s">
        <v>589</v>
      </c>
      <c r="B588" s="2" t="s">
        <v>2238</v>
      </c>
      <c r="C588" s="24" t="s">
        <v>133</v>
      </c>
      <c r="D588" s="24" t="s">
        <v>133</v>
      </c>
      <c r="E588" s="24" t="s">
        <v>133</v>
      </c>
      <c r="F588" s="2" t="s">
        <v>133</v>
      </c>
    </row>
    <row r="589" spans="1:6" ht="12.75" customHeight="1" x14ac:dyDescent="0.35">
      <c r="A589" s="1" t="s">
        <v>590</v>
      </c>
      <c r="B589" s="2" t="s">
        <v>2240</v>
      </c>
      <c r="C589" s="24" t="s">
        <v>133</v>
      </c>
      <c r="D589" s="24" t="s">
        <v>133</v>
      </c>
      <c r="E589" s="24" t="s">
        <v>133</v>
      </c>
      <c r="F589" s="2" t="s">
        <v>133</v>
      </c>
    </row>
    <row r="590" spans="1:6" ht="12.75" customHeight="1" x14ac:dyDescent="0.35">
      <c r="A590" s="1" t="s">
        <v>591</v>
      </c>
      <c r="B590" s="2" t="s">
        <v>2233</v>
      </c>
      <c r="C590" s="24" t="s">
        <v>133</v>
      </c>
      <c r="D590" s="24" t="s">
        <v>133</v>
      </c>
      <c r="E590" s="24" t="s">
        <v>133</v>
      </c>
      <c r="F590" s="2" t="s">
        <v>133</v>
      </c>
    </row>
    <row r="591" spans="1:6" ht="12.75" customHeight="1" x14ac:dyDescent="0.35">
      <c r="A591" s="1" t="s">
        <v>592</v>
      </c>
      <c r="B591" s="2" t="s">
        <v>2233</v>
      </c>
      <c r="C591" s="24" t="s">
        <v>133</v>
      </c>
      <c r="D591" s="24" t="s">
        <v>133</v>
      </c>
      <c r="E591" s="24" t="s">
        <v>133</v>
      </c>
      <c r="F591" s="2" t="s">
        <v>133</v>
      </c>
    </row>
    <row r="592" spans="1:6" ht="12.75" customHeight="1" x14ac:dyDescent="0.35">
      <c r="A592" s="1" t="s">
        <v>593</v>
      </c>
      <c r="B592" s="2" t="s">
        <v>2241</v>
      </c>
      <c r="C592" s="24">
        <v>45803</v>
      </c>
      <c r="D592" s="24">
        <v>45799</v>
      </c>
      <c r="E592" s="24" t="s">
        <v>133</v>
      </c>
      <c r="F592" s="2" t="s">
        <v>133</v>
      </c>
    </row>
    <row r="593" spans="1:6" ht="12.75" customHeight="1" x14ac:dyDescent="0.35">
      <c r="A593" s="1" t="s">
        <v>594</v>
      </c>
      <c r="B593" s="2" t="s">
        <v>2246</v>
      </c>
      <c r="C593" s="24" t="s">
        <v>133</v>
      </c>
      <c r="D593" s="24" t="s">
        <v>133</v>
      </c>
      <c r="E593" s="24" t="s">
        <v>133</v>
      </c>
      <c r="F593" s="2" t="s">
        <v>133</v>
      </c>
    </row>
    <row r="594" spans="1:6" ht="12.75" customHeight="1" x14ac:dyDescent="0.35">
      <c r="A594" s="1" t="s">
        <v>595</v>
      </c>
      <c r="B594" s="2" t="s">
        <v>2242</v>
      </c>
      <c r="C594" s="24" t="s">
        <v>133</v>
      </c>
      <c r="D594" s="24" t="s">
        <v>133</v>
      </c>
      <c r="E594" s="24" t="s">
        <v>133</v>
      </c>
      <c r="F594" s="2" t="s">
        <v>133</v>
      </c>
    </row>
    <row r="595" spans="1:6" ht="12.75" customHeight="1" x14ac:dyDescent="0.35">
      <c r="A595" s="1" t="s">
        <v>596</v>
      </c>
      <c r="B595" s="2" t="s">
        <v>2244</v>
      </c>
      <c r="C595" s="24" t="s">
        <v>133</v>
      </c>
      <c r="D595" s="24" t="s">
        <v>133</v>
      </c>
      <c r="E595" s="24" t="s">
        <v>133</v>
      </c>
      <c r="F595" s="2" t="s">
        <v>133</v>
      </c>
    </row>
    <row r="596" spans="1:6" ht="12.75" customHeight="1" x14ac:dyDescent="0.35">
      <c r="A596" s="1" t="s">
        <v>597</v>
      </c>
      <c r="B596" s="2" t="s">
        <v>2245</v>
      </c>
      <c r="C596" s="24">
        <v>43360</v>
      </c>
      <c r="D596" s="24">
        <v>43357</v>
      </c>
      <c r="E596" s="24">
        <v>44096</v>
      </c>
      <c r="F596" s="2" t="s">
        <v>2</v>
      </c>
    </row>
    <row r="597" spans="1:6" ht="12.75" customHeight="1" x14ac:dyDescent="0.35">
      <c r="A597" s="1" t="s">
        <v>598</v>
      </c>
      <c r="B597" s="2" t="s">
        <v>2242</v>
      </c>
      <c r="C597" s="24" t="s">
        <v>133</v>
      </c>
      <c r="D597" s="24" t="s">
        <v>133</v>
      </c>
      <c r="E597" s="24" t="s">
        <v>133</v>
      </c>
      <c r="F597" s="2" t="s">
        <v>133</v>
      </c>
    </row>
    <row r="598" spans="1:6" ht="12.75" customHeight="1" x14ac:dyDescent="0.35">
      <c r="A598" s="1" t="s">
        <v>599</v>
      </c>
      <c r="B598" s="2" t="s">
        <v>2239</v>
      </c>
      <c r="C598" s="24" t="s">
        <v>133</v>
      </c>
      <c r="D598" s="24" t="s">
        <v>133</v>
      </c>
      <c r="E598" s="24" t="s">
        <v>133</v>
      </c>
      <c r="F598" s="2" t="s">
        <v>133</v>
      </c>
    </row>
    <row r="599" spans="1:6" ht="12.75" customHeight="1" x14ac:dyDescent="0.35">
      <c r="A599" s="1" t="s">
        <v>600</v>
      </c>
      <c r="B599" s="2" t="s">
        <v>2246</v>
      </c>
      <c r="C599" s="24">
        <v>44679</v>
      </c>
      <c r="D599" s="24">
        <v>44664</v>
      </c>
      <c r="E599" s="24" t="s">
        <v>133</v>
      </c>
      <c r="F599" s="2" t="s">
        <v>133</v>
      </c>
    </row>
    <row r="600" spans="1:6" ht="12.75" customHeight="1" x14ac:dyDescent="0.35">
      <c r="A600" s="1" t="s">
        <v>601</v>
      </c>
      <c r="B600" s="2" t="s">
        <v>2235</v>
      </c>
      <c r="C600" s="24" t="s">
        <v>133</v>
      </c>
      <c r="D600" s="24" t="s">
        <v>133</v>
      </c>
      <c r="E600" s="24" t="s">
        <v>133</v>
      </c>
      <c r="F600" s="2" t="s">
        <v>133</v>
      </c>
    </row>
    <row r="601" spans="1:6" ht="12.75" customHeight="1" x14ac:dyDescent="0.35">
      <c r="A601" s="1" t="s">
        <v>602</v>
      </c>
      <c r="B601" s="2" t="s">
        <v>2244</v>
      </c>
      <c r="C601" s="24" t="s">
        <v>133</v>
      </c>
      <c r="D601" s="24" t="s">
        <v>133</v>
      </c>
      <c r="E601" s="24" t="s">
        <v>133</v>
      </c>
      <c r="F601" s="2" t="s">
        <v>133</v>
      </c>
    </row>
    <row r="602" spans="1:6" ht="12.75" customHeight="1" x14ac:dyDescent="0.35">
      <c r="A602" s="1" t="s">
        <v>603</v>
      </c>
      <c r="B602" s="2" t="s">
        <v>2245</v>
      </c>
      <c r="C602" s="24" t="s">
        <v>133</v>
      </c>
      <c r="D602" s="24" t="s">
        <v>133</v>
      </c>
      <c r="E602" s="24" t="s">
        <v>133</v>
      </c>
      <c r="F602" s="2" t="s">
        <v>133</v>
      </c>
    </row>
    <row r="603" spans="1:6" ht="12.75" customHeight="1" x14ac:dyDescent="0.35">
      <c r="A603" s="1" t="s">
        <v>604</v>
      </c>
      <c r="B603" s="2" t="s">
        <v>2246</v>
      </c>
      <c r="C603" s="24" t="s">
        <v>133</v>
      </c>
      <c r="D603" s="24" t="s">
        <v>133</v>
      </c>
      <c r="E603" s="24" t="s">
        <v>133</v>
      </c>
      <c r="F603" s="2" t="s">
        <v>133</v>
      </c>
    </row>
    <row r="604" spans="1:6" ht="12.75" customHeight="1" x14ac:dyDescent="0.35">
      <c r="A604" s="1" t="s">
        <v>605</v>
      </c>
      <c r="B604" s="2" t="s">
        <v>2245</v>
      </c>
      <c r="C604" s="24" t="s">
        <v>133</v>
      </c>
      <c r="D604" s="24" t="s">
        <v>133</v>
      </c>
      <c r="E604" s="24" t="s">
        <v>133</v>
      </c>
      <c r="F604" s="2" t="s">
        <v>133</v>
      </c>
    </row>
    <row r="605" spans="1:6" ht="12.75" customHeight="1" x14ac:dyDescent="0.35">
      <c r="A605" s="1" t="s">
        <v>606</v>
      </c>
      <c r="B605" s="2" t="s">
        <v>2246</v>
      </c>
      <c r="C605" s="24">
        <v>43161</v>
      </c>
      <c r="D605" s="24">
        <v>43161</v>
      </c>
      <c r="E605" s="24">
        <v>44239</v>
      </c>
      <c r="F605" s="2" t="s">
        <v>2</v>
      </c>
    </row>
    <row r="606" spans="1:6" ht="12.75" customHeight="1" x14ac:dyDescent="0.35">
      <c r="A606" s="1" t="s">
        <v>607</v>
      </c>
      <c r="B606" s="2" t="s">
        <v>2244</v>
      </c>
      <c r="C606" s="24" t="s">
        <v>133</v>
      </c>
      <c r="D606" s="24" t="s">
        <v>133</v>
      </c>
      <c r="E606" s="24" t="s">
        <v>133</v>
      </c>
      <c r="F606" s="2" t="s">
        <v>133</v>
      </c>
    </row>
    <row r="607" spans="1:6" ht="12.75" customHeight="1" x14ac:dyDescent="0.35">
      <c r="A607" s="1" t="s">
        <v>608</v>
      </c>
      <c r="B607" s="2" t="s">
        <v>2243</v>
      </c>
      <c r="C607" s="24">
        <v>45533</v>
      </c>
      <c r="D607" s="24">
        <v>45516</v>
      </c>
      <c r="E607" s="24" t="s">
        <v>133</v>
      </c>
      <c r="F607" s="2" t="s">
        <v>133</v>
      </c>
    </row>
    <row r="608" spans="1:6" ht="12.75" customHeight="1" x14ac:dyDescent="0.35">
      <c r="A608" s="1" t="s">
        <v>609</v>
      </c>
      <c r="B608" s="2" t="s">
        <v>2235</v>
      </c>
      <c r="C608" s="24" t="s">
        <v>133</v>
      </c>
      <c r="D608" s="24" t="s">
        <v>133</v>
      </c>
      <c r="E608" s="24" t="s">
        <v>133</v>
      </c>
      <c r="F608" s="2" t="s">
        <v>133</v>
      </c>
    </row>
    <row r="609" spans="1:6" ht="12.75" customHeight="1" x14ac:dyDescent="0.35">
      <c r="A609" s="1" t="s">
        <v>610</v>
      </c>
      <c r="B609" s="2" t="s">
        <v>2244</v>
      </c>
      <c r="C609" s="24" t="s">
        <v>133</v>
      </c>
      <c r="D609" s="24" t="s">
        <v>133</v>
      </c>
      <c r="E609" s="24" t="s">
        <v>133</v>
      </c>
      <c r="F609" s="2" t="s">
        <v>133</v>
      </c>
    </row>
    <row r="610" spans="1:6" ht="12.75" customHeight="1" x14ac:dyDescent="0.35">
      <c r="A610" s="1" t="s">
        <v>611</v>
      </c>
      <c r="B610" s="2" t="s">
        <v>2234</v>
      </c>
      <c r="C610" s="24" t="s">
        <v>133</v>
      </c>
      <c r="D610" s="24" t="s">
        <v>133</v>
      </c>
      <c r="E610" s="24" t="s">
        <v>133</v>
      </c>
      <c r="F610" s="2" t="s">
        <v>133</v>
      </c>
    </row>
    <row r="611" spans="1:6" ht="12.75" customHeight="1" x14ac:dyDescent="0.35">
      <c r="A611" s="1" t="s">
        <v>612</v>
      </c>
      <c r="B611" s="2" t="s">
        <v>2244</v>
      </c>
      <c r="C611" s="24" t="s">
        <v>133</v>
      </c>
      <c r="D611" s="24" t="s">
        <v>133</v>
      </c>
      <c r="E611" s="24" t="s">
        <v>133</v>
      </c>
      <c r="F611" s="2" t="s">
        <v>133</v>
      </c>
    </row>
    <row r="612" spans="1:6" ht="12.75" customHeight="1" x14ac:dyDescent="0.35">
      <c r="A612" s="1" t="s">
        <v>613</v>
      </c>
      <c r="B612" s="2" t="s">
        <v>2244</v>
      </c>
      <c r="C612" s="24" t="s">
        <v>133</v>
      </c>
      <c r="D612" s="24" t="s">
        <v>133</v>
      </c>
      <c r="E612" s="24" t="s">
        <v>133</v>
      </c>
      <c r="F612" s="2" t="s">
        <v>133</v>
      </c>
    </row>
    <row r="613" spans="1:6" ht="12.75" customHeight="1" x14ac:dyDescent="0.35">
      <c r="A613" s="1" t="s">
        <v>614</v>
      </c>
      <c r="B613" s="2" t="s">
        <v>2248</v>
      </c>
      <c r="C613" s="24">
        <v>45643</v>
      </c>
      <c r="D613" s="24">
        <v>45638</v>
      </c>
      <c r="E613" s="24" t="s">
        <v>133</v>
      </c>
      <c r="F613" s="2" t="s">
        <v>133</v>
      </c>
    </row>
    <row r="614" spans="1:6" ht="12.75" customHeight="1" x14ac:dyDescent="0.35">
      <c r="A614" s="1" t="s">
        <v>615</v>
      </c>
      <c r="B614" s="2" t="s">
        <v>2244</v>
      </c>
      <c r="C614" s="24" t="s">
        <v>133</v>
      </c>
      <c r="D614" s="24" t="s">
        <v>133</v>
      </c>
      <c r="E614" s="24" t="s">
        <v>133</v>
      </c>
      <c r="F614" s="2" t="s">
        <v>133</v>
      </c>
    </row>
    <row r="615" spans="1:6" ht="12.75" customHeight="1" x14ac:dyDescent="0.35">
      <c r="A615" s="1" t="s">
        <v>616</v>
      </c>
      <c r="B615" s="2" t="s">
        <v>2242</v>
      </c>
      <c r="C615" s="24" t="s">
        <v>133</v>
      </c>
      <c r="D615" s="24" t="s">
        <v>133</v>
      </c>
      <c r="E615" s="24" t="s">
        <v>133</v>
      </c>
      <c r="F615" s="2" t="s">
        <v>133</v>
      </c>
    </row>
    <row r="616" spans="1:6" ht="12.75" customHeight="1" x14ac:dyDescent="0.35">
      <c r="A616" s="1" t="s">
        <v>617</v>
      </c>
      <c r="B616" s="2" t="s">
        <v>2246</v>
      </c>
      <c r="C616" s="24" t="s">
        <v>133</v>
      </c>
      <c r="D616" s="24" t="s">
        <v>133</v>
      </c>
      <c r="E616" s="24" t="s">
        <v>133</v>
      </c>
      <c r="F616" s="2" t="s">
        <v>133</v>
      </c>
    </row>
    <row r="617" spans="1:6" ht="12.75" customHeight="1" x14ac:dyDescent="0.35">
      <c r="A617" s="1" t="s">
        <v>618</v>
      </c>
      <c r="B617" s="2" t="s">
        <v>2248</v>
      </c>
      <c r="C617" s="24" t="s">
        <v>133</v>
      </c>
      <c r="D617" s="24" t="s">
        <v>133</v>
      </c>
      <c r="E617" s="24" t="s">
        <v>133</v>
      </c>
      <c r="F617" s="2" t="s">
        <v>133</v>
      </c>
    </row>
    <row r="618" spans="1:6" ht="12.75" customHeight="1" x14ac:dyDescent="0.35">
      <c r="A618" s="1" t="s">
        <v>619</v>
      </c>
      <c r="B618" s="2" t="s">
        <v>2240</v>
      </c>
      <c r="C618" s="24" t="s">
        <v>133</v>
      </c>
      <c r="D618" s="24" t="s">
        <v>133</v>
      </c>
      <c r="E618" s="24" t="s">
        <v>133</v>
      </c>
      <c r="F618" s="2" t="s">
        <v>133</v>
      </c>
    </row>
    <row r="619" spans="1:6" ht="12.75" customHeight="1" x14ac:dyDescent="0.35">
      <c r="A619" s="1" t="s">
        <v>620</v>
      </c>
      <c r="B619" s="2" t="s">
        <v>2243</v>
      </c>
      <c r="C619" s="24" t="s">
        <v>133</v>
      </c>
      <c r="D619" s="24" t="s">
        <v>133</v>
      </c>
      <c r="E619" s="24" t="s">
        <v>133</v>
      </c>
      <c r="F619" s="2" t="s">
        <v>133</v>
      </c>
    </row>
    <row r="620" spans="1:6" ht="12.75" customHeight="1" x14ac:dyDescent="0.35">
      <c r="A620" s="1" t="s">
        <v>621</v>
      </c>
      <c r="B620" s="2" t="s">
        <v>2243</v>
      </c>
      <c r="C620" s="24" t="s">
        <v>133</v>
      </c>
      <c r="D620" s="24" t="s">
        <v>133</v>
      </c>
      <c r="E620" s="24" t="s">
        <v>133</v>
      </c>
      <c r="F620" s="2" t="s">
        <v>133</v>
      </c>
    </row>
    <row r="621" spans="1:6" ht="12.75" customHeight="1" x14ac:dyDescent="0.35">
      <c r="A621" s="1" t="s">
        <v>622</v>
      </c>
      <c r="B621" s="2" t="s">
        <v>2244</v>
      </c>
      <c r="C621" s="24" t="s">
        <v>133</v>
      </c>
      <c r="D621" s="24" t="s">
        <v>133</v>
      </c>
      <c r="E621" s="24" t="s">
        <v>133</v>
      </c>
      <c r="F621" s="2" t="s">
        <v>133</v>
      </c>
    </row>
    <row r="622" spans="1:6" ht="12.75" customHeight="1" x14ac:dyDescent="0.35">
      <c r="A622" s="1" t="s">
        <v>623</v>
      </c>
      <c r="B622" s="2" t="s">
        <v>2249</v>
      </c>
      <c r="C622" s="24">
        <v>45546</v>
      </c>
      <c r="D622" s="24">
        <v>45537</v>
      </c>
      <c r="E622" s="24" t="s">
        <v>133</v>
      </c>
      <c r="F622" s="2" t="s">
        <v>133</v>
      </c>
    </row>
    <row r="623" spans="1:6" ht="12.75" customHeight="1" x14ac:dyDescent="0.35">
      <c r="A623" s="1" t="s">
        <v>624</v>
      </c>
      <c r="B623" s="2" t="s">
        <v>2239</v>
      </c>
      <c r="C623" s="24" t="s">
        <v>133</v>
      </c>
      <c r="D623" s="24" t="s">
        <v>133</v>
      </c>
      <c r="E623" s="24" t="s">
        <v>133</v>
      </c>
      <c r="F623" s="2" t="s">
        <v>133</v>
      </c>
    </row>
    <row r="624" spans="1:6" ht="12.75" customHeight="1" x14ac:dyDescent="0.35">
      <c r="A624" s="1" t="s">
        <v>625</v>
      </c>
      <c r="B624" s="2" t="s">
        <v>2233</v>
      </c>
      <c r="C624" s="24" t="s">
        <v>133</v>
      </c>
      <c r="D624" s="24" t="s">
        <v>133</v>
      </c>
      <c r="E624" s="24" t="s">
        <v>133</v>
      </c>
      <c r="F624" s="2" t="s">
        <v>133</v>
      </c>
    </row>
    <row r="625" spans="1:6" ht="12.75" customHeight="1" x14ac:dyDescent="0.35">
      <c r="A625" s="1" t="s">
        <v>626</v>
      </c>
      <c r="B625" s="2" t="s">
        <v>2251</v>
      </c>
      <c r="C625" s="24">
        <v>44782</v>
      </c>
      <c r="D625" s="24">
        <v>44763</v>
      </c>
      <c r="E625" s="24">
        <v>45076</v>
      </c>
      <c r="F625" s="2" t="s">
        <v>4</v>
      </c>
    </row>
    <row r="626" spans="1:6" ht="12.75" customHeight="1" x14ac:dyDescent="0.35">
      <c r="A626" s="1" t="s">
        <v>627</v>
      </c>
      <c r="B626" s="2" t="s">
        <v>2236</v>
      </c>
      <c r="C626" s="24" t="s">
        <v>133</v>
      </c>
      <c r="D626" s="24" t="s">
        <v>133</v>
      </c>
      <c r="E626" s="24" t="s">
        <v>133</v>
      </c>
      <c r="F626" s="2" t="s">
        <v>133</v>
      </c>
    </row>
    <row r="627" spans="1:6" ht="12.75" customHeight="1" x14ac:dyDescent="0.35">
      <c r="A627" s="1" t="s">
        <v>628</v>
      </c>
      <c r="B627" s="2" t="s">
        <v>2251</v>
      </c>
      <c r="C627" s="24" t="s">
        <v>133</v>
      </c>
      <c r="D627" s="24" t="s">
        <v>133</v>
      </c>
      <c r="E627" s="24" t="s">
        <v>133</v>
      </c>
      <c r="F627" s="2" t="s">
        <v>133</v>
      </c>
    </row>
    <row r="628" spans="1:6" ht="12.75" customHeight="1" x14ac:dyDescent="0.35">
      <c r="A628" s="1" t="s">
        <v>629</v>
      </c>
      <c r="B628" s="2" t="s">
        <v>2233</v>
      </c>
      <c r="C628" s="24" t="s">
        <v>133</v>
      </c>
      <c r="D628" s="24" t="s">
        <v>133</v>
      </c>
      <c r="E628" s="24" t="s">
        <v>133</v>
      </c>
      <c r="F628" s="2" t="s">
        <v>133</v>
      </c>
    </row>
    <row r="629" spans="1:6" ht="12.75" customHeight="1" x14ac:dyDescent="0.35">
      <c r="A629" s="1" t="s">
        <v>630</v>
      </c>
      <c r="B629" s="2" t="s">
        <v>2233</v>
      </c>
      <c r="C629" s="24" t="s">
        <v>133</v>
      </c>
      <c r="D629" s="24" t="s">
        <v>133</v>
      </c>
      <c r="E629" s="24" t="s">
        <v>133</v>
      </c>
      <c r="F629" s="2" t="s">
        <v>133</v>
      </c>
    </row>
    <row r="630" spans="1:6" ht="12.75" customHeight="1" x14ac:dyDescent="0.35">
      <c r="A630" s="1" t="s">
        <v>631</v>
      </c>
      <c r="B630" s="2" t="s">
        <v>2243</v>
      </c>
      <c r="C630" s="24" t="s">
        <v>133</v>
      </c>
      <c r="D630" s="24" t="s">
        <v>133</v>
      </c>
      <c r="E630" s="24" t="s">
        <v>133</v>
      </c>
      <c r="F630" s="2" t="s">
        <v>133</v>
      </c>
    </row>
    <row r="631" spans="1:6" ht="12.75" customHeight="1" x14ac:dyDescent="0.35">
      <c r="A631" s="1" t="s">
        <v>632</v>
      </c>
      <c r="B631" s="2" t="s">
        <v>2241</v>
      </c>
      <c r="C631" s="24">
        <v>45803</v>
      </c>
      <c r="D631" s="24">
        <v>45799</v>
      </c>
      <c r="E631" s="24" t="s">
        <v>133</v>
      </c>
      <c r="F631" s="2" t="s">
        <v>133</v>
      </c>
    </row>
    <row r="632" spans="1:6" ht="12.75" customHeight="1" x14ac:dyDescent="0.35">
      <c r="A632" s="1" t="s">
        <v>633</v>
      </c>
      <c r="B632" s="2" t="s">
        <v>2245</v>
      </c>
      <c r="C632" s="24">
        <v>43460</v>
      </c>
      <c r="D632" s="24">
        <v>43432</v>
      </c>
      <c r="E632" s="24">
        <v>44462</v>
      </c>
      <c r="F632" s="2" t="s">
        <v>2</v>
      </c>
    </row>
    <row r="633" spans="1:6" ht="12.75" customHeight="1" x14ac:dyDescent="0.35">
      <c r="A633" s="1" t="s">
        <v>634</v>
      </c>
      <c r="B633" s="2" t="s">
        <v>2244</v>
      </c>
      <c r="C633" s="24" t="s">
        <v>133</v>
      </c>
      <c r="D633" s="24" t="s">
        <v>133</v>
      </c>
      <c r="E633" s="24" t="s">
        <v>133</v>
      </c>
      <c r="F633" s="2" t="s">
        <v>133</v>
      </c>
    </row>
    <row r="634" spans="1:6" ht="12.75" customHeight="1" x14ac:dyDescent="0.35">
      <c r="A634" s="1" t="s">
        <v>635</v>
      </c>
      <c r="B634" s="2" t="s">
        <v>2249</v>
      </c>
      <c r="C634" s="24" t="s">
        <v>133</v>
      </c>
      <c r="D634" s="24" t="s">
        <v>133</v>
      </c>
      <c r="E634" s="24" t="s">
        <v>133</v>
      </c>
      <c r="F634" s="2" t="s">
        <v>133</v>
      </c>
    </row>
    <row r="635" spans="1:6" ht="12.75" customHeight="1" x14ac:dyDescent="0.35">
      <c r="A635" s="1" t="s">
        <v>636</v>
      </c>
      <c r="B635" s="2" t="s">
        <v>2244</v>
      </c>
      <c r="C635" s="24" t="s">
        <v>133</v>
      </c>
      <c r="D635" s="24" t="s">
        <v>133</v>
      </c>
      <c r="E635" s="24" t="s">
        <v>133</v>
      </c>
      <c r="F635" s="2" t="s">
        <v>133</v>
      </c>
    </row>
    <row r="636" spans="1:6" ht="12.75" customHeight="1" x14ac:dyDescent="0.35">
      <c r="A636" s="1" t="s">
        <v>637</v>
      </c>
      <c r="B636" s="2" t="s">
        <v>2246</v>
      </c>
      <c r="C636" s="24" t="s">
        <v>133</v>
      </c>
      <c r="D636" s="24" t="s">
        <v>133</v>
      </c>
      <c r="E636" s="24" t="s">
        <v>133</v>
      </c>
      <c r="F636" s="2" t="s">
        <v>133</v>
      </c>
    </row>
    <row r="637" spans="1:6" ht="12.75" customHeight="1" x14ac:dyDescent="0.35">
      <c r="A637" s="1" t="s">
        <v>638</v>
      </c>
      <c r="B637" s="2" t="s">
        <v>2245</v>
      </c>
      <c r="C637" s="24" t="s">
        <v>133</v>
      </c>
      <c r="D637" s="24" t="s">
        <v>133</v>
      </c>
      <c r="E637" s="24" t="s">
        <v>133</v>
      </c>
      <c r="F637" s="2" t="s">
        <v>133</v>
      </c>
    </row>
    <row r="638" spans="1:6" ht="12.75" customHeight="1" x14ac:dyDescent="0.35">
      <c r="A638" s="1" t="s">
        <v>639</v>
      </c>
      <c r="B638" s="2" t="s">
        <v>2244</v>
      </c>
      <c r="C638" s="24" t="s">
        <v>133</v>
      </c>
      <c r="D638" s="24" t="s">
        <v>133</v>
      </c>
      <c r="E638" s="24" t="s">
        <v>133</v>
      </c>
      <c r="F638" s="2" t="s">
        <v>133</v>
      </c>
    </row>
    <row r="639" spans="1:6" ht="12.75" customHeight="1" x14ac:dyDescent="0.35">
      <c r="A639" s="1" t="s">
        <v>640</v>
      </c>
      <c r="B639" s="2" t="s">
        <v>2244</v>
      </c>
      <c r="C639" s="24" t="s">
        <v>133</v>
      </c>
      <c r="D639" s="24" t="s">
        <v>133</v>
      </c>
      <c r="E639" s="24" t="s">
        <v>133</v>
      </c>
      <c r="F639" s="2" t="s">
        <v>133</v>
      </c>
    </row>
    <row r="640" spans="1:6" ht="12.75" customHeight="1" x14ac:dyDescent="0.35">
      <c r="A640" s="1" t="s">
        <v>641</v>
      </c>
      <c r="B640" s="2" t="s">
        <v>2255</v>
      </c>
      <c r="C640" s="24" t="s">
        <v>133</v>
      </c>
      <c r="D640" s="24" t="s">
        <v>133</v>
      </c>
      <c r="E640" s="24" t="s">
        <v>133</v>
      </c>
      <c r="F640" s="2" t="s">
        <v>133</v>
      </c>
    </row>
    <row r="641" spans="1:6" ht="12.75" customHeight="1" x14ac:dyDescent="0.35">
      <c r="A641" s="1" t="s">
        <v>642</v>
      </c>
      <c r="B641" s="2" t="s">
        <v>2244</v>
      </c>
      <c r="C641" s="24" t="s">
        <v>133</v>
      </c>
      <c r="D641" s="24" t="s">
        <v>133</v>
      </c>
      <c r="E641" s="24" t="s">
        <v>133</v>
      </c>
      <c r="F641" s="2" t="s">
        <v>133</v>
      </c>
    </row>
    <row r="642" spans="1:6" ht="12.75" customHeight="1" x14ac:dyDescent="0.35">
      <c r="A642" s="1" t="s">
        <v>643</v>
      </c>
      <c r="B642" s="2" t="s">
        <v>2244</v>
      </c>
      <c r="C642" s="24">
        <v>43546</v>
      </c>
      <c r="D642" s="24">
        <v>43545</v>
      </c>
      <c r="E642" s="24">
        <v>43640</v>
      </c>
      <c r="F642" s="2" t="s">
        <v>2</v>
      </c>
    </row>
    <row r="643" spans="1:6" ht="12.75" customHeight="1" x14ac:dyDescent="0.35">
      <c r="A643" s="1" t="s">
        <v>644</v>
      </c>
      <c r="B643" s="2" t="s">
        <v>2244</v>
      </c>
      <c r="C643" s="24" t="s">
        <v>133</v>
      </c>
      <c r="D643" s="24" t="s">
        <v>133</v>
      </c>
      <c r="E643" s="24" t="s">
        <v>133</v>
      </c>
      <c r="F643" s="2" t="s">
        <v>133</v>
      </c>
    </row>
    <row r="644" spans="1:6" ht="12.75" customHeight="1" x14ac:dyDescent="0.35">
      <c r="A644" s="1" t="s">
        <v>645</v>
      </c>
      <c r="B644" s="2" t="s">
        <v>2240</v>
      </c>
      <c r="C644" s="24" t="s">
        <v>133</v>
      </c>
      <c r="D644" s="24" t="s">
        <v>133</v>
      </c>
      <c r="E644" s="24" t="s">
        <v>133</v>
      </c>
      <c r="F644" s="2" t="s">
        <v>133</v>
      </c>
    </row>
    <row r="645" spans="1:6" ht="12.75" customHeight="1" x14ac:dyDescent="0.35">
      <c r="A645" s="1" t="s">
        <v>646</v>
      </c>
      <c r="B645" s="2" t="s">
        <v>2246</v>
      </c>
      <c r="C645" s="24">
        <v>45071</v>
      </c>
      <c r="D645" s="24">
        <v>45021</v>
      </c>
      <c r="E645" s="24" t="s">
        <v>133</v>
      </c>
      <c r="F645" s="2" t="s">
        <v>133</v>
      </c>
    </row>
    <row r="646" spans="1:6" ht="12.75" customHeight="1" x14ac:dyDescent="0.35">
      <c r="A646" s="1" t="s">
        <v>647</v>
      </c>
      <c r="B646" s="2" t="s">
        <v>2242</v>
      </c>
      <c r="C646" s="24" t="s">
        <v>133</v>
      </c>
      <c r="D646" s="24" t="s">
        <v>133</v>
      </c>
      <c r="E646" s="24" t="s">
        <v>133</v>
      </c>
      <c r="F646" s="2" t="s">
        <v>133</v>
      </c>
    </row>
    <row r="647" spans="1:6" ht="12.75" customHeight="1" x14ac:dyDescent="0.35">
      <c r="A647" s="1" t="s">
        <v>648</v>
      </c>
      <c r="B647" s="2" t="s">
        <v>2239</v>
      </c>
      <c r="C647" s="24" t="s">
        <v>133</v>
      </c>
      <c r="D647" s="24" t="s">
        <v>133</v>
      </c>
      <c r="E647" s="24" t="s">
        <v>133</v>
      </c>
      <c r="F647" s="2" t="s">
        <v>133</v>
      </c>
    </row>
    <row r="648" spans="1:6" ht="12.75" customHeight="1" x14ac:dyDescent="0.35">
      <c r="A648" s="1" t="s">
        <v>649</v>
      </c>
      <c r="B648" s="2" t="s">
        <v>2241</v>
      </c>
      <c r="C648" s="24">
        <v>45789</v>
      </c>
      <c r="D648" s="24">
        <v>45777</v>
      </c>
      <c r="E648" s="24" t="s">
        <v>133</v>
      </c>
      <c r="F648" s="2" t="s">
        <v>133</v>
      </c>
    </row>
    <row r="649" spans="1:6" ht="12.75" customHeight="1" x14ac:dyDescent="0.35">
      <c r="A649" s="1" t="s">
        <v>650</v>
      </c>
      <c r="B649" s="2" t="s">
        <v>2250</v>
      </c>
      <c r="C649" s="24">
        <v>44053</v>
      </c>
      <c r="D649" s="24">
        <v>44047</v>
      </c>
      <c r="E649" s="24">
        <v>45355</v>
      </c>
      <c r="F649" s="2" t="s">
        <v>4</v>
      </c>
    </row>
    <row r="650" spans="1:6" ht="12.75" customHeight="1" x14ac:dyDescent="0.35">
      <c r="A650" s="1" t="s">
        <v>651</v>
      </c>
      <c r="B650" s="2" t="s">
        <v>2246</v>
      </c>
      <c r="C650" s="24" t="s">
        <v>133</v>
      </c>
      <c r="D650" s="24" t="s">
        <v>133</v>
      </c>
      <c r="E650" s="24" t="s">
        <v>133</v>
      </c>
      <c r="F650" s="2" t="s">
        <v>133</v>
      </c>
    </row>
    <row r="651" spans="1:6" ht="12.75" customHeight="1" x14ac:dyDescent="0.35">
      <c r="A651" s="1" t="s">
        <v>652</v>
      </c>
      <c r="B651" s="2" t="s">
        <v>2244</v>
      </c>
      <c r="C651" s="24" t="s">
        <v>133</v>
      </c>
      <c r="D651" s="24" t="s">
        <v>133</v>
      </c>
      <c r="E651" s="24" t="s">
        <v>133</v>
      </c>
      <c r="F651" s="2" t="s">
        <v>133</v>
      </c>
    </row>
    <row r="652" spans="1:6" ht="12.75" customHeight="1" x14ac:dyDescent="0.35">
      <c r="A652" s="1" t="s">
        <v>653</v>
      </c>
      <c r="B652" s="2" t="s">
        <v>2244</v>
      </c>
      <c r="C652" s="24" t="s">
        <v>133</v>
      </c>
      <c r="D652" s="24" t="s">
        <v>133</v>
      </c>
      <c r="E652" s="24" t="s">
        <v>133</v>
      </c>
      <c r="F652" s="2" t="s">
        <v>133</v>
      </c>
    </row>
    <row r="653" spans="1:6" ht="12.75" customHeight="1" x14ac:dyDescent="0.35">
      <c r="A653" s="1" t="s">
        <v>654</v>
      </c>
      <c r="B653" s="2" t="s">
        <v>2244</v>
      </c>
      <c r="C653" s="24">
        <v>44273</v>
      </c>
      <c r="D653" s="24">
        <v>44273</v>
      </c>
      <c r="E653" s="24" t="s">
        <v>133</v>
      </c>
      <c r="F653" s="2" t="s">
        <v>133</v>
      </c>
    </row>
    <row r="654" spans="1:6" ht="12.75" customHeight="1" x14ac:dyDescent="0.35">
      <c r="A654" s="1" t="s">
        <v>655</v>
      </c>
      <c r="B654" s="2" t="s">
        <v>2244</v>
      </c>
      <c r="C654" s="24">
        <v>44476</v>
      </c>
      <c r="D654" s="24">
        <v>44467</v>
      </c>
      <c r="E654" s="24">
        <v>45615</v>
      </c>
      <c r="F654" s="2" t="s">
        <v>4</v>
      </c>
    </row>
    <row r="655" spans="1:6" ht="12.75" customHeight="1" x14ac:dyDescent="0.35">
      <c r="A655" s="1" t="s">
        <v>656</v>
      </c>
      <c r="B655" s="2" t="s">
        <v>2244</v>
      </c>
      <c r="C655" s="24">
        <v>45604</v>
      </c>
      <c r="D655" s="24">
        <v>45602</v>
      </c>
      <c r="E655" s="24" t="s">
        <v>133</v>
      </c>
      <c r="F655" s="2" t="s">
        <v>133</v>
      </c>
    </row>
    <row r="656" spans="1:6" ht="12.75" customHeight="1" x14ac:dyDescent="0.35">
      <c r="A656" s="1" t="s">
        <v>657</v>
      </c>
      <c r="B656" s="2" t="s">
        <v>2245</v>
      </c>
      <c r="C656" s="24" t="s">
        <v>133</v>
      </c>
      <c r="D656" s="24" t="s">
        <v>133</v>
      </c>
      <c r="E656" s="24" t="s">
        <v>133</v>
      </c>
      <c r="F656" s="2" t="s">
        <v>133</v>
      </c>
    </row>
    <row r="657" spans="1:6" ht="12.75" customHeight="1" x14ac:dyDescent="0.35">
      <c r="A657" s="1" t="s">
        <v>658</v>
      </c>
      <c r="B657" s="2" t="s">
        <v>2246</v>
      </c>
      <c r="C657" s="24" t="s">
        <v>133</v>
      </c>
      <c r="D657" s="24" t="s">
        <v>133</v>
      </c>
      <c r="E657" s="24" t="s">
        <v>133</v>
      </c>
      <c r="F657" s="2" t="s">
        <v>133</v>
      </c>
    </row>
    <row r="658" spans="1:6" ht="12.75" customHeight="1" x14ac:dyDescent="0.35">
      <c r="A658" s="1" t="s">
        <v>659</v>
      </c>
      <c r="B658" s="2" t="s">
        <v>2244</v>
      </c>
      <c r="C658" s="24" t="s">
        <v>133</v>
      </c>
      <c r="D658" s="24" t="s">
        <v>133</v>
      </c>
      <c r="E658" s="24" t="s">
        <v>133</v>
      </c>
      <c r="F658" s="2" t="s">
        <v>133</v>
      </c>
    </row>
    <row r="659" spans="1:6" ht="12.75" customHeight="1" x14ac:dyDescent="0.35">
      <c r="A659" s="1" t="s">
        <v>660</v>
      </c>
      <c r="B659" s="2" t="s">
        <v>2244</v>
      </c>
      <c r="C659" s="24" t="s">
        <v>133</v>
      </c>
      <c r="D659" s="24" t="s">
        <v>133</v>
      </c>
      <c r="E659" s="24" t="s">
        <v>133</v>
      </c>
      <c r="F659" s="2" t="s">
        <v>133</v>
      </c>
    </row>
    <row r="660" spans="1:6" ht="12.75" customHeight="1" x14ac:dyDescent="0.35">
      <c r="A660" s="1" t="s">
        <v>661</v>
      </c>
      <c r="B660" s="2" t="s">
        <v>2237</v>
      </c>
      <c r="C660" s="24">
        <v>44029</v>
      </c>
      <c r="D660" s="24">
        <v>43955</v>
      </c>
      <c r="E660" s="24">
        <v>45656</v>
      </c>
      <c r="F660" s="2" t="s">
        <v>4</v>
      </c>
    </row>
    <row r="661" spans="1:6" ht="12.75" customHeight="1" x14ac:dyDescent="0.35">
      <c r="A661" s="1" t="s">
        <v>662</v>
      </c>
      <c r="B661" s="2" t="s">
        <v>2246</v>
      </c>
      <c r="C661" s="24">
        <v>44463</v>
      </c>
      <c r="D661" s="24">
        <v>44460</v>
      </c>
      <c r="E661" s="24">
        <v>44831</v>
      </c>
      <c r="F661" s="2" t="s">
        <v>2</v>
      </c>
    </row>
    <row r="662" spans="1:6" ht="12.75" customHeight="1" x14ac:dyDescent="0.35">
      <c r="A662" s="1" t="s">
        <v>663</v>
      </c>
      <c r="B662" s="2" t="s">
        <v>2249</v>
      </c>
      <c r="C662" s="24" t="s">
        <v>133</v>
      </c>
      <c r="D662" s="24" t="s">
        <v>133</v>
      </c>
      <c r="E662" s="24" t="s">
        <v>133</v>
      </c>
      <c r="F662" s="2" t="s">
        <v>133</v>
      </c>
    </row>
    <row r="663" spans="1:6" ht="12.75" customHeight="1" x14ac:dyDescent="0.35">
      <c r="A663" s="1" t="s">
        <v>664</v>
      </c>
      <c r="B663" s="2" t="s">
        <v>2240</v>
      </c>
      <c r="C663" s="24" t="s">
        <v>133</v>
      </c>
      <c r="D663" s="24" t="s">
        <v>133</v>
      </c>
      <c r="E663" s="24" t="s">
        <v>133</v>
      </c>
      <c r="F663" s="2" t="s">
        <v>133</v>
      </c>
    </row>
    <row r="664" spans="1:6" ht="12.75" customHeight="1" x14ac:dyDescent="0.35">
      <c r="A664" s="1" t="s">
        <v>665</v>
      </c>
      <c r="B664" s="2" t="s">
        <v>2244</v>
      </c>
      <c r="C664" s="24" t="s">
        <v>133</v>
      </c>
      <c r="D664" s="24" t="s">
        <v>133</v>
      </c>
      <c r="E664" s="24" t="s">
        <v>133</v>
      </c>
      <c r="F664" s="2" t="s">
        <v>133</v>
      </c>
    </row>
    <row r="665" spans="1:6" ht="12.75" customHeight="1" x14ac:dyDescent="0.35">
      <c r="A665" s="1" t="s">
        <v>666</v>
      </c>
      <c r="B665" s="2" t="s">
        <v>2233</v>
      </c>
      <c r="C665" s="24" t="s">
        <v>133</v>
      </c>
      <c r="D665" s="24" t="s">
        <v>133</v>
      </c>
      <c r="E665" s="24" t="s">
        <v>133</v>
      </c>
      <c r="F665" s="2" t="s">
        <v>133</v>
      </c>
    </row>
    <row r="666" spans="1:6" ht="12.75" customHeight="1" x14ac:dyDescent="0.35">
      <c r="A666" s="1" t="s">
        <v>667</v>
      </c>
      <c r="B666" s="2" t="s">
        <v>2244</v>
      </c>
      <c r="C666" s="24" t="s">
        <v>133</v>
      </c>
      <c r="D666" s="24" t="s">
        <v>133</v>
      </c>
      <c r="E666" s="24" t="s">
        <v>133</v>
      </c>
      <c r="F666" s="2" t="s">
        <v>133</v>
      </c>
    </row>
    <row r="667" spans="1:6" ht="12.75" customHeight="1" x14ac:dyDescent="0.35">
      <c r="A667" s="1" t="s">
        <v>668</v>
      </c>
      <c r="B667" s="2" t="s">
        <v>2243</v>
      </c>
      <c r="C667" s="24" t="s">
        <v>133</v>
      </c>
      <c r="D667" s="24" t="s">
        <v>133</v>
      </c>
      <c r="E667" s="24" t="s">
        <v>133</v>
      </c>
      <c r="F667" s="2" t="s">
        <v>133</v>
      </c>
    </row>
    <row r="668" spans="1:6" ht="12.75" customHeight="1" x14ac:dyDescent="0.35">
      <c r="A668" s="1" t="s">
        <v>669</v>
      </c>
      <c r="B668" s="2" t="s">
        <v>2244</v>
      </c>
      <c r="C668" s="24" t="s">
        <v>133</v>
      </c>
      <c r="D668" s="24" t="s">
        <v>133</v>
      </c>
      <c r="E668" s="24" t="s">
        <v>133</v>
      </c>
      <c r="F668" s="2" t="s">
        <v>133</v>
      </c>
    </row>
    <row r="669" spans="1:6" ht="12.75" customHeight="1" x14ac:dyDescent="0.35">
      <c r="A669" s="1" t="s">
        <v>670</v>
      </c>
      <c r="B669" s="2" t="s">
        <v>2233</v>
      </c>
      <c r="C669" s="24" t="s">
        <v>133</v>
      </c>
      <c r="D669" s="24" t="s">
        <v>133</v>
      </c>
      <c r="E669" s="24" t="s">
        <v>133</v>
      </c>
      <c r="F669" s="2" t="s">
        <v>133</v>
      </c>
    </row>
    <row r="670" spans="1:6" ht="12.75" customHeight="1" x14ac:dyDescent="0.35">
      <c r="A670" s="1" t="s">
        <v>671</v>
      </c>
      <c r="B670" s="2" t="s">
        <v>2239</v>
      </c>
      <c r="C670" s="24">
        <v>44487</v>
      </c>
      <c r="D670" s="24">
        <v>44487</v>
      </c>
      <c r="E670" s="24">
        <v>45849</v>
      </c>
      <c r="F670" s="2" t="s">
        <v>4</v>
      </c>
    </row>
    <row r="671" spans="1:6" ht="12.75" customHeight="1" x14ac:dyDescent="0.35">
      <c r="A671" s="1" t="s">
        <v>672</v>
      </c>
      <c r="B671" s="2" t="s">
        <v>2244</v>
      </c>
      <c r="C671" s="24" t="s">
        <v>133</v>
      </c>
      <c r="D671" s="24" t="s">
        <v>133</v>
      </c>
      <c r="E671" s="24" t="s">
        <v>133</v>
      </c>
      <c r="F671" s="2" t="s">
        <v>133</v>
      </c>
    </row>
    <row r="672" spans="1:6" ht="12.75" customHeight="1" x14ac:dyDescent="0.35">
      <c r="A672" s="1" t="s">
        <v>673</v>
      </c>
      <c r="B672" s="2" t="s">
        <v>2252</v>
      </c>
      <c r="C672" s="24" t="s">
        <v>133</v>
      </c>
      <c r="D672" s="24" t="s">
        <v>133</v>
      </c>
      <c r="E672" s="24" t="s">
        <v>133</v>
      </c>
      <c r="F672" s="2" t="s">
        <v>133</v>
      </c>
    </row>
    <row r="673" spans="1:6" ht="12.75" customHeight="1" x14ac:dyDescent="0.35">
      <c r="A673" s="1" t="s">
        <v>674</v>
      </c>
      <c r="B673" s="2" t="s">
        <v>2240</v>
      </c>
      <c r="C673" s="24">
        <v>44931</v>
      </c>
      <c r="D673" s="24">
        <v>44923</v>
      </c>
      <c r="E673" s="24" t="s">
        <v>133</v>
      </c>
      <c r="F673" s="2" t="s">
        <v>133</v>
      </c>
    </row>
    <row r="674" spans="1:6" ht="12.75" customHeight="1" x14ac:dyDescent="0.35">
      <c r="A674" s="1" t="s">
        <v>675</v>
      </c>
      <c r="B674" s="2" t="s">
        <v>2246</v>
      </c>
      <c r="C674" s="24" t="s">
        <v>133</v>
      </c>
      <c r="D674" s="24" t="s">
        <v>133</v>
      </c>
      <c r="E674" s="24" t="s">
        <v>133</v>
      </c>
      <c r="F674" s="2" t="s">
        <v>133</v>
      </c>
    </row>
    <row r="675" spans="1:6" ht="12.75" customHeight="1" x14ac:dyDescent="0.35">
      <c r="A675" s="1" t="s">
        <v>676</v>
      </c>
      <c r="B675" s="2" t="s">
        <v>2246</v>
      </c>
      <c r="C675" s="24" t="s">
        <v>133</v>
      </c>
      <c r="D675" s="24" t="s">
        <v>133</v>
      </c>
      <c r="E675" s="24" t="s">
        <v>133</v>
      </c>
      <c r="F675" s="2" t="s">
        <v>133</v>
      </c>
    </row>
    <row r="676" spans="1:6" ht="12.75" customHeight="1" x14ac:dyDescent="0.35">
      <c r="A676" s="1" t="s">
        <v>677</v>
      </c>
      <c r="B676" s="2" t="s">
        <v>2244</v>
      </c>
      <c r="C676" s="24" t="s">
        <v>133</v>
      </c>
      <c r="D676" s="24" t="s">
        <v>133</v>
      </c>
      <c r="E676" s="24" t="s">
        <v>133</v>
      </c>
      <c r="F676" s="2" t="s">
        <v>133</v>
      </c>
    </row>
    <row r="677" spans="1:6" ht="12.75" customHeight="1" x14ac:dyDescent="0.35">
      <c r="A677" s="1" t="s">
        <v>678</v>
      </c>
      <c r="B677" s="2" t="s">
        <v>2238</v>
      </c>
      <c r="C677" s="24" t="s">
        <v>133</v>
      </c>
      <c r="D677" s="24" t="s">
        <v>133</v>
      </c>
      <c r="E677" s="24" t="s">
        <v>133</v>
      </c>
      <c r="F677" s="2" t="s">
        <v>133</v>
      </c>
    </row>
    <row r="678" spans="1:6" ht="12.75" customHeight="1" x14ac:dyDescent="0.35">
      <c r="A678" s="1" t="s">
        <v>679</v>
      </c>
      <c r="B678" s="2" t="s">
        <v>2239</v>
      </c>
      <c r="C678" s="24" t="s">
        <v>133</v>
      </c>
      <c r="D678" s="24" t="s">
        <v>133</v>
      </c>
      <c r="E678" s="24" t="s">
        <v>133</v>
      </c>
      <c r="F678" s="2" t="s">
        <v>133</v>
      </c>
    </row>
    <row r="679" spans="1:6" ht="12.75" customHeight="1" x14ac:dyDescent="0.35">
      <c r="A679" s="1" t="s">
        <v>680</v>
      </c>
      <c r="B679" s="2" t="s">
        <v>2245</v>
      </c>
      <c r="C679" s="24">
        <v>44180</v>
      </c>
      <c r="D679" s="24">
        <v>44176</v>
      </c>
      <c r="E679" s="24">
        <v>44993</v>
      </c>
      <c r="F679" s="2" t="s">
        <v>2</v>
      </c>
    </row>
    <row r="680" spans="1:6" ht="12.75" customHeight="1" x14ac:dyDescent="0.35">
      <c r="A680" s="1" t="s">
        <v>681</v>
      </c>
      <c r="B680" s="2" t="s">
        <v>2245</v>
      </c>
      <c r="C680" s="24">
        <v>45399</v>
      </c>
      <c r="D680" s="24">
        <v>45130</v>
      </c>
      <c r="E680" s="24">
        <v>45790</v>
      </c>
      <c r="F680" s="2" t="s">
        <v>4</v>
      </c>
    </row>
    <row r="681" spans="1:6" ht="12.75" customHeight="1" x14ac:dyDescent="0.35">
      <c r="A681" s="1" t="s">
        <v>682</v>
      </c>
      <c r="B681" s="2" t="s">
        <v>2240</v>
      </c>
      <c r="C681" s="24" t="s">
        <v>133</v>
      </c>
      <c r="D681" s="24" t="s">
        <v>133</v>
      </c>
      <c r="E681" s="24" t="s">
        <v>133</v>
      </c>
      <c r="F681" s="2" t="s">
        <v>133</v>
      </c>
    </row>
    <row r="682" spans="1:6" ht="12.75" customHeight="1" x14ac:dyDescent="0.35">
      <c r="A682" s="1" t="s">
        <v>683</v>
      </c>
      <c r="B682" s="2" t="s">
        <v>2235</v>
      </c>
      <c r="C682" s="24" t="s">
        <v>133</v>
      </c>
      <c r="D682" s="24" t="s">
        <v>133</v>
      </c>
      <c r="E682" s="24" t="s">
        <v>133</v>
      </c>
      <c r="F682" s="2" t="s">
        <v>133</v>
      </c>
    </row>
    <row r="683" spans="1:6" ht="12.75" customHeight="1" x14ac:dyDescent="0.35">
      <c r="A683" s="1" t="s">
        <v>684</v>
      </c>
      <c r="B683" s="2" t="s">
        <v>2238</v>
      </c>
      <c r="C683" s="24" t="s">
        <v>133</v>
      </c>
      <c r="D683" s="24" t="s">
        <v>133</v>
      </c>
      <c r="E683" s="24" t="s">
        <v>133</v>
      </c>
      <c r="F683" s="2" t="s">
        <v>133</v>
      </c>
    </row>
    <row r="684" spans="1:6" ht="12.75" customHeight="1" x14ac:dyDescent="0.35">
      <c r="A684" s="1" t="s">
        <v>685</v>
      </c>
      <c r="B684" s="2" t="s">
        <v>2252</v>
      </c>
      <c r="C684" s="24" t="s">
        <v>133</v>
      </c>
      <c r="D684" s="24" t="s">
        <v>133</v>
      </c>
      <c r="E684" s="24" t="s">
        <v>133</v>
      </c>
      <c r="F684" s="2" t="s">
        <v>133</v>
      </c>
    </row>
    <row r="685" spans="1:6" ht="12.75" customHeight="1" x14ac:dyDescent="0.35">
      <c r="A685" s="1" t="s">
        <v>686</v>
      </c>
      <c r="B685" s="2" t="s">
        <v>2233</v>
      </c>
      <c r="C685" s="24" t="s">
        <v>133</v>
      </c>
      <c r="D685" s="24" t="s">
        <v>133</v>
      </c>
      <c r="E685" s="24" t="s">
        <v>133</v>
      </c>
      <c r="F685" s="2" t="s">
        <v>133</v>
      </c>
    </row>
    <row r="686" spans="1:6" ht="12.75" customHeight="1" x14ac:dyDescent="0.35">
      <c r="A686" s="1" t="s">
        <v>687</v>
      </c>
      <c r="B686" s="2" t="s">
        <v>2254</v>
      </c>
      <c r="C686" s="24" t="s">
        <v>133</v>
      </c>
      <c r="D686" s="24" t="s">
        <v>133</v>
      </c>
      <c r="E686" s="24" t="s">
        <v>133</v>
      </c>
      <c r="F686" s="2" t="s">
        <v>133</v>
      </c>
    </row>
    <row r="687" spans="1:6" ht="12.75" customHeight="1" x14ac:dyDescent="0.35">
      <c r="A687" s="1" t="s">
        <v>688</v>
      </c>
      <c r="B687" s="2" t="s">
        <v>2239</v>
      </c>
      <c r="C687" s="24" t="s">
        <v>133</v>
      </c>
      <c r="D687" s="24" t="s">
        <v>133</v>
      </c>
      <c r="E687" s="24" t="s">
        <v>133</v>
      </c>
      <c r="F687" s="2" t="s">
        <v>133</v>
      </c>
    </row>
    <row r="688" spans="1:6" ht="12.75" customHeight="1" x14ac:dyDescent="0.35">
      <c r="A688" s="1" t="s">
        <v>689</v>
      </c>
      <c r="B688" s="2" t="s">
        <v>2245</v>
      </c>
      <c r="C688" s="24" t="s">
        <v>133</v>
      </c>
      <c r="D688" s="24" t="s">
        <v>133</v>
      </c>
      <c r="E688" s="24" t="s">
        <v>133</v>
      </c>
      <c r="F688" s="2" t="s">
        <v>133</v>
      </c>
    </row>
    <row r="689" spans="1:6" ht="12.75" customHeight="1" x14ac:dyDescent="0.35">
      <c r="A689" s="1" t="s">
        <v>690</v>
      </c>
      <c r="B689" s="2" t="s">
        <v>2240</v>
      </c>
      <c r="C689" s="24" t="s">
        <v>133</v>
      </c>
      <c r="D689" s="24" t="s">
        <v>133</v>
      </c>
      <c r="E689" s="24" t="s">
        <v>133</v>
      </c>
      <c r="F689" s="2" t="s">
        <v>133</v>
      </c>
    </row>
    <row r="690" spans="1:6" ht="12.75" customHeight="1" x14ac:dyDescent="0.35">
      <c r="A690" s="1" t="s">
        <v>691</v>
      </c>
      <c r="B690" s="2" t="s">
        <v>2244</v>
      </c>
      <c r="C690" s="24" t="s">
        <v>133</v>
      </c>
      <c r="D690" s="24" t="s">
        <v>133</v>
      </c>
      <c r="E690" s="24" t="s">
        <v>133</v>
      </c>
      <c r="F690" s="2" t="s">
        <v>133</v>
      </c>
    </row>
    <row r="691" spans="1:6" ht="12.75" customHeight="1" x14ac:dyDescent="0.35">
      <c r="A691" s="1" t="s">
        <v>692</v>
      </c>
      <c r="B691" s="2" t="s">
        <v>2240</v>
      </c>
      <c r="C691" s="24" t="s">
        <v>133</v>
      </c>
      <c r="D691" s="24" t="s">
        <v>133</v>
      </c>
      <c r="E691" s="24" t="s">
        <v>133</v>
      </c>
      <c r="F691" s="2" t="s">
        <v>133</v>
      </c>
    </row>
    <row r="692" spans="1:6" ht="12.75" customHeight="1" x14ac:dyDescent="0.35">
      <c r="A692" s="1" t="s">
        <v>693</v>
      </c>
      <c r="B692" s="2" t="s">
        <v>2239</v>
      </c>
      <c r="C692" s="24" t="s">
        <v>133</v>
      </c>
      <c r="D692" s="24" t="s">
        <v>133</v>
      </c>
      <c r="E692" s="24" t="s">
        <v>133</v>
      </c>
      <c r="F692" s="2" t="s">
        <v>133</v>
      </c>
    </row>
    <row r="693" spans="1:6" ht="12.75" customHeight="1" x14ac:dyDescent="0.35">
      <c r="A693" s="1" t="s">
        <v>694</v>
      </c>
      <c r="B693" s="2" t="s">
        <v>2246</v>
      </c>
      <c r="C693" s="24" t="s">
        <v>133</v>
      </c>
      <c r="D693" s="24" t="s">
        <v>133</v>
      </c>
      <c r="E693" s="24" t="s">
        <v>133</v>
      </c>
      <c r="F693" s="2" t="s">
        <v>133</v>
      </c>
    </row>
    <row r="694" spans="1:6" ht="12.75" customHeight="1" x14ac:dyDescent="0.35">
      <c r="A694" s="1" t="s">
        <v>695</v>
      </c>
      <c r="B694" s="2" t="s">
        <v>2241</v>
      </c>
      <c r="C694" s="24">
        <v>45803</v>
      </c>
      <c r="D694" s="24">
        <v>45799</v>
      </c>
      <c r="E694" s="24" t="s">
        <v>133</v>
      </c>
      <c r="F694" s="2" t="s">
        <v>133</v>
      </c>
    </row>
    <row r="695" spans="1:6" ht="12.75" customHeight="1" x14ac:dyDescent="0.35">
      <c r="A695" s="1" t="s">
        <v>696</v>
      </c>
      <c r="B695" s="2" t="s">
        <v>2244</v>
      </c>
      <c r="C695" s="24" t="s">
        <v>133</v>
      </c>
      <c r="D695" s="24" t="s">
        <v>133</v>
      </c>
      <c r="E695" s="24" t="s">
        <v>133</v>
      </c>
      <c r="F695" s="2" t="s">
        <v>133</v>
      </c>
    </row>
    <row r="696" spans="1:6" ht="12.75" customHeight="1" x14ac:dyDescent="0.35">
      <c r="A696" s="1" t="s">
        <v>697</v>
      </c>
      <c r="B696" s="2" t="s">
        <v>2247</v>
      </c>
      <c r="C696" s="24">
        <v>45125</v>
      </c>
      <c r="D696" s="24">
        <v>45112</v>
      </c>
      <c r="E696" s="24">
        <v>45274</v>
      </c>
      <c r="F696" s="2" t="s">
        <v>4</v>
      </c>
    </row>
    <row r="697" spans="1:6" ht="12.75" customHeight="1" x14ac:dyDescent="0.35">
      <c r="A697" s="1" t="s">
        <v>698</v>
      </c>
      <c r="B697" s="2" t="s">
        <v>2239</v>
      </c>
      <c r="C697" s="24" t="s">
        <v>133</v>
      </c>
      <c r="D697" s="24" t="s">
        <v>133</v>
      </c>
      <c r="E697" s="24" t="s">
        <v>133</v>
      </c>
      <c r="F697" s="2" t="s">
        <v>133</v>
      </c>
    </row>
    <row r="698" spans="1:6" ht="12.75" customHeight="1" x14ac:dyDescent="0.35">
      <c r="A698" s="1" t="s">
        <v>699</v>
      </c>
      <c r="B698" s="2" t="s">
        <v>2255</v>
      </c>
      <c r="C698" s="24" t="s">
        <v>133</v>
      </c>
      <c r="D698" s="24" t="s">
        <v>133</v>
      </c>
      <c r="E698" s="24" t="s">
        <v>133</v>
      </c>
      <c r="F698" s="2" t="s">
        <v>133</v>
      </c>
    </row>
    <row r="699" spans="1:6" ht="12.75" customHeight="1" x14ac:dyDescent="0.35">
      <c r="A699" s="1" t="s">
        <v>700</v>
      </c>
      <c r="B699" s="2" t="s">
        <v>2244</v>
      </c>
      <c r="C699" s="24">
        <v>44599</v>
      </c>
      <c r="D699" s="24">
        <v>44544</v>
      </c>
      <c r="E699" s="24" t="s">
        <v>133</v>
      </c>
      <c r="F699" s="2" t="s">
        <v>133</v>
      </c>
    </row>
    <row r="700" spans="1:6" ht="12.75" customHeight="1" x14ac:dyDescent="0.35">
      <c r="A700" s="1" t="s">
        <v>701</v>
      </c>
      <c r="B700" s="2" t="s">
        <v>2246</v>
      </c>
      <c r="C700" s="24">
        <v>43869</v>
      </c>
      <c r="D700" s="24">
        <v>43853</v>
      </c>
      <c r="E700" s="24" t="s">
        <v>133</v>
      </c>
      <c r="F700" s="2" t="s">
        <v>133</v>
      </c>
    </row>
    <row r="701" spans="1:6" ht="12.75" customHeight="1" x14ac:dyDescent="0.35">
      <c r="A701" s="1" t="s">
        <v>702</v>
      </c>
      <c r="B701" s="2" t="s">
        <v>2244</v>
      </c>
      <c r="C701" s="24" t="s">
        <v>133</v>
      </c>
      <c r="D701" s="24" t="s">
        <v>133</v>
      </c>
      <c r="E701" s="24" t="s">
        <v>133</v>
      </c>
      <c r="F701" s="2" t="s">
        <v>133</v>
      </c>
    </row>
    <row r="702" spans="1:6" ht="12.75" customHeight="1" x14ac:dyDescent="0.35">
      <c r="A702" s="1" t="s">
        <v>703</v>
      </c>
      <c r="B702" s="2" t="s">
        <v>2233</v>
      </c>
      <c r="C702" s="24" t="s">
        <v>133</v>
      </c>
      <c r="D702" s="24" t="s">
        <v>133</v>
      </c>
      <c r="E702" s="24" t="s">
        <v>133</v>
      </c>
      <c r="F702" s="2" t="s">
        <v>133</v>
      </c>
    </row>
    <row r="703" spans="1:6" ht="12.75" customHeight="1" x14ac:dyDescent="0.35">
      <c r="A703" s="1" t="s">
        <v>704</v>
      </c>
      <c r="B703" s="2" t="s">
        <v>2236</v>
      </c>
      <c r="C703" s="24" t="s">
        <v>133</v>
      </c>
      <c r="D703" s="24" t="s">
        <v>133</v>
      </c>
      <c r="E703" s="24" t="s">
        <v>133</v>
      </c>
      <c r="F703" s="2" t="s">
        <v>133</v>
      </c>
    </row>
    <row r="704" spans="1:6" ht="12.75" customHeight="1" x14ac:dyDescent="0.35">
      <c r="A704" s="1" t="s">
        <v>705</v>
      </c>
      <c r="B704" s="2" t="s">
        <v>2233</v>
      </c>
      <c r="C704" s="24" t="s">
        <v>133</v>
      </c>
      <c r="D704" s="24" t="s">
        <v>133</v>
      </c>
      <c r="E704" s="24" t="s">
        <v>133</v>
      </c>
      <c r="F704" s="2" t="s">
        <v>133</v>
      </c>
    </row>
    <row r="705" spans="1:6" ht="12.75" customHeight="1" x14ac:dyDescent="0.35">
      <c r="A705" s="1" t="s">
        <v>706</v>
      </c>
      <c r="B705" s="2" t="s">
        <v>2235</v>
      </c>
      <c r="C705" s="24" t="s">
        <v>133</v>
      </c>
      <c r="D705" s="24" t="s">
        <v>133</v>
      </c>
      <c r="E705" s="24" t="s">
        <v>133</v>
      </c>
      <c r="F705" s="2" t="s">
        <v>133</v>
      </c>
    </row>
    <row r="706" spans="1:6" ht="12.75" customHeight="1" x14ac:dyDescent="0.35">
      <c r="A706" s="1" t="s">
        <v>707</v>
      </c>
      <c r="B706" s="2" t="s">
        <v>2247</v>
      </c>
      <c r="C706" s="24">
        <v>44736</v>
      </c>
      <c r="D706" s="24">
        <v>44736</v>
      </c>
      <c r="E706" s="24" t="s">
        <v>133</v>
      </c>
      <c r="F706" s="2" t="s">
        <v>133</v>
      </c>
    </row>
    <row r="707" spans="1:6" ht="12.75" customHeight="1" x14ac:dyDescent="0.35">
      <c r="A707" s="1" t="s">
        <v>708</v>
      </c>
      <c r="B707" s="2" t="s">
        <v>2237</v>
      </c>
      <c r="C707" s="24" t="s">
        <v>133</v>
      </c>
      <c r="D707" s="24" t="s">
        <v>133</v>
      </c>
      <c r="E707" s="24" t="s">
        <v>133</v>
      </c>
      <c r="F707" s="2" t="s">
        <v>133</v>
      </c>
    </row>
    <row r="708" spans="1:6" ht="12.75" customHeight="1" x14ac:dyDescent="0.35">
      <c r="A708" s="1" t="s">
        <v>709</v>
      </c>
      <c r="B708" s="2" t="s">
        <v>2246</v>
      </c>
      <c r="C708" s="24" t="s">
        <v>133</v>
      </c>
      <c r="D708" s="24" t="s">
        <v>133</v>
      </c>
      <c r="E708" s="24" t="s">
        <v>133</v>
      </c>
      <c r="F708" s="2" t="s">
        <v>133</v>
      </c>
    </row>
    <row r="709" spans="1:6" ht="12.75" customHeight="1" x14ac:dyDescent="0.35">
      <c r="A709" s="1" t="s">
        <v>710</v>
      </c>
      <c r="B709" s="2" t="s">
        <v>2244</v>
      </c>
      <c r="C709" s="24" t="s">
        <v>133</v>
      </c>
      <c r="D709" s="24" t="s">
        <v>133</v>
      </c>
      <c r="E709" s="24" t="s">
        <v>133</v>
      </c>
      <c r="F709" s="2" t="s">
        <v>133</v>
      </c>
    </row>
    <row r="710" spans="1:6" ht="12.75" customHeight="1" x14ac:dyDescent="0.35">
      <c r="A710" s="1" t="s">
        <v>711</v>
      </c>
      <c r="B710" s="2" t="s">
        <v>2237</v>
      </c>
      <c r="C710" s="24" t="s">
        <v>133</v>
      </c>
      <c r="D710" s="24" t="s">
        <v>133</v>
      </c>
      <c r="E710" s="24" t="s">
        <v>133</v>
      </c>
      <c r="F710" s="2" t="s">
        <v>133</v>
      </c>
    </row>
    <row r="711" spans="1:6" ht="12.75" customHeight="1" x14ac:dyDescent="0.35">
      <c r="A711" s="1" t="s">
        <v>712</v>
      </c>
      <c r="B711" s="2" t="s">
        <v>2239</v>
      </c>
      <c r="C711" s="24">
        <v>43662</v>
      </c>
      <c r="D711" s="24">
        <v>43656</v>
      </c>
      <c r="E711" s="24">
        <v>44194</v>
      </c>
      <c r="F711" s="2" t="s">
        <v>2</v>
      </c>
    </row>
    <row r="712" spans="1:6" ht="12.75" customHeight="1" x14ac:dyDescent="0.35">
      <c r="A712" s="1" t="s">
        <v>713</v>
      </c>
      <c r="B712" s="2" t="s">
        <v>2239</v>
      </c>
      <c r="C712" s="24" t="s">
        <v>133</v>
      </c>
      <c r="D712" s="24" t="s">
        <v>133</v>
      </c>
      <c r="E712" s="24" t="s">
        <v>133</v>
      </c>
      <c r="F712" s="2" t="s">
        <v>133</v>
      </c>
    </row>
    <row r="713" spans="1:6" ht="12.75" customHeight="1" x14ac:dyDescent="0.35">
      <c r="A713" s="1" t="s">
        <v>714</v>
      </c>
      <c r="B713" s="2" t="s">
        <v>2239</v>
      </c>
      <c r="C713" s="24" t="s">
        <v>133</v>
      </c>
      <c r="D713" s="24" t="s">
        <v>133</v>
      </c>
      <c r="E713" s="24" t="s">
        <v>133</v>
      </c>
      <c r="F713" s="2" t="s">
        <v>133</v>
      </c>
    </row>
    <row r="714" spans="1:6" ht="12.75" customHeight="1" x14ac:dyDescent="0.35">
      <c r="A714" s="1" t="s">
        <v>715</v>
      </c>
      <c r="B714" s="2" t="s">
        <v>2245</v>
      </c>
      <c r="C714" s="24" t="s">
        <v>133</v>
      </c>
      <c r="D714" s="24" t="s">
        <v>133</v>
      </c>
      <c r="E714" s="24" t="s">
        <v>133</v>
      </c>
      <c r="F714" s="2" t="s">
        <v>133</v>
      </c>
    </row>
    <row r="715" spans="1:6" ht="12.75" customHeight="1" x14ac:dyDescent="0.35">
      <c r="A715" s="1" t="s">
        <v>716</v>
      </c>
      <c r="B715" s="2" t="s">
        <v>2246</v>
      </c>
      <c r="C715" s="24">
        <v>43404</v>
      </c>
      <c r="D715" s="24">
        <v>43396</v>
      </c>
      <c r="E715" s="24">
        <v>44510</v>
      </c>
      <c r="F715" s="2" t="s">
        <v>2</v>
      </c>
    </row>
    <row r="716" spans="1:6" ht="12.75" customHeight="1" x14ac:dyDescent="0.35">
      <c r="A716" s="1" t="s">
        <v>717</v>
      </c>
      <c r="B716" s="2" t="s">
        <v>2241</v>
      </c>
      <c r="C716" s="24">
        <v>45803</v>
      </c>
      <c r="D716" s="24">
        <v>45799</v>
      </c>
      <c r="E716" s="24" t="s">
        <v>133</v>
      </c>
      <c r="F716" s="2" t="s">
        <v>133</v>
      </c>
    </row>
    <row r="717" spans="1:6" ht="12.75" customHeight="1" x14ac:dyDescent="0.35">
      <c r="A717" s="1" t="s">
        <v>718</v>
      </c>
      <c r="B717" s="2" t="s">
        <v>2245</v>
      </c>
      <c r="C717" s="24">
        <v>45435</v>
      </c>
      <c r="D717" s="24">
        <v>45426</v>
      </c>
      <c r="E717" s="24" t="s">
        <v>133</v>
      </c>
      <c r="F717" s="2" t="s">
        <v>133</v>
      </c>
    </row>
    <row r="718" spans="1:6" ht="12.75" customHeight="1" x14ac:dyDescent="0.35">
      <c r="A718" s="1" t="s">
        <v>719</v>
      </c>
      <c r="B718" s="2" t="s">
        <v>2244</v>
      </c>
      <c r="C718" s="24" t="s">
        <v>133</v>
      </c>
      <c r="D718" s="24" t="s">
        <v>133</v>
      </c>
      <c r="E718" s="24" t="s">
        <v>133</v>
      </c>
      <c r="F718" s="2" t="s">
        <v>133</v>
      </c>
    </row>
    <row r="719" spans="1:6" ht="12.75" customHeight="1" x14ac:dyDescent="0.35">
      <c r="A719" s="1" t="s">
        <v>720</v>
      </c>
      <c r="B719" s="2" t="s">
        <v>2242</v>
      </c>
      <c r="C719" s="24" t="s">
        <v>133</v>
      </c>
      <c r="D719" s="24" t="s">
        <v>133</v>
      </c>
      <c r="E719" s="24" t="s">
        <v>133</v>
      </c>
      <c r="F719" s="2" t="s">
        <v>133</v>
      </c>
    </row>
    <row r="720" spans="1:6" ht="12.75" customHeight="1" x14ac:dyDescent="0.35">
      <c r="A720" s="1" t="s">
        <v>721</v>
      </c>
      <c r="B720" s="2" t="s">
        <v>2246</v>
      </c>
      <c r="C720" s="24" t="s">
        <v>133</v>
      </c>
      <c r="D720" s="24" t="s">
        <v>133</v>
      </c>
      <c r="E720" s="24" t="s">
        <v>133</v>
      </c>
      <c r="F720" s="2" t="s">
        <v>133</v>
      </c>
    </row>
    <row r="721" spans="1:6" ht="12.75" customHeight="1" x14ac:dyDescent="0.35">
      <c r="A721" s="1" t="s">
        <v>722</v>
      </c>
      <c r="B721" s="2" t="s">
        <v>2241</v>
      </c>
      <c r="C721" s="24" t="s">
        <v>133</v>
      </c>
      <c r="D721" s="24" t="s">
        <v>133</v>
      </c>
      <c r="E721" s="24" t="s">
        <v>133</v>
      </c>
      <c r="F721" s="2" t="s">
        <v>133</v>
      </c>
    </row>
    <row r="722" spans="1:6" ht="12.75" customHeight="1" x14ac:dyDescent="0.35">
      <c r="A722" s="1" t="s">
        <v>723</v>
      </c>
      <c r="B722" s="2" t="s">
        <v>2248</v>
      </c>
      <c r="C722" s="24" t="s">
        <v>133</v>
      </c>
      <c r="D722" s="24" t="s">
        <v>133</v>
      </c>
      <c r="E722" s="24" t="s">
        <v>133</v>
      </c>
      <c r="F722" s="2" t="s">
        <v>133</v>
      </c>
    </row>
    <row r="723" spans="1:6" ht="12.75" customHeight="1" x14ac:dyDescent="0.35">
      <c r="A723" s="1" t="s">
        <v>724</v>
      </c>
      <c r="B723" s="2" t="s">
        <v>2233</v>
      </c>
      <c r="C723" s="24" t="s">
        <v>133</v>
      </c>
      <c r="D723" s="24" t="s">
        <v>133</v>
      </c>
      <c r="E723" s="24" t="s">
        <v>133</v>
      </c>
      <c r="F723" s="2" t="s">
        <v>133</v>
      </c>
    </row>
    <row r="724" spans="1:6" ht="12.75" customHeight="1" x14ac:dyDescent="0.35">
      <c r="A724" s="1" t="s">
        <v>725</v>
      </c>
      <c r="B724" s="2" t="s">
        <v>2240</v>
      </c>
      <c r="C724" s="24">
        <v>44589</v>
      </c>
      <c r="D724" s="24">
        <v>44560</v>
      </c>
      <c r="E724" s="24" t="s">
        <v>133</v>
      </c>
      <c r="F724" s="2" t="s">
        <v>133</v>
      </c>
    </row>
    <row r="725" spans="1:6" ht="12.75" customHeight="1" x14ac:dyDescent="0.35">
      <c r="A725" s="1" t="s">
        <v>726</v>
      </c>
      <c r="B725" s="2" t="s">
        <v>2245</v>
      </c>
      <c r="C725" s="24" t="s">
        <v>133</v>
      </c>
      <c r="D725" s="24" t="s">
        <v>133</v>
      </c>
      <c r="E725" s="24" t="s">
        <v>133</v>
      </c>
      <c r="F725" s="2" t="s">
        <v>133</v>
      </c>
    </row>
    <row r="726" spans="1:6" ht="12.75" customHeight="1" x14ac:dyDescent="0.35">
      <c r="A726" s="1" t="s">
        <v>727</v>
      </c>
      <c r="B726" s="2" t="s">
        <v>2244</v>
      </c>
      <c r="C726" s="24" t="s">
        <v>133</v>
      </c>
      <c r="D726" s="24" t="s">
        <v>133</v>
      </c>
      <c r="E726" s="24" t="s">
        <v>133</v>
      </c>
      <c r="F726" s="2" t="s">
        <v>133</v>
      </c>
    </row>
    <row r="727" spans="1:6" ht="12.75" customHeight="1" x14ac:dyDescent="0.35">
      <c r="A727" s="1" t="s">
        <v>728</v>
      </c>
      <c r="B727" s="2" t="s">
        <v>2247</v>
      </c>
      <c r="C727" s="24">
        <v>44319</v>
      </c>
      <c r="D727" s="24">
        <v>44315</v>
      </c>
      <c r="E727" s="24" t="s">
        <v>133</v>
      </c>
      <c r="F727" s="2" t="s">
        <v>133</v>
      </c>
    </row>
    <row r="728" spans="1:6" ht="12.75" customHeight="1" x14ac:dyDescent="0.35">
      <c r="A728" s="1" t="s">
        <v>729</v>
      </c>
      <c r="B728" s="2" t="s">
        <v>2244</v>
      </c>
      <c r="C728" s="24" t="s">
        <v>133</v>
      </c>
      <c r="D728" s="24" t="s">
        <v>133</v>
      </c>
      <c r="E728" s="24" t="s">
        <v>133</v>
      </c>
      <c r="F728" s="2" t="s">
        <v>133</v>
      </c>
    </row>
    <row r="729" spans="1:6" ht="12.75" customHeight="1" x14ac:dyDescent="0.35">
      <c r="A729" s="1" t="s">
        <v>730</v>
      </c>
      <c r="B729" s="2" t="s">
        <v>2245</v>
      </c>
      <c r="C729" s="24">
        <v>44433</v>
      </c>
      <c r="D729" s="24">
        <v>44433</v>
      </c>
      <c r="E729" s="24" t="s">
        <v>133</v>
      </c>
      <c r="F729" s="2" t="s">
        <v>133</v>
      </c>
    </row>
    <row r="730" spans="1:6" ht="12.75" customHeight="1" x14ac:dyDescent="0.35">
      <c r="A730" s="1" t="s">
        <v>731</v>
      </c>
      <c r="B730" s="2" t="s">
        <v>2238</v>
      </c>
      <c r="C730" s="24" t="s">
        <v>133</v>
      </c>
      <c r="D730" s="24" t="s">
        <v>133</v>
      </c>
      <c r="E730" s="24" t="s">
        <v>133</v>
      </c>
      <c r="F730" s="2" t="s">
        <v>133</v>
      </c>
    </row>
    <row r="731" spans="1:6" ht="12.75" customHeight="1" x14ac:dyDescent="0.35">
      <c r="A731" s="1" t="s">
        <v>732</v>
      </c>
      <c r="B731" s="2" t="s">
        <v>2238</v>
      </c>
      <c r="C731" s="24" t="s">
        <v>133</v>
      </c>
      <c r="D731" s="24" t="s">
        <v>133</v>
      </c>
      <c r="E731" s="24" t="s">
        <v>133</v>
      </c>
      <c r="F731" s="2" t="s">
        <v>133</v>
      </c>
    </row>
    <row r="732" spans="1:6" ht="12.75" customHeight="1" x14ac:dyDescent="0.35">
      <c r="A732" s="1" t="s">
        <v>733</v>
      </c>
      <c r="B732" s="2" t="s">
        <v>2245</v>
      </c>
      <c r="C732" s="24" t="s">
        <v>133</v>
      </c>
      <c r="D732" s="24" t="s">
        <v>133</v>
      </c>
      <c r="E732" s="24" t="s">
        <v>133</v>
      </c>
      <c r="F732" s="2" t="s">
        <v>133</v>
      </c>
    </row>
    <row r="733" spans="1:6" ht="12.75" customHeight="1" x14ac:dyDescent="0.35">
      <c r="A733" s="1" t="s">
        <v>734</v>
      </c>
      <c r="B733" s="2" t="s">
        <v>2237</v>
      </c>
      <c r="C733" s="24" t="s">
        <v>133</v>
      </c>
      <c r="D733" s="24" t="s">
        <v>133</v>
      </c>
      <c r="E733" s="24" t="s">
        <v>133</v>
      </c>
      <c r="F733" s="2" t="s">
        <v>133</v>
      </c>
    </row>
    <row r="734" spans="1:6" ht="12.75" customHeight="1" x14ac:dyDescent="0.35">
      <c r="A734" s="1" t="s">
        <v>735</v>
      </c>
      <c r="B734" s="2" t="s">
        <v>2244</v>
      </c>
      <c r="C734" s="24" t="s">
        <v>133</v>
      </c>
      <c r="D734" s="24" t="s">
        <v>133</v>
      </c>
      <c r="E734" s="24" t="s">
        <v>133</v>
      </c>
      <c r="F734" s="2" t="s">
        <v>133</v>
      </c>
    </row>
    <row r="735" spans="1:6" ht="12.75" customHeight="1" x14ac:dyDescent="0.35">
      <c r="A735" s="1" t="s">
        <v>736</v>
      </c>
      <c r="B735" s="2" t="s">
        <v>2254</v>
      </c>
      <c r="C735" s="24" t="s">
        <v>133</v>
      </c>
      <c r="D735" s="24" t="s">
        <v>133</v>
      </c>
      <c r="E735" s="24" t="s">
        <v>133</v>
      </c>
      <c r="F735" s="2" t="s">
        <v>133</v>
      </c>
    </row>
    <row r="736" spans="1:6" ht="12.75" customHeight="1" x14ac:dyDescent="0.35">
      <c r="A736" s="1" t="s">
        <v>737</v>
      </c>
      <c r="B736" s="2" t="s">
        <v>2244</v>
      </c>
      <c r="C736" s="24" t="s">
        <v>133</v>
      </c>
      <c r="D736" s="24" t="s">
        <v>133</v>
      </c>
      <c r="E736" s="24" t="s">
        <v>133</v>
      </c>
      <c r="F736" s="2" t="s">
        <v>133</v>
      </c>
    </row>
    <row r="737" spans="1:6" ht="12.75" customHeight="1" x14ac:dyDescent="0.35">
      <c r="A737" s="1" t="s">
        <v>738</v>
      </c>
      <c r="B737" s="2" t="s">
        <v>2238</v>
      </c>
      <c r="C737" s="24">
        <v>44859</v>
      </c>
      <c r="D737" s="24">
        <v>44854</v>
      </c>
      <c r="E737" s="24" t="s">
        <v>133</v>
      </c>
      <c r="F737" s="2" t="s">
        <v>133</v>
      </c>
    </row>
    <row r="738" spans="1:6" ht="12.75" customHeight="1" x14ac:dyDescent="0.35">
      <c r="A738" s="1" t="s">
        <v>739</v>
      </c>
      <c r="B738" s="2" t="s">
        <v>2239</v>
      </c>
      <c r="C738" s="24" t="s">
        <v>133</v>
      </c>
      <c r="D738" s="24" t="s">
        <v>133</v>
      </c>
      <c r="E738" s="24" t="s">
        <v>133</v>
      </c>
      <c r="F738" s="2" t="s">
        <v>133</v>
      </c>
    </row>
    <row r="739" spans="1:6" ht="12.75" customHeight="1" x14ac:dyDescent="0.35">
      <c r="A739" s="1" t="s">
        <v>740</v>
      </c>
      <c r="B739" s="2" t="s">
        <v>2240</v>
      </c>
      <c r="C739" s="24" t="s">
        <v>133</v>
      </c>
      <c r="D739" s="24" t="s">
        <v>133</v>
      </c>
      <c r="E739" s="24" t="s">
        <v>133</v>
      </c>
      <c r="F739" s="2" t="s">
        <v>133</v>
      </c>
    </row>
    <row r="740" spans="1:6" ht="12.75" customHeight="1" x14ac:dyDescent="0.35">
      <c r="A740" s="1" t="s">
        <v>741</v>
      </c>
      <c r="B740" s="2" t="s">
        <v>2233</v>
      </c>
      <c r="C740" s="24" t="s">
        <v>133</v>
      </c>
      <c r="D740" s="24" t="s">
        <v>133</v>
      </c>
      <c r="E740" s="24" t="s">
        <v>133</v>
      </c>
      <c r="F740" s="2" t="s">
        <v>133</v>
      </c>
    </row>
    <row r="741" spans="1:6" ht="12.75" customHeight="1" x14ac:dyDescent="0.35">
      <c r="A741" s="1" t="s">
        <v>742</v>
      </c>
      <c r="B741" s="2" t="s">
        <v>2233</v>
      </c>
      <c r="C741" s="24" t="s">
        <v>133</v>
      </c>
      <c r="D741" s="24" t="s">
        <v>133</v>
      </c>
      <c r="E741" s="24" t="s">
        <v>133</v>
      </c>
      <c r="F741" s="2" t="s">
        <v>133</v>
      </c>
    </row>
    <row r="742" spans="1:6" ht="12.75" customHeight="1" x14ac:dyDescent="0.35">
      <c r="A742" s="1" t="s">
        <v>743</v>
      </c>
      <c r="B742" s="2" t="s">
        <v>2233</v>
      </c>
      <c r="C742" s="24">
        <v>43448</v>
      </c>
      <c r="D742" s="24">
        <v>43431</v>
      </c>
      <c r="E742" s="24">
        <v>44336</v>
      </c>
      <c r="F742" s="2" t="s">
        <v>2</v>
      </c>
    </row>
    <row r="743" spans="1:6" ht="12.75" customHeight="1" x14ac:dyDescent="0.35">
      <c r="A743" s="1" t="s">
        <v>744</v>
      </c>
      <c r="B743" s="2" t="s">
        <v>2249</v>
      </c>
      <c r="C743" s="24" t="s">
        <v>133</v>
      </c>
      <c r="D743" s="24" t="s">
        <v>133</v>
      </c>
      <c r="E743" s="24" t="s">
        <v>133</v>
      </c>
      <c r="F743" s="2" t="s">
        <v>133</v>
      </c>
    </row>
    <row r="744" spans="1:6" ht="12.75" customHeight="1" x14ac:dyDescent="0.35">
      <c r="A744" s="1" t="s">
        <v>745</v>
      </c>
      <c r="B744" s="2" t="s">
        <v>2233</v>
      </c>
      <c r="C744" s="24" t="s">
        <v>133</v>
      </c>
      <c r="D744" s="24" t="s">
        <v>133</v>
      </c>
      <c r="E744" s="24" t="s">
        <v>133</v>
      </c>
      <c r="F744" s="2" t="s">
        <v>133</v>
      </c>
    </row>
    <row r="745" spans="1:6" ht="12.75" customHeight="1" x14ac:dyDescent="0.35">
      <c r="A745" s="1" t="s">
        <v>746</v>
      </c>
      <c r="B745" s="2" t="s">
        <v>2235</v>
      </c>
      <c r="C745" s="24" t="s">
        <v>133</v>
      </c>
      <c r="D745" s="24" t="s">
        <v>133</v>
      </c>
      <c r="E745" s="24" t="s">
        <v>133</v>
      </c>
      <c r="F745" s="2" t="s">
        <v>133</v>
      </c>
    </row>
    <row r="746" spans="1:6" ht="12.75" customHeight="1" x14ac:dyDescent="0.35">
      <c r="A746" s="1" t="s">
        <v>747</v>
      </c>
      <c r="B746" s="2" t="s">
        <v>2233</v>
      </c>
      <c r="C746" s="24" t="s">
        <v>133</v>
      </c>
      <c r="D746" s="24" t="s">
        <v>133</v>
      </c>
      <c r="E746" s="24" t="s">
        <v>133</v>
      </c>
      <c r="F746" s="2" t="s">
        <v>133</v>
      </c>
    </row>
    <row r="747" spans="1:6" ht="12.75" customHeight="1" x14ac:dyDescent="0.35">
      <c r="A747" s="1" t="s">
        <v>748</v>
      </c>
      <c r="B747" s="2" t="s">
        <v>2246</v>
      </c>
      <c r="C747" s="24">
        <v>43493</v>
      </c>
      <c r="D747" s="24">
        <v>43489</v>
      </c>
      <c r="E747" s="24">
        <v>45272</v>
      </c>
      <c r="F747" s="2" t="s">
        <v>4</v>
      </c>
    </row>
    <row r="748" spans="1:6" ht="12.75" customHeight="1" x14ac:dyDescent="0.35">
      <c r="A748" s="1" t="s">
        <v>749</v>
      </c>
      <c r="B748" s="2" t="s">
        <v>2233</v>
      </c>
      <c r="C748" s="24" t="s">
        <v>133</v>
      </c>
      <c r="D748" s="24" t="s">
        <v>133</v>
      </c>
      <c r="E748" s="24" t="s">
        <v>133</v>
      </c>
      <c r="F748" s="2" t="s">
        <v>133</v>
      </c>
    </row>
    <row r="749" spans="1:6" ht="12.75" customHeight="1" x14ac:dyDescent="0.35">
      <c r="A749" s="1" t="s">
        <v>750</v>
      </c>
      <c r="B749" s="2" t="s">
        <v>2250</v>
      </c>
      <c r="C749" s="24">
        <v>44824</v>
      </c>
      <c r="D749" s="24">
        <v>44819</v>
      </c>
      <c r="E749" s="24" t="s">
        <v>133</v>
      </c>
      <c r="F749" s="2" t="s">
        <v>133</v>
      </c>
    </row>
    <row r="750" spans="1:6" ht="12.75" customHeight="1" x14ac:dyDescent="0.35">
      <c r="A750" s="1" t="s">
        <v>751</v>
      </c>
      <c r="B750" s="2" t="s">
        <v>2246</v>
      </c>
      <c r="C750" s="24">
        <v>45586</v>
      </c>
      <c r="D750" s="24">
        <v>45569</v>
      </c>
      <c r="E750" s="24" t="s">
        <v>133</v>
      </c>
      <c r="F750" s="2" t="s">
        <v>133</v>
      </c>
    </row>
    <row r="751" spans="1:6" ht="12.75" customHeight="1" x14ac:dyDescent="0.35">
      <c r="A751" s="1" t="s">
        <v>752</v>
      </c>
      <c r="B751" s="2" t="s">
        <v>2257</v>
      </c>
      <c r="C751" s="24">
        <v>43635</v>
      </c>
      <c r="D751" s="24">
        <v>43633</v>
      </c>
      <c r="E751" s="24">
        <v>44691</v>
      </c>
      <c r="F751" s="2" t="s">
        <v>117</v>
      </c>
    </row>
    <row r="752" spans="1:6" ht="12.75" customHeight="1" x14ac:dyDescent="0.35">
      <c r="A752" s="1" t="s">
        <v>753</v>
      </c>
      <c r="B752" s="2" t="s">
        <v>2252</v>
      </c>
      <c r="C752" s="24" t="s">
        <v>133</v>
      </c>
      <c r="D752" s="24" t="s">
        <v>133</v>
      </c>
      <c r="E752" s="24" t="s">
        <v>133</v>
      </c>
      <c r="F752" s="2" t="s">
        <v>133</v>
      </c>
    </row>
    <row r="753" spans="1:6" ht="12.75" customHeight="1" x14ac:dyDescent="0.35">
      <c r="A753" s="1" t="s">
        <v>754</v>
      </c>
      <c r="B753" s="2" t="s">
        <v>2242</v>
      </c>
      <c r="C753" s="24">
        <v>44069</v>
      </c>
      <c r="D753" s="24">
        <v>44067</v>
      </c>
      <c r="E753" s="24">
        <v>45132</v>
      </c>
      <c r="F753" s="2" t="s">
        <v>4</v>
      </c>
    </row>
    <row r="754" spans="1:6" ht="12.75" customHeight="1" x14ac:dyDescent="0.35">
      <c r="A754" s="1" t="s">
        <v>755</v>
      </c>
      <c r="B754" s="2" t="s">
        <v>2254</v>
      </c>
      <c r="C754" s="24">
        <v>43210</v>
      </c>
      <c r="D754" s="24">
        <v>43161</v>
      </c>
      <c r="E754" s="24">
        <v>43384</v>
      </c>
      <c r="F754" s="2" t="s">
        <v>117</v>
      </c>
    </row>
    <row r="755" spans="1:6" ht="12.75" customHeight="1" x14ac:dyDescent="0.35">
      <c r="A755" s="1" t="s">
        <v>756</v>
      </c>
      <c r="B755" s="2" t="s">
        <v>2233</v>
      </c>
      <c r="C755" s="24">
        <v>44537</v>
      </c>
      <c r="D755" s="24">
        <v>44505</v>
      </c>
      <c r="E755" s="24">
        <v>44906</v>
      </c>
      <c r="F755" s="2" t="s">
        <v>2</v>
      </c>
    </row>
    <row r="756" spans="1:6" ht="12.75" customHeight="1" x14ac:dyDescent="0.35">
      <c r="A756" s="1" t="s">
        <v>757</v>
      </c>
      <c r="B756" s="2" t="s">
        <v>2246</v>
      </c>
      <c r="C756" s="24">
        <v>45071</v>
      </c>
      <c r="D756" s="24">
        <v>45021</v>
      </c>
      <c r="E756" s="24" t="s">
        <v>133</v>
      </c>
      <c r="F756" s="2" t="s">
        <v>133</v>
      </c>
    </row>
    <row r="757" spans="1:6" ht="12.75" customHeight="1" x14ac:dyDescent="0.35">
      <c r="A757" s="1" t="s">
        <v>758</v>
      </c>
      <c r="B757" s="2" t="s">
        <v>2240</v>
      </c>
      <c r="C757" s="24">
        <v>43418</v>
      </c>
      <c r="D757" s="24">
        <v>43733</v>
      </c>
      <c r="E757" s="24">
        <v>43733</v>
      </c>
      <c r="F757" s="2" t="s">
        <v>12</v>
      </c>
    </row>
    <row r="758" spans="1:6" ht="12.75" customHeight="1" x14ac:dyDescent="0.35">
      <c r="A758" s="1" t="s">
        <v>759</v>
      </c>
      <c r="B758" s="2" t="s">
        <v>2250</v>
      </c>
      <c r="C758" s="24">
        <v>43215</v>
      </c>
      <c r="D758" s="24">
        <v>43214</v>
      </c>
      <c r="E758" s="24">
        <v>43599</v>
      </c>
      <c r="F758" s="2" t="s">
        <v>117</v>
      </c>
    </row>
    <row r="759" spans="1:6" ht="12.75" customHeight="1" x14ac:dyDescent="0.35">
      <c r="A759" s="1" t="s">
        <v>760</v>
      </c>
      <c r="B759" s="2" t="s">
        <v>2256</v>
      </c>
      <c r="C759" s="24">
        <v>43935</v>
      </c>
      <c r="D759" s="24">
        <v>43909</v>
      </c>
      <c r="E759" s="24" t="s">
        <v>133</v>
      </c>
      <c r="F759" s="2" t="s">
        <v>133</v>
      </c>
    </row>
    <row r="760" spans="1:6" ht="12.75" customHeight="1" x14ac:dyDescent="0.35">
      <c r="A760" s="1" t="s">
        <v>761</v>
      </c>
      <c r="B760" s="2" t="s">
        <v>2247</v>
      </c>
      <c r="C760" s="24">
        <v>44781</v>
      </c>
      <c r="D760" s="24">
        <v>44727</v>
      </c>
      <c r="E760" s="24">
        <v>44806</v>
      </c>
      <c r="F760" s="2" t="s">
        <v>2</v>
      </c>
    </row>
    <row r="761" spans="1:6" ht="12.75" customHeight="1" x14ac:dyDescent="0.35">
      <c r="A761" s="1" t="s">
        <v>762</v>
      </c>
      <c r="B761" s="2" t="s">
        <v>2245</v>
      </c>
      <c r="C761" s="24">
        <v>44139</v>
      </c>
      <c r="D761" s="24">
        <v>44110</v>
      </c>
      <c r="E761" s="24">
        <v>44960</v>
      </c>
      <c r="F761" s="2" t="s">
        <v>2</v>
      </c>
    </row>
    <row r="762" spans="1:6" ht="12.75" customHeight="1" x14ac:dyDescent="0.35">
      <c r="A762" s="1" t="s">
        <v>763</v>
      </c>
      <c r="B762" s="2" t="s">
        <v>2253</v>
      </c>
      <c r="C762" s="24">
        <v>43185</v>
      </c>
      <c r="D762" s="24">
        <v>43185</v>
      </c>
      <c r="E762" s="24">
        <v>43438</v>
      </c>
      <c r="F762" s="2" t="s">
        <v>117</v>
      </c>
    </row>
    <row r="763" spans="1:6" ht="12.75" customHeight="1" x14ac:dyDescent="0.35">
      <c r="A763" s="1" t="s">
        <v>764</v>
      </c>
      <c r="B763" s="2" t="s">
        <v>2258</v>
      </c>
      <c r="C763" s="24">
        <v>45862</v>
      </c>
      <c r="D763" s="24">
        <v>45855</v>
      </c>
      <c r="E763" s="24" t="s">
        <v>133</v>
      </c>
      <c r="F763" s="2" t="s">
        <v>133</v>
      </c>
    </row>
    <row r="764" spans="1:6" ht="12.75" customHeight="1" x14ac:dyDescent="0.35">
      <c r="A764" s="1" t="s">
        <v>765</v>
      </c>
      <c r="B764" s="2" t="s">
        <v>2259</v>
      </c>
      <c r="C764" s="24">
        <v>43455</v>
      </c>
      <c r="D764" s="24">
        <v>43425</v>
      </c>
      <c r="E764" s="24">
        <v>43747</v>
      </c>
      <c r="F764" s="2" t="s">
        <v>12</v>
      </c>
    </row>
    <row r="765" spans="1:6" ht="12.75" customHeight="1" x14ac:dyDescent="0.35">
      <c r="A765" s="1" t="s">
        <v>766</v>
      </c>
      <c r="B765" s="2" t="s">
        <v>2255</v>
      </c>
      <c r="C765" s="24">
        <v>43535</v>
      </c>
      <c r="D765" s="24">
        <v>43535</v>
      </c>
      <c r="E765" s="24">
        <v>43839</v>
      </c>
      <c r="F765" s="2" t="s">
        <v>12</v>
      </c>
    </row>
    <row r="766" spans="1:6" ht="12.75" customHeight="1" x14ac:dyDescent="0.35">
      <c r="A766" s="1" t="s">
        <v>767</v>
      </c>
      <c r="B766" s="2" t="s">
        <v>2237</v>
      </c>
      <c r="C766" s="24">
        <v>45359</v>
      </c>
      <c r="D766" s="24">
        <v>45329</v>
      </c>
      <c r="E766" s="24" t="s">
        <v>133</v>
      </c>
      <c r="F766" s="2" t="s">
        <v>133</v>
      </c>
    </row>
    <row r="767" spans="1:6" ht="12.75" customHeight="1" x14ac:dyDescent="0.35">
      <c r="A767" s="1" t="s">
        <v>768</v>
      </c>
      <c r="B767" s="2" t="s">
        <v>2248</v>
      </c>
      <c r="C767" s="24">
        <v>45552</v>
      </c>
      <c r="D767" s="24">
        <v>45548</v>
      </c>
      <c r="E767" s="24" t="s">
        <v>133</v>
      </c>
      <c r="F767" s="2" t="s">
        <v>133</v>
      </c>
    </row>
    <row r="768" spans="1:6" ht="12.75" customHeight="1" x14ac:dyDescent="0.35">
      <c r="A768" s="1" t="s">
        <v>769</v>
      </c>
      <c r="B768" s="2" t="s">
        <v>2236</v>
      </c>
      <c r="C768" s="24" t="s">
        <v>133</v>
      </c>
      <c r="D768" s="24" t="s">
        <v>133</v>
      </c>
      <c r="E768" s="24" t="s">
        <v>133</v>
      </c>
      <c r="F768" s="2" t="s">
        <v>133</v>
      </c>
    </row>
    <row r="769" spans="1:6" ht="12.75" customHeight="1" x14ac:dyDescent="0.35">
      <c r="A769" s="1" t="s">
        <v>770</v>
      </c>
      <c r="B769" s="2" t="s">
        <v>2238</v>
      </c>
      <c r="C769" s="24">
        <v>44099</v>
      </c>
      <c r="D769" s="24">
        <v>44113</v>
      </c>
      <c r="E769" s="24">
        <v>44547</v>
      </c>
      <c r="F769" s="2" t="s">
        <v>117</v>
      </c>
    </row>
    <row r="770" spans="1:6" ht="12.75" customHeight="1" x14ac:dyDescent="0.35">
      <c r="A770" s="1" t="s">
        <v>771</v>
      </c>
      <c r="B770" s="2" t="s">
        <v>2243</v>
      </c>
      <c r="C770" s="24">
        <v>43768</v>
      </c>
      <c r="D770" s="24">
        <v>43761</v>
      </c>
      <c r="E770" s="24">
        <v>45498</v>
      </c>
      <c r="F770" s="2" t="s">
        <v>2</v>
      </c>
    </row>
    <row r="771" spans="1:6" ht="12.75" customHeight="1" x14ac:dyDescent="0.35">
      <c r="A771" s="1" t="s">
        <v>772</v>
      </c>
      <c r="B771" s="2" t="s">
        <v>2234</v>
      </c>
      <c r="C771" s="24">
        <v>43581</v>
      </c>
      <c r="D771" s="24">
        <v>43581</v>
      </c>
      <c r="E771" s="24">
        <v>44593</v>
      </c>
      <c r="F771" s="2" t="s">
        <v>2</v>
      </c>
    </row>
    <row r="772" spans="1:6" ht="12.75" customHeight="1" x14ac:dyDescent="0.35">
      <c r="A772" s="1" t="s">
        <v>773</v>
      </c>
      <c r="B772" s="2" t="s">
        <v>2239</v>
      </c>
      <c r="C772" s="24">
        <v>44013</v>
      </c>
      <c r="D772" s="24">
        <v>44013</v>
      </c>
      <c r="E772" s="24">
        <v>44291</v>
      </c>
      <c r="F772" s="2" t="s">
        <v>12</v>
      </c>
    </row>
    <row r="773" spans="1:6" ht="12.75" customHeight="1" x14ac:dyDescent="0.35">
      <c r="A773" s="1" t="s">
        <v>774</v>
      </c>
      <c r="B773" s="2" t="s">
        <v>2241</v>
      </c>
      <c r="C773" s="24">
        <v>45614</v>
      </c>
      <c r="D773" s="24">
        <v>45565</v>
      </c>
      <c r="E773" s="24" t="s">
        <v>133</v>
      </c>
      <c r="F773" s="2" t="s">
        <v>133</v>
      </c>
    </row>
    <row r="774" spans="1:6" ht="12.75" customHeight="1" x14ac:dyDescent="0.35">
      <c r="A774" s="1" t="s">
        <v>775</v>
      </c>
      <c r="B774" s="2" t="s">
        <v>2251</v>
      </c>
      <c r="C774" s="24">
        <v>43263</v>
      </c>
      <c r="D774" s="24">
        <v>43349</v>
      </c>
      <c r="E774" s="24">
        <v>43349</v>
      </c>
      <c r="F774" s="2" t="s">
        <v>2</v>
      </c>
    </row>
    <row r="775" spans="1:6" ht="12.75" customHeight="1" x14ac:dyDescent="0.35">
      <c r="A775" s="1" t="s">
        <v>776</v>
      </c>
      <c r="B775" s="2" t="s">
        <v>2249</v>
      </c>
      <c r="C775" s="24" t="s">
        <v>133</v>
      </c>
      <c r="D775" s="24" t="s">
        <v>133</v>
      </c>
      <c r="E775" s="24" t="s">
        <v>133</v>
      </c>
      <c r="F775" s="2" t="s">
        <v>133</v>
      </c>
    </row>
    <row r="776" spans="1:6" ht="12.75" customHeight="1" x14ac:dyDescent="0.35">
      <c r="A776" s="1" t="s">
        <v>777</v>
      </c>
      <c r="B776" s="2" t="s">
        <v>2244</v>
      </c>
      <c r="C776" s="24">
        <v>43662</v>
      </c>
      <c r="D776" s="24">
        <v>43651</v>
      </c>
      <c r="E776" s="24">
        <v>44540</v>
      </c>
      <c r="F776" s="2" t="s">
        <v>2</v>
      </c>
    </row>
    <row r="777" spans="1:6" ht="12.75" customHeight="1" x14ac:dyDescent="0.35">
      <c r="A777" s="1" t="s">
        <v>778</v>
      </c>
      <c r="B777" s="2" t="s">
        <v>2235</v>
      </c>
      <c r="C777" s="24">
        <v>43763</v>
      </c>
      <c r="D777" s="24">
        <v>43763</v>
      </c>
      <c r="E777" s="24">
        <v>44726</v>
      </c>
      <c r="F777" s="2" t="s">
        <v>133</v>
      </c>
    </row>
    <row r="778" spans="1:6" ht="12.75" customHeight="1" x14ac:dyDescent="0.35">
      <c r="A778" s="1" t="s">
        <v>779</v>
      </c>
      <c r="B778" s="2" t="s">
        <v>2244</v>
      </c>
      <c r="C778" s="24" t="s">
        <v>133</v>
      </c>
      <c r="D778" s="24" t="s">
        <v>133</v>
      </c>
      <c r="E778" s="24" t="s">
        <v>133</v>
      </c>
      <c r="F778" s="2" t="s">
        <v>133</v>
      </c>
    </row>
    <row r="779" spans="1:6" ht="12.75" customHeight="1" x14ac:dyDescent="0.35">
      <c r="A779" s="1" t="s">
        <v>780</v>
      </c>
      <c r="B779" s="2" t="s">
        <v>2244</v>
      </c>
      <c r="C779" s="24" t="s">
        <v>133</v>
      </c>
      <c r="D779" s="24" t="s">
        <v>133</v>
      </c>
      <c r="E779" s="24" t="s">
        <v>133</v>
      </c>
      <c r="F779" s="2" t="s">
        <v>133</v>
      </c>
    </row>
    <row r="780" spans="1:6" ht="12.75" customHeight="1" x14ac:dyDescent="0.35">
      <c r="A780" s="1" t="s">
        <v>781</v>
      </c>
      <c r="B780" s="2" t="s">
        <v>2240</v>
      </c>
      <c r="C780" s="24" t="s">
        <v>133</v>
      </c>
      <c r="D780" s="24" t="s">
        <v>133</v>
      </c>
      <c r="E780" s="24" t="s">
        <v>133</v>
      </c>
      <c r="F780" s="2" t="s">
        <v>133</v>
      </c>
    </row>
    <row r="781" spans="1:6" ht="12.75" customHeight="1" x14ac:dyDescent="0.35">
      <c r="A781" s="1" t="s">
        <v>782</v>
      </c>
      <c r="B781" s="2" t="s">
        <v>2240</v>
      </c>
      <c r="C781" s="24">
        <v>44902</v>
      </c>
      <c r="D781" s="24">
        <v>44873</v>
      </c>
      <c r="E781" s="24" t="s">
        <v>133</v>
      </c>
      <c r="F781" s="2" t="s">
        <v>133</v>
      </c>
    </row>
    <row r="782" spans="1:6" ht="12.75" customHeight="1" x14ac:dyDescent="0.35">
      <c r="A782" s="1" t="s">
        <v>783</v>
      </c>
      <c r="B782" s="2" t="s">
        <v>2244</v>
      </c>
      <c r="C782" s="24">
        <v>44476</v>
      </c>
      <c r="D782" s="24">
        <v>44466</v>
      </c>
      <c r="E782" s="24" t="s">
        <v>133</v>
      </c>
      <c r="F782" s="2" t="s">
        <v>133</v>
      </c>
    </row>
    <row r="783" spans="1:6" ht="12.75" customHeight="1" x14ac:dyDescent="0.35">
      <c r="A783" s="1" t="s">
        <v>784</v>
      </c>
      <c r="B783" s="2" t="s">
        <v>2248</v>
      </c>
      <c r="C783" s="24" t="s">
        <v>133</v>
      </c>
      <c r="D783" s="24" t="s">
        <v>133</v>
      </c>
      <c r="E783" s="24" t="s">
        <v>133</v>
      </c>
      <c r="F783" s="2" t="s">
        <v>133</v>
      </c>
    </row>
    <row r="784" spans="1:6" ht="12.75" customHeight="1" x14ac:dyDescent="0.35">
      <c r="A784" s="1" t="s">
        <v>785</v>
      </c>
      <c r="B784" s="2" t="s">
        <v>2244</v>
      </c>
      <c r="C784" s="24">
        <v>45042</v>
      </c>
      <c r="D784" s="24">
        <v>45033</v>
      </c>
      <c r="E784" s="24">
        <v>45727</v>
      </c>
      <c r="F784" s="2" t="s">
        <v>4</v>
      </c>
    </row>
    <row r="785" spans="1:6" ht="12.75" customHeight="1" x14ac:dyDescent="0.35">
      <c r="A785" s="1" t="s">
        <v>786</v>
      </c>
      <c r="B785" s="2" t="s">
        <v>2245</v>
      </c>
      <c r="C785" s="24" t="s">
        <v>133</v>
      </c>
      <c r="D785" s="24" t="s">
        <v>133</v>
      </c>
      <c r="E785" s="24" t="s">
        <v>133</v>
      </c>
      <c r="F785" s="2" t="s">
        <v>133</v>
      </c>
    </row>
    <row r="786" spans="1:6" ht="12.75" customHeight="1" x14ac:dyDescent="0.35">
      <c r="A786" s="1" t="s">
        <v>787</v>
      </c>
      <c r="B786" s="2" t="s">
        <v>2245</v>
      </c>
      <c r="C786" s="24" t="s">
        <v>133</v>
      </c>
      <c r="D786" s="24" t="s">
        <v>133</v>
      </c>
      <c r="E786" s="24" t="s">
        <v>133</v>
      </c>
      <c r="F786" s="2" t="s">
        <v>133</v>
      </c>
    </row>
    <row r="787" spans="1:6" ht="12.75" customHeight="1" x14ac:dyDescent="0.35">
      <c r="A787" s="1" t="s">
        <v>788</v>
      </c>
      <c r="B787" s="2" t="s">
        <v>2239</v>
      </c>
      <c r="C787" s="24" t="s">
        <v>133</v>
      </c>
      <c r="D787" s="24" t="s">
        <v>133</v>
      </c>
      <c r="E787" s="24" t="s">
        <v>133</v>
      </c>
      <c r="F787" s="2" t="s">
        <v>133</v>
      </c>
    </row>
    <row r="788" spans="1:6" ht="12.75" customHeight="1" x14ac:dyDescent="0.35">
      <c r="A788" s="1" t="s">
        <v>789</v>
      </c>
      <c r="B788" s="2" t="s">
        <v>2250</v>
      </c>
      <c r="C788" s="24">
        <v>43551</v>
      </c>
      <c r="D788" s="24">
        <v>43549</v>
      </c>
      <c r="E788" s="24">
        <v>44194</v>
      </c>
      <c r="F788" s="2" t="s">
        <v>133</v>
      </c>
    </row>
    <row r="789" spans="1:6" ht="12.75" customHeight="1" x14ac:dyDescent="0.35">
      <c r="A789" s="1" t="s">
        <v>790</v>
      </c>
      <c r="B789" s="2" t="s">
        <v>2239</v>
      </c>
      <c r="C789" s="24" t="s">
        <v>133</v>
      </c>
      <c r="D789" s="24" t="s">
        <v>133</v>
      </c>
      <c r="E789" s="24" t="s">
        <v>133</v>
      </c>
      <c r="F789" s="2" t="s">
        <v>133</v>
      </c>
    </row>
    <row r="790" spans="1:6" ht="12.75" customHeight="1" x14ac:dyDescent="0.35">
      <c r="A790" s="1" t="s">
        <v>791</v>
      </c>
      <c r="B790" s="2" t="s">
        <v>2246</v>
      </c>
      <c r="C790" s="24">
        <v>43418</v>
      </c>
      <c r="D790" s="24">
        <v>43417</v>
      </c>
      <c r="E790" s="24">
        <v>43659</v>
      </c>
      <c r="F790" s="2" t="s">
        <v>12</v>
      </c>
    </row>
    <row r="791" spans="1:6" ht="12.75" customHeight="1" x14ac:dyDescent="0.35">
      <c r="A791" s="1" t="s">
        <v>792</v>
      </c>
      <c r="B791" s="2" t="s">
        <v>2245</v>
      </c>
      <c r="C791" s="24" t="s">
        <v>133</v>
      </c>
      <c r="D791" s="24" t="s">
        <v>133</v>
      </c>
      <c r="E791" s="24" t="s">
        <v>133</v>
      </c>
      <c r="F791" s="2" t="s">
        <v>133</v>
      </c>
    </row>
    <row r="792" spans="1:6" ht="12.75" customHeight="1" x14ac:dyDescent="0.35">
      <c r="A792" s="1" t="s">
        <v>793</v>
      </c>
      <c r="B792" s="2" t="s">
        <v>2233</v>
      </c>
      <c r="C792" s="24" t="s">
        <v>133</v>
      </c>
      <c r="D792" s="24" t="s">
        <v>133</v>
      </c>
      <c r="E792" s="24" t="s">
        <v>133</v>
      </c>
      <c r="F792" s="2" t="s">
        <v>133</v>
      </c>
    </row>
    <row r="793" spans="1:6" ht="12.75" customHeight="1" x14ac:dyDescent="0.35">
      <c r="A793" s="1" t="s">
        <v>794</v>
      </c>
      <c r="B793" s="2" t="s">
        <v>2244</v>
      </c>
      <c r="C793" s="24" t="s">
        <v>133</v>
      </c>
      <c r="D793" s="24" t="s">
        <v>133</v>
      </c>
      <c r="E793" s="24" t="s">
        <v>133</v>
      </c>
      <c r="F793" s="2" t="s">
        <v>133</v>
      </c>
    </row>
    <row r="794" spans="1:6" ht="12.75" customHeight="1" x14ac:dyDescent="0.35">
      <c r="A794" s="1" t="s">
        <v>795</v>
      </c>
      <c r="B794" s="2" t="s">
        <v>2242</v>
      </c>
      <c r="C794" s="24" t="s">
        <v>133</v>
      </c>
      <c r="D794" s="24" t="s">
        <v>133</v>
      </c>
      <c r="E794" s="24" t="s">
        <v>133</v>
      </c>
      <c r="F794" s="2" t="s">
        <v>133</v>
      </c>
    </row>
    <row r="795" spans="1:6" ht="12.75" customHeight="1" x14ac:dyDescent="0.35">
      <c r="A795" s="1" t="s">
        <v>796</v>
      </c>
      <c r="B795" s="2" t="s">
        <v>2239</v>
      </c>
      <c r="C795" s="24" t="s">
        <v>133</v>
      </c>
      <c r="D795" s="24" t="s">
        <v>133</v>
      </c>
      <c r="E795" s="24" t="s">
        <v>133</v>
      </c>
      <c r="F795" s="2" t="s">
        <v>133</v>
      </c>
    </row>
    <row r="796" spans="1:6" ht="12.75" customHeight="1" x14ac:dyDescent="0.35">
      <c r="A796" s="1" t="s">
        <v>797</v>
      </c>
      <c r="B796" s="2" t="s">
        <v>2245</v>
      </c>
      <c r="C796" s="24" t="s">
        <v>133</v>
      </c>
      <c r="D796" s="24" t="s">
        <v>133</v>
      </c>
      <c r="E796" s="24" t="s">
        <v>133</v>
      </c>
      <c r="F796" s="2" t="s">
        <v>133</v>
      </c>
    </row>
    <row r="797" spans="1:6" ht="12.75" customHeight="1" x14ac:dyDescent="0.35">
      <c r="A797" s="1" t="s">
        <v>798</v>
      </c>
      <c r="B797" s="2" t="s">
        <v>2246</v>
      </c>
      <c r="C797" s="24" t="s">
        <v>133</v>
      </c>
      <c r="D797" s="24" t="s">
        <v>133</v>
      </c>
      <c r="E797" s="24" t="s">
        <v>133</v>
      </c>
      <c r="F797" s="2" t="s">
        <v>133</v>
      </c>
    </row>
    <row r="798" spans="1:6" ht="12.75" customHeight="1" x14ac:dyDescent="0.35">
      <c r="A798" s="1" t="s">
        <v>799</v>
      </c>
      <c r="B798" s="2" t="s">
        <v>2235</v>
      </c>
      <c r="C798" s="24" t="s">
        <v>133</v>
      </c>
      <c r="D798" s="24" t="s">
        <v>133</v>
      </c>
      <c r="E798" s="24" t="s">
        <v>133</v>
      </c>
      <c r="F798" s="2" t="s">
        <v>133</v>
      </c>
    </row>
    <row r="799" spans="1:6" ht="12.75" customHeight="1" x14ac:dyDescent="0.35">
      <c r="A799" s="1" t="s">
        <v>800</v>
      </c>
      <c r="B799" s="2" t="s">
        <v>2237</v>
      </c>
      <c r="C799" s="24" t="s">
        <v>133</v>
      </c>
      <c r="D799" s="24" t="s">
        <v>133</v>
      </c>
      <c r="E799" s="24" t="s">
        <v>133</v>
      </c>
      <c r="F799" s="2" t="s">
        <v>133</v>
      </c>
    </row>
    <row r="800" spans="1:6" ht="12.75" customHeight="1" x14ac:dyDescent="0.35">
      <c r="A800" s="1" t="s">
        <v>801</v>
      </c>
      <c r="B800" s="2" t="s">
        <v>2246</v>
      </c>
      <c r="C800" s="24" t="s">
        <v>133</v>
      </c>
      <c r="D800" s="24" t="s">
        <v>133</v>
      </c>
      <c r="E800" s="24" t="s">
        <v>133</v>
      </c>
      <c r="F800" s="2" t="s">
        <v>133</v>
      </c>
    </row>
    <row r="801" spans="1:6" ht="12.75" customHeight="1" x14ac:dyDescent="0.35">
      <c r="A801" s="1" t="s">
        <v>802</v>
      </c>
      <c r="B801" s="2" t="s">
        <v>2244</v>
      </c>
      <c r="C801" s="24" t="s">
        <v>133</v>
      </c>
      <c r="D801" s="24" t="s">
        <v>133</v>
      </c>
      <c r="E801" s="24" t="s">
        <v>133</v>
      </c>
      <c r="F801" s="2" t="s">
        <v>133</v>
      </c>
    </row>
    <row r="802" spans="1:6" ht="12.75" customHeight="1" x14ac:dyDescent="0.35">
      <c r="A802" s="1" t="s">
        <v>803</v>
      </c>
      <c r="B802" s="2" t="s">
        <v>2233</v>
      </c>
      <c r="C802" s="24" t="s">
        <v>133</v>
      </c>
      <c r="D802" s="24" t="s">
        <v>133</v>
      </c>
      <c r="E802" s="24" t="s">
        <v>133</v>
      </c>
      <c r="F802" s="2" t="s">
        <v>133</v>
      </c>
    </row>
    <row r="803" spans="1:6" ht="12.75" customHeight="1" x14ac:dyDescent="0.35">
      <c r="A803" s="1" t="s">
        <v>804</v>
      </c>
      <c r="B803" s="2" t="s">
        <v>2239</v>
      </c>
      <c r="C803" s="24" t="s">
        <v>133</v>
      </c>
      <c r="D803" s="24" t="s">
        <v>133</v>
      </c>
      <c r="E803" s="24" t="s">
        <v>133</v>
      </c>
      <c r="F803" s="2" t="s">
        <v>133</v>
      </c>
    </row>
    <row r="804" spans="1:6" ht="12.75" customHeight="1" x14ac:dyDescent="0.35">
      <c r="A804" s="1" t="s">
        <v>805</v>
      </c>
      <c r="B804" s="2" t="s">
        <v>2238</v>
      </c>
      <c r="C804" s="24">
        <v>45820</v>
      </c>
      <c r="D804" s="24">
        <v>45819</v>
      </c>
      <c r="E804" s="24" t="s">
        <v>133</v>
      </c>
      <c r="F804" s="2" t="s">
        <v>133</v>
      </c>
    </row>
    <row r="805" spans="1:6" ht="12.75" customHeight="1" x14ac:dyDescent="0.35">
      <c r="A805" s="1" t="s">
        <v>806</v>
      </c>
      <c r="B805" s="2" t="s">
        <v>2248</v>
      </c>
      <c r="C805" s="24" t="s">
        <v>133</v>
      </c>
      <c r="D805" s="24" t="s">
        <v>133</v>
      </c>
      <c r="E805" s="24" t="s">
        <v>133</v>
      </c>
      <c r="F805" s="2" t="s">
        <v>133</v>
      </c>
    </row>
    <row r="806" spans="1:6" ht="12.75" customHeight="1" x14ac:dyDescent="0.35">
      <c r="A806" s="1" t="s">
        <v>807</v>
      </c>
      <c r="B806" s="2" t="s">
        <v>2239</v>
      </c>
      <c r="C806" s="24">
        <v>44320</v>
      </c>
      <c r="D806" s="24">
        <v>44315</v>
      </c>
      <c r="E806" s="24" t="s">
        <v>133</v>
      </c>
      <c r="F806" s="2" t="s">
        <v>133</v>
      </c>
    </row>
    <row r="807" spans="1:6" ht="12.75" customHeight="1" x14ac:dyDescent="0.35">
      <c r="A807" s="1" t="s">
        <v>808</v>
      </c>
      <c r="B807" s="2" t="s">
        <v>2239</v>
      </c>
      <c r="C807" s="24">
        <v>45841</v>
      </c>
      <c r="D807" s="24">
        <v>45840</v>
      </c>
      <c r="E807" s="24" t="s">
        <v>133</v>
      </c>
      <c r="F807" s="2" t="s">
        <v>133</v>
      </c>
    </row>
    <row r="808" spans="1:6" ht="12.75" customHeight="1" x14ac:dyDescent="0.35">
      <c r="A808" s="1" t="s">
        <v>809</v>
      </c>
      <c r="B808" s="2" t="s">
        <v>2245</v>
      </c>
      <c r="C808" s="24">
        <v>43405</v>
      </c>
      <c r="D808" s="24">
        <v>43364</v>
      </c>
      <c r="E808" s="24">
        <v>43643</v>
      </c>
      <c r="F808" s="2" t="s">
        <v>117</v>
      </c>
    </row>
    <row r="809" spans="1:6" ht="12.75" customHeight="1" x14ac:dyDescent="0.35">
      <c r="A809" s="1" t="s">
        <v>810</v>
      </c>
      <c r="B809" s="2" t="s">
        <v>2245</v>
      </c>
      <c r="C809" s="24">
        <v>43469</v>
      </c>
      <c r="D809" s="24">
        <v>43313</v>
      </c>
      <c r="E809" s="24">
        <v>44313</v>
      </c>
      <c r="F809" s="2" t="s">
        <v>12</v>
      </c>
    </row>
    <row r="810" spans="1:6" ht="12.75" customHeight="1" x14ac:dyDescent="0.35">
      <c r="A810" s="1" t="s">
        <v>811</v>
      </c>
      <c r="B810" s="2" t="s">
        <v>2243</v>
      </c>
      <c r="C810" s="24" t="s">
        <v>133</v>
      </c>
      <c r="D810" s="24" t="s">
        <v>133</v>
      </c>
      <c r="E810" s="24" t="s">
        <v>133</v>
      </c>
      <c r="F810" s="2" t="s">
        <v>133</v>
      </c>
    </row>
    <row r="811" spans="1:6" ht="12.75" customHeight="1" x14ac:dyDescent="0.35">
      <c r="A811" s="1" t="s">
        <v>812</v>
      </c>
      <c r="B811" s="2" t="s">
        <v>2246</v>
      </c>
      <c r="C811" s="24" t="s">
        <v>133</v>
      </c>
      <c r="D811" s="24" t="s">
        <v>133</v>
      </c>
      <c r="E811" s="24" t="s">
        <v>133</v>
      </c>
      <c r="F811" s="2" t="s">
        <v>133</v>
      </c>
    </row>
    <row r="812" spans="1:6" ht="12.75" customHeight="1" x14ac:dyDescent="0.35">
      <c r="A812" s="1" t="s">
        <v>813</v>
      </c>
      <c r="B812" s="2" t="s">
        <v>2238</v>
      </c>
      <c r="C812" s="24" t="s">
        <v>133</v>
      </c>
      <c r="D812" s="24" t="s">
        <v>133</v>
      </c>
      <c r="E812" s="24" t="s">
        <v>133</v>
      </c>
      <c r="F812" s="2" t="s">
        <v>133</v>
      </c>
    </row>
    <row r="813" spans="1:6" ht="12.75" customHeight="1" x14ac:dyDescent="0.35">
      <c r="A813" s="1" t="s">
        <v>814</v>
      </c>
      <c r="B813" s="2" t="s">
        <v>2246</v>
      </c>
      <c r="C813" s="24">
        <v>44572</v>
      </c>
      <c r="D813" s="24">
        <v>44566</v>
      </c>
      <c r="E813" s="24" t="s">
        <v>133</v>
      </c>
      <c r="F813" s="2" t="s">
        <v>133</v>
      </c>
    </row>
    <row r="814" spans="1:6" ht="12.75" customHeight="1" x14ac:dyDescent="0.35">
      <c r="A814" s="1" t="s">
        <v>815</v>
      </c>
      <c r="B814" s="2" t="s">
        <v>2246</v>
      </c>
      <c r="C814" s="24" t="s">
        <v>133</v>
      </c>
      <c r="D814" s="24" t="s">
        <v>133</v>
      </c>
      <c r="E814" s="24" t="s">
        <v>133</v>
      </c>
      <c r="F814" s="2" t="s">
        <v>133</v>
      </c>
    </row>
    <row r="815" spans="1:6" ht="12.75" customHeight="1" x14ac:dyDescent="0.35">
      <c r="A815" s="1" t="s">
        <v>816</v>
      </c>
      <c r="B815" s="2" t="s">
        <v>2235</v>
      </c>
      <c r="C815" s="24" t="s">
        <v>133</v>
      </c>
      <c r="D815" s="24" t="s">
        <v>133</v>
      </c>
      <c r="E815" s="24" t="s">
        <v>133</v>
      </c>
      <c r="F815" s="2" t="s">
        <v>133</v>
      </c>
    </row>
    <row r="816" spans="1:6" ht="12.75" customHeight="1" x14ac:dyDescent="0.35">
      <c r="A816" s="1" t="s">
        <v>817</v>
      </c>
      <c r="B816" s="2" t="s">
        <v>2244</v>
      </c>
      <c r="C816" s="24" t="s">
        <v>133</v>
      </c>
      <c r="D816" s="24" t="s">
        <v>133</v>
      </c>
      <c r="E816" s="24" t="s">
        <v>133</v>
      </c>
      <c r="F816" s="2" t="s">
        <v>133</v>
      </c>
    </row>
    <row r="817" spans="1:6" ht="12.75" customHeight="1" x14ac:dyDescent="0.35">
      <c r="A817" s="1" t="s">
        <v>818</v>
      </c>
      <c r="B817" s="2" t="s">
        <v>2233</v>
      </c>
      <c r="C817" s="24" t="s">
        <v>133</v>
      </c>
      <c r="D817" s="24" t="s">
        <v>133</v>
      </c>
      <c r="E817" s="24" t="s">
        <v>133</v>
      </c>
      <c r="F817" s="2" t="s">
        <v>133</v>
      </c>
    </row>
    <row r="818" spans="1:6" ht="12.75" customHeight="1" x14ac:dyDescent="0.35">
      <c r="A818" s="1" t="s">
        <v>819</v>
      </c>
      <c r="B818" s="2" t="s">
        <v>2246</v>
      </c>
      <c r="C818" s="24" t="s">
        <v>133</v>
      </c>
      <c r="D818" s="24" t="s">
        <v>133</v>
      </c>
      <c r="E818" s="24" t="s">
        <v>133</v>
      </c>
      <c r="F818" s="2" t="s">
        <v>133</v>
      </c>
    </row>
    <row r="819" spans="1:6" ht="12.75" customHeight="1" x14ac:dyDescent="0.35">
      <c r="A819" s="1" t="s">
        <v>820</v>
      </c>
      <c r="B819" s="2" t="s">
        <v>2244</v>
      </c>
      <c r="C819" s="24" t="s">
        <v>133</v>
      </c>
      <c r="D819" s="24" t="s">
        <v>133</v>
      </c>
      <c r="E819" s="24" t="s">
        <v>133</v>
      </c>
      <c r="F819" s="2" t="s">
        <v>133</v>
      </c>
    </row>
    <row r="820" spans="1:6" ht="12.75" customHeight="1" x14ac:dyDescent="0.35">
      <c r="A820" s="1" t="s">
        <v>821</v>
      </c>
      <c r="B820" s="2" t="s">
        <v>2247</v>
      </c>
      <c r="C820" s="24">
        <v>43399</v>
      </c>
      <c r="D820" s="24">
        <v>43399</v>
      </c>
      <c r="E820" s="24">
        <v>43684</v>
      </c>
      <c r="F820" s="2" t="s">
        <v>4</v>
      </c>
    </row>
    <row r="821" spans="1:6" ht="12.75" customHeight="1" x14ac:dyDescent="0.35">
      <c r="A821" s="1" t="s">
        <v>822</v>
      </c>
      <c r="B821" s="2" t="s">
        <v>2233</v>
      </c>
      <c r="C821" s="24" t="s">
        <v>133</v>
      </c>
      <c r="D821" s="24" t="s">
        <v>133</v>
      </c>
      <c r="E821" s="24" t="s">
        <v>133</v>
      </c>
      <c r="F821" s="2" t="s">
        <v>133</v>
      </c>
    </row>
    <row r="822" spans="1:6" ht="12.75" customHeight="1" x14ac:dyDescent="0.35">
      <c r="A822" s="1" t="s">
        <v>823</v>
      </c>
      <c r="B822" s="2" t="s">
        <v>2245</v>
      </c>
      <c r="C822" s="24">
        <v>45208</v>
      </c>
      <c r="D822" s="24">
        <v>45194</v>
      </c>
      <c r="E822" s="24">
        <v>45267</v>
      </c>
      <c r="F822" s="2" t="s">
        <v>4</v>
      </c>
    </row>
    <row r="823" spans="1:6" ht="12.75" customHeight="1" x14ac:dyDescent="0.35">
      <c r="A823" s="1" t="s">
        <v>824</v>
      </c>
      <c r="B823" s="2" t="s">
        <v>2237</v>
      </c>
      <c r="C823" s="24" t="s">
        <v>133</v>
      </c>
      <c r="D823" s="24" t="s">
        <v>133</v>
      </c>
      <c r="E823" s="24" t="s">
        <v>133</v>
      </c>
      <c r="F823" s="2" t="s">
        <v>133</v>
      </c>
    </row>
    <row r="824" spans="1:6" ht="12.75" customHeight="1" x14ac:dyDescent="0.35">
      <c r="A824" s="1" t="s">
        <v>825</v>
      </c>
      <c r="B824" s="2" t="s">
        <v>2244</v>
      </c>
      <c r="C824" s="24" t="s">
        <v>133</v>
      </c>
      <c r="D824" s="24" t="s">
        <v>133</v>
      </c>
      <c r="E824" s="24" t="s">
        <v>133</v>
      </c>
      <c r="F824" s="2" t="s">
        <v>133</v>
      </c>
    </row>
    <row r="825" spans="1:6" ht="12.75" customHeight="1" x14ac:dyDescent="0.35">
      <c r="A825" s="1" t="s">
        <v>826</v>
      </c>
      <c r="B825" s="2" t="s">
        <v>2245</v>
      </c>
      <c r="C825" s="24">
        <v>43712</v>
      </c>
      <c r="D825" s="24">
        <v>43703</v>
      </c>
      <c r="E825" s="24">
        <v>44210</v>
      </c>
      <c r="F825" s="2" t="s">
        <v>4</v>
      </c>
    </row>
    <row r="826" spans="1:6" ht="12.75" customHeight="1" x14ac:dyDescent="0.35">
      <c r="A826" s="1" t="s">
        <v>827</v>
      </c>
      <c r="B826" s="2" t="s">
        <v>2241</v>
      </c>
      <c r="C826" s="24">
        <v>45803</v>
      </c>
      <c r="D826" s="24">
        <v>45799</v>
      </c>
      <c r="E826" s="24" t="s">
        <v>133</v>
      </c>
      <c r="F826" s="2" t="s">
        <v>133</v>
      </c>
    </row>
    <row r="827" spans="1:6" ht="12.75" customHeight="1" x14ac:dyDescent="0.35">
      <c r="A827" s="1" t="s">
        <v>828</v>
      </c>
      <c r="B827" s="2" t="s">
        <v>2255</v>
      </c>
      <c r="C827" s="24" t="s">
        <v>133</v>
      </c>
      <c r="D827" s="24" t="s">
        <v>133</v>
      </c>
      <c r="E827" s="24" t="s">
        <v>133</v>
      </c>
      <c r="F827" s="2" t="s">
        <v>133</v>
      </c>
    </row>
    <row r="828" spans="1:6" ht="12.75" customHeight="1" x14ac:dyDescent="0.35">
      <c r="A828" s="1" t="s">
        <v>829</v>
      </c>
      <c r="B828" s="2" t="s">
        <v>2244</v>
      </c>
      <c r="C828" s="24" t="s">
        <v>133</v>
      </c>
      <c r="D828" s="24" t="s">
        <v>133</v>
      </c>
      <c r="E828" s="24" t="s">
        <v>133</v>
      </c>
      <c r="F828" s="2" t="s">
        <v>133</v>
      </c>
    </row>
    <row r="829" spans="1:6" ht="12.75" customHeight="1" x14ac:dyDescent="0.35">
      <c r="A829" s="1" t="s">
        <v>830</v>
      </c>
      <c r="B829" s="2" t="s">
        <v>2233</v>
      </c>
      <c r="C829" s="24" t="s">
        <v>133</v>
      </c>
      <c r="D829" s="24" t="s">
        <v>133</v>
      </c>
      <c r="E829" s="24" t="s">
        <v>133</v>
      </c>
      <c r="F829" s="2" t="s">
        <v>133</v>
      </c>
    </row>
    <row r="830" spans="1:6" ht="12.75" customHeight="1" x14ac:dyDescent="0.35">
      <c r="A830" s="1" t="s">
        <v>831</v>
      </c>
      <c r="B830" s="2" t="s">
        <v>2240</v>
      </c>
      <c r="C830" s="24">
        <v>44909</v>
      </c>
      <c r="D830" s="24">
        <v>44896</v>
      </c>
      <c r="E830" s="24" t="s">
        <v>133</v>
      </c>
      <c r="F830" s="2" t="s">
        <v>133</v>
      </c>
    </row>
    <row r="831" spans="1:6" ht="12.75" customHeight="1" x14ac:dyDescent="0.35">
      <c r="A831" s="1" t="s">
        <v>832</v>
      </c>
      <c r="B831" s="2" t="s">
        <v>2239</v>
      </c>
      <c r="C831" s="24" t="s">
        <v>133</v>
      </c>
      <c r="D831" s="24" t="s">
        <v>133</v>
      </c>
      <c r="E831" s="24" t="s">
        <v>133</v>
      </c>
      <c r="F831" s="2" t="s">
        <v>133</v>
      </c>
    </row>
    <row r="832" spans="1:6" ht="12.75" customHeight="1" x14ac:dyDescent="0.35">
      <c r="A832" s="1" t="s">
        <v>833</v>
      </c>
      <c r="B832" s="2" t="s">
        <v>2245</v>
      </c>
      <c r="C832" s="24" t="s">
        <v>133</v>
      </c>
      <c r="D832" s="24" t="s">
        <v>133</v>
      </c>
      <c r="E832" s="24" t="s">
        <v>133</v>
      </c>
      <c r="F832" s="2" t="s">
        <v>133</v>
      </c>
    </row>
    <row r="833" spans="1:6" ht="12.75" customHeight="1" x14ac:dyDescent="0.35">
      <c r="A833" s="1" t="s">
        <v>834</v>
      </c>
      <c r="B833" s="2" t="s">
        <v>2244</v>
      </c>
      <c r="C833" s="24" t="s">
        <v>133</v>
      </c>
      <c r="D833" s="24" t="s">
        <v>133</v>
      </c>
      <c r="E833" s="24" t="s">
        <v>133</v>
      </c>
      <c r="F833" s="2" t="s">
        <v>133</v>
      </c>
    </row>
    <row r="834" spans="1:6" ht="12.75" customHeight="1" x14ac:dyDescent="0.35">
      <c r="A834" s="1" t="s">
        <v>835</v>
      </c>
      <c r="B834" s="2" t="s">
        <v>2252</v>
      </c>
      <c r="C834" s="24" t="s">
        <v>133</v>
      </c>
      <c r="D834" s="24" t="s">
        <v>133</v>
      </c>
      <c r="E834" s="24" t="s">
        <v>133</v>
      </c>
      <c r="F834" s="2" t="s">
        <v>133</v>
      </c>
    </row>
    <row r="835" spans="1:6" ht="12.75" customHeight="1" x14ac:dyDescent="0.35">
      <c r="A835" s="1" t="s">
        <v>836</v>
      </c>
      <c r="B835" s="2" t="s">
        <v>2237</v>
      </c>
      <c r="C835" s="24" t="s">
        <v>133</v>
      </c>
      <c r="D835" s="24" t="s">
        <v>133</v>
      </c>
      <c r="E835" s="24" t="s">
        <v>133</v>
      </c>
      <c r="F835" s="2" t="s">
        <v>133</v>
      </c>
    </row>
    <row r="836" spans="1:6" ht="12.75" customHeight="1" x14ac:dyDescent="0.35">
      <c r="A836" s="1" t="s">
        <v>837</v>
      </c>
      <c r="B836" s="2" t="s">
        <v>2240</v>
      </c>
      <c r="C836" s="24" t="s">
        <v>133</v>
      </c>
      <c r="D836" s="24" t="s">
        <v>133</v>
      </c>
      <c r="E836" s="24" t="s">
        <v>133</v>
      </c>
      <c r="F836" s="2" t="s">
        <v>133</v>
      </c>
    </row>
    <row r="837" spans="1:6" ht="12.75" customHeight="1" x14ac:dyDescent="0.35">
      <c r="A837" s="1" t="s">
        <v>838</v>
      </c>
      <c r="B837" s="2" t="s">
        <v>2239</v>
      </c>
      <c r="C837" s="24">
        <v>44676</v>
      </c>
      <c r="D837" s="24">
        <v>44669</v>
      </c>
      <c r="E837" s="24" t="s">
        <v>133</v>
      </c>
      <c r="F837" s="2" t="s">
        <v>133</v>
      </c>
    </row>
    <row r="838" spans="1:6" ht="12.75" customHeight="1" x14ac:dyDescent="0.35">
      <c r="A838" s="1" t="s">
        <v>839</v>
      </c>
      <c r="B838" s="2" t="s">
        <v>2248</v>
      </c>
      <c r="C838" s="24" t="s">
        <v>133</v>
      </c>
      <c r="D838" s="24" t="s">
        <v>133</v>
      </c>
      <c r="E838" s="24" t="s">
        <v>133</v>
      </c>
      <c r="F838" s="2" t="s">
        <v>133</v>
      </c>
    </row>
    <row r="839" spans="1:6" ht="12.75" customHeight="1" x14ac:dyDescent="0.35">
      <c r="A839" s="1" t="s">
        <v>840</v>
      </c>
      <c r="B839" s="2" t="s">
        <v>2244</v>
      </c>
      <c r="C839" s="24" t="s">
        <v>133</v>
      </c>
      <c r="D839" s="24" t="s">
        <v>133</v>
      </c>
      <c r="E839" s="24" t="s">
        <v>133</v>
      </c>
      <c r="F839" s="2" t="s">
        <v>133</v>
      </c>
    </row>
    <row r="840" spans="1:6" ht="12.75" customHeight="1" x14ac:dyDescent="0.35">
      <c r="A840" s="1" t="s">
        <v>841</v>
      </c>
      <c r="B840" s="2" t="s">
        <v>2240</v>
      </c>
      <c r="C840" s="24" t="s">
        <v>133</v>
      </c>
      <c r="D840" s="24" t="s">
        <v>133</v>
      </c>
      <c r="E840" s="24" t="s">
        <v>133</v>
      </c>
      <c r="F840" s="2" t="s">
        <v>133</v>
      </c>
    </row>
    <row r="841" spans="1:6" ht="12.75" customHeight="1" x14ac:dyDescent="0.35">
      <c r="A841" s="1" t="s">
        <v>842</v>
      </c>
      <c r="B841" s="2" t="s">
        <v>2244</v>
      </c>
      <c r="C841" s="24" t="s">
        <v>133</v>
      </c>
      <c r="D841" s="24" t="s">
        <v>133</v>
      </c>
      <c r="E841" s="24" t="s">
        <v>133</v>
      </c>
      <c r="F841" s="2" t="s">
        <v>133</v>
      </c>
    </row>
    <row r="842" spans="1:6" ht="12.75" customHeight="1" x14ac:dyDescent="0.35">
      <c r="A842" s="1" t="s">
        <v>843</v>
      </c>
      <c r="B842" s="2" t="s">
        <v>2246</v>
      </c>
      <c r="C842" s="24">
        <v>44550</v>
      </c>
      <c r="D842" s="24">
        <v>44438</v>
      </c>
      <c r="E842" s="24" t="s">
        <v>133</v>
      </c>
      <c r="F842" s="2" t="s">
        <v>133</v>
      </c>
    </row>
    <row r="843" spans="1:6" ht="12.75" customHeight="1" x14ac:dyDescent="0.35">
      <c r="A843" s="1" t="s">
        <v>844</v>
      </c>
      <c r="B843" s="2" t="s">
        <v>2244</v>
      </c>
      <c r="C843" s="24" t="s">
        <v>133</v>
      </c>
      <c r="D843" s="24" t="s">
        <v>133</v>
      </c>
      <c r="E843" s="24" t="s">
        <v>133</v>
      </c>
      <c r="F843" s="2" t="s">
        <v>133</v>
      </c>
    </row>
    <row r="844" spans="1:6" ht="12.75" customHeight="1" x14ac:dyDescent="0.35">
      <c r="A844" s="1" t="s">
        <v>845</v>
      </c>
      <c r="B844" s="2" t="s">
        <v>2237</v>
      </c>
      <c r="C844" s="24" t="s">
        <v>133</v>
      </c>
      <c r="D844" s="24" t="s">
        <v>133</v>
      </c>
      <c r="E844" s="24" t="s">
        <v>133</v>
      </c>
      <c r="F844" s="2" t="s">
        <v>133</v>
      </c>
    </row>
    <row r="845" spans="1:6" ht="12.75" customHeight="1" x14ac:dyDescent="0.35">
      <c r="A845" s="1" t="s">
        <v>846</v>
      </c>
      <c r="B845" s="2" t="s">
        <v>2247</v>
      </c>
      <c r="C845" s="24" t="s">
        <v>133</v>
      </c>
      <c r="D845" s="24" t="s">
        <v>133</v>
      </c>
      <c r="E845" s="24" t="s">
        <v>133</v>
      </c>
      <c r="F845" s="2" t="s">
        <v>133</v>
      </c>
    </row>
    <row r="846" spans="1:6" ht="12.75" customHeight="1" x14ac:dyDescent="0.35">
      <c r="A846" s="1" t="s">
        <v>847</v>
      </c>
      <c r="B846" s="2" t="s">
        <v>2239</v>
      </c>
      <c r="C846" s="24" t="s">
        <v>133</v>
      </c>
      <c r="D846" s="24" t="s">
        <v>133</v>
      </c>
      <c r="E846" s="24" t="s">
        <v>133</v>
      </c>
      <c r="F846" s="2" t="s">
        <v>133</v>
      </c>
    </row>
    <row r="847" spans="1:6" ht="12.75" customHeight="1" x14ac:dyDescent="0.35">
      <c r="A847" s="1" t="s">
        <v>848</v>
      </c>
      <c r="B847" s="2" t="s">
        <v>2248</v>
      </c>
      <c r="C847" s="24" t="s">
        <v>133</v>
      </c>
      <c r="D847" s="24" t="s">
        <v>133</v>
      </c>
      <c r="E847" s="24" t="s">
        <v>133</v>
      </c>
      <c r="F847" s="2" t="s">
        <v>133</v>
      </c>
    </row>
    <row r="848" spans="1:6" ht="12.75" customHeight="1" x14ac:dyDescent="0.35">
      <c r="A848" s="1" t="s">
        <v>849</v>
      </c>
      <c r="B848" s="2" t="s">
        <v>2254</v>
      </c>
      <c r="C848" s="24" t="s">
        <v>133</v>
      </c>
      <c r="D848" s="24" t="s">
        <v>133</v>
      </c>
      <c r="E848" s="24" t="s">
        <v>133</v>
      </c>
      <c r="F848" s="2" t="s">
        <v>133</v>
      </c>
    </row>
    <row r="849" spans="1:6" ht="12.75" customHeight="1" x14ac:dyDescent="0.35">
      <c r="A849" s="1" t="s">
        <v>850</v>
      </c>
      <c r="B849" s="2" t="s">
        <v>2245</v>
      </c>
      <c r="C849" s="24" t="s">
        <v>133</v>
      </c>
      <c r="D849" s="24" t="s">
        <v>133</v>
      </c>
      <c r="E849" s="24" t="s">
        <v>133</v>
      </c>
      <c r="F849" s="2" t="s">
        <v>133</v>
      </c>
    </row>
    <row r="850" spans="1:6" ht="12.75" customHeight="1" x14ac:dyDescent="0.35">
      <c r="A850" s="1" t="s">
        <v>851</v>
      </c>
      <c r="B850" s="2" t="s">
        <v>2245</v>
      </c>
      <c r="C850" s="24" t="s">
        <v>133</v>
      </c>
      <c r="D850" s="24" t="s">
        <v>133</v>
      </c>
      <c r="E850" s="24" t="s">
        <v>133</v>
      </c>
      <c r="F850" s="2" t="s">
        <v>133</v>
      </c>
    </row>
    <row r="851" spans="1:6" ht="12.75" customHeight="1" x14ac:dyDescent="0.35">
      <c r="A851" s="1" t="s">
        <v>852</v>
      </c>
      <c r="B851" s="2" t="s">
        <v>2236</v>
      </c>
      <c r="C851" s="24" t="s">
        <v>133</v>
      </c>
      <c r="D851" s="24" t="s">
        <v>133</v>
      </c>
      <c r="E851" s="24" t="s">
        <v>133</v>
      </c>
      <c r="F851" s="2" t="s">
        <v>133</v>
      </c>
    </row>
    <row r="852" spans="1:6" ht="12.75" customHeight="1" x14ac:dyDescent="0.35">
      <c r="A852" s="1" t="s">
        <v>853</v>
      </c>
      <c r="B852" s="2" t="s">
        <v>2236</v>
      </c>
      <c r="C852" s="24" t="s">
        <v>133</v>
      </c>
      <c r="D852" s="24" t="s">
        <v>133</v>
      </c>
      <c r="E852" s="24" t="s">
        <v>133</v>
      </c>
      <c r="F852" s="2" t="s">
        <v>133</v>
      </c>
    </row>
    <row r="853" spans="1:6" ht="12.75" customHeight="1" x14ac:dyDescent="0.35">
      <c r="A853" s="1" t="s">
        <v>854</v>
      </c>
      <c r="B853" s="2" t="s">
        <v>2240</v>
      </c>
      <c r="C853" s="24" t="s">
        <v>133</v>
      </c>
      <c r="D853" s="24" t="s">
        <v>133</v>
      </c>
      <c r="E853" s="24" t="s">
        <v>133</v>
      </c>
      <c r="F853" s="2" t="s">
        <v>133</v>
      </c>
    </row>
    <row r="854" spans="1:6" ht="12.75" customHeight="1" x14ac:dyDescent="0.35">
      <c r="A854" s="1" t="s">
        <v>855</v>
      </c>
      <c r="B854" s="2" t="s">
        <v>2246</v>
      </c>
      <c r="C854" s="24" t="s">
        <v>133</v>
      </c>
      <c r="D854" s="24" t="s">
        <v>133</v>
      </c>
      <c r="E854" s="24" t="s">
        <v>133</v>
      </c>
      <c r="F854" s="2" t="s">
        <v>133</v>
      </c>
    </row>
    <row r="855" spans="1:6" ht="12.75" customHeight="1" x14ac:dyDescent="0.35">
      <c r="A855" s="1" t="s">
        <v>856</v>
      </c>
      <c r="B855" s="2" t="s">
        <v>2244</v>
      </c>
      <c r="C855" s="24" t="s">
        <v>133</v>
      </c>
      <c r="D855" s="24" t="s">
        <v>133</v>
      </c>
      <c r="E855" s="24" t="s">
        <v>133</v>
      </c>
      <c r="F855" s="2" t="s">
        <v>133</v>
      </c>
    </row>
    <row r="856" spans="1:6" ht="12.75" customHeight="1" x14ac:dyDescent="0.35">
      <c r="A856" s="1" t="s">
        <v>857</v>
      </c>
      <c r="B856" s="2" t="s">
        <v>2251</v>
      </c>
      <c r="C856" s="24">
        <v>44869</v>
      </c>
      <c r="D856" s="24">
        <v>44865</v>
      </c>
      <c r="E856" s="24">
        <v>45090</v>
      </c>
      <c r="F856" s="2" t="s">
        <v>2</v>
      </c>
    </row>
    <row r="857" spans="1:6" ht="12.75" customHeight="1" x14ac:dyDescent="0.35">
      <c r="A857" s="1" t="s">
        <v>858</v>
      </c>
      <c r="B857" s="2" t="s">
        <v>2240</v>
      </c>
      <c r="C857" s="24" t="s">
        <v>133</v>
      </c>
      <c r="D857" s="24" t="s">
        <v>133</v>
      </c>
      <c r="E857" s="24" t="s">
        <v>133</v>
      </c>
      <c r="F857" s="2" t="s">
        <v>133</v>
      </c>
    </row>
    <row r="858" spans="1:6" ht="12.75" customHeight="1" x14ac:dyDescent="0.35">
      <c r="A858" s="1" t="s">
        <v>859</v>
      </c>
      <c r="B858" s="2" t="s">
        <v>2246</v>
      </c>
      <c r="C858" s="24" t="s">
        <v>133</v>
      </c>
      <c r="D858" s="24" t="s">
        <v>133</v>
      </c>
      <c r="E858" s="24" t="s">
        <v>133</v>
      </c>
      <c r="F858" s="2" t="s">
        <v>133</v>
      </c>
    </row>
    <row r="859" spans="1:6" ht="12.75" customHeight="1" x14ac:dyDescent="0.35">
      <c r="A859" s="1" t="s">
        <v>860</v>
      </c>
      <c r="B859" s="2" t="s">
        <v>2244</v>
      </c>
      <c r="C859" s="24">
        <v>45572</v>
      </c>
      <c r="D859" s="24">
        <v>45574</v>
      </c>
      <c r="E859" s="24">
        <v>45575</v>
      </c>
      <c r="F859" s="2" t="s">
        <v>4</v>
      </c>
    </row>
    <row r="860" spans="1:6" ht="12.75" customHeight="1" x14ac:dyDescent="0.35">
      <c r="A860" s="1" t="s">
        <v>861</v>
      </c>
      <c r="B860" s="2" t="s">
        <v>2253</v>
      </c>
      <c r="C860" s="24" t="s">
        <v>133</v>
      </c>
      <c r="D860" s="24" t="s">
        <v>133</v>
      </c>
      <c r="E860" s="24" t="s">
        <v>133</v>
      </c>
      <c r="F860" s="2" t="s">
        <v>133</v>
      </c>
    </row>
    <row r="861" spans="1:6" ht="12.75" customHeight="1" x14ac:dyDescent="0.35">
      <c r="A861" s="1" t="s">
        <v>862</v>
      </c>
      <c r="B861" s="2" t="s">
        <v>2240</v>
      </c>
      <c r="C861" s="24" t="s">
        <v>133</v>
      </c>
      <c r="D861" s="24" t="s">
        <v>133</v>
      </c>
      <c r="E861" s="24" t="s">
        <v>133</v>
      </c>
      <c r="F861" s="2" t="s">
        <v>133</v>
      </c>
    </row>
    <row r="862" spans="1:6" ht="12.75" customHeight="1" x14ac:dyDescent="0.35">
      <c r="A862" s="1" t="s">
        <v>863</v>
      </c>
      <c r="B862" s="2" t="s">
        <v>2245</v>
      </c>
      <c r="C862" s="24">
        <v>44463</v>
      </c>
      <c r="D862" s="24">
        <v>44448</v>
      </c>
      <c r="E862" s="24">
        <v>44566</v>
      </c>
      <c r="F862" s="2" t="s">
        <v>133</v>
      </c>
    </row>
    <row r="863" spans="1:6" ht="12.75" customHeight="1" x14ac:dyDescent="0.35">
      <c r="A863" s="1" t="s">
        <v>864</v>
      </c>
      <c r="B863" s="2" t="s">
        <v>2245</v>
      </c>
      <c r="C863" s="24">
        <v>44034</v>
      </c>
      <c r="D863" s="24">
        <v>44013</v>
      </c>
      <c r="E863" s="24">
        <v>44363</v>
      </c>
      <c r="F863" s="2" t="s">
        <v>2</v>
      </c>
    </row>
    <row r="864" spans="1:6" ht="12.75" customHeight="1" x14ac:dyDescent="0.35">
      <c r="A864" s="1" t="s">
        <v>865</v>
      </c>
      <c r="B864" s="2" t="s">
        <v>2247</v>
      </c>
      <c r="C864" s="24" t="s">
        <v>133</v>
      </c>
      <c r="D864" s="24" t="s">
        <v>133</v>
      </c>
      <c r="E864" s="24" t="s">
        <v>133</v>
      </c>
      <c r="F864" s="2" t="s">
        <v>133</v>
      </c>
    </row>
    <row r="865" spans="1:6" ht="12.75" customHeight="1" x14ac:dyDescent="0.35">
      <c r="A865" s="1" t="s">
        <v>866</v>
      </c>
      <c r="B865" s="2" t="s">
        <v>2244</v>
      </c>
      <c r="C865" s="24" t="s">
        <v>133</v>
      </c>
      <c r="D865" s="24" t="s">
        <v>133</v>
      </c>
      <c r="E865" s="24" t="s">
        <v>133</v>
      </c>
      <c r="F865" s="2" t="s">
        <v>133</v>
      </c>
    </row>
    <row r="866" spans="1:6" ht="12.75" customHeight="1" x14ac:dyDescent="0.35">
      <c r="A866" s="1" t="s">
        <v>867</v>
      </c>
      <c r="B866" s="2" t="s">
        <v>2239</v>
      </c>
      <c r="C866" s="24" t="s">
        <v>133</v>
      </c>
      <c r="D866" s="24" t="s">
        <v>133</v>
      </c>
      <c r="E866" s="24" t="s">
        <v>133</v>
      </c>
      <c r="F866" s="2" t="s">
        <v>133</v>
      </c>
    </row>
    <row r="867" spans="1:6" ht="12.75" customHeight="1" x14ac:dyDescent="0.35">
      <c r="A867" s="1" t="s">
        <v>868</v>
      </c>
      <c r="B867" s="2" t="s">
        <v>2244</v>
      </c>
      <c r="C867" s="24" t="s">
        <v>133</v>
      </c>
      <c r="D867" s="24" t="s">
        <v>133</v>
      </c>
      <c r="E867" s="24" t="s">
        <v>133</v>
      </c>
      <c r="F867" s="2" t="s">
        <v>133</v>
      </c>
    </row>
    <row r="868" spans="1:6" ht="12.75" customHeight="1" x14ac:dyDescent="0.35">
      <c r="A868" s="1" t="s">
        <v>869</v>
      </c>
      <c r="B868" s="2" t="s">
        <v>2239</v>
      </c>
      <c r="C868" s="24" t="s">
        <v>133</v>
      </c>
      <c r="D868" s="24" t="s">
        <v>133</v>
      </c>
      <c r="E868" s="24" t="s">
        <v>133</v>
      </c>
      <c r="F868" s="2" t="s">
        <v>133</v>
      </c>
    </row>
    <row r="869" spans="1:6" ht="12.75" customHeight="1" x14ac:dyDescent="0.35">
      <c r="A869" s="1" t="s">
        <v>870</v>
      </c>
      <c r="B869" s="2" t="s">
        <v>2233</v>
      </c>
      <c r="C869" s="24" t="s">
        <v>133</v>
      </c>
      <c r="D869" s="24" t="s">
        <v>133</v>
      </c>
      <c r="E869" s="24" t="s">
        <v>133</v>
      </c>
      <c r="F869" s="2" t="s">
        <v>133</v>
      </c>
    </row>
    <row r="870" spans="1:6" ht="12.75" customHeight="1" x14ac:dyDescent="0.35">
      <c r="A870" s="1" t="s">
        <v>871</v>
      </c>
      <c r="B870" s="2" t="s">
        <v>2240</v>
      </c>
      <c r="C870" s="24" t="s">
        <v>133</v>
      </c>
      <c r="D870" s="24" t="s">
        <v>133</v>
      </c>
      <c r="E870" s="24" t="s">
        <v>133</v>
      </c>
      <c r="F870" s="2" t="s">
        <v>133</v>
      </c>
    </row>
    <row r="871" spans="1:6" ht="12.75" customHeight="1" x14ac:dyDescent="0.35">
      <c r="A871" s="1" t="s">
        <v>872</v>
      </c>
      <c r="B871" s="2" t="s">
        <v>2239</v>
      </c>
      <c r="C871" s="24" t="s">
        <v>133</v>
      </c>
      <c r="D871" s="24" t="s">
        <v>133</v>
      </c>
      <c r="E871" s="24" t="s">
        <v>133</v>
      </c>
      <c r="F871" s="2" t="s">
        <v>133</v>
      </c>
    </row>
    <row r="872" spans="1:6" ht="12.75" customHeight="1" x14ac:dyDescent="0.35">
      <c r="A872" s="1" t="s">
        <v>873</v>
      </c>
      <c r="B872" s="2" t="s">
        <v>2247</v>
      </c>
      <c r="C872" s="24">
        <v>43868</v>
      </c>
      <c r="D872" s="24">
        <v>43865</v>
      </c>
      <c r="E872" s="24">
        <v>44574</v>
      </c>
      <c r="F872" s="2" t="s">
        <v>2</v>
      </c>
    </row>
    <row r="873" spans="1:6" ht="12.75" customHeight="1" x14ac:dyDescent="0.35">
      <c r="A873" s="1" t="s">
        <v>874</v>
      </c>
      <c r="B873" s="2" t="s">
        <v>2245</v>
      </c>
      <c r="C873" s="24">
        <v>43236</v>
      </c>
      <c r="D873" s="24">
        <v>43234</v>
      </c>
      <c r="E873" s="24">
        <v>43504</v>
      </c>
      <c r="F873" s="2" t="s">
        <v>2</v>
      </c>
    </row>
    <row r="874" spans="1:6" ht="12.75" customHeight="1" x14ac:dyDescent="0.35">
      <c r="A874" s="1" t="s">
        <v>875</v>
      </c>
      <c r="B874" s="2" t="s">
        <v>2244</v>
      </c>
      <c r="C874" s="24" t="s">
        <v>133</v>
      </c>
      <c r="D874" s="24" t="s">
        <v>133</v>
      </c>
      <c r="E874" s="24" t="s">
        <v>133</v>
      </c>
      <c r="F874" s="2" t="s">
        <v>133</v>
      </c>
    </row>
    <row r="875" spans="1:6" ht="12.75" customHeight="1" x14ac:dyDescent="0.35">
      <c r="A875" s="1" t="s">
        <v>876</v>
      </c>
      <c r="B875" s="2" t="s">
        <v>2239</v>
      </c>
      <c r="C875" s="24" t="s">
        <v>133</v>
      </c>
      <c r="D875" s="24" t="s">
        <v>133</v>
      </c>
      <c r="E875" s="24" t="s">
        <v>133</v>
      </c>
      <c r="F875" s="2" t="s">
        <v>133</v>
      </c>
    </row>
    <row r="876" spans="1:6" ht="12.75" customHeight="1" x14ac:dyDescent="0.35">
      <c r="A876" s="1" t="s">
        <v>877</v>
      </c>
      <c r="B876" s="2" t="s">
        <v>2233</v>
      </c>
      <c r="C876" s="24" t="s">
        <v>133</v>
      </c>
      <c r="D876" s="24" t="s">
        <v>133</v>
      </c>
      <c r="E876" s="24" t="s">
        <v>133</v>
      </c>
      <c r="F876" s="2" t="s">
        <v>133</v>
      </c>
    </row>
    <row r="877" spans="1:6" ht="12.75" customHeight="1" x14ac:dyDescent="0.35">
      <c r="A877" s="1" t="s">
        <v>878</v>
      </c>
      <c r="B877" s="2" t="s">
        <v>2240</v>
      </c>
      <c r="C877" s="24" t="s">
        <v>133</v>
      </c>
      <c r="D877" s="24" t="s">
        <v>133</v>
      </c>
      <c r="E877" s="24" t="s">
        <v>133</v>
      </c>
      <c r="F877" s="2" t="s">
        <v>133</v>
      </c>
    </row>
    <row r="878" spans="1:6" ht="12.75" customHeight="1" x14ac:dyDescent="0.35">
      <c r="A878" s="1" t="s">
        <v>879</v>
      </c>
      <c r="B878" s="2" t="s">
        <v>2254</v>
      </c>
      <c r="C878" s="24" t="s">
        <v>133</v>
      </c>
      <c r="D878" s="24" t="s">
        <v>133</v>
      </c>
      <c r="E878" s="24" t="s">
        <v>133</v>
      </c>
      <c r="F878" s="2" t="s">
        <v>133</v>
      </c>
    </row>
    <row r="879" spans="1:6" ht="12.75" customHeight="1" x14ac:dyDescent="0.35">
      <c r="A879" s="1" t="s">
        <v>880</v>
      </c>
      <c r="B879" s="2" t="s">
        <v>2246</v>
      </c>
      <c r="C879" s="24" t="s">
        <v>133</v>
      </c>
      <c r="D879" s="24" t="s">
        <v>133</v>
      </c>
      <c r="E879" s="24" t="s">
        <v>133</v>
      </c>
      <c r="F879" s="2" t="s">
        <v>133</v>
      </c>
    </row>
    <row r="880" spans="1:6" ht="12.75" customHeight="1" x14ac:dyDescent="0.35">
      <c r="A880" s="1" t="s">
        <v>881</v>
      </c>
      <c r="B880" s="2" t="s">
        <v>2233</v>
      </c>
      <c r="C880" s="24" t="s">
        <v>133</v>
      </c>
      <c r="D880" s="24" t="s">
        <v>133</v>
      </c>
      <c r="E880" s="24" t="s">
        <v>133</v>
      </c>
      <c r="F880" s="2" t="s">
        <v>133</v>
      </c>
    </row>
    <row r="881" spans="1:6" ht="12.75" customHeight="1" x14ac:dyDescent="0.35">
      <c r="A881" s="1" t="s">
        <v>882</v>
      </c>
      <c r="B881" s="2" t="s">
        <v>2243</v>
      </c>
      <c r="C881" s="24" t="s">
        <v>133</v>
      </c>
      <c r="D881" s="24" t="s">
        <v>133</v>
      </c>
      <c r="E881" s="24" t="s">
        <v>133</v>
      </c>
      <c r="F881" s="2" t="s">
        <v>133</v>
      </c>
    </row>
    <row r="882" spans="1:6" ht="12.75" customHeight="1" x14ac:dyDescent="0.35">
      <c r="A882" s="1" t="s">
        <v>883</v>
      </c>
      <c r="B882" s="2" t="s">
        <v>2233</v>
      </c>
      <c r="C882" s="24" t="s">
        <v>133</v>
      </c>
      <c r="D882" s="24" t="s">
        <v>133</v>
      </c>
      <c r="E882" s="24" t="s">
        <v>133</v>
      </c>
      <c r="F882" s="2" t="s">
        <v>133</v>
      </c>
    </row>
    <row r="883" spans="1:6" ht="12.75" customHeight="1" x14ac:dyDescent="0.35">
      <c r="A883" s="1" t="s">
        <v>884</v>
      </c>
      <c r="B883" s="2" t="s">
        <v>2244</v>
      </c>
      <c r="C883" s="24" t="s">
        <v>133</v>
      </c>
      <c r="D883" s="24" t="s">
        <v>133</v>
      </c>
      <c r="E883" s="24" t="s">
        <v>133</v>
      </c>
      <c r="F883" s="2" t="s">
        <v>133</v>
      </c>
    </row>
    <row r="884" spans="1:6" ht="12.75" customHeight="1" x14ac:dyDescent="0.35">
      <c r="A884" s="1" t="s">
        <v>885</v>
      </c>
      <c r="B884" s="2" t="s">
        <v>2252</v>
      </c>
      <c r="C884" s="24" t="s">
        <v>133</v>
      </c>
      <c r="D884" s="24" t="s">
        <v>133</v>
      </c>
      <c r="E884" s="24" t="s">
        <v>133</v>
      </c>
      <c r="F884" s="2" t="s">
        <v>133</v>
      </c>
    </row>
    <row r="885" spans="1:6" ht="12.75" customHeight="1" x14ac:dyDescent="0.35">
      <c r="A885" s="1" t="s">
        <v>886</v>
      </c>
      <c r="B885" s="2" t="s">
        <v>2246</v>
      </c>
      <c r="C885" s="24" t="s">
        <v>133</v>
      </c>
      <c r="D885" s="24" t="s">
        <v>133</v>
      </c>
      <c r="E885" s="24" t="s">
        <v>133</v>
      </c>
      <c r="F885" s="2" t="s">
        <v>133</v>
      </c>
    </row>
    <row r="886" spans="1:6" ht="12.75" customHeight="1" x14ac:dyDescent="0.35">
      <c r="A886" s="1" t="s">
        <v>887</v>
      </c>
      <c r="B886" s="2" t="s">
        <v>2245</v>
      </c>
      <c r="C886" s="24" t="s">
        <v>133</v>
      </c>
      <c r="D886" s="24" t="s">
        <v>133</v>
      </c>
      <c r="E886" s="24" t="s">
        <v>133</v>
      </c>
      <c r="F886" s="2" t="s">
        <v>133</v>
      </c>
    </row>
    <row r="887" spans="1:6" ht="12.75" customHeight="1" x14ac:dyDescent="0.35">
      <c r="A887" s="1" t="s">
        <v>888</v>
      </c>
      <c r="B887" s="2" t="s">
        <v>2239</v>
      </c>
      <c r="C887" s="24" t="s">
        <v>133</v>
      </c>
      <c r="D887" s="24" t="s">
        <v>133</v>
      </c>
      <c r="E887" s="24" t="s">
        <v>133</v>
      </c>
      <c r="F887" s="2" t="s">
        <v>133</v>
      </c>
    </row>
    <row r="888" spans="1:6" ht="12.75" customHeight="1" x14ac:dyDescent="0.35">
      <c r="A888" s="1" t="s">
        <v>889</v>
      </c>
      <c r="B888" s="2" t="s">
        <v>2238</v>
      </c>
      <c r="C888" s="24" t="s">
        <v>133</v>
      </c>
      <c r="D888" s="24" t="s">
        <v>133</v>
      </c>
      <c r="E888" s="24" t="s">
        <v>133</v>
      </c>
      <c r="F888" s="2" t="s">
        <v>133</v>
      </c>
    </row>
    <row r="889" spans="1:6" ht="12.75" customHeight="1" x14ac:dyDescent="0.35">
      <c r="A889" s="1" t="s">
        <v>890</v>
      </c>
      <c r="B889" s="2" t="s">
        <v>2240</v>
      </c>
      <c r="C889" s="24">
        <v>44172</v>
      </c>
      <c r="D889" s="24">
        <v>44152</v>
      </c>
      <c r="E889" s="24">
        <v>44518</v>
      </c>
      <c r="F889" s="2" t="s">
        <v>2</v>
      </c>
    </row>
    <row r="890" spans="1:6" ht="12.75" customHeight="1" x14ac:dyDescent="0.35">
      <c r="A890" s="1" t="s">
        <v>891</v>
      </c>
      <c r="B890" s="2" t="s">
        <v>2233</v>
      </c>
      <c r="C890" s="24" t="s">
        <v>133</v>
      </c>
      <c r="D890" s="24" t="s">
        <v>133</v>
      </c>
      <c r="E890" s="24" t="s">
        <v>133</v>
      </c>
      <c r="F890" s="2" t="s">
        <v>133</v>
      </c>
    </row>
    <row r="891" spans="1:6" ht="12.75" customHeight="1" x14ac:dyDescent="0.35">
      <c r="A891" s="1" t="s">
        <v>892</v>
      </c>
      <c r="B891" s="2" t="s">
        <v>2239</v>
      </c>
      <c r="C891" s="24" t="s">
        <v>133</v>
      </c>
      <c r="D891" s="24" t="s">
        <v>133</v>
      </c>
      <c r="E891" s="24" t="s">
        <v>133</v>
      </c>
      <c r="F891" s="2" t="s">
        <v>133</v>
      </c>
    </row>
    <row r="892" spans="1:6" ht="12.75" customHeight="1" x14ac:dyDescent="0.35">
      <c r="A892" s="1" t="s">
        <v>893</v>
      </c>
      <c r="B892" s="2" t="s">
        <v>2237</v>
      </c>
      <c r="C892" s="24">
        <v>45194</v>
      </c>
      <c r="D892" s="24">
        <v>45173</v>
      </c>
      <c r="E892" s="24" t="s">
        <v>133</v>
      </c>
      <c r="F892" s="2" t="s">
        <v>133</v>
      </c>
    </row>
    <row r="893" spans="1:6" ht="12.75" customHeight="1" x14ac:dyDescent="0.35">
      <c r="A893" s="1" t="s">
        <v>894</v>
      </c>
      <c r="B893" s="2" t="s">
        <v>2240</v>
      </c>
      <c r="C893" s="24" t="s">
        <v>133</v>
      </c>
      <c r="D893" s="24" t="s">
        <v>133</v>
      </c>
      <c r="E893" s="24" t="s">
        <v>133</v>
      </c>
      <c r="F893" s="2" t="s">
        <v>133</v>
      </c>
    </row>
    <row r="894" spans="1:6" ht="12.75" customHeight="1" x14ac:dyDescent="0.35">
      <c r="A894" s="1" t="s">
        <v>895</v>
      </c>
      <c r="B894" s="2" t="s">
        <v>2237</v>
      </c>
      <c r="C894" s="24" t="s">
        <v>133</v>
      </c>
      <c r="D894" s="24" t="s">
        <v>133</v>
      </c>
      <c r="E894" s="24" t="s">
        <v>133</v>
      </c>
      <c r="F894" s="2" t="s">
        <v>133</v>
      </c>
    </row>
    <row r="895" spans="1:6" ht="12.75" customHeight="1" x14ac:dyDescent="0.35">
      <c r="A895" s="1" t="s">
        <v>896</v>
      </c>
      <c r="B895" s="2" t="s">
        <v>2252</v>
      </c>
      <c r="C895" s="24" t="s">
        <v>133</v>
      </c>
      <c r="D895" s="24" t="s">
        <v>133</v>
      </c>
      <c r="E895" s="24" t="s">
        <v>133</v>
      </c>
      <c r="F895" s="2" t="s">
        <v>133</v>
      </c>
    </row>
    <row r="896" spans="1:6" ht="12.75" customHeight="1" x14ac:dyDescent="0.35">
      <c r="A896" s="1" t="s">
        <v>897</v>
      </c>
      <c r="B896" s="2" t="s">
        <v>2255</v>
      </c>
      <c r="C896" s="24" t="s">
        <v>133</v>
      </c>
      <c r="D896" s="24" t="s">
        <v>133</v>
      </c>
      <c r="E896" s="24" t="s">
        <v>133</v>
      </c>
      <c r="F896" s="2" t="s">
        <v>133</v>
      </c>
    </row>
    <row r="897" spans="1:6" ht="12.75" customHeight="1" x14ac:dyDescent="0.35">
      <c r="A897" s="1" t="s">
        <v>898</v>
      </c>
      <c r="B897" s="2" t="s">
        <v>2239</v>
      </c>
      <c r="C897" s="24" t="s">
        <v>133</v>
      </c>
      <c r="D897" s="24" t="s">
        <v>133</v>
      </c>
      <c r="E897" s="24" t="s">
        <v>133</v>
      </c>
      <c r="F897" s="2" t="s">
        <v>133</v>
      </c>
    </row>
    <row r="898" spans="1:6" ht="12.75" customHeight="1" x14ac:dyDescent="0.35">
      <c r="A898" s="1" t="s">
        <v>899</v>
      </c>
      <c r="B898" s="2" t="s">
        <v>2237</v>
      </c>
      <c r="C898" s="24">
        <v>44453</v>
      </c>
      <c r="D898" s="24">
        <v>44452</v>
      </c>
      <c r="E898" s="24">
        <v>44658</v>
      </c>
      <c r="F898" s="2" t="s">
        <v>2</v>
      </c>
    </row>
    <row r="899" spans="1:6" ht="12.75" customHeight="1" x14ac:dyDescent="0.35">
      <c r="A899" s="1" t="s">
        <v>900</v>
      </c>
      <c r="B899" s="2" t="s">
        <v>2239</v>
      </c>
      <c r="C899" s="24" t="s">
        <v>133</v>
      </c>
      <c r="D899" s="24" t="s">
        <v>133</v>
      </c>
      <c r="E899" s="24" t="s">
        <v>133</v>
      </c>
      <c r="F899" s="2" t="s">
        <v>133</v>
      </c>
    </row>
    <row r="900" spans="1:6" ht="12.75" customHeight="1" x14ac:dyDescent="0.35">
      <c r="A900" s="1" t="s">
        <v>901</v>
      </c>
      <c r="B900" s="2" t="s">
        <v>2244</v>
      </c>
      <c r="C900" s="24" t="s">
        <v>133</v>
      </c>
      <c r="D900" s="24" t="s">
        <v>133</v>
      </c>
      <c r="E900" s="24" t="s">
        <v>133</v>
      </c>
      <c r="F900" s="2" t="s">
        <v>133</v>
      </c>
    </row>
    <row r="901" spans="1:6" ht="12.75" customHeight="1" x14ac:dyDescent="0.35">
      <c r="A901" s="1" t="s">
        <v>902</v>
      </c>
      <c r="B901" s="2" t="s">
        <v>2252</v>
      </c>
      <c r="C901" s="24" t="s">
        <v>133</v>
      </c>
      <c r="D901" s="24" t="s">
        <v>133</v>
      </c>
      <c r="E901" s="24" t="s">
        <v>133</v>
      </c>
      <c r="F901" s="2" t="s">
        <v>133</v>
      </c>
    </row>
    <row r="902" spans="1:6" ht="12.75" customHeight="1" x14ac:dyDescent="0.35">
      <c r="A902" s="1" t="s">
        <v>903</v>
      </c>
      <c r="B902" s="2" t="s">
        <v>2252</v>
      </c>
      <c r="C902" s="24" t="s">
        <v>133</v>
      </c>
      <c r="D902" s="24" t="s">
        <v>133</v>
      </c>
      <c r="E902" s="24" t="s">
        <v>133</v>
      </c>
      <c r="F902" s="2" t="s">
        <v>133</v>
      </c>
    </row>
    <row r="903" spans="1:6" ht="12.75" customHeight="1" x14ac:dyDescent="0.35">
      <c r="A903" s="1" t="s">
        <v>904</v>
      </c>
      <c r="B903" s="2" t="s">
        <v>2233</v>
      </c>
      <c r="C903" s="24">
        <v>45789</v>
      </c>
      <c r="D903" s="24">
        <v>45770</v>
      </c>
      <c r="E903" s="24" t="s">
        <v>133</v>
      </c>
      <c r="F903" s="2" t="s">
        <v>133</v>
      </c>
    </row>
    <row r="904" spans="1:6" ht="12.75" customHeight="1" x14ac:dyDescent="0.35">
      <c r="A904" s="1" t="s">
        <v>905</v>
      </c>
      <c r="B904" s="2" t="s">
        <v>2246</v>
      </c>
      <c r="C904" s="24" t="s">
        <v>133</v>
      </c>
      <c r="D904" s="24" t="s">
        <v>133</v>
      </c>
      <c r="E904" s="24" t="s">
        <v>133</v>
      </c>
      <c r="F904" s="2" t="s">
        <v>133</v>
      </c>
    </row>
    <row r="905" spans="1:6" ht="12.75" customHeight="1" x14ac:dyDescent="0.35">
      <c r="A905" s="1" t="s">
        <v>906</v>
      </c>
      <c r="B905" s="2" t="s">
        <v>2251</v>
      </c>
      <c r="C905" s="24" t="s">
        <v>133</v>
      </c>
      <c r="D905" s="24" t="s">
        <v>133</v>
      </c>
      <c r="E905" s="24" t="s">
        <v>133</v>
      </c>
      <c r="F905" s="2" t="s">
        <v>133</v>
      </c>
    </row>
    <row r="906" spans="1:6" ht="12.75" customHeight="1" x14ac:dyDescent="0.35">
      <c r="A906" s="1" t="s">
        <v>907</v>
      </c>
      <c r="B906" s="2" t="s">
        <v>2246</v>
      </c>
      <c r="C906" s="24" t="s">
        <v>133</v>
      </c>
      <c r="D906" s="24" t="s">
        <v>133</v>
      </c>
      <c r="E906" s="24" t="s">
        <v>133</v>
      </c>
      <c r="F906" s="2" t="s">
        <v>133</v>
      </c>
    </row>
    <row r="907" spans="1:6" ht="12.75" customHeight="1" x14ac:dyDescent="0.35">
      <c r="A907" s="1" t="s">
        <v>908</v>
      </c>
      <c r="B907" s="2" t="s">
        <v>2255</v>
      </c>
      <c r="C907" s="24" t="s">
        <v>133</v>
      </c>
      <c r="D907" s="24" t="s">
        <v>133</v>
      </c>
      <c r="E907" s="24" t="s">
        <v>133</v>
      </c>
      <c r="F907" s="2" t="s">
        <v>133</v>
      </c>
    </row>
    <row r="908" spans="1:6" ht="12.75" customHeight="1" x14ac:dyDescent="0.35">
      <c r="A908" s="1" t="s">
        <v>909</v>
      </c>
      <c r="B908" s="2" t="s">
        <v>2240</v>
      </c>
      <c r="C908" s="24">
        <v>43656</v>
      </c>
      <c r="D908" s="24">
        <v>43649</v>
      </c>
      <c r="E908" s="24">
        <v>44008</v>
      </c>
      <c r="F908" s="2" t="s">
        <v>133</v>
      </c>
    </row>
    <row r="909" spans="1:6" ht="12.75" customHeight="1" x14ac:dyDescent="0.35">
      <c r="A909" s="1" t="s">
        <v>910</v>
      </c>
      <c r="B909" s="2" t="s">
        <v>2251</v>
      </c>
      <c r="C909" s="24">
        <v>44658</v>
      </c>
      <c r="D909" s="24">
        <v>44651</v>
      </c>
      <c r="E909" s="24" t="s">
        <v>133</v>
      </c>
      <c r="F909" s="2" t="s">
        <v>133</v>
      </c>
    </row>
    <row r="910" spans="1:6" ht="12.75" customHeight="1" x14ac:dyDescent="0.35">
      <c r="A910" s="1" t="s">
        <v>911</v>
      </c>
      <c r="B910" s="2" t="s">
        <v>2239</v>
      </c>
      <c r="C910" s="24" t="s">
        <v>133</v>
      </c>
      <c r="D910" s="24" t="s">
        <v>133</v>
      </c>
      <c r="E910" s="24" t="s">
        <v>133</v>
      </c>
      <c r="F910" s="2" t="s">
        <v>133</v>
      </c>
    </row>
    <row r="911" spans="1:6" ht="12.75" customHeight="1" x14ac:dyDescent="0.35">
      <c r="A911" s="1" t="s">
        <v>912</v>
      </c>
      <c r="B911" s="2" t="s">
        <v>2233</v>
      </c>
      <c r="C911" s="24" t="s">
        <v>133</v>
      </c>
      <c r="D911" s="24" t="s">
        <v>133</v>
      </c>
      <c r="E911" s="24" t="s">
        <v>133</v>
      </c>
      <c r="F911" s="2" t="s">
        <v>133</v>
      </c>
    </row>
    <row r="912" spans="1:6" ht="12.75" customHeight="1" x14ac:dyDescent="0.35">
      <c r="A912" s="1" t="s">
        <v>913</v>
      </c>
      <c r="B912" s="2" t="s">
        <v>2233</v>
      </c>
      <c r="C912" s="24" t="s">
        <v>133</v>
      </c>
      <c r="D912" s="24" t="s">
        <v>133</v>
      </c>
      <c r="E912" s="24" t="s">
        <v>133</v>
      </c>
      <c r="F912" s="2" t="s">
        <v>133</v>
      </c>
    </row>
    <row r="913" spans="1:6" ht="12.75" customHeight="1" x14ac:dyDescent="0.35">
      <c r="A913" s="1" t="s">
        <v>914</v>
      </c>
      <c r="B913" s="2" t="s">
        <v>2245</v>
      </c>
      <c r="C913" s="24">
        <v>44998</v>
      </c>
      <c r="D913" s="24">
        <v>44995</v>
      </c>
      <c r="E913" s="24">
        <v>45699</v>
      </c>
      <c r="F913" s="2" t="s">
        <v>4</v>
      </c>
    </row>
    <row r="914" spans="1:6" ht="12.75" customHeight="1" x14ac:dyDescent="0.35">
      <c r="A914" s="1" t="s">
        <v>915</v>
      </c>
      <c r="B914" s="2" t="s">
        <v>2240</v>
      </c>
      <c r="C914" s="24" t="s">
        <v>133</v>
      </c>
      <c r="D914" s="24" t="s">
        <v>133</v>
      </c>
      <c r="E914" s="24" t="s">
        <v>133</v>
      </c>
      <c r="F914" s="2" t="s">
        <v>133</v>
      </c>
    </row>
    <row r="915" spans="1:6" ht="12.75" customHeight="1" x14ac:dyDescent="0.35">
      <c r="A915" s="1" t="s">
        <v>916</v>
      </c>
      <c r="B915" s="2" t="s">
        <v>2241</v>
      </c>
      <c r="C915" s="24" t="s">
        <v>133</v>
      </c>
      <c r="D915" s="24" t="s">
        <v>133</v>
      </c>
      <c r="E915" s="24" t="s">
        <v>133</v>
      </c>
      <c r="F915" s="2" t="s">
        <v>133</v>
      </c>
    </row>
    <row r="916" spans="1:6" ht="12.75" customHeight="1" x14ac:dyDescent="0.35">
      <c r="A916" s="1" t="s">
        <v>917</v>
      </c>
      <c r="B916" s="2" t="s">
        <v>2247</v>
      </c>
      <c r="C916" s="24" t="s">
        <v>133</v>
      </c>
      <c r="D916" s="24" t="s">
        <v>133</v>
      </c>
      <c r="E916" s="24" t="s">
        <v>133</v>
      </c>
      <c r="F916" s="2" t="s">
        <v>133</v>
      </c>
    </row>
    <row r="917" spans="1:6" ht="12.75" customHeight="1" x14ac:dyDescent="0.35">
      <c r="A917" s="1" t="s">
        <v>918</v>
      </c>
      <c r="B917" s="2" t="s">
        <v>2236</v>
      </c>
      <c r="C917" s="24" t="s">
        <v>133</v>
      </c>
      <c r="D917" s="24" t="s">
        <v>133</v>
      </c>
      <c r="E917" s="24" t="s">
        <v>133</v>
      </c>
      <c r="F917" s="2" t="s">
        <v>133</v>
      </c>
    </row>
    <row r="918" spans="1:6" ht="12.75" customHeight="1" x14ac:dyDescent="0.35">
      <c r="A918" s="1" t="s">
        <v>919</v>
      </c>
      <c r="B918" s="2" t="s">
        <v>2237</v>
      </c>
      <c r="C918" s="24">
        <v>45420</v>
      </c>
      <c r="D918" s="24">
        <v>45272</v>
      </c>
      <c r="E918" s="24" t="s">
        <v>133</v>
      </c>
      <c r="F918" s="2" t="s">
        <v>133</v>
      </c>
    </row>
    <row r="919" spans="1:6" ht="12.75" customHeight="1" x14ac:dyDescent="0.35">
      <c r="A919" s="1" t="s">
        <v>920</v>
      </c>
      <c r="B919" s="2" t="s">
        <v>2247</v>
      </c>
      <c r="C919" s="24">
        <v>43195</v>
      </c>
      <c r="D919" s="24">
        <v>43166</v>
      </c>
      <c r="E919" s="24">
        <v>43571</v>
      </c>
      <c r="F919" s="2" t="s">
        <v>2</v>
      </c>
    </row>
    <row r="920" spans="1:6" ht="12.75" customHeight="1" x14ac:dyDescent="0.35">
      <c r="A920" s="1" t="s">
        <v>921</v>
      </c>
      <c r="B920" s="2" t="s">
        <v>2245</v>
      </c>
      <c r="C920" s="24" t="s">
        <v>133</v>
      </c>
      <c r="D920" s="24" t="s">
        <v>133</v>
      </c>
      <c r="E920" s="24" t="s">
        <v>133</v>
      </c>
      <c r="F920" s="2" t="s">
        <v>133</v>
      </c>
    </row>
    <row r="921" spans="1:6" ht="12.75" customHeight="1" x14ac:dyDescent="0.35">
      <c r="A921" s="1" t="s">
        <v>922</v>
      </c>
      <c r="B921" s="2" t="s">
        <v>2251</v>
      </c>
      <c r="C921" s="24" t="s">
        <v>133</v>
      </c>
      <c r="D921" s="24" t="s">
        <v>133</v>
      </c>
      <c r="E921" s="24" t="s">
        <v>133</v>
      </c>
      <c r="F921" s="2" t="s">
        <v>133</v>
      </c>
    </row>
    <row r="922" spans="1:6" ht="12.75" customHeight="1" x14ac:dyDescent="0.35">
      <c r="A922" s="1" t="s">
        <v>923</v>
      </c>
      <c r="B922" s="2" t="s">
        <v>2246</v>
      </c>
      <c r="C922" s="24" t="s">
        <v>133</v>
      </c>
      <c r="D922" s="24" t="s">
        <v>133</v>
      </c>
      <c r="E922" s="24" t="s">
        <v>133</v>
      </c>
      <c r="F922" s="2" t="s">
        <v>133</v>
      </c>
    </row>
    <row r="923" spans="1:6" ht="12.75" customHeight="1" x14ac:dyDescent="0.35">
      <c r="A923" s="1" t="s">
        <v>924</v>
      </c>
      <c r="B923" s="2" t="s">
        <v>2240</v>
      </c>
      <c r="C923" s="24" t="s">
        <v>133</v>
      </c>
      <c r="D923" s="24" t="s">
        <v>133</v>
      </c>
      <c r="E923" s="24" t="s">
        <v>133</v>
      </c>
      <c r="F923" s="2" t="s">
        <v>133</v>
      </c>
    </row>
    <row r="924" spans="1:6" ht="12.75" customHeight="1" x14ac:dyDescent="0.35">
      <c r="A924" s="1" t="s">
        <v>925</v>
      </c>
      <c r="B924" s="2" t="s">
        <v>2246</v>
      </c>
      <c r="C924" s="24" t="s">
        <v>133</v>
      </c>
      <c r="D924" s="24" t="s">
        <v>133</v>
      </c>
      <c r="E924" s="24" t="s">
        <v>133</v>
      </c>
      <c r="F924" s="2" t="s">
        <v>133</v>
      </c>
    </row>
    <row r="925" spans="1:6" ht="12.75" customHeight="1" x14ac:dyDescent="0.35">
      <c r="A925" s="1" t="s">
        <v>926</v>
      </c>
      <c r="B925" s="2" t="s">
        <v>2245</v>
      </c>
      <c r="C925" s="24">
        <v>45712</v>
      </c>
      <c r="D925" s="24">
        <v>45681</v>
      </c>
      <c r="E925" s="24" t="s">
        <v>133</v>
      </c>
      <c r="F925" s="2" t="s">
        <v>133</v>
      </c>
    </row>
    <row r="926" spans="1:6" ht="12.75" customHeight="1" x14ac:dyDescent="0.35">
      <c r="A926" s="1" t="s">
        <v>927</v>
      </c>
      <c r="B926" s="2" t="s">
        <v>2251</v>
      </c>
      <c r="C926" s="24">
        <v>45728</v>
      </c>
      <c r="D926" s="24">
        <v>45708</v>
      </c>
      <c r="E926" s="24" t="s">
        <v>133</v>
      </c>
      <c r="F926" s="2" t="s">
        <v>133</v>
      </c>
    </row>
    <row r="927" spans="1:6" ht="12.75" customHeight="1" x14ac:dyDescent="0.35">
      <c r="A927" s="1" t="s">
        <v>928</v>
      </c>
      <c r="B927" s="2" t="s">
        <v>2246</v>
      </c>
      <c r="C927" s="24" t="s">
        <v>133</v>
      </c>
      <c r="D927" s="24" t="s">
        <v>133</v>
      </c>
      <c r="E927" s="24" t="s">
        <v>133</v>
      </c>
      <c r="F927" s="2" t="s">
        <v>133</v>
      </c>
    </row>
    <row r="928" spans="1:6" ht="12.75" customHeight="1" x14ac:dyDescent="0.35">
      <c r="A928" s="1" t="s">
        <v>929</v>
      </c>
      <c r="B928" s="2" t="s">
        <v>2237</v>
      </c>
      <c r="C928" s="24">
        <v>45510</v>
      </c>
      <c r="D928" s="24">
        <v>45502</v>
      </c>
      <c r="E928" s="24" t="s">
        <v>133</v>
      </c>
      <c r="F928" s="2" t="s">
        <v>133</v>
      </c>
    </row>
    <row r="929" spans="1:6" ht="12.75" customHeight="1" x14ac:dyDescent="0.35">
      <c r="A929" s="1" t="s">
        <v>930</v>
      </c>
      <c r="B929" s="2" t="s">
        <v>2245</v>
      </c>
      <c r="C929" s="24">
        <v>45407</v>
      </c>
      <c r="D929" s="24">
        <v>45383</v>
      </c>
      <c r="E929" s="24">
        <v>45727</v>
      </c>
      <c r="F929" s="2" t="s">
        <v>4</v>
      </c>
    </row>
    <row r="930" spans="1:6" ht="12.75" customHeight="1" x14ac:dyDescent="0.35">
      <c r="A930" s="1" t="s">
        <v>931</v>
      </c>
      <c r="B930" s="2" t="s">
        <v>2248</v>
      </c>
      <c r="C930" s="24">
        <v>44524</v>
      </c>
      <c r="D930" s="24">
        <v>44392</v>
      </c>
      <c r="E930" s="24" t="s">
        <v>133</v>
      </c>
      <c r="F930" s="2" t="s">
        <v>133</v>
      </c>
    </row>
    <row r="931" spans="1:6" ht="12.75" customHeight="1" x14ac:dyDescent="0.35">
      <c r="A931" s="1" t="s">
        <v>932</v>
      </c>
      <c r="B931" s="2" t="s">
        <v>2251</v>
      </c>
      <c r="C931" s="24" t="s">
        <v>133</v>
      </c>
      <c r="D931" s="24" t="s">
        <v>133</v>
      </c>
      <c r="E931" s="24" t="s">
        <v>133</v>
      </c>
      <c r="F931" s="2" t="s">
        <v>133</v>
      </c>
    </row>
    <row r="932" spans="1:6" ht="12.75" customHeight="1" x14ac:dyDescent="0.35">
      <c r="A932" s="1" t="s">
        <v>933</v>
      </c>
      <c r="B932" s="2" t="s">
        <v>2240</v>
      </c>
      <c r="C932" s="24" t="s">
        <v>133</v>
      </c>
      <c r="D932" s="24" t="s">
        <v>133</v>
      </c>
      <c r="E932" s="24" t="s">
        <v>133</v>
      </c>
      <c r="F932" s="2" t="s">
        <v>133</v>
      </c>
    </row>
    <row r="933" spans="1:6" ht="12.75" customHeight="1" x14ac:dyDescent="0.35">
      <c r="A933" s="1" t="s">
        <v>934</v>
      </c>
      <c r="B933" s="2" t="s">
        <v>2245</v>
      </c>
      <c r="C933" s="24" t="s">
        <v>133</v>
      </c>
      <c r="D933" s="24" t="s">
        <v>133</v>
      </c>
      <c r="E933" s="24" t="s">
        <v>133</v>
      </c>
      <c r="F933" s="2" t="s">
        <v>133</v>
      </c>
    </row>
    <row r="934" spans="1:6" ht="12.75" customHeight="1" x14ac:dyDescent="0.35">
      <c r="A934" s="1" t="s">
        <v>935</v>
      </c>
      <c r="B934" s="2" t="s">
        <v>2246</v>
      </c>
      <c r="C934" s="24">
        <v>44707</v>
      </c>
      <c r="D934" s="24">
        <v>44701</v>
      </c>
      <c r="E934" s="24" t="s">
        <v>133</v>
      </c>
      <c r="F934" s="2" t="s">
        <v>133</v>
      </c>
    </row>
    <row r="935" spans="1:6" ht="12.75" customHeight="1" x14ac:dyDescent="0.35">
      <c r="A935" s="1" t="s">
        <v>936</v>
      </c>
      <c r="B935" s="2" t="s">
        <v>2245</v>
      </c>
      <c r="C935" s="24" t="s">
        <v>133</v>
      </c>
      <c r="D935" s="24" t="s">
        <v>133</v>
      </c>
      <c r="E935" s="24" t="s">
        <v>133</v>
      </c>
      <c r="F935" s="2" t="s">
        <v>133</v>
      </c>
    </row>
    <row r="936" spans="1:6" ht="12.75" customHeight="1" x14ac:dyDescent="0.35">
      <c r="A936" s="1" t="s">
        <v>937</v>
      </c>
      <c r="B936" s="2" t="s">
        <v>2245</v>
      </c>
      <c r="C936" s="24">
        <v>44243</v>
      </c>
      <c r="D936" s="24">
        <v>44228</v>
      </c>
      <c r="E936" s="24">
        <v>44838</v>
      </c>
      <c r="F936" s="2" t="s">
        <v>2</v>
      </c>
    </row>
    <row r="937" spans="1:6" ht="12.75" customHeight="1" x14ac:dyDescent="0.35">
      <c r="A937" s="1" t="s">
        <v>938</v>
      </c>
      <c r="B937" s="2" t="s">
        <v>2237</v>
      </c>
      <c r="C937" s="24">
        <v>44677</v>
      </c>
      <c r="D937" s="24">
        <v>44511</v>
      </c>
      <c r="E937" s="24" t="s">
        <v>133</v>
      </c>
      <c r="F937" s="2" t="s">
        <v>133</v>
      </c>
    </row>
    <row r="938" spans="1:6" ht="12.75" customHeight="1" x14ac:dyDescent="0.35">
      <c r="A938" s="1" t="s">
        <v>939</v>
      </c>
      <c r="B938" s="2" t="s">
        <v>2245</v>
      </c>
      <c r="C938" s="24">
        <v>43389</v>
      </c>
      <c r="D938" s="24">
        <v>43389</v>
      </c>
      <c r="E938" s="24">
        <v>44012</v>
      </c>
      <c r="F938" s="2" t="s">
        <v>2</v>
      </c>
    </row>
    <row r="939" spans="1:6" ht="12.75" customHeight="1" x14ac:dyDescent="0.35">
      <c r="A939" s="1" t="s">
        <v>940</v>
      </c>
      <c r="B939" s="2" t="s">
        <v>2240</v>
      </c>
      <c r="C939" s="24" t="s">
        <v>133</v>
      </c>
      <c r="D939" s="24" t="s">
        <v>133</v>
      </c>
      <c r="E939" s="24" t="s">
        <v>133</v>
      </c>
      <c r="F939" s="2" t="s">
        <v>133</v>
      </c>
    </row>
    <row r="940" spans="1:6" ht="12.75" customHeight="1" x14ac:dyDescent="0.35">
      <c r="A940" s="1" t="s">
        <v>941</v>
      </c>
      <c r="B940" s="2" t="s">
        <v>2237</v>
      </c>
      <c r="C940" s="24" t="s">
        <v>133</v>
      </c>
      <c r="D940" s="24" t="s">
        <v>133</v>
      </c>
      <c r="E940" s="24" t="s">
        <v>133</v>
      </c>
      <c r="F940" s="2" t="s">
        <v>133</v>
      </c>
    </row>
    <row r="941" spans="1:6" ht="12.75" customHeight="1" x14ac:dyDescent="0.35">
      <c r="A941" s="1" t="s">
        <v>942</v>
      </c>
      <c r="B941" s="2" t="s">
        <v>2247</v>
      </c>
      <c r="C941" s="24">
        <v>44028</v>
      </c>
      <c r="D941" s="24">
        <v>44025</v>
      </c>
      <c r="E941" s="24">
        <v>44721</v>
      </c>
      <c r="F941" s="2" t="s">
        <v>4</v>
      </c>
    </row>
    <row r="942" spans="1:6" ht="12.75" customHeight="1" x14ac:dyDescent="0.35">
      <c r="A942" s="1" t="s">
        <v>943</v>
      </c>
      <c r="B942" s="2" t="s">
        <v>2243</v>
      </c>
      <c r="C942" s="24" t="s">
        <v>133</v>
      </c>
      <c r="D942" s="24" t="s">
        <v>133</v>
      </c>
      <c r="E942" s="24" t="s">
        <v>133</v>
      </c>
      <c r="F942" s="2" t="s">
        <v>133</v>
      </c>
    </row>
    <row r="943" spans="1:6" ht="12.75" customHeight="1" x14ac:dyDescent="0.35">
      <c r="A943" s="1" t="s">
        <v>944</v>
      </c>
      <c r="B943" s="2" t="s">
        <v>2245</v>
      </c>
      <c r="C943" s="24">
        <v>44624</v>
      </c>
      <c r="D943" s="24">
        <v>44595</v>
      </c>
      <c r="E943" s="24" t="s">
        <v>133</v>
      </c>
      <c r="F943" s="2" t="s">
        <v>133</v>
      </c>
    </row>
    <row r="944" spans="1:6" ht="12.75" customHeight="1" x14ac:dyDescent="0.35">
      <c r="A944" s="1" t="s">
        <v>945</v>
      </c>
      <c r="B944" s="2" t="s">
        <v>2233</v>
      </c>
      <c r="C944" s="24" t="s">
        <v>133</v>
      </c>
      <c r="D944" s="24" t="s">
        <v>133</v>
      </c>
      <c r="E944" s="24" t="s">
        <v>133</v>
      </c>
      <c r="F944" s="2" t="s">
        <v>133</v>
      </c>
    </row>
    <row r="945" spans="1:6" ht="12.75" customHeight="1" x14ac:dyDescent="0.35">
      <c r="A945" s="1" t="s">
        <v>946</v>
      </c>
      <c r="B945" s="2" t="s">
        <v>2245</v>
      </c>
      <c r="C945" s="24" t="s">
        <v>133</v>
      </c>
      <c r="D945" s="24" t="s">
        <v>133</v>
      </c>
      <c r="E945" s="24" t="s">
        <v>133</v>
      </c>
      <c r="F945" s="2" t="s">
        <v>133</v>
      </c>
    </row>
    <row r="946" spans="1:6" ht="12.75" customHeight="1" x14ac:dyDescent="0.35">
      <c r="A946" s="1" t="s">
        <v>947</v>
      </c>
      <c r="B946" s="2" t="s">
        <v>2244</v>
      </c>
      <c r="C946" s="24">
        <v>45811</v>
      </c>
      <c r="D946" s="24">
        <v>45792</v>
      </c>
      <c r="E946" s="24" t="s">
        <v>133</v>
      </c>
      <c r="F946" s="2" t="s">
        <v>133</v>
      </c>
    </row>
    <row r="947" spans="1:6" ht="12.75" customHeight="1" x14ac:dyDescent="0.35">
      <c r="A947" s="1" t="s">
        <v>948</v>
      </c>
      <c r="B947" s="2" t="s">
        <v>2243</v>
      </c>
      <c r="C947" s="24" t="s">
        <v>133</v>
      </c>
      <c r="D947" s="24" t="s">
        <v>133</v>
      </c>
      <c r="E947" s="24" t="s">
        <v>133</v>
      </c>
      <c r="F947" s="2" t="s">
        <v>133</v>
      </c>
    </row>
    <row r="948" spans="1:6" ht="12.75" customHeight="1" x14ac:dyDescent="0.35">
      <c r="A948" s="1" t="s">
        <v>949</v>
      </c>
      <c r="B948" s="2" t="s">
        <v>2240</v>
      </c>
      <c r="C948" s="24">
        <v>44825</v>
      </c>
      <c r="D948" s="24">
        <v>44791</v>
      </c>
      <c r="E948" s="24" t="s">
        <v>133</v>
      </c>
      <c r="F948" s="2" t="s">
        <v>133</v>
      </c>
    </row>
    <row r="949" spans="1:6" ht="12.75" customHeight="1" x14ac:dyDescent="0.35">
      <c r="A949" s="1" t="s">
        <v>950</v>
      </c>
      <c r="B949" s="2" t="s">
        <v>2237</v>
      </c>
      <c r="C949" s="24" t="s">
        <v>133</v>
      </c>
      <c r="D949" s="24" t="s">
        <v>133</v>
      </c>
      <c r="E949" s="24" t="s">
        <v>133</v>
      </c>
      <c r="F949" s="2" t="s">
        <v>133</v>
      </c>
    </row>
    <row r="950" spans="1:6" ht="12.75" customHeight="1" x14ac:dyDescent="0.35">
      <c r="A950" s="1" t="s">
        <v>951</v>
      </c>
      <c r="B950" s="2" t="s">
        <v>2233</v>
      </c>
      <c r="C950" s="24" t="s">
        <v>133</v>
      </c>
      <c r="D950" s="24" t="s">
        <v>133</v>
      </c>
      <c r="E950" s="24" t="s">
        <v>133</v>
      </c>
      <c r="F950" s="2" t="s">
        <v>133</v>
      </c>
    </row>
    <row r="951" spans="1:6" ht="12.75" customHeight="1" x14ac:dyDescent="0.35">
      <c r="A951" s="1" t="s">
        <v>952</v>
      </c>
      <c r="B951" s="2" t="s">
        <v>2251</v>
      </c>
      <c r="C951" s="24">
        <v>43798</v>
      </c>
      <c r="D951" s="24">
        <v>43782</v>
      </c>
      <c r="E951" s="24">
        <v>44173</v>
      </c>
      <c r="F951" s="2" t="s">
        <v>2</v>
      </c>
    </row>
    <row r="952" spans="1:6" ht="12.75" customHeight="1" x14ac:dyDescent="0.35">
      <c r="A952" s="1" t="s">
        <v>953</v>
      </c>
      <c r="B952" s="2" t="s">
        <v>2244</v>
      </c>
      <c r="C952" s="24" t="s">
        <v>133</v>
      </c>
      <c r="D952" s="24" t="s">
        <v>133</v>
      </c>
      <c r="E952" s="24" t="s">
        <v>133</v>
      </c>
      <c r="F952" s="2" t="s">
        <v>133</v>
      </c>
    </row>
    <row r="953" spans="1:6" ht="12.75" customHeight="1" x14ac:dyDescent="0.35">
      <c r="A953" s="1" t="s">
        <v>954</v>
      </c>
      <c r="B953" s="2" t="s">
        <v>2245</v>
      </c>
      <c r="C953" s="24">
        <v>45390</v>
      </c>
      <c r="D953" s="24">
        <v>45383</v>
      </c>
      <c r="E953" s="24" t="s">
        <v>133</v>
      </c>
      <c r="F953" s="2" t="s">
        <v>133</v>
      </c>
    </row>
    <row r="954" spans="1:6" ht="12.75" customHeight="1" x14ac:dyDescent="0.35">
      <c r="A954" s="1" t="s">
        <v>955</v>
      </c>
      <c r="B954" s="2" t="s">
        <v>2249</v>
      </c>
      <c r="C954" s="24" t="s">
        <v>133</v>
      </c>
      <c r="D954" s="24" t="s">
        <v>133</v>
      </c>
      <c r="E954" s="24" t="s">
        <v>133</v>
      </c>
      <c r="F954" s="2" t="s">
        <v>133</v>
      </c>
    </row>
    <row r="955" spans="1:6" ht="12.75" customHeight="1" x14ac:dyDescent="0.35">
      <c r="A955" s="1" t="s">
        <v>956</v>
      </c>
      <c r="B955" s="2" t="s">
        <v>2238</v>
      </c>
      <c r="C955" s="24">
        <v>44824</v>
      </c>
      <c r="D955" s="24">
        <v>44767</v>
      </c>
      <c r="E955" s="24" t="s">
        <v>133</v>
      </c>
      <c r="F955" s="2" t="s">
        <v>133</v>
      </c>
    </row>
    <row r="956" spans="1:6" ht="12.75" customHeight="1" x14ac:dyDescent="0.35">
      <c r="A956" s="1" t="s">
        <v>957</v>
      </c>
      <c r="B956" s="2" t="s">
        <v>2233</v>
      </c>
      <c r="C956" s="24" t="s">
        <v>133</v>
      </c>
      <c r="D956" s="24" t="s">
        <v>133</v>
      </c>
      <c r="E956" s="24" t="s">
        <v>133</v>
      </c>
      <c r="F956" s="2" t="s">
        <v>133</v>
      </c>
    </row>
    <row r="957" spans="1:6" ht="12.75" customHeight="1" x14ac:dyDescent="0.35">
      <c r="A957" s="1" t="s">
        <v>958</v>
      </c>
      <c r="B957" s="2" t="s">
        <v>2246</v>
      </c>
      <c r="C957" s="24">
        <v>43207</v>
      </c>
      <c r="D957" s="24">
        <v>43206</v>
      </c>
      <c r="E957" s="24">
        <v>44036</v>
      </c>
      <c r="F957" s="2" t="s">
        <v>133</v>
      </c>
    </row>
    <row r="958" spans="1:6" ht="12.75" customHeight="1" x14ac:dyDescent="0.35">
      <c r="A958" s="1" t="s">
        <v>959</v>
      </c>
      <c r="B958" s="2" t="s">
        <v>2239</v>
      </c>
      <c r="C958" s="24" t="s">
        <v>133</v>
      </c>
      <c r="D958" s="24" t="s">
        <v>133</v>
      </c>
      <c r="E958" s="24" t="s">
        <v>133</v>
      </c>
      <c r="F958" s="2" t="s">
        <v>133</v>
      </c>
    </row>
    <row r="959" spans="1:6" ht="12.75" customHeight="1" x14ac:dyDescent="0.35">
      <c r="A959" s="1" t="s">
        <v>960</v>
      </c>
      <c r="B959" s="2" t="s">
        <v>2238</v>
      </c>
      <c r="C959" s="24" t="s">
        <v>133</v>
      </c>
      <c r="D959" s="24" t="s">
        <v>133</v>
      </c>
      <c r="E959" s="24" t="s">
        <v>133</v>
      </c>
      <c r="F959" s="2" t="s">
        <v>133</v>
      </c>
    </row>
    <row r="960" spans="1:6" ht="12.75" customHeight="1" x14ac:dyDescent="0.35">
      <c r="A960" s="1" t="s">
        <v>961</v>
      </c>
      <c r="B960" s="2" t="s">
        <v>2245</v>
      </c>
      <c r="C960" s="24">
        <v>43199</v>
      </c>
      <c r="D960" s="24">
        <v>43195</v>
      </c>
      <c r="E960" s="24">
        <v>44064</v>
      </c>
      <c r="F960" s="2" t="s">
        <v>2</v>
      </c>
    </row>
    <row r="961" spans="1:6" ht="12.75" customHeight="1" x14ac:dyDescent="0.35">
      <c r="A961" s="1" t="s">
        <v>962</v>
      </c>
      <c r="B961" s="2" t="s">
        <v>2246</v>
      </c>
      <c r="C961" s="24" t="s">
        <v>133</v>
      </c>
      <c r="D961" s="24" t="s">
        <v>133</v>
      </c>
      <c r="E961" s="24" t="s">
        <v>133</v>
      </c>
      <c r="F961" s="2" t="s">
        <v>133</v>
      </c>
    </row>
    <row r="962" spans="1:6" ht="12.75" customHeight="1" x14ac:dyDescent="0.35">
      <c r="A962" s="1" t="s">
        <v>963</v>
      </c>
      <c r="B962" s="2" t="s">
        <v>2233</v>
      </c>
      <c r="C962" s="24" t="s">
        <v>133</v>
      </c>
      <c r="D962" s="24" t="s">
        <v>133</v>
      </c>
      <c r="E962" s="24" t="s">
        <v>133</v>
      </c>
      <c r="F962" s="2" t="s">
        <v>133</v>
      </c>
    </row>
    <row r="963" spans="1:6" ht="12.75" customHeight="1" x14ac:dyDescent="0.35">
      <c r="A963" s="1" t="s">
        <v>964</v>
      </c>
      <c r="B963" s="2" t="s">
        <v>2245</v>
      </c>
      <c r="C963" s="24">
        <v>43861</v>
      </c>
      <c r="D963" s="24">
        <v>43860</v>
      </c>
      <c r="E963" s="24">
        <v>44092</v>
      </c>
      <c r="F963" s="2" t="s">
        <v>4</v>
      </c>
    </row>
    <row r="964" spans="1:6" ht="12.75" customHeight="1" x14ac:dyDescent="0.35">
      <c r="A964" s="1" t="s">
        <v>965</v>
      </c>
      <c r="B964" s="2" t="s">
        <v>2245</v>
      </c>
      <c r="C964" s="24" t="s">
        <v>133</v>
      </c>
      <c r="D964" s="24" t="s">
        <v>133</v>
      </c>
      <c r="E964" s="24" t="s">
        <v>133</v>
      </c>
      <c r="F964" s="2" t="s">
        <v>133</v>
      </c>
    </row>
    <row r="965" spans="1:6" ht="12.75" customHeight="1" x14ac:dyDescent="0.35">
      <c r="A965" s="1" t="s">
        <v>966</v>
      </c>
      <c r="B965" s="2" t="s">
        <v>2239</v>
      </c>
      <c r="C965" s="24" t="s">
        <v>133</v>
      </c>
      <c r="D965" s="24" t="s">
        <v>133</v>
      </c>
      <c r="E965" s="24" t="s">
        <v>133</v>
      </c>
      <c r="F965" s="2" t="s">
        <v>133</v>
      </c>
    </row>
    <row r="966" spans="1:6" ht="12.75" customHeight="1" x14ac:dyDescent="0.35">
      <c r="A966" s="1" t="s">
        <v>967</v>
      </c>
      <c r="B966" s="2" t="s">
        <v>2243</v>
      </c>
      <c r="C966" s="24" t="s">
        <v>133</v>
      </c>
      <c r="D966" s="24" t="s">
        <v>133</v>
      </c>
      <c r="E966" s="24" t="s">
        <v>133</v>
      </c>
      <c r="F966" s="2" t="s">
        <v>133</v>
      </c>
    </row>
    <row r="967" spans="1:6" ht="12.75" customHeight="1" x14ac:dyDescent="0.35">
      <c r="A967" s="1" t="s">
        <v>968</v>
      </c>
      <c r="B967" s="2" t="s">
        <v>2233</v>
      </c>
      <c r="C967" s="24" t="s">
        <v>133</v>
      </c>
      <c r="D967" s="24" t="s">
        <v>133</v>
      </c>
      <c r="E967" s="24" t="s">
        <v>133</v>
      </c>
      <c r="F967" s="2" t="s">
        <v>133</v>
      </c>
    </row>
    <row r="968" spans="1:6" ht="12.75" customHeight="1" x14ac:dyDescent="0.35">
      <c r="A968" s="1" t="s">
        <v>969</v>
      </c>
      <c r="B968" s="2" t="s">
        <v>2244</v>
      </c>
      <c r="C968" s="24" t="s">
        <v>133</v>
      </c>
      <c r="D968" s="24" t="s">
        <v>133</v>
      </c>
      <c r="E968" s="24" t="s">
        <v>133</v>
      </c>
      <c r="F968" s="2" t="s">
        <v>133</v>
      </c>
    </row>
    <row r="969" spans="1:6" ht="12.75" customHeight="1" x14ac:dyDescent="0.35">
      <c r="A969" s="1" t="s">
        <v>970</v>
      </c>
      <c r="B969" s="2" t="s">
        <v>2244</v>
      </c>
      <c r="C969" s="24">
        <v>43396</v>
      </c>
      <c r="D969" s="24">
        <v>43383</v>
      </c>
      <c r="E969" s="24">
        <v>43878</v>
      </c>
      <c r="F969" s="2" t="s">
        <v>133</v>
      </c>
    </row>
    <row r="970" spans="1:6" ht="12.75" customHeight="1" x14ac:dyDescent="0.35">
      <c r="A970" s="1" t="s">
        <v>971</v>
      </c>
      <c r="B970" s="2" t="s">
        <v>2240</v>
      </c>
      <c r="C970" s="24">
        <v>44102</v>
      </c>
      <c r="D970" s="24">
        <v>43962</v>
      </c>
      <c r="E970" s="24">
        <v>45188</v>
      </c>
      <c r="F970" s="2" t="s">
        <v>2</v>
      </c>
    </row>
    <row r="971" spans="1:6" ht="12.75" customHeight="1" x14ac:dyDescent="0.35">
      <c r="A971" s="1" t="s">
        <v>972</v>
      </c>
      <c r="B971" s="2" t="s">
        <v>2245</v>
      </c>
      <c r="C971" s="24" t="s">
        <v>133</v>
      </c>
      <c r="D971" s="24" t="s">
        <v>133</v>
      </c>
      <c r="E971" s="24" t="s">
        <v>133</v>
      </c>
      <c r="F971" s="2" t="s">
        <v>133</v>
      </c>
    </row>
    <row r="972" spans="1:6" ht="12.75" customHeight="1" x14ac:dyDescent="0.35">
      <c r="A972" s="1" t="s">
        <v>973</v>
      </c>
      <c r="B972" s="2" t="s">
        <v>2239</v>
      </c>
      <c r="C972" s="24" t="s">
        <v>133</v>
      </c>
      <c r="D972" s="24" t="s">
        <v>133</v>
      </c>
      <c r="E972" s="24" t="s">
        <v>133</v>
      </c>
      <c r="F972" s="2" t="s">
        <v>133</v>
      </c>
    </row>
    <row r="973" spans="1:6" ht="12.75" customHeight="1" x14ac:dyDescent="0.35">
      <c r="A973" s="1" t="s">
        <v>974</v>
      </c>
      <c r="B973" s="2" t="s">
        <v>2245</v>
      </c>
      <c r="C973" s="24" t="s">
        <v>133</v>
      </c>
      <c r="D973" s="24" t="s">
        <v>133</v>
      </c>
      <c r="E973" s="24" t="s">
        <v>133</v>
      </c>
      <c r="F973" s="2" t="s">
        <v>133</v>
      </c>
    </row>
    <row r="974" spans="1:6" ht="12.75" customHeight="1" x14ac:dyDescent="0.35">
      <c r="A974" s="1" t="s">
        <v>975</v>
      </c>
      <c r="B974" s="2" t="s">
        <v>2242</v>
      </c>
      <c r="C974" s="24" t="s">
        <v>133</v>
      </c>
      <c r="D974" s="24" t="s">
        <v>133</v>
      </c>
      <c r="E974" s="24" t="s">
        <v>133</v>
      </c>
      <c r="F974" s="2" t="s">
        <v>133</v>
      </c>
    </row>
    <row r="975" spans="1:6" ht="12.75" customHeight="1" x14ac:dyDescent="0.35">
      <c r="A975" s="1" t="s">
        <v>976</v>
      </c>
      <c r="B975" s="2" t="s">
        <v>2245</v>
      </c>
      <c r="C975" s="24">
        <v>45157</v>
      </c>
      <c r="D975" s="24">
        <v>45155</v>
      </c>
      <c r="E975" s="24">
        <v>45383</v>
      </c>
      <c r="F975" s="2" t="s">
        <v>4</v>
      </c>
    </row>
    <row r="976" spans="1:6" ht="12.75" customHeight="1" x14ac:dyDescent="0.35">
      <c r="A976" s="1" t="s">
        <v>977</v>
      </c>
      <c r="B976" s="2" t="s">
        <v>2238</v>
      </c>
      <c r="C976" s="24" t="s">
        <v>133</v>
      </c>
      <c r="D976" s="24" t="s">
        <v>133</v>
      </c>
      <c r="E976" s="24" t="s">
        <v>133</v>
      </c>
      <c r="F976" s="2" t="s">
        <v>133</v>
      </c>
    </row>
    <row r="977" spans="1:6" ht="12.75" customHeight="1" x14ac:dyDescent="0.35">
      <c r="A977" s="1" t="s">
        <v>978</v>
      </c>
      <c r="B977" s="2" t="s">
        <v>2252</v>
      </c>
      <c r="C977" s="24">
        <v>44474</v>
      </c>
      <c r="D977" s="24">
        <v>44462</v>
      </c>
      <c r="E977" s="24">
        <v>45223</v>
      </c>
      <c r="F977" s="2" t="s">
        <v>2</v>
      </c>
    </row>
    <row r="978" spans="1:6" ht="12.75" customHeight="1" x14ac:dyDescent="0.35">
      <c r="A978" s="1" t="s">
        <v>979</v>
      </c>
      <c r="B978" s="2" t="s">
        <v>2254</v>
      </c>
      <c r="C978" s="24" t="s">
        <v>133</v>
      </c>
      <c r="D978" s="24" t="s">
        <v>133</v>
      </c>
      <c r="E978" s="24" t="s">
        <v>133</v>
      </c>
      <c r="F978" s="2" t="s">
        <v>133</v>
      </c>
    </row>
    <row r="979" spans="1:6" ht="12.75" customHeight="1" x14ac:dyDescent="0.35">
      <c r="A979" s="1" t="s">
        <v>980</v>
      </c>
      <c r="B979" s="2" t="s">
        <v>2244</v>
      </c>
      <c r="C979" s="24" t="s">
        <v>133</v>
      </c>
      <c r="D979" s="24" t="s">
        <v>133</v>
      </c>
      <c r="E979" s="24" t="s">
        <v>133</v>
      </c>
      <c r="F979" s="2" t="s">
        <v>133</v>
      </c>
    </row>
    <row r="980" spans="1:6" ht="12.75" customHeight="1" x14ac:dyDescent="0.35">
      <c r="A980" s="1" t="s">
        <v>981</v>
      </c>
      <c r="B980" s="2" t="s">
        <v>2244</v>
      </c>
      <c r="C980" s="24" t="s">
        <v>133</v>
      </c>
      <c r="D980" s="24" t="s">
        <v>133</v>
      </c>
      <c r="E980" s="24" t="s">
        <v>133</v>
      </c>
      <c r="F980" s="2" t="s">
        <v>133</v>
      </c>
    </row>
    <row r="981" spans="1:6" ht="12.75" customHeight="1" x14ac:dyDescent="0.35">
      <c r="A981" s="1" t="s">
        <v>982</v>
      </c>
      <c r="B981" s="2" t="s">
        <v>2244</v>
      </c>
      <c r="C981" s="24" t="s">
        <v>133</v>
      </c>
      <c r="D981" s="24" t="s">
        <v>133</v>
      </c>
      <c r="E981" s="24" t="s">
        <v>133</v>
      </c>
      <c r="F981" s="2" t="s">
        <v>133</v>
      </c>
    </row>
    <row r="982" spans="1:6" ht="12.75" customHeight="1" x14ac:dyDescent="0.35">
      <c r="A982" s="1" t="s">
        <v>983</v>
      </c>
      <c r="B982" s="2" t="s">
        <v>2239</v>
      </c>
      <c r="C982" s="24">
        <v>45358</v>
      </c>
      <c r="D982" s="24">
        <v>45354</v>
      </c>
      <c r="E982" s="24" t="s">
        <v>133</v>
      </c>
      <c r="F982" s="2" t="s">
        <v>133</v>
      </c>
    </row>
    <row r="983" spans="1:6" ht="12.75" customHeight="1" x14ac:dyDescent="0.35">
      <c r="A983" s="1" t="s">
        <v>984</v>
      </c>
      <c r="B983" s="2" t="s">
        <v>2245</v>
      </c>
      <c r="C983" s="24">
        <v>45841</v>
      </c>
      <c r="D983" s="24">
        <v>45839</v>
      </c>
      <c r="E983" s="24" t="s">
        <v>133</v>
      </c>
      <c r="F983" s="2" t="s">
        <v>133</v>
      </c>
    </row>
    <row r="984" spans="1:6" ht="12.75" customHeight="1" x14ac:dyDescent="0.35">
      <c r="A984" s="1" t="s">
        <v>985</v>
      </c>
      <c r="B984" s="2" t="s">
        <v>2237</v>
      </c>
      <c r="C984" s="24" t="s">
        <v>133</v>
      </c>
      <c r="D984" s="24" t="s">
        <v>133</v>
      </c>
      <c r="E984" s="24" t="s">
        <v>133</v>
      </c>
      <c r="F984" s="2" t="s">
        <v>133</v>
      </c>
    </row>
    <row r="985" spans="1:6" ht="12.75" customHeight="1" x14ac:dyDescent="0.35">
      <c r="A985" s="1" t="s">
        <v>986</v>
      </c>
      <c r="B985" s="2" t="s">
        <v>2241</v>
      </c>
      <c r="C985" s="24">
        <v>45803</v>
      </c>
      <c r="D985" s="24">
        <v>45799</v>
      </c>
      <c r="E985" s="24" t="s">
        <v>133</v>
      </c>
      <c r="F985" s="2" t="s">
        <v>133</v>
      </c>
    </row>
    <row r="986" spans="1:6" ht="12.75" customHeight="1" x14ac:dyDescent="0.35">
      <c r="A986" s="1" t="s">
        <v>987</v>
      </c>
      <c r="B986" s="2" t="s">
        <v>2245</v>
      </c>
      <c r="C986" s="24">
        <v>43318</v>
      </c>
      <c r="D986" s="24">
        <v>43306</v>
      </c>
      <c r="E986" s="24">
        <v>44469</v>
      </c>
      <c r="F986" s="2" t="s">
        <v>2</v>
      </c>
    </row>
    <row r="987" spans="1:6" ht="12.75" customHeight="1" x14ac:dyDescent="0.35">
      <c r="A987" s="1" t="s">
        <v>988</v>
      </c>
      <c r="B987" s="2" t="s">
        <v>2246</v>
      </c>
      <c r="C987" s="24" t="s">
        <v>133</v>
      </c>
      <c r="D987" s="24" t="s">
        <v>133</v>
      </c>
      <c r="E987" s="24" t="s">
        <v>133</v>
      </c>
      <c r="F987" s="2" t="s">
        <v>133</v>
      </c>
    </row>
    <row r="988" spans="1:6" ht="12.75" customHeight="1" x14ac:dyDescent="0.35">
      <c r="A988" s="1" t="s">
        <v>989</v>
      </c>
      <c r="B988" s="2" t="s">
        <v>2233</v>
      </c>
      <c r="C988" s="24" t="s">
        <v>133</v>
      </c>
      <c r="D988" s="24" t="s">
        <v>133</v>
      </c>
      <c r="E988" s="24" t="s">
        <v>133</v>
      </c>
      <c r="F988" s="2" t="s">
        <v>133</v>
      </c>
    </row>
    <row r="989" spans="1:6" ht="12.75" customHeight="1" x14ac:dyDescent="0.35">
      <c r="A989" s="1" t="s">
        <v>990</v>
      </c>
      <c r="B989" s="2" t="s">
        <v>2239</v>
      </c>
      <c r="C989" s="24" t="s">
        <v>133</v>
      </c>
      <c r="D989" s="24" t="s">
        <v>133</v>
      </c>
      <c r="E989" s="24" t="s">
        <v>133</v>
      </c>
      <c r="F989" s="2" t="s">
        <v>133</v>
      </c>
    </row>
    <row r="990" spans="1:6" ht="12.75" customHeight="1" x14ac:dyDescent="0.35">
      <c r="A990" s="1" t="s">
        <v>991</v>
      </c>
      <c r="B990" s="2" t="s">
        <v>2245</v>
      </c>
      <c r="C990" s="24">
        <v>44266</v>
      </c>
      <c r="D990" s="24">
        <v>44265</v>
      </c>
      <c r="E990" s="24" t="s">
        <v>133</v>
      </c>
      <c r="F990" s="2" t="s">
        <v>133</v>
      </c>
    </row>
    <row r="991" spans="1:6" ht="12.75" customHeight="1" x14ac:dyDescent="0.35">
      <c r="A991" s="1" t="s">
        <v>992</v>
      </c>
      <c r="B991" s="2" t="s">
        <v>2238</v>
      </c>
      <c r="C991" s="24" t="s">
        <v>133</v>
      </c>
      <c r="D991" s="24" t="s">
        <v>133</v>
      </c>
      <c r="E991" s="24" t="s">
        <v>133</v>
      </c>
      <c r="F991" s="2" t="s">
        <v>133</v>
      </c>
    </row>
    <row r="992" spans="1:6" ht="12.75" customHeight="1" x14ac:dyDescent="0.35">
      <c r="A992" s="1" t="s">
        <v>993</v>
      </c>
      <c r="B992" s="2" t="s">
        <v>2239</v>
      </c>
      <c r="C992" s="24" t="s">
        <v>133</v>
      </c>
      <c r="D992" s="24" t="s">
        <v>133</v>
      </c>
      <c r="E992" s="24" t="s">
        <v>133</v>
      </c>
      <c r="F992" s="2" t="s">
        <v>133</v>
      </c>
    </row>
    <row r="993" spans="1:6" ht="12.75" customHeight="1" x14ac:dyDescent="0.35">
      <c r="A993" s="1" t="s">
        <v>994</v>
      </c>
      <c r="B993" s="2" t="s">
        <v>2246</v>
      </c>
      <c r="C993" s="24" t="s">
        <v>133</v>
      </c>
      <c r="D993" s="24" t="s">
        <v>133</v>
      </c>
      <c r="E993" s="24" t="s">
        <v>133</v>
      </c>
      <c r="F993" s="2" t="s">
        <v>133</v>
      </c>
    </row>
    <row r="994" spans="1:6" ht="12.75" customHeight="1" x14ac:dyDescent="0.35">
      <c r="A994" s="1" t="s">
        <v>995</v>
      </c>
      <c r="B994" s="2" t="s">
        <v>2246</v>
      </c>
      <c r="C994" s="24" t="s">
        <v>133</v>
      </c>
      <c r="D994" s="24" t="s">
        <v>133</v>
      </c>
      <c r="E994" s="24" t="s">
        <v>133</v>
      </c>
      <c r="F994" s="2" t="s">
        <v>133</v>
      </c>
    </row>
    <row r="995" spans="1:6" ht="12.75" customHeight="1" x14ac:dyDescent="0.35">
      <c r="A995" s="1" t="s">
        <v>996</v>
      </c>
      <c r="B995" s="2" t="s">
        <v>2254</v>
      </c>
      <c r="C995" s="24" t="s">
        <v>133</v>
      </c>
      <c r="D995" s="24" t="s">
        <v>133</v>
      </c>
      <c r="E995" s="24" t="s">
        <v>133</v>
      </c>
      <c r="F995" s="2" t="s">
        <v>133</v>
      </c>
    </row>
    <row r="996" spans="1:6" ht="12.75" customHeight="1" x14ac:dyDescent="0.35">
      <c r="A996" s="1" t="s">
        <v>997</v>
      </c>
      <c r="B996" s="2" t="s">
        <v>2251</v>
      </c>
      <c r="C996" s="24">
        <v>44781</v>
      </c>
      <c r="D996" s="24">
        <v>44623</v>
      </c>
      <c r="E996" s="24" t="s">
        <v>133</v>
      </c>
      <c r="F996" s="2" t="s">
        <v>133</v>
      </c>
    </row>
    <row r="997" spans="1:6" ht="12.75" customHeight="1" x14ac:dyDescent="0.35">
      <c r="A997" s="1" t="s">
        <v>998</v>
      </c>
      <c r="B997" s="2" t="s">
        <v>2246</v>
      </c>
      <c r="C997" s="24" t="s">
        <v>133</v>
      </c>
      <c r="D997" s="24" t="s">
        <v>133</v>
      </c>
      <c r="E997" s="24" t="s">
        <v>133</v>
      </c>
      <c r="F997" s="2" t="s">
        <v>133</v>
      </c>
    </row>
    <row r="998" spans="1:6" ht="12.75" customHeight="1" x14ac:dyDescent="0.35">
      <c r="A998" s="1" t="s">
        <v>999</v>
      </c>
      <c r="B998" s="2" t="s">
        <v>2239</v>
      </c>
      <c r="C998" s="24">
        <v>44783</v>
      </c>
      <c r="D998" s="24">
        <v>44783</v>
      </c>
      <c r="E998" s="24">
        <v>45266</v>
      </c>
      <c r="F998" s="2" t="s">
        <v>4</v>
      </c>
    </row>
    <row r="999" spans="1:6" ht="12.75" customHeight="1" x14ac:dyDescent="0.35">
      <c r="A999" s="1" t="s">
        <v>1000</v>
      </c>
      <c r="B999" s="2" t="s">
        <v>2244</v>
      </c>
      <c r="C999" s="24" t="s">
        <v>133</v>
      </c>
      <c r="D999" s="24" t="s">
        <v>133</v>
      </c>
      <c r="E999" s="24" t="s">
        <v>133</v>
      </c>
      <c r="F999" s="2" t="s">
        <v>133</v>
      </c>
    </row>
    <row r="1000" spans="1:6" ht="12.75" customHeight="1" x14ac:dyDescent="0.35">
      <c r="A1000" s="1" t="s">
        <v>1001</v>
      </c>
      <c r="B1000" s="2" t="s">
        <v>2233</v>
      </c>
      <c r="C1000" s="24" t="s">
        <v>133</v>
      </c>
      <c r="D1000" s="24" t="s">
        <v>133</v>
      </c>
      <c r="E1000" s="24" t="s">
        <v>133</v>
      </c>
      <c r="F1000" s="2" t="s">
        <v>133</v>
      </c>
    </row>
    <row r="1001" spans="1:6" ht="12.75" customHeight="1" x14ac:dyDescent="0.35">
      <c r="A1001" s="1" t="s">
        <v>1002</v>
      </c>
      <c r="B1001" s="2" t="s">
        <v>2247</v>
      </c>
      <c r="C1001" s="24">
        <v>43535</v>
      </c>
      <c r="D1001" s="24">
        <v>43529</v>
      </c>
      <c r="E1001" s="24">
        <v>43819</v>
      </c>
      <c r="F1001" s="2" t="s">
        <v>12</v>
      </c>
    </row>
    <row r="1002" spans="1:6" ht="12.75" customHeight="1" x14ac:dyDescent="0.35">
      <c r="A1002" s="1" t="s">
        <v>1003</v>
      </c>
      <c r="B1002" s="2" t="s">
        <v>2254</v>
      </c>
      <c r="C1002" s="24" t="s">
        <v>133</v>
      </c>
      <c r="D1002" s="24" t="s">
        <v>133</v>
      </c>
      <c r="E1002" s="24" t="s">
        <v>133</v>
      </c>
      <c r="F1002" s="2" t="s">
        <v>133</v>
      </c>
    </row>
    <row r="1003" spans="1:6" ht="12.75" customHeight="1" x14ac:dyDescent="0.35">
      <c r="A1003" s="1" t="s">
        <v>1004</v>
      </c>
      <c r="B1003" s="2" t="s">
        <v>2243</v>
      </c>
      <c r="C1003" s="24">
        <v>43804</v>
      </c>
      <c r="D1003" s="24">
        <v>43776</v>
      </c>
      <c r="E1003" s="24" t="s">
        <v>133</v>
      </c>
      <c r="F1003" s="2" t="s">
        <v>133</v>
      </c>
    </row>
    <row r="1004" spans="1:6" ht="12.75" customHeight="1" x14ac:dyDescent="0.35">
      <c r="A1004" s="1" t="s">
        <v>1005</v>
      </c>
      <c r="B1004" s="2" t="s">
        <v>2249</v>
      </c>
      <c r="C1004" s="24" t="s">
        <v>133</v>
      </c>
      <c r="D1004" s="24" t="s">
        <v>133</v>
      </c>
      <c r="E1004" s="24" t="s">
        <v>133</v>
      </c>
      <c r="F1004" s="2" t="s">
        <v>133</v>
      </c>
    </row>
    <row r="1005" spans="1:6" ht="12.75" customHeight="1" x14ac:dyDescent="0.35">
      <c r="A1005" s="1" t="s">
        <v>1006</v>
      </c>
      <c r="B1005" s="2" t="s">
        <v>2239</v>
      </c>
      <c r="C1005" s="24" t="s">
        <v>133</v>
      </c>
      <c r="D1005" s="24" t="s">
        <v>133</v>
      </c>
      <c r="E1005" s="24" t="s">
        <v>133</v>
      </c>
      <c r="F1005" s="2" t="s">
        <v>133</v>
      </c>
    </row>
    <row r="1006" spans="1:6" ht="12.75" customHeight="1" x14ac:dyDescent="0.35">
      <c r="A1006" s="1" t="s">
        <v>1007</v>
      </c>
      <c r="B1006" s="2" t="s">
        <v>2244</v>
      </c>
      <c r="C1006" s="24" t="s">
        <v>133</v>
      </c>
      <c r="D1006" s="24" t="s">
        <v>133</v>
      </c>
      <c r="E1006" s="24" t="s">
        <v>133</v>
      </c>
      <c r="F1006" s="2" t="s">
        <v>133</v>
      </c>
    </row>
    <row r="1007" spans="1:6" ht="12.75" customHeight="1" x14ac:dyDescent="0.35">
      <c r="A1007" s="1" t="s">
        <v>1008</v>
      </c>
      <c r="B1007" s="2" t="s">
        <v>2250</v>
      </c>
      <c r="C1007" s="24">
        <v>45016</v>
      </c>
      <c r="D1007" s="24">
        <v>45015</v>
      </c>
      <c r="E1007" s="24">
        <v>45604</v>
      </c>
      <c r="F1007" s="2" t="s">
        <v>4</v>
      </c>
    </row>
    <row r="1008" spans="1:6" ht="12.75" customHeight="1" x14ac:dyDescent="0.35">
      <c r="A1008" s="1" t="s">
        <v>1009</v>
      </c>
      <c r="B1008" s="2" t="s">
        <v>2233</v>
      </c>
      <c r="C1008" s="24" t="s">
        <v>133</v>
      </c>
      <c r="D1008" s="24" t="s">
        <v>133</v>
      </c>
      <c r="E1008" s="24" t="s">
        <v>133</v>
      </c>
      <c r="F1008" s="2" t="s">
        <v>133</v>
      </c>
    </row>
    <row r="1009" spans="1:6" ht="12.75" customHeight="1" x14ac:dyDescent="0.35">
      <c r="A1009" s="1" t="s">
        <v>1010</v>
      </c>
      <c r="B1009" s="2" t="s">
        <v>2239</v>
      </c>
      <c r="C1009" s="24" t="s">
        <v>133</v>
      </c>
      <c r="D1009" s="24" t="s">
        <v>133</v>
      </c>
      <c r="E1009" s="24" t="s">
        <v>133</v>
      </c>
      <c r="F1009" s="2" t="s">
        <v>133</v>
      </c>
    </row>
    <row r="1010" spans="1:6" ht="12.75" customHeight="1" x14ac:dyDescent="0.35">
      <c r="A1010" s="1" t="s">
        <v>1011</v>
      </c>
      <c r="B1010" s="2" t="s">
        <v>2240</v>
      </c>
      <c r="C1010" s="24">
        <v>45104</v>
      </c>
      <c r="D1010" s="24">
        <v>45098</v>
      </c>
      <c r="E1010" s="24" t="s">
        <v>133</v>
      </c>
      <c r="F1010" s="2" t="s">
        <v>133</v>
      </c>
    </row>
    <row r="1011" spans="1:6" ht="12.75" customHeight="1" x14ac:dyDescent="0.35">
      <c r="A1011" s="1" t="s">
        <v>1012</v>
      </c>
      <c r="B1011" s="2" t="s">
        <v>2243</v>
      </c>
      <c r="C1011" s="24" t="s">
        <v>133</v>
      </c>
      <c r="D1011" s="24" t="s">
        <v>133</v>
      </c>
      <c r="E1011" s="24" t="s">
        <v>133</v>
      </c>
      <c r="F1011" s="2" t="s">
        <v>133</v>
      </c>
    </row>
    <row r="1012" spans="1:6" ht="12.75" customHeight="1" x14ac:dyDescent="0.35">
      <c r="A1012" s="1" t="s">
        <v>1013</v>
      </c>
      <c r="B1012" s="2" t="s">
        <v>2238</v>
      </c>
      <c r="C1012" s="24" t="s">
        <v>133</v>
      </c>
      <c r="D1012" s="24" t="s">
        <v>133</v>
      </c>
      <c r="E1012" s="24" t="s">
        <v>133</v>
      </c>
      <c r="F1012" s="2" t="s">
        <v>133</v>
      </c>
    </row>
    <row r="1013" spans="1:6" ht="12.75" customHeight="1" x14ac:dyDescent="0.35">
      <c r="A1013" s="1" t="s">
        <v>1014</v>
      </c>
      <c r="B1013" s="2" t="s">
        <v>2254</v>
      </c>
      <c r="C1013" s="24" t="s">
        <v>133</v>
      </c>
      <c r="D1013" s="24" t="s">
        <v>133</v>
      </c>
      <c r="E1013" s="24" t="s">
        <v>133</v>
      </c>
      <c r="F1013" s="2" t="s">
        <v>133</v>
      </c>
    </row>
    <row r="1014" spans="1:6" ht="12.75" customHeight="1" x14ac:dyDescent="0.35">
      <c r="A1014" s="1" t="s">
        <v>1015</v>
      </c>
      <c r="B1014" s="2" t="s">
        <v>2252</v>
      </c>
      <c r="C1014" s="24" t="s">
        <v>133</v>
      </c>
      <c r="D1014" s="24" t="s">
        <v>133</v>
      </c>
      <c r="E1014" s="24" t="s">
        <v>133</v>
      </c>
      <c r="F1014" s="2" t="s">
        <v>133</v>
      </c>
    </row>
    <row r="1015" spans="1:6" ht="12.75" customHeight="1" x14ac:dyDescent="0.35">
      <c r="A1015" s="1" t="s">
        <v>1016</v>
      </c>
      <c r="B1015" s="2" t="s">
        <v>2248</v>
      </c>
      <c r="C1015" s="24">
        <v>45854</v>
      </c>
      <c r="D1015" s="24">
        <v>45852</v>
      </c>
      <c r="E1015" s="24" t="s">
        <v>133</v>
      </c>
      <c r="F1015" s="2" t="s">
        <v>133</v>
      </c>
    </row>
    <row r="1016" spans="1:6" ht="12.75" customHeight="1" x14ac:dyDescent="0.35">
      <c r="A1016" s="1" t="s">
        <v>1017</v>
      </c>
      <c r="B1016" s="2" t="s">
        <v>2233</v>
      </c>
      <c r="C1016" s="24" t="s">
        <v>133</v>
      </c>
      <c r="D1016" s="24" t="s">
        <v>133</v>
      </c>
      <c r="E1016" s="24" t="s">
        <v>133</v>
      </c>
      <c r="F1016" s="2" t="s">
        <v>133</v>
      </c>
    </row>
    <row r="1017" spans="1:6" ht="12.75" customHeight="1" x14ac:dyDescent="0.35">
      <c r="A1017" s="1" t="s">
        <v>1018</v>
      </c>
      <c r="B1017" s="2" t="s">
        <v>2250</v>
      </c>
      <c r="C1017" s="24">
        <v>44903</v>
      </c>
      <c r="D1017" s="24">
        <v>44897</v>
      </c>
      <c r="E1017" s="24" t="s">
        <v>133</v>
      </c>
      <c r="F1017" s="2" t="s">
        <v>133</v>
      </c>
    </row>
    <row r="1018" spans="1:6" ht="12.75" customHeight="1" x14ac:dyDescent="0.35">
      <c r="A1018" s="1" t="s">
        <v>1019</v>
      </c>
      <c r="B1018" s="2" t="s">
        <v>2247</v>
      </c>
      <c r="C1018" s="24">
        <v>44167</v>
      </c>
      <c r="D1018" s="24">
        <v>44027</v>
      </c>
      <c r="E1018" s="24">
        <v>44558</v>
      </c>
      <c r="F1018" s="2" t="s">
        <v>4</v>
      </c>
    </row>
    <row r="1019" spans="1:6" ht="12.75" customHeight="1" x14ac:dyDescent="0.35">
      <c r="A1019" s="1" t="s">
        <v>1020</v>
      </c>
      <c r="B1019" s="2" t="s">
        <v>2240</v>
      </c>
      <c r="C1019" s="24">
        <v>45691</v>
      </c>
      <c r="D1019" s="24">
        <v>45691</v>
      </c>
      <c r="E1019" s="24">
        <v>45840</v>
      </c>
      <c r="F1019" s="2" t="s">
        <v>4</v>
      </c>
    </row>
    <row r="1020" spans="1:6" ht="12.75" customHeight="1" x14ac:dyDescent="0.35">
      <c r="A1020" s="1" t="s">
        <v>1021</v>
      </c>
      <c r="B1020" s="2" t="s">
        <v>2248</v>
      </c>
      <c r="C1020" s="24" t="s">
        <v>133</v>
      </c>
      <c r="D1020" s="24" t="s">
        <v>133</v>
      </c>
      <c r="E1020" s="24" t="s">
        <v>133</v>
      </c>
      <c r="F1020" s="2" t="s">
        <v>133</v>
      </c>
    </row>
    <row r="1021" spans="1:6" ht="12.75" customHeight="1" x14ac:dyDescent="0.35">
      <c r="A1021" s="1" t="s">
        <v>1022</v>
      </c>
      <c r="B1021" s="2" t="s">
        <v>2242</v>
      </c>
      <c r="C1021" s="24">
        <v>43578</v>
      </c>
      <c r="D1021" s="24">
        <v>43577</v>
      </c>
      <c r="E1021" s="24">
        <v>43741</v>
      </c>
      <c r="F1021" s="2" t="s">
        <v>12</v>
      </c>
    </row>
    <row r="1022" spans="1:6" ht="12.75" customHeight="1" x14ac:dyDescent="0.35">
      <c r="A1022" s="1" t="s">
        <v>1023</v>
      </c>
      <c r="B1022" s="2" t="s">
        <v>2246</v>
      </c>
      <c r="C1022" s="24" t="s">
        <v>133</v>
      </c>
      <c r="D1022" s="24" t="s">
        <v>133</v>
      </c>
      <c r="E1022" s="24" t="s">
        <v>133</v>
      </c>
      <c r="F1022" s="2" t="s">
        <v>133</v>
      </c>
    </row>
    <row r="1023" spans="1:6" ht="12.75" customHeight="1" x14ac:dyDescent="0.35">
      <c r="A1023" s="1" t="s">
        <v>1024</v>
      </c>
      <c r="B1023" s="2" t="s">
        <v>2245</v>
      </c>
      <c r="C1023" s="24" t="s">
        <v>133</v>
      </c>
      <c r="D1023" s="24" t="s">
        <v>133</v>
      </c>
      <c r="E1023" s="24" t="s">
        <v>133</v>
      </c>
      <c r="F1023" s="2" t="s">
        <v>133</v>
      </c>
    </row>
    <row r="1024" spans="1:6" ht="12.75" customHeight="1" x14ac:dyDescent="0.35">
      <c r="A1024" s="1" t="s">
        <v>1025</v>
      </c>
      <c r="B1024" s="2" t="s">
        <v>2240</v>
      </c>
      <c r="C1024" s="24" t="s">
        <v>133</v>
      </c>
      <c r="D1024" s="24" t="s">
        <v>133</v>
      </c>
      <c r="E1024" s="24" t="s">
        <v>133</v>
      </c>
      <c r="F1024" s="2" t="s">
        <v>133</v>
      </c>
    </row>
    <row r="1025" spans="1:6" ht="12.75" customHeight="1" x14ac:dyDescent="0.35">
      <c r="A1025" s="1" t="s">
        <v>1026</v>
      </c>
      <c r="B1025" s="2" t="s">
        <v>2241</v>
      </c>
      <c r="C1025" s="24">
        <v>45776</v>
      </c>
      <c r="D1025" s="24">
        <v>45771</v>
      </c>
      <c r="E1025" s="24" t="s">
        <v>133</v>
      </c>
      <c r="F1025" s="2" t="s">
        <v>133</v>
      </c>
    </row>
    <row r="1026" spans="1:6" ht="12.75" customHeight="1" x14ac:dyDescent="0.35">
      <c r="A1026" s="1" t="s">
        <v>1027</v>
      </c>
      <c r="B1026" s="2" t="s">
        <v>2244</v>
      </c>
      <c r="C1026" s="24" t="s">
        <v>133</v>
      </c>
      <c r="D1026" s="24" t="s">
        <v>133</v>
      </c>
      <c r="E1026" s="24" t="s">
        <v>133</v>
      </c>
      <c r="F1026" s="2" t="s">
        <v>133</v>
      </c>
    </row>
    <row r="1027" spans="1:6" ht="12.75" customHeight="1" x14ac:dyDescent="0.35">
      <c r="A1027" s="1" t="s">
        <v>1028</v>
      </c>
      <c r="B1027" s="2" t="s">
        <v>2247</v>
      </c>
      <c r="C1027" s="24">
        <v>43180</v>
      </c>
      <c r="D1027" s="24">
        <v>43175</v>
      </c>
      <c r="E1027" s="24">
        <v>43504</v>
      </c>
      <c r="F1027" s="2" t="s">
        <v>12</v>
      </c>
    </row>
    <row r="1028" spans="1:6" ht="12.75" customHeight="1" x14ac:dyDescent="0.35">
      <c r="A1028" s="1" t="s">
        <v>1029</v>
      </c>
      <c r="B1028" s="2" t="s">
        <v>2241</v>
      </c>
      <c r="C1028" s="24">
        <v>45803</v>
      </c>
      <c r="D1028" s="24">
        <v>45799</v>
      </c>
      <c r="E1028" s="24" t="s">
        <v>133</v>
      </c>
      <c r="F1028" s="2" t="s">
        <v>133</v>
      </c>
    </row>
    <row r="1029" spans="1:6" ht="12.75" customHeight="1" x14ac:dyDescent="0.35">
      <c r="A1029" s="1" t="s">
        <v>1030</v>
      </c>
      <c r="B1029" s="2" t="s">
        <v>2233</v>
      </c>
      <c r="C1029" s="24" t="s">
        <v>133</v>
      </c>
      <c r="D1029" s="24" t="s">
        <v>133</v>
      </c>
      <c r="E1029" s="24" t="s">
        <v>133</v>
      </c>
      <c r="F1029" s="2" t="s">
        <v>133</v>
      </c>
    </row>
    <row r="1030" spans="1:6" ht="12.75" customHeight="1" x14ac:dyDescent="0.35">
      <c r="A1030" s="1" t="s">
        <v>1031</v>
      </c>
      <c r="B1030" s="2" t="s">
        <v>2238</v>
      </c>
      <c r="C1030" s="24" t="s">
        <v>133</v>
      </c>
      <c r="D1030" s="24" t="s">
        <v>133</v>
      </c>
      <c r="E1030" s="24" t="s">
        <v>133</v>
      </c>
      <c r="F1030" s="2" t="s">
        <v>133</v>
      </c>
    </row>
    <row r="1031" spans="1:6" ht="12.75" customHeight="1" x14ac:dyDescent="0.35">
      <c r="A1031" s="1" t="s">
        <v>1032</v>
      </c>
      <c r="B1031" s="2" t="s">
        <v>2246</v>
      </c>
      <c r="C1031" s="24">
        <v>44344</v>
      </c>
      <c r="D1031" s="24">
        <v>44337</v>
      </c>
      <c r="E1031" s="24">
        <v>44634</v>
      </c>
      <c r="F1031" s="2" t="s">
        <v>4</v>
      </c>
    </row>
    <row r="1032" spans="1:6" ht="12.75" customHeight="1" x14ac:dyDescent="0.35">
      <c r="A1032" s="1" t="s">
        <v>1033</v>
      </c>
      <c r="B1032" s="2" t="s">
        <v>2242</v>
      </c>
      <c r="C1032" s="24" t="s">
        <v>133</v>
      </c>
      <c r="D1032" s="24" t="s">
        <v>133</v>
      </c>
      <c r="E1032" s="24" t="s">
        <v>133</v>
      </c>
      <c r="F1032" s="2" t="s">
        <v>133</v>
      </c>
    </row>
    <row r="1033" spans="1:6" ht="12.75" customHeight="1" x14ac:dyDescent="0.35">
      <c r="A1033" s="1" t="s">
        <v>1034</v>
      </c>
      <c r="B1033" s="2" t="s">
        <v>2252</v>
      </c>
      <c r="C1033" s="24" t="s">
        <v>133</v>
      </c>
      <c r="D1033" s="24" t="s">
        <v>133</v>
      </c>
      <c r="E1033" s="24" t="s">
        <v>133</v>
      </c>
      <c r="F1033" s="2" t="s">
        <v>133</v>
      </c>
    </row>
    <row r="1034" spans="1:6" ht="12.75" customHeight="1" x14ac:dyDescent="0.35">
      <c r="A1034" s="1" t="s">
        <v>1035</v>
      </c>
      <c r="B1034" s="2" t="s">
        <v>2237</v>
      </c>
      <c r="C1034" s="24">
        <v>43249</v>
      </c>
      <c r="D1034" s="24">
        <v>43242</v>
      </c>
      <c r="E1034" s="24">
        <v>43749</v>
      </c>
      <c r="F1034" s="2" t="s">
        <v>12</v>
      </c>
    </row>
    <row r="1035" spans="1:6" ht="12.75" customHeight="1" x14ac:dyDescent="0.35">
      <c r="A1035" s="1" t="s">
        <v>1036</v>
      </c>
      <c r="B1035" s="2" t="s">
        <v>2241</v>
      </c>
      <c r="C1035" s="24">
        <v>45776</v>
      </c>
      <c r="D1035" s="24">
        <v>45771</v>
      </c>
      <c r="E1035" s="24" t="s">
        <v>133</v>
      </c>
      <c r="F1035" s="2" t="s">
        <v>133</v>
      </c>
    </row>
    <row r="1036" spans="1:6" ht="12.75" customHeight="1" x14ac:dyDescent="0.35">
      <c r="A1036" s="1" t="s">
        <v>1037</v>
      </c>
      <c r="B1036" s="2" t="s">
        <v>2240</v>
      </c>
      <c r="C1036" s="24" t="s">
        <v>133</v>
      </c>
      <c r="D1036" s="24" t="s">
        <v>133</v>
      </c>
      <c r="E1036" s="24" t="s">
        <v>133</v>
      </c>
      <c r="F1036" s="2" t="s">
        <v>133</v>
      </c>
    </row>
    <row r="1037" spans="1:6" ht="12.75" customHeight="1" x14ac:dyDescent="0.35">
      <c r="A1037" s="1" t="s">
        <v>1038</v>
      </c>
      <c r="B1037" s="2" t="s">
        <v>2249</v>
      </c>
      <c r="C1037" s="24" t="s">
        <v>133</v>
      </c>
      <c r="D1037" s="24" t="s">
        <v>133</v>
      </c>
      <c r="E1037" s="24" t="s">
        <v>133</v>
      </c>
      <c r="F1037" s="2" t="s">
        <v>133</v>
      </c>
    </row>
    <row r="1038" spans="1:6" ht="12.75" customHeight="1" x14ac:dyDescent="0.35">
      <c r="A1038" s="1" t="s">
        <v>1039</v>
      </c>
      <c r="B1038" s="2" t="s">
        <v>2238</v>
      </c>
      <c r="C1038" s="24" t="s">
        <v>133</v>
      </c>
      <c r="D1038" s="24" t="s">
        <v>133</v>
      </c>
      <c r="E1038" s="24" t="s">
        <v>133</v>
      </c>
      <c r="F1038" s="2" t="s">
        <v>133</v>
      </c>
    </row>
    <row r="1039" spans="1:6" ht="12.75" customHeight="1" x14ac:dyDescent="0.35">
      <c r="A1039" s="1" t="s">
        <v>1040</v>
      </c>
      <c r="B1039" s="2" t="s">
        <v>2246</v>
      </c>
      <c r="C1039" s="24">
        <v>45289</v>
      </c>
      <c r="D1039" s="24">
        <v>45281</v>
      </c>
      <c r="E1039" s="24" t="s">
        <v>133</v>
      </c>
      <c r="F1039" s="2" t="s">
        <v>133</v>
      </c>
    </row>
    <row r="1040" spans="1:6" ht="12.75" customHeight="1" x14ac:dyDescent="0.35">
      <c r="A1040" s="1" t="s">
        <v>1041</v>
      </c>
      <c r="B1040" s="2" t="s">
        <v>2244</v>
      </c>
      <c r="C1040" s="24" t="s">
        <v>133</v>
      </c>
      <c r="D1040" s="24" t="s">
        <v>133</v>
      </c>
      <c r="E1040" s="24" t="s">
        <v>133</v>
      </c>
      <c r="F1040" s="2" t="s">
        <v>133</v>
      </c>
    </row>
    <row r="1041" spans="1:6" ht="12.75" customHeight="1" x14ac:dyDescent="0.35">
      <c r="A1041" s="1" t="s">
        <v>1042</v>
      </c>
      <c r="B1041" s="2" t="s">
        <v>2245</v>
      </c>
      <c r="C1041" s="24" t="s">
        <v>133</v>
      </c>
      <c r="D1041" s="24" t="s">
        <v>133</v>
      </c>
      <c r="E1041" s="24" t="s">
        <v>133</v>
      </c>
      <c r="F1041" s="2" t="s">
        <v>133</v>
      </c>
    </row>
    <row r="1042" spans="1:6" ht="12.75" customHeight="1" x14ac:dyDescent="0.35">
      <c r="A1042" s="1" t="s">
        <v>1043</v>
      </c>
      <c r="B1042" s="2" t="s">
        <v>2245</v>
      </c>
      <c r="C1042" s="24" t="s">
        <v>133</v>
      </c>
      <c r="D1042" s="24" t="s">
        <v>133</v>
      </c>
      <c r="E1042" s="24" t="s">
        <v>133</v>
      </c>
      <c r="F1042" s="2" t="s">
        <v>133</v>
      </c>
    </row>
    <row r="1043" spans="1:6" ht="12.75" customHeight="1" x14ac:dyDescent="0.35">
      <c r="A1043" s="1" t="s">
        <v>1044</v>
      </c>
      <c r="B1043" s="2" t="s">
        <v>2254</v>
      </c>
      <c r="C1043" s="24">
        <v>44931</v>
      </c>
      <c r="D1043" s="24">
        <v>44922</v>
      </c>
      <c r="E1043" s="24" t="s">
        <v>133</v>
      </c>
      <c r="F1043" s="2" t="s">
        <v>133</v>
      </c>
    </row>
    <row r="1044" spans="1:6" ht="12.75" customHeight="1" x14ac:dyDescent="0.35">
      <c r="A1044" s="1" t="s">
        <v>1045</v>
      </c>
      <c r="B1044" s="2" t="s">
        <v>2245</v>
      </c>
      <c r="C1044" s="24">
        <v>43180</v>
      </c>
      <c r="D1044" s="24">
        <v>43180</v>
      </c>
      <c r="E1044" s="24">
        <v>43594</v>
      </c>
      <c r="F1044" s="2" t="s">
        <v>117</v>
      </c>
    </row>
    <row r="1045" spans="1:6" ht="12.75" customHeight="1" x14ac:dyDescent="0.35">
      <c r="A1045" s="1" t="s">
        <v>1046</v>
      </c>
      <c r="B1045" s="2" t="s">
        <v>2254</v>
      </c>
      <c r="C1045" s="24" t="s">
        <v>133</v>
      </c>
      <c r="D1045" s="24" t="s">
        <v>133</v>
      </c>
      <c r="E1045" s="24" t="s">
        <v>133</v>
      </c>
      <c r="F1045" s="2" t="s">
        <v>133</v>
      </c>
    </row>
    <row r="1046" spans="1:6" ht="12.75" customHeight="1" x14ac:dyDescent="0.35">
      <c r="A1046" s="1" t="s">
        <v>1047</v>
      </c>
      <c r="B1046" s="2" t="s">
        <v>2240</v>
      </c>
      <c r="C1046" s="24" t="s">
        <v>133</v>
      </c>
      <c r="D1046" s="24" t="s">
        <v>133</v>
      </c>
      <c r="E1046" s="24" t="s">
        <v>133</v>
      </c>
      <c r="F1046" s="2" t="s">
        <v>133</v>
      </c>
    </row>
    <row r="1047" spans="1:6" ht="12.75" customHeight="1" x14ac:dyDescent="0.35">
      <c r="A1047" s="1" t="s">
        <v>1048</v>
      </c>
      <c r="B1047" s="2" t="s">
        <v>2246</v>
      </c>
      <c r="C1047" s="24" t="s">
        <v>133</v>
      </c>
      <c r="D1047" s="24" t="s">
        <v>133</v>
      </c>
      <c r="E1047" s="24" t="s">
        <v>133</v>
      </c>
      <c r="F1047" s="2" t="s">
        <v>133</v>
      </c>
    </row>
    <row r="1048" spans="1:6" ht="12.75" customHeight="1" x14ac:dyDescent="0.35">
      <c r="A1048" s="1" t="s">
        <v>1049</v>
      </c>
      <c r="B1048" s="2" t="s">
        <v>2240</v>
      </c>
      <c r="C1048" s="24" t="s">
        <v>133</v>
      </c>
      <c r="D1048" s="24" t="s">
        <v>133</v>
      </c>
      <c r="E1048" s="24" t="s">
        <v>133</v>
      </c>
      <c r="F1048" s="2" t="s">
        <v>133</v>
      </c>
    </row>
    <row r="1049" spans="1:6" ht="12.75" customHeight="1" x14ac:dyDescent="0.35">
      <c r="A1049" s="1" t="s">
        <v>1050</v>
      </c>
      <c r="B1049" s="2" t="s">
        <v>2241</v>
      </c>
      <c r="C1049" s="24">
        <v>45803</v>
      </c>
      <c r="D1049" s="24">
        <v>45799</v>
      </c>
      <c r="E1049" s="24" t="s">
        <v>133</v>
      </c>
      <c r="F1049" s="2" t="s">
        <v>133</v>
      </c>
    </row>
    <row r="1050" spans="1:6" ht="12.75" customHeight="1" x14ac:dyDescent="0.35">
      <c r="A1050" s="1" t="s">
        <v>1051</v>
      </c>
      <c r="B1050" s="2" t="s">
        <v>2242</v>
      </c>
      <c r="C1050" s="24" t="s">
        <v>133</v>
      </c>
      <c r="D1050" s="24" t="s">
        <v>133</v>
      </c>
      <c r="E1050" s="24" t="s">
        <v>133</v>
      </c>
      <c r="F1050" s="2" t="s">
        <v>133</v>
      </c>
    </row>
    <row r="1051" spans="1:6" ht="12.75" customHeight="1" x14ac:dyDescent="0.35">
      <c r="A1051" s="1" t="s">
        <v>1052</v>
      </c>
      <c r="B1051" s="2" t="s">
        <v>2246</v>
      </c>
      <c r="C1051" s="24">
        <v>44442</v>
      </c>
      <c r="D1051" s="24">
        <v>44441</v>
      </c>
      <c r="E1051" s="24" t="s">
        <v>133</v>
      </c>
      <c r="F1051" s="2" t="s">
        <v>133</v>
      </c>
    </row>
    <row r="1052" spans="1:6" ht="12.75" customHeight="1" x14ac:dyDescent="0.35">
      <c r="A1052" s="1" t="s">
        <v>1053</v>
      </c>
      <c r="B1052" s="2" t="s">
        <v>2238</v>
      </c>
      <c r="C1052" s="24">
        <v>44869</v>
      </c>
      <c r="D1052" s="24">
        <v>44869</v>
      </c>
      <c r="E1052" s="24" t="s">
        <v>133</v>
      </c>
      <c r="F1052" s="2" t="s">
        <v>133</v>
      </c>
    </row>
    <row r="1053" spans="1:6" ht="12.75" customHeight="1" x14ac:dyDescent="0.35">
      <c r="A1053" s="1" t="s">
        <v>1054</v>
      </c>
      <c r="B1053" s="2" t="s">
        <v>2233</v>
      </c>
      <c r="C1053" s="24" t="s">
        <v>133</v>
      </c>
      <c r="D1053" s="24" t="s">
        <v>133</v>
      </c>
      <c r="E1053" s="24" t="s">
        <v>133</v>
      </c>
      <c r="F1053" s="2" t="s">
        <v>133</v>
      </c>
    </row>
    <row r="1054" spans="1:6" ht="12.75" customHeight="1" x14ac:dyDescent="0.35">
      <c r="A1054" s="1" t="s">
        <v>1055</v>
      </c>
      <c r="B1054" s="2" t="s">
        <v>2239</v>
      </c>
      <c r="C1054" s="24" t="s">
        <v>133</v>
      </c>
      <c r="D1054" s="24" t="s">
        <v>133</v>
      </c>
      <c r="E1054" s="24" t="s">
        <v>133</v>
      </c>
      <c r="F1054" s="2" t="s">
        <v>133</v>
      </c>
    </row>
    <row r="1055" spans="1:6" ht="12.75" customHeight="1" x14ac:dyDescent="0.35">
      <c r="A1055" s="1" t="s">
        <v>1056</v>
      </c>
      <c r="B1055" s="2" t="s">
        <v>2255</v>
      </c>
      <c r="C1055" s="24" t="s">
        <v>133</v>
      </c>
      <c r="D1055" s="24" t="s">
        <v>133</v>
      </c>
      <c r="E1055" s="24" t="s">
        <v>133</v>
      </c>
      <c r="F1055" s="2" t="s">
        <v>133</v>
      </c>
    </row>
    <row r="1056" spans="1:6" ht="12.75" customHeight="1" x14ac:dyDescent="0.35">
      <c r="A1056" s="1" t="s">
        <v>1057</v>
      </c>
      <c r="B1056" s="2" t="s">
        <v>2243</v>
      </c>
      <c r="C1056" s="24" t="s">
        <v>133</v>
      </c>
      <c r="D1056" s="24" t="s">
        <v>133</v>
      </c>
      <c r="E1056" s="24" t="s">
        <v>133</v>
      </c>
      <c r="F1056" s="2" t="s">
        <v>133</v>
      </c>
    </row>
    <row r="1057" spans="1:6" ht="12.75" customHeight="1" x14ac:dyDescent="0.35">
      <c r="A1057" s="1" t="s">
        <v>1058</v>
      </c>
      <c r="B1057" s="2" t="s">
        <v>2247</v>
      </c>
      <c r="C1057" s="24">
        <v>43748</v>
      </c>
      <c r="D1057" s="24">
        <v>43745</v>
      </c>
      <c r="E1057" s="24">
        <v>44166</v>
      </c>
      <c r="F1057" s="2" t="s">
        <v>2</v>
      </c>
    </row>
    <row r="1058" spans="1:6" ht="12.75" customHeight="1" x14ac:dyDescent="0.35">
      <c r="A1058" s="1" t="s">
        <v>1059</v>
      </c>
      <c r="B1058" s="2" t="s">
        <v>2241</v>
      </c>
      <c r="C1058" s="24" t="s">
        <v>133</v>
      </c>
      <c r="D1058" s="24" t="s">
        <v>133</v>
      </c>
      <c r="E1058" s="24" t="s">
        <v>133</v>
      </c>
      <c r="F1058" s="2" t="s">
        <v>133</v>
      </c>
    </row>
    <row r="1059" spans="1:6" ht="12.75" customHeight="1" x14ac:dyDescent="0.35">
      <c r="A1059" s="1" t="s">
        <v>1060</v>
      </c>
      <c r="B1059" s="2" t="s">
        <v>2254</v>
      </c>
      <c r="C1059" s="24" t="s">
        <v>133</v>
      </c>
      <c r="D1059" s="24" t="s">
        <v>133</v>
      </c>
      <c r="E1059" s="24" t="s">
        <v>133</v>
      </c>
      <c r="F1059" s="2" t="s">
        <v>133</v>
      </c>
    </row>
    <row r="1060" spans="1:6" ht="12.75" customHeight="1" x14ac:dyDescent="0.35">
      <c r="A1060" s="1" t="s">
        <v>1061</v>
      </c>
      <c r="B1060" s="2" t="s">
        <v>2241</v>
      </c>
      <c r="C1060" s="24" t="s">
        <v>133</v>
      </c>
      <c r="D1060" s="24" t="s">
        <v>133</v>
      </c>
      <c r="E1060" s="24" t="s">
        <v>133</v>
      </c>
      <c r="F1060" s="2" t="s">
        <v>133</v>
      </c>
    </row>
    <row r="1061" spans="1:6" ht="12.75" customHeight="1" x14ac:dyDescent="0.35">
      <c r="A1061" s="1" t="s">
        <v>1062</v>
      </c>
      <c r="B1061" s="2" t="s">
        <v>2240</v>
      </c>
      <c r="C1061" s="24" t="s">
        <v>133</v>
      </c>
      <c r="D1061" s="24" t="s">
        <v>133</v>
      </c>
      <c r="E1061" s="24" t="s">
        <v>133</v>
      </c>
      <c r="F1061" s="2" t="s">
        <v>133</v>
      </c>
    </row>
    <row r="1062" spans="1:6" ht="12.75" customHeight="1" x14ac:dyDescent="0.35">
      <c r="A1062" s="1" t="s">
        <v>1063</v>
      </c>
      <c r="B1062" s="2" t="s">
        <v>2240</v>
      </c>
      <c r="C1062" s="24" t="s">
        <v>133</v>
      </c>
      <c r="D1062" s="24" t="s">
        <v>133</v>
      </c>
      <c r="E1062" s="24" t="s">
        <v>133</v>
      </c>
      <c r="F1062" s="2" t="s">
        <v>133</v>
      </c>
    </row>
    <row r="1063" spans="1:6" ht="12.75" customHeight="1" x14ac:dyDescent="0.35">
      <c r="A1063" s="1" t="s">
        <v>1064</v>
      </c>
      <c r="B1063" s="2" t="s">
        <v>2244</v>
      </c>
      <c r="C1063" s="24" t="s">
        <v>133</v>
      </c>
      <c r="D1063" s="24" t="s">
        <v>133</v>
      </c>
      <c r="E1063" s="24" t="s">
        <v>133</v>
      </c>
      <c r="F1063" s="2" t="s">
        <v>133</v>
      </c>
    </row>
    <row r="1064" spans="1:6" ht="12.75" customHeight="1" x14ac:dyDescent="0.35">
      <c r="A1064" s="1" t="s">
        <v>1065</v>
      </c>
      <c r="B1064" s="2" t="s">
        <v>2246</v>
      </c>
      <c r="C1064" s="24" t="s">
        <v>133</v>
      </c>
      <c r="D1064" s="24" t="s">
        <v>133</v>
      </c>
      <c r="E1064" s="24" t="s">
        <v>133</v>
      </c>
      <c r="F1064" s="2" t="s">
        <v>133</v>
      </c>
    </row>
    <row r="1065" spans="1:6" ht="12.75" customHeight="1" x14ac:dyDescent="0.35">
      <c r="A1065" s="1" t="s">
        <v>1066</v>
      </c>
      <c r="B1065" s="2" t="s">
        <v>2240</v>
      </c>
      <c r="C1065" s="24" t="s">
        <v>133</v>
      </c>
      <c r="D1065" s="24" t="s">
        <v>133</v>
      </c>
      <c r="E1065" s="24" t="s">
        <v>133</v>
      </c>
      <c r="F1065" s="2" t="s">
        <v>133</v>
      </c>
    </row>
    <row r="1066" spans="1:6" ht="12.75" customHeight="1" x14ac:dyDescent="0.35">
      <c r="A1066" s="1" t="s">
        <v>1067</v>
      </c>
      <c r="B1066" s="2" t="s">
        <v>2242</v>
      </c>
      <c r="C1066" s="24" t="s">
        <v>133</v>
      </c>
      <c r="D1066" s="24" t="s">
        <v>133</v>
      </c>
      <c r="E1066" s="24" t="s">
        <v>133</v>
      </c>
      <c r="F1066" s="2" t="s">
        <v>133</v>
      </c>
    </row>
    <row r="1067" spans="1:6" ht="12.75" customHeight="1" x14ac:dyDescent="0.35">
      <c r="A1067" s="1" t="s">
        <v>1068</v>
      </c>
      <c r="B1067" s="2" t="s">
        <v>2244</v>
      </c>
      <c r="C1067" s="24" t="s">
        <v>133</v>
      </c>
      <c r="D1067" s="24" t="s">
        <v>133</v>
      </c>
      <c r="E1067" s="24" t="s">
        <v>133</v>
      </c>
      <c r="F1067" s="2" t="s">
        <v>133</v>
      </c>
    </row>
    <row r="1068" spans="1:6" ht="12.75" customHeight="1" x14ac:dyDescent="0.35">
      <c r="A1068" s="1" t="s">
        <v>1069</v>
      </c>
      <c r="B1068" s="2" t="s">
        <v>2244</v>
      </c>
      <c r="C1068" s="24" t="s">
        <v>133</v>
      </c>
      <c r="D1068" s="24" t="s">
        <v>133</v>
      </c>
      <c r="E1068" s="24" t="s">
        <v>133</v>
      </c>
      <c r="F1068" s="2" t="s">
        <v>133</v>
      </c>
    </row>
    <row r="1069" spans="1:6" ht="12.75" customHeight="1" x14ac:dyDescent="0.35">
      <c r="A1069" s="1" t="s">
        <v>1070</v>
      </c>
      <c r="B1069" s="2" t="s">
        <v>2251</v>
      </c>
      <c r="C1069" s="24">
        <v>45882</v>
      </c>
      <c r="D1069" s="24">
        <v>45839</v>
      </c>
      <c r="E1069" s="24" t="s">
        <v>133</v>
      </c>
      <c r="F1069" s="2" t="s">
        <v>133</v>
      </c>
    </row>
    <row r="1070" spans="1:6" ht="12.75" customHeight="1" x14ac:dyDescent="0.35">
      <c r="A1070" s="1" t="s">
        <v>1071</v>
      </c>
      <c r="B1070" s="2" t="s">
        <v>2244</v>
      </c>
      <c r="C1070" s="24">
        <v>43608</v>
      </c>
      <c r="D1070" s="24">
        <v>43607</v>
      </c>
      <c r="E1070" s="24">
        <v>44544</v>
      </c>
      <c r="F1070" s="2" t="s">
        <v>2</v>
      </c>
    </row>
    <row r="1071" spans="1:6" ht="12.75" customHeight="1" x14ac:dyDescent="0.35">
      <c r="A1071" s="1" t="s">
        <v>1072</v>
      </c>
      <c r="B1071" s="2" t="s">
        <v>2240</v>
      </c>
      <c r="C1071" s="24" t="s">
        <v>133</v>
      </c>
      <c r="D1071" s="24" t="s">
        <v>133</v>
      </c>
      <c r="E1071" s="24" t="s">
        <v>133</v>
      </c>
      <c r="F1071" s="2" t="s">
        <v>133</v>
      </c>
    </row>
    <row r="1072" spans="1:6" ht="12.75" customHeight="1" x14ac:dyDescent="0.35">
      <c r="A1072" s="1" t="s">
        <v>1073</v>
      </c>
      <c r="B1072" s="2" t="s">
        <v>2249</v>
      </c>
      <c r="C1072" s="24" t="s">
        <v>133</v>
      </c>
      <c r="D1072" s="24" t="s">
        <v>133</v>
      </c>
      <c r="E1072" s="24" t="s">
        <v>133</v>
      </c>
      <c r="F1072" s="2" t="s">
        <v>133</v>
      </c>
    </row>
    <row r="1073" spans="1:6" ht="12.75" customHeight="1" x14ac:dyDescent="0.35">
      <c r="A1073" s="1" t="s">
        <v>1074</v>
      </c>
      <c r="B1073" s="2" t="s">
        <v>2249</v>
      </c>
      <c r="C1073" s="24" t="s">
        <v>133</v>
      </c>
      <c r="D1073" s="24" t="s">
        <v>133</v>
      </c>
      <c r="E1073" s="24" t="s">
        <v>133</v>
      </c>
      <c r="F1073" s="2" t="s">
        <v>133</v>
      </c>
    </row>
    <row r="1074" spans="1:6" ht="12.75" customHeight="1" x14ac:dyDescent="0.35">
      <c r="A1074" s="1" t="s">
        <v>1075</v>
      </c>
      <c r="B1074" s="2" t="s">
        <v>2246</v>
      </c>
      <c r="C1074" s="24" t="s">
        <v>133</v>
      </c>
      <c r="D1074" s="24" t="s">
        <v>133</v>
      </c>
      <c r="E1074" s="24" t="s">
        <v>133</v>
      </c>
      <c r="F1074" s="2" t="s">
        <v>133</v>
      </c>
    </row>
    <row r="1075" spans="1:6" ht="12.75" customHeight="1" x14ac:dyDescent="0.35">
      <c r="A1075" s="1" t="s">
        <v>1076</v>
      </c>
      <c r="B1075" s="2" t="s">
        <v>2238</v>
      </c>
      <c r="C1075" s="24" t="s">
        <v>133</v>
      </c>
      <c r="D1075" s="24" t="s">
        <v>133</v>
      </c>
      <c r="E1075" s="24" t="s">
        <v>133</v>
      </c>
      <c r="F1075" s="2" t="s">
        <v>133</v>
      </c>
    </row>
    <row r="1076" spans="1:6" ht="12.75" customHeight="1" x14ac:dyDescent="0.35">
      <c r="A1076" s="1" t="s">
        <v>1077</v>
      </c>
      <c r="B1076" s="2" t="s">
        <v>2241</v>
      </c>
      <c r="C1076" s="24">
        <v>45803</v>
      </c>
      <c r="D1076" s="24">
        <v>45799</v>
      </c>
      <c r="E1076" s="24" t="s">
        <v>133</v>
      </c>
      <c r="F1076" s="2" t="s">
        <v>133</v>
      </c>
    </row>
    <row r="1077" spans="1:6" ht="12.75" customHeight="1" x14ac:dyDescent="0.35">
      <c r="A1077" s="1" t="s">
        <v>1078</v>
      </c>
      <c r="B1077" s="2" t="s">
        <v>2239</v>
      </c>
      <c r="C1077" s="24">
        <v>44323</v>
      </c>
      <c r="D1077" s="24">
        <v>44322</v>
      </c>
      <c r="E1077" s="24">
        <v>44936</v>
      </c>
      <c r="F1077" s="2" t="s">
        <v>4</v>
      </c>
    </row>
    <row r="1078" spans="1:6" ht="12.75" customHeight="1" x14ac:dyDescent="0.35">
      <c r="A1078" s="1" t="s">
        <v>1079</v>
      </c>
      <c r="B1078" s="2" t="s">
        <v>2239</v>
      </c>
      <c r="C1078" s="24">
        <v>44748</v>
      </c>
      <c r="D1078" s="24">
        <v>44740</v>
      </c>
      <c r="E1078" s="24" t="s">
        <v>133</v>
      </c>
      <c r="F1078" s="2" t="s">
        <v>133</v>
      </c>
    </row>
    <row r="1079" spans="1:6" ht="12.75" customHeight="1" x14ac:dyDescent="0.35">
      <c r="A1079" s="1" t="s">
        <v>1080</v>
      </c>
      <c r="B1079" s="2" t="s">
        <v>2239</v>
      </c>
      <c r="C1079" s="24" t="s">
        <v>133</v>
      </c>
      <c r="D1079" s="24" t="s">
        <v>133</v>
      </c>
      <c r="E1079" s="24" t="s">
        <v>133</v>
      </c>
      <c r="F1079" s="2" t="s">
        <v>133</v>
      </c>
    </row>
    <row r="1080" spans="1:6" ht="12.75" customHeight="1" x14ac:dyDescent="0.35">
      <c r="A1080" s="1" t="s">
        <v>1081</v>
      </c>
      <c r="B1080" s="2" t="s">
        <v>2245</v>
      </c>
      <c r="C1080" s="24">
        <v>44524</v>
      </c>
      <c r="D1080" s="24">
        <v>44516</v>
      </c>
      <c r="E1080" s="24" t="s">
        <v>133</v>
      </c>
      <c r="F1080" s="2" t="s">
        <v>133</v>
      </c>
    </row>
    <row r="1081" spans="1:6" ht="12.75" customHeight="1" x14ac:dyDescent="0.35">
      <c r="A1081" s="1" t="s">
        <v>1082</v>
      </c>
      <c r="B1081" s="2" t="s">
        <v>2246</v>
      </c>
      <c r="C1081" s="24">
        <v>44803</v>
      </c>
      <c r="D1081" s="24">
        <v>44797</v>
      </c>
      <c r="E1081" s="24">
        <v>45484</v>
      </c>
      <c r="F1081" s="2" t="s">
        <v>4</v>
      </c>
    </row>
    <row r="1082" spans="1:6" ht="12.75" customHeight="1" x14ac:dyDescent="0.35">
      <c r="A1082" s="1" t="s">
        <v>1083</v>
      </c>
      <c r="B1082" s="2" t="s">
        <v>2244</v>
      </c>
      <c r="C1082" s="24" t="s">
        <v>133</v>
      </c>
      <c r="D1082" s="24" t="s">
        <v>133</v>
      </c>
      <c r="E1082" s="24" t="s">
        <v>133</v>
      </c>
      <c r="F1082" s="2" t="s">
        <v>133</v>
      </c>
    </row>
    <row r="1083" spans="1:6" ht="12.75" customHeight="1" x14ac:dyDescent="0.35">
      <c r="A1083" s="1" t="s">
        <v>1084</v>
      </c>
      <c r="B1083" s="2" t="s">
        <v>2246</v>
      </c>
      <c r="C1083" s="24" t="s">
        <v>133</v>
      </c>
      <c r="D1083" s="24" t="s">
        <v>133</v>
      </c>
      <c r="E1083" s="24" t="s">
        <v>133</v>
      </c>
      <c r="F1083" s="2" t="s">
        <v>133</v>
      </c>
    </row>
    <row r="1084" spans="1:6" ht="12.75" customHeight="1" x14ac:dyDescent="0.35">
      <c r="A1084" s="1" t="s">
        <v>1085</v>
      </c>
      <c r="B1084" s="2" t="s">
        <v>2245</v>
      </c>
      <c r="C1084" s="24">
        <v>43783</v>
      </c>
      <c r="D1084" s="24">
        <v>43781</v>
      </c>
      <c r="E1084" s="24">
        <v>44183</v>
      </c>
      <c r="F1084" s="2" t="s">
        <v>2</v>
      </c>
    </row>
    <row r="1085" spans="1:6" ht="12.75" customHeight="1" x14ac:dyDescent="0.35">
      <c r="A1085" s="1" t="s">
        <v>1086</v>
      </c>
      <c r="B1085" s="2" t="s">
        <v>2246</v>
      </c>
      <c r="C1085" s="24" t="s">
        <v>133</v>
      </c>
      <c r="D1085" s="24" t="s">
        <v>133</v>
      </c>
      <c r="E1085" s="24" t="s">
        <v>133</v>
      </c>
      <c r="F1085" s="2" t="s">
        <v>133</v>
      </c>
    </row>
    <row r="1086" spans="1:6" ht="12.75" customHeight="1" x14ac:dyDescent="0.35">
      <c r="A1086" s="1" t="s">
        <v>1087</v>
      </c>
      <c r="B1086" s="2" t="s">
        <v>2245</v>
      </c>
      <c r="C1086" s="24">
        <v>43571</v>
      </c>
      <c r="D1086" s="24">
        <v>43565</v>
      </c>
      <c r="E1086" s="24">
        <v>44379</v>
      </c>
      <c r="F1086" s="2" t="s">
        <v>2</v>
      </c>
    </row>
    <row r="1087" spans="1:6" ht="12.75" customHeight="1" x14ac:dyDescent="0.35">
      <c r="A1087" s="1" t="s">
        <v>1088</v>
      </c>
      <c r="B1087" s="2" t="s">
        <v>2247</v>
      </c>
      <c r="C1087" s="24">
        <v>44313</v>
      </c>
      <c r="D1087" s="24">
        <v>44312</v>
      </c>
      <c r="E1087" s="24" t="s">
        <v>133</v>
      </c>
      <c r="F1087" s="2" t="s">
        <v>133</v>
      </c>
    </row>
    <row r="1088" spans="1:6" ht="12.75" customHeight="1" x14ac:dyDescent="0.35">
      <c r="A1088" s="1" t="s">
        <v>1089</v>
      </c>
      <c r="B1088" s="2" t="s">
        <v>2233</v>
      </c>
      <c r="C1088" s="24" t="s">
        <v>133</v>
      </c>
      <c r="D1088" s="24" t="s">
        <v>133</v>
      </c>
      <c r="E1088" s="24" t="s">
        <v>133</v>
      </c>
      <c r="F1088" s="2" t="s">
        <v>133</v>
      </c>
    </row>
    <row r="1089" spans="1:6" ht="12.75" customHeight="1" x14ac:dyDescent="0.35">
      <c r="A1089" s="1" t="s">
        <v>1090</v>
      </c>
      <c r="B1089" s="2" t="s">
        <v>2244</v>
      </c>
      <c r="C1089" s="24" t="s">
        <v>133</v>
      </c>
      <c r="D1089" s="24" t="s">
        <v>133</v>
      </c>
      <c r="E1089" s="24" t="s">
        <v>133</v>
      </c>
      <c r="F1089" s="2" t="s">
        <v>133</v>
      </c>
    </row>
    <row r="1090" spans="1:6" ht="12.75" customHeight="1" x14ac:dyDescent="0.35">
      <c r="A1090" s="1" t="s">
        <v>1091</v>
      </c>
      <c r="B1090" s="2" t="s">
        <v>2246</v>
      </c>
      <c r="C1090" s="24" t="s">
        <v>133</v>
      </c>
      <c r="D1090" s="24" t="s">
        <v>133</v>
      </c>
      <c r="E1090" s="24" t="s">
        <v>133</v>
      </c>
      <c r="F1090" s="2" t="s">
        <v>133</v>
      </c>
    </row>
    <row r="1091" spans="1:6" ht="12.75" customHeight="1" x14ac:dyDescent="0.35">
      <c r="A1091" s="1" t="s">
        <v>1092</v>
      </c>
      <c r="B1091" s="2" t="s">
        <v>2245</v>
      </c>
      <c r="C1091" s="24">
        <v>44767</v>
      </c>
      <c r="D1091" s="24">
        <v>44749</v>
      </c>
      <c r="E1091" s="24">
        <v>45442</v>
      </c>
      <c r="F1091" s="2" t="s">
        <v>4</v>
      </c>
    </row>
    <row r="1092" spans="1:6" ht="12.75" customHeight="1" x14ac:dyDescent="0.35">
      <c r="A1092" s="1" t="s">
        <v>1093</v>
      </c>
      <c r="B1092" s="2" t="s">
        <v>2240</v>
      </c>
      <c r="C1092" s="24">
        <v>45139</v>
      </c>
      <c r="D1092" s="24">
        <v>45134</v>
      </c>
      <c r="E1092" s="24" t="s">
        <v>133</v>
      </c>
      <c r="F1092" s="2" t="s">
        <v>133</v>
      </c>
    </row>
    <row r="1093" spans="1:6" ht="12.75" customHeight="1" x14ac:dyDescent="0.35">
      <c r="A1093" s="1" t="s">
        <v>1094</v>
      </c>
      <c r="B1093" s="2" t="s">
        <v>2244</v>
      </c>
      <c r="C1093" s="24" t="s">
        <v>133</v>
      </c>
      <c r="D1093" s="24" t="s">
        <v>133</v>
      </c>
      <c r="E1093" s="24" t="s">
        <v>133</v>
      </c>
      <c r="F1093" s="2" t="s">
        <v>133</v>
      </c>
    </row>
    <row r="1094" spans="1:6" ht="12.75" customHeight="1" x14ac:dyDescent="0.35">
      <c r="A1094" s="1" t="s">
        <v>1095</v>
      </c>
      <c r="B1094" s="2" t="s">
        <v>2248</v>
      </c>
      <c r="C1094" s="24">
        <v>43455</v>
      </c>
      <c r="D1094" s="24">
        <v>43453</v>
      </c>
      <c r="E1094" s="24">
        <v>44075</v>
      </c>
      <c r="F1094" s="2" t="s">
        <v>2</v>
      </c>
    </row>
    <row r="1095" spans="1:6" ht="12.75" customHeight="1" x14ac:dyDescent="0.35">
      <c r="A1095" s="1" t="s">
        <v>1096</v>
      </c>
      <c r="B1095" s="2" t="s">
        <v>2239</v>
      </c>
      <c r="C1095" s="24" t="s">
        <v>133</v>
      </c>
      <c r="D1095" s="24" t="s">
        <v>133</v>
      </c>
      <c r="E1095" s="24" t="s">
        <v>133</v>
      </c>
      <c r="F1095" s="2" t="s">
        <v>133</v>
      </c>
    </row>
    <row r="1096" spans="1:6" ht="12.75" customHeight="1" x14ac:dyDescent="0.35">
      <c r="A1096" s="1" t="s">
        <v>1097</v>
      </c>
      <c r="B1096" s="2" t="s">
        <v>2239</v>
      </c>
      <c r="C1096" s="24" t="s">
        <v>133</v>
      </c>
      <c r="D1096" s="24" t="s">
        <v>133</v>
      </c>
      <c r="E1096" s="24" t="s">
        <v>133</v>
      </c>
      <c r="F1096" s="2" t="s">
        <v>133</v>
      </c>
    </row>
    <row r="1097" spans="1:6" ht="12.75" customHeight="1" x14ac:dyDescent="0.35">
      <c r="A1097" s="1" t="s">
        <v>1098</v>
      </c>
      <c r="B1097" s="2" t="s">
        <v>2239</v>
      </c>
      <c r="C1097" s="24">
        <v>44362</v>
      </c>
      <c r="D1097" s="24">
        <v>44392</v>
      </c>
      <c r="E1097" s="24">
        <v>44917</v>
      </c>
      <c r="F1097" s="2" t="s">
        <v>4</v>
      </c>
    </row>
    <row r="1098" spans="1:6" ht="12.75" customHeight="1" x14ac:dyDescent="0.35">
      <c r="A1098" s="1" t="s">
        <v>1099</v>
      </c>
      <c r="B1098" s="2" t="s">
        <v>2245</v>
      </c>
      <c r="C1098" s="24">
        <v>45474</v>
      </c>
      <c r="D1098" s="24">
        <v>45462</v>
      </c>
      <c r="E1098" s="24">
        <v>45622</v>
      </c>
      <c r="F1098" s="2" t="s">
        <v>4</v>
      </c>
    </row>
    <row r="1099" spans="1:6" ht="12.75" customHeight="1" x14ac:dyDescent="0.35">
      <c r="A1099" s="1" t="s">
        <v>1100</v>
      </c>
      <c r="B1099" s="2" t="s">
        <v>2238</v>
      </c>
      <c r="C1099" s="24">
        <v>43147</v>
      </c>
      <c r="D1099" s="24">
        <v>43147</v>
      </c>
      <c r="E1099" s="24">
        <v>43861</v>
      </c>
      <c r="F1099" s="2" t="s">
        <v>2</v>
      </c>
    </row>
    <row r="1100" spans="1:6" ht="12.75" customHeight="1" x14ac:dyDescent="0.35">
      <c r="A1100" s="1" t="s">
        <v>1101</v>
      </c>
      <c r="B1100" s="2" t="s">
        <v>2242</v>
      </c>
      <c r="C1100" s="24">
        <v>45832</v>
      </c>
      <c r="D1100" s="24">
        <v>45824</v>
      </c>
      <c r="E1100" s="24" t="s">
        <v>133</v>
      </c>
      <c r="F1100" s="2" t="s">
        <v>133</v>
      </c>
    </row>
    <row r="1101" spans="1:6" ht="12.75" customHeight="1" x14ac:dyDescent="0.35">
      <c r="A1101" s="1" t="s">
        <v>1102</v>
      </c>
      <c r="B1101" s="2" t="s">
        <v>2241</v>
      </c>
      <c r="C1101" s="24">
        <v>45803</v>
      </c>
      <c r="D1101" s="24">
        <v>45799</v>
      </c>
      <c r="E1101" s="24" t="s">
        <v>133</v>
      </c>
      <c r="F1101" s="2" t="s">
        <v>133</v>
      </c>
    </row>
    <row r="1102" spans="1:6" ht="12.75" customHeight="1" x14ac:dyDescent="0.35">
      <c r="A1102" s="1" t="s">
        <v>1103</v>
      </c>
      <c r="B1102" s="2" t="s">
        <v>2239</v>
      </c>
      <c r="C1102" s="24" t="s">
        <v>133</v>
      </c>
      <c r="D1102" s="24" t="s">
        <v>133</v>
      </c>
      <c r="E1102" s="24" t="s">
        <v>133</v>
      </c>
      <c r="F1102" s="2" t="s">
        <v>133</v>
      </c>
    </row>
    <row r="1103" spans="1:6" ht="12.75" customHeight="1" x14ac:dyDescent="0.35">
      <c r="A1103" s="1" t="s">
        <v>1104</v>
      </c>
      <c r="B1103" s="2" t="s">
        <v>2233</v>
      </c>
      <c r="C1103" s="24" t="s">
        <v>133</v>
      </c>
      <c r="D1103" s="24" t="s">
        <v>133</v>
      </c>
      <c r="E1103" s="24" t="s">
        <v>133</v>
      </c>
      <c r="F1103" s="2" t="s">
        <v>133</v>
      </c>
    </row>
    <row r="1104" spans="1:6" ht="12.75" customHeight="1" x14ac:dyDescent="0.35">
      <c r="A1104" s="1" t="s">
        <v>1105</v>
      </c>
      <c r="B1104" s="2" t="s">
        <v>2251</v>
      </c>
      <c r="C1104" s="24">
        <v>44390</v>
      </c>
      <c r="D1104" s="24">
        <v>44453</v>
      </c>
      <c r="E1104" s="24">
        <v>44526</v>
      </c>
      <c r="F1104" s="2" t="s">
        <v>2</v>
      </c>
    </row>
    <row r="1105" spans="1:6" ht="12.75" customHeight="1" x14ac:dyDescent="0.35">
      <c r="A1105" s="1" t="s">
        <v>1106</v>
      </c>
      <c r="B1105" s="2" t="s">
        <v>2249</v>
      </c>
      <c r="C1105" s="24">
        <v>44855</v>
      </c>
      <c r="D1105" s="24">
        <v>44855</v>
      </c>
      <c r="E1105" s="24" t="s">
        <v>133</v>
      </c>
      <c r="F1105" s="2" t="s">
        <v>133</v>
      </c>
    </row>
    <row r="1106" spans="1:6" ht="12.75" customHeight="1" x14ac:dyDescent="0.35">
      <c r="A1106" s="1" t="s">
        <v>1107</v>
      </c>
      <c r="B1106" s="2" t="s">
        <v>2259</v>
      </c>
      <c r="C1106" s="24">
        <v>45799</v>
      </c>
      <c r="D1106" s="24">
        <v>45798</v>
      </c>
      <c r="E1106" s="24" t="s">
        <v>133</v>
      </c>
      <c r="F1106" s="2" t="s">
        <v>133</v>
      </c>
    </row>
    <row r="1107" spans="1:6" ht="12.75" customHeight="1" x14ac:dyDescent="0.35">
      <c r="A1107" s="1" t="s">
        <v>1108</v>
      </c>
      <c r="B1107" s="2" t="s">
        <v>2240</v>
      </c>
      <c r="C1107" s="24" t="s">
        <v>133</v>
      </c>
      <c r="D1107" s="24" t="s">
        <v>133</v>
      </c>
      <c r="E1107" s="24" t="s">
        <v>133</v>
      </c>
      <c r="F1107" s="2" t="s">
        <v>133</v>
      </c>
    </row>
    <row r="1108" spans="1:6" ht="12.75" customHeight="1" x14ac:dyDescent="0.35">
      <c r="A1108" s="1" t="s">
        <v>1109</v>
      </c>
      <c r="B1108" s="2" t="s">
        <v>2245</v>
      </c>
      <c r="C1108" s="24" t="s">
        <v>133</v>
      </c>
      <c r="D1108" s="24" t="s">
        <v>133</v>
      </c>
      <c r="E1108" s="24" t="s">
        <v>133</v>
      </c>
      <c r="F1108" s="2" t="s">
        <v>133</v>
      </c>
    </row>
    <row r="1109" spans="1:6" ht="12.75" customHeight="1" x14ac:dyDescent="0.35">
      <c r="A1109" s="1" t="s">
        <v>1110</v>
      </c>
      <c r="B1109" s="2" t="s">
        <v>2249</v>
      </c>
      <c r="C1109" s="24" t="s">
        <v>133</v>
      </c>
      <c r="D1109" s="24" t="s">
        <v>133</v>
      </c>
      <c r="E1109" s="24" t="s">
        <v>133</v>
      </c>
      <c r="F1109" s="2" t="s">
        <v>133</v>
      </c>
    </row>
    <row r="1110" spans="1:6" ht="12.75" customHeight="1" x14ac:dyDescent="0.35">
      <c r="A1110" s="1" t="s">
        <v>1111</v>
      </c>
      <c r="B1110" s="2" t="s">
        <v>2245</v>
      </c>
      <c r="C1110" s="24" t="s">
        <v>133</v>
      </c>
      <c r="D1110" s="24" t="s">
        <v>133</v>
      </c>
      <c r="E1110" s="24" t="s">
        <v>133</v>
      </c>
      <c r="F1110" s="2" t="s">
        <v>133</v>
      </c>
    </row>
    <row r="1111" spans="1:6" ht="12.75" customHeight="1" x14ac:dyDescent="0.35">
      <c r="A1111" s="1" t="s">
        <v>1112</v>
      </c>
      <c r="B1111" s="2" t="s">
        <v>2254</v>
      </c>
      <c r="C1111" s="24">
        <v>44852</v>
      </c>
      <c r="D1111" s="24">
        <v>44851</v>
      </c>
      <c r="E1111" s="24" t="s">
        <v>133</v>
      </c>
      <c r="F1111" s="2" t="s">
        <v>133</v>
      </c>
    </row>
    <row r="1112" spans="1:6" ht="12.75" customHeight="1" x14ac:dyDescent="0.35">
      <c r="A1112" s="1" t="s">
        <v>1113</v>
      </c>
      <c r="B1112" s="2" t="s">
        <v>2250</v>
      </c>
      <c r="C1112" s="24" t="s">
        <v>133</v>
      </c>
      <c r="D1112" s="24" t="s">
        <v>133</v>
      </c>
      <c r="E1112" s="24" t="s">
        <v>133</v>
      </c>
      <c r="F1112" s="2" t="s">
        <v>133</v>
      </c>
    </row>
    <row r="1113" spans="1:6" ht="12.75" customHeight="1" x14ac:dyDescent="0.35">
      <c r="A1113" s="1" t="s">
        <v>1114</v>
      </c>
      <c r="B1113" s="2" t="s">
        <v>2246</v>
      </c>
      <c r="C1113" s="24" t="s">
        <v>133</v>
      </c>
      <c r="D1113" s="24" t="s">
        <v>133</v>
      </c>
      <c r="E1113" s="24" t="s">
        <v>133</v>
      </c>
      <c r="F1113" s="2" t="s">
        <v>133</v>
      </c>
    </row>
    <row r="1114" spans="1:6" ht="12.75" customHeight="1" x14ac:dyDescent="0.35">
      <c r="A1114" s="1" t="s">
        <v>1115</v>
      </c>
      <c r="B1114" s="2" t="s">
        <v>2240</v>
      </c>
      <c r="C1114" s="24" t="s">
        <v>133</v>
      </c>
      <c r="D1114" s="24" t="s">
        <v>133</v>
      </c>
      <c r="E1114" s="24" t="s">
        <v>133</v>
      </c>
      <c r="F1114" s="2" t="s">
        <v>133</v>
      </c>
    </row>
    <row r="1115" spans="1:6" ht="12.75" customHeight="1" x14ac:dyDescent="0.35">
      <c r="A1115" s="1" t="s">
        <v>1116</v>
      </c>
      <c r="B1115" s="2" t="s">
        <v>2247</v>
      </c>
      <c r="C1115" s="24" t="s">
        <v>133</v>
      </c>
      <c r="D1115" s="24" t="s">
        <v>133</v>
      </c>
      <c r="E1115" s="24" t="s">
        <v>133</v>
      </c>
      <c r="F1115" s="2" t="s">
        <v>133</v>
      </c>
    </row>
    <row r="1116" spans="1:6" ht="12.75" customHeight="1" x14ac:dyDescent="0.35">
      <c r="A1116" s="1" t="s">
        <v>1117</v>
      </c>
      <c r="B1116" s="2" t="s">
        <v>2247</v>
      </c>
      <c r="C1116" s="24">
        <v>43780</v>
      </c>
      <c r="D1116" s="24">
        <v>43780</v>
      </c>
      <c r="E1116" s="24">
        <v>44181</v>
      </c>
      <c r="F1116" s="2" t="s">
        <v>4</v>
      </c>
    </row>
    <row r="1117" spans="1:6" ht="12.75" customHeight="1" x14ac:dyDescent="0.35">
      <c r="A1117" s="1" t="s">
        <v>1118</v>
      </c>
      <c r="B1117" s="2" t="s">
        <v>2245</v>
      </c>
      <c r="C1117" s="24" t="s">
        <v>133</v>
      </c>
      <c r="D1117" s="24" t="s">
        <v>133</v>
      </c>
      <c r="E1117" s="24" t="s">
        <v>133</v>
      </c>
      <c r="F1117" s="2" t="s">
        <v>133</v>
      </c>
    </row>
    <row r="1118" spans="1:6" ht="12.75" customHeight="1" x14ac:dyDescent="0.35">
      <c r="A1118" s="1" t="s">
        <v>1119</v>
      </c>
      <c r="B1118" s="2" t="s">
        <v>2251</v>
      </c>
      <c r="C1118" s="24" t="s">
        <v>133</v>
      </c>
      <c r="D1118" s="24" t="s">
        <v>133</v>
      </c>
      <c r="E1118" s="24" t="s">
        <v>133</v>
      </c>
      <c r="F1118" s="2" t="s">
        <v>133</v>
      </c>
    </row>
    <row r="1119" spans="1:6" ht="12.75" customHeight="1" x14ac:dyDescent="0.35">
      <c r="A1119" s="1" t="s">
        <v>1120</v>
      </c>
      <c r="B1119" s="2" t="s">
        <v>2245</v>
      </c>
      <c r="C1119" s="24" t="s">
        <v>133</v>
      </c>
      <c r="D1119" s="24" t="s">
        <v>133</v>
      </c>
      <c r="E1119" s="24" t="s">
        <v>133</v>
      </c>
      <c r="F1119" s="2" t="s">
        <v>133</v>
      </c>
    </row>
    <row r="1120" spans="1:6" ht="12.75" customHeight="1" x14ac:dyDescent="0.35">
      <c r="A1120" s="1" t="s">
        <v>1121</v>
      </c>
      <c r="B1120" s="2" t="s">
        <v>2254</v>
      </c>
      <c r="C1120" s="24" t="s">
        <v>133</v>
      </c>
      <c r="D1120" s="24" t="s">
        <v>133</v>
      </c>
      <c r="E1120" s="24" t="s">
        <v>133</v>
      </c>
      <c r="F1120" s="2" t="s">
        <v>133</v>
      </c>
    </row>
    <row r="1121" spans="1:6" ht="12.75" customHeight="1" x14ac:dyDescent="0.35">
      <c r="A1121" s="1" t="s">
        <v>1122</v>
      </c>
      <c r="B1121" s="2" t="s">
        <v>2247</v>
      </c>
      <c r="C1121" s="24" t="s">
        <v>133</v>
      </c>
      <c r="D1121" s="24" t="s">
        <v>133</v>
      </c>
      <c r="E1121" s="24" t="s">
        <v>133</v>
      </c>
      <c r="F1121" s="2" t="s">
        <v>133</v>
      </c>
    </row>
    <row r="1122" spans="1:6" ht="12.75" customHeight="1" x14ac:dyDescent="0.35">
      <c r="A1122" s="1" t="s">
        <v>1123</v>
      </c>
      <c r="B1122" s="2" t="s">
        <v>2246</v>
      </c>
      <c r="C1122" s="24" t="s">
        <v>133</v>
      </c>
      <c r="D1122" s="24" t="s">
        <v>133</v>
      </c>
      <c r="E1122" s="24" t="s">
        <v>133</v>
      </c>
      <c r="F1122" s="2" t="s">
        <v>133</v>
      </c>
    </row>
    <row r="1123" spans="1:6" ht="12.75" customHeight="1" x14ac:dyDescent="0.35">
      <c r="A1123" s="1" t="s">
        <v>1124</v>
      </c>
      <c r="B1123" s="2" t="s">
        <v>2233</v>
      </c>
      <c r="C1123" s="24" t="s">
        <v>133</v>
      </c>
      <c r="D1123" s="24" t="s">
        <v>133</v>
      </c>
      <c r="E1123" s="24" t="s">
        <v>133</v>
      </c>
      <c r="F1123" s="2" t="s">
        <v>133</v>
      </c>
    </row>
    <row r="1124" spans="1:6" ht="12.75" customHeight="1" x14ac:dyDescent="0.35">
      <c r="A1124" s="1" t="s">
        <v>1125</v>
      </c>
      <c r="B1124" s="2" t="s">
        <v>2246</v>
      </c>
      <c r="C1124" s="24" t="s">
        <v>133</v>
      </c>
      <c r="D1124" s="24" t="s">
        <v>133</v>
      </c>
      <c r="E1124" s="24" t="s">
        <v>133</v>
      </c>
      <c r="F1124" s="2" t="s">
        <v>133</v>
      </c>
    </row>
    <row r="1125" spans="1:6" ht="12.75" customHeight="1" x14ac:dyDescent="0.35">
      <c r="A1125" s="1" t="s">
        <v>1126</v>
      </c>
      <c r="B1125" s="2" t="s">
        <v>2244</v>
      </c>
      <c r="C1125" s="24" t="s">
        <v>133</v>
      </c>
      <c r="D1125" s="24" t="s">
        <v>133</v>
      </c>
      <c r="E1125" s="24" t="s">
        <v>133</v>
      </c>
      <c r="F1125" s="2" t="s">
        <v>133</v>
      </c>
    </row>
    <row r="1126" spans="1:6" ht="12.75" customHeight="1" x14ac:dyDescent="0.35">
      <c r="A1126" s="1" t="s">
        <v>1127</v>
      </c>
      <c r="B1126" s="2" t="s">
        <v>2255</v>
      </c>
      <c r="C1126" s="24" t="s">
        <v>133</v>
      </c>
      <c r="D1126" s="24" t="s">
        <v>133</v>
      </c>
      <c r="E1126" s="24" t="s">
        <v>133</v>
      </c>
      <c r="F1126" s="2" t="s">
        <v>133</v>
      </c>
    </row>
    <row r="1127" spans="1:6" ht="12.75" customHeight="1" x14ac:dyDescent="0.35">
      <c r="A1127" s="1" t="s">
        <v>1128</v>
      </c>
      <c r="B1127" s="2" t="s">
        <v>2255</v>
      </c>
      <c r="C1127" s="24" t="s">
        <v>133</v>
      </c>
      <c r="D1127" s="24" t="s">
        <v>133</v>
      </c>
      <c r="E1127" s="24" t="s">
        <v>133</v>
      </c>
      <c r="F1127" s="2" t="s">
        <v>133</v>
      </c>
    </row>
    <row r="1128" spans="1:6" ht="12.75" customHeight="1" x14ac:dyDescent="0.35">
      <c r="A1128" s="1" t="s">
        <v>1129</v>
      </c>
      <c r="B1128" s="2" t="s">
        <v>2240</v>
      </c>
      <c r="C1128" s="24" t="s">
        <v>133</v>
      </c>
      <c r="D1128" s="24" t="s">
        <v>133</v>
      </c>
      <c r="E1128" s="24" t="s">
        <v>133</v>
      </c>
      <c r="F1128" s="2" t="s">
        <v>133</v>
      </c>
    </row>
    <row r="1129" spans="1:6" ht="12.75" customHeight="1" x14ac:dyDescent="0.35">
      <c r="A1129" s="1" t="s">
        <v>1130</v>
      </c>
      <c r="B1129" s="2" t="s">
        <v>2255</v>
      </c>
      <c r="C1129" s="24">
        <v>43222</v>
      </c>
      <c r="D1129" s="24">
        <v>43213</v>
      </c>
      <c r="E1129" s="24">
        <v>43585</v>
      </c>
      <c r="F1129" s="2" t="s">
        <v>117</v>
      </c>
    </row>
    <row r="1130" spans="1:6" ht="12.75" customHeight="1" x14ac:dyDescent="0.35">
      <c r="A1130" s="1" t="s">
        <v>1131</v>
      </c>
      <c r="B1130" s="2" t="s">
        <v>2239</v>
      </c>
      <c r="C1130" s="24" t="s">
        <v>133</v>
      </c>
      <c r="D1130" s="24" t="s">
        <v>133</v>
      </c>
      <c r="E1130" s="24" t="s">
        <v>133</v>
      </c>
      <c r="F1130" s="2" t="s">
        <v>133</v>
      </c>
    </row>
    <row r="1131" spans="1:6" ht="12.75" customHeight="1" x14ac:dyDescent="0.35">
      <c r="A1131" s="1" t="s">
        <v>1132</v>
      </c>
      <c r="B1131" s="2" t="s">
        <v>2239</v>
      </c>
      <c r="C1131" s="24">
        <v>44608</v>
      </c>
      <c r="D1131" s="24">
        <v>44600</v>
      </c>
      <c r="E1131" s="24" t="s">
        <v>133</v>
      </c>
      <c r="F1131" s="2" t="s">
        <v>133</v>
      </c>
    </row>
    <row r="1132" spans="1:6" ht="12.75" customHeight="1" x14ac:dyDescent="0.35">
      <c r="A1132" s="1" t="s">
        <v>1133</v>
      </c>
      <c r="B1132" s="2" t="s">
        <v>2251</v>
      </c>
      <c r="C1132" s="24">
        <v>44326</v>
      </c>
      <c r="D1132" s="24">
        <v>44322</v>
      </c>
      <c r="E1132" s="24" t="s">
        <v>133</v>
      </c>
      <c r="F1132" s="2" t="s">
        <v>133</v>
      </c>
    </row>
    <row r="1133" spans="1:6" ht="12.75" customHeight="1" x14ac:dyDescent="0.35">
      <c r="A1133" s="1" t="s">
        <v>1134</v>
      </c>
      <c r="B1133" s="2" t="s">
        <v>2255</v>
      </c>
      <c r="C1133" s="24" t="s">
        <v>133</v>
      </c>
      <c r="D1133" s="24" t="s">
        <v>133</v>
      </c>
      <c r="E1133" s="24" t="s">
        <v>133</v>
      </c>
      <c r="F1133" s="2" t="s">
        <v>133</v>
      </c>
    </row>
    <row r="1134" spans="1:6" ht="12.75" customHeight="1" x14ac:dyDescent="0.35">
      <c r="A1134" s="1" t="s">
        <v>1135</v>
      </c>
      <c r="B1134" s="2" t="s">
        <v>2246</v>
      </c>
      <c r="C1134" s="24" t="s">
        <v>133</v>
      </c>
      <c r="D1134" s="24" t="s">
        <v>133</v>
      </c>
      <c r="E1134" s="24" t="s">
        <v>133</v>
      </c>
      <c r="F1134" s="2" t="s">
        <v>133</v>
      </c>
    </row>
    <row r="1135" spans="1:6" ht="12.75" customHeight="1" x14ac:dyDescent="0.35">
      <c r="A1135" s="1" t="s">
        <v>1136</v>
      </c>
      <c r="B1135" s="2" t="s">
        <v>2248</v>
      </c>
      <c r="C1135" s="24" t="s">
        <v>133</v>
      </c>
      <c r="D1135" s="24" t="s">
        <v>133</v>
      </c>
      <c r="E1135" s="24" t="s">
        <v>133</v>
      </c>
      <c r="F1135" s="2" t="s">
        <v>133</v>
      </c>
    </row>
    <row r="1136" spans="1:6" ht="12.75" customHeight="1" x14ac:dyDescent="0.35">
      <c r="A1136" s="1" t="s">
        <v>1137</v>
      </c>
      <c r="B1136" s="2" t="s">
        <v>2244</v>
      </c>
      <c r="C1136" s="24" t="s">
        <v>133</v>
      </c>
      <c r="D1136" s="24" t="s">
        <v>133</v>
      </c>
      <c r="E1136" s="24" t="s">
        <v>133</v>
      </c>
      <c r="F1136" s="2" t="s">
        <v>133</v>
      </c>
    </row>
    <row r="1137" spans="1:6" ht="12.75" customHeight="1" x14ac:dyDescent="0.35">
      <c r="A1137" s="1" t="s">
        <v>1138</v>
      </c>
      <c r="B1137" s="2" t="s">
        <v>2254</v>
      </c>
      <c r="C1137" s="24">
        <v>45173</v>
      </c>
      <c r="D1137" s="24">
        <v>45132</v>
      </c>
      <c r="E1137" s="24" t="s">
        <v>133</v>
      </c>
      <c r="F1137" s="2" t="s">
        <v>133</v>
      </c>
    </row>
    <row r="1138" spans="1:6" ht="12.75" customHeight="1" x14ac:dyDescent="0.35">
      <c r="A1138" s="1" t="s">
        <v>1139</v>
      </c>
      <c r="B1138" s="2" t="s">
        <v>2255</v>
      </c>
      <c r="C1138" s="24" t="s">
        <v>133</v>
      </c>
      <c r="D1138" s="24" t="s">
        <v>133</v>
      </c>
      <c r="E1138" s="24" t="s">
        <v>133</v>
      </c>
      <c r="F1138" s="2" t="s">
        <v>133</v>
      </c>
    </row>
    <row r="1139" spans="1:6" ht="12.75" customHeight="1" x14ac:dyDescent="0.35">
      <c r="A1139" s="1" t="s">
        <v>1140</v>
      </c>
      <c r="B1139" s="2" t="s">
        <v>2234</v>
      </c>
      <c r="C1139" s="24">
        <v>43640</v>
      </c>
      <c r="D1139" s="24">
        <v>43599</v>
      </c>
      <c r="E1139" s="24">
        <v>44973</v>
      </c>
      <c r="F1139" s="2" t="s">
        <v>2</v>
      </c>
    </row>
    <row r="1140" spans="1:6" ht="12.75" customHeight="1" x14ac:dyDescent="0.35">
      <c r="A1140" s="1" t="s">
        <v>1141</v>
      </c>
      <c r="B1140" s="2" t="s">
        <v>2247</v>
      </c>
      <c r="C1140" s="24">
        <v>43613</v>
      </c>
      <c r="D1140" s="24">
        <v>43612</v>
      </c>
      <c r="E1140" s="24" t="s">
        <v>133</v>
      </c>
      <c r="F1140" s="2" t="s">
        <v>133</v>
      </c>
    </row>
    <row r="1141" spans="1:6" ht="12.75" customHeight="1" x14ac:dyDescent="0.35">
      <c r="A1141" s="1" t="s">
        <v>1142</v>
      </c>
      <c r="B1141" s="2" t="s">
        <v>2243</v>
      </c>
      <c r="C1141" s="24">
        <v>43804</v>
      </c>
      <c r="D1141" s="24">
        <v>43804</v>
      </c>
      <c r="E1141" s="24">
        <v>44169</v>
      </c>
      <c r="F1141" s="2" t="s">
        <v>2</v>
      </c>
    </row>
    <row r="1142" spans="1:6" ht="12.75" customHeight="1" x14ac:dyDescent="0.35">
      <c r="A1142" s="1" t="s">
        <v>1143</v>
      </c>
      <c r="B1142" s="2" t="s">
        <v>2237</v>
      </c>
      <c r="C1142" s="24">
        <v>45348</v>
      </c>
      <c r="D1142" s="24">
        <v>45565</v>
      </c>
      <c r="E1142" s="24" t="s">
        <v>133</v>
      </c>
      <c r="F1142" s="2" t="s">
        <v>133</v>
      </c>
    </row>
    <row r="1143" spans="1:6" ht="12.75" customHeight="1" x14ac:dyDescent="0.35">
      <c r="A1143" s="1" t="s">
        <v>1144</v>
      </c>
      <c r="B1143" s="2" t="s">
        <v>2254</v>
      </c>
      <c r="C1143" s="24">
        <v>44917</v>
      </c>
      <c r="D1143" s="24">
        <v>44916</v>
      </c>
      <c r="E1143" s="24" t="s">
        <v>133</v>
      </c>
      <c r="F1143" s="2" t="s">
        <v>133</v>
      </c>
    </row>
    <row r="1144" spans="1:6" ht="12.75" customHeight="1" x14ac:dyDescent="0.35">
      <c r="A1144" s="1" t="s">
        <v>1145</v>
      </c>
      <c r="B1144" s="2" t="s">
        <v>2237</v>
      </c>
      <c r="C1144" s="24" t="s">
        <v>133</v>
      </c>
      <c r="D1144" s="24" t="s">
        <v>133</v>
      </c>
      <c r="E1144" s="24" t="s">
        <v>133</v>
      </c>
      <c r="F1144" s="2" t="s">
        <v>133</v>
      </c>
    </row>
    <row r="1145" spans="1:6" ht="12.75" customHeight="1" x14ac:dyDescent="0.35">
      <c r="A1145" s="1" t="s">
        <v>1146</v>
      </c>
      <c r="B1145" s="2" t="s">
        <v>2244</v>
      </c>
      <c r="C1145" s="24" t="s">
        <v>133</v>
      </c>
      <c r="D1145" s="24" t="s">
        <v>133</v>
      </c>
      <c r="E1145" s="24" t="s">
        <v>133</v>
      </c>
      <c r="F1145" s="2" t="s">
        <v>133</v>
      </c>
    </row>
    <row r="1146" spans="1:6" ht="12.75" customHeight="1" x14ac:dyDescent="0.35">
      <c r="A1146" s="1" t="s">
        <v>1147</v>
      </c>
      <c r="B1146" s="2" t="s">
        <v>2254</v>
      </c>
      <c r="C1146" s="24" t="s">
        <v>133</v>
      </c>
      <c r="D1146" s="24" t="s">
        <v>133</v>
      </c>
      <c r="E1146" s="24" t="s">
        <v>133</v>
      </c>
      <c r="F1146" s="2" t="s">
        <v>133</v>
      </c>
    </row>
    <row r="1147" spans="1:6" ht="12.75" customHeight="1" x14ac:dyDescent="0.35">
      <c r="A1147" s="1" t="s">
        <v>1148</v>
      </c>
      <c r="B1147" s="2" t="s">
        <v>2238</v>
      </c>
      <c r="C1147" s="24" t="s">
        <v>133</v>
      </c>
      <c r="D1147" s="24" t="s">
        <v>133</v>
      </c>
      <c r="E1147" s="24" t="s">
        <v>133</v>
      </c>
      <c r="F1147" s="2" t="s">
        <v>133</v>
      </c>
    </row>
    <row r="1148" spans="1:6" ht="12.75" customHeight="1" x14ac:dyDescent="0.35">
      <c r="A1148" s="1" t="s">
        <v>1149</v>
      </c>
      <c r="B1148" s="2" t="s">
        <v>2252</v>
      </c>
      <c r="C1148" s="24" t="s">
        <v>133</v>
      </c>
      <c r="D1148" s="24" t="s">
        <v>133</v>
      </c>
      <c r="E1148" s="24" t="s">
        <v>133</v>
      </c>
      <c r="F1148" s="2" t="s">
        <v>133</v>
      </c>
    </row>
    <row r="1149" spans="1:6" ht="12.75" customHeight="1" x14ac:dyDescent="0.35">
      <c r="A1149" s="1" t="s">
        <v>1150</v>
      </c>
      <c r="B1149" s="2" t="s">
        <v>2254</v>
      </c>
      <c r="C1149" s="24" t="s">
        <v>133</v>
      </c>
      <c r="D1149" s="24" t="s">
        <v>133</v>
      </c>
      <c r="E1149" s="24" t="s">
        <v>133</v>
      </c>
      <c r="F1149" s="2" t="s">
        <v>133</v>
      </c>
    </row>
    <row r="1150" spans="1:6" ht="12.75" customHeight="1" x14ac:dyDescent="0.35">
      <c r="A1150" s="1" t="s">
        <v>1151</v>
      </c>
      <c r="B1150" s="2" t="s">
        <v>2242</v>
      </c>
      <c r="C1150" s="24">
        <v>45740</v>
      </c>
      <c r="D1150" s="24">
        <v>45715</v>
      </c>
      <c r="E1150" s="24" t="s">
        <v>133</v>
      </c>
      <c r="F1150" s="2" t="s">
        <v>133</v>
      </c>
    </row>
    <row r="1151" spans="1:6" ht="12.75" customHeight="1" x14ac:dyDescent="0.35">
      <c r="A1151" s="1" t="s">
        <v>1152</v>
      </c>
      <c r="B1151" s="2" t="s">
        <v>2239</v>
      </c>
      <c r="C1151" s="24" t="s">
        <v>133</v>
      </c>
      <c r="D1151" s="24" t="s">
        <v>133</v>
      </c>
      <c r="E1151" s="24" t="s">
        <v>133</v>
      </c>
      <c r="F1151" s="2" t="s">
        <v>133</v>
      </c>
    </row>
    <row r="1152" spans="1:6" ht="12.75" customHeight="1" x14ac:dyDescent="0.35">
      <c r="A1152" s="1" t="s">
        <v>1153</v>
      </c>
      <c r="B1152" s="2" t="s">
        <v>2239</v>
      </c>
      <c r="C1152" s="24">
        <v>43893</v>
      </c>
      <c r="D1152" s="24">
        <v>43893</v>
      </c>
      <c r="E1152" s="24" t="s">
        <v>133</v>
      </c>
      <c r="F1152" s="2" t="s">
        <v>133</v>
      </c>
    </row>
    <row r="1153" spans="1:6" ht="12.75" customHeight="1" x14ac:dyDescent="0.35">
      <c r="A1153" s="1" t="s">
        <v>1154</v>
      </c>
      <c r="B1153" s="2" t="s">
        <v>2246</v>
      </c>
      <c r="C1153" s="24">
        <v>44084</v>
      </c>
      <c r="D1153" s="24">
        <v>44084</v>
      </c>
      <c r="E1153" s="24">
        <v>44253</v>
      </c>
      <c r="F1153" s="2" t="s">
        <v>12</v>
      </c>
    </row>
    <row r="1154" spans="1:6" ht="12.75" customHeight="1" x14ac:dyDescent="0.35">
      <c r="A1154" s="1" t="s">
        <v>1155</v>
      </c>
      <c r="B1154" s="2" t="s">
        <v>2244</v>
      </c>
      <c r="C1154" s="24" t="s">
        <v>133</v>
      </c>
      <c r="D1154" s="24" t="s">
        <v>133</v>
      </c>
      <c r="E1154" s="24" t="s">
        <v>133</v>
      </c>
      <c r="F1154" s="2" t="s">
        <v>133</v>
      </c>
    </row>
    <row r="1155" spans="1:6" ht="12.75" customHeight="1" x14ac:dyDescent="0.35">
      <c r="A1155" s="1" t="s">
        <v>1156</v>
      </c>
      <c r="B1155" s="2" t="s">
        <v>2235</v>
      </c>
      <c r="C1155" s="24" t="s">
        <v>133</v>
      </c>
      <c r="D1155" s="24" t="s">
        <v>133</v>
      </c>
      <c r="E1155" s="24" t="s">
        <v>133</v>
      </c>
      <c r="F1155" s="2" t="s">
        <v>133</v>
      </c>
    </row>
    <row r="1156" spans="1:6" ht="12.75" customHeight="1" x14ac:dyDescent="0.35">
      <c r="A1156" s="1" t="s">
        <v>1157</v>
      </c>
      <c r="B1156" s="2" t="s">
        <v>2254</v>
      </c>
      <c r="C1156" s="24" t="s">
        <v>133</v>
      </c>
      <c r="D1156" s="24" t="s">
        <v>133</v>
      </c>
      <c r="E1156" s="24" t="s">
        <v>133</v>
      </c>
      <c r="F1156" s="2" t="s">
        <v>133</v>
      </c>
    </row>
    <row r="1157" spans="1:6" ht="12.75" customHeight="1" x14ac:dyDescent="0.35">
      <c r="A1157" s="1" t="s">
        <v>1158</v>
      </c>
      <c r="B1157" s="2" t="s">
        <v>2251</v>
      </c>
      <c r="C1157" s="24">
        <v>43902</v>
      </c>
      <c r="D1157" s="24">
        <v>43899</v>
      </c>
      <c r="E1157" s="24">
        <v>44876</v>
      </c>
      <c r="F1157" s="2" t="s">
        <v>2</v>
      </c>
    </row>
    <row r="1158" spans="1:6" ht="12.75" customHeight="1" x14ac:dyDescent="0.35">
      <c r="A1158" s="1" t="s">
        <v>1159</v>
      </c>
      <c r="B1158" s="2" t="s">
        <v>2239</v>
      </c>
      <c r="C1158" s="24" t="s">
        <v>133</v>
      </c>
      <c r="D1158" s="24" t="s">
        <v>133</v>
      </c>
      <c r="E1158" s="24" t="s">
        <v>133</v>
      </c>
      <c r="F1158" s="2" t="s">
        <v>133</v>
      </c>
    </row>
    <row r="1159" spans="1:6" ht="12.75" customHeight="1" x14ac:dyDescent="0.35">
      <c r="A1159" s="1" t="s">
        <v>1160</v>
      </c>
      <c r="B1159" s="2" t="s">
        <v>2245</v>
      </c>
      <c r="C1159" s="24" t="s">
        <v>133</v>
      </c>
      <c r="D1159" s="24" t="s">
        <v>133</v>
      </c>
      <c r="E1159" s="24" t="s">
        <v>133</v>
      </c>
      <c r="F1159" s="2" t="s">
        <v>133</v>
      </c>
    </row>
    <row r="1160" spans="1:6" ht="12.75" customHeight="1" x14ac:dyDescent="0.35">
      <c r="A1160" s="1" t="s">
        <v>1161</v>
      </c>
      <c r="B1160" s="2" t="s">
        <v>2239</v>
      </c>
      <c r="C1160" s="24" t="s">
        <v>133</v>
      </c>
      <c r="D1160" s="24" t="s">
        <v>133</v>
      </c>
      <c r="E1160" s="24" t="s">
        <v>133</v>
      </c>
      <c r="F1160" s="2" t="s">
        <v>133</v>
      </c>
    </row>
    <row r="1161" spans="1:6" ht="12.75" customHeight="1" x14ac:dyDescent="0.35">
      <c r="A1161" s="1" t="s">
        <v>1162</v>
      </c>
      <c r="B1161" s="2" t="s">
        <v>2239</v>
      </c>
      <c r="C1161" s="24">
        <v>43503</v>
      </c>
      <c r="D1161" s="24">
        <v>43500</v>
      </c>
      <c r="E1161" s="24">
        <v>43889</v>
      </c>
      <c r="F1161" s="2" t="s">
        <v>2</v>
      </c>
    </row>
    <row r="1162" spans="1:6" ht="12.75" customHeight="1" x14ac:dyDescent="0.35">
      <c r="A1162" s="1" t="s">
        <v>1163</v>
      </c>
      <c r="B1162" s="2" t="s">
        <v>2245</v>
      </c>
      <c r="C1162" s="24" t="s">
        <v>133</v>
      </c>
      <c r="D1162" s="24" t="s">
        <v>133</v>
      </c>
      <c r="E1162" s="24" t="s">
        <v>133</v>
      </c>
      <c r="F1162" s="2" t="s">
        <v>133</v>
      </c>
    </row>
    <row r="1163" spans="1:6" ht="12.75" customHeight="1" x14ac:dyDescent="0.35">
      <c r="A1163" s="1" t="s">
        <v>1164</v>
      </c>
      <c r="B1163" s="2" t="s">
        <v>2239</v>
      </c>
      <c r="C1163" s="24" t="s">
        <v>133</v>
      </c>
      <c r="D1163" s="24" t="s">
        <v>133</v>
      </c>
      <c r="E1163" s="24" t="s">
        <v>133</v>
      </c>
      <c r="F1163" s="2" t="s">
        <v>133</v>
      </c>
    </row>
    <row r="1164" spans="1:6" ht="12.75" customHeight="1" x14ac:dyDescent="0.35">
      <c r="A1164" s="1" t="s">
        <v>1165</v>
      </c>
      <c r="B1164" s="2" t="s">
        <v>2242</v>
      </c>
      <c r="C1164" s="24" t="s">
        <v>133</v>
      </c>
      <c r="D1164" s="24" t="s">
        <v>133</v>
      </c>
      <c r="E1164" s="24" t="s">
        <v>133</v>
      </c>
      <c r="F1164" s="2" t="s">
        <v>133</v>
      </c>
    </row>
    <row r="1165" spans="1:6" ht="12.75" customHeight="1" x14ac:dyDescent="0.35">
      <c r="A1165" s="1" t="s">
        <v>1166</v>
      </c>
      <c r="B1165" s="2" t="s">
        <v>2239</v>
      </c>
      <c r="C1165" s="24" t="s">
        <v>133</v>
      </c>
      <c r="D1165" s="24" t="s">
        <v>133</v>
      </c>
      <c r="E1165" s="24" t="s">
        <v>133</v>
      </c>
      <c r="F1165" s="2" t="s">
        <v>133</v>
      </c>
    </row>
    <row r="1166" spans="1:6" ht="12.75" customHeight="1" x14ac:dyDescent="0.35">
      <c r="A1166" s="1" t="s">
        <v>1167</v>
      </c>
      <c r="B1166" s="2" t="s">
        <v>2244</v>
      </c>
      <c r="C1166" s="24" t="s">
        <v>133</v>
      </c>
      <c r="D1166" s="24" t="s">
        <v>133</v>
      </c>
      <c r="E1166" s="24" t="s">
        <v>133</v>
      </c>
      <c r="F1166" s="2" t="s">
        <v>133</v>
      </c>
    </row>
    <row r="1167" spans="1:6" ht="12.75" customHeight="1" x14ac:dyDescent="0.35">
      <c r="A1167" s="1" t="s">
        <v>1168</v>
      </c>
      <c r="B1167" s="2" t="s">
        <v>2254</v>
      </c>
      <c r="C1167" s="24">
        <v>45181</v>
      </c>
      <c r="D1167" s="24">
        <v>45169</v>
      </c>
      <c r="E1167" s="24" t="s">
        <v>133</v>
      </c>
      <c r="F1167" s="2" t="s">
        <v>133</v>
      </c>
    </row>
    <row r="1168" spans="1:6" ht="12.75" customHeight="1" x14ac:dyDescent="0.35">
      <c r="A1168" s="1" t="s">
        <v>1169</v>
      </c>
      <c r="B1168" s="2" t="s">
        <v>2236</v>
      </c>
      <c r="C1168" s="24" t="s">
        <v>133</v>
      </c>
      <c r="D1168" s="24" t="s">
        <v>133</v>
      </c>
      <c r="E1168" s="24" t="s">
        <v>133</v>
      </c>
      <c r="F1168" s="2" t="s">
        <v>133</v>
      </c>
    </row>
    <row r="1169" spans="1:6" ht="12.75" customHeight="1" x14ac:dyDescent="0.35">
      <c r="A1169" s="1" t="s">
        <v>1170</v>
      </c>
      <c r="B1169" s="2" t="s">
        <v>2239</v>
      </c>
      <c r="C1169" s="24" t="s">
        <v>133</v>
      </c>
      <c r="D1169" s="24" t="s">
        <v>133</v>
      </c>
      <c r="E1169" s="24" t="s">
        <v>133</v>
      </c>
      <c r="F1169" s="2" t="s">
        <v>133</v>
      </c>
    </row>
    <row r="1170" spans="1:6" ht="12.75" customHeight="1" x14ac:dyDescent="0.35">
      <c r="A1170" s="1" t="s">
        <v>1171</v>
      </c>
      <c r="B1170" s="2" t="s">
        <v>2241</v>
      </c>
      <c r="C1170" s="24">
        <v>45776</v>
      </c>
      <c r="D1170" s="24">
        <v>46871</v>
      </c>
      <c r="E1170" s="24" t="s">
        <v>133</v>
      </c>
      <c r="F1170" s="2" t="s">
        <v>133</v>
      </c>
    </row>
    <row r="1171" spans="1:6" ht="12.75" customHeight="1" x14ac:dyDescent="0.35">
      <c r="A1171" s="1" t="s">
        <v>1172</v>
      </c>
      <c r="B1171" s="2" t="s">
        <v>2239</v>
      </c>
      <c r="C1171" s="24">
        <v>44341</v>
      </c>
      <c r="D1171" s="24">
        <v>44329</v>
      </c>
      <c r="E1171" s="24" t="s">
        <v>133</v>
      </c>
      <c r="F1171" s="2" t="s">
        <v>133</v>
      </c>
    </row>
    <row r="1172" spans="1:6" ht="12.75" customHeight="1" x14ac:dyDescent="0.35">
      <c r="A1172" s="1" t="s">
        <v>1173</v>
      </c>
      <c r="B1172" s="2" t="s">
        <v>2244</v>
      </c>
      <c r="C1172" s="24" t="s">
        <v>133</v>
      </c>
      <c r="D1172" s="24" t="s">
        <v>133</v>
      </c>
      <c r="E1172" s="24" t="s">
        <v>133</v>
      </c>
      <c r="F1172" s="2" t="s">
        <v>133</v>
      </c>
    </row>
    <row r="1173" spans="1:6" ht="12.75" customHeight="1" x14ac:dyDescent="0.35">
      <c r="A1173" s="1" t="s">
        <v>1174</v>
      </c>
      <c r="B1173" s="2" t="s">
        <v>2233</v>
      </c>
      <c r="C1173" s="24" t="s">
        <v>133</v>
      </c>
      <c r="D1173" s="24" t="s">
        <v>133</v>
      </c>
      <c r="E1173" s="24" t="s">
        <v>133</v>
      </c>
      <c r="F1173" s="2" t="s">
        <v>133</v>
      </c>
    </row>
    <row r="1174" spans="1:6" ht="12.75" customHeight="1" x14ac:dyDescent="0.35">
      <c r="A1174" s="1" t="s">
        <v>1175</v>
      </c>
      <c r="B1174" s="2" t="s">
        <v>2254</v>
      </c>
      <c r="C1174" s="24" t="s">
        <v>133</v>
      </c>
      <c r="D1174" s="24" t="s">
        <v>133</v>
      </c>
      <c r="E1174" s="24" t="s">
        <v>133</v>
      </c>
      <c r="F1174" s="2" t="s">
        <v>133</v>
      </c>
    </row>
    <row r="1175" spans="1:6" ht="12.75" customHeight="1" x14ac:dyDescent="0.35">
      <c r="A1175" s="1" t="s">
        <v>1176</v>
      </c>
      <c r="B1175" s="2" t="s">
        <v>2238</v>
      </c>
      <c r="C1175" s="24" t="s">
        <v>133</v>
      </c>
      <c r="D1175" s="24" t="s">
        <v>133</v>
      </c>
      <c r="E1175" s="24" t="s">
        <v>133</v>
      </c>
      <c r="F1175" s="2" t="s">
        <v>133</v>
      </c>
    </row>
    <row r="1176" spans="1:6" ht="12.75" customHeight="1" x14ac:dyDescent="0.35">
      <c r="A1176" s="1" t="s">
        <v>1177</v>
      </c>
      <c r="B1176" s="2" t="s">
        <v>2255</v>
      </c>
      <c r="C1176" s="24" t="s">
        <v>133</v>
      </c>
      <c r="D1176" s="24" t="s">
        <v>133</v>
      </c>
      <c r="E1176" s="24" t="s">
        <v>133</v>
      </c>
      <c r="F1176" s="2" t="s">
        <v>133</v>
      </c>
    </row>
    <row r="1177" spans="1:6" ht="12.75" customHeight="1" x14ac:dyDescent="0.35">
      <c r="A1177" s="1" t="s">
        <v>1178</v>
      </c>
      <c r="B1177" s="2" t="s">
        <v>2233</v>
      </c>
      <c r="C1177" s="24" t="s">
        <v>133</v>
      </c>
      <c r="D1177" s="24" t="s">
        <v>133</v>
      </c>
      <c r="E1177" s="24" t="s">
        <v>133</v>
      </c>
      <c r="F1177" s="2" t="s">
        <v>133</v>
      </c>
    </row>
    <row r="1178" spans="1:6" ht="12.75" customHeight="1" x14ac:dyDescent="0.35">
      <c r="A1178" s="1" t="s">
        <v>1179</v>
      </c>
      <c r="B1178" s="2" t="s">
        <v>2259</v>
      </c>
      <c r="C1178" s="24">
        <v>45799</v>
      </c>
      <c r="D1178" s="24">
        <v>45783</v>
      </c>
      <c r="E1178" s="24" t="s">
        <v>133</v>
      </c>
      <c r="F1178" s="2" t="s">
        <v>133</v>
      </c>
    </row>
    <row r="1179" spans="1:6" ht="12.75" customHeight="1" x14ac:dyDescent="0.35">
      <c r="A1179" s="1" t="s">
        <v>1180</v>
      </c>
      <c r="B1179" s="2" t="s">
        <v>2239</v>
      </c>
      <c r="C1179" s="24">
        <v>45436</v>
      </c>
      <c r="D1179" s="24">
        <v>45436</v>
      </c>
      <c r="E1179" s="24">
        <v>45604</v>
      </c>
      <c r="F1179" s="2" t="s">
        <v>4</v>
      </c>
    </row>
    <row r="1180" spans="1:6" ht="12.75" customHeight="1" x14ac:dyDescent="0.35">
      <c r="A1180" s="1" t="s">
        <v>1181</v>
      </c>
      <c r="B1180" s="2" t="s">
        <v>2251</v>
      </c>
      <c r="C1180" s="24">
        <v>45435</v>
      </c>
      <c r="D1180" s="24">
        <v>45419</v>
      </c>
      <c r="E1180" s="24">
        <v>45839</v>
      </c>
      <c r="F1180" s="2" t="s">
        <v>4</v>
      </c>
    </row>
    <row r="1181" spans="1:6" ht="12.75" customHeight="1" x14ac:dyDescent="0.35">
      <c r="A1181" s="1" t="s">
        <v>1182</v>
      </c>
      <c r="B1181" s="2" t="s">
        <v>2246</v>
      </c>
      <c r="C1181" s="24" t="s">
        <v>133</v>
      </c>
      <c r="D1181" s="24" t="s">
        <v>133</v>
      </c>
      <c r="E1181" s="24" t="s">
        <v>133</v>
      </c>
      <c r="F1181" s="2" t="s">
        <v>133</v>
      </c>
    </row>
    <row r="1182" spans="1:6" ht="12.75" customHeight="1" x14ac:dyDescent="0.35">
      <c r="A1182" s="1" t="s">
        <v>1183</v>
      </c>
      <c r="B1182" s="2" t="s">
        <v>2245</v>
      </c>
      <c r="C1182" s="24">
        <v>44222</v>
      </c>
      <c r="D1182" s="24">
        <v>44214</v>
      </c>
      <c r="E1182" s="24" t="s">
        <v>133</v>
      </c>
      <c r="F1182" s="2" t="s">
        <v>133</v>
      </c>
    </row>
    <row r="1183" spans="1:6" ht="12.75" customHeight="1" x14ac:dyDescent="0.35">
      <c r="A1183" s="1" t="s">
        <v>1184</v>
      </c>
      <c r="B1183" s="2" t="s">
        <v>2245</v>
      </c>
      <c r="C1183" s="24" t="s">
        <v>133</v>
      </c>
      <c r="D1183" s="24" t="s">
        <v>133</v>
      </c>
      <c r="E1183" s="24" t="s">
        <v>133</v>
      </c>
      <c r="F1183" s="2" t="s">
        <v>133</v>
      </c>
    </row>
    <row r="1184" spans="1:6" ht="12.75" customHeight="1" x14ac:dyDescent="0.35">
      <c r="A1184" s="1" t="s">
        <v>1185</v>
      </c>
      <c r="B1184" s="2" t="s">
        <v>2251</v>
      </c>
      <c r="C1184" s="24">
        <v>44656</v>
      </c>
      <c r="D1184" s="24">
        <v>44627</v>
      </c>
      <c r="E1184" s="24">
        <v>45195</v>
      </c>
      <c r="F1184" s="2" t="s">
        <v>4</v>
      </c>
    </row>
    <row r="1185" spans="1:6" ht="12.75" customHeight="1" x14ac:dyDescent="0.35">
      <c r="A1185" s="1" t="s">
        <v>1186</v>
      </c>
      <c r="B1185" s="2" t="s">
        <v>2254</v>
      </c>
      <c r="C1185" s="24" t="s">
        <v>133</v>
      </c>
      <c r="D1185" s="24" t="s">
        <v>133</v>
      </c>
      <c r="E1185" s="24" t="s">
        <v>133</v>
      </c>
      <c r="F1185" s="2" t="s">
        <v>133</v>
      </c>
    </row>
    <row r="1186" spans="1:6" ht="12.75" customHeight="1" x14ac:dyDescent="0.35">
      <c r="A1186" s="1" t="s">
        <v>1187</v>
      </c>
      <c r="B1186" s="2" t="s">
        <v>2249</v>
      </c>
      <c r="C1186" s="24" t="s">
        <v>133</v>
      </c>
      <c r="D1186" s="24" t="s">
        <v>133</v>
      </c>
      <c r="E1186" s="24" t="s">
        <v>133</v>
      </c>
      <c r="F1186" s="2" t="s">
        <v>133</v>
      </c>
    </row>
    <row r="1187" spans="1:6" ht="12.75" customHeight="1" x14ac:dyDescent="0.35">
      <c r="A1187" s="1" t="s">
        <v>1188</v>
      </c>
      <c r="B1187" s="2" t="s">
        <v>2251</v>
      </c>
      <c r="C1187" s="24" t="s">
        <v>133</v>
      </c>
      <c r="D1187" s="24" t="s">
        <v>133</v>
      </c>
      <c r="E1187" s="24" t="s">
        <v>133</v>
      </c>
      <c r="F1187" s="2" t="s">
        <v>133</v>
      </c>
    </row>
    <row r="1188" spans="1:6" ht="12.75" customHeight="1" x14ac:dyDescent="0.35">
      <c r="A1188" s="1" t="s">
        <v>1189</v>
      </c>
      <c r="B1188" s="2" t="s">
        <v>2245</v>
      </c>
      <c r="C1188" s="24" t="s">
        <v>133</v>
      </c>
      <c r="D1188" s="24" t="s">
        <v>133</v>
      </c>
      <c r="E1188" s="24" t="s">
        <v>133</v>
      </c>
      <c r="F1188" s="2" t="s">
        <v>133</v>
      </c>
    </row>
    <row r="1189" spans="1:6" ht="12.75" customHeight="1" x14ac:dyDescent="0.35">
      <c r="A1189" s="1" t="s">
        <v>1190</v>
      </c>
      <c r="B1189" s="2" t="s">
        <v>2237</v>
      </c>
      <c r="C1189" s="24">
        <v>44677</v>
      </c>
      <c r="D1189" s="24">
        <v>44589</v>
      </c>
      <c r="E1189" s="24">
        <v>45034</v>
      </c>
      <c r="F1189" s="2" t="s">
        <v>4</v>
      </c>
    </row>
    <row r="1190" spans="1:6" ht="12.75" customHeight="1" x14ac:dyDescent="0.35">
      <c r="A1190" s="1" t="s">
        <v>1191</v>
      </c>
      <c r="B1190" s="2" t="s">
        <v>2248</v>
      </c>
      <c r="C1190" s="24" t="s">
        <v>133</v>
      </c>
      <c r="D1190" s="24" t="s">
        <v>133</v>
      </c>
      <c r="E1190" s="24" t="s">
        <v>133</v>
      </c>
      <c r="F1190" s="2" t="s">
        <v>133</v>
      </c>
    </row>
    <row r="1191" spans="1:6" ht="12.75" customHeight="1" x14ac:dyDescent="0.35">
      <c r="A1191" s="1" t="s">
        <v>1192</v>
      </c>
      <c r="B1191" s="2" t="s">
        <v>2233</v>
      </c>
      <c r="C1191" s="24" t="s">
        <v>133</v>
      </c>
      <c r="D1191" s="24" t="s">
        <v>133</v>
      </c>
      <c r="E1191" s="24" t="s">
        <v>133</v>
      </c>
      <c r="F1191" s="2" t="s">
        <v>133</v>
      </c>
    </row>
    <row r="1192" spans="1:6" ht="12.75" customHeight="1" x14ac:dyDescent="0.35">
      <c r="A1192" s="1" t="s">
        <v>1193</v>
      </c>
      <c r="B1192" s="2" t="s">
        <v>2254</v>
      </c>
      <c r="C1192" s="24">
        <v>44931</v>
      </c>
      <c r="D1192" s="24">
        <v>44922</v>
      </c>
      <c r="E1192" s="24" t="s">
        <v>133</v>
      </c>
      <c r="F1192" s="2" t="s">
        <v>133</v>
      </c>
    </row>
    <row r="1193" spans="1:6" ht="12.75" customHeight="1" x14ac:dyDescent="0.35">
      <c r="A1193" s="1" t="s">
        <v>1194</v>
      </c>
      <c r="B1193" s="2" t="s">
        <v>2246</v>
      </c>
      <c r="C1193" s="24" t="s">
        <v>133</v>
      </c>
      <c r="D1193" s="24" t="s">
        <v>133</v>
      </c>
      <c r="E1193" s="24" t="s">
        <v>133</v>
      </c>
      <c r="F1193" s="2" t="s">
        <v>133</v>
      </c>
    </row>
    <row r="1194" spans="1:6" ht="12.75" customHeight="1" x14ac:dyDescent="0.35">
      <c r="A1194" s="1" t="s">
        <v>1195</v>
      </c>
      <c r="B1194" s="2" t="s">
        <v>2233</v>
      </c>
      <c r="C1194" s="24" t="s">
        <v>133</v>
      </c>
      <c r="D1194" s="24" t="s">
        <v>133</v>
      </c>
      <c r="E1194" s="24" t="s">
        <v>133</v>
      </c>
      <c r="F1194" s="2" t="s">
        <v>133</v>
      </c>
    </row>
    <row r="1195" spans="1:6" ht="12.75" customHeight="1" x14ac:dyDescent="0.35">
      <c r="A1195" s="1" t="s">
        <v>1196</v>
      </c>
      <c r="B1195" s="2" t="s">
        <v>2245</v>
      </c>
      <c r="C1195" s="24" t="s">
        <v>133</v>
      </c>
      <c r="D1195" s="24" t="s">
        <v>133</v>
      </c>
      <c r="E1195" s="24" t="s">
        <v>133</v>
      </c>
      <c r="F1195" s="2" t="s">
        <v>133</v>
      </c>
    </row>
    <row r="1196" spans="1:6" ht="12.75" customHeight="1" x14ac:dyDescent="0.35">
      <c r="A1196" s="1" t="s">
        <v>1197</v>
      </c>
      <c r="B1196" s="2" t="s">
        <v>2251</v>
      </c>
      <c r="C1196" s="24" t="s">
        <v>133</v>
      </c>
      <c r="D1196" s="24" t="s">
        <v>133</v>
      </c>
      <c r="E1196" s="24" t="s">
        <v>133</v>
      </c>
      <c r="F1196" s="2" t="s">
        <v>133</v>
      </c>
    </row>
    <row r="1197" spans="1:6" ht="12.75" customHeight="1" x14ac:dyDescent="0.35">
      <c r="A1197" s="1" t="s">
        <v>1198</v>
      </c>
      <c r="B1197" s="2" t="s">
        <v>2246</v>
      </c>
      <c r="C1197" s="24" t="s">
        <v>133</v>
      </c>
      <c r="D1197" s="24" t="s">
        <v>133</v>
      </c>
      <c r="E1197" s="24" t="s">
        <v>133</v>
      </c>
      <c r="F1197" s="2" t="s">
        <v>133</v>
      </c>
    </row>
    <row r="1198" spans="1:6" ht="12.75" customHeight="1" x14ac:dyDescent="0.35">
      <c r="A1198" s="1" t="s">
        <v>1199</v>
      </c>
      <c r="B1198" s="2" t="s">
        <v>2240</v>
      </c>
      <c r="C1198" s="24" t="s">
        <v>133</v>
      </c>
      <c r="D1198" s="24" t="s">
        <v>133</v>
      </c>
      <c r="E1198" s="24" t="s">
        <v>133</v>
      </c>
      <c r="F1198" s="2" t="s">
        <v>133</v>
      </c>
    </row>
    <row r="1199" spans="1:6" ht="12.75" customHeight="1" x14ac:dyDescent="0.35">
      <c r="A1199" s="1" t="s">
        <v>1200</v>
      </c>
      <c r="B1199" s="2" t="s">
        <v>2245</v>
      </c>
      <c r="C1199" s="24">
        <v>45820</v>
      </c>
      <c r="D1199" s="24">
        <v>45558</v>
      </c>
      <c r="E1199" s="24" t="s">
        <v>133</v>
      </c>
      <c r="F1199" s="2" t="s">
        <v>133</v>
      </c>
    </row>
    <row r="1200" spans="1:6" ht="12.75" customHeight="1" x14ac:dyDescent="0.35">
      <c r="A1200" s="1" t="s">
        <v>1201</v>
      </c>
      <c r="B1200" s="2" t="s">
        <v>2235</v>
      </c>
      <c r="C1200" s="24" t="s">
        <v>133</v>
      </c>
      <c r="D1200" s="24" t="s">
        <v>133</v>
      </c>
      <c r="E1200" s="24" t="s">
        <v>133</v>
      </c>
      <c r="F1200" s="2" t="s">
        <v>133</v>
      </c>
    </row>
    <row r="1201" spans="1:6" ht="12.75" customHeight="1" x14ac:dyDescent="0.35">
      <c r="A1201" s="1" t="s">
        <v>1202</v>
      </c>
      <c r="B1201" s="2" t="s">
        <v>2238</v>
      </c>
      <c r="C1201" s="24">
        <v>44824</v>
      </c>
      <c r="D1201" s="24">
        <v>44781</v>
      </c>
      <c r="E1201" s="24" t="s">
        <v>133</v>
      </c>
      <c r="F1201" s="2" t="s">
        <v>133</v>
      </c>
    </row>
    <row r="1202" spans="1:6" ht="12.75" customHeight="1" x14ac:dyDescent="0.35">
      <c r="A1202" s="1" t="s">
        <v>1203</v>
      </c>
      <c r="B1202" s="2" t="s">
        <v>2245</v>
      </c>
      <c r="C1202" s="24" t="s">
        <v>133</v>
      </c>
      <c r="D1202" s="24" t="s">
        <v>133</v>
      </c>
      <c r="E1202" s="24" t="s">
        <v>133</v>
      </c>
      <c r="F1202" s="2" t="s">
        <v>133</v>
      </c>
    </row>
    <row r="1203" spans="1:6" ht="12.75" customHeight="1" x14ac:dyDescent="0.35">
      <c r="A1203" s="1" t="s">
        <v>1204</v>
      </c>
      <c r="B1203" s="2" t="s">
        <v>2236</v>
      </c>
      <c r="C1203" s="24" t="s">
        <v>133</v>
      </c>
      <c r="D1203" s="24" t="s">
        <v>133</v>
      </c>
      <c r="E1203" s="24" t="s">
        <v>133</v>
      </c>
      <c r="F1203" s="2" t="s">
        <v>133</v>
      </c>
    </row>
    <row r="1204" spans="1:6" ht="12.75" customHeight="1" x14ac:dyDescent="0.35">
      <c r="A1204" s="1" t="s">
        <v>1205</v>
      </c>
      <c r="B1204" s="2" t="s">
        <v>2245</v>
      </c>
      <c r="C1204" s="24" t="s">
        <v>133</v>
      </c>
      <c r="D1204" s="24" t="s">
        <v>133</v>
      </c>
      <c r="E1204" s="24" t="s">
        <v>133</v>
      </c>
      <c r="F1204" s="2" t="s">
        <v>133</v>
      </c>
    </row>
    <row r="1205" spans="1:6" ht="12.75" customHeight="1" x14ac:dyDescent="0.35">
      <c r="A1205" s="1" t="s">
        <v>1206</v>
      </c>
      <c r="B1205" s="2" t="s">
        <v>2242</v>
      </c>
      <c r="C1205" s="24" t="s">
        <v>133</v>
      </c>
      <c r="D1205" s="24" t="s">
        <v>133</v>
      </c>
      <c r="E1205" s="24" t="s">
        <v>133</v>
      </c>
      <c r="F1205" s="2" t="s">
        <v>133</v>
      </c>
    </row>
    <row r="1206" spans="1:6" ht="12.75" customHeight="1" x14ac:dyDescent="0.35">
      <c r="A1206" s="1" t="s">
        <v>1207</v>
      </c>
      <c r="B1206" s="2" t="s">
        <v>2234</v>
      </c>
      <c r="C1206" s="24" t="s">
        <v>133</v>
      </c>
      <c r="D1206" s="24" t="s">
        <v>133</v>
      </c>
      <c r="E1206" s="24" t="s">
        <v>133</v>
      </c>
      <c r="F1206" s="2" t="s">
        <v>133</v>
      </c>
    </row>
    <row r="1207" spans="1:6" ht="12.75" customHeight="1" x14ac:dyDescent="0.35">
      <c r="A1207" s="1" t="s">
        <v>1208</v>
      </c>
      <c r="B1207" s="2" t="s">
        <v>2249</v>
      </c>
      <c r="C1207" s="24" t="s">
        <v>133</v>
      </c>
      <c r="D1207" s="24" t="s">
        <v>133</v>
      </c>
      <c r="E1207" s="24" t="s">
        <v>133</v>
      </c>
      <c r="F1207" s="2" t="s">
        <v>133</v>
      </c>
    </row>
    <row r="1208" spans="1:6" ht="12.75" customHeight="1" x14ac:dyDescent="0.35">
      <c r="A1208" s="1" t="s">
        <v>1209</v>
      </c>
      <c r="B1208" s="2" t="s">
        <v>2246</v>
      </c>
      <c r="C1208" s="24" t="s">
        <v>133</v>
      </c>
      <c r="D1208" s="24" t="s">
        <v>133</v>
      </c>
      <c r="E1208" s="24" t="s">
        <v>133</v>
      </c>
      <c r="F1208" s="2" t="s">
        <v>133</v>
      </c>
    </row>
    <row r="1209" spans="1:6" ht="12.75" customHeight="1" x14ac:dyDescent="0.35">
      <c r="A1209" s="1" t="s">
        <v>1210</v>
      </c>
      <c r="B1209" s="2" t="s">
        <v>2246</v>
      </c>
      <c r="C1209" s="24" t="s">
        <v>133</v>
      </c>
      <c r="D1209" s="24" t="s">
        <v>133</v>
      </c>
      <c r="E1209" s="24" t="s">
        <v>133</v>
      </c>
      <c r="F1209" s="2" t="s">
        <v>133</v>
      </c>
    </row>
    <row r="1210" spans="1:6" ht="12.75" customHeight="1" x14ac:dyDescent="0.35">
      <c r="A1210" s="1" t="s">
        <v>1211</v>
      </c>
      <c r="B1210" s="2" t="s">
        <v>2245</v>
      </c>
      <c r="C1210" s="24" t="s">
        <v>133</v>
      </c>
      <c r="D1210" s="24" t="s">
        <v>133</v>
      </c>
      <c r="E1210" s="24" t="s">
        <v>133</v>
      </c>
      <c r="F1210" s="2" t="s">
        <v>133</v>
      </c>
    </row>
    <row r="1211" spans="1:6" ht="12.75" customHeight="1" x14ac:dyDescent="0.35">
      <c r="A1211" s="1" t="s">
        <v>1212</v>
      </c>
      <c r="B1211" s="2" t="s">
        <v>2235</v>
      </c>
      <c r="C1211" s="24" t="s">
        <v>133</v>
      </c>
      <c r="D1211" s="24" t="s">
        <v>133</v>
      </c>
      <c r="E1211" s="24" t="s">
        <v>133</v>
      </c>
      <c r="F1211" s="2" t="s">
        <v>133</v>
      </c>
    </row>
    <row r="1212" spans="1:6" ht="12.75" customHeight="1" x14ac:dyDescent="0.35">
      <c r="A1212" s="1" t="s">
        <v>1213</v>
      </c>
      <c r="B1212" s="2" t="s">
        <v>2245</v>
      </c>
      <c r="C1212" s="24" t="s">
        <v>133</v>
      </c>
      <c r="D1212" s="24" t="s">
        <v>133</v>
      </c>
      <c r="E1212" s="24" t="s">
        <v>133</v>
      </c>
      <c r="F1212" s="2" t="s">
        <v>133</v>
      </c>
    </row>
    <row r="1213" spans="1:6" ht="12.75" customHeight="1" x14ac:dyDescent="0.35">
      <c r="A1213" s="1" t="s">
        <v>1214</v>
      </c>
      <c r="B1213" s="2" t="s">
        <v>2235</v>
      </c>
      <c r="C1213" s="24" t="s">
        <v>133</v>
      </c>
      <c r="D1213" s="24" t="s">
        <v>133</v>
      </c>
      <c r="E1213" s="24" t="s">
        <v>133</v>
      </c>
      <c r="F1213" s="2" t="s">
        <v>133</v>
      </c>
    </row>
    <row r="1214" spans="1:6" ht="12.75" customHeight="1" x14ac:dyDescent="0.35">
      <c r="A1214" s="1" t="s">
        <v>1215</v>
      </c>
      <c r="B1214" s="2" t="s">
        <v>2254</v>
      </c>
      <c r="C1214" s="24" t="s">
        <v>133</v>
      </c>
      <c r="D1214" s="24" t="s">
        <v>133</v>
      </c>
      <c r="E1214" s="24" t="s">
        <v>133</v>
      </c>
      <c r="F1214" s="2" t="s">
        <v>133</v>
      </c>
    </row>
    <row r="1215" spans="1:6" ht="12.75" customHeight="1" x14ac:dyDescent="0.35">
      <c r="A1215" s="1" t="s">
        <v>1216</v>
      </c>
      <c r="B1215" s="2" t="s">
        <v>2244</v>
      </c>
      <c r="C1215" s="24" t="s">
        <v>133</v>
      </c>
      <c r="D1215" s="24" t="s">
        <v>133</v>
      </c>
      <c r="E1215" s="24" t="s">
        <v>133</v>
      </c>
      <c r="F1215" s="2" t="s">
        <v>133</v>
      </c>
    </row>
    <row r="1216" spans="1:6" ht="12.75" customHeight="1" x14ac:dyDescent="0.35">
      <c r="A1216" s="1" t="s">
        <v>1217</v>
      </c>
      <c r="B1216" s="2" t="s">
        <v>2246</v>
      </c>
      <c r="C1216" s="24">
        <v>45390</v>
      </c>
      <c r="D1216" s="24">
        <v>45364</v>
      </c>
      <c r="E1216" s="24">
        <v>45862</v>
      </c>
      <c r="F1216" s="2" t="s">
        <v>2</v>
      </c>
    </row>
    <row r="1217" spans="1:6" ht="12.75" customHeight="1" x14ac:dyDescent="0.35">
      <c r="A1217" s="1" t="s">
        <v>1218</v>
      </c>
      <c r="B1217" s="2" t="s">
        <v>2233</v>
      </c>
      <c r="C1217" s="24" t="s">
        <v>133</v>
      </c>
      <c r="D1217" s="24" t="s">
        <v>133</v>
      </c>
      <c r="E1217" s="24" t="s">
        <v>133</v>
      </c>
      <c r="F1217" s="2" t="s">
        <v>133</v>
      </c>
    </row>
    <row r="1218" spans="1:6" ht="12.75" customHeight="1" x14ac:dyDescent="0.35">
      <c r="A1218" s="1" t="s">
        <v>1219</v>
      </c>
      <c r="B1218" s="2" t="s">
        <v>2233</v>
      </c>
      <c r="C1218" s="24" t="s">
        <v>133</v>
      </c>
      <c r="D1218" s="24" t="s">
        <v>133</v>
      </c>
      <c r="E1218" s="24" t="s">
        <v>133</v>
      </c>
      <c r="F1218" s="2" t="s">
        <v>133</v>
      </c>
    </row>
    <row r="1219" spans="1:6" ht="12.75" customHeight="1" x14ac:dyDescent="0.35">
      <c r="A1219" s="1" t="s">
        <v>1220</v>
      </c>
      <c r="B1219" s="2" t="s">
        <v>2237</v>
      </c>
      <c r="C1219" s="24" t="s">
        <v>133</v>
      </c>
      <c r="D1219" s="24" t="s">
        <v>133</v>
      </c>
      <c r="E1219" s="24" t="s">
        <v>133</v>
      </c>
      <c r="F1219" s="2" t="s">
        <v>133</v>
      </c>
    </row>
    <row r="1220" spans="1:6" ht="12.75" customHeight="1" x14ac:dyDescent="0.35">
      <c r="A1220" s="1" t="s">
        <v>1221</v>
      </c>
      <c r="B1220" s="2" t="s">
        <v>2246</v>
      </c>
      <c r="C1220" s="24" t="s">
        <v>133</v>
      </c>
      <c r="D1220" s="24" t="s">
        <v>133</v>
      </c>
      <c r="E1220" s="24" t="s">
        <v>133</v>
      </c>
      <c r="F1220" s="2" t="s">
        <v>133</v>
      </c>
    </row>
    <row r="1221" spans="1:6" ht="12.75" customHeight="1" x14ac:dyDescent="0.35">
      <c r="A1221" s="1" t="s">
        <v>1222</v>
      </c>
      <c r="B1221" s="2" t="s">
        <v>2240</v>
      </c>
      <c r="C1221" s="24" t="s">
        <v>133</v>
      </c>
      <c r="D1221" s="24" t="s">
        <v>133</v>
      </c>
      <c r="E1221" s="24" t="s">
        <v>133</v>
      </c>
      <c r="F1221" s="2" t="s">
        <v>133</v>
      </c>
    </row>
    <row r="1222" spans="1:6" ht="12.75" customHeight="1" x14ac:dyDescent="0.35">
      <c r="A1222" s="1" t="s">
        <v>1223</v>
      </c>
      <c r="B1222" s="2" t="s">
        <v>2239</v>
      </c>
      <c r="C1222" s="24" t="s">
        <v>133</v>
      </c>
      <c r="D1222" s="24" t="s">
        <v>133</v>
      </c>
      <c r="E1222" s="24" t="s">
        <v>133</v>
      </c>
      <c r="F1222" s="2" t="s">
        <v>133</v>
      </c>
    </row>
    <row r="1223" spans="1:6" ht="12.75" customHeight="1" x14ac:dyDescent="0.35">
      <c r="A1223" s="1" t="s">
        <v>1224</v>
      </c>
      <c r="B1223" s="2" t="s">
        <v>2240</v>
      </c>
      <c r="C1223" s="24">
        <v>44658</v>
      </c>
      <c r="D1223" s="24">
        <v>44656</v>
      </c>
      <c r="E1223" s="24">
        <v>45559</v>
      </c>
      <c r="F1223" s="2" t="s">
        <v>4</v>
      </c>
    </row>
    <row r="1224" spans="1:6" ht="12.75" customHeight="1" x14ac:dyDescent="0.35">
      <c r="A1224" s="1" t="s">
        <v>1225</v>
      </c>
      <c r="B1224" s="2" t="s">
        <v>2244</v>
      </c>
      <c r="C1224" s="24" t="s">
        <v>133</v>
      </c>
      <c r="D1224" s="24" t="s">
        <v>133</v>
      </c>
      <c r="E1224" s="24" t="s">
        <v>133</v>
      </c>
      <c r="F1224" s="2" t="s">
        <v>133</v>
      </c>
    </row>
    <row r="1225" spans="1:6" ht="12.75" customHeight="1" x14ac:dyDescent="0.35">
      <c r="A1225" s="1" t="s">
        <v>1226</v>
      </c>
      <c r="B1225" s="2" t="s">
        <v>2233</v>
      </c>
      <c r="C1225" s="24" t="s">
        <v>133</v>
      </c>
      <c r="D1225" s="24" t="s">
        <v>133</v>
      </c>
      <c r="E1225" s="24" t="s">
        <v>133</v>
      </c>
      <c r="F1225" s="2" t="s">
        <v>133</v>
      </c>
    </row>
    <row r="1226" spans="1:6" ht="12.75" customHeight="1" x14ac:dyDescent="0.35">
      <c r="A1226" s="1" t="s">
        <v>1227</v>
      </c>
      <c r="B1226" s="2" t="s">
        <v>2244</v>
      </c>
      <c r="C1226" s="24" t="s">
        <v>133</v>
      </c>
      <c r="D1226" s="24" t="s">
        <v>133</v>
      </c>
      <c r="E1226" s="24" t="s">
        <v>133</v>
      </c>
      <c r="F1226" s="2" t="s">
        <v>133</v>
      </c>
    </row>
    <row r="1227" spans="1:6" ht="12.75" customHeight="1" x14ac:dyDescent="0.35">
      <c r="A1227" s="1" t="s">
        <v>1228</v>
      </c>
      <c r="B1227" s="2" t="s">
        <v>2245</v>
      </c>
      <c r="C1227" s="24">
        <v>45847</v>
      </c>
      <c r="D1227" s="24">
        <v>45839</v>
      </c>
      <c r="E1227" s="24" t="s">
        <v>133</v>
      </c>
      <c r="F1227" s="2" t="s">
        <v>133</v>
      </c>
    </row>
    <row r="1228" spans="1:6" ht="12.75" customHeight="1" x14ac:dyDescent="0.35">
      <c r="A1228" s="1" t="s">
        <v>1229</v>
      </c>
      <c r="B1228" s="2" t="s">
        <v>2233</v>
      </c>
      <c r="C1228" s="24" t="s">
        <v>133</v>
      </c>
      <c r="D1228" s="24" t="s">
        <v>133</v>
      </c>
      <c r="E1228" s="24" t="s">
        <v>133</v>
      </c>
      <c r="F1228" s="2" t="s">
        <v>133</v>
      </c>
    </row>
    <row r="1229" spans="1:6" ht="12.75" customHeight="1" x14ac:dyDescent="0.35">
      <c r="A1229" s="1" t="s">
        <v>1230</v>
      </c>
      <c r="B1229" s="2" t="s">
        <v>2252</v>
      </c>
      <c r="C1229" s="24">
        <v>45371</v>
      </c>
      <c r="D1229" s="24">
        <v>45370</v>
      </c>
      <c r="E1229" s="24" t="s">
        <v>133</v>
      </c>
      <c r="F1229" s="2" t="s">
        <v>133</v>
      </c>
    </row>
    <row r="1230" spans="1:6" ht="12.75" customHeight="1" x14ac:dyDescent="0.35">
      <c r="A1230" s="1" t="s">
        <v>1231</v>
      </c>
      <c r="B1230" s="2" t="s">
        <v>2244</v>
      </c>
      <c r="C1230" s="24" t="s">
        <v>133</v>
      </c>
      <c r="D1230" s="24" t="s">
        <v>133</v>
      </c>
      <c r="E1230" s="24" t="s">
        <v>133</v>
      </c>
      <c r="F1230" s="2" t="s">
        <v>133</v>
      </c>
    </row>
    <row r="1231" spans="1:6" ht="12.75" customHeight="1" x14ac:dyDescent="0.35">
      <c r="A1231" s="1" t="s">
        <v>1232</v>
      </c>
      <c r="B1231" s="2" t="s">
        <v>2233</v>
      </c>
      <c r="C1231" s="24" t="s">
        <v>133</v>
      </c>
      <c r="D1231" s="24" t="s">
        <v>133</v>
      </c>
      <c r="E1231" s="24" t="s">
        <v>133</v>
      </c>
      <c r="F1231" s="2" t="s">
        <v>133</v>
      </c>
    </row>
    <row r="1232" spans="1:6" ht="12.75" customHeight="1" x14ac:dyDescent="0.35">
      <c r="A1232" s="1" t="s">
        <v>1233</v>
      </c>
      <c r="B1232" s="2" t="s">
        <v>2249</v>
      </c>
      <c r="C1232" s="24">
        <v>45498</v>
      </c>
      <c r="D1232" s="24">
        <v>45490</v>
      </c>
      <c r="E1232" s="24" t="s">
        <v>133</v>
      </c>
      <c r="F1232" s="2" t="s">
        <v>133</v>
      </c>
    </row>
    <row r="1233" spans="1:6" ht="12.75" customHeight="1" x14ac:dyDescent="0.35">
      <c r="A1233" s="1" t="s">
        <v>1234</v>
      </c>
      <c r="B1233" s="2" t="s">
        <v>2244</v>
      </c>
      <c r="C1233" s="24" t="s">
        <v>133</v>
      </c>
      <c r="D1233" s="24" t="s">
        <v>133</v>
      </c>
      <c r="E1233" s="24" t="s">
        <v>133</v>
      </c>
      <c r="F1233" s="2" t="s">
        <v>133</v>
      </c>
    </row>
    <row r="1234" spans="1:6" ht="12.75" customHeight="1" x14ac:dyDescent="0.35">
      <c r="A1234" s="1" t="s">
        <v>1235</v>
      </c>
      <c r="B1234" s="2" t="s">
        <v>2233</v>
      </c>
      <c r="C1234" s="24" t="s">
        <v>133</v>
      </c>
      <c r="D1234" s="24" t="s">
        <v>133</v>
      </c>
      <c r="E1234" s="24" t="s">
        <v>133</v>
      </c>
      <c r="F1234" s="2" t="s">
        <v>133</v>
      </c>
    </row>
    <row r="1235" spans="1:6" ht="12.75" customHeight="1" x14ac:dyDescent="0.35">
      <c r="A1235" s="1" t="s">
        <v>1236</v>
      </c>
      <c r="B1235" s="2" t="s">
        <v>2234</v>
      </c>
      <c r="C1235" s="24" t="s">
        <v>133</v>
      </c>
      <c r="D1235" s="24" t="s">
        <v>133</v>
      </c>
      <c r="E1235" s="24" t="s">
        <v>133</v>
      </c>
      <c r="F1235" s="2" t="s">
        <v>133</v>
      </c>
    </row>
    <row r="1236" spans="1:6" ht="12.75" customHeight="1" x14ac:dyDescent="0.35">
      <c r="A1236" s="1" t="s">
        <v>1237</v>
      </c>
      <c r="B1236" s="2" t="s">
        <v>2244</v>
      </c>
      <c r="C1236" s="24" t="s">
        <v>133</v>
      </c>
      <c r="D1236" s="24" t="s">
        <v>133</v>
      </c>
      <c r="E1236" s="24" t="s">
        <v>133</v>
      </c>
      <c r="F1236" s="2" t="s">
        <v>133</v>
      </c>
    </row>
    <row r="1237" spans="1:6" ht="12.75" customHeight="1" x14ac:dyDescent="0.35">
      <c r="A1237" s="1" t="s">
        <v>1238</v>
      </c>
      <c r="B1237" s="2" t="s">
        <v>2243</v>
      </c>
      <c r="C1237" s="24">
        <v>44532</v>
      </c>
      <c r="D1237" s="24">
        <v>44531</v>
      </c>
      <c r="E1237" s="24" t="s">
        <v>133</v>
      </c>
      <c r="F1237" s="2" t="s">
        <v>133</v>
      </c>
    </row>
    <row r="1238" spans="1:6" ht="12.75" customHeight="1" x14ac:dyDescent="0.35">
      <c r="A1238" s="1" t="s">
        <v>1239</v>
      </c>
      <c r="B1238" s="2" t="s">
        <v>2239</v>
      </c>
      <c r="C1238" s="24" t="s">
        <v>133</v>
      </c>
      <c r="D1238" s="24" t="s">
        <v>133</v>
      </c>
      <c r="E1238" s="24" t="s">
        <v>133</v>
      </c>
      <c r="F1238" s="2" t="s">
        <v>133</v>
      </c>
    </row>
    <row r="1239" spans="1:6" ht="12.75" customHeight="1" x14ac:dyDescent="0.35">
      <c r="A1239" s="1" t="s">
        <v>1240</v>
      </c>
      <c r="B1239" s="2" t="s">
        <v>2246</v>
      </c>
      <c r="C1239" s="24" t="s">
        <v>133</v>
      </c>
      <c r="D1239" s="24" t="s">
        <v>133</v>
      </c>
      <c r="E1239" s="24" t="s">
        <v>133</v>
      </c>
      <c r="F1239" s="2" t="s">
        <v>133</v>
      </c>
    </row>
    <row r="1240" spans="1:6" ht="12.75" customHeight="1" x14ac:dyDescent="0.35">
      <c r="A1240" s="1" t="s">
        <v>1241</v>
      </c>
      <c r="B1240" s="2" t="s">
        <v>2254</v>
      </c>
      <c r="C1240" s="24" t="s">
        <v>133</v>
      </c>
      <c r="D1240" s="24" t="s">
        <v>133</v>
      </c>
      <c r="E1240" s="24" t="s">
        <v>133</v>
      </c>
      <c r="F1240" s="2" t="s">
        <v>133</v>
      </c>
    </row>
    <row r="1241" spans="1:6" ht="12.75" customHeight="1" x14ac:dyDescent="0.35">
      <c r="A1241" s="1" t="s">
        <v>1242</v>
      </c>
      <c r="B1241" s="2" t="s">
        <v>2241</v>
      </c>
      <c r="C1241" s="24">
        <v>45803</v>
      </c>
      <c r="D1241" s="24">
        <v>45799</v>
      </c>
      <c r="E1241" s="24" t="s">
        <v>133</v>
      </c>
      <c r="F1241" s="2" t="s">
        <v>133</v>
      </c>
    </row>
    <row r="1242" spans="1:6" ht="12.75" customHeight="1" x14ac:dyDescent="0.35">
      <c r="A1242" s="1" t="s">
        <v>1243</v>
      </c>
      <c r="B1242" s="2" t="s">
        <v>2233</v>
      </c>
      <c r="C1242" s="24" t="s">
        <v>133</v>
      </c>
      <c r="D1242" s="24" t="s">
        <v>133</v>
      </c>
      <c r="E1242" s="24" t="s">
        <v>133</v>
      </c>
      <c r="F1242" s="2" t="s">
        <v>133</v>
      </c>
    </row>
    <row r="1243" spans="1:6" ht="12.75" customHeight="1" x14ac:dyDescent="0.35">
      <c r="A1243" s="1" t="s">
        <v>1244</v>
      </c>
      <c r="B1243" s="2" t="s">
        <v>2246</v>
      </c>
      <c r="C1243" s="24" t="s">
        <v>133</v>
      </c>
      <c r="D1243" s="24" t="s">
        <v>133</v>
      </c>
      <c r="E1243" s="24" t="s">
        <v>133</v>
      </c>
      <c r="F1243" s="2" t="s">
        <v>133</v>
      </c>
    </row>
    <row r="1244" spans="1:6" ht="12.75" customHeight="1" x14ac:dyDescent="0.35">
      <c r="A1244" s="1" t="s">
        <v>1245</v>
      </c>
      <c r="B1244" s="2" t="s">
        <v>2246</v>
      </c>
      <c r="C1244" s="24" t="s">
        <v>133</v>
      </c>
      <c r="D1244" s="24" t="s">
        <v>133</v>
      </c>
      <c r="E1244" s="24" t="s">
        <v>133</v>
      </c>
      <c r="F1244" s="2" t="s">
        <v>133</v>
      </c>
    </row>
    <row r="1245" spans="1:6" ht="12.75" customHeight="1" x14ac:dyDescent="0.35">
      <c r="A1245" s="1" t="s">
        <v>1246</v>
      </c>
      <c r="B1245" s="2" t="s">
        <v>2244</v>
      </c>
      <c r="C1245" s="24" t="s">
        <v>133</v>
      </c>
      <c r="D1245" s="24" t="s">
        <v>133</v>
      </c>
      <c r="E1245" s="24" t="s">
        <v>133</v>
      </c>
      <c r="F1245" s="2" t="s">
        <v>133</v>
      </c>
    </row>
    <row r="1246" spans="1:6" ht="12.75" customHeight="1" x14ac:dyDescent="0.35">
      <c r="A1246" s="1" t="s">
        <v>1247</v>
      </c>
      <c r="B1246" s="2" t="s">
        <v>2249</v>
      </c>
      <c r="C1246" s="24">
        <v>45223</v>
      </c>
      <c r="D1246" s="24">
        <v>45219</v>
      </c>
      <c r="E1246" s="24" t="s">
        <v>133</v>
      </c>
      <c r="F1246" s="2" t="s">
        <v>133</v>
      </c>
    </row>
    <row r="1247" spans="1:6" ht="12.75" customHeight="1" x14ac:dyDescent="0.35">
      <c r="A1247" s="1" t="s">
        <v>1248</v>
      </c>
      <c r="B1247" s="2" t="s">
        <v>2251</v>
      </c>
      <c r="C1247" s="24" t="s">
        <v>133</v>
      </c>
      <c r="D1247" s="24" t="s">
        <v>133</v>
      </c>
      <c r="E1247" s="24" t="s">
        <v>133</v>
      </c>
      <c r="F1247" s="2" t="s">
        <v>133</v>
      </c>
    </row>
    <row r="1248" spans="1:6" ht="12.75" customHeight="1" x14ac:dyDescent="0.35">
      <c r="A1248" s="1" t="s">
        <v>1249</v>
      </c>
      <c r="B1248" s="2" t="s">
        <v>2247</v>
      </c>
      <c r="C1248" s="24">
        <v>43203</v>
      </c>
      <c r="D1248" s="24">
        <v>43179</v>
      </c>
      <c r="E1248" s="24">
        <v>43593</v>
      </c>
      <c r="F1248" s="2" t="s">
        <v>12</v>
      </c>
    </row>
    <row r="1249" spans="1:6" ht="12.75" customHeight="1" x14ac:dyDescent="0.35">
      <c r="A1249" s="1" t="s">
        <v>1250</v>
      </c>
      <c r="B1249" s="2" t="s">
        <v>2243</v>
      </c>
      <c r="C1249" s="24">
        <v>43257</v>
      </c>
      <c r="D1249" s="24">
        <v>43250</v>
      </c>
      <c r="E1249" s="24">
        <v>43545</v>
      </c>
      <c r="F1249" s="2" t="s">
        <v>2</v>
      </c>
    </row>
    <row r="1250" spans="1:6" ht="12.75" customHeight="1" x14ac:dyDescent="0.35">
      <c r="A1250" s="1" t="s">
        <v>1251</v>
      </c>
      <c r="B1250" s="2" t="s">
        <v>2242</v>
      </c>
      <c r="C1250" s="24" t="s">
        <v>133</v>
      </c>
      <c r="D1250" s="24" t="s">
        <v>133</v>
      </c>
      <c r="E1250" s="24" t="s">
        <v>133</v>
      </c>
      <c r="F1250" s="2" t="s">
        <v>133</v>
      </c>
    </row>
    <row r="1251" spans="1:6" ht="12.75" customHeight="1" x14ac:dyDescent="0.35">
      <c r="A1251" s="1" t="s">
        <v>1252</v>
      </c>
      <c r="B1251" s="2" t="s">
        <v>2233</v>
      </c>
      <c r="C1251" s="24" t="s">
        <v>133</v>
      </c>
      <c r="D1251" s="24" t="s">
        <v>133</v>
      </c>
      <c r="E1251" s="24" t="s">
        <v>133</v>
      </c>
      <c r="F1251" s="2" t="s">
        <v>133</v>
      </c>
    </row>
    <row r="1252" spans="1:6" ht="12.75" customHeight="1" x14ac:dyDescent="0.35">
      <c r="A1252" s="1" t="s">
        <v>1253</v>
      </c>
      <c r="B1252" s="2" t="s">
        <v>2233</v>
      </c>
      <c r="C1252" s="24" t="s">
        <v>133</v>
      </c>
      <c r="D1252" s="24" t="s">
        <v>133</v>
      </c>
      <c r="E1252" s="24" t="s">
        <v>133</v>
      </c>
      <c r="F1252" s="2" t="s">
        <v>133</v>
      </c>
    </row>
    <row r="1253" spans="1:6" ht="12.75" customHeight="1" x14ac:dyDescent="0.35">
      <c r="A1253" s="1" t="s">
        <v>1254</v>
      </c>
      <c r="B1253" s="2" t="s">
        <v>2245</v>
      </c>
      <c r="C1253" s="24" t="s">
        <v>133</v>
      </c>
      <c r="D1253" s="24" t="s">
        <v>133</v>
      </c>
      <c r="E1253" s="24" t="s">
        <v>133</v>
      </c>
      <c r="F1253" s="2" t="s">
        <v>133</v>
      </c>
    </row>
    <row r="1254" spans="1:6" ht="12.75" customHeight="1" x14ac:dyDescent="0.35">
      <c r="A1254" s="1" t="s">
        <v>1255</v>
      </c>
      <c r="B1254" s="2" t="s">
        <v>2255</v>
      </c>
      <c r="C1254" s="24" t="s">
        <v>133</v>
      </c>
      <c r="D1254" s="24" t="s">
        <v>133</v>
      </c>
      <c r="E1254" s="24" t="s">
        <v>133</v>
      </c>
      <c r="F1254" s="2" t="s">
        <v>133</v>
      </c>
    </row>
    <row r="1255" spans="1:6" ht="12.75" customHeight="1" x14ac:dyDescent="0.35">
      <c r="A1255" s="1" t="s">
        <v>1256</v>
      </c>
      <c r="B1255" s="2" t="s">
        <v>2251</v>
      </c>
      <c r="C1255" s="24">
        <v>43371</v>
      </c>
      <c r="D1255" s="24">
        <v>43370</v>
      </c>
      <c r="E1255" s="24">
        <v>43637</v>
      </c>
      <c r="F1255" s="2" t="s">
        <v>2</v>
      </c>
    </row>
    <row r="1256" spans="1:6" ht="12.75" customHeight="1" x14ac:dyDescent="0.35">
      <c r="A1256" s="1" t="s">
        <v>1257</v>
      </c>
      <c r="B1256" s="2" t="s">
        <v>2251</v>
      </c>
      <c r="C1256" s="24">
        <v>45272</v>
      </c>
      <c r="D1256" s="24">
        <v>45236</v>
      </c>
      <c r="E1256" s="24" t="s">
        <v>133</v>
      </c>
      <c r="F1256" s="2" t="s">
        <v>133</v>
      </c>
    </row>
    <row r="1257" spans="1:6" ht="12.75" customHeight="1" x14ac:dyDescent="0.35">
      <c r="A1257" s="1" t="s">
        <v>1258</v>
      </c>
      <c r="B1257" s="2" t="s">
        <v>2238</v>
      </c>
      <c r="C1257" s="24">
        <v>44489</v>
      </c>
      <c r="D1257" s="24">
        <v>44488</v>
      </c>
      <c r="E1257" s="24">
        <v>45572</v>
      </c>
      <c r="F1257" s="2" t="s">
        <v>4</v>
      </c>
    </row>
    <row r="1258" spans="1:6" ht="12.75" customHeight="1" x14ac:dyDescent="0.35">
      <c r="A1258" s="1" t="s">
        <v>1259</v>
      </c>
      <c r="B1258" s="2" t="s">
        <v>2244</v>
      </c>
      <c r="C1258" s="24" t="s">
        <v>133</v>
      </c>
      <c r="D1258" s="24" t="s">
        <v>133</v>
      </c>
      <c r="E1258" s="24" t="s">
        <v>133</v>
      </c>
      <c r="F1258" s="2" t="s">
        <v>133</v>
      </c>
    </row>
    <row r="1259" spans="1:6" ht="12.75" customHeight="1" x14ac:dyDescent="0.35">
      <c r="A1259" s="1" t="s">
        <v>1260</v>
      </c>
      <c r="B1259" s="2" t="s">
        <v>2238</v>
      </c>
      <c r="C1259" s="24" t="s">
        <v>133</v>
      </c>
      <c r="D1259" s="24" t="s">
        <v>133</v>
      </c>
      <c r="E1259" s="24" t="s">
        <v>133</v>
      </c>
      <c r="F1259" s="2" t="s">
        <v>133</v>
      </c>
    </row>
    <row r="1260" spans="1:6" ht="12.75" customHeight="1" x14ac:dyDescent="0.35">
      <c r="A1260" s="1" t="s">
        <v>1261</v>
      </c>
      <c r="B1260" s="2" t="s">
        <v>2238</v>
      </c>
      <c r="C1260" s="24" t="s">
        <v>133</v>
      </c>
      <c r="D1260" s="24" t="s">
        <v>133</v>
      </c>
      <c r="E1260" s="24" t="s">
        <v>133</v>
      </c>
      <c r="F1260" s="2" t="s">
        <v>133</v>
      </c>
    </row>
    <row r="1261" spans="1:6" ht="12.75" customHeight="1" x14ac:dyDescent="0.35">
      <c r="A1261" s="1" t="s">
        <v>1262</v>
      </c>
      <c r="B1261" s="2" t="s">
        <v>2243</v>
      </c>
      <c r="C1261" s="24">
        <v>44482</v>
      </c>
      <c r="D1261" s="24">
        <v>44466</v>
      </c>
      <c r="E1261" s="24" t="s">
        <v>133</v>
      </c>
      <c r="F1261" s="2" t="s">
        <v>133</v>
      </c>
    </row>
    <row r="1262" spans="1:6" ht="12.75" customHeight="1" x14ac:dyDescent="0.35">
      <c r="A1262" s="1" t="s">
        <v>1263</v>
      </c>
      <c r="B1262" s="2" t="s">
        <v>2243</v>
      </c>
      <c r="C1262" s="24">
        <v>44257</v>
      </c>
      <c r="D1262" s="24">
        <v>44257</v>
      </c>
      <c r="E1262" s="24">
        <v>44601</v>
      </c>
      <c r="F1262" s="2" t="s">
        <v>2</v>
      </c>
    </row>
    <row r="1263" spans="1:6" ht="12.75" customHeight="1" x14ac:dyDescent="0.35">
      <c r="A1263" s="1" t="s">
        <v>1264</v>
      </c>
      <c r="B1263" s="2" t="s">
        <v>2244</v>
      </c>
      <c r="C1263" s="24" t="s">
        <v>133</v>
      </c>
      <c r="D1263" s="24" t="s">
        <v>133</v>
      </c>
      <c r="E1263" s="24" t="s">
        <v>133</v>
      </c>
      <c r="F1263" s="2" t="s">
        <v>133</v>
      </c>
    </row>
    <row r="1264" spans="1:6" ht="12.75" customHeight="1" x14ac:dyDescent="0.35">
      <c r="A1264" s="1" t="s">
        <v>1265</v>
      </c>
      <c r="B1264" s="2" t="s">
        <v>2239</v>
      </c>
      <c r="C1264" s="24" t="s">
        <v>133</v>
      </c>
      <c r="D1264" s="24" t="s">
        <v>133</v>
      </c>
      <c r="E1264" s="24" t="s">
        <v>133</v>
      </c>
      <c r="F1264" s="2" t="s">
        <v>133</v>
      </c>
    </row>
    <row r="1265" spans="1:6" ht="12.75" customHeight="1" x14ac:dyDescent="0.35">
      <c r="A1265" s="1" t="s">
        <v>1266</v>
      </c>
      <c r="B1265" s="2" t="s">
        <v>2244</v>
      </c>
      <c r="C1265" s="24" t="s">
        <v>133</v>
      </c>
      <c r="D1265" s="24" t="s">
        <v>133</v>
      </c>
      <c r="E1265" s="24" t="s">
        <v>133</v>
      </c>
      <c r="F1265" s="2" t="s">
        <v>133</v>
      </c>
    </row>
    <row r="1266" spans="1:6" ht="12.75" customHeight="1" x14ac:dyDescent="0.35">
      <c r="A1266" s="1" t="s">
        <v>1267</v>
      </c>
      <c r="B1266" s="2" t="s">
        <v>2244</v>
      </c>
      <c r="C1266" s="24" t="s">
        <v>133</v>
      </c>
      <c r="D1266" s="24" t="s">
        <v>133</v>
      </c>
      <c r="E1266" s="24" t="s">
        <v>133</v>
      </c>
      <c r="F1266" s="2" t="s">
        <v>133</v>
      </c>
    </row>
    <row r="1267" spans="1:6" ht="12.75" customHeight="1" x14ac:dyDescent="0.35">
      <c r="A1267" s="1" t="s">
        <v>1268</v>
      </c>
      <c r="B1267" s="2" t="s">
        <v>2238</v>
      </c>
      <c r="C1267" s="24" t="s">
        <v>133</v>
      </c>
      <c r="D1267" s="24" t="s">
        <v>133</v>
      </c>
      <c r="E1267" s="24" t="s">
        <v>133</v>
      </c>
      <c r="F1267" s="2" t="s">
        <v>133</v>
      </c>
    </row>
    <row r="1268" spans="1:6" ht="12.75" customHeight="1" x14ac:dyDescent="0.35">
      <c r="A1268" s="1" t="s">
        <v>1269</v>
      </c>
      <c r="B1268" s="2" t="s">
        <v>2244</v>
      </c>
      <c r="C1268" s="24" t="s">
        <v>133</v>
      </c>
      <c r="D1268" s="24" t="s">
        <v>133</v>
      </c>
      <c r="E1268" s="24" t="s">
        <v>133</v>
      </c>
      <c r="F1268" s="2" t="s">
        <v>133</v>
      </c>
    </row>
    <row r="1269" spans="1:6" ht="12.75" customHeight="1" x14ac:dyDescent="0.35">
      <c r="A1269" s="1" t="s">
        <v>1270</v>
      </c>
      <c r="B1269" s="2" t="s">
        <v>2238</v>
      </c>
      <c r="C1269" s="24" t="s">
        <v>133</v>
      </c>
      <c r="D1269" s="24" t="s">
        <v>133</v>
      </c>
      <c r="E1269" s="24" t="s">
        <v>133</v>
      </c>
      <c r="F1269" s="2" t="s">
        <v>133</v>
      </c>
    </row>
    <row r="1270" spans="1:6" ht="12.75" customHeight="1" x14ac:dyDescent="0.35">
      <c r="A1270" s="1" t="s">
        <v>1271</v>
      </c>
      <c r="B1270" s="2" t="s">
        <v>2245</v>
      </c>
      <c r="C1270" s="24" t="s">
        <v>133</v>
      </c>
      <c r="D1270" s="24" t="s">
        <v>133</v>
      </c>
      <c r="E1270" s="24" t="s">
        <v>133</v>
      </c>
      <c r="F1270" s="2" t="s">
        <v>133</v>
      </c>
    </row>
    <row r="1271" spans="1:6" ht="12.75" customHeight="1" x14ac:dyDescent="0.35">
      <c r="A1271" s="1" t="s">
        <v>1272</v>
      </c>
      <c r="B1271" s="2" t="s">
        <v>2244</v>
      </c>
      <c r="C1271" s="24" t="s">
        <v>133</v>
      </c>
      <c r="D1271" s="24" t="s">
        <v>133</v>
      </c>
      <c r="E1271" s="24" t="s">
        <v>133</v>
      </c>
      <c r="F1271" s="2" t="s">
        <v>133</v>
      </c>
    </row>
    <row r="1272" spans="1:6" ht="12.75" customHeight="1" x14ac:dyDescent="0.35">
      <c r="A1272" s="1" t="s">
        <v>1273</v>
      </c>
      <c r="B1272" s="2" t="s">
        <v>2239</v>
      </c>
      <c r="C1272" s="24">
        <v>44306</v>
      </c>
      <c r="D1272" s="24">
        <v>44306</v>
      </c>
      <c r="E1272" s="24" t="s">
        <v>133</v>
      </c>
      <c r="F1272" s="2" t="s">
        <v>133</v>
      </c>
    </row>
    <row r="1273" spans="1:6" ht="12.75" customHeight="1" x14ac:dyDescent="0.35">
      <c r="A1273" s="1" t="s">
        <v>1274</v>
      </c>
      <c r="B1273" s="2" t="s">
        <v>2245</v>
      </c>
      <c r="C1273" s="24" t="s">
        <v>133</v>
      </c>
      <c r="D1273" s="24" t="s">
        <v>133</v>
      </c>
      <c r="E1273" s="24" t="s">
        <v>133</v>
      </c>
      <c r="F1273" s="2" t="s">
        <v>133</v>
      </c>
    </row>
    <row r="1274" spans="1:6" ht="12.75" customHeight="1" x14ac:dyDescent="0.35">
      <c r="A1274" s="1" t="s">
        <v>1275</v>
      </c>
      <c r="B1274" s="2" t="s">
        <v>2233</v>
      </c>
      <c r="C1274" s="24" t="s">
        <v>133</v>
      </c>
      <c r="D1274" s="24" t="s">
        <v>133</v>
      </c>
      <c r="E1274" s="24" t="s">
        <v>133</v>
      </c>
      <c r="F1274" s="2" t="s">
        <v>133</v>
      </c>
    </row>
    <row r="1275" spans="1:6" ht="12.75" customHeight="1" x14ac:dyDescent="0.35">
      <c r="A1275" s="1" t="s">
        <v>1276</v>
      </c>
      <c r="B1275" s="2" t="s">
        <v>2239</v>
      </c>
      <c r="C1275" s="24" t="s">
        <v>133</v>
      </c>
      <c r="D1275" s="24" t="s">
        <v>133</v>
      </c>
      <c r="E1275" s="24" t="s">
        <v>133</v>
      </c>
      <c r="F1275" s="2" t="s">
        <v>133</v>
      </c>
    </row>
    <row r="1276" spans="1:6" ht="12.75" customHeight="1" x14ac:dyDescent="0.35">
      <c r="A1276" s="1" t="s">
        <v>1277</v>
      </c>
      <c r="B1276" s="2" t="s">
        <v>2244</v>
      </c>
      <c r="C1276" s="24">
        <v>44131</v>
      </c>
      <c r="D1276" s="24">
        <v>44120</v>
      </c>
      <c r="E1276" s="24">
        <v>44442</v>
      </c>
      <c r="F1276" s="2" t="s">
        <v>4</v>
      </c>
    </row>
    <row r="1277" spans="1:6" ht="12.75" customHeight="1" x14ac:dyDescent="0.35">
      <c r="A1277" s="1" t="s">
        <v>1278</v>
      </c>
      <c r="B1277" s="2" t="s">
        <v>2251</v>
      </c>
      <c r="C1277" s="24" t="s">
        <v>133</v>
      </c>
      <c r="D1277" s="24" t="s">
        <v>133</v>
      </c>
      <c r="E1277" s="24" t="s">
        <v>133</v>
      </c>
      <c r="F1277" s="2" t="s">
        <v>133</v>
      </c>
    </row>
    <row r="1278" spans="1:6" ht="12.75" customHeight="1" x14ac:dyDescent="0.35">
      <c r="A1278" s="1" t="s">
        <v>1279</v>
      </c>
      <c r="B1278" s="2" t="s">
        <v>2245</v>
      </c>
      <c r="C1278" s="24" t="s">
        <v>133</v>
      </c>
      <c r="D1278" s="24" t="s">
        <v>133</v>
      </c>
      <c r="E1278" s="24" t="s">
        <v>133</v>
      </c>
      <c r="F1278" s="2" t="s">
        <v>133</v>
      </c>
    </row>
    <row r="1279" spans="1:6" ht="12.75" customHeight="1" x14ac:dyDescent="0.35">
      <c r="A1279" s="1" t="s">
        <v>1280</v>
      </c>
      <c r="B1279" s="2" t="s">
        <v>2244</v>
      </c>
      <c r="C1279" s="24" t="s">
        <v>133</v>
      </c>
      <c r="D1279" s="24" t="s">
        <v>133</v>
      </c>
      <c r="E1279" s="24" t="s">
        <v>133</v>
      </c>
      <c r="F1279" s="2" t="s">
        <v>133</v>
      </c>
    </row>
    <row r="1280" spans="1:6" ht="12.75" customHeight="1" x14ac:dyDescent="0.35">
      <c r="A1280" s="1" t="s">
        <v>1281</v>
      </c>
      <c r="B1280" s="2" t="s">
        <v>2251</v>
      </c>
      <c r="C1280" s="24">
        <v>43249</v>
      </c>
      <c r="D1280" s="24">
        <v>43249</v>
      </c>
      <c r="E1280" s="24">
        <v>43697</v>
      </c>
      <c r="F1280" s="2" t="s">
        <v>12</v>
      </c>
    </row>
    <row r="1281" spans="1:6" ht="12.75" customHeight="1" x14ac:dyDescent="0.35">
      <c r="A1281" s="1" t="s">
        <v>1282</v>
      </c>
      <c r="B1281" s="2" t="s">
        <v>2238</v>
      </c>
      <c r="C1281" s="24">
        <v>44824</v>
      </c>
      <c r="D1281" s="24">
        <v>44781</v>
      </c>
      <c r="E1281" s="24" t="s">
        <v>133</v>
      </c>
      <c r="F1281" s="2" t="s">
        <v>133</v>
      </c>
    </row>
    <row r="1282" spans="1:6" ht="12.75" customHeight="1" x14ac:dyDescent="0.35">
      <c r="A1282" s="1" t="s">
        <v>1283</v>
      </c>
      <c r="B1282" s="2" t="s">
        <v>2239</v>
      </c>
      <c r="C1282" s="24" t="s">
        <v>133</v>
      </c>
      <c r="D1282" s="24" t="s">
        <v>133</v>
      </c>
      <c r="E1282" s="24" t="s">
        <v>133</v>
      </c>
      <c r="F1282" s="2" t="s">
        <v>133</v>
      </c>
    </row>
    <row r="1283" spans="1:6" ht="12.75" customHeight="1" x14ac:dyDescent="0.35">
      <c r="A1283" s="1" t="s">
        <v>1284</v>
      </c>
      <c r="B1283" s="2" t="s">
        <v>2245</v>
      </c>
      <c r="C1283" s="24" t="s">
        <v>133</v>
      </c>
      <c r="D1283" s="24" t="s">
        <v>133</v>
      </c>
      <c r="E1283" s="24" t="s">
        <v>133</v>
      </c>
      <c r="F1283" s="2" t="s">
        <v>133</v>
      </c>
    </row>
    <row r="1284" spans="1:6" ht="12.75" customHeight="1" x14ac:dyDescent="0.35">
      <c r="A1284" s="1" t="s">
        <v>1285</v>
      </c>
      <c r="B1284" s="2" t="s">
        <v>2250</v>
      </c>
      <c r="C1284" s="24">
        <v>44888</v>
      </c>
      <c r="D1284" s="24">
        <v>44879</v>
      </c>
      <c r="E1284" s="24" t="s">
        <v>133</v>
      </c>
      <c r="F1284" s="2" t="s">
        <v>133</v>
      </c>
    </row>
    <row r="1285" spans="1:6" ht="12.75" customHeight="1" x14ac:dyDescent="0.35">
      <c r="A1285" s="1" t="s">
        <v>1286</v>
      </c>
      <c r="B1285" s="2" t="s">
        <v>2238</v>
      </c>
      <c r="C1285" s="24" t="s">
        <v>133</v>
      </c>
      <c r="D1285" s="24" t="s">
        <v>133</v>
      </c>
      <c r="E1285" s="24" t="s">
        <v>133</v>
      </c>
      <c r="F1285" s="2" t="s">
        <v>133</v>
      </c>
    </row>
    <row r="1286" spans="1:6" ht="12.75" customHeight="1" x14ac:dyDescent="0.35">
      <c r="A1286" s="1" t="s">
        <v>1287</v>
      </c>
      <c r="B1286" s="2" t="s">
        <v>2238</v>
      </c>
      <c r="C1286" s="24" t="s">
        <v>133</v>
      </c>
      <c r="D1286" s="24" t="s">
        <v>133</v>
      </c>
      <c r="E1286" s="24" t="s">
        <v>133</v>
      </c>
      <c r="F1286" s="2" t="s">
        <v>133</v>
      </c>
    </row>
    <row r="1287" spans="1:6" ht="12.75" customHeight="1" x14ac:dyDescent="0.35">
      <c r="A1287" s="1" t="s">
        <v>1288</v>
      </c>
      <c r="B1287" s="2" t="s">
        <v>2238</v>
      </c>
      <c r="C1287" s="24">
        <v>43402</v>
      </c>
      <c r="D1287" s="24">
        <v>43396</v>
      </c>
      <c r="E1287" s="24">
        <v>43809</v>
      </c>
      <c r="F1287" s="2" t="s">
        <v>2</v>
      </c>
    </row>
    <row r="1288" spans="1:6" ht="12.75" customHeight="1" x14ac:dyDescent="0.35">
      <c r="A1288" s="1" t="s">
        <v>1289</v>
      </c>
      <c r="B1288" s="2" t="s">
        <v>2238</v>
      </c>
      <c r="C1288" s="24" t="s">
        <v>133</v>
      </c>
      <c r="D1288" s="24" t="s">
        <v>133</v>
      </c>
      <c r="E1288" s="24" t="s">
        <v>133</v>
      </c>
      <c r="F1288" s="2" t="s">
        <v>133</v>
      </c>
    </row>
    <row r="1289" spans="1:6" ht="12.75" customHeight="1" x14ac:dyDescent="0.35">
      <c r="A1289" s="1" t="s">
        <v>1290</v>
      </c>
      <c r="B1289" s="2" t="s">
        <v>2238</v>
      </c>
      <c r="C1289" s="24" t="s">
        <v>133</v>
      </c>
      <c r="D1289" s="24" t="s">
        <v>133</v>
      </c>
      <c r="E1289" s="24" t="s">
        <v>133</v>
      </c>
      <c r="F1289" s="2" t="s">
        <v>133</v>
      </c>
    </row>
    <row r="1290" spans="1:6" ht="12.75" customHeight="1" x14ac:dyDescent="0.35">
      <c r="A1290" s="1" t="s">
        <v>1291</v>
      </c>
      <c r="B1290" s="2" t="s">
        <v>2239</v>
      </c>
      <c r="C1290" s="24" t="s">
        <v>133</v>
      </c>
      <c r="D1290" s="24" t="s">
        <v>133</v>
      </c>
      <c r="E1290" s="24" t="s">
        <v>133</v>
      </c>
      <c r="F1290" s="2" t="s">
        <v>133</v>
      </c>
    </row>
    <row r="1291" spans="1:6" ht="12.75" customHeight="1" x14ac:dyDescent="0.35">
      <c r="A1291" s="1" t="s">
        <v>1292</v>
      </c>
      <c r="B1291" s="2" t="s">
        <v>2237</v>
      </c>
      <c r="C1291" s="24" t="s">
        <v>133</v>
      </c>
      <c r="D1291" s="24" t="s">
        <v>133</v>
      </c>
      <c r="E1291" s="24" t="s">
        <v>133</v>
      </c>
      <c r="F1291" s="2" t="s">
        <v>133</v>
      </c>
    </row>
    <row r="1292" spans="1:6" ht="12.75" customHeight="1" x14ac:dyDescent="0.35">
      <c r="A1292" s="1" t="s">
        <v>1293</v>
      </c>
      <c r="B1292" s="2" t="s">
        <v>2244</v>
      </c>
      <c r="C1292" s="24" t="s">
        <v>133</v>
      </c>
      <c r="D1292" s="24" t="s">
        <v>133</v>
      </c>
      <c r="E1292" s="24" t="s">
        <v>133</v>
      </c>
      <c r="F1292" s="2" t="s">
        <v>133</v>
      </c>
    </row>
    <row r="1293" spans="1:6" ht="12.75" customHeight="1" x14ac:dyDescent="0.35">
      <c r="A1293" s="1" t="s">
        <v>1294</v>
      </c>
      <c r="B1293" s="2" t="s">
        <v>2244</v>
      </c>
      <c r="C1293" s="24" t="s">
        <v>133</v>
      </c>
      <c r="D1293" s="24" t="s">
        <v>133</v>
      </c>
      <c r="E1293" s="24" t="s">
        <v>133</v>
      </c>
      <c r="F1293" s="2" t="s">
        <v>133</v>
      </c>
    </row>
    <row r="1294" spans="1:6" ht="12.75" customHeight="1" x14ac:dyDescent="0.35">
      <c r="A1294" s="1" t="s">
        <v>1295</v>
      </c>
      <c r="B1294" s="2" t="s">
        <v>2242</v>
      </c>
      <c r="C1294" s="24" t="s">
        <v>133</v>
      </c>
      <c r="D1294" s="24" t="s">
        <v>133</v>
      </c>
      <c r="E1294" s="24" t="s">
        <v>133</v>
      </c>
      <c r="F1294" s="2" t="s">
        <v>133</v>
      </c>
    </row>
    <row r="1295" spans="1:6" ht="12.75" customHeight="1" x14ac:dyDescent="0.35">
      <c r="A1295" s="1" t="s">
        <v>1296</v>
      </c>
      <c r="B1295" s="2" t="s">
        <v>2246</v>
      </c>
      <c r="C1295" s="24" t="s">
        <v>133</v>
      </c>
      <c r="D1295" s="24" t="s">
        <v>133</v>
      </c>
      <c r="E1295" s="24" t="s">
        <v>133</v>
      </c>
      <c r="F1295" s="2" t="s">
        <v>133</v>
      </c>
    </row>
    <row r="1296" spans="1:6" ht="12.75" customHeight="1" x14ac:dyDescent="0.35">
      <c r="A1296" s="1" t="s">
        <v>1297</v>
      </c>
      <c r="B1296" s="2" t="s">
        <v>2244</v>
      </c>
      <c r="C1296" s="24">
        <v>45756</v>
      </c>
      <c r="D1296" s="24">
        <v>45740</v>
      </c>
      <c r="E1296" s="24" t="s">
        <v>133</v>
      </c>
      <c r="F1296" s="2" t="s">
        <v>133</v>
      </c>
    </row>
    <row r="1297" spans="1:6" ht="12.75" customHeight="1" x14ac:dyDescent="0.35">
      <c r="A1297" s="1" t="s">
        <v>1298</v>
      </c>
      <c r="B1297" s="2" t="s">
        <v>2239</v>
      </c>
      <c r="C1297" s="24">
        <v>43209</v>
      </c>
      <c r="D1297" s="24">
        <v>43209</v>
      </c>
      <c r="E1297" s="24">
        <v>44158</v>
      </c>
      <c r="F1297" s="2" t="s">
        <v>4</v>
      </c>
    </row>
    <row r="1298" spans="1:6" ht="12.75" customHeight="1" x14ac:dyDescent="0.35">
      <c r="A1298" s="1" t="s">
        <v>1299</v>
      </c>
      <c r="B1298" s="2" t="s">
        <v>2246</v>
      </c>
      <c r="C1298" s="24" t="s">
        <v>133</v>
      </c>
      <c r="D1298" s="24" t="s">
        <v>133</v>
      </c>
      <c r="E1298" s="24" t="s">
        <v>133</v>
      </c>
      <c r="F1298" s="2" t="s">
        <v>133</v>
      </c>
    </row>
    <row r="1299" spans="1:6" ht="12.75" customHeight="1" x14ac:dyDescent="0.35">
      <c r="A1299" s="1" t="s">
        <v>1300</v>
      </c>
      <c r="B1299" s="2" t="s">
        <v>2233</v>
      </c>
      <c r="C1299" s="24" t="s">
        <v>133</v>
      </c>
      <c r="D1299" s="24" t="s">
        <v>133</v>
      </c>
      <c r="E1299" s="24" t="s">
        <v>133</v>
      </c>
      <c r="F1299" s="2" t="s">
        <v>133</v>
      </c>
    </row>
    <row r="1300" spans="1:6" ht="12.75" customHeight="1" x14ac:dyDescent="0.35">
      <c r="A1300" s="1" t="s">
        <v>1301</v>
      </c>
      <c r="B1300" s="2" t="s">
        <v>2244</v>
      </c>
      <c r="C1300" s="24" t="s">
        <v>133</v>
      </c>
      <c r="D1300" s="24" t="s">
        <v>133</v>
      </c>
      <c r="E1300" s="24" t="s">
        <v>133</v>
      </c>
      <c r="F1300" s="2" t="s">
        <v>133</v>
      </c>
    </row>
    <row r="1301" spans="1:6" ht="12.75" customHeight="1" x14ac:dyDescent="0.35">
      <c r="A1301" s="1" t="s">
        <v>1302</v>
      </c>
      <c r="B1301" s="2" t="s">
        <v>2238</v>
      </c>
      <c r="C1301" s="24" t="s">
        <v>133</v>
      </c>
      <c r="D1301" s="24" t="s">
        <v>133</v>
      </c>
      <c r="E1301" s="24" t="s">
        <v>133</v>
      </c>
      <c r="F1301" s="2" t="s">
        <v>133</v>
      </c>
    </row>
    <row r="1302" spans="1:6" ht="12.75" customHeight="1" x14ac:dyDescent="0.35">
      <c r="A1302" s="1" t="s">
        <v>1303</v>
      </c>
      <c r="B1302" s="2" t="s">
        <v>2244</v>
      </c>
      <c r="C1302" s="24" t="s">
        <v>133</v>
      </c>
      <c r="D1302" s="24" t="s">
        <v>133</v>
      </c>
      <c r="E1302" s="24" t="s">
        <v>133</v>
      </c>
      <c r="F1302" s="2" t="s">
        <v>133</v>
      </c>
    </row>
    <row r="1303" spans="1:6" ht="12.75" customHeight="1" x14ac:dyDescent="0.35">
      <c r="A1303" s="1" t="s">
        <v>1304</v>
      </c>
      <c r="B1303" s="2" t="s">
        <v>2246</v>
      </c>
      <c r="C1303" s="24" t="s">
        <v>133</v>
      </c>
      <c r="D1303" s="24" t="s">
        <v>133</v>
      </c>
      <c r="E1303" s="24" t="s">
        <v>133</v>
      </c>
      <c r="F1303" s="2" t="s">
        <v>133</v>
      </c>
    </row>
    <row r="1304" spans="1:6" ht="12.75" customHeight="1" x14ac:dyDescent="0.35">
      <c r="A1304" s="1" t="s">
        <v>1305</v>
      </c>
      <c r="B1304" s="2" t="s">
        <v>2247</v>
      </c>
      <c r="C1304" s="24">
        <v>44316</v>
      </c>
      <c r="D1304" s="24">
        <v>44315</v>
      </c>
      <c r="E1304" s="24" t="s">
        <v>133</v>
      </c>
      <c r="F1304" s="2" t="s">
        <v>133</v>
      </c>
    </row>
    <row r="1305" spans="1:6" ht="12.75" customHeight="1" x14ac:dyDescent="0.35">
      <c r="A1305" s="1" t="s">
        <v>1306</v>
      </c>
      <c r="B1305" s="2" t="s">
        <v>2238</v>
      </c>
      <c r="C1305" s="24" t="s">
        <v>133</v>
      </c>
      <c r="D1305" s="24" t="s">
        <v>133</v>
      </c>
      <c r="E1305" s="24" t="s">
        <v>133</v>
      </c>
      <c r="F1305" s="2" t="s">
        <v>133</v>
      </c>
    </row>
    <row r="1306" spans="1:6" ht="12.75" customHeight="1" x14ac:dyDescent="0.35">
      <c r="A1306" s="1" t="s">
        <v>1307</v>
      </c>
      <c r="B1306" s="2" t="s">
        <v>2250</v>
      </c>
      <c r="C1306" s="24" t="s">
        <v>133</v>
      </c>
      <c r="D1306" s="24" t="s">
        <v>133</v>
      </c>
      <c r="E1306" s="24" t="s">
        <v>133</v>
      </c>
      <c r="F1306" s="2" t="s">
        <v>133</v>
      </c>
    </row>
    <row r="1307" spans="1:6" ht="12.75" customHeight="1" x14ac:dyDescent="0.35">
      <c r="A1307" s="1" t="s">
        <v>1308</v>
      </c>
      <c r="B1307" s="2" t="s">
        <v>2233</v>
      </c>
      <c r="C1307" s="24" t="s">
        <v>133</v>
      </c>
      <c r="D1307" s="24" t="s">
        <v>133</v>
      </c>
      <c r="E1307" s="24" t="s">
        <v>133</v>
      </c>
      <c r="F1307" s="2" t="s">
        <v>133</v>
      </c>
    </row>
    <row r="1308" spans="1:6" ht="12.75" customHeight="1" x14ac:dyDescent="0.35">
      <c r="A1308" s="1" t="s">
        <v>1309</v>
      </c>
      <c r="B1308" s="2" t="s">
        <v>2238</v>
      </c>
      <c r="C1308" s="24">
        <v>44859</v>
      </c>
      <c r="D1308" s="24">
        <v>44853</v>
      </c>
      <c r="E1308" s="24" t="s">
        <v>133</v>
      </c>
      <c r="F1308" s="2" t="s">
        <v>133</v>
      </c>
    </row>
    <row r="1309" spans="1:6" ht="12.75" customHeight="1" x14ac:dyDescent="0.35">
      <c r="A1309" s="1" t="s">
        <v>1310</v>
      </c>
      <c r="B1309" s="2" t="s">
        <v>2244</v>
      </c>
      <c r="C1309" s="24" t="s">
        <v>133</v>
      </c>
      <c r="D1309" s="24" t="s">
        <v>133</v>
      </c>
      <c r="E1309" s="24" t="s">
        <v>133</v>
      </c>
      <c r="F1309" s="2" t="s">
        <v>133</v>
      </c>
    </row>
    <row r="1310" spans="1:6" ht="12.75" customHeight="1" x14ac:dyDescent="0.35">
      <c r="A1310" s="1" t="s">
        <v>1311</v>
      </c>
      <c r="B1310" s="2" t="s">
        <v>2233</v>
      </c>
      <c r="C1310" s="24" t="s">
        <v>133</v>
      </c>
      <c r="D1310" s="24" t="s">
        <v>133</v>
      </c>
      <c r="E1310" s="24" t="s">
        <v>133</v>
      </c>
      <c r="F1310" s="2" t="s">
        <v>133</v>
      </c>
    </row>
    <row r="1311" spans="1:6" ht="12.75" customHeight="1" x14ac:dyDescent="0.35">
      <c r="A1311" s="1" t="s">
        <v>1312</v>
      </c>
      <c r="B1311" s="2" t="s">
        <v>2233</v>
      </c>
      <c r="C1311" s="24" t="s">
        <v>133</v>
      </c>
      <c r="D1311" s="24" t="s">
        <v>133</v>
      </c>
      <c r="E1311" s="24" t="s">
        <v>133</v>
      </c>
      <c r="F1311" s="2" t="s">
        <v>133</v>
      </c>
    </row>
    <row r="1312" spans="1:6" ht="12.75" customHeight="1" x14ac:dyDescent="0.35">
      <c r="A1312" s="1" t="s">
        <v>1313</v>
      </c>
      <c r="B1312" s="2" t="s">
        <v>2244</v>
      </c>
      <c r="C1312" s="24">
        <v>45762</v>
      </c>
      <c r="D1312" s="24">
        <v>45747</v>
      </c>
      <c r="E1312" s="24" t="s">
        <v>133</v>
      </c>
      <c r="F1312" s="2" t="s">
        <v>133</v>
      </c>
    </row>
    <row r="1313" spans="1:6" ht="12.75" customHeight="1" x14ac:dyDescent="0.35">
      <c r="A1313" s="1" t="s">
        <v>1314</v>
      </c>
      <c r="B1313" s="2" t="s">
        <v>2247</v>
      </c>
      <c r="C1313" s="24" t="s">
        <v>133</v>
      </c>
      <c r="D1313" s="24" t="s">
        <v>133</v>
      </c>
      <c r="E1313" s="24" t="s">
        <v>133</v>
      </c>
      <c r="F1313" s="2" t="s">
        <v>133</v>
      </c>
    </row>
    <row r="1314" spans="1:6" ht="12.75" customHeight="1" x14ac:dyDescent="0.35">
      <c r="A1314" s="1" t="s">
        <v>1315</v>
      </c>
      <c r="B1314" s="2" t="s">
        <v>2238</v>
      </c>
      <c r="C1314" s="24">
        <v>44824</v>
      </c>
      <c r="D1314" s="24">
        <v>44770</v>
      </c>
      <c r="E1314" s="24" t="s">
        <v>133</v>
      </c>
      <c r="F1314" s="2" t="s">
        <v>133</v>
      </c>
    </row>
    <row r="1315" spans="1:6" ht="12.75" customHeight="1" x14ac:dyDescent="0.35">
      <c r="A1315" s="1" t="s">
        <v>1316</v>
      </c>
      <c r="B1315" s="2" t="s">
        <v>2250</v>
      </c>
      <c r="C1315" s="24">
        <v>44781</v>
      </c>
      <c r="D1315" s="24">
        <v>44774</v>
      </c>
      <c r="E1315" s="24">
        <v>45478</v>
      </c>
      <c r="F1315" s="2" t="s">
        <v>4</v>
      </c>
    </row>
    <row r="1316" spans="1:6" ht="12.75" customHeight="1" x14ac:dyDescent="0.35">
      <c r="A1316" s="1" t="s">
        <v>1317</v>
      </c>
      <c r="B1316" s="2" t="s">
        <v>2239</v>
      </c>
      <c r="C1316" s="24" t="s">
        <v>133</v>
      </c>
      <c r="D1316" s="24" t="s">
        <v>133</v>
      </c>
      <c r="E1316" s="24" t="s">
        <v>133</v>
      </c>
      <c r="F1316" s="2" t="s">
        <v>133</v>
      </c>
    </row>
    <row r="1317" spans="1:6" ht="12.75" customHeight="1" x14ac:dyDescent="0.35">
      <c r="A1317" s="1" t="s">
        <v>1318</v>
      </c>
      <c r="B1317" s="2" t="s">
        <v>2254</v>
      </c>
      <c r="C1317" s="24">
        <v>44917</v>
      </c>
      <c r="D1317" s="24">
        <v>44883</v>
      </c>
      <c r="E1317" s="24" t="s">
        <v>133</v>
      </c>
      <c r="F1317" s="2" t="s">
        <v>133</v>
      </c>
    </row>
    <row r="1318" spans="1:6" ht="12.75" customHeight="1" x14ac:dyDescent="0.35">
      <c r="A1318" s="1" t="s">
        <v>1319</v>
      </c>
      <c r="B1318" s="2" t="s">
        <v>2244</v>
      </c>
      <c r="C1318" s="24" t="s">
        <v>133</v>
      </c>
      <c r="D1318" s="24" t="s">
        <v>133</v>
      </c>
      <c r="E1318" s="24" t="s">
        <v>133</v>
      </c>
      <c r="F1318" s="2" t="s">
        <v>133</v>
      </c>
    </row>
    <row r="1319" spans="1:6" ht="12.75" customHeight="1" x14ac:dyDescent="0.35">
      <c r="A1319" s="1" t="s">
        <v>1320</v>
      </c>
      <c r="B1319" s="2" t="s">
        <v>2238</v>
      </c>
      <c r="C1319" s="24" t="s">
        <v>133</v>
      </c>
      <c r="D1319" s="24" t="s">
        <v>133</v>
      </c>
      <c r="E1319" s="24" t="s">
        <v>133</v>
      </c>
      <c r="F1319" s="2" t="s">
        <v>133</v>
      </c>
    </row>
    <row r="1320" spans="1:6" ht="12.75" customHeight="1" x14ac:dyDescent="0.35">
      <c r="A1320" s="1" t="s">
        <v>1321</v>
      </c>
      <c r="B1320" s="2" t="s">
        <v>2241</v>
      </c>
      <c r="C1320" s="24">
        <v>45803</v>
      </c>
      <c r="D1320" s="24">
        <v>45777</v>
      </c>
      <c r="E1320" s="24" t="s">
        <v>133</v>
      </c>
      <c r="F1320" s="2" t="s">
        <v>133</v>
      </c>
    </row>
    <row r="1321" spans="1:6" ht="12.75" customHeight="1" x14ac:dyDescent="0.35">
      <c r="A1321" s="1" t="s">
        <v>1322</v>
      </c>
      <c r="B1321" s="2" t="s">
        <v>2233</v>
      </c>
      <c r="C1321" s="24" t="s">
        <v>133</v>
      </c>
      <c r="D1321" s="24" t="s">
        <v>133</v>
      </c>
      <c r="E1321" s="24" t="s">
        <v>133</v>
      </c>
      <c r="F1321" s="2" t="s">
        <v>133</v>
      </c>
    </row>
    <row r="1322" spans="1:6" ht="12.75" customHeight="1" x14ac:dyDescent="0.35">
      <c r="A1322" s="1" t="s">
        <v>1323</v>
      </c>
      <c r="B1322" s="2" t="s">
        <v>2244</v>
      </c>
      <c r="C1322" s="24" t="s">
        <v>133</v>
      </c>
      <c r="D1322" s="24" t="s">
        <v>133</v>
      </c>
      <c r="E1322" s="24" t="s">
        <v>133</v>
      </c>
      <c r="F1322" s="2" t="s">
        <v>133</v>
      </c>
    </row>
    <row r="1323" spans="1:6" ht="12.75" customHeight="1" x14ac:dyDescent="0.35">
      <c r="A1323" s="1" t="s">
        <v>1324</v>
      </c>
      <c r="B1323" s="2" t="s">
        <v>2237</v>
      </c>
      <c r="C1323" s="24">
        <v>45314</v>
      </c>
      <c r="D1323" s="24">
        <v>45293</v>
      </c>
      <c r="E1323" s="24" t="s">
        <v>133</v>
      </c>
      <c r="F1323" s="2" t="s">
        <v>133</v>
      </c>
    </row>
    <row r="1324" spans="1:6" ht="12.75" customHeight="1" x14ac:dyDescent="0.35">
      <c r="A1324" s="1" t="s">
        <v>1325</v>
      </c>
      <c r="B1324" s="2" t="s">
        <v>2234</v>
      </c>
      <c r="C1324" s="24" t="s">
        <v>133</v>
      </c>
      <c r="D1324" s="24" t="s">
        <v>133</v>
      </c>
      <c r="E1324" s="24" t="s">
        <v>133</v>
      </c>
      <c r="F1324" s="2" t="s">
        <v>133</v>
      </c>
    </row>
    <row r="1325" spans="1:6" ht="12.75" customHeight="1" x14ac:dyDescent="0.35">
      <c r="A1325" s="1" t="s">
        <v>1326</v>
      </c>
      <c r="B1325" s="2" t="s">
        <v>2246</v>
      </c>
      <c r="C1325" s="24" t="s">
        <v>133</v>
      </c>
      <c r="D1325" s="24" t="s">
        <v>133</v>
      </c>
      <c r="E1325" s="24" t="s">
        <v>133</v>
      </c>
      <c r="F1325" s="2" t="s">
        <v>133</v>
      </c>
    </row>
    <row r="1326" spans="1:6" ht="12.75" customHeight="1" x14ac:dyDescent="0.35">
      <c r="A1326" s="1" t="s">
        <v>1327</v>
      </c>
      <c r="B1326" s="2" t="s">
        <v>2254</v>
      </c>
      <c r="C1326" s="24">
        <v>45062</v>
      </c>
      <c r="D1326" s="24">
        <v>45054</v>
      </c>
      <c r="E1326" s="24" t="s">
        <v>133</v>
      </c>
      <c r="F1326" s="2" t="s">
        <v>133</v>
      </c>
    </row>
    <row r="1327" spans="1:6" ht="12.75" customHeight="1" x14ac:dyDescent="0.35">
      <c r="A1327" s="1" t="s">
        <v>1328</v>
      </c>
      <c r="B1327" s="2" t="s">
        <v>2249</v>
      </c>
      <c r="C1327" s="24" t="s">
        <v>133</v>
      </c>
      <c r="D1327" s="24" t="s">
        <v>133</v>
      </c>
      <c r="E1327" s="24" t="s">
        <v>133</v>
      </c>
      <c r="F1327" s="2" t="s">
        <v>133</v>
      </c>
    </row>
    <row r="1328" spans="1:6" ht="12.75" customHeight="1" x14ac:dyDescent="0.35">
      <c r="A1328" s="1" t="s">
        <v>1329</v>
      </c>
      <c r="B1328" s="2" t="s">
        <v>2245</v>
      </c>
      <c r="C1328" s="24" t="s">
        <v>133</v>
      </c>
      <c r="D1328" s="24" t="s">
        <v>133</v>
      </c>
      <c r="E1328" s="24" t="s">
        <v>133</v>
      </c>
      <c r="F1328" s="2" t="s">
        <v>133</v>
      </c>
    </row>
    <row r="1329" spans="1:6" ht="12.75" customHeight="1" x14ac:dyDescent="0.35">
      <c r="A1329" s="1" t="s">
        <v>1330</v>
      </c>
      <c r="B1329" s="2" t="s">
        <v>2246</v>
      </c>
      <c r="C1329" s="24">
        <v>44463</v>
      </c>
      <c r="D1329" s="24">
        <v>44459</v>
      </c>
      <c r="E1329" s="24" t="s">
        <v>133</v>
      </c>
      <c r="F1329" s="2" t="s">
        <v>133</v>
      </c>
    </row>
    <row r="1330" spans="1:6" ht="12.75" customHeight="1" x14ac:dyDescent="0.35">
      <c r="A1330" s="1" t="s">
        <v>1331</v>
      </c>
      <c r="B1330" s="2" t="s">
        <v>2240</v>
      </c>
      <c r="C1330" s="24">
        <v>45691</v>
      </c>
      <c r="D1330" s="24">
        <v>45663</v>
      </c>
      <c r="E1330" s="24" t="s">
        <v>133</v>
      </c>
      <c r="F1330" s="2" t="s">
        <v>133</v>
      </c>
    </row>
    <row r="1331" spans="1:6" ht="12.75" customHeight="1" x14ac:dyDescent="0.35">
      <c r="A1331" s="1" t="s">
        <v>1332</v>
      </c>
      <c r="B1331" s="2" t="s">
        <v>2246</v>
      </c>
      <c r="C1331" s="24">
        <v>43445</v>
      </c>
      <c r="D1331" s="24">
        <v>43389</v>
      </c>
      <c r="E1331" s="24">
        <v>44818</v>
      </c>
      <c r="F1331" s="2" t="s">
        <v>2</v>
      </c>
    </row>
    <row r="1332" spans="1:6" ht="12.75" customHeight="1" x14ac:dyDescent="0.35">
      <c r="A1332" s="1" t="s">
        <v>1333</v>
      </c>
      <c r="B1332" s="2" t="s">
        <v>2235</v>
      </c>
      <c r="C1332" s="24" t="s">
        <v>133</v>
      </c>
      <c r="D1332" s="24" t="s">
        <v>133</v>
      </c>
      <c r="E1332" s="24" t="s">
        <v>133</v>
      </c>
      <c r="F1332" s="2" t="s">
        <v>133</v>
      </c>
    </row>
    <row r="1333" spans="1:6" ht="12.75" customHeight="1" x14ac:dyDescent="0.35">
      <c r="A1333" s="1" t="s">
        <v>1334</v>
      </c>
      <c r="B1333" s="2" t="s">
        <v>2254</v>
      </c>
      <c r="C1333" s="24" t="s">
        <v>133</v>
      </c>
      <c r="D1333" s="24" t="s">
        <v>133</v>
      </c>
      <c r="E1333" s="24" t="s">
        <v>133</v>
      </c>
      <c r="F1333" s="2" t="s">
        <v>133</v>
      </c>
    </row>
    <row r="1334" spans="1:6" ht="12.75" customHeight="1" x14ac:dyDescent="0.35">
      <c r="A1334" s="1" t="s">
        <v>1335</v>
      </c>
      <c r="B1334" s="2" t="s">
        <v>2246</v>
      </c>
      <c r="C1334" s="24" t="s">
        <v>133</v>
      </c>
      <c r="D1334" s="24" t="s">
        <v>133</v>
      </c>
      <c r="E1334" s="24" t="s">
        <v>133</v>
      </c>
      <c r="F1334" s="2" t="s">
        <v>133</v>
      </c>
    </row>
    <row r="1335" spans="1:6" ht="12.75" customHeight="1" x14ac:dyDescent="0.35">
      <c r="A1335" s="1" t="s">
        <v>1336</v>
      </c>
      <c r="B1335" s="2" t="s">
        <v>2245</v>
      </c>
      <c r="C1335" s="24" t="s">
        <v>133</v>
      </c>
      <c r="D1335" s="24" t="s">
        <v>133</v>
      </c>
      <c r="E1335" s="24" t="s">
        <v>133</v>
      </c>
      <c r="F1335" s="2" t="s">
        <v>133</v>
      </c>
    </row>
    <row r="1336" spans="1:6" ht="12.75" customHeight="1" x14ac:dyDescent="0.35">
      <c r="A1336" s="1" t="s">
        <v>1337</v>
      </c>
      <c r="B1336" s="2" t="s">
        <v>2245</v>
      </c>
      <c r="C1336" s="24" t="s">
        <v>133</v>
      </c>
      <c r="D1336" s="24" t="s">
        <v>133</v>
      </c>
      <c r="E1336" s="24" t="s">
        <v>133</v>
      </c>
      <c r="F1336" s="2" t="s">
        <v>133</v>
      </c>
    </row>
    <row r="1337" spans="1:6" ht="12.75" customHeight="1" x14ac:dyDescent="0.35">
      <c r="A1337" s="1" t="s">
        <v>1338</v>
      </c>
      <c r="B1337" s="2" t="s">
        <v>2233</v>
      </c>
      <c r="C1337" s="24" t="s">
        <v>133</v>
      </c>
      <c r="D1337" s="24" t="s">
        <v>133</v>
      </c>
      <c r="E1337" s="24" t="s">
        <v>133</v>
      </c>
      <c r="F1337" s="2" t="s">
        <v>133</v>
      </c>
    </row>
    <row r="1338" spans="1:6" ht="12.75" customHeight="1" x14ac:dyDescent="0.35">
      <c r="A1338" s="1" t="s">
        <v>1339</v>
      </c>
      <c r="B1338" s="2" t="s">
        <v>2245</v>
      </c>
      <c r="C1338" s="24" t="s">
        <v>133</v>
      </c>
      <c r="D1338" s="24" t="s">
        <v>133</v>
      </c>
      <c r="E1338" s="24" t="s">
        <v>133</v>
      </c>
      <c r="F1338" s="2" t="s">
        <v>133</v>
      </c>
    </row>
    <row r="1339" spans="1:6" ht="12.75" customHeight="1" x14ac:dyDescent="0.35">
      <c r="A1339" s="1" t="s">
        <v>1340</v>
      </c>
      <c r="B1339" s="2" t="s">
        <v>2240</v>
      </c>
      <c r="C1339" s="24" t="s">
        <v>133</v>
      </c>
      <c r="D1339" s="24" t="s">
        <v>133</v>
      </c>
      <c r="E1339" s="24" t="s">
        <v>133</v>
      </c>
      <c r="F1339" s="2" t="s">
        <v>133</v>
      </c>
    </row>
    <row r="1340" spans="1:6" ht="12.75" customHeight="1" x14ac:dyDescent="0.35">
      <c r="A1340" s="1" t="s">
        <v>1341</v>
      </c>
      <c r="B1340" s="2" t="s">
        <v>2240</v>
      </c>
      <c r="C1340" s="24">
        <v>44532</v>
      </c>
      <c r="D1340" s="24">
        <v>44512</v>
      </c>
      <c r="E1340" s="24" t="s">
        <v>133</v>
      </c>
      <c r="F1340" s="2" t="s">
        <v>133</v>
      </c>
    </row>
    <row r="1341" spans="1:6" ht="12.75" customHeight="1" x14ac:dyDescent="0.35">
      <c r="A1341" s="1" t="s">
        <v>1342</v>
      </c>
      <c r="B1341" s="2" t="s">
        <v>2245</v>
      </c>
      <c r="C1341" s="24">
        <v>44861</v>
      </c>
      <c r="D1341" s="24">
        <v>44848</v>
      </c>
      <c r="E1341" s="24">
        <v>45706</v>
      </c>
      <c r="F1341" s="2" t="s">
        <v>4</v>
      </c>
    </row>
    <row r="1342" spans="1:6" ht="12.75" customHeight="1" x14ac:dyDescent="0.35">
      <c r="A1342" s="1" t="s">
        <v>1343</v>
      </c>
      <c r="B1342" s="2" t="s">
        <v>2244</v>
      </c>
      <c r="C1342" s="24" t="s">
        <v>133</v>
      </c>
      <c r="D1342" s="24" t="s">
        <v>133</v>
      </c>
      <c r="E1342" s="24" t="s">
        <v>133</v>
      </c>
      <c r="F1342" s="2" t="s">
        <v>133</v>
      </c>
    </row>
    <row r="1343" spans="1:6" ht="12.75" customHeight="1" x14ac:dyDescent="0.35">
      <c r="A1343" s="1" t="s">
        <v>1344</v>
      </c>
      <c r="B1343" s="2" t="s">
        <v>2247</v>
      </c>
      <c r="C1343" s="24">
        <v>45070</v>
      </c>
      <c r="D1343" s="24">
        <v>45070</v>
      </c>
      <c r="E1343" s="24" t="s">
        <v>133</v>
      </c>
      <c r="F1343" s="2" t="s">
        <v>133</v>
      </c>
    </row>
    <row r="1344" spans="1:6" ht="12.75" customHeight="1" x14ac:dyDescent="0.35">
      <c r="A1344" s="1" t="s">
        <v>1345</v>
      </c>
      <c r="B1344" s="2" t="s">
        <v>2240</v>
      </c>
      <c r="C1344" s="24" t="s">
        <v>133</v>
      </c>
      <c r="D1344" s="24" t="s">
        <v>133</v>
      </c>
      <c r="E1344" s="24" t="s">
        <v>133</v>
      </c>
      <c r="F1344" s="2" t="s">
        <v>133</v>
      </c>
    </row>
    <row r="1345" spans="1:6" ht="12.75" customHeight="1" x14ac:dyDescent="0.35">
      <c r="A1345" s="1" t="s">
        <v>1346</v>
      </c>
      <c r="B1345" s="2" t="s">
        <v>2245</v>
      </c>
      <c r="C1345" s="24">
        <v>44669</v>
      </c>
      <c r="D1345" s="24">
        <v>44662</v>
      </c>
      <c r="E1345" s="24">
        <v>45106</v>
      </c>
      <c r="F1345" s="2" t="s">
        <v>4</v>
      </c>
    </row>
    <row r="1346" spans="1:6" ht="12.75" customHeight="1" x14ac:dyDescent="0.35">
      <c r="A1346" s="1" t="s">
        <v>1347</v>
      </c>
      <c r="B1346" s="2" t="s">
        <v>2239</v>
      </c>
      <c r="C1346" s="24" t="s">
        <v>133</v>
      </c>
      <c r="D1346" s="24" t="s">
        <v>133</v>
      </c>
      <c r="E1346" s="24" t="s">
        <v>133</v>
      </c>
      <c r="F1346" s="2" t="s">
        <v>133</v>
      </c>
    </row>
    <row r="1347" spans="1:6" ht="12.75" customHeight="1" x14ac:dyDescent="0.35">
      <c r="A1347" s="1" t="s">
        <v>1348</v>
      </c>
      <c r="B1347" s="2" t="s">
        <v>2254</v>
      </c>
      <c r="C1347" s="24" t="s">
        <v>133</v>
      </c>
      <c r="D1347" s="24" t="s">
        <v>133</v>
      </c>
      <c r="E1347" s="24" t="s">
        <v>133</v>
      </c>
      <c r="F1347" s="2" t="s">
        <v>133</v>
      </c>
    </row>
    <row r="1348" spans="1:6" ht="12.75" customHeight="1" x14ac:dyDescent="0.35">
      <c r="A1348" s="1" t="s">
        <v>1349</v>
      </c>
      <c r="B1348" s="2" t="s">
        <v>2249</v>
      </c>
      <c r="C1348" s="24" t="s">
        <v>133</v>
      </c>
      <c r="D1348" s="24" t="s">
        <v>133</v>
      </c>
      <c r="E1348" s="24" t="s">
        <v>133</v>
      </c>
      <c r="F1348" s="2" t="s">
        <v>133</v>
      </c>
    </row>
    <row r="1349" spans="1:6" ht="12.75" customHeight="1" x14ac:dyDescent="0.35">
      <c r="A1349" s="1" t="s">
        <v>1350</v>
      </c>
      <c r="B1349" s="2" t="s">
        <v>2250</v>
      </c>
      <c r="C1349" s="24">
        <v>45072</v>
      </c>
      <c r="D1349" s="24">
        <v>45071</v>
      </c>
      <c r="E1349" s="24" t="s">
        <v>133</v>
      </c>
      <c r="F1349" s="2" t="s">
        <v>133</v>
      </c>
    </row>
    <row r="1350" spans="1:6" ht="12.75" customHeight="1" x14ac:dyDescent="0.35">
      <c r="A1350" s="1" t="s">
        <v>1351</v>
      </c>
      <c r="B1350" s="2" t="s">
        <v>2233</v>
      </c>
      <c r="C1350" s="24" t="s">
        <v>133</v>
      </c>
      <c r="D1350" s="24" t="s">
        <v>133</v>
      </c>
      <c r="E1350" s="24" t="s">
        <v>133</v>
      </c>
      <c r="F1350" s="2" t="s">
        <v>133</v>
      </c>
    </row>
    <row r="1351" spans="1:6" ht="12.75" customHeight="1" x14ac:dyDescent="0.35">
      <c r="A1351" s="1" t="s">
        <v>1352</v>
      </c>
      <c r="B1351" s="2" t="s">
        <v>2245</v>
      </c>
      <c r="C1351" s="24">
        <v>44260</v>
      </c>
      <c r="D1351" s="24">
        <v>44258</v>
      </c>
      <c r="E1351" s="24" t="s">
        <v>133</v>
      </c>
      <c r="F1351" s="2" t="s">
        <v>133</v>
      </c>
    </row>
    <row r="1352" spans="1:6" ht="12.75" customHeight="1" x14ac:dyDescent="0.35">
      <c r="A1352" s="1" t="s">
        <v>1353</v>
      </c>
      <c r="B1352" s="2" t="s">
        <v>2252</v>
      </c>
      <c r="C1352" s="24">
        <v>44477</v>
      </c>
      <c r="D1352" s="24">
        <v>44470</v>
      </c>
      <c r="E1352" s="24" t="s">
        <v>133</v>
      </c>
      <c r="F1352" s="2" t="s">
        <v>133</v>
      </c>
    </row>
    <row r="1353" spans="1:6" ht="12.75" customHeight="1" x14ac:dyDescent="0.35">
      <c r="A1353" s="1" t="s">
        <v>1354</v>
      </c>
      <c r="B1353" s="2" t="s">
        <v>2233</v>
      </c>
      <c r="C1353" s="24" t="s">
        <v>133</v>
      </c>
      <c r="D1353" s="24" t="s">
        <v>133</v>
      </c>
      <c r="E1353" s="24" t="s">
        <v>133</v>
      </c>
      <c r="F1353" s="2" t="s">
        <v>133</v>
      </c>
    </row>
    <row r="1354" spans="1:6" ht="12.75" customHeight="1" x14ac:dyDescent="0.35">
      <c r="A1354" s="1" t="s">
        <v>1355</v>
      </c>
      <c r="B1354" s="2" t="s">
        <v>2237</v>
      </c>
      <c r="C1354" s="24" t="s">
        <v>133</v>
      </c>
      <c r="D1354" s="24" t="s">
        <v>133</v>
      </c>
      <c r="E1354" s="24" t="s">
        <v>133</v>
      </c>
      <c r="F1354" s="2" t="s">
        <v>133</v>
      </c>
    </row>
    <row r="1355" spans="1:6" ht="12.75" customHeight="1" x14ac:dyDescent="0.35">
      <c r="A1355" s="1" t="s">
        <v>1356</v>
      </c>
      <c r="B1355" s="2" t="s">
        <v>2237</v>
      </c>
      <c r="C1355" s="24" t="s">
        <v>133</v>
      </c>
      <c r="D1355" s="24" t="s">
        <v>133</v>
      </c>
      <c r="E1355" s="24" t="s">
        <v>133</v>
      </c>
      <c r="F1355" s="2" t="s">
        <v>133</v>
      </c>
    </row>
    <row r="1356" spans="1:6" ht="12.75" customHeight="1" x14ac:dyDescent="0.35">
      <c r="A1356" s="1" t="s">
        <v>1357</v>
      </c>
      <c r="B1356" s="2" t="s">
        <v>2236</v>
      </c>
      <c r="C1356" s="24">
        <v>45280</v>
      </c>
      <c r="D1356" s="24">
        <v>45275</v>
      </c>
      <c r="E1356" s="24" t="s">
        <v>133</v>
      </c>
      <c r="F1356" s="2" t="s">
        <v>133</v>
      </c>
    </row>
    <row r="1357" spans="1:6" ht="12.75" customHeight="1" x14ac:dyDescent="0.35">
      <c r="A1357" s="1" t="s">
        <v>1358</v>
      </c>
      <c r="B1357" s="2" t="s">
        <v>2237</v>
      </c>
      <c r="C1357" s="24">
        <v>44889</v>
      </c>
      <c r="D1357" s="24">
        <v>44886</v>
      </c>
      <c r="E1357" s="24" t="s">
        <v>133</v>
      </c>
      <c r="F1357" s="2" t="s">
        <v>133</v>
      </c>
    </row>
    <row r="1358" spans="1:6" ht="12.75" customHeight="1" x14ac:dyDescent="0.35">
      <c r="A1358" s="1" t="s">
        <v>1359</v>
      </c>
      <c r="B1358" s="2" t="s">
        <v>2233</v>
      </c>
      <c r="C1358" s="24" t="s">
        <v>133</v>
      </c>
      <c r="D1358" s="24" t="s">
        <v>133</v>
      </c>
      <c r="E1358" s="24" t="s">
        <v>133</v>
      </c>
      <c r="F1358" s="2" t="s">
        <v>133</v>
      </c>
    </row>
    <row r="1359" spans="1:6" ht="12.75" customHeight="1" x14ac:dyDescent="0.35">
      <c r="A1359" s="1" t="s">
        <v>1360</v>
      </c>
      <c r="B1359" s="2" t="s">
        <v>2241</v>
      </c>
      <c r="C1359" s="24" t="s">
        <v>133</v>
      </c>
      <c r="D1359" s="24" t="s">
        <v>133</v>
      </c>
      <c r="E1359" s="24" t="s">
        <v>133</v>
      </c>
      <c r="F1359" s="2" t="s">
        <v>133</v>
      </c>
    </row>
    <row r="1360" spans="1:6" ht="12.75" customHeight="1" x14ac:dyDescent="0.35">
      <c r="A1360" s="1" t="s">
        <v>1361</v>
      </c>
      <c r="B1360" s="2" t="s">
        <v>2246</v>
      </c>
      <c r="C1360" s="24" t="s">
        <v>133</v>
      </c>
      <c r="D1360" s="24" t="s">
        <v>133</v>
      </c>
      <c r="E1360" s="24" t="s">
        <v>133</v>
      </c>
      <c r="F1360" s="2" t="s">
        <v>133</v>
      </c>
    </row>
    <row r="1361" spans="1:6" ht="12.75" customHeight="1" x14ac:dyDescent="0.35">
      <c r="A1361" s="1" t="s">
        <v>1362</v>
      </c>
      <c r="B1361" s="2" t="s">
        <v>2246</v>
      </c>
      <c r="C1361" s="24" t="s">
        <v>133</v>
      </c>
      <c r="D1361" s="24" t="s">
        <v>133</v>
      </c>
      <c r="E1361" s="24" t="s">
        <v>133</v>
      </c>
      <c r="F1361" s="2" t="s">
        <v>133</v>
      </c>
    </row>
    <row r="1362" spans="1:6" ht="12.75" customHeight="1" x14ac:dyDescent="0.35">
      <c r="A1362" s="1" t="s">
        <v>1363</v>
      </c>
      <c r="B1362" s="2" t="s">
        <v>2254</v>
      </c>
      <c r="C1362" s="24" t="s">
        <v>133</v>
      </c>
      <c r="D1362" s="24" t="s">
        <v>133</v>
      </c>
      <c r="E1362" s="24" t="s">
        <v>133</v>
      </c>
      <c r="F1362" s="2" t="s">
        <v>133</v>
      </c>
    </row>
    <row r="1363" spans="1:6" ht="12.75" customHeight="1" x14ac:dyDescent="0.35">
      <c r="A1363" s="1" t="s">
        <v>1364</v>
      </c>
      <c r="B1363" s="2" t="s">
        <v>2237</v>
      </c>
      <c r="C1363" s="24" t="s">
        <v>133</v>
      </c>
      <c r="D1363" s="24" t="s">
        <v>133</v>
      </c>
      <c r="E1363" s="24" t="s">
        <v>133</v>
      </c>
      <c r="F1363" s="2" t="s">
        <v>133</v>
      </c>
    </row>
    <row r="1364" spans="1:6" ht="12.75" customHeight="1" x14ac:dyDescent="0.35">
      <c r="A1364" s="1" t="s">
        <v>1365</v>
      </c>
      <c r="B1364" s="2" t="s">
        <v>2247</v>
      </c>
      <c r="C1364" s="24">
        <v>43588</v>
      </c>
      <c r="D1364" s="24">
        <v>43584</v>
      </c>
      <c r="E1364" s="24">
        <v>44180</v>
      </c>
      <c r="F1364" s="2" t="s">
        <v>2</v>
      </c>
    </row>
    <row r="1365" spans="1:6" ht="12.75" customHeight="1" x14ac:dyDescent="0.35">
      <c r="A1365" s="1" t="s">
        <v>1366</v>
      </c>
      <c r="B1365" s="2" t="s">
        <v>2237</v>
      </c>
      <c r="C1365" s="24" t="s">
        <v>133</v>
      </c>
      <c r="D1365" s="24" t="s">
        <v>133</v>
      </c>
      <c r="E1365" s="24" t="s">
        <v>133</v>
      </c>
      <c r="F1365" s="2" t="s">
        <v>133</v>
      </c>
    </row>
    <row r="1366" spans="1:6" ht="12.75" customHeight="1" x14ac:dyDescent="0.35">
      <c r="A1366" s="1" t="s">
        <v>1367</v>
      </c>
      <c r="B1366" s="2" t="s">
        <v>2240</v>
      </c>
      <c r="C1366" s="24" t="s">
        <v>133</v>
      </c>
      <c r="D1366" s="24" t="s">
        <v>133</v>
      </c>
      <c r="E1366" s="24" t="s">
        <v>133</v>
      </c>
      <c r="F1366" s="2" t="s">
        <v>133</v>
      </c>
    </row>
    <row r="1367" spans="1:6" ht="12.75" customHeight="1" x14ac:dyDescent="0.35">
      <c r="A1367" s="1" t="s">
        <v>1368</v>
      </c>
      <c r="B1367" s="2" t="s">
        <v>2244</v>
      </c>
      <c r="C1367" s="24" t="s">
        <v>133</v>
      </c>
      <c r="D1367" s="24" t="s">
        <v>133</v>
      </c>
      <c r="E1367" s="24" t="s">
        <v>133</v>
      </c>
      <c r="F1367" s="2" t="s">
        <v>133</v>
      </c>
    </row>
    <row r="1368" spans="1:6" ht="12.75" customHeight="1" x14ac:dyDescent="0.35">
      <c r="A1368" s="1" t="s">
        <v>1369</v>
      </c>
      <c r="B1368" s="2" t="s">
        <v>2235</v>
      </c>
      <c r="C1368" s="24">
        <v>45693</v>
      </c>
      <c r="D1368" s="24">
        <v>45687</v>
      </c>
      <c r="E1368" s="24" t="s">
        <v>133</v>
      </c>
      <c r="F1368" s="2" t="s">
        <v>133</v>
      </c>
    </row>
    <row r="1369" spans="1:6" ht="12.75" customHeight="1" x14ac:dyDescent="0.35">
      <c r="A1369" s="1" t="s">
        <v>1370</v>
      </c>
      <c r="B1369" s="2" t="s">
        <v>2239</v>
      </c>
      <c r="C1369" s="24" t="s">
        <v>133</v>
      </c>
      <c r="D1369" s="24" t="s">
        <v>133</v>
      </c>
      <c r="E1369" s="24" t="s">
        <v>133</v>
      </c>
      <c r="F1369" s="2" t="s">
        <v>133</v>
      </c>
    </row>
    <row r="1370" spans="1:6" ht="12.75" customHeight="1" x14ac:dyDescent="0.35">
      <c r="A1370" s="1" t="s">
        <v>1371</v>
      </c>
      <c r="B1370" s="2" t="s">
        <v>2245</v>
      </c>
      <c r="C1370" s="24" t="s">
        <v>133</v>
      </c>
      <c r="D1370" s="24" t="s">
        <v>133</v>
      </c>
      <c r="E1370" s="24" t="s">
        <v>133</v>
      </c>
      <c r="F1370" s="2" t="s">
        <v>133</v>
      </c>
    </row>
    <row r="1371" spans="1:6" ht="12.75" customHeight="1" x14ac:dyDescent="0.35">
      <c r="A1371" s="1" t="s">
        <v>1372</v>
      </c>
      <c r="B1371" s="2" t="s">
        <v>2244</v>
      </c>
      <c r="C1371" s="24" t="s">
        <v>133</v>
      </c>
      <c r="D1371" s="24" t="s">
        <v>133</v>
      </c>
      <c r="E1371" s="24" t="s">
        <v>133</v>
      </c>
      <c r="F1371" s="2" t="s">
        <v>133</v>
      </c>
    </row>
    <row r="1372" spans="1:6" ht="12.75" customHeight="1" x14ac:dyDescent="0.35">
      <c r="A1372" s="1" t="s">
        <v>1373</v>
      </c>
      <c r="B1372" s="2" t="s">
        <v>2254</v>
      </c>
      <c r="C1372" s="24" t="s">
        <v>133</v>
      </c>
      <c r="D1372" s="24" t="s">
        <v>133</v>
      </c>
      <c r="E1372" s="24" t="s">
        <v>133</v>
      </c>
      <c r="F1372" s="2" t="s">
        <v>133</v>
      </c>
    </row>
    <row r="1373" spans="1:6" ht="12.75" customHeight="1" x14ac:dyDescent="0.35">
      <c r="A1373" s="1" t="s">
        <v>1374</v>
      </c>
      <c r="B1373" s="2" t="s">
        <v>2233</v>
      </c>
      <c r="C1373" s="24" t="s">
        <v>133</v>
      </c>
      <c r="D1373" s="24" t="s">
        <v>133</v>
      </c>
      <c r="E1373" s="24" t="s">
        <v>133</v>
      </c>
      <c r="F1373" s="2" t="s">
        <v>133</v>
      </c>
    </row>
    <row r="1374" spans="1:6" ht="12.75" customHeight="1" x14ac:dyDescent="0.35">
      <c r="A1374" s="1" t="s">
        <v>1375</v>
      </c>
      <c r="B1374" s="2" t="s">
        <v>2240</v>
      </c>
      <c r="C1374" s="24" t="s">
        <v>133</v>
      </c>
      <c r="D1374" s="24" t="s">
        <v>133</v>
      </c>
      <c r="E1374" s="24" t="s">
        <v>133</v>
      </c>
      <c r="F1374" s="2" t="s">
        <v>133</v>
      </c>
    </row>
    <row r="1375" spans="1:6" ht="12.75" customHeight="1" x14ac:dyDescent="0.35">
      <c r="A1375" s="1" t="s">
        <v>1376</v>
      </c>
      <c r="B1375" s="2" t="s">
        <v>2235</v>
      </c>
      <c r="C1375" s="24" t="s">
        <v>133</v>
      </c>
      <c r="D1375" s="24" t="s">
        <v>133</v>
      </c>
      <c r="E1375" s="24" t="s">
        <v>133</v>
      </c>
      <c r="F1375" s="2" t="s">
        <v>133</v>
      </c>
    </row>
    <row r="1376" spans="1:6" ht="12.75" customHeight="1" x14ac:dyDescent="0.35">
      <c r="A1376" s="1" t="s">
        <v>1377</v>
      </c>
      <c r="B1376" s="2" t="s">
        <v>2233</v>
      </c>
      <c r="C1376" s="24" t="s">
        <v>133</v>
      </c>
      <c r="D1376" s="24" t="s">
        <v>133</v>
      </c>
      <c r="E1376" s="24" t="s">
        <v>133</v>
      </c>
      <c r="F1376" s="2" t="s">
        <v>133</v>
      </c>
    </row>
    <row r="1377" spans="1:6" ht="12.75" customHeight="1" x14ac:dyDescent="0.35">
      <c r="A1377" s="1" t="s">
        <v>1378</v>
      </c>
      <c r="B1377" s="2" t="s">
        <v>2239</v>
      </c>
      <c r="C1377" s="24" t="s">
        <v>133</v>
      </c>
      <c r="D1377" s="24" t="s">
        <v>133</v>
      </c>
      <c r="E1377" s="24" t="s">
        <v>133</v>
      </c>
      <c r="F1377" s="2" t="s">
        <v>133</v>
      </c>
    </row>
    <row r="1378" spans="1:6" ht="12.75" customHeight="1" x14ac:dyDescent="0.35">
      <c r="A1378" s="1" t="s">
        <v>1379</v>
      </c>
      <c r="B1378" s="2" t="s">
        <v>2239</v>
      </c>
      <c r="C1378" s="24" t="s">
        <v>133</v>
      </c>
      <c r="D1378" s="24" t="s">
        <v>133</v>
      </c>
      <c r="E1378" s="24" t="s">
        <v>133</v>
      </c>
      <c r="F1378" s="2" t="s">
        <v>133</v>
      </c>
    </row>
    <row r="1379" spans="1:6" ht="12.75" customHeight="1" x14ac:dyDescent="0.35">
      <c r="A1379" s="1" t="s">
        <v>1380</v>
      </c>
      <c r="B1379" s="2" t="s">
        <v>2244</v>
      </c>
      <c r="C1379" s="24" t="s">
        <v>133</v>
      </c>
      <c r="D1379" s="24" t="s">
        <v>133</v>
      </c>
      <c r="E1379" s="24" t="s">
        <v>133</v>
      </c>
      <c r="F1379" s="2" t="s">
        <v>133</v>
      </c>
    </row>
    <row r="1380" spans="1:6" ht="12.75" customHeight="1" x14ac:dyDescent="0.35">
      <c r="A1380" s="1" t="s">
        <v>1381</v>
      </c>
      <c r="B1380" s="2" t="s">
        <v>2240</v>
      </c>
      <c r="C1380" s="24">
        <v>44917</v>
      </c>
      <c r="D1380" s="24">
        <v>44886</v>
      </c>
      <c r="E1380" s="24">
        <v>45790</v>
      </c>
      <c r="F1380" s="2" t="s">
        <v>4</v>
      </c>
    </row>
    <row r="1381" spans="1:6" ht="12.75" customHeight="1" x14ac:dyDescent="0.35">
      <c r="A1381" s="1" t="s">
        <v>1382</v>
      </c>
      <c r="B1381" s="2" t="s">
        <v>2244</v>
      </c>
      <c r="C1381" s="24">
        <v>45847</v>
      </c>
      <c r="D1381" s="24">
        <v>45845</v>
      </c>
      <c r="E1381" s="24" t="s">
        <v>133</v>
      </c>
      <c r="F1381" s="2" t="s">
        <v>133</v>
      </c>
    </row>
    <row r="1382" spans="1:6" ht="12.75" customHeight="1" x14ac:dyDescent="0.35">
      <c r="A1382" s="1" t="s">
        <v>1383</v>
      </c>
      <c r="B1382" s="2" t="s">
        <v>2254</v>
      </c>
      <c r="C1382" s="24" t="s">
        <v>133</v>
      </c>
      <c r="D1382" s="24" t="s">
        <v>133</v>
      </c>
      <c r="E1382" s="24" t="s">
        <v>133</v>
      </c>
      <c r="F1382" s="2" t="s">
        <v>133</v>
      </c>
    </row>
    <row r="1383" spans="1:6" ht="12.75" customHeight="1" x14ac:dyDescent="0.35">
      <c r="A1383" s="1" t="s">
        <v>1384</v>
      </c>
      <c r="B1383" s="2" t="s">
        <v>2247</v>
      </c>
      <c r="C1383" s="24" t="s">
        <v>133</v>
      </c>
      <c r="D1383" s="24" t="s">
        <v>133</v>
      </c>
      <c r="E1383" s="24" t="s">
        <v>133</v>
      </c>
      <c r="F1383" s="2" t="s">
        <v>133</v>
      </c>
    </row>
    <row r="1384" spans="1:6" ht="12.75" customHeight="1" x14ac:dyDescent="0.35">
      <c r="A1384" s="1" t="s">
        <v>1385</v>
      </c>
      <c r="B1384" s="2" t="s">
        <v>2246</v>
      </c>
      <c r="C1384" s="24">
        <v>44932</v>
      </c>
      <c r="D1384" s="24">
        <v>44932</v>
      </c>
      <c r="E1384" s="24">
        <v>45359</v>
      </c>
      <c r="F1384" s="2" t="s">
        <v>4</v>
      </c>
    </row>
    <row r="1385" spans="1:6" ht="12.75" customHeight="1" x14ac:dyDescent="0.35">
      <c r="A1385" s="1" t="s">
        <v>1386</v>
      </c>
      <c r="B1385" s="2" t="s">
        <v>2246</v>
      </c>
      <c r="C1385" s="24" t="s">
        <v>133</v>
      </c>
      <c r="D1385" s="24" t="s">
        <v>133</v>
      </c>
      <c r="E1385" s="24" t="s">
        <v>133</v>
      </c>
      <c r="F1385" s="2" t="s">
        <v>133</v>
      </c>
    </row>
    <row r="1386" spans="1:6" ht="12.75" customHeight="1" x14ac:dyDescent="0.35">
      <c r="A1386" s="1" t="s">
        <v>1387</v>
      </c>
      <c r="B1386" s="2" t="s">
        <v>2234</v>
      </c>
      <c r="C1386" s="24">
        <v>43523</v>
      </c>
      <c r="D1386" s="24">
        <v>43518</v>
      </c>
      <c r="E1386" s="24">
        <v>44161</v>
      </c>
      <c r="F1386" s="2" t="s">
        <v>2</v>
      </c>
    </row>
    <row r="1387" spans="1:6" ht="12.75" customHeight="1" x14ac:dyDescent="0.35">
      <c r="A1387" s="1" t="s">
        <v>1388</v>
      </c>
      <c r="B1387" s="2" t="s">
        <v>2246</v>
      </c>
      <c r="C1387" s="24">
        <v>44434</v>
      </c>
      <c r="D1387" s="24">
        <v>44453</v>
      </c>
      <c r="E1387" s="24" t="s">
        <v>133</v>
      </c>
      <c r="F1387" s="2" t="s">
        <v>133</v>
      </c>
    </row>
    <row r="1388" spans="1:6" ht="12.75" customHeight="1" x14ac:dyDescent="0.35">
      <c r="A1388" s="1" t="s">
        <v>1389</v>
      </c>
      <c r="B1388" s="2" t="s">
        <v>2245</v>
      </c>
      <c r="C1388" s="24">
        <v>44636</v>
      </c>
      <c r="D1388" s="24">
        <v>44564</v>
      </c>
      <c r="E1388" s="24" t="s">
        <v>133</v>
      </c>
      <c r="F1388" s="2" t="s">
        <v>133</v>
      </c>
    </row>
    <row r="1389" spans="1:6" ht="12.75" customHeight="1" x14ac:dyDescent="0.35">
      <c r="A1389" s="1" t="s">
        <v>1390</v>
      </c>
      <c r="B1389" s="2" t="s">
        <v>2244</v>
      </c>
      <c r="C1389" s="24" t="s">
        <v>133</v>
      </c>
      <c r="D1389" s="24" t="s">
        <v>133</v>
      </c>
      <c r="E1389" s="24" t="s">
        <v>133</v>
      </c>
      <c r="F1389" s="2" t="s">
        <v>133</v>
      </c>
    </row>
    <row r="1390" spans="1:6" ht="12.75" customHeight="1" x14ac:dyDescent="0.35">
      <c r="A1390" s="1" t="s">
        <v>1391</v>
      </c>
      <c r="B1390" s="2" t="s">
        <v>2251</v>
      </c>
      <c r="C1390" s="24" t="s">
        <v>133</v>
      </c>
      <c r="D1390" s="24" t="s">
        <v>133</v>
      </c>
      <c r="E1390" s="24" t="s">
        <v>133</v>
      </c>
      <c r="F1390" s="2" t="s">
        <v>133</v>
      </c>
    </row>
    <row r="1391" spans="1:6" ht="12.75" customHeight="1" x14ac:dyDescent="0.35">
      <c r="A1391" s="1" t="s">
        <v>1392</v>
      </c>
      <c r="B1391" s="2" t="s">
        <v>2245</v>
      </c>
      <c r="C1391" s="24">
        <v>44728</v>
      </c>
      <c r="D1391" s="24">
        <v>44721</v>
      </c>
      <c r="E1391" s="24" t="s">
        <v>133</v>
      </c>
      <c r="F1391" s="2" t="s">
        <v>133</v>
      </c>
    </row>
    <row r="1392" spans="1:6" ht="12.75" customHeight="1" x14ac:dyDescent="0.35">
      <c r="A1392" s="1" t="s">
        <v>1393</v>
      </c>
      <c r="B1392" s="2" t="s">
        <v>2237</v>
      </c>
      <c r="C1392" s="24">
        <v>45222</v>
      </c>
      <c r="D1392" s="24">
        <v>45208</v>
      </c>
      <c r="E1392" s="24" t="s">
        <v>133</v>
      </c>
      <c r="F1392" s="2" t="s">
        <v>133</v>
      </c>
    </row>
    <row r="1393" spans="1:6" ht="12.75" customHeight="1" x14ac:dyDescent="0.35">
      <c r="A1393" s="1" t="s">
        <v>1394</v>
      </c>
      <c r="B1393" s="2" t="s">
        <v>2245</v>
      </c>
      <c r="C1393" s="24">
        <v>45329</v>
      </c>
      <c r="D1393" s="24">
        <v>45329</v>
      </c>
      <c r="E1393" s="24" t="s">
        <v>133</v>
      </c>
      <c r="F1393" s="2" t="s">
        <v>133</v>
      </c>
    </row>
    <row r="1394" spans="1:6" ht="12.75" customHeight="1" x14ac:dyDescent="0.35">
      <c r="A1394" s="1" t="s">
        <v>1395</v>
      </c>
      <c r="B1394" s="2" t="s">
        <v>2244</v>
      </c>
      <c r="C1394" s="24" t="s">
        <v>133</v>
      </c>
      <c r="D1394" s="24" t="s">
        <v>133</v>
      </c>
      <c r="E1394" s="24" t="s">
        <v>133</v>
      </c>
      <c r="F1394" s="2" t="s">
        <v>133</v>
      </c>
    </row>
    <row r="1395" spans="1:6" ht="12.75" customHeight="1" x14ac:dyDescent="0.35">
      <c r="A1395" s="1" t="s">
        <v>1396</v>
      </c>
      <c r="B1395" s="2" t="s">
        <v>2235</v>
      </c>
      <c r="C1395" s="24" t="s">
        <v>133</v>
      </c>
      <c r="D1395" s="24" t="s">
        <v>133</v>
      </c>
      <c r="E1395" s="24" t="s">
        <v>133</v>
      </c>
      <c r="F1395" s="2" t="s">
        <v>133</v>
      </c>
    </row>
    <row r="1396" spans="1:6" ht="12.75" customHeight="1" x14ac:dyDescent="0.35">
      <c r="A1396" s="1" t="s">
        <v>1397</v>
      </c>
      <c r="B1396" s="2" t="s">
        <v>2239</v>
      </c>
      <c r="C1396" s="24" t="s">
        <v>133</v>
      </c>
      <c r="D1396" s="24" t="s">
        <v>133</v>
      </c>
      <c r="E1396" s="24" t="s">
        <v>133</v>
      </c>
      <c r="F1396" s="2" t="s">
        <v>133</v>
      </c>
    </row>
    <row r="1397" spans="1:6" ht="12.75" customHeight="1" x14ac:dyDescent="0.35">
      <c r="A1397" s="1" t="s">
        <v>1398</v>
      </c>
      <c r="B1397" s="2" t="s">
        <v>2239</v>
      </c>
      <c r="C1397" s="24">
        <v>44347</v>
      </c>
      <c r="D1397" s="24">
        <v>44318</v>
      </c>
      <c r="E1397" s="24" t="s">
        <v>133</v>
      </c>
      <c r="F1397" s="2" t="s">
        <v>133</v>
      </c>
    </row>
    <row r="1398" spans="1:6" ht="12.75" customHeight="1" x14ac:dyDescent="0.35">
      <c r="A1398" s="1" t="s">
        <v>1399</v>
      </c>
      <c r="B1398" s="2" t="s">
        <v>2243</v>
      </c>
      <c r="C1398" s="24" t="s">
        <v>133</v>
      </c>
      <c r="D1398" s="24" t="s">
        <v>133</v>
      </c>
      <c r="E1398" s="24" t="s">
        <v>133</v>
      </c>
      <c r="F1398" s="2" t="s">
        <v>133</v>
      </c>
    </row>
    <row r="1399" spans="1:6" ht="12.75" customHeight="1" x14ac:dyDescent="0.35">
      <c r="A1399" s="1" t="s">
        <v>1400</v>
      </c>
      <c r="B1399" s="2" t="s">
        <v>2233</v>
      </c>
      <c r="C1399" s="24" t="s">
        <v>133</v>
      </c>
      <c r="D1399" s="24" t="s">
        <v>133</v>
      </c>
      <c r="E1399" s="24" t="s">
        <v>133</v>
      </c>
      <c r="F1399" s="2" t="s">
        <v>133</v>
      </c>
    </row>
    <row r="1400" spans="1:6" ht="12.75" customHeight="1" x14ac:dyDescent="0.35">
      <c r="A1400" s="1" t="s">
        <v>1401</v>
      </c>
      <c r="B1400" s="2" t="s">
        <v>2238</v>
      </c>
      <c r="C1400" s="24" t="s">
        <v>133</v>
      </c>
      <c r="D1400" s="24" t="s">
        <v>133</v>
      </c>
      <c r="E1400" s="24" t="s">
        <v>133</v>
      </c>
      <c r="F1400" s="2" t="s">
        <v>133</v>
      </c>
    </row>
    <row r="1401" spans="1:6" ht="12.75" customHeight="1" x14ac:dyDescent="0.35">
      <c r="A1401" s="1" t="s">
        <v>1402</v>
      </c>
      <c r="B1401" s="2" t="s">
        <v>2245</v>
      </c>
      <c r="C1401" s="24">
        <v>45558</v>
      </c>
      <c r="D1401" s="24">
        <v>45555</v>
      </c>
      <c r="E1401" s="24">
        <v>45659</v>
      </c>
      <c r="F1401" s="2" t="s">
        <v>4</v>
      </c>
    </row>
    <row r="1402" spans="1:6" ht="12.75" customHeight="1" x14ac:dyDescent="0.35">
      <c r="A1402" s="1" t="s">
        <v>1403</v>
      </c>
      <c r="B1402" s="2" t="s">
        <v>2239</v>
      </c>
      <c r="C1402" s="24" t="s">
        <v>133</v>
      </c>
      <c r="D1402" s="24" t="s">
        <v>133</v>
      </c>
      <c r="E1402" s="24" t="s">
        <v>133</v>
      </c>
      <c r="F1402" s="2" t="s">
        <v>133</v>
      </c>
    </row>
    <row r="1403" spans="1:6" ht="12.75" customHeight="1" x14ac:dyDescent="0.35">
      <c r="A1403" s="1" t="s">
        <v>1404</v>
      </c>
      <c r="B1403" s="2" t="s">
        <v>2245</v>
      </c>
      <c r="C1403" s="24" t="s">
        <v>133</v>
      </c>
      <c r="D1403" s="24" t="s">
        <v>133</v>
      </c>
      <c r="E1403" s="24" t="s">
        <v>133</v>
      </c>
      <c r="F1403" s="2" t="s">
        <v>133</v>
      </c>
    </row>
    <row r="1404" spans="1:6" ht="12.75" customHeight="1" x14ac:dyDescent="0.35">
      <c r="A1404" s="1" t="s">
        <v>1405</v>
      </c>
      <c r="B1404" s="2" t="s">
        <v>2240</v>
      </c>
      <c r="C1404" s="24" t="s">
        <v>133</v>
      </c>
      <c r="D1404" s="24" t="s">
        <v>133</v>
      </c>
      <c r="E1404" s="24" t="s">
        <v>133</v>
      </c>
      <c r="F1404" s="2" t="s">
        <v>133</v>
      </c>
    </row>
    <row r="1405" spans="1:6" ht="12.75" customHeight="1" x14ac:dyDescent="0.35">
      <c r="A1405" s="1" t="s">
        <v>1406</v>
      </c>
      <c r="B1405" s="2" t="s">
        <v>2238</v>
      </c>
      <c r="C1405" s="24">
        <v>44958</v>
      </c>
      <c r="D1405" s="24">
        <v>44791</v>
      </c>
      <c r="E1405" s="24" t="s">
        <v>133</v>
      </c>
      <c r="F1405" s="2" t="s">
        <v>133</v>
      </c>
    </row>
    <row r="1406" spans="1:6" ht="12.75" customHeight="1" x14ac:dyDescent="0.35">
      <c r="A1406" s="1" t="s">
        <v>1407</v>
      </c>
      <c r="B1406" s="2" t="s">
        <v>2239</v>
      </c>
      <c r="C1406" s="24">
        <v>43521</v>
      </c>
      <c r="D1406" s="24">
        <v>43516</v>
      </c>
      <c r="E1406" s="24">
        <v>44159</v>
      </c>
      <c r="F1406" s="2" t="s">
        <v>4</v>
      </c>
    </row>
    <row r="1407" spans="1:6" ht="12.75" customHeight="1" x14ac:dyDescent="0.35">
      <c r="A1407" s="1" t="s">
        <v>1408</v>
      </c>
      <c r="B1407" s="2" t="s">
        <v>2243</v>
      </c>
      <c r="C1407" s="24" t="s">
        <v>133</v>
      </c>
      <c r="D1407" s="24" t="s">
        <v>133</v>
      </c>
      <c r="E1407" s="24" t="s">
        <v>133</v>
      </c>
      <c r="F1407" s="2" t="s">
        <v>133</v>
      </c>
    </row>
    <row r="1408" spans="1:6" ht="12.75" customHeight="1" x14ac:dyDescent="0.35">
      <c r="A1408" s="1" t="s">
        <v>1409</v>
      </c>
      <c r="B1408" s="2" t="s">
        <v>2246</v>
      </c>
      <c r="C1408" s="24">
        <v>43493</v>
      </c>
      <c r="D1408" s="24">
        <v>43490</v>
      </c>
      <c r="E1408" s="24">
        <v>44012</v>
      </c>
      <c r="F1408" s="2" t="s">
        <v>4</v>
      </c>
    </row>
    <row r="1409" spans="1:6" ht="12.75" customHeight="1" x14ac:dyDescent="0.35">
      <c r="A1409" s="1" t="s">
        <v>1410</v>
      </c>
      <c r="B1409" s="2" t="s">
        <v>2233</v>
      </c>
      <c r="C1409" s="24" t="s">
        <v>133</v>
      </c>
      <c r="D1409" s="24" t="s">
        <v>133</v>
      </c>
      <c r="E1409" s="24" t="s">
        <v>133</v>
      </c>
      <c r="F1409" s="2" t="s">
        <v>133</v>
      </c>
    </row>
    <row r="1410" spans="1:6" ht="12.75" customHeight="1" x14ac:dyDescent="0.35">
      <c r="A1410" s="1" t="s">
        <v>1411</v>
      </c>
      <c r="B1410" s="2" t="s">
        <v>2244</v>
      </c>
      <c r="C1410" s="24" t="s">
        <v>133</v>
      </c>
      <c r="D1410" s="24" t="s">
        <v>133</v>
      </c>
      <c r="E1410" s="24" t="s">
        <v>133</v>
      </c>
      <c r="F1410" s="2" t="s">
        <v>133</v>
      </c>
    </row>
    <row r="1411" spans="1:6" ht="12.75" customHeight="1" x14ac:dyDescent="0.35">
      <c r="A1411" s="1" t="s">
        <v>1412</v>
      </c>
      <c r="B1411" s="2" t="s">
        <v>2245</v>
      </c>
      <c r="C1411" s="24">
        <v>44165</v>
      </c>
      <c r="D1411" s="24">
        <v>44161</v>
      </c>
      <c r="E1411" s="24">
        <v>44910</v>
      </c>
      <c r="F1411" s="2" t="s">
        <v>4</v>
      </c>
    </row>
    <row r="1412" spans="1:6" ht="12.75" customHeight="1" x14ac:dyDescent="0.35">
      <c r="A1412" s="1" t="s">
        <v>1413</v>
      </c>
      <c r="B1412" s="2" t="s">
        <v>2241</v>
      </c>
      <c r="C1412" s="24">
        <v>45803</v>
      </c>
      <c r="D1412" s="24">
        <v>45799</v>
      </c>
      <c r="E1412" s="24" t="s">
        <v>133</v>
      </c>
      <c r="F1412" s="2" t="s">
        <v>133</v>
      </c>
    </row>
    <row r="1413" spans="1:6" ht="12.75" customHeight="1" x14ac:dyDescent="0.35">
      <c r="A1413" s="1" t="s">
        <v>1414</v>
      </c>
      <c r="B1413" s="2" t="s">
        <v>2240</v>
      </c>
      <c r="C1413" s="24" t="s">
        <v>133</v>
      </c>
      <c r="D1413" s="24" t="s">
        <v>133</v>
      </c>
      <c r="E1413" s="24" t="s">
        <v>133</v>
      </c>
      <c r="F1413" s="2" t="s">
        <v>133</v>
      </c>
    </row>
    <row r="1414" spans="1:6" ht="12.75" customHeight="1" x14ac:dyDescent="0.35">
      <c r="A1414" s="1" t="s">
        <v>1415</v>
      </c>
      <c r="B1414" s="2" t="s">
        <v>2236</v>
      </c>
      <c r="C1414" s="24" t="s">
        <v>133</v>
      </c>
      <c r="D1414" s="24" t="s">
        <v>133</v>
      </c>
      <c r="E1414" s="24" t="s">
        <v>133</v>
      </c>
      <c r="F1414" s="2" t="s">
        <v>133</v>
      </c>
    </row>
    <row r="1415" spans="1:6" ht="12.75" customHeight="1" x14ac:dyDescent="0.35">
      <c r="A1415" s="1" t="s">
        <v>1416</v>
      </c>
      <c r="B1415" s="2" t="s">
        <v>2244</v>
      </c>
      <c r="C1415" s="24" t="s">
        <v>133</v>
      </c>
      <c r="D1415" s="24" t="s">
        <v>133</v>
      </c>
      <c r="E1415" s="24" t="s">
        <v>133</v>
      </c>
      <c r="F1415" s="2" t="s">
        <v>133</v>
      </c>
    </row>
    <row r="1416" spans="1:6" ht="12.75" customHeight="1" x14ac:dyDescent="0.35">
      <c r="A1416" s="1" t="s">
        <v>1417</v>
      </c>
      <c r="B1416" s="2" t="s">
        <v>2249</v>
      </c>
      <c r="C1416" s="24">
        <v>45280</v>
      </c>
      <c r="D1416" s="24">
        <v>45275</v>
      </c>
      <c r="E1416" s="24">
        <v>45852</v>
      </c>
      <c r="F1416" s="2" t="s">
        <v>4</v>
      </c>
    </row>
    <row r="1417" spans="1:6" ht="12.75" customHeight="1" x14ac:dyDescent="0.35">
      <c r="A1417" s="1" t="s">
        <v>1418</v>
      </c>
      <c r="B1417" s="2" t="s">
        <v>2246</v>
      </c>
      <c r="C1417" s="24">
        <v>44442</v>
      </c>
      <c r="D1417" s="24">
        <v>44435</v>
      </c>
      <c r="E1417" s="24" t="s">
        <v>133</v>
      </c>
      <c r="F1417" s="2" t="s">
        <v>133</v>
      </c>
    </row>
    <row r="1418" spans="1:6" ht="12.75" customHeight="1" x14ac:dyDescent="0.35">
      <c r="A1418" s="1" t="s">
        <v>1419</v>
      </c>
      <c r="B1418" s="2" t="s">
        <v>2244</v>
      </c>
      <c r="C1418" s="24" t="s">
        <v>133</v>
      </c>
      <c r="D1418" s="24" t="s">
        <v>133</v>
      </c>
      <c r="E1418" s="24" t="s">
        <v>133</v>
      </c>
      <c r="F1418" s="2" t="s">
        <v>133</v>
      </c>
    </row>
    <row r="1419" spans="1:6" ht="12.75" customHeight="1" x14ac:dyDescent="0.35">
      <c r="A1419" s="1" t="s">
        <v>1420</v>
      </c>
      <c r="B1419" s="2" t="s">
        <v>2246</v>
      </c>
      <c r="C1419" s="24" t="s">
        <v>133</v>
      </c>
      <c r="D1419" s="24" t="s">
        <v>133</v>
      </c>
      <c r="E1419" s="24" t="s">
        <v>133</v>
      </c>
      <c r="F1419" s="2" t="s">
        <v>133</v>
      </c>
    </row>
    <row r="1420" spans="1:6" ht="12.75" customHeight="1" x14ac:dyDescent="0.35">
      <c r="A1420" s="1" t="s">
        <v>1421</v>
      </c>
      <c r="B1420" s="2" t="s">
        <v>2241</v>
      </c>
      <c r="C1420" s="24" t="s">
        <v>133</v>
      </c>
      <c r="D1420" s="24" t="s">
        <v>133</v>
      </c>
      <c r="E1420" s="24" t="s">
        <v>133</v>
      </c>
      <c r="F1420" s="2" t="s">
        <v>133</v>
      </c>
    </row>
    <row r="1421" spans="1:6" ht="12.75" customHeight="1" x14ac:dyDescent="0.35">
      <c r="A1421" s="1" t="s">
        <v>1422</v>
      </c>
      <c r="B1421" s="2" t="s">
        <v>2240</v>
      </c>
      <c r="C1421" s="24" t="s">
        <v>133</v>
      </c>
      <c r="D1421" s="24" t="s">
        <v>133</v>
      </c>
      <c r="E1421" s="24" t="s">
        <v>133</v>
      </c>
      <c r="F1421" s="2" t="s">
        <v>133</v>
      </c>
    </row>
    <row r="1422" spans="1:6" ht="12.75" customHeight="1" x14ac:dyDescent="0.35">
      <c r="A1422" s="1" t="s">
        <v>1423</v>
      </c>
      <c r="B1422" s="2" t="s">
        <v>2254</v>
      </c>
      <c r="C1422" s="24" t="s">
        <v>133</v>
      </c>
      <c r="D1422" s="24" t="s">
        <v>133</v>
      </c>
      <c r="E1422" s="24" t="s">
        <v>133</v>
      </c>
      <c r="F1422" s="2" t="s">
        <v>133</v>
      </c>
    </row>
    <row r="1423" spans="1:6" ht="12.75" customHeight="1" x14ac:dyDescent="0.35">
      <c r="A1423" s="1" t="s">
        <v>1424</v>
      </c>
      <c r="B1423" s="2" t="s">
        <v>2244</v>
      </c>
      <c r="C1423" s="24" t="s">
        <v>133</v>
      </c>
      <c r="D1423" s="24" t="s">
        <v>133</v>
      </c>
      <c r="E1423" s="24" t="s">
        <v>133</v>
      </c>
      <c r="F1423" s="2" t="s">
        <v>133</v>
      </c>
    </row>
    <row r="1424" spans="1:6" ht="12.75" customHeight="1" x14ac:dyDescent="0.35">
      <c r="A1424" s="1" t="s">
        <v>1425</v>
      </c>
      <c r="B1424" s="2" t="s">
        <v>2244</v>
      </c>
      <c r="C1424" s="24">
        <v>43587</v>
      </c>
      <c r="D1424" s="24">
        <v>43570</v>
      </c>
      <c r="E1424" s="24">
        <v>43843</v>
      </c>
      <c r="F1424" s="2" t="s">
        <v>133</v>
      </c>
    </row>
    <row r="1425" spans="1:6" ht="12.75" customHeight="1" x14ac:dyDescent="0.35">
      <c r="A1425" s="1" t="s">
        <v>1426</v>
      </c>
      <c r="B1425" s="2" t="s">
        <v>2246</v>
      </c>
      <c r="C1425" s="24" t="s">
        <v>133</v>
      </c>
      <c r="D1425" s="24" t="s">
        <v>133</v>
      </c>
      <c r="E1425" s="24" t="s">
        <v>133</v>
      </c>
      <c r="F1425" s="2" t="s">
        <v>133</v>
      </c>
    </row>
    <row r="1426" spans="1:6" ht="12.75" customHeight="1" x14ac:dyDescent="0.35">
      <c r="A1426" s="1" t="s">
        <v>1427</v>
      </c>
      <c r="B1426" s="2" t="s">
        <v>2239</v>
      </c>
      <c r="C1426" s="24" t="s">
        <v>133</v>
      </c>
      <c r="D1426" s="24" t="s">
        <v>133</v>
      </c>
      <c r="E1426" s="24" t="s">
        <v>133</v>
      </c>
      <c r="F1426" s="2" t="s">
        <v>133</v>
      </c>
    </row>
    <row r="1427" spans="1:6" ht="12.75" customHeight="1" x14ac:dyDescent="0.35">
      <c r="A1427" s="1" t="s">
        <v>1428</v>
      </c>
      <c r="B1427" s="2" t="s">
        <v>2242</v>
      </c>
      <c r="C1427" s="24" t="s">
        <v>133</v>
      </c>
      <c r="D1427" s="24" t="s">
        <v>133</v>
      </c>
      <c r="E1427" s="24" t="s">
        <v>133</v>
      </c>
      <c r="F1427" s="2" t="s">
        <v>133</v>
      </c>
    </row>
    <row r="1428" spans="1:6" ht="12.75" customHeight="1" x14ac:dyDescent="0.35">
      <c r="A1428" s="1" t="s">
        <v>1429</v>
      </c>
      <c r="B1428" s="2" t="s">
        <v>2246</v>
      </c>
      <c r="C1428" s="24">
        <v>44691</v>
      </c>
      <c r="D1428" s="24">
        <v>44690</v>
      </c>
      <c r="E1428" s="24" t="s">
        <v>133</v>
      </c>
      <c r="F1428" s="2" t="s">
        <v>133</v>
      </c>
    </row>
    <row r="1429" spans="1:6" ht="12.75" customHeight="1" x14ac:dyDescent="0.35">
      <c r="A1429" s="1" t="s">
        <v>1430</v>
      </c>
      <c r="B1429" s="2" t="s">
        <v>2246</v>
      </c>
      <c r="C1429" s="24">
        <v>44718</v>
      </c>
      <c r="D1429" s="24">
        <v>44669</v>
      </c>
      <c r="E1429" s="24">
        <v>45001</v>
      </c>
      <c r="F1429" s="2" t="s">
        <v>4</v>
      </c>
    </row>
    <row r="1430" spans="1:6" ht="12.75" customHeight="1" x14ac:dyDescent="0.35">
      <c r="A1430" s="1" t="s">
        <v>1431</v>
      </c>
      <c r="B1430" s="2" t="s">
        <v>2249</v>
      </c>
      <c r="C1430" s="24" t="s">
        <v>133</v>
      </c>
      <c r="D1430" s="24" t="s">
        <v>133</v>
      </c>
      <c r="E1430" s="24" t="s">
        <v>133</v>
      </c>
      <c r="F1430" s="2" t="s">
        <v>133</v>
      </c>
    </row>
    <row r="1431" spans="1:6" ht="12.75" customHeight="1" x14ac:dyDescent="0.35">
      <c r="A1431" s="1" t="s">
        <v>1432</v>
      </c>
      <c r="B1431" s="2" t="s">
        <v>2251</v>
      </c>
      <c r="C1431" s="24">
        <v>43742</v>
      </c>
      <c r="D1431" s="24">
        <v>43740</v>
      </c>
      <c r="E1431" s="24">
        <v>44518</v>
      </c>
      <c r="F1431" s="2" t="s">
        <v>2</v>
      </c>
    </row>
    <row r="1432" spans="1:6" ht="12.75" customHeight="1" x14ac:dyDescent="0.35">
      <c r="A1432" s="1" t="s">
        <v>1433</v>
      </c>
      <c r="B1432" s="2" t="s">
        <v>2245</v>
      </c>
      <c r="C1432" s="24">
        <v>43578</v>
      </c>
      <c r="D1432" s="24">
        <v>43207</v>
      </c>
      <c r="E1432" s="24">
        <v>43601</v>
      </c>
      <c r="F1432" s="2" t="s">
        <v>2</v>
      </c>
    </row>
    <row r="1433" spans="1:6" ht="12.75" customHeight="1" x14ac:dyDescent="0.35">
      <c r="A1433" s="1" t="s">
        <v>1434</v>
      </c>
      <c r="B1433" s="2" t="s">
        <v>2242</v>
      </c>
      <c r="C1433" s="24" t="s">
        <v>133</v>
      </c>
      <c r="D1433" s="24" t="s">
        <v>133</v>
      </c>
      <c r="E1433" s="24" t="s">
        <v>133</v>
      </c>
      <c r="F1433" s="2" t="s">
        <v>133</v>
      </c>
    </row>
    <row r="1434" spans="1:6" ht="12.75" customHeight="1" x14ac:dyDescent="0.35">
      <c r="A1434" s="1" t="s">
        <v>1435</v>
      </c>
      <c r="B1434" s="2" t="s">
        <v>2240</v>
      </c>
      <c r="C1434" s="24">
        <v>45125</v>
      </c>
      <c r="D1434" s="24">
        <v>45093</v>
      </c>
      <c r="E1434" s="24" t="s">
        <v>133</v>
      </c>
      <c r="F1434" s="2" t="s">
        <v>133</v>
      </c>
    </row>
    <row r="1435" spans="1:6" ht="12.75" customHeight="1" x14ac:dyDescent="0.35">
      <c r="A1435" s="1" t="s">
        <v>1436</v>
      </c>
      <c r="B1435" s="2" t="s">
        <v>2241</v>
      </c>
      <c r="C1435" s="24">
        <v>45803</v>
      </c>
      <c r="D1435" s="24">
        <v>45799</v>
      </c>
      <c r="E1435" s="24" t="s">
        <v>133</v>
      </c>
      <c r="F1435" s="2" t="s">
        <v>133</v>
      </c>
    </row>
    <row r="1436" spans="1:6" ht="12.75" customHeight="1" x14ac:dyDescent="0.35">
      <c r="A1436" s="1" t="s">
        <v>1437</v>
      </c>
      <c r="B1436" s="2" t="s">
        <v>2246</v>
      </c>
      <c r="C1436" s="24" t="s">
        <v>133</v>
      </c>
      <c r="D1436" s="24" t="s">
        <v>133</v>
      </c>
      <c r="E1436" s="24" t="s">
        <v>133</v>
      </c>
      <c r="F1436" s="2" t="s">
        <v>133</v>
      </c>
    </row>
    <row r="1437" spans="1:6" ht="12.75" customHeight="1" x14ac:dyDescent="0.35">
      <c r="A1437" s="1" t="s">
        <v>1438</v>
      </c>
      <c r="B1437" s="2" t="s">
        <v>2245</v>
      </c>
      <c r="C1437" s="24" t="s">
        <v>133</v>
      </c>
      <c r="D1437" s="24" t="s">
        <v>133</v>
      </c>
      <c r="E1437" s="24" t="s">
        <v>133</v>
      </c>
      <c r="F1437" s="2" t="s">
        <v>133</v>
      </c>
    </row>
    <row r="1438" spans="1:6" ht="12.75" customHeight="1" x14ac:dyDescent="0.35">
      <c r="A1438" s="1" t="s">
        <v>1439</v>
      </c>
      <c r="B1438" s="2" t="s">
        <v>2254</v>
      </c>
      <c r="C1438" s="24" t="s">
        <v>133</v>
      </c>
      <c r="D1438" s="24" t="s">
        <v>133</v>
      </c>
      <c r="E1438" s="24" t="s">
        <v>133</v>
      </c>
      <c r="F1438" s="2" t="s">
        <v>133</v>
      </c>
    </row>
    <row r="1439" spans="1:6" ht="12.75" customHeight="1" x14ac:dyDescent="0.35">
      <c r="A1439" s="1" t="s">
        <v>1440</v>
      </c>
      <c r="B1439" s="2" t="s">
        <v>2244</v>
      </c>
      <c r="C1439" s="24" t="s">
        <v>133</v>
      </c>
      <c r="D1439" s="24" t="s">
        <v>133</v>
      </c>
      <c r="E1439" s="24" t="s">
        <v>133</v>
      </c>
      <c r="F1439" s="2" t="s">
        <v>133</v>
      </c>
    </row>
    <row r="1440" spans="1:6" ht="12.75" customHeight="1" x14ac:dyDescent="0.35">
      <c r="A1440" s="1" t="s">
        <v>1441</v>
      </c>
      <c r="B1440" s="2" t="s">
        <v>2239</v>
      </c>
      <c r="C1440" s="24" t="s">
        <v>133</v>
      </c>
      <c r="D1440" s="24" t="s">
        <v>133</v>
      </c>
      <c r="E1440" s="24" t="s">
        <v>133</v>
      </c>
      <c r="F1440" s="2" t="s">
        <v>133</v>
      </c>
    </row>
    <row r="1441" spans="1:6" ht="12.75" customHeight="1" x14ac:dyDescent="0.35">
      <c r="A1441" s="1" t="s">
        <v>1442</v>
      </c>
      <c r="B1441" s="2" t="s">
        <v>2240</v>
      </c>
      <c r="C1441" s="24" t="s">
        <v>133</v>
      </c>
      <c r="D1441" s="24" t="s">
        <v>133</v>
      </c>
      <c r="E1441" s="24" t="s">
        <v>133</v>
      </c>
      <c r="F1441" s="2" t="s">
        <v>133</v>
      </c>
    </row>
    <row r="1442" spans="1:6" ht="12.75" customHeight="1" x14ac:dyDescent="0.35">
      <c r="A1442" s="1" t="s">
        <v>1443</v>
      </c>
      <c r="B1442" s="2" t="s">
        <v>2242</v>
      </c>
      <c r="C1442" s="24" t="s">
        <v>133</v>
      </c>
      <c r="D1442" s="24" t="s">
        <v>133</v>
      </c>
      <c r="E1442" s="24" t="s">
        <v>133</v>
      </c>
      <c r="F1442" s="2" t="s">
        <v>133</v>
      </c>
    </row>
    <row r="1443" spans="1:6" ht="12.75" customHeight="1" x14ac:dyDescent="0.35">
      <c r="A1443" s="1" t="s">
        <v>1444</v>
      </c>
      <c r="B1443" s="2" t="s">
        <v>2244</v>
      </c>
      <c r="C1443" s="24">
        <v>45272</v>
      </c>
      <c r="D1443" s="24">
        <v>45268</v>
      </c>
      <c r="E1443" s="24" t="s">
        <v>133</v>
      </c>
      <c r="F1443" s="2" t="s">
        <v>133</v>
      </c>
    </row>
    <row r="1444" spans="1:6" ht="12.75" customHeight="1" x14ac:dyDescent="0.35">
      <c r="A1444" s="1" t="s">
        <v>1445</v>
      </c>
      <c r="B1444" s="2" t="s">
        <v>2242</v>
      </c>
      <c r="C1444" s="24">
        <v>44417</v>
      </c>
      <c r="D1444" s="24">
        <v>44417</v>
      </c>
      <c r="E1444" s="24" t="s">
        <v>133</v>
      </c>
      <c r="F1444" s="2" t="s">
        <v>133</v>
      </c>
    </row>
    <row r="1445" spans="1:6" ht="12.75" customHeight="1" x14ac:dyDescent="0.35">
      <c r="A1445" s="1" t="s">
        <v>1446</v>
      </c>
      <c r="B1445" s="2" t="s">
        <v>2246</v>
      </c>
      <c r="C1445" s="24" t="s">
        <v>133</v>
      </c>
      <c r="D1445" s="24" t="s">
        <v>133</v>
      </c>
      <c r="E1445" s="24" t="s">
        <v>133</v>
      </c>
      <c r="F1445" s="2" t="s">
        <v>133</v>
      </c>
    </row>
    <row r="1446" spans="1:6" ht="12.75" customHeight="1" x14ac:dyDescent="0.35">
      <c r="A1446" s="1" t="s">
        <v>1447</v>
      </c>
      <c r="B1446" s="2" t="s">
        <v>2236</v>
      </c>
      <c r="C1446" s="24" t="s">
        <v>133</v>
      </c>
      <c r="D1446" s="24" t="s">
        <v>133</v>
      </c>
      <c r="E1446" s="24" t="s">
        <v>133</v>
      </c>
      <c r="F1446" s="2" t="s">
        <v>133</v>
      </c>
    </row>
    <row r="1447" spans="1:6" ht="12.75" customHeight="1" x14ac:dyDescent="0.35">
      <c r="A1447" s="1" t="s">
        <v>1448</v>
      </c>
      <c r="B1447" s="2" t="s">
        <v>2246</v>
      </c>
      <c r="C1447" s="24" t="s">
        <v>133</v>
      </c>
      <c r="D1447" s="24" t="s">
        <v>133</v>
      </c>
      <c r="E1447" s="24" t="s">
        <v>133</v>
      </c>
      <c r="F1447" s="2" t="s">
        <v>133</v>
      </c>
    </row>
    <row r="1448" spans="1:6" ht="12.75" customHeight="1" x14ac:dyDescent="0.35">
      <c r="A1448" s="1" t="s">
        <v>1449</v>
      </c>
      <c r="B1448" s="2" t="s">
        <v>2248</v>
      </c>
      <c r="C1448" s="24">
        <v>44238</v>
      </c>
      <c r="D1448" s="24">
        <v>44224</v>
      </c>
      <c r="E1448" s="24">
        <v>45741</v>
      </c>
      <c r="F1448" s="2" t="s">
        <v>2</v>
      </c>
    </row>
    <row r="1449" spans="1:6" ht="12.75" customHeight="1" x14ac:dyDescent="0.35">
      <c r="A1449" s="1" t="s">
        <v>1450</v>
      </c>
      <c r="B1449" s="2" t="s">
        <v>2241</v>
      </c>
      <c r="C1449" s="24" t="s">
        <v>133</v>
      </c>
      <c r="D1449" s="24" t="s">
        <v>133</v>
      </c>
      <c r="E1449" s="24" t="s">
        <v>133</v>
      </c>
      <c r="F1449" s="2" t="s">
        <v>133</v>
      </c>
    </row>
    <row r="1450" spans="1:6" ht="12.75" customHeight="1" x14ac:dyDescent="0.35">
      <c r="A1450" s="1" t="s">
        <v>1451</v>
      </c>
      <c r="B1450" s="2" t="s">
        <v>2238</v>
      </c>
      <c r="C1450" s="24" t="s">
        <v>133</v>
      </c>
      <c r="D1450" s="24" t="s">
        <v>133</v>
      </c>
      <c r="E1450" s="24" t="s">
        <v>133</v>
      </c>
      <c r="F1450" s="2" t="s">
        <v>133</v>
      </c>
    </row>
    <row r="1451" spans="1:6" ht="12.75" customHeight="1" x14ac:dyDescent="0.35">
      <c r="A1451" s="1" t="s">
        <v>1452</v>
      </c>
      <c r="B1451" s="2" t="s">
        <v>2244</v>
      </c>
      <c r="C1451" s="24" t="s">
        <v>133</v>
      </c>
      <c r="D1451" s="24" t="s">
        <v>133</v>
      </c>
      <c r="E1451" s="24" t="s">
        <v>133</v>
      </c>
      <c r="F1451" s="2" t="s">
        <v>133</v>
      </c>
    </row>
    <row r="1452" spans="1:6" ht="12.75" customHeight="1" x14ac:dyDescent="0.35">
      <c r="A1452" s="1" t="s">
        <v>1453</v>
      </c>
      <c r="B1452" s="2" t="s">
        <v>2244</v>
      </c>
      <c r="C1452" s="24">
        <v>44713</v>
      </c>
      <c r="D1452" s="24">
        <v>44707</v>
      </c>
      <c r="E1452" s="24">
        <v>45094</v>
      </c>
      <c r="F1452" s="2" t="s">
        <v>2</v>
      </c>
    </row>
    <row r="1453" spans="1:6" ht="12.75" customHeight="1" x14ac:dyDescent="0.35">
      <c r="A1453" s="1" t="s">
        <v>1454</v>
      </c>
      <c r="B1453" s="2" t="s">
        <v>2254</v>
      </c>
      <c r="C1453" s="24">
        <v>45050</v>
      </c>
      <c r="D1453" s="24">
        <v>45027</v>
      </c>
      <c r="E1453" s="24" t="s">
        <v>133</v>
      </c>
      <c r="F1453" s="2" t="s">
        <v>133</v>
      </c>
    </row>
    <row r="1454" spans="1:6" ht="12.75" customHeight="1" x14ac:dyDescent="0.35">
      <c r="A1454" s="1" t="s">
        <v>1455</v>
      </c>
      <c r="B1454" s="2" t="s">
        <v>2246</v>
      </c>
      <c r="C1454" s="24" t="s">
        <v>133</v>
      </c>
      <c r="D1454" s="24" t="s">
        <v>133</v>
      </c>
      <c r="E1454" s="24" t="s">
        <v>133</v>
      </c>
      <c r="F1454" s="2" t="s">
        <v>133</v>
      </c>
    </row>
    <row r="1455" spans="1:6" ht="12.75" customHeight="1" x14ac:dyDescent="0.35">
      <c r="A1455" s="1" t="s">
        <v>1456</v>
      </c>
      <c r="B1455" s="2" t="s">
        <v>2246</v>
      </c>
      <c r="C1455" s="24" t="s">
        <v>133</v>
      </c>
      <c r="D1455" s="24" t="s">
        <v>133</v>
      </c>
      <c r="E1455" s="24" t="s">
        <v>133</v>
      </c>
      <c r="F1455" s="2" t="s">
        <v>133</v>
      </c>
    </row>
    <row r="1456" spans="1:6" ht="12.75" customHeight="1" x14ac:dyDescent="0.35">
      <c r="A1456" s="1" t="s">
        <v>1457</v>
      </c>
      <c r="B1456" s="2" t="s">
        <v>2246</v>
      </c>
      <c r="C1456" s="24" t="s">
        <v>133</v>
      </c>
      <c r="D1456" s="24" t="s">
        <v>133</v>
      </c>
      <c r="E1456" s="24" t="s">
        <v>133</v>
      </c>
      <c r="F1456" s="2" t="s">
        <v>133</v>
      </c>
    </row>
    <row r="1457" spans="1:6" ht="12.75" customHeight="1" x14ac:dyDescent="0.35">
      <c r="A1457" s="1" t="s">
        <v>1458</v>
      </c>
      <c r="B1457" s="2" t="s">
        <v>2246</v>
      </c>
      <c r="C1457" s="24" t="s">
        <v>133</v>
      </c>
      <c r="D1457" s="24" t="s">
        <v>133</v>
      </c>
      <c r="E1457" s="24" t="s">
        <v>133</v>
      </c>
      <c r="F1457" s="2" t="s">
        <v>133</v>
      </c>
    </row>
    <row r="1458" spans="1:6" ht="12.75" customHeight="1" x14ac:dyDescent="0.35">
      <c r="A1458" s="1" t="s">
        <v>1459</v>
      </c>
      <c r="B1458" s="2" t="s">
        <v>2239</v>
      </c>
      <c r="C1458" s="24" t="s">
        <v>133</v>
      </c>
      <c r="D1458" s="24" t="s">
        <v>133</v>
      </c>
      <c r="E1458" s="24" t="s">
        <v>133</v>
      </c>
      <c r="F1458" s="2" t="s">
        <v>133</v>
      </c>
    </row>
    <row r="1459" spans="1:6" ht="12.75" customHeight="1" x14ac:dyDescent="0.35">
      <c r="A1459" s="1" t="s">
        <v>1460</v>
      </c>
      <c r="B1459" s="2" t="s">
        <v>2239</v>
      </c>
      <c r="C1459" s="24" t="s">
        <v>133</v>
      </c>
      <c r="D1459" s="24" t="s">
        <v>133</v>
      </c>
      <c r="E1459" s="24" t="s">
        <v>133</v>
      </c>
      <c r="F1459" s="2" t="s">
        <v>133</v>
      </c>
    </row>
    <row r="1460" spans="1:6" ht="12.75" customHeight="1" x14ac:dyDescent="0.35">
      <c r="A1460" s="1" t="s">
        <v>1461</v>
      </c>
      <c r="B1460" s="2" t="s">
        <v>2245</v>
      </c>
      <c r="C1460" s="24">
        <v>44938</v>
      </c>
      <c r="D1460" s="24">
        <v>44896</v>
      </c>
      <c r="E1460" s="24">
        <v>45275</v>
      </c>
      <c r="F1460" s="2" t="s">
        <v>2</v>
      </c>
    </row>
    <row r="1461" spans="1:6" ht="12.75" customHeight="1" x14ac:dyDescent="0.35">
      <c r="A1461" s="1" t="s">
        <v>1462</v>
      </c>
      <c r="B1461" s="2" t="s">
        <v>2240</v>
      </c>
      <c r="C1461" s="24">
        <v>44677</v>
      </c>
      <c r="D1461" s="24">
        <v>44579</v>
      </c>
      <c r="E1461" s="24" t="s">
        <v>133</v>
      </c>
      <c r="F1461" s="2" t="s">
        <v>133</v>
      </c>
    </row>
    <row r="1462" spans="1:6" ht="12.75" customHeight="1" x14ac:dyDescent="0.35">
      <c r="A1462" s="1" t="s">
        <v>1463</v>
      </c>
      <c r="B1462" s="2" t="s">
        <v>2240</v>
      </c>
      <c r="C1462" s="24">
        <v>45401</v>
      </c>
      <c r="D1462" s="24">
        <v>45399</v>
      </c>
      <c r="E1462" s="24">
        <v>45653</v>
      </c>
      <c r="F1462" s="2" t="s">
        <v>2</v>
      </c>
    </row>
    <row r="1463" spans="1:6" ht="12.75" customHeight="1" x14ac:dyDescent="0.35">
      <c r="A1463" s="1" t="s">
        <v>1464</v>
      </c>
      <c r="B1463" s="2" t="s">
        <v>2233</v>
      </c>
      <c r="C1463" s="24" t="s">
        <v>133</v>
      </c>
      <c r="D1463" s="24" t="s">
        <v>133</v>
      </c>
      <c r="E1463" s="24" t="s">
        <v>133</v>
      </c>
      <c r="F1463" s="2" t="s">
        <v>133</v>
      </c>
    </row>
    <row r="1464" spans="1:6" ht="12.75" customHeight="1" x14ac:dyDescent="0.35">
      <c r="A1464" s="1" t="s">
        <v>1465</v>
      </c>
      <c r="B1464" s="2" t="s">
        <v>2251</v>
      </c>
      <c r="C1464" s="24">
        <v>45365</v>
      </c>
      <c r="D1464" s="24">
        <v>45323</v>
      </c>
      <c r="E1464" s="24">
        <v>45345</v>
      </c>
      <c r="F1464" s="2" t="s">
        <v>4</v>
      </c>
    </row>
    <row r="1465" spans="1:6" ht="12.75" customHeight="1" x14ac:dyDescent="0.35">
      <c r="A1465" s="1" t="s">
        <v>1466</v>
      </c>
      <c r="B1465" s="2" t="s">
        <v>2246</v>
      </c>
      <c r="C1465" s="24" t="s">
        <v>133</v>
      </c>
      <c r="D1465" s="24" t="s">
        <v>133</v>
      </c>
      <c r="E1465" s="24" t="s">
        <v>133</v>
      </c>
      <c r="F1465" s="2" t="s">
        <v>133</v>
      </c>
    </row>
    <row r="1466" spans="1:6" ht="12.75" customHeight="1" x14ac:dyDescent="0.35">
      <c r="A1466" s="1" t="s">
        <v>1467</v>
      </c>
      <c r="B1466" s="2" t="s">
        <v>2241</v>
      </c>
      <c r="C1466" s="24">
        <v>45803</v>
      </c>
      <c r="D1466" s="24">
        <v>45799</v>
      </c>
      <c r="E1466" s="24" t="s">
        <v>133</v>
      </c>
      <c r="F1466" s="2" t="s">
        <v>133</v>
      </c>
    </row>
    <row r="1467" spans="1:6" ht="12.75" customHeight="1" x14ac:dyDescent="0.35">
      <c r="A1467" s="1" t="s">
        <v>1468</v>
      </c>
      <c r="B1467" s="2" t="s">
        <v>2242</v>
      </c>
      <c r="C1467" s="24" t="s">
        <v>133</v>
      </c>
      <c r="D1467" s="24" t="s">
        <v>133</v>
      </c>
      <c r="E1467" s="24" t="s">
        <v>133</v>
      </c>
      <c r="F1467" s="2" t="s">
        <v>133</v>
      </c>
    </row>
    <row r="1468" spans="1:6" ht="12.75" customHeight="1" x14ac:dyDescent="0.35">
      <c r="A1468" s="1" t="s">
        <v>1469</v>
      </c>
      <c r="B1468" s="2" t="s">
        <v>2239</v>
      </c>
      <c r="C1468" s="24">
        <v>44509</v>
      </c>
      <c r="D1468" s="24">
        <v>44497</v>
      </c>
      <c r="E1468" s="24" t="s">
        <v>133</v>
      </c>
      <c r="F1468" s="2" t="s">
        <v>133</v>
      </c>
    </row>
    <row r="1469" spans="1:6" ht="12.75" customHeight="1" x14ac:dyDescent="0.35">
      <c r="A1469" s="1" t="s">
        <v>1470</v>
      </c>
      <c r="B1469" s="2" t="s">
        <v>2254</v>
      </c>
      <c r="C1469" s="24" t="s">
        <v>133</v>
      </c>
      <c r="D1469" s="24" t="s">
        <v>133</v>
      </c>
      <c r="E1469" s="24" t="s">
        <v>133</v>
      </c>
      <c r="F1469" s="2" t="s">
        <v>133</v>
      </c>
    </row>
    <row r="1470" spans="1:6" ht="12.75" customHeight="1" x14ac:dyDescent="0.35">
      <c r="A1470" s="1" t="s">
        <v>1471</v>
      </c>
      <c r="B1470" s="2" t="s">
        <v>2242</v>
      </c>
      <c r="C1470" s="24" t="s">
        <v>133</v>
      </c>
      <c r="D1470" s="24" t="s">
        <v>133</v>
      </c>
      <c r="E1470" s="24" t="s">
        <v>133</v>
      </c>
      <c r="F1470" s="2" t="s">
        <v>133</v>
      </c>
    </row>
    <row r="1471" spans="1:6" ht="12.75" customHeight="1" x14ac:dyDescent="0.35">
      <c r="A1471" s="1" t="s">
        <v>1472</v>
      </c>
      <c r="B1471" s="2" t="s">
        <v>2242</v>
      </c>
      <c r="C1471" s="24" t="s">
        <v>133</v>
      </c>
      <c r="D1471" s="24" t="s">
        <v>133</v>
      </c>
      <c r="E1471" s="24" t="s">
        <v>133</v>
      </c>
      <c r="F1471" s="2" t="s">
        <v>133</v>
      </c>
    </row>
    <row r="1472" spans="1:6" ht="12.75" customHeight="1" x14ac:dyDescent="0.35">
      <c r="A1472" s="1" t="s">
        <v>1473</v>
      </c>
      <c r="B1472" s="2" t="s">
        <v>2241</v>
      </c>
      <c r="C1472" s="24">
        <v>45803</v>
      </c>
      <c r="D1472" s="24">
        <v>45799</v>
      </c>
      <c r="E1472" s="24" t="s">
        <v>133</v>
      </c>
      <c r="F1472" s="2" t="s">
        <v>133</v>
      </c>
    </row>
    <row r="1473" spans="1:6" ht="12.75" customHeight="1" x14ac:dyDescent="0.35">
      <c r="A1473" s="1" t="s">
        <v>1474</v>
      </c>
      <c r="B1473" s="2" t="s">
        <v>2236</v>
      </c>
      <c r="C1473" s="24" t="s">
        <v>133</v>
      </c>
      <c r="D1473" s="24" t="s">
        <v>133</v>
      </c>
      <c r="E1473" s="24" t="s">
        <v>133</v>
      </c>
      <c r="F1473" s="2" t="s">
        <v>133</v>
      </c>
    </row>
    <row r="1474" spans="1:6" ht="12.75" customHeight="1" x14ac:dyDescent="0.35">
      <c r="A1474" s="1" t="s">
        <v>1475</v>
      </c>
      <c r="B1474" s="2" t="s">
        <v>2254</v>
      </c>
      <c r="C1474" s="24" t="s">
        <v>133</v>
      </c>
      <c r="D1474" s="24" t="s">
        <v>133</v>
      </c>
      <c r="E1474" s="24" t="s">
        <v>133</v>
      </c>
      <c r="F1474" s="2" t="s">
        <v>133</v>
      </c>
    </row>
    <row r="1475" spans="1:6" ht="12.75" customHeight="1" x14ac:dyDescent="0.35">
      <c r="A1475" s="1" t="s">
        <v>1476</v>
      </c>
      <c r="B1475" s="2" t="s">
        <v>2239</v>
      </c>
      <c r="C1475" s="24">
        <v>43259</v>
      </c>
      <c r="D1475" s="24">
        <v>43258</v>
      </c>
      <c r="E1475" s="24">
        <v>43837</v>
      </c>
      <c r="F1475" s="2" t="s">
        <v>2</v>
      </c>
    </row>
    <row r="1476" spans="1:6" ht="12.75" customHeight="1" x14ac:dyDescent="0.35">
      <c r="A1476" s="1" t="s">
        <v>1477</v>
      </c>
      <c r="B1476" s="2" t="s">
        <v>2244</v>
      </c>
      <c r="C1476" s="24" t="s">
        <v>133</v>
      </c>
      <c r="D1476" s="24" t="s">
        <v>133</v>
      </c>
      <c r="E1476" s="24" t="s">
        <v>133</v>
      </c>
      <c r="F1476" s="2" t="s">
        <v>133</v>
      </c>
    </row>
    <row r="1477" spans="1:6" ht="12.75" customHeight="1" x14ac:dyDescent="0.35">
      <c r="A1477" s="1" t="s">
        <v>1478</v>
      </c>
      <c r="B1477" s="2" t="s">
        <v>2244</v>
      </c>
      <c r="C1477" s="24" t="s">
        <v>133</v>
      </c>
      <c r="D1477" s="24" t="s">
        <v>133</v>
      </c>
      <c r="E1477" s="24" t="s">
        <v>133</v>
      </c>
      <c r="F1477" s="2" t="s">
        <v>133</v>
      </c>
    </row>
    <row r="1478" spans="1:6" ht="12.75" customHeight="1" x14ac:dyDescent="0.35">
      <c r="A1478" s="1" t="s">
        <v>1479</v>
      </c>
      <c r="B1478" s="2" t="s">
        <v>2239</v>
      </c>
      <c r="C1478" s="24" t="s">
        <v>133</v>
      </c>
      <c r="D1478" s="24" t="s">
        <v>133</v>
      </c>
      <c r="E1478" s="24" t="s">
        <v>133</v>
      </c>
      <c r="F1478" s="2" t="s">
        <v>133</v>
      </c>
    </row>
    <row r="1479" spans="1:6" ht="12.75" customHeight="1" x14ac:dyDescent="0.35">
      <c r="A1479" s="1" t="s">
        <v>1480</v>
      </c>
      <c r="B1479" s="2" t="s">
        <v>2251</v>
      </c>
      <c r="C1479" s="24">
        <v>45435</v>
      </c>
      <c r="D1479" s="24">
        <v>44775</v>
      </c>
      <c r="E1479" s="24" t="s">
        <v>133</v>
      </c>
      <c r="F1479" s="2" t="s">
        <v>133</v>
      </c>
    </row>
    <row r="1480" spans="1:6" ht="12.75" customHeight="1" x14ac:dyDescent="0.35">
      <c r="A1480" s="1" t="s">
        <v>1481</v>
      </c>
      <c r="B1480" s="2" t="s">
        <v>2244</v>
      </c>
      <c r="C1480" s="24" t="s">
        <v>133</v>
      </c>
      <c r="D1480" s="24" t="s">
        <v>133</v>
      </c>
      <c r="E1480" s="24" t="s">
        <v>133</v>
      </c>
      <c r="F1480" s="2" t="s">
        <v>133</v>
      </c>
    </row>
    <row r="1481" spans="1:6" ht="12.75" customHeight="1" x14ac:dyDescent="0.35">
      <c r="A1481" s="1" t="s">
        <v>1482</v>
      </c>
      <c r="B1481" s="2" t="s">
        <v>2247</v>
      </c>
      <c r="C1481" s="24" t="s">
        <v>133</v>
      </c>
      <c r="D1481" s="24" t="s">
        <v>133</v>
      </c>
      <c r="E1481" s="24" t="s">
        <v>133</v>
      </c>
      <c r="F1481" s="2" t="s">
        <v>133</v>
      </c>
    </row>
    <row r="1482" spans="1:6" ht="12.75" customHeight="1" x14ac:dyDescent="0.35">
      <c r="A1482" s="1" t="s">
        <v>1483</v>
      </c>
      <c r="B1482" s="2" t="s">
        <v>2246</v>
      </c>
      <c r="C1482" s="24" t="s">
        <v>133</v>
      </c>
      <c r="D1482" s="24" t="s">
        <v>133</v>
      </c>
      <c r="E1482" s="24" t="s">
        <v>133</v>
      </c>
      <c r="F1482" s="2" t="s">
        <v>133</v>
      </c>
    </row>
    <row r="1483" spans="1:6" ht="12.75" customHeight="1" x14ac:dyDescent="0.35">
      <c r="A1483" s="1" t="s">
        <v>1484</v>
      </c>
      <c r="B1483" s="2" t="s">
        <v>2236</v>
      </c>
      <c r="C1483" s="24" t="s">
        <v>133</v>
      </c>
      <c r="D1483" s="24" t="s">
        <v>133</v>
      </c>
      <c r="E1483" s="24" t="s">
        <v>133</v>
      </c>
      <c r="F1483" s="2" t="s">
        <v>133</v>
      </c>
    </row>
    <row r="1484" spans="1:6" ht="12.75" customHeight="1" x14ac:dyDescent="0.35">
      <c r="A1484" s="1" t="s">
        <v>1485</v>
      </c>
      <c r="B1484" s="2" t="s">
        <v>2245</v>
      </c>
      <c r="C1484" s="24">
        <v>43341</v>
      </c>
      <c r="D1484" s="24">
        <v>43339</v>
      </c>
      <c r="E1484" s="24">
        <v>44132</v>
      </c>
      <c r="F1484" s="2" t="s">
        <v>2</v>
      </c>
    </row>
    <row r="1485" spans="1:6" ht="12.75" customHeight="1" x14ac:dyDescent="0.35">
      <c r="A1485" s="1" t="s">
        <v>1486</v>
      </c>
      <c r="B1485" s="2" t="s">
        <v>2233</v>
      </c>
      <c r="C1485" s="24" t="s">
        <v>133</v>
      </c>
      <c r="D1485" s="24" t="s">
        <v>133</v>
      </c>
      <c r="E1485" s="24" t="s">
        <v>133</v>
      </c>
      <c r="F1485" s="2" t="s">
        <v>133</v>
      </c>
    </row>
    <row r="1486" spans="1:6" ht="12.75" customHeight="1" x14ac:dyDescent="0.35">
      <c r="A1486" s="1" t="s">
        <v>1487</v>
      </c>
      <c r="B1486" s="2" t="s">
        <v>2246</v>
      </c>
      <c r="C1486" s="24" t="s">
        <v>133</v>
      </c>
      <c r="D1486" s="24" t="s">
        <v>133</v>
      </c>
      <c r="E1486" s="24" t="s">
        <v>133</v>
      </c>
      <c r="F1486" s="2" t="s">
        <v>133</v>
      </c>
    </row>
    <row r="1487" spans="1:6" ht="12.75" customHeight="1" x14ac:dyDescent="0.35">
      <c r="A1487" s="1" t="s">
        <v>1488</v>
      </c>
      <c r="B1487" s="2" t="s">
        <v>2245</v>
      </c>
      <c r="C1487" s="24">
        <v>44187</v>
      </c>
      <c r="D1487" s="24">
        <v>44187</v>
      </c>
      <c r="E1487" s="24">
        <v>44713</v>
      </c>
      <c r="F1487" s="2" t="s">
        <v>12</v>
      </c>
    </row>
    <row r="1488" spans="1:6" ht="12.75" customHeight="1" x14ac:dyDescent="0.35">
      <c r="A1488" s="1" t="s">
        <v>1489</v>
      </c>
      <c r="B1488" s="2" t="s">
        <v>2251</v>
      </c>
      <c r="C1488" s="24">
        <v>44463</v>
      </c>
      <c r="D1488" s="24">
        <v>44456</v>
      </c>
      <c r="E1488" s="24">
        <v>44645</v>
      </c>
      <c r="F1488" s="2" t="s">
        <v>133</v>
      </c>
    </row>
    <row r="1489" spans="1:6" ht="12.75" customHeight="1" x14ac:dyDescent="0.35">
      <c r="A1489" s="1" t="s">
        <v>1490</v>
      </c>
      <c r="B1489" s="2" t="s">
        <v>2239</v>
      </c>
      <c r="C1489" s="24" t="s">
        <v>133</v>
      </c>
      <c r="D1489" s="24" t="s">
        <v>133</v>
      </c>
      <c r="E1489" s="24" t="s">
        <v>133</v>
      </c>
      <c r="F1489" s="2" t="s">
        <v>133</v>
      </c>
    </row>
    <row r="1490" spans="1:6" ht="12.75" customHeight="1" x14ac:dyDescent="0.35">
      <c r="A1490" s="1" t="s">
        <v>1491</v>
      </c>
      <c r="B1490" s="2" t="s">
        <v>2246</v>
      </c>
      <c r="C1490" s="24" t="s">
        <v>133</v>
      </c>
      <c r="D1490" s="24" t="s">
        <v>133</v>
      </c>
      <c r="E1490" s="24" t="s">
        <v>133</v>
      </c>
      <c r="F1490" s="2" t="s">
        <v>133</v>
      </c>
    </row>
    <row r="1491" spans="1:6" ht="12.75" customHeight="1" x14ac:dyDescent="0.35">
      <c r="A1491" s="1" t="s">
        <v>1492</v>
      </c>
      <c r="B1491" s="2" t="s">
        <v>2246</v>
      </c>
      <c r="C1491" s="24" t="s">
        <v>133</v>
      </c>
      <c r="D1491" s="24" t="s">
        <v>133</v>
      </c>
      <c r="E1491" s="24" t="s">
        <v>133</v>
      </c>
      <c r="F1491" s="2" t="s">
        <v>133</v>
      </c>
    </row>
    <row r="1492" spans="1:6" ht="12.75" customHeight="1" x14ac:dyDescent="0.35">
      <c r="A1492" s="1" t="s">
        <v>1493</v>
      </c>
      <c r="B1492" s="2" t="s">
        <v>2254</v>
      </c>
      <c r="C1492" s="24">
        <v>44866</v>
      </c>
      <c r="D1492" s="24">
        <v>44859</v>
      </c>
      <c r="E1492" s="24" t="s">
        <v>133</v>
      </c>
      <c r="F1492" s="2" t="s">
        <v>133</v>
      </c>
    </row>
    <row r="1493" spans="1:6" ht="12.75" customHeight="1" x14ac:dyDescent="0.35">
      <c r="A1493" s="1" t="s">
        <v>1494</v>
      </c>
      <c r="B1493" s="2" t="s">
        <v>2233</v>
      </c>
      <c r="C1493" s="24" t="s">
        <v>133</v>
      </c>
      <c r="D1493" s="24" t="s">
        <v>133</v>
      </c>
      <c r="E1493" s="24" t="s">
        <v>133</v>
      </c>
      <c r="F1493" s="2" t="s">
        <v>133</v>
      </c>
    </row>
    <row r="1494" spans="1:6" ht="12.75" customHeight="1" x14ac:dyDescent="0.35">
      <c r="A1494" s="1" t="s">
        <v>1495</v>
      </c>
      <c r="B1494" s="2" t="s">
        <v>2244</v>
      </c>
      <c r="C1494" s="24" t="s">
        <v>133</v>
      </c>
      <c r="D1494" s="24" t="s">
        <v>133</v>
      </c>
      <c r="E1494" s="24" t="s">
        <v>133</v>
      </c>
      <c r="F1494" s="2" t="s">
        <v>133</v>
      </c>
    </row>
    <row r="1495" spans="1:6" ht="12.75" customHeight="1" x14ac:dyDescent="0.35">
      <c r="A1495" s="1" t="s">
        <v>1496</v>
      </c>
      <c r="B1495" s="2" t="s">
        <v>2246</v>
      </c>
      <c r="C1495" s="24" t="s">
        <v>133</v>
      </c>
      <c r="D1495" s="24" t="s">
        <v>133</v>
      </c>
      <c r="E1495" s="24" t="s">
        <v>133</v>
      </c>
      <c r="F1495" s="2" t="s">
        <v>133</v>
      </c>
    </row>
    <row r="1496" spans="1:6" ht="12.75" customHeight="1" x14ac:dyDescent="0.35">
      <c r="A1496" s="1" t="s">
        <v>1497</v>
      </c>
      <c r="B1496" s="2" t="s">
        <v>2245</v>
      </c>
      <c r="C1496" s="24">
        <v>45272</v>
      </c>
      <c r="D1496" s="24">
        <v>45231</v>
      </c>
      <c r="E1496" s="24" t="s">
        <v>133</v>
      </c>
      <c r="F1496" s="2" t="s">
        <v>133</v>
      </c>
    </row>
    <row r="1497" spans="1:6" ht="12.75" customHeight="1" x14ac:dyDescent="0.35">
      <c r="A1497" s="1" t="s">
        <v>1498</v>
      </c>
      <c r="B1497" s="2" t="s">
        <v>2239</v>
      </c>
      <c r="C1497" s="24" t="s">
        <v>133</v>
      </c>
      <c r="D1497" s="24" t="s">
        <v>133</v>
      </c>
      <c r="E1497" s="24" t="s">
        <v>133</v>
      </c>
      <c r="F1497" s="2" t="s">
        <v>133</v>
      </c>
    </row>
    <row r="1498" spans="1:6" ht="12.75" customHeight="1" x14ac:dyDescent="0.35">
      <c r="A1498" s="1" t="s">
        <v>1499</v>
      </c>
      <c r="B1498" s="2" t="s">
        <v>2244</v>
      </c>
      <c r="C1498" s="24" t="s">
        <v>133</v>
      </c>
      <c r="D1498" s="24" t="s">
        <v>133</v>
      </c>
      <c r="E1498" s="24" t="s">
        <v>133</v>
      </c>
      <c r="F1498" s="2" t="s">
        <v>133</v>
      </c>
    </row>
    <row r="1499" spans="1:6" ht="12.75" customHeight="1" x14ac:dyDescent="0.35">
      <c r="A1499" s="1" t="s">
        <v>1500</v>
      </c>
      <c r="B1499" s="2" t="s">
        <v>2245</v>
      </c>
      <c r="C1499" s="24" t="s">
        <v>133</v>
      </c>
      <c r="D1499" s="24" t="s">
        <v>133</v>
      </c>
      <c r="E1499" s="24" t="s">
        <v>133</v>
      </c>
      <c r="F1499" s="2" t="s">
        <v>133</v>
      </c>
    </row>
    <row r="1500" spans="1:6" ht="12.75" customHeight="1" x14ac:dyDescent="0.35">
      <c r="A1500" s="1" t="s">
        <v>1501</v>
      </c>
      <c r="B1500" s="2" t="s">
        <v>2233</v>
      </c>
      <c r="C1500" s="24" t="s">
        <v>133</v>
      </c>
      <c r="D1500" s="24" t="s">
        <v>133</v>
      </c>
      <c r="E1500" s="24" t="s">
        <v>133</v>
      </c>
      <c r="F1500" s="2" t="s">
        <v>133</v>
      </c>
    </row>
    <row r="1501" spans="1:6" ht="12.75" customHeight="1" x14ac:dyDescent="0.35">
      <c r="A1501" s="1" t="s">
        <v>1502</v>
      </c>
      <c r="B1501" s="2" t="s">
        <v>2241</v>
      </c>
      <c r="C1501" s="24" t="s">
        <v>133</v>
      </c>
      <c r="D1501" s="24" t="s">
        <v>133</v>
      </c>
      <c r="E1501" s="24" t="s">
        <v>133</v>
      </c>
      <c r="F1501" s="2" t="s">
        <v>133</v>
      </c>
    </row>
    <row r="1502" spans="1:6" ht="12.75" customHeight="1" x14ac:dyDescent="0.35">
      <c r="A1502" s="1" t="s">
        <v>1503</v>
      </c>
      <c r="B1502" s="2" t="s">
        <v>2242</v>
      </c>
      <c r="C1502" s="24">
        <v>45702</v>
      </c>
      <c r="D1502" s="24">
        <v>45699</v>
      </c>
      <c r="E1502" s="24" t="s">
        <v>133</v>
      </c>
      <c r="F1502" s="2" t="s">
        <v>133</v>
      </c>
    </row>
    <row r="1503" spans="1:6" ht="12.75" customHeight="1" x14ac:dyDescent="0.35">
      <c r="A1503" s="1" t="s">
        <v>1504</v>
      </c>
      <c r="B1503" s="2" t="s">
        <v>2239</v>
      </c>
      <c r="C1503" s="24" t="s">
        <v>133</v>
      </c>
      <c r="D1503" s="24" t="s">
        <v>133</v>
      </c>
      <c r="E1503" s="24" t="s">
        <v>133</v>
      </c>
      <c r="F1503" s="2" t="s">
        <v>133</v>
      </c>
    </row>
    <row r="1504" spans="1:6" ht="12.75" customHeight="1" x14ac:dyDescent="0.35">
      <c r="A1504" s="1" t="s">
        <v>1505</v>
      </c>
      <c r="B1504" s="2" t="s">
        <v>2239</v>
      </c>
      <c r="C1504" s="24" t="s">
        <v>133</v>
      </c>
      <c r="D1504" s="24" t="s">
        <v>133</v>
      </c>
      <c r="E1504" s="24" t="s">
        <v>133</v>
      </c>
      <c r="F1504" s="2" t="s">
        <v>133</v>
      </c>
    </row>
    <row r="1505" spans="1:6" ht="12.75" customHeight="1" x14ac:dyDescent="0.35">
      <c r="A1505" s="1" t="s">
        <v>1506</v>
      </c>
      <c r="B1505" s="2" t="s">
        <v>2245</v>
      </c>
      <c r="C1505" s="24">
        <v>44308</v>
      </c>
      <c r="D1505" s="24">
        <v>44291</v>
      </c>
      <c r="E1505" s="24" t="s">
        <v>133</v>
      </c>
      <c r="F1505" s="2" t="s">
        <v>133</v>
      </c>
    </row>
    <row r="1506" spans="1:6" ht="12.75" customHeight="1" x14ac:dyDescent="0.35">
      <c r="A1506" s="1" t="s">
        <v>1507</v>
      </c>
      <c r="B1506" s="2" t="s">
        <v>2246</v>
      </c>
      <c r="C1506" s="24" t="s">
        <v>133</v>
      </c>
      <c r="D1506" s="24" t="s">
        <v>133</v>
      </c>
      <c r="E1506" s="24" t="s">
        <v>133</v>
      </c>
      <c r="F1506" s="2" t="s">
        <v>133</v>
      </c>
    </row>
    <row r="1507" spans="1:6" ht="12.75" customHeight="1" x14ac:dyDescent="0.35">
      <c r="A1507" s="1" t="s">
        <v>1508</v>
      </c>
      <c r="B1507" s="2" t="s">
        <v>2235</v>
      </c>
      <c r="C1507" s="24" t="s">
        <v>133</v>
      </c>
      <c r="D1507" s="24" t="s">
        <v>133</v>
      </c>
      <c r="E1507" s="24" t="s">
        <v>133</v>
      </c>
      <c r="F1507" s="2" t="s">
        <v>133</v>
      </c>
    </row>
    <row r="1508" spans="1:6" ht="12.75" customHeight="1" x14ac:dyDescent="0.35">
      <c r="A1508" s="1" t="s">
        <v>1509</v>
      </c>
      <c r="B1508" s="2" t="s">
        <v>2233</v>
      </c>
      <c r="C1508" s="24" t="s">
        <v>133</v>
      </c>
      <c r="D1508" s="24" t="s">
        <v>133</v>
      </c>
      <c r="E1508" s="24" t="s">
        <v>133</v>
      </c>
      <c r="F1508" s="2" t="s">
        <v>133</v>
      </c>
    </row>
    <row r="1509" spans="1:6" ht="12.75" customHeight="1" x14ac:dyDescent="0.35">
      <c r="A1509" s="1" t="s">
        <v>1510</v>
      </c>
      <c r="B1509" s="2" t="s">
        <v>2239</v>
      </c>
      <c r="C1509" s="24">
        <v>44532</v>
      </c>
      <c r="D1509" s="24">
        <v>44524</v>
      </c>
      <c r="E1509" s="24" t="s">
        <v>133</v>
      </c>
      <c r="F1509" s="2" t="s">
        <v>133</v>
      </c>
    </row>
    <row r="1510" spans="1:6" ht="12.75" customHeight="1" x14ac:dyDescent="0.35">
      <c r="A1510" s="1" t="s">
        <v>1511</v>
      </c>
      <c r="B1510" s="2" t="s">
        <v>2238</v>
      </c>
      <c r="C1510" s="24" t="s">
        <v>133</v>
      </c>
      <c r="D1510" s="24" t="s">
        <v>133</v>
      </c>
      <c r="E1510" s="24" t="s">
        <v>133</v>
      </c>
      <c r="F1510" s="2" t="s">
        <v>133</v>
      </c>
    </row>
    <row r="1511" spans="1:6" ht="12.75" customHeight="1" x14ac:dyDescent="0.35">
      <c r="A1511" s="1" t="s">
        <v>1512</v>
      </c>
      <c r="B1511" s="2" t="s">
        <v>2242</v>
      </c>
      <c r="C1511" s="24" t="s">
        <v>133</v>
      </c>
      <c r="D1511" s="24" t="s">
        <v>133</v>
      </c>
      <c r="E1511" s="24" t="s">
        <v>133</v>
      </c>
      <c r="F1511" s="2" t="s">
        <v>133</v>
      </c>
    </row>
    <row r="1512" spans="1:6" ht="12.75" customHeight="1" x14ac:dyDescent="0.35">
      <c r="A1512" s="1" t="s">
        <v>1513</v>
      </c>
      <c r="B1512" s="2" t="s">
        <v>2254</v>
      </c>
      <c r="C1512" s="24" t="s">
        <v>133</v>
      </c>
      <c r="D1512" s="24" t="s">
        <v>133</v>
      </c>
      <c r="E1512" s="24" t="s">
        <v>133</v>
      </c>
      <c r="F1512" s="2" t="s">
        <v>133</v>
      </c>
    </row>
    <row r="1513" spans="1:6" ht="12.75" customHeight="1" x14ac:dyDescent="0.35">
      <c r="A1513" s="1" t="s">
        <v>1514</v>
      </c>
      <c r="B1513" s="2" t="s">
        <v>2242</v>
      </c>
      <c r="C1513" s="24" t="s">
        <v>133</v>
      </c>
      <c r="D1513" s="24" t="s">
        <v>133</v>
      </c>
      <c r="E1513" s="24" t="s">
        <v>133</v>
      </c>
      <c r="F1513" s="2" t="s">
        <v>133</v>
      </c>
    </row>
    <row r="1514" spans="1:6" ht="12.75" customHeight="1" x14ac:dyDescent="0.35">
      <c r="A1514" s="1" t="s">
        <v>1515</v>
      </c>
      <c r="B1514" s="2" t="s">
        <v>2246</v>
      </c>
      <c r="C1514" s="24" t="s">
        <v>133</v>
      </c>
      <c r="D1514" s="24" t="s">
        <v>133</v>
      </c>
      <c r="E1514" s="24" t="s">
        <v>133</v>
      </c>
      <c r="F1514" s="2" t="s">
        <v>133</v>
      </c>
    </row>
    <row r="1515" spans="1:6" ht="12.75" customHeight="1" x14ac:dyDescent="0.35">
      <c r="A1515" s="1" t="s">
        <v>1516</v>
      </c>
      <c r="B1515" s="2" t="s">
        <v>2240</v>
      </c>
      <c r="C1515" s="24">
        <v>45148</v>
      </c>
      <c r="D1515" s="24">
        <v>44988</v>
      </c>
      <c r="E1515" s="24" t="s">
        <v>133</v>
      </c>
      <c r="F1515" s="2" t="s">
        <v>133</v>
      </c>
    </row>
    <row r="1516" spans="1:6" ht="12.75" customHeight="1" x14ac:dyDescent="0.35">
      <c r="A1516" s="1" t="s">
        <v>1517</v>
      </c>
      <c r="B1516" s="2" t="s">
        <v>2247</v>
      </c>
      <c r="C1516" s="24">
        <v>44161</v>
      </c>
      <c r="D1516" s="24">
        <v>44155</v>
      </c>
      <c r="E1516" s="24" t="s">
        <v>133</v>
      </c>
      <c r="F1516" s="2" t="s">
        <v>133</v>
      </c>
    </row>
    <row r="1517" spans="1:6" ht="12.75" customHeight="1" x14ac:dyDescent="0.35">
      <c r="A1517" s="1" t="s">
        <v>1518</v>
      </c>
      <c r="B1517" s="2" t="s">
        <v>2246</v>
      </c>
      <c r="C1517" s="24" t="s">
        <v>133</v>
      </c>
      <c r="D1517" s="24" t="s">
        <v>133</v>
      </c>
      <c r="E1517" s="24" t="s">
        <v>133</v>
      </c>
      <c r="F1517" s="2" t="s">
        <v>133</v>
      </c>
    </row>
    <row r="1518" spans="1:6" ht="12.75" customHeight="1" x14ac:dyDescent="0.35">
      <c r="A1518" s="1" t="s">
        <v>1519</v>
      </c>
      <c r="B1518" s="2" t="s">
        <v>2243</v>
      </c>
      <c r="C1518" s="24" t="s">
        <v>133</v>
      </c>
      <c r="D1518" s="24" t="s">
        <v>133</v>
      </c>
      <c r="E1518" s="24" t="s">
        <v>133</v>
      </c>
      <c r="F1518" s="2" t="s">
        <v>133</v>
      </c>
    </row>
    <row r="1519" spans="1:6" ht="12.75" customHeight="1" x14ac:dyDescent="0.35">
      <c r="A1519" s="1" t="s">
        <v>1520</v>
      </c>
      <c r="B1519" s="2" t="s">
        <v>2238</v>
      </c>
      <c r="C1519" s="24" t="s">
        <v>133</v>
      </c>
      <c r="D1519" s="24" t="s">
        <v>133</v>
      </c>
      <c r="E1519" s="24" t="s">
        <v>133</v>
      </c>
      <c r="F1519" s="2" t="s">
        <v>133</v>
      </c>
    </row>
    <row r="1520" spans="1:6" ht="12.75" customHeight="1" x14ac:dyDescent="0.35">
      <c r="A1520" s="1" t="s">
        <v>1521</v>
      </c>
      <c r="B1520" s="2" t="s">
        <v>2245</v>
      </c>
      <c r="C1520" s="24">
        <v>45422</v>
      </c>
      <c r="D1520" s="24">
        <v>45421</v>
      </c>
      <c r="E1520" s="24" t="s">
        <v>133</v>
      </c>
      <c r="F1520" s="2" t="s">
        <v>133</v>
      </c>
    </row>
    <row r="1521" spans="1:6" ht="12.75" customHeight="1" x14ac:dyDescent="0.35">
      <c r="A1521" s="1" t="s">
        <v>1522</v>
      </c>
      <c r="B1521" s="2" t="s">
        <v>2244</v>
      </c>
      <c r="C1521" s="24" t="s">
        <v>133</v>
      </c>
      <c r="D1521" s="24" t="s">
        <v>133</v>
      </c>
      <c r="E1521" s="24" t="s">
        <v>133</v>
      </c>
      <c r="F1521" s="2" t="s">
        <v>133</v>
      </c>
    </row>
    <row r="1522" spans="1:6" ht="12.75" customHeight="1" x14ac:dyDescent="0.35">
      <c r="A1522" s="1" t="s">
        <v>1523</v>
      </c>
      <c r="B1522" s="2" t="s">
        <v>2235</v>
      </c>
      <c r="C1522" s="24" t="s">
        <v>133</v>
      </c>
      <c r="D1522" s="24" t="s">
        <v>133</v>
      </c>
      <c r="E1522" s="24" t="s">
        <v>133</v>
      </c>
      <c r="F1522" s="2" t="s">
        <v>133</v>
      </c>
    </row>
    <row r="1523" spans="1:6" ht="12.75" customHeight="1" x14ac:dyDescent="0.35">
      <c r="A1523" s="1" t="s">
        <v>1524</v>
      </c>
      <c r="B1523" s="2" t="s">
        <v>2238</v>
      </c>
      <c r="C1523" s="24" t="s">
        <v>133</v>
      </c>
      <c r="D1523" s="24" t="s">
        <v>133</v>
      </c>
      <c r="E1523" s="24" t="s">
        <v>133</v>
      </c>
      <c r="F1523" s="2" t="s">
        <v>133</v>
      </c>
    </row>
    <row r="1524" spans="1:6" ht="12.75" customHeight="1" x14ac:dyDescent="0.35">
      <c r="A1524" s="1" t="s">
        <v>1525</v>
      </c>
      <c r="B1524" s="2" t="s">
        <v>2238</v>
      </c>
      <c r="C1524" s="24" t="s">
        <v>133</v>
      </c>
      <c r="D1524" s="24" t="s">
        <v>133</v>
      </c>
      <c r="E1524" s="24" t="s">
        <v>133</v>
      </c>
      <c r="F1524" s="2" t="s">
        <v>133</v>
      </c>
    </row>
    <row r="1525" spans="1:6" ht="12.75" customHeight="1" x14ac:dyDescent="0.35">
      <c r="A1525" s="1" t="s">
        <v>1526</v>
      </c>
      <c r="B1525" s="2" t="s">
        <v>2245</v>
      </c>
      <c r="C1525" s="24" t="s">
        <v>133</v>
      </c>
      <c r="D1525" s="24" t="s">
        <v>133</v>
      </c>
      <c r="E1525" s="24" t="s">
        <v>133</v>
      </c>
      <c r="F1525" s="2" t="s">
        <v>133</v>
      </c>
    </row>
    <row r="1526" spans="1:6" ht="12.75" customHeight="1" x14ac:dyDescent="0.35">
      <c r="A1526" s="1" t="s">
        <v>1527</v>
      </c>
      <c r="B1526" s="2" t="s">
        <v>2252</v>
      </c>
      <c r="C1526" s="24" t="s">
        <v>133</v>
      </c>
      <c r="D1526" s="24" t="s">
        <v>133</v>
      </c>
      <c r="E1526" s="24" t="s">
        <v>133</v>
      </c>
      <c r="F1526" s="2" t="s">
        <v>133</v>
      </c>
    </row>
    <row r="1527" spans="1:6" ht="12.75" customHeight="1" x14ac:dyDescent="0.35">
      <c r="A1527" s="1" t="s">
        <v>1528</v>
      </c>
      <c r="B1527" s="2" t="s">
        <v>2245</v>
      </c>
      <c r="C1527" s="24" t="s">
        <v>133</v>
      </c>
      <c r="D1527" s="24" t="s">
        <v>133</v>
      </c>
      <c r="E1527" s="24" t="s">
        <v>133</v>
      </c>
      <c r="F1527" s="2" t="s">
        <v>133</v>
      </c>
    </row>
    <row r="1528" spans="1:6" ht="12.75" customHeight="1" x14ac:dyDescent="0.35">
      <c r="A1528" s="1" t="s">
        <v>1529</v>
      </c>
      <c r="B1528" s="2" t="s">
        <v>2233</v>
      </c>
      <c r="C1528" s="24" t="s">
        <v>133</v>
      </c>
      <c r="D1528" s="24" t="s">
        <v>133</v>
      </c>
      <c r="E1528" s="24" t="s">
        <v>133</v>
      </c>
      <c r="F1528" s="2" t="s">
        <v>133</v>
      </c>
    </row>
    <row r="1529" spans="1:6" ht="12.75" customHeight="1" x14ac:dyDescent="0.35">
      <c r="A1529" s="1" t="s">
        <v>1530</v>
      </c>
      <c r="B1529" s="2" t="s">
        <v>2251</v>
      </c>
      <c r="C1529" s="24" t="s">
        <v>133</v>
      </c>
      <c r="D1529" s="24" t="s">
        <v>133</v>
      </c>
      <c r="E1529" s="24" t="s">
        <v>133</v>
      </c>
      <c r="F1529" s="2" t="s">
        <v>133</v>
      </c>
    </row>
    <row r="1530" spans="1:6" ht="12.75" customHeight="1" x14ac:dyDescent="0.35">
      <c r="A1530" s="1" t="s">
        <v>1531</v>
      </c>
      <c r="B1530" s="2" t="s">
        <v>2249</v>
      </c>
      <c r="C1530" s="24" t="s">
        <v>133</v>
      </c>
      <c r="D1530" s="24" t="s">
        <v>133</v>
      </c>
      <c r="E1530" s="24" t="s">
        <v>133</v>
      </c>
      <c r="F1530" s="2" t="s">
        <v>133</v>
      </c>
    </row>
    <row r="1531" spans="1:6" ht="12.75" customHeight="1" x14ac:dyDescent="0.35">
      <c r="A1531" s="1" t="s">
        <v>1532</v>
      </c>
      <c r="B1531" s="2" t="s">
        <v>2244</v>
      </c>
      <c r="C1531" s="24" t="s">
        <v>133</v>
      </c>
      <c r="D1531" s="24" t="s">
        <v>133</v>
      </c>
      <c r="E1531" s="24" t="s">
        <v>133</v>
      </c>
      <c r="F1531" s="2" t="s">
        <v>133</v>
      </c>
    </row>
    <row r="1532" spans="1:6" ht="12.75" customHeight="1" x14ac:dyDescent="0.35">
      <c r="A1532" s="1" t="s">
        <v>1533</v>
      </c>
      <c r="B1532" s="2" t="s">
        <v>2233</v>
      </c>
      <c r="C1532" s="24" t="s">
        <v>133</v>
      </c>
      <c r="D1532" s="24" t="s">
        <v>133</v>
      </c>
      <c r="E1532" s="24" t="s">
        <v>133</v>
      </c>
      <c r="F1532" s="2" t="s">
        <v>133</v>
      </c>
    </row>
    <row r="1533" spans="1:6" ht="12.75" customHeight="1" x14ac:dyDescent="0.35">
      <c r="A1533" s="1" t="s">
        <v>1534</v>
      </c>
      <c r="B1533" s="2" t="s">
        <v>2234</v>
      </c>
      <c r="C1533" s="24" t="s">
        <v>133</v>
      </c>
      <c r="D1533" s="24" t="s">
        <v>133</v>
      </c>
      <c r="E1533" s="24" t="s">
        <v>133</v>
      </c>
      <c r="F1533" s="2" t="s">
        <v>133</v>
      </c>
    </row>
    <row r="1534" spans="1:6" ht="12.75" customHeight="1" x14ac:dyDescent="0.35">
      <c r="A1534" s="1" t="s">
        <v>1535</v>
      </c>
      <c r="B1534" s="2" t="s">
        <v>2244</v>
      </c>
      <c r="C1534" s="24">
        <v>43431</v>
      </c>
      <c r="D1534" s="24">
        <v>43430</v>
      </c>
      <c r="E1534" s="24">
        <v>44110</v>
      </c>
      <c r="F1534" s="2" t="s">
        <v>2</v>
      </c>
    </row>
    <row r="1535" spans="1:6" ht="12.75" customHeight="1" x14ac:dyDescent="0.35">
      <c r="A1535" s="1" t="s">
        <v>1536</v>
      </c>
      <c r="B1535" s="2" t="s">
        <v>2239</v>
      </c>
      <c r="C1535" s="24" t="s">
        <v>133</v>
      </c>
      <c r="D1535" s="24" t="s">
        <v>133</v>
      </c>
      <c r="E1535" s="24" t="s">
        <v>133</v>
      </c>
      <c r="F1535" s="2" t="s">
        <v>133</v>
      </c>
    </row>
    <row r="1536" spans="1:6" ht="12.75" customHeight="1" x14ac:dyDescent="0.35">
      <c r="A1536" s="1" t="s">
        <v>1537</v>
      </c>
      <c r="B1536" s="2" t="s">
        <v>2247</v>
      </c>
      <c r="C1536" s="24">
        <v>44474</v>
      </c>
      <c r="D1536" s="24">
        <v>44468</v>
      </c>
      <c r="E1536" s="24" t="s">
        <v>133</v>
      </c>
      <c r="F1536" s="2" t="s">
        <v>133</v>
      </c>
    </row>
    <row r="1537" spans="1:6" ht="12.75" customHeight="1" x14ac:dyDescent="0.35">
      <c r="A1537" s="1" t="s">
        <v>1538</v>
      </c>
      <c r="B1537" s="2" t="s">
        <v>2254</v>
      </c>
      <c r="C1537" s="24" t="s">
        <v>133</v>
      </c>
      <c r="D1537" s="24" t="s">
        <v>133</v>
      </c>
      <c r="E1537" s="24" t="s">
        <v>133</v>
      </c>
      <c r="F1537" s="2" t="s">
        <v>133</v>
      </c>
    </row>
    <row r="1538" spans="1:6" ht="12.75" customHeight="1" x14ac:dyDescent="0.35">
      <c r="A1538" s="1" t="s">
        <v>1539</v>
      </c>
      <c r="B1538" s="2" t="s">
        <v>2254</v>
      </c>
      <c r="C1538" s="24" t="s">
        <v>133</v>
      </c>
      <c r="D1538" s="24" t="s">
        <v>133</v>
      </c>
      <c r="E1538" s="24" t="s">
        <v>133</v>
      </c>
      <c r="F1538" s="2" t="s">
        <v>133</v>
      </c>
    </row>
    <row r="1539" spans="1:6" ht="12.75" customHeight="1" x14ac:dyDescent="0.35">
      <c r="A1539" s="1" t="s">
        <v>1540</v>
      </c>
      <c r="B1539" s="2" t="s">
        <v>2238</v>
      </c>
      <c r="C1539" s="24" t="s">
        <v>133</v>
      </c>
      <c r="D1539" s="24" t="s">
        <v>133</v>
      </c>
      <c r="E1539" s="24" t="s">
        <v>133</v>
      </c>
      <c r="F1539" s="2" t="s">
        <v>133</v>
      </c>
    </row>
    <row r="1540" spans="1:6" ht="12.75" customHeight="1" x14ac:dyDescent="0.35">
      <c r="A1540" s="1" t="s">
        <v>1541</v>
      </c>
      <c r="B1540" s="2" t="s">
        <v>2238</v>
      </c>
      <c r="C1540" s="24">
        <v>44950</v>
      </c>
      <c r="D1540" s="24">
        <v>44764</v>
      </c>
      <c r="E1540" s="24" t="s">
        <v>133</v>
      </c>
      <c r="F1540" s="2" t="s">
        <v>133</v>
      </c>
    </row>
    <row r="1541" spans="1:6" ht="12.75" customHeight="1" x14ac:dyDescent="0.35">
      <c r="A1541" s="1" t="s">
        <v>1542</v>
      </c>
      <c r="B1541" s="2" t="s">
        <v>2245</v>
      </c>
      <c r="C1541" s="24">
        <v>44538</v>
      </c>
      <c r="D1541" s="24">
        <v>44533</v>
      </c>
      <c r="E1541" s="24">
        <v>45240</v>
      </c>
      <c r="F1541" s="2" t="s">
        <v>4</v>
      </c>
    </row>
    <row r="1542" spans="1:6" ht="12.75" customHeight="1" x14ac:dyDescent="0.35">
      <c r="A1542" s="1" t="s">
        <v>1543</v>
      </c>
      <c r="B1542" s="2" t="s">
        <v>2245</v>
      </c>
      <c r="C1542" s="24" t="s">
        <v>133</v>
      </c>
      <c r="D1542" s="24" t="s">
        <v>133</v>
      </c>
      <c r="E1542" s="24" t="s">
        <v>133</v>
      </c>
      <c r="F1542" s="2" t="s">
        <v>133</v>
      </c>
    </row>
    <row r="1543" spans="1:6" ht="12.75" customHeight="1" x14ac:dyDescent="0.35">
      <c r="A1543" s="1" t="s">
        <v>1544</v>
      </c>
      <c r="B1543" s="2" t="s">
        <v>2236</v>
      </c>
      <c r="C1543" s="24" t="s">
        <v>133</v>
      </c>
      <c r="D1543" s="24" t="s">
        <v>133</v>
      </c>
      <c r="E1543" s="24" t="s">
        <v>133</v>
      </c>
      <c r="F1543" s="2" t="s">
        <v>133</v>
      </c>
    </row>
    <row r="1544" spans="1:6" ht="12.75" customHeight="1" x14ac:dyDescent="0.35">
      <c r="A1544" s="1" t="s">
        <v>1545</v>
      </c>
      <c r="B1544" s="2" t="s">
        <v>2244</v>
      </c>
      <c r="C1544" s="24" t="s">
        <v>133</v>
      </c>
      <c r="D1544" s="24" t="s">
        <v>133</v>
      </c>
      <c r="E1544" s="24" t="s">
        <v>133</v>
      </c>
      <c r="F1544" s="2" t="s">
        <v>133</v>
      </c>
    </row>
    <row r="1545" spans="1:6" ht="12.75" customHeight="1" x14ac:dyDescent="0.35">
      <c r="A1545" s="1" t="s">
        <v>1546</v>
      </c>
      <c r="B1545" s="2" t="s">
        <v>2244</v>
      </c>
      <c r="C1545" s="24" t="s">
        <v>133</v>
      </c>
      <c r="D1545" s="24" t="s">
        <v>133</v>
      </c>
      <c r="E1545" s="24" t="s">
        <v>133</v>
      </c>
      <c r="F1545" s="2" t="s">
        <v>133</v>
      </c>
    </row>
    <row r="1546" spans="1:6" ht="12.75" customHeight="1" x14ac:dyDescent="0.35">
      <c r="A1546" s="1" t="s">
        <v>1547</v>
      </c>
      <c r="B1546" s="2" t="s">
        <v>2243</v>
      </c>
      <c r="C1546" s="24" t="s">
        <v>133</v>
      </c>
      <c r="D1546" s="24" t="s">
        <v>133</v>
      </c>
      <c r="E1546" s="24" t="s">
        <v>133</v>
      </c>
      <c r="F1546" s="2" t="s">
        <v>133</v>
      </c>
    </row>
    <row r="1547" spans="1:6" ht="12.75" customHeight="1" x14ac:dyDescent="0.35">
      <c r="A1547" s="1" t="s">
        <v>1548</v>
      </c>
      <c r="B1547" s="2" t="s">
        <v>2235</v>
      </c>
      <c r="C1547" s="24" t="s">
        <v>133</v>
      </c>
      <c r="D1547" s="24" t="s">
        <v>133</v>
      </c>
      <c r="E1547" s="24" t="s">
        <v>133</v>
      </c>
      <c r="F1547" s="2" t="s">
        <v>133</v>
      </c>
    </row>
    <row r="1548" spans="1:6" ht="12.75" customHeight="1" x14ac:dyDescent="0.35">
      <c r="A1548" s="1" t="s">
        <v>1549</v>
      </c>
      <c r="B1548" s="2" t="s">
        <v>2239</v>
      </c>
      <c r="C1548" s="24" t="s">
        <v>133</v>
      </c>
      <c r="D1548" s="24" t="s">
        <v>133</v>
      </c>
      <c r="E1548" s="24" t="s">
        <v>133</v>
      </c>
      <c r="F1548" s="2" t="s">
        <v>133</v>
      </c>
    </row>
    <row r="1549" spans="1:6" ht="12.75" customHeight="1" x14ac:dyDescent="0.35">
      <c r="A1549" s="1" t="s">
        <v>1550</v>
      </c>
      <c r="B1549" s="2" t="s">
        <v>2247</v>
      </c>
      <c r="C1549" s="24">
        <v>43739</v>
      </c>
      <c r="D1549" s="24">
        <v>43733</v>
      </c>
      <c r="E1549" s="24">
        <v>44217</v>
      </c>
      <c r="F1549" s="2" t="s">
        <v>4</v>
      </c>
    </row>
    <row r="1550" spans="1:6" ht="12.75" customHeight="1" x14ac:dyDescent="0.35">
      <c r="A1550" s="1" t="s">
        <v>1551</v>
      </c>
      <c r="B1550" s="2" t="s">
        <v>2250</v>
      </c>
      <c r="C1550" s="24">
        <v>44937</v>
      </c>
      <c r="D1550" s="24">
        <v>44936</v>
      </c>
      <c r="E1550" s="24" t="s">
        <v>133</v>
      </c>
      <c r="F1550" s="2" t="s">
        <v>133</v>
      </c>
    </row>
    <row r="1551" spans="1:6" ht="12.75" customHeight="1" x14ac:dyDescent="0.35">
      <c r="A1551" s="1" t="s">
        <v>1552</v>
      </c>
      <c r="B1551" s="2" t="s">
        <v>2244</v>
      </c>
      <c r="C1551" s="24" t="s">
        <v>133</v>
      </c>
      <c r="D1551" s="24" t="s">
        <v>133</v>
      </c>
      <c r="E1551" s="24" t="s">
        <v>133</v>
      </c>
      <c r="F1551" s="2" t="s">
        <v>133</v>
      </c>
    </row>
    <row r="1552" spans="1:6" ht="12.75" customHeight="1" x14ac:dyDescent="0.35">
      <c r="A1552" s="1" t="s">
        <v>1553</v>
      </c>
      <c r="B1552" s="2" t="s">
        <v>2244</v>
      </c>
      <c r="C1552" s="24" t="s">
        <v>133</v>
      </c>
      <c r="D1552" s="24" t="s">
        <v>133</v>
      </c>
      <c r="E1552" s="24" t="s">
        <v>133</v>
      </c>
      <c r="F1552" s="2" t="s">
        <v>133</v>
      </c>
    </row>
    <row r="1553" spans="1:6" ht="12.75" customHeight="1" x14ac:dyDescent="0.35">
      <c r="A1553" s="1" t="s">
        <v>1554</v>
      </c>
      <c r="B1553" s="2" t="s">
        <v>2233</v>
      </c>
      <c r="C1553" s="24" t="s">
        <v>133</v>
      </c>
      <c r="D1553" s="24" t="s">
        <v>133</v>
      </c>
      <c r="E1553" s="24" t="s">
        <v>133</v>
      </c>
      <c r="F1553" s="2" t="s">
        <v>133</v>
      </c>
    </row>
    <row r="1554" spans="1:6" ht="12.75" customHeight="1" x14ac:dyDescent="0.35">
      <c r="A1554" s="1" t="s">
        <v>1555</v>
      </c>
      <c r="B1554" s="2" t="s">
        <v>2245</v>
      </c>
      <c r="C1554" s="24" t="s">
        <v>133</v>
      </c>
      <c r="D1554" s="24" t="s">
        <v>133</v>
      </c>
      <c r="E1554" s="24" t="s">
        <v>133</v>
      </c>
      <c r="F1554" s="2" t="s">
        <v>133</v>
      </c>
    </row>
    <row r="1555" spans="1:6" ht="12.75" customHeight="1" x14ac:dyDescent="0.35">
      <c r="A1555" s="1" t="s">
        <v>1556</v>
      </c>
      <c r="B1555" s="2" t="s">
        <v>2246</v>
      </c>
      <c r="C1555" s="24">
        <v>43489</v>
      </c>
      <c r="D1555" s="24">
        <v>43479</v>
      </c>
      <c r="E1555" s="24">
        <v>44167</v>
      </c>
      <c r="F1555" s="2" t="s">
        <v>2</v>
      </c>
    </row>
    <row r="1556" spans="1:6" ht="12.75" customHeight="1" x14ac:dyDescent="0.35">
      <c r="A1556" s="1" t="s">
        <v>1557</v>
      </c>
      <c r="B1556" s="2" t="s">
        <v>2238</v>
      </c>
      <c r="C1556" s="24" t="s">
        <v>133</v>
      </c>
      <c r="D1556" s="24" t="s">
        <v>133</v>
      </c>
      <c r="E1556" s="24" t="s">
        <v>133</v>
      </c>
      <c r="F1556" s="2" t="s">
        <v>133</v>
      </c>
    </row>
    <row r="1557" spans="1:6" ht="12.75" customHeight="1" x14ac:dyDescent="0.35">
      <c r="A1557" s="1" t="s">
        <v>1558</v>
      </c>
      <c r="B1557" s="2" t="s">
        <v>2245</v>
      </c>
      <c r="C1557" s="24">
        <v>43229</v>
      </c>
      <c r="D1557" s="24">
        <v>43222</v>
      </c>
      <c r="E1557" s="24">
        <v>43521</v>
      </c>
      <c r="F1557" s="2" t="s">
        <v>4</v>
      </c>
    </row>
    <row r="1558" spans="1:6" ht="12.75" customHeight="1" x14ac:dyDescent="0.35">
      <c r="A1558" s="1" t="s">
        <v>1559</v>
      </c>
      <c r="B1558" s="2" t="s">
        <v>2246</v>
      </c>
      <c r="C1558" s="24" t="s">
        <v>133</v>
      </c>
      <c r="D1558" s="24" t="s">
        <v>133</v>
      </c>
      <c r="E1558" s="24" t="s">
        <v>133</v>
      </c>
      <c r="F1558" s="2" t="s">
        <v>133</v>
      </c>
    </row>
    <row r="1559" spans="1:6" ht="12.75" customHeight="1" x14ac:dyDescent="0.35">
      <c r="A1559" s="1" t="s">
        <v>1560</v>
      </c>
      <c r="B1559" s="2" t="s">
        <v>2255</v>
      </c>
      <c r="C1559" s="24" t="s">
        <v>133</v>
      </c>
      <c r="D1559" s="24" t="s">
        <v>133</v>
      </c>
      <c r="E1559" s="24" t="s">
        <v>133</v>
      </c>
      <c r="F1559" s="2" t="s">
        <v>133</v>
      </c>
    </row>
    <row r="1560" spans="1:6" ht="12.75" customHeight="1" x14ac:dyDescent="0.35">
      <c r="A1560" s="1" t="s">
        <v>1561</v>
      </c>
      <c r="B1560" s="2" t="s">
        <v>2244</v>
      </c>
      <c r="C1560" s="24" t="s">
        <v>133</v>
      </c>
      <c r="D1560" s="24" t="s">
        <v>133</v>
      </c>
      <c r="E1560" s="24" t="s">
        <v>133</v>
      </c>
      <c r="F1560" s="2" t="s">
        <v>133</v>
      </c>
    </row>
    <row r="1561" spans="1:6" ht="12.75" customHeight="1" x14ac:dyDescent="0.35">
      <c r="A1561" s="1" t="s">
        <v>1562</v>
      </c>
      <c r="B1561" s="2" t="s">
        <v>2246</v>
      </c>
      <c r="C1561" s="24" t="s">
        <v>133</v>
      </c>
      <c r="D1561" s="24" t="s">
        <v>133</v>
      </c>
      <c r="E1561" s="24" t="s">
        <v>133</v>
      </c>
      <c r="F1561" s="2" t="s">
        <v>133</v>
      </c>
    </row>
    <row r="1562" spans="1:6" ht="12.75" customHeight="1" x14ac:dyDescent="0.35">
      <c r="A1562" s="1" t="s">
        <v>1563</v>
      </c>
      <c r="B1562" s="2" t="s">
        <v>2245</v>
      </c>
      <c r="C1562" s="24">
        <v>43451</v>
      </c>
      <c r="D1562" s="24">
        <v>43441</v>
      </c>
      <c r="E1562" s="24">
        <v>44263</v>
      </c>
      <c r="F1562" s="2" t="s">
        <v>4</v>
      </c>
    </row>
    <row r="1563" spans="1:6" ht="12.75" customHeight="1" x14ac:dyDescent="0.35">
      <c r="A1563" s="1" t="s">
        <v>1564</v>
      </c>
      <c r="B1563" s="2" t="s">
        <v>2236</v>
      </c>
      <c r="C1563" s="24" t="s">
        <v>133</v>
      </c>
      <c r="D1563" s="24" t="s">
        <v>133</v>
      </c>
      <c r="E1563" s="24" t="s">
        <v>133</v>
      </c>
      <c r="F1563" s="2" t="s">
        <v>133</v>
      </c>
    </row>
    <row r="1564" spans="1:6" ht="12.75" customHeight="1" x14ac:dyDescent="0.35">
      <c r="A1564" s="1" t="s">
        <v>1565</v>
      </c>
      <c r="B1564" s="2" t="s">
        <v>2236</v>
      </c>
      <c r="C1564" s="24" t="s">
        <v>133</v>
      </c>
      <c r="D1564" s="24" t="s">
        <v>133</v>
      </c>
      <c r="E1564" s="24" t="s">
        <v>133</v>
      </c>
      <c r="F1564" s="2" t="s">
        <v>133</v>
      </c>
    </row>
    <row r="1565" spans="1:6" ht="12.75" customHeight="1" x14ac:dyDescent="0.35">
      <c r="A1565" s="1" t="s">
        <v>1566</v>
      </c>
      <c r="B1565" s="2" t="s">
        <v>2245</v>
      </c>
      <c r="C1565" s="24" t="s">
        <v>133</v>
      </c>
      <c r="D1565" s="24" t="s">
        <v>133</v>
      </c>
      <c r="E1565" s="24" t="s">
        <v>133</v>
      </c>
      <c r="F1565" s="2" t="s">
        <v>133</v>
      </c>
    </row>
    <row r="1566" spans="1:6" ht="12.75" customHeight="1" x14ac:dyDescent="0.35">
      <c r="A1566" s="1" t="s">
        <v>1567</v>
      </c>
      <c r="B1566" s="2" t="s">
        <v>2238</v>
      </c>
      <c r="C1566" s="24">
        <v>45545</v>
      </c>
      <c r="D1566" s="24">
        <v>45476</v>
      </c>
      <c r="E1566" s="24" t="s">
        <v>133</v>
      </c>
      <c r="F1566" s="2" t="s">
        <v>133</v>
      </c>
    </row>
    <row r="1567" spans="1:6" ht="12.75" customHeight="1" x14ac:dyDescent="0.35">
      <c r="A1567" s="1" t="s">
        <v>1568</v>
      </c>
      <c r="B1567" s="2" t="s">
        <v>2242</v>
      </c>
      <c r="C1567" s="24" t="s">
        <v>133</v>
      </c>
      <c r="D1567" s="24" t="s">
        <v>133</v>
      </c>
      <c r="E1567" s="24" t="s">
        <v>133</v>
      </c>
      <c r="F1567" s="2" t="s">
        <v>133</v>
      </c>
    </row>
    <row r="1568" spans="1:6" ht="12.75" customHeight="1" x14ac:dyDescent="0.35">
      <c r="A1568" s="1" t="s">
        <v>1569</v>
      </c>
      <c r="B1568" s="2" t="s">
        <v>2239</v>
      </c>
      <c r="C1568" s="24">
        <v>45510</v>
      </c>
      <c r="D1568" s="24">
        <v>45503</v>
      </c>
      <c r="E1568" s="24">
        <v>45743</v>
      </c>
      <c r="F1568" s="2" t="s">
        <v>4</v>
      </c>
    </row>
    <row r="1569" spans="1:6" ht="12.75" customHeight="1" x14ac:dyDescent="0.35">
      <c r="A1569" s="1" t="s">
        <v>1570</v>
      </c>
      <c r="B1569" s="2" t="s">
        <v>2244</v>
      </c>
      <c r="C1569" s="24" t="s">
        <v>133</v>
      </c>
      <c r="D1569" s="24" t="s">
        <v>133</v>
      </c>
      <c r="E1569" s="24" t="s">
        <v>133</v>
      </c>
      <c r="F1569" s="2" t="s">
        <v>133</v>
      </c>
    </row>
    <row r="1570" spans="1:6" ht="12.75" customHeight="1" x14ac:dyDescent="0.35">
      <c r="A1570" s="1" t="s">
        <v>1571</v>
      </c>
      <c r="B1570" s="2" t="s">
        <v>2246</v>
      </c>
      <c r="C1570" s="24" t="s">
        <v>133</v>
      </c>
      <c r="D1570" s="24" t="s">
        <v>133</v>
      </c>
      <c r="E1570" s="24" t="s">
        <v>133</v>
      </c>
      <c r="F1570" s="2" t="s">
        <v>133</v>
      </c>
    </row>
    <row r="1571" spans="1:6" ht="12.75" customHeight="1" x14ac:dyDescent="0.35">
      <c r="A1571" s="1" t="s">
        <v>1572</v>
      </c>
      <c r="B1571" s="2" t="s">
        <v>2245</v>
      </c>
      <c r="C1571" s="24" t="s">
        <v>133</v>
      </c>
      <c r="D1571" s="24" t="s">
        <v>133</v>
      </c>
      <c r="E1571" s="24" t="s">
        <v>133</v>
      </c>
      <c r="F1571" s="2" t="s">
        <v>133</v>
      </c>
    </row>
    <row r="1572" spans="1:6" ht="12.75" customHeight="1" x14ac:dyDescent="0.35">
      <c r="A1572" s="1" t="s">
        <v>1573</v>
      </c>
      <c r="B1572" s="2" t="s">
        <v>2251</v>
      </c>
      <c r="C1572" s="24">
        <v>44635</v>
      </c>
      <c r="D1572" s="24">
        <v>44635</v>
      </c>
      <c r="E1572" s="24">
        <v>44735</v>
      </c>
      <c r="F1572" s="2" t="s">
        <v>4</v>
      </c>
    </row>
    <row r="1573" spans="1:6" ht="12.75" customHeight="1" x14ac:dyDescent="0.35">
      <c r="A1573" s="1" t="s">
        <v>1574</v>
      </c>
      <c r="B1573" s="2" t="s">
        <v>2239</v>
      </c>
      <c r="C1573" s="24">
        <v>44473</v>
      </c>
      <c r="D1573" s="24">
        <v>44405</v>
      </c>
      <c r="E1573" s="24">
        <v>44904</v>
      </c>
      <c r="F1573" s="2" t="s">
        <v>4</v>
      </c>
    </row>
    <row r="1574" spans="1:6" ht="12.75" customHeight="1" x14ac:dyDescent="0.35">
      <c r="A1574" s="1" t="s">
        <v>1575</v>
      </c>
      <c r="B1574" s="2" t="s">
        <v>2254</v>
      </c>
      <c r="C1574" s="24" t="s">
        <v>133</v>
      </c>
      <c r="D1574" s="24" t="s">
        <v>133</v>
      </c>
      <c r="E1574" s="24" t="s">
        <v>133</v>
      </c>
      <c r="F1574" s="2" t="s">
        <v>133</v>
      </c>
    </row>
    <row r="1575" spans="1:6" ht="12.75" customHeight="1" x14ac:dyDescent="0.35">
      <c r="A1575" s="1" t="s">
        <v>1576</v>
      </c>
      <c r="B1575" s="2" t="s">
        <v>2242</v>
      </c>
      <c r="C1575" s="24">
        <v>45643</v>
      </c>
      <c r="D1575" s="24">
        <v>45636</v>
      </c>
      <c r="E1575" s="24" t="s">
        <v>133</v>
      </c>
      <c r="F1575" s="2" t="s">
        <v>133</v>
      </c>
    </row>
    <row r="1576" spans="1:6" ht="12.75" customHeight="1" x14ac:dyDescent="0.35">
      <c r="A1576" s="1" t="s">
        <v>1577</v>
      </c>
      <c r="B1576" s="2" t="s">
        <v>2251</v>
      </c>
      <c r="C1576" s="24">
        <v>45126</v>
      </c>
      <c r="D1576" s="24">
        <v>45126</v>
      </c>
      <c r="E1576" s="24" t="s">
        <v>133</v>
      </c>
      <c r="F1576" s="2" t="s">
        <v>133</v>
      </c>
    </row>
    <row r="1577" spans="1:6" ht="12.75" customHeight="1" x14ac:dyDescent="0.35">
      <c r="A1577" s="1" t="s">
        <v>1578</v>
      </c>
      <c r="B1577" s="2" t="s">
        <v>2238</v>
      </c>
      <c r="C1577" s="24" t="s">
        <v>133</v>
      </c>
      <c r="D1577" s="24" t="s">
        <v>133</v>
      </c>
      <c r="E1577" s="24" t="s">
        <v>133</v>
      </c>
      <c r="F1577" s="2" t="s">
        <v>133</v>
      </c>
    </row>
    <row r="1578" spans="1:6" ht="12.75" customHeight="1" x14ac:dyDescent="0.35">
      <c r="A1578" s="1" t="s">
        <v>1579</v>
      </c>
      <c r="B1578" s="2" t="s">
        <v>2239</v>
      </c>
      <c r="C1578" s="24" t="s">
        <v>133</v>
      </c>
      <c r="D1578" s="24" t="s">
        <v>133</v>
      </c>
      <c r="E1578" s="24" t="s">
        <v>133</v>
      </c>
      <c r="F1578" s="2" t="s">
        <v>133</v>
      </c>
    </row>
    <row r="1579" spans="1:6" ht="12.75" customHeight="1" x14ac:dyDescent="0.35">
      <c r="A1579" s="1" t="s">
        <v>1580</v>
      </c>
      <c r="B1579" s="2" t="s">
        <v>2244</v>
      </c>
      <c r="C1579" s="24" t="s">
        <v>133</v>
      </c>
      <c r="D1579" s="24" t="s">
        <v>133</v>
      </c>
      <c r="E1579" s="24" t="s">
        <v>133</v>
      </c>
      <c r="F1579" s="2" t="s">
        <v>133</v>
      </c>
    </row>
    <row r="1580" spans="1:6" ht="12.75" customHeight="1" x14ac:dyDescent="0.35">
      <c r="A1580" s="1" t="s">
        <v>1581</v>
      </c>
      <c r="B1580" s="2" t="s">
        <v>2244</v>
      </c>
      <c r="C1580" s="24" t="s">
        <v>133</v>
      </c>
      <c r="D1580" s="24" t="s">
        <v>133</v>
      </c>
      <c r="E1580" s="24" t="s">
        <v>133</v>
      </c>
      <c r="F1580" s="2" t="s">
        <v>133</v>
      </c>
    </row>
    <row r="1581" spans="1:6" ht="12.75" customHeight="1" x14ac:dyDescent="0.35">
      <c r="A1581" s="1" t="s">
        <v>1582</v>
      </c>
      <c r="B1581" s="2" t="s">
        <v>2240</v>
      </c>
      <c r="C1581" s="24" t="s">
        <v>133</v>
      </c>
      <c r="D1581" s="24" t="s">
        <v>133</v>
      </c>
      <c r="E1581" s="24" t="s">
        <v>133</v>
      </c>
      <c r="F1581" s="2" t="s">
        <v>133</v>
      </c>
    </row>
    <row r="1582" spans="1:6" ht="12.75" customHeight="1" x14ac:dyDescent="0.35">
      <c r="A1582" s="1" t="s">
        <v>1583</v>
      </c>
      <c r="B1582" s="2" t="s">
        <v>2233</v>
      </c>
      <c r="C1582" s="24" t="s">
        <v>133</v>
      </c>
      <c r="D1582" s="24" t="s">
        <v>133</v>
      </c>
      <c r="E1582" s="24" t="s">
        <v>133</v>
      </c>
      <c r="F1582" s="2" t="s">
        <v>133</v>
      </c>
    </row>
    <row r="1583" spans="1:6" ht="12.75" customHeight="1" x14ac:dyDescent="0.35">
      <c r="A1583" s="1" t="s">
        <v>1584</v>
      </c>
      <c r="B1583" s="2" t="s">
        <v>2251</v>
      </c>
      <c r="C1583" s="24">
        <v>44589</v>
      </c>
      <c r="D1583" s="24">
        <v>44496</v>
      </c>
      <c r="E1583" s="24">
        <v>44923</v>
      </c>
      <c r="F1583" s="2" t="s">
        <v>2</v>
      </c>
    </row>
    <row r="1584" spans="1:6" ht="12.75" customHeight="1" x14ac:dyDescent="0.35">
      <c r="A1584" s="1" t="s">
        <v>1585</v>
      </c>
      <c r="B1584" s="2" t="s">
        <v>2239</v>
      </c>
      <c r="C1584" s="24">
        <v>44335</v>
      </c>
      <c r="D1584" s="24">
        <v>44329</v>
      </c>
      <c r="E1584" s="24" t="s">
        <v>133</v>
      </c>
      <c r="F1584" s="2" t="s">
        <v>133</v>
      </c>
    </row>
    <row r="1585" spans="1:6" ht="12.75" customHeight="1" x14ac:dyDescent="0.35">
      <c r="A1585" s="1" t="s">
        <v>1586</v>
      </c>
      <c r="B1585" s="2" t="s">
        <v>2237</v>
      </c>
      <c r="C1585" s="24" t="s">
        <v>133</v>
      </c>
      <c r="D1585" s="24" t="s">
        <v>133</v>
      </c>
      <c r="E1585" s="24" t="s">
        <v>133</v>
      </c>
      <c r="F1585" s="2" t="s">
        <v>133</v>
      </c>
    </row>
    <row r="1586" spans="1:6" ht="12.75" customHeight="1" x14ac:dyDescent="0.35">
      <c r="A1586" s="1" t="s">
        <v>1587</v>
      </c>
      <c r="B1586" s="2" t="s">
        <v>2240</v>
      </c>
      <c r="C1586" s="24" t="s">
        <v>133</v>
      </c>
      <c r="D1586" s="24" t="s">
        <v>133</v>
      </c>
      <c r="E1586" s="24" t="s">
        <v>133</v>
      </c>
      <c r="F1586" s="2" t="s">
        <v>133</v>
      </c>
    </row>
    <row r="1587" spans="1:6" ht="12.75" customHeight="1" x14ac:dyDescent="0.35">
      <c r="A1587" s="1" t="s">
        <v>1588</v>
      </c>
      <c r="B1587" s="2" t="s">
        <v>2252</v>
      </c>
      <c r="C1587" s="24" t="s">
        <v>133</v>
      </c>
      <c r="D1587" s="24" t="s">
        <v>133</v>
      </c>
      <c r="E1587" s="24" t="s">
        <v>133</v>
      </c>
      <c r="F1587" s="2" t="s">
        <v>133</v>
      </c>
    </row>
    <row r="1588" spans="1:6" ht="12.75" customHeight="1" x14ac:dyDescent="0.35">
      <c r="A1588" s="1" t="s">
        <v>1589</v>
      </c>
      <c r="B1588" s="2" t="s">
        <v>2237</v>
      </c>
      <c r="C1588" s="24" t="s">
        <v>133</v>
      </c>
      <c r="D1588" s="24" t="s">
        <v>133</v>
      </c>
      <c r="E1588" s="24" t="s">
        <v>133</v>
      </c>
      <c r="F1588" s="2" t="s">
        <v>133</v>
      </c>
    </row>
    <row r="1589" spans="1:6" ht="12.75" customHeight="1" x14ac:dyDescent="0.35">
      <c r="A1589" s="1" t="s">
        <v>1590</v>
      </c>
      <c r="B1589" s="2" t="s">
        <v>2237</v>
      </c>
      <c r="C1589" s="24" t="s">
        <v>133</v>
      </c>
      <c r="D1589" s="24" t="s">
        <v>133</v>
      </c>
      <c r="E1589" s="24" t="s">
        <v>133</v>
      </c>
      <c r="F1589" s="2" t="s">
        <v>133</v>
      </c>
    </row>
    <row r="1590" spans="1:6" ht="12.75" customHeight="1" x14ac:dyDescent="0.35">
      <c r="A1590" s="1" t="s">
        <v>1591</v>
      </c>
      <c r="B1590" s="2" t="s">
        <v>2245</v>
      </c>
      <c r="C1590" s="24">
        <v>45488</v>
      </c>
      <c r="D1590" s="24">
        <v>45482</v>
      </c>
      <c r="E1590" s="24">
        <v>45447</v>
      </c>
      <c r="F1590" s="2" t="s">
        <v>4</v>
      </c>
    </row>
    <row r="1591" spans="1:6" ht="12.75" customHeight="1" x14ac:dyDescent="0.35">
      <c r="A1591" s="1" t="s">
        <v>1592</v>
      </c>
      <c r="B1591" s="2" t="s">
        <v>2239</v>
      </c>
      <c r="C1591" s="24" t="s">
        <v>133</v>
      </c>
      <c r="D1591" s="24" t="s">
        <v>133</v>
      </c>
      <c r="E1591" s="24" t="s">
        <v>133</v>
      </c>
      <c r="F1591" s="2" t="s">
        <v>133</v>
      </c>
    </row>
    <row r="1592" spans="1:6" ht="12.75" customHeight="1" x14ac:dyDescent="0.35">
      <c r="A1592" s="1" t="s">
        <v>1593</v>
      </c>
      <c r="B1592" s="2" t="s">
        <v>2247</v>
      </c>
      <c r="C1592" s="24">
        <v>44316</v>
      </c>
      <c r="D1592" s="24">
        <v>44305</v>
      </c>
      <c r="E1592" s="24" t="s">
        <v>133</v>
      </c>
      <c r="F1592" s="2" t="s">
        <v>133</v>
      </c>
    </row>
    <row r="1593" spans="1:6" ht="12.75" customHeight="1" x14ac:dyDescent="0.35">
      <c r="A1593" s="1" t="s">
        <v>1594</v>
      </c>
      <c r="B1593" s="2" t="s">
        <v>2240</v>
      </c>
      <c r="C1593" s="24">
        <v>43166</v>
      </c>
      <c r="D1593" s="24">
        <v>43166</v>
      </c>
      <c r="E1593" s="24">
        <v>43563</v>
      </c>
      <c r="F1593" s="2" t="s">
        <v>12</v>
      </c>
    </row>
    <row r="1594" spans="1:6" ht="12.75" customHeight="1" x14ac:dyDescent="0.35">
      <c r="A1594" s="1" t="s">
        <v>1595</v>
      </c>
      <c r="B1594" s="2" t="s">
        <v>2237</v>
      </c>
      <c r="C1594" s="24" t="s">
        <v>133</v>
      </c>
      <c r="D1594" s="24" t="s">
        <v>133</v>
      </c>
      <c r="E1594" s="24" t="s">
        <v>133</v>
      </c>
      <c r="F1594" s="2" t="s">
        <v>133</v>
      </c>
    </row>
    <row r="1595" spans="1:6" ht="12.75" customHeight="1" x14ac:dyDescent="0.35">
      <c r="A1595" s="1" t="s">
        <v>1596</v>
      </c>
      <c r="B1595" s="2" t="s">
        <v>2234</v>
      </c>
      <c r="C1595" s="24" t="s">
        <v>133</v>
      </c>
      <c r="D1595" s="24" t="s">
        <v>133</v>
      </c>
      <c r="E1595" s="24" t="s">
        <v>133</v>
      </c>
      <c r="F1595" s="2" t="s">
        <v>133</v>
      </c>
    </row>
    <row r="1596" spans="1:6" ht="12.75" customHeight="1" x14ac:dyDescent="0.35">
      <c r="A1596" s="1" t="s">
        <v>1597</v>
      </c>
      <c r="B1596" s="2" t="s">
        <v>2241</v>
      </c>
      <c r="C1596" s="24">
        <v>45803</v>
      </c>
      <c r="D1596" s="24">
        <v>45799</v>
      </c>
      <c r="E1596" s="24" t="s">
        <v>133</v>
      </c>
      <c r="F1596" s="2" t="s">
        <v>133</v>
      </c>
    </row>
    <row r="1597" spans="1:6" ht="12.75" customHeight="1" x14ac:dyDescent="0.35">
      <c r="A1597" s="1" t="s">
        <v>1598</v>
      </c>
      <c r="B1597" s="2" t="s">
        <v>2244</v>
      </c>
      <c r="C1597" s="24" t="s">
        <v>133</v>
      </c>
      <c r="D1597" s="24" t="s">
        <v>133</v>
      </c>
      <c r="E1597" s="24" t="s">
        <v>133</v>
      </c>
      <c r="F1597" s="2" t="s">
        <v>133</v>
      </c>
    </row>
    <row r="1598" spans="1:6" ht="12.75" customHeight="1" x14ac:dyDescent="0.35">
      <c r="A1598" s="1" t="s">
        <v>1599</v>
      </c>
      <c r="B1598" s="2" t="s">
        <v>2241</v>
      </c>
      <c r="C1598" s="24">
        <v>45803</v>
      </c>
      <c r="D1598" s="24">
        <v>45799</v>
      </c>
      <c r="E1598" s="24" t="s">
        <v>133</v>
      </c>
      <c r="F1598" s="2" t="s">
        <v>133</v>
      </c>
    </row>
    <row r="1599" spans="1:6" ht="12.75" customHeight="1" x14ac:dyDescent="0.35">
      <c r="A1599" s="1" t="s">
        <v>1600</v>
      </c>
      <c r="B1599" s="2" t="s">
        <v>2245</v>
      </c>
      <c r="C1599" s="24" t="s">
        <v>133</v>
      </c>
      <c r="D1599" s="24" t="s">
        <v>133</v>
      </c>
      <c r="E1599" s="24" t="s">
        <v>133</v>
      </c>
      <c r="F1599" s="2" t="s">
        <v>133</v>
      </c>
    </row>
    <row r="1600" spans="1:6" ht="12.75" customHeight="1" x14ac:dyDescent="0.35">
      <c r="A1600" s="1" t="s">
        <v>1601</v>
      </c>
      <c r="B1600" s="2" t="s">
        <v>2242</v>
      </c>
      <c r="C1600" s="24" t="s">
        <v>133</v>
      </c>
      <c r="D1600" s="24" t="s">
        <v>133</v>
      </c>
      <c r="E1600" s="24" t="s">
        <v>133</v>
      </c>
      <c r="F1600" s="2" t="s">
        <v>133</v>
      </c>
    </row>
    <row r="1601" spans="1:6" ht="12.75" customHeight="1" x14ac:dyDescent="0.35">
      <c r="A1601" s="1" t="s">
        <v>1602</v>
      </c>
      <c r="B1601" s="2" t="s">
        <v>2239</v>
      </c>
      <c r="C1601" s="24" t="s">
        <v>133</v>
      </c>
      <c r="D1601" s="24" t="s">
        <v>133</v>
      </c>
      <c r="E1601" s="24" t="s">
        <v>133</v>
      </c>
      <c r="F1601" s="2" t="s">
        <v>133</v>
      </c>
    </row>
    <row r="1602" spans="1:6" ht="12.75" customHeight="1" x14ac:dyDescent="0.35">
      <c r="A1602" s="1" t="s">
        <v>1603</v>
      </c>
      <c r="B1602" s="2" t="s">
        <v>2251</v>
      </c>
      <c r="C1602" s="24">
        <v>44319</v>
      </c>
      <c r="D1602" s="24">
        <v>44291</v>
      </c>
      <c r="E1602" s="24">
        <v>45253</v>
      </c>
      <c r="F1602" s="2" t="s">
        <v>2</v>
      </c>
    </row>
    <row r="1603" spans="1:6" ht="12.75" customHeight="1" x14ac:dyDescent="0.35">
      <c r="A1603" s="1" t="s">
        <v>1604</v>
      </c>
      <c r="B1603" s="2" t="s">
        <v>2246</v>
      </c>
      <c r="C1603" s="24">
        <v>44711</v>
      </c>
      <c r="D1603" s="24">
        <v>44711</v>
      </c>
      <c r="E1603" s="24" t="s">
        <v>133</v>
      </c>
      <c r="F1603" s="2" t="s">
        <v>133</v>
      </c>
    </row>
    <row r="1604" spans="1:6" ht="12.75" customHeight="1" x14ac:dyDescent="0.35">
      <c r="A1604" s="1" t="s">
        <v>1605</v>
      </c>
      <c r="B1604" s="2" t="s">
        <v>2239</v>
      </c>
      <c r="C1604" s="24" t="s">
        <v>133</v>
      </c>
      <c r="D1604" s="24" t="s">
        <v>133</v>
      </c>
      <c r="E1604" s="24" t="s">
        <v>133</v>
      </c>
      <c r="F1604" s="2" t="s">
        <v>133</v>
      </c>
    </row>
    <row r="1605" spans="1:6" ht="12.75" customHeight="1" x14ac:dyDescent="0.35">
      <c r="A1605" s="1" t="s">
        <v>1606</v>
      </c>
      <c r="B1605" s="2" t="s">
        <v>2238</v>
      </c>
      <c r="C1605" s="24" t="s">
        <v>133</v>
      </c>
      <c r="D1605" s="24" t="s">
        <v>133</v>
      </c>
      <c r="E1605" s="24" t="s">
        <v>133</v>
      </c>
      <c r="F1605" s="2" t="s">
        <v>133</v>
      </c>
    </row>
    <row r="1606" spans="1:6" ht="12.75" customHeight="1" x14ac:dyDescent="0.35">
      <c r="A1606" s="1" t="s">
        <v>1607</v>
      </c>
      <c r="B1606" s="2" t="s">
        <v>2239</v>
      </c>
      <c r="C1606" s="24">
        <v>44504</v>
      </c>
      <c r="D1606" s="24">
        <v>44503</v>
      </c>
      <c r="E1606" s="24" t="s">
        <v>133</v>
      </c>
      <c r="F1606" s="2" t="s">
        <v>133</v>
      </c>
    </row>
    <row r="1607" spans="1:6" ht="12.75" customHeight="1" x14ac:dyDescent="0.35">
      <c r="A1607" s="1" t="s">
        <v>1608</v>
      </c>
      <c r="B1607" s="2" t="s">
        <v>2244</v>
      </c>
      <c r="C1607" s="24">
        <v>45511</v>
      </c>
      <c r="D1607" s="24">
        <v>45510</v>
      </c>
      <c r="E1607" s="24">
        <v>45643</v>
      </c>
      <c r="F1607" s="2" t="s">
        <v>4</v>
      </c>
    </row>
    <row r="1608" spans="1:6" ht="12.75" customHeight="1" x14ac:dyDescent="0.35">
      <c r="A1608" s="1" t="s">
        <v>1609</v>
      </c>
      <c r="B1608" s="2" t="s">
        <v>2242</v>
      </c>
      <c r="C1608" s="24" t="s">
        <v>133</v>
      </c>
      <c r="D1608" s="24" t="s">
        <v>133</v>
      </c>
      <c r="E1608" s="24" t="s">
        <v>133</v>
      </c>
      <c r="F1608" s="2" t="s">
        <v>133</v>
      </c>
    </row>
    <row r="1609" spans="1:6" ht="12.75" customHeight="1" x14ac:dyDescent="0.35">
      <c r="A1609" s="1" t="s">
        <v>1610</v>
      </c>
      <c r="B1609" s="2" t="s">
        <v>2246</v>
      </c>
      <c r="C1609" s="24" t="s">
        <v>133</v>
      </c>
      <c r="D1609" s="24" t="s">
        <v>133</v>
      </c>
      <c r="E1609" s="24" t="s">
        <v>133</v>
      </c>
      <c r="F1609" s="2" t="s">
        <v>133</v>
      </c>
    </row>
    <row r="1610" spans="1:6" ht="12.75" customHeight="1" x14ac:dyDescent="0.35">
      <c r="A1610" s="1" t="s">
        <v>1611</v>
      </c>
      <c r="B1610" s="2" t="s">
        <v>2240</v>
      </c>
      <c r="C1610" s="24" t="s">
        <v>133</v>
      </c>
      <c r="D1610" s="24" t="s">
        <v>133</v>
      </c>
      <c r="E1610" s="24" t="s">
        <v>133</v>
      </c>
      <c r="F1610" s="2" t="s">
        <v>133</v>
      </c>
    </row>
    <row r="1611" spans="1:6" ht="12.75" customHeight="1" x14ac:dyDescent="0.35">
      <c r="A1611" s="1" t="s">
        <v>1612</v>
      </c>
      <c r="B1611" s="2" t="s">
        <v>2249</v>
      </c>
      <c r="C1611" s="24" t="s">
        <v>133</v>
      </c>
      <c r="D1611" s="24" t="s">
        <v>133</v>
      </c>
      <c r="E1611" s="24" t="s">
        <v>133</v>
      </c>
      <c r="F1611" s="2" t="s">
        <v>133</v>
      </c>
    </row>
    <row r="1612" spans="1:6" ht="12.75" customHeight="1" x14ac:dyDescent="0.35">
      <c r="A1612" s="1" t="s">
        <v>1613</v>
      </c>
      <c r="B1612" s="2" t="s">
        <v>2240</v>
      </c>
      <c r="C1612" s="24" t="s">
        <v>133</v>
      </c>
      <c r="D1612" s="24" t="s">
        <v>133</v>
      </c>
      <c r="E1612" s="24" t="s">
        <v>133</v>
      </c>
      <c r="F1612" s="2" t="s">
        <v>133</v>
      </c>
    </row>
    <row r="1613" spans="1:6" ht="12.75" customHeight="1" x14ac:dyDescent="0.35">
      <c r="A1613" s="1" t="s">
        <v>1614</v>
      </c>
      <c r="B1613" s="2" t="s">
        <v>2238</v>
      </c>
      <c r="C1613" s="24" t="s">
        <v>133</v>
      </c>
      <c r="D1613" s="24" t="s">
        <v>133</v>
      </c>
      <c r="E1613" s="24" t="s">
        <v>133</v>
      </c>
      <c r="F1613" s="2" t="s">
        <v>133</v>
      </c>
    </row>
    <row r="1614" spans="1:6" ht="12.75" customHeight="1" x14ac:dyDescent="0.35">
      <c r="A1614" s="1" t="s">
        <v>1615</v>
      </c>
      <c r="B1614" s="2" t="s">
        <v>2252</v>
      </c>
      <c r="C1614" s="24" t="s">
        <v>133</v>
      </c>
      <c r="D1614" s="24" t="s">
        <v>133</v>
      </c>
      <c r="E1614" s="24" t="s">
        <v>133</v>
      </c>
      <c r="F1614" s="2" t="s">
        <v>133</v>
      </c>
    </row>
    <row r="1615" spans="1:6" ht="12.75" customHeight="1" x14ac:dyDescent="0.35">
      <c r="A1615" s="1" t="s">
        <v>1616</v>
      </c>
      <c r="B1615" s="2" t="s">
        <v>2245</v>
      </c>
      <c r="C1615" s="24" t="s">
        <v>133</v>
      </c>
      <c r="D1615" s="24" t="s">
        <v>133</v>
      </c>
      <c r="E1615" s="24" t="s">
        <v>133</v>
      </c>
      <c r="F1615" s="2" t="s">
        <v>133</v>
      </c>
    </row>
    <row r="1616" spans="1:6" ht="12.75" customHeight="1" x14ac:dyDescent="0.35">
      <c r="A1616" s="1" t="s">
        <v>1617</v>
      </c>
      <c r="B1616" s="2" t="s">
        <v>2245</v>
      </c>
      <c r="C1616" s="24" t="s">
        <v>133</v>
      </c>
      <c r="D1616" s="24" t="s">
        <v>133</v>
      </c>
      <c r="E1616" s="24" t="s">
        <v>133</v>
      </c>
      <c r="F1616" s="2" t="s">
        <v>133</v>
      </c>
    </row>
    <row r="1617" spans="1:6" ht="12.75" customHeight="1" x14ac:dyDescent="0.35">
      <c r="A1617" s="1" t="s">
        <v>1618</v>
      </c>
      <c r="B1617" s="2" t="s">
        <v>2245</v>
      </c>
      <c r="C1617" s="24">
        <v>44795</v>
      </c>
      <c r="D1617" s="24">
        <v>44790</v>
      </c>
      <c r="E1617" s="24">
        <v>45759</v>
      </c>
      <c r="F1617" s="2" t="s">
        <v>4</v>
      </c>
    </row>
    <row r="1618" spans="1:6" ht="12.75" customHeight="1" x14ac:dyDescent="0.35">
      <c r="A1618" s="1" t="s">
        <v>1619</v>
      </c>
      <c r="B1618" s="2" t="s">
        <v>2245</v>
      </c>
      <c r="C1618" s="24">
        <v>43397</v>
      </c>
      <c r="D1618" s="24">
        <v>43395</v>
      </c>
      <c r="E1618" s="24">
        <v>43615</v>
      </c>
      <c r="F1618" s="2" t="s">
        <v>12</v>
      </c>
    </row>
    <row r="1619" spans="1:6" ht="12.75" customHeight="1" x14ac:dyDescent="0.35">
      <c r="A1619" s="1" t="s">
        <v>1620</v>
      </c>
      <c r="B1619" s="2" t="s">
        <v>2238</v>
      </c>
      <c r="C1619" s="24" t="s">
        <v>133</v>
      </c>
      <c r="D1619" s="24" t="s">
        <v>133</v>
      </c>
      <c r="E1619" s="24" t="s">
        <v>133</v>
      </c>
      <c r="F1619" s="2" t="s">
        <v>133</v>
      </c>
    </row>
    <row r="1620" spans="1:6" ht="12.75" customHeight="1" x14ac:dyDescent="0.35">
      <c r="A1620" s="1" t="s">
        <v>1621</v>
      </c>
      <c r="B1620" s="2" t="s">
        <v>2246</v>
      </c>
      <c r="C1620" s="24" t="s">
        <v>133</v>
      </c>
      <c r="D1620" s="24" t="s">
        <v>133</v>
      </c>
      <c r="E1620" s="24" t="s">
        <v>133</v>
      </c>
      <c r="F1620" s="2" t="s">
        <v>133</v>
      </c>
    </row>
    <row r="1621" spans="1:6" ht="12.75" customHeight="1" x14ac:dyDescent="0.35">
      <c r="A1621" s="1" t="s">
        <v>1622</v>
      </c>
      <c r="B1621" s="2" t="s">
        <v>2239</v>
      </c>
      <c r="C1621" s="24" t="s">
        <v>133</v>
      </c>
      <c r="D1621" s="24" t="s">
        <v>133</v>
      </c>
      <c r="E1621" s="24" t="s">
        <v>133</v>
      </c>
      <c r="F1621" s="2" t="s">
        <v>133</v>
      </c>
    </row>
    <row r="1622" spans="1:6" ht="12.75" customHeight="1" x14ac:dyDescent="0.35">
      <c r="A1622" s="1" t="s">
        <v>1623</v>
      </c>
      <c r="B1622" s="2" t="s">
        <v>2248</v>
      </c>
      <c r="C1622" s="24" t="s">
        <v>133</v>
      </c>
      <c r="D1622" s="24" t="s">
        <v>133</v>
      </c>
      <c r="E1622" s="24" t="s">
        <v>133</v>
      </c>
      <c r="F1622" s="2" t="s">
        <v>133</v>
      </c>
    </row>
    <row r="1623" spans="1:6" ht="12.75" customHeight="1" x14ac:dyDescent="0.35">
      <c r="A1623" s="1" t="s">
        <v>1624</v>
      </c>
      <c r="B1623" s="2" t="s">
        <v>2251</v>
      </c>
      <c r="C1623" s="24" t="s">
        <v>133</v>
      </c>
      <c r="D1623" s="24" t="s">
        <v>133</v>
      </c>
      <c r="E1623" s="24" t="s">
        <v>133</v>
      </c>
      <c r="F1623" s="2" t="s">
        <v>133</v>
      </c>
    </row>
    <row r="1624" spans="1:6" ht="12.75" customHeight="1" x14ac:dyDescent="0.35">
      <c r="A1624" s="1" t="s">
        <v>1625</v>
      </c>
      <c r="B1624" s="2" t="s">
        <v>2239</v>
      </c>
      <c r="C1624" s="24" t="s">
        <v>133</v>
      </c>
      <c r="D1624" s="24" t="s">
        <v>133</v>
      </c>
      <c r="E1624" s="24" t="s">
        <v>133</v>
      </c>
      <c r="F1624" s="2" t="s">
        <v>133</v>
      </c>
    </row>
    <row r="1625" spans="1:6" ht="12.75" customHeight="1" x14ac:dyDescent="0.35">
      <c r="A1625" s="1" t="s">
        <v>1626</v>
      </c>
      <c r="B1625" s="2" t="s">
        <v>2258</v>
      </c>
      <c r="C1625" s="24">
        <v>43224</v>
      </c>
      <c r="D1625" s="24">
        <v>43210</v>
      </c>
      <c r="E1625" s="24">
        <v>43875</v>
      </c>
      <c r="F1625" s="2" t="s">
        <v>4</v>
      </c>
    </row>
    <row r="1626" spans="1:6" ht="12.75" customHeight="1" x14ac:dyDescent="0.35">
      <c r="A1626" s="1" t="s">
        <v>1627</v>
      </c>
      <c r="B1626" s="2" t="s">
        <v>2238</v>
      </c>
      <c r="C1626" s="24" t="s">
        <v>133</v>
      </c>
      <c r="D1626" s="24" t="s">
        <v>133</v>
      </c>
      <c r="E1626" s="24" t="s">
        <v>133</v>
      </c>
      <c r="F1626" s="2" t="s">
        <v>133</v>
      </c>
    </row>
    <row r="1627" spans="1:6" ht="12.75" customHeight="1" x14ac:dyDescent="0.35">
      <c r="A1627" s="1" t="s">
        <v>1628</v>
      </c>
      <c r="B1627" s="2" t="s">
        <v>2239</v>
      </c>
      <c r="C1627" s="24" t="s">
        <v>133</v>
      </c>
      <c r="D1627" s="24" t="s">
        <v>133</v>
      </c>
      <c r="E1627" s="24" t="s">
        <v>133</v>
      </c>
      <c r="F1627" s="2" t="s">
        <v>133</v>
      </c>
    </row>
    <row r="1628" spans="1:6" ht="12.75" customHeight="1" x14ac:dyDescent="0.35">
      <c r="A1628" s="1" t="s">
        <v>1629</v>
      </c>
      <c r="B1628" s="2" t="s">
        <v>2243</v>
      </c>
      <c r="C1628" s="24">
        <v>44784</v>
      </c>
      <c r="D1628" s="24">
        <v>44743</v>
      </c>
      <c r="E1628" s="24">
        <v>44803</v>
      </c>
      <c r="F1628" s="2" t="s">
        <v>2</v>
      </c>
    </row>
    <row r="1629" spans="1:6" ht="12.75" customHeight="1" x14ac:dyDescent="0.35">
      <c r="A1629" s="1" t="s">
        <v>1630</v>
      </c>
      <c r="B1629" s="2" t="s">
        <v>2251</v>
      </c>
      <c r="C1629" s="24">
        <v>45481</v>
      </c>
      <c r="D1629" s="24">
        <v>45477</v>
      </c>
      <c r="E1629" s="24" t="s">
        <v>133</v>
      </c>
      <c r="F1629" s="2" t="s">
        <v>133</v>
      </c>
    </row>
    <row r="1630" spans="1:6" ht="12.75" customHeight="1" x14ac:dyDescent="0.35">
      <c r="A1630" s="1" t="s">
        <v>1631</v>
      </c>
      <c r="B1630" s="2" t="s">
        <v>2245</v>
      </c>
      <c r="C1630" s="24" t="s">
        <v>133</v>
      </c>
      <c r="D1630" s="24" t="s">
        <v>133</v>
      </c>
      <c r="E1630" s="24" t="s">
        <v>133</v>
      </c>
      <c r="F1630" s="2" t="s">
        <v>133</v>
      </c>
    </row>
    <row r="1631" spans="1:6" ht="12.75" customHeight="1" x14ac:dyDescent="0.35">
      <c r="A1631" s="1" t="s">
        <v>1632</v>
      </c>
      <c r="B1631" s="2" t="s">
        <v>2247</v>
      </c>
      <c r="C1631" s="24" t="s">
        <v>133</v>
      </c>
      <c r="D1631" s="24" t="s">
        <v>133</v>
      </c>
      <c r="E1631" s="24" t="s">
        <v>133</v>
      </c>
      <c r="F1631" s="2" t="s">
        <v>133</v>
      </c>
    </row>
    <row r="1632" spans="1:6" ht="12.75" customHeight="1" x14ac:dyDescent="0.35">
      <c r="A1632" s="1" t="s">
        <v>1633</v>
      </c>
      <c r="B1632" s="2" t="s">
        <v>2251</v>
      </c>
      <c r="C1632" s="24">
        <v>43370</v>
      </c>
      <c r="D1632" s="24">
        <v>43370</v>
      </c>
      <c r="E1632" s="24">
        <v>44722</v>
      </c>
      <c r="F1632" s="2" t="s">
        <v>12</v>
      </c>
    </row>
    <row r="1633" spans="1:6" ht="12.75" customHeight="1" x14ac:dyDescent="0.35">
      <c r="A1633" s="1" t="s">
        <v>1634</v>
      </c>
      <c r="B1633" s="2" t="s">
        <v>2251</v>
      </c>
      <c r="C1633" s="24">
        <v>45510</v>
      </c>
      <c r="D1633" s="24">
        <v>45505</v>
      </c>
      <c r="E1633" s="24">
        <v>45645</v>
      </c>
      <c r="F1633" s="2" t="s">
        <v>2</v>
      </c>
    </row>
    <row r="1634" spans="1:6" ht="12.75" customHeight="1" x14ac:dyDescent="0.35">
      <c r="A1634" s="1" t="s">
        <v>1635</v>
      </c>
      <c r="B1634" s="2" t="s">
        <v>2247</v>
      </c>
      <c r="C1634" s="24" t="s">
        <v>133</v>
      </c>
      <c r="D1634" s="24" t="s">
        <v>133</v>
      </c>
      <c r="E1634" s="24" t="s">
        <v>133</v>
      </c>
      <c r="F1634" s="2" t="s">
        <v>133</v>
      </c>
    </row>
    <row r="1635" spans="1:6" ht="12.75" customHeight="1" x14ac:dyDescent="0.35">
      <c r="A1635" s="1" t="s">
        <v>1636</v>
      </c>
      <c r="B1635" s="2" t="s">
        <v>2247</v>
      </c>
      <c r="C1635" s="24">
        <v>43578</v>
      </c>
      <c r="D1635" s="24">
        <v>43573</v>
      </c>
      <c r="E1635" s="24">
        <v>44952</v>
      </c>
      <c r="F1635" s="2" t="s">
        <v>4</v>
      </c>
    </row>
    <row r="1636" spans="1:6" ht="12.75" customHeight="1" x14ac:dyDescent="0.35">
      <c r="A1636" s="1" t="s">
        <v>1637</v>
      </c>
      <c r="B1636" s="2" t="s">
        <v>2244</v>
      </c>
      <c r="C1636" s="24" t="s">
        <v>133</v>
      </c>
      <c r="D1636" s="24" t="s">
        <v>133</v>
      </c>
      <c r="E1636" s="24" t="s">
        <v>133</v>
      </c>
      <c r="F1636" s="2" t="s">
        <v>133</v>
      </c>
    </row>
    <row r="1637" spans="1:6" ht="12.75" customHeight="1" x14ac:dyDescent="0.35">
      <c r="A1637" s="1" t="s">
        <v>1638</v>
      </c>
      <c r="B1637" s="2" t="s">
        <v>2244</v>
      </c>
      <c r="C1637" s="24">
        <v>45272</v>
      </c>
      <c r="D1637" s="24">
        <v>45261</v>
      </c>
      <c r="E1637" s="24" t="s">
        <v>133</v>
      </c>
      <c r="F1637" s="2" t="s">
        <v>133</v>
      </c>
    </row>
    <row r="1638" spans="1:6" ht="12.75" customHeight="1" x14ac:dyDescent="0.35">
      <c r="A1638" s="1" t="s">
        <v>1639</v>
      </c>
      <c r="B1638" s="2" t="s">
        <v>2245</v>
      </c>
      <c r="C1638" s="24" t="s">
        <v>133</v>
      </c>
      <c r="D1638" s="24" t="s">
        <v>133</v>
      </c>
      <c r="E1638" s="24" t="s">
        <v>133</v>
      </c>
      <c r="F1638" s="2" t="s">
        <v>133</v>
      </c>
    </row>
    <row r="1639" spans="1:6" ht="12.75" customHeight="1" x14ac:dyDescent="0.35">
      <c r="A1639" s="1" t="s">
        <v>1640</v>
      </c>
      <c r="B1639" s="2" t="s">
        <v>2247</v>
      </c>
      <c r="C1639" s="24">
        <v>44357</v>
      </c>
      <c r="D1639" s="24">
        <v>44354</v>
      </c>
      <c r="E1639" s="24">
        <v>44744</v>
      </c>
      <c r="F1639" s="2" t="s">
        <v>133</v>
      </c>
    </row>
    <row r="1640" spans="1:6" ht="12.75" customHeight="1" x14ac:dyDescent="0.35">
      <c r="A1640" s="1" t="s">
        <v>1641</v>
      </c>
      <c r="B1640" s="2" t="s">
        <v>2239</v>
      </c>
      <c r="C1640" s="24" t="s">
        <v>133</v>
      </c>
      <c r="D1640" s="24" t="s">
        <v>133</v>
      </c>
      <c r="E1640" s="24" t="s">
        <v>133</v>
      </c>
      <c r="F1640" s="2" t="s">
        <v>133</v>
      </c>
    </row>
    <row r="1641" spans="1:6" ht="12.75" customHeight="1" x14ac:dyDescent="0.35">
      <c r="A1641" s="1" t="s">
        <v>1642</v>
      </c>
      <c r="B1641" s="2" t="s">
        <v>2248</v>
      </c>
      <c r="C1641" s="24" t="s">
        <v>133</v>
      </c>
      <c r="D1641" s="24" t="s">
        <v>133</v>
      </c>
      <c r="E1641" s="24" t="s">
        <v>133</v>
      </c>
      <c r="F1641" s="2" t="s">
        <v>133</v>
      </c>
    </row>
    <row r="1642" spans="1:6" ht="12.75" customHeight="1" x14ac:dyDescent="0.35">
      <c r="A1642" s="1" t="s">
        <v>1643</v>
      </c>
      <c r="B1642" s="2" t="s">
        <v>2246</v>
      </c>
      <c r="C1642" s="24" t="s">
        <v>133</v>
      </c>
      <c r="D1642" s="24" t="s">
        <v>133</v>
      </c>
      <c r="E1642" s="24" t="s">
        <v>133</v>
      </c>
      <c r="F1642" s="2" t="s">
        <v>133</v>
      </c>
    </row>
    <row r="1643" spans="1:6" ht="12.75" customHeight="1" x14ac:dyDescent="0.35">
      <c r="A1643" s="1" t="s">
        <v>1644</v>
      </c>
      <c r="B1643" s="2" t="s">
        <v>2255</v>
      </c>
      <c r="C1643" s="24" t="s">
        <v>133</v>
      </c>
      <c r="D1643" s="24" t="s">
        <v>133</v>
      </c>
      <c r="E1643" s="24" t="s">
        <v>133</v>
      </c>
      <c r="F1643" s="2" t="s">
        <v>133</v>
      </c>
    </row>
    <row r="1644" spans="1:6" ht="12.75" customHeight="1" x14ac:dyDescent="0.35">
      <c r="A1644" s="1" t="s">
        <v>1645</v>
      </c>
      <c r="B1644" s="2" t="s">
        <v>2233</v>
      </c>
      <c r="C1644" s="24" t="s">
        <v>133</v>
      </c>
      <c r="D1644" s="24" t="s">
        <v>133</v>
      </c>
      <c r="E1644" s="24" t="s">
        <v>133</v>
      </c>
      <c r="F1644" s="2" t="s">
        <v>133</v>
      </c>
    </row>
    <row r="1645" spans="1:6" ht="12.75" customHeight="1" x14ac:dyDescent="0.35">
      <c r="A1645" s="1" t="s">
        <v>1646</v>
      </c>
      <c r="B1645" s="2" t="s">
        <v>2233</v>
      </c>
      <c r="C1645" s="24">
        <v>45776</v>
      </c>
      <c r="D1645" s="24">
        <v>45755</v>
      </c>
      <c r="E1645" s="24" t="s">
        <v>133</v>
      </c>
      <c r="F1645" s="2" t="s">
        <v>133</v>
      </c>
    </row>
    <row r="1646" spans="1:6" ht="12.75" customHeight="1" x14ac:dyDescent="0.35">
      <c r="A1646" s="1" t="s">
        <v>1647</v>
      </c>
      <c r="B1646" s="2" t="s">
        <v>2243</v>
      </c>
      <c r="C1646" s="24" t="s">
        <v>133</v>
      </c>
      <c r="D1646" s="24" t="s">
        <v>133</v>
      </c>
      <c r="E1646" s="24" t="s">
        <v>133</v>
      </c>
      <c r="F1646" s="2" t="s">
        <v>133</v>
      </c>
    </row>
    <row r="1647" spans="1:6" ht="12.75" customHeight="1" x14ac:dyDescent="0.35">
      <c r="A1647" s="1" t="s">
        <v>1648</v>
      </c>
      <c r="B1647" s="2" t="s">
        <v>2244</v>
      </c>
      <c r="C1647" s="24" t="s">
        <v>133</v>
      </c>
      <c r="D1647" s="24" t="s">
        <v>133</v>
      </c>
      <c r="E1647" s="24" t="s">
        <v>133</v>
      </c>
      <c r="F1647" s="2" t="s">
        <v>133</v>
      </c>
    </row>
    <row r="1648" spans="1:6" ht="12.75" customHeight="1" x14ac:dyDescent="0.35">
      <c r="A1648" s="1" t="s">
        <v>1649</v>
      </c>
      <c r="B1648" s="2" t="s">
        <v>2244</v>
      </c>
      <c r="C1648" s="24" t="s">
        <v>133</v>
      </c>
      <c r="D1648" s="24" t="s">
        <v>133</v>
      </c>
      <c r="E1648" s="24" t="s">
        <v>133</v>
      </c>
      <c r="F1648" s="2" t="s">
        <v>133</v>
      </c>
    </row>
    <row r="1649" spans="1:6" ht="12.75" customHeight="1" x14ac:dyDescent="0.35">
      <c r="A1649" s="1" t="s">
        <v>1650</v>
      </c>
      <c r="B1649" s="2" t="s">
        <v>2243</v>
      </c>
      <c r="C1649" s="24" t="s">
        <v>133</v>
      </c>
      <c r="D1649" s="24" t="s">
        <v>133</v>
      </c>
      <c r="E1649" s="24" t="s">
        <v>133</v>
      </c>
      <c r="F1649" s="2" t="s">
        <v>133</v>
      </c>
    </row>
    <row r="1650" spans="1:6" ht="12.75" customHeight="1" x14ac:dyDescent="0.35">
      <c r="A1650" s="1" t="s">
        <v>1651</v>
      </c>
      <c r="B1650" s="2" t="s">
        <v>2246</v>
      </c>
      <c r="C1650" s="24" t="s">
        <v>133</v>
      </c>
      <c r="D1650" s="24" t="s">
        <v>133</v>
      </c>
      <c r="E1650" s="24" t="s">
        <v>133</v>
      </c>
      <c r="F1650" s="2" t="s">
        <v>133</v>
      </c>
    </row>
    <row r="1651" spans="1:6" ht="12.75" customHeight="1" x14ac:dyDescent="0.35">
      <c r="A1651" s="1" t="s">
        <v>1652</v>
      </c>
      <c r="B1651" s="2" t="s">
        <v>2249</v>
      </c>
      <c r="C1651" s="24" t="s">
        <v>133</v>
      </c>
      <c r="D1651" s="24" t="s">
        <v>133</v>
      </c>
      <c r="E1651" s="24" t="s">
        <v>133</v>
      </c>
      <c r="F1651" s="2" t="s">
        <v>133</v>
      </c>
    </row>
    <row r="1652" spans="1:6" ht="12.75" customHeight="1" x14ac:dyDescent="0.35">
      <c r="A1652" s="1" t="s">
        <v>1653</v>
      </c>
      <c r="B1652" s="2" t="s">
        <v>2244</v>
      </c>
      <c r="C1652" s="24" t="s">
        <v>133</v>
      </c>
      <c r="D1652" s="24" t="s">
        <v>133</v>
      </c>
      <c r="E1652" s="24" t="s">
        <v>133</v>
      </c>
      <c r="F1652" s="2" t="s">
        <v>133</v>
      </c>
    </row>
    <row r="1653" spans="1:6" ht="12.75" customHeight="1" x14ac:dyDescent="0.35">
      <c r="A1653" s="1" t="s">
        <v>1654</v>
      </c>
      <c r="B1653" s="2" t="s">
        <v>2239</v>
      </c>
      <c r="C1653" s="24" t="s">
        <v>133</v>
      </c>
      <c r="D1653" s="24" t="s">
        <v>133</v>
      </c>
      <c r="E1653" s="24" t="s">
        <v>133</v>
      </c>
      <c r="F1653" s="2" t="s">
        <v>133</v>
      </c>
    </row>
    <row r="1654" spans="1:6" ht="12.75" customHeight="1" x14ac:dyDescent="0.35">
      <c r="A1654" s="1" t="s">
        <v>1655</v>
      </c>
      <c r="B1654" s="2" t="s">
        <v>2250</v>
      </c>
      <c r="C1654" s="24">
        <v>45089</v>
      </c>
      <c r="D1654" s="24">
        <v>45083</v>
      </c>
      <c r="E1654" s="24">
        <v>45708</v>
      </c>
      <c r="F1654" s="2" t="s">
        <v>4</v>
      </c>
    </row>
    <row r="1655" spans="1:6" ht="12.75" customHeight="1" x14ac:dyDescent="0.35">
      <c r="A1655" s="1" t="s">
        <v>1656</v>
      </c>
      <c r="B1655" s="2" t="s">
        <v>2239</v>
      </c>
      <c r="C1655" s="24">
        <v>44524</v>
      </c>
      <c r="D1655" s="24">
        <v>44487</v>
      </c>
      <c r="E1655" s="24" t="s">
        <v>133</v>
      </c>
      <c r="F1655" s="2" t="s">
        <v>133</v>
      </c>
    </row>
    <row r="1656" spans="1:6" ht="12.75" customHeight="1" x14ac:dyDescent="0.35">
      <c r="A1656" s="1" t="s">
        <v>1657</v>
      </c>
      <c r="B1656" s="2" t="s">
        <v>2244</v>
      </c>
      <c r="C1656" s="24" t="s">
        <v>133</v>
      </c>
      <c r="D1656" s="24" t="s">
        <v>133</v>
      </c>
      <c r="E1656" s="24" t="s">
        <v>133</v>
      </c>
      <c r="F1656" s="2" t="s">
        <v>133</v>
      </c>
    </row>
    <row r="1657" spans="1:6" ht="12.75" customHeight="1" x14ac:dyDescent="0.35">
      <c r="A1657" s="1" t="s">
        <v>1658</v>
      </c>
      <c r="B1657" s="2" t="s">
        <v>2244</v>
      </c>
      <c r="C1657" s="24" t="s">
        <v>133</v>
      </c>
      <c r="D1657" s="24" t="s">
        <v>133</v>
      </c>
      <c r="E1657" s="24" t="s">
        <v>133</v>
      </c>
      <c r="F1657" s="2" t="s">
        <v>133</v>
      </c>
    </row>
    <row r="1658" spans="1:6" ht="12.75" customHeight="1" x14ac:dyDescent="0.35">
      <c r="A1658" s="1" t="s">
        <v>1659</v>
      </c>
      <c r="B1658" s="2" t="s">
        <v>2238</v>
      </c>
      <c r="C1658" s="24" t="s">
        <v>133</v>
      </c>
      <c r="D1658" s="24" t="s">
        <v>133</v>
      </c>
      <c r="E1658" s="24" t="s">
        <v>133</v>
      </c>
      <c r="F1658" s="2" t="s">
        <v>133</v>
      </c>
    </row>
    <row r="1659" spans="1:6" ht="12.75" customHeight="1" x14ac:dyDescent="0.35">
      <c r="A1659" s="1" t="s">
        <v>1660</v>
      </c>
      <c r="B1659" s="2" t="s">
        <v>2244</v>
      </c>
      <c r="C1659" s="24" t="s">
        <v>133</v>
      </c>
      <c r="D1659" s="24" t="s">
        <v>133</v>
      </c>
      <c r="E1659" s="24" t="s">
        <v>133</v>
      </c>
      <c r="F1659" s="2" t="s">
        <v>133</v>
      </c>
    </row>
    <row r="1660" spans="1:6" ht="12.75" customHeight="1" x14ac:dyDescent="0.35">
      <c r="A1660" s="1" t="s">
        <v>1661</v>
      </c>
      <c r="B1660" s="2" t="s">
        <v>2246</v>
      </c>
      <c r="C1660" s="24" t="s">
        <v>133</v>
      </c>
      <c r="D1660" s="24" t="s">
        <v>133</v>
      </c>
      <c r="E1660" s="24" t="s">
        <v>133</v>
      </c>
      <c r="F1660" s="2" t="s">
        <v>133</v>
      </c>
    </row>
    <row r="1661" spans="1:6" ht="12.75" customHeight="1" x14ac:dyDescent="0.35">
      <c r="A1661" s="1" t="s">
        <v>1662</v>
      </c>
      <c r="B1661" s="2" t="s">
        <v>2244</v>
      </c>
      <c r="C1661" s="24" t="s">
        <v>133</v>
      </c>
      <c r="D1661" s="24" t="s">
        <v>133</v>
      </c>
      <c r="E1661" s="24" t="s">
        <v>133</v>
      </c>
      <c r="F1661" s="2" t="s">
        <v>133</v>
      </c>
    </row>
    <row r="1662" spans="1:6" ht="12.75" customHeight="1" x14ac:dyDescent="0.35">
      <c r="A1662" s="1" t="s">
        <v>1663</v>
      </c>
      <c r="B1662" s="2" t="s">
        <v>2238</v>
      </c>
      <c r="C1662" s="24">
        <v>44824</v>
      </c>
      <c r="D1662" s="24">
        <v>44770</v>
      </c>
      <c r="E1662" s="24" t="s">
        <v>133</v>
      </c>
      <c r="F1662" s="2" t="s">
        <v>133</v>
      </c>
    </row>
    <row r="1663" spans="1:6" ht="12.75" customHeight="1" x14ac:dyDescent="0.35">
      <c r="A1663" s="1" t="s">
        <v>1664</v>
      </c>
      <c r="B1663" s="2" t="s">
        <v>2233</v>
      </c>
      <c r="C1663" s="24" t="s">
        <v>133</v>
      </c>
      <c r="D1663" s="24" t="s">
        <v>133</v>
      </c>
      <c r="E1663" s="24" t="s">
        <v>133</v>
      </c>
      <c r="F1663" s="2" t="s">
        <v>133</v>
      </c>
    </row>
    <row r="1664" spans="1:6" ht="12.75" customHeight="1" x14ac:dyDescent="0.35">
      <c r="A1664" s="1" t="s">
        <v>1665</v>
      </c>
      <c r="B1664" s="2" t="s">
        <v>2245</v>
      </c>
      <c r="C1664" s="24">
        <v>44589</v>
      </c>
      <c r="D1664" s="24">
        <v>44551</v>
      </c>
      <c r="E1664" s="24" t="s">
        <v>133</v>
      </c>
      <c r="F1664" s="2" t="s">
        <v>133</v>
      </c>
    </row>
    <row r="1665" spans="1:6" ht="12.75" customHeight="1" x14ac:dyDescent="0.35">
      <c r="A1665" s="1" t="s">
        <v>1666</v>
      </c>
      <c r="B1665" s="2" t="s">
        <v>2234</v>
      </c>
      <c r="C1665" s="24" t="s">
        <v>133</v>
      </c>
      <c r="D1665" s="24" t="s">
        <v>133</v>
      </c>
      <c r="E1665" s="24" t="s">
        <v>133</v>
      </c>
      <c r="F1665" s="2" t="s">
        <v>133</v>
      </c>
    </row>
    <row r="1666" spans="1:6" ht="12.75" customHeight="1" x14ac:dyDescent="0.35">
      <c r="A1666" s="1" t="s">
        <v>1667</v>
      </c>
      <c r="B1666" s="2" t="s">
        <v>2237</v>
      </c>
      <c r="C1666" s="24" t="s">
        <v>133</v>
      </c>
      <c r="D1666" s="24" t="s">
        <v>133</v>
      </c>
      <c r="E1666" s="24" t="s">
        <v>133</v>
      </c>
      <c r="F1666" s="2" t="s">
        <v>133</v>
      </c>
    </row>
    <row r="1667" spans="1:6" ht="12.75" customHeight="1" x14ac:dyDescent="0.35">
      <c r="A1667" s="1" t="s">
        <v>1668</v>
      </c>
      <c r="B1667" s="2" t="s">
        <v>2246</v>
      </c>
      <c r="C1667" s="24" t="s">
        <v>133</v>
      </c>
      <c r="D1667" s="24" t="s">
        <v>133</v>
      </c>
      <c r="E1667" s="24" t="s">
        <v>133</v>
      </c>
      <c r="F1667" s="2" t="s">
        <v>133</v>
      </c>
    </row>
    <row r="1668" spans="1:6" ht="12.75" customHeight="1" x14ac:dyDescent="0.35">
      <c r="A1668" s="1" t="s">
        <v>1669</v>
      </c>
      <c r="B1668" s="2" t="s">
        <v>2246</v>
      </c>
      <c r="C1668" s="24" t="s">
        <v>133</v>
      </c>
      <c r="D1668" s="24" t="s">
        <v>133</v>
      </c>
      <c r="E1668" s="24" t="s">
        <v>133</v>
      </c>
      <c r="F1668" s="2" t="s">
        <v>133</v>
      </c>
    </row>
    <row r="1669" spans="1:6" ht="12.75" customHeight="1" x14ac:dyDescent="0.35">
      <c r="A1669" s="1" t="s">
        <v>1670</v>
      </c>
      <c r="B1669" s="2" t="s">
        <v>2244</v>
      </c>
      <c r="C1669" s="24" t="s">
        <v>133</v>
      </c>
      <c r="D1669" s="24" t="s">
        <v>133</v>
      </c>
      <c r="E1669" s="24" t="s">
        <v>133</v>
      </c>
      <c r="F1669" s="2" t="s">
        <v>133</v>
      </c>
    </row>
    <row r="1670" spans="1:6" ht="12.75" customHeight="1" x14ac:dyDescent="0.35">
      <c r="A1670" s="1" t="s">
        <v>1671</v>
      </c>
      <c r="B1670" s="2" t="s">
        <v>2244</v>
      </c>
      <c r="C1670" s="24" t="s">
        <v>133</v>
      </c>
      <c r="D1670" s="24" t="s">
        <v>133</v>
      </c>
      <c r="E1670" s="24" t="s">
        <v>133</v>
      </c>
      <c r="F1670" s="2" t="s">
        <v>133</v>
      </c>
    </row>
    <row r="1671" spans="1:6" ht="12.75" customHeight="1" x14ac:dyDescent="0.35">
      <c r="A1671" s="1" t="s">
        <v>1672</v>
      </c>
      <c r="B1671" s="2" t="s">
        <v>2245</v>
      </c>
      <c r="C1671" s="24">
        <v>45643</v>
      </c>
      <c r="D1671" s="24">
        <v>45607</v>
      </c>
      <c r="E1671" s="24" t="s">
        <v>133</v>
      </c>
      <c r="F1671" s="2" t="s">
        <v>133</v>
      </c>
    </row>
    <row r="1672" spans="1:6" ht="12.75" customHeight="1" x14ac:dyDescent="0.35">
      <c r="A1672" s="1" t="s">
        <v>1673</v>
      </c>
      <c r="B1672" s="2" t="s">
        <v>2245</v>
      </c>
      <c r="C1672" s="24" t="s">
        <v>133</v>
      </c>
      <c r="D1672" s="24" t="s">
        <v>133</v>
      </c>
      <c r="E1672" s="24" t="s">
        <v>133</v>
      </c>
      <c r="F1672" s="2" t="s">
        <v>133</v>
      </c>
    </row>
    <row r="1673" spans="1:6" ht="12.75" customHeight="1" x14ac:dyDescent="0.35">
      <c r="A1673" s="1" t="s">
        <v>1674</v>
      </c>
      <c r="B1673" s="2" t="s">
        <v>2247</v>
      </c>
      <c r="C1673" s="24" t="s">
        <v>133</v>
      </c>
      <c r="D1673" s="24" t="s">
        <v>133</v>
      </c>
      <c r="E1673" s="24" t="s">
        <v>133</v>
      </c>
      <c r="F1673" s="2" t="s">
        <v>133</v>
      </c>
    </row>
    <row r="1674" spans="1:6" ht="12.75" customHeight="1" x14ac:dyDescent="0.35">
      <c r="A1674" s="1" t="s">
        <v>1675</v>
      </c>
      <c r="B1674" s="2" t="s">
        <v>2240</v>
      </c>
      <c r="C1674" s="24" t="s">
        <v>133</v>
      </c>
      <c r="D1674" s="24" t="s">
        <v>133</v>
      </c>
      <c r="E1674" s="24" t="s">
        <v>133</v>
      </c>
      <c r="F1674" s="2" t="s">
        <v>133</v>
      </c>
    </row>
    <row r="1675" spans="1:6" ht="12.75" customHeight="1" x14ac:dyDescent="0.35">
      <c r="A1675" s="1" t="s">
        <v>1676</v>
      </c>
      <c r="B1675" s="2" t="s">
        <v>2240</v>
      </c>
      <c r="C1675" s="24" t="s">
        <v>133</v>
      </c>
      <c r="D1675" s="24" t="s">
        <v>133</v>
      </c>
      <c r="E1675" s="24" t="s">
        <v>133</v>
      </c>
      <c r="F1675" s="2" t="s">
        <v>133</v>
      </c>
    </row>
    <row r="1676" spans="1:6" ht="12.75" customHeight="1" x14ac:dyDescent="0.35">
      <c r="A1676" s="1" t="s">
        <v>1677</v>
      </c>
      <c r="B1676" s="2" t="s">
        <v>2240</v>
      </c>
      <c r="C1676" s="24" t="s">
        <v>133</v>
      </c>
      <c r="D1676" s="24" t="s">
        <v>133</v>
      </c>
      <c r="E1676" s="24" t="s">
        <v>133</v>
      </c>
      <c r="F1676" s="2" t="s">
        <v>133</v>
      </c>
    </row>
    <row r="1677" spans="1:6" ht="12.75" customHeight="1" x14ac:dyDescent="0.35">
      <c r="A1677" s="1" t="s">
        <v>1678</v>
      </c>
      <c r="B1677" s="2" t="s">
        <v>2245</v>
      </c>
      <c r="C1677" s="24">
        <v>44313</v>
      </c>
      <c r="D1677" s="24">
        <v>44300</v>
      </c>
      <c r="E1677" s="24" t="s">
        <v>133</v>
      </c>
      <c r="F1677" s="2" t="s">
        <v>133</v>
      </c>
    </row>
    <row r="1678" spans="1:6" ht="12.75" customHeight="1" x14ac:dyDescent="0.35">
      <c r="A1678" s="1" t="s">
        <v>1679</v>
      </c>
      <c r="B1678" s="2" t="s">
        <v>2244</v>
      </c>
      <c r="C1678" s="24" t="s">
        <v>133</v>
      </c>
      <c r="D1678" s="24" t="s">
        <v>133</v>
      </c>
      <c r="E1678" s="24" t="s">
        <v>133</v>
      </c>
      <c r="F1678" s="2" t="s">
        <v>133</v>
      </c>
    </row>
    <row r="1679" spans="1:6" ht="12.75" customHeight="1" x14ac:dyDescent="0.35">
      <c r="A1679" s="1" t="s">
        <v>1680</v>
      </c>
      <c r="B1679" s="2" t="s">
        <v>2247</v>
      </c>
      <c r="C1679" s="24">
        <v>43280</v>
      </c>
      <c r="D1679" s="24">
        <v>43279</v>
      </c>
      <c r="E1679" s="24">
        <v>43453</v>
      </c>
      <c r="F1679" s="2" t="s">
        <v>4</v>
      </c>
    </row>
    <row r="1680" spans="1:6" ht="12.75" customHeight="1" x14ac:dyDescent="0.35">
      <c r="A1680" s="1" t="s">
        <v>1681</v>
      </c>
      <c r="B1680" s="2" t="s">
        <v>2252</v>
      </c>
      <c r="C1680" s="24">
        <v>44344</v>
      </c>
      <c r="D1680" s="24">
        <v>44301</v>
      </c>
      <c r="E1680" s="24">
        <v>44616</v>
      </c>
      <c r="F1680" s="2" t="s">
        <v>117</v>
      </c>
    </row>
    <row r="1681" spans="1:6" ht="12.75" customHeight="1" x14ac:dyDescent="0.35">
      <c r="A1681" s="1" t="s">
        <v>1682</v>
      </c>
      <c r="B1681" s="2" t="s">
        <v>2244</v>
      </c>
      <c r="C1681" s="24" t="s">
        <v>133</v>
      </c>
      <c r="D1681" s="24" t="s">
        <v>133</v>
      </c>
      <c r="E1681" s="24" t="s">
        <v>133</v>
      </c>
      <c r="F1681" s="2" t="s">
        <v>133</v>
      </c>
    </row>
    <row r="1682" spans="1:6" ht="12.75" customHeight="1" x14ac:dyDescent="0.35">
      <c r="A1682" s="1" t="s">
        <v>1683</v>
      </c>
      <c r="B1682" s="2" t="s">
        <v>2244</v>
      </c>
      <c r="C1682" s="24" t="s">
        <v>133</v>
      </c>
      <c r="D1682" s="24" t="s">
        <v>133</v>
      </c>
      <c r="E1682" s="24" t="s">
        <v>133</v>
      </c>
      <c r="F1682" s="2" t="s">
        <v>133</v>
      </c>
    </row>
    <row r="1683" spans="1:6" ht="12.75" customHeight="1" x14ac:dyDescent="0.35">
      <c r="A1683" s="1" t="s">
        <v>1684</v>
      </c>
      <c r="B1683" s="2" t="s">
        <v>2244</v>
      </c>
      <c r="C1683" s="24" t="s">
        <v>133</v>
      </c>
      <c r="D1683" s="24" t="s">
        <v>133</v>
      </c>
      <c r="E1683" s="24" t="s">
        <v>133</v>
      </c>
      <c r="F1683" s="2" t="s">
        <v>133</v>
      </c>
    </row>
    <row r="1684" spans="1:6" ht="12.75" customHeight="1" x14ac:dyDescent="0.35">
      <c r="A1684" s="1" t="s">
        <v>1685</v>
      </c>
      <c r="B1684" s="2" t="s">
        <v>2233</v>
      </c>
      <c r="C1684" s="24" t="s">
        <v>133</v>
      </c>
      <c r="D1684" s="24" t="s">
        <v>133</v>
      </c>
      <c r="E1684" s="24" t="s">
        <v>133</v>
      </c>
      <c r="F1684" s="2" t="s">
        <v>133</v>
      </c>
    </row>
    <row r="1685" spans="1:6" ht="12.75" customHeight="1" x14ac:dyDescent="0.35">
      <c r="A1685" s="1" t="s">
        <v>1686</v>
      </c>
      <c r="B1685" s="2" t="s">
        <v>2245</v>
      </c>
      <c r="C1685" s="24" t="s">
        <v>133</v>
      </c>
      <c r="D1685" s="24" t="s">
        <v>133</v>
      </c>
      <c r="E1685" s="24" t="s">
        <v>133</v>
      </c>
      <c r="F1685" s="2" t="s">
        <v>133</v>
      </c>
    </row>
    <row r="1686" spans="1:6" ht="12.75" customHeight="1" x14ac:dyDescent="0.35">
      <c r="A1686" s="1" t="s">
        <v>1687</v>
      </c>
      <c r="B1686" s="2" t="s">
        <v>2233</v>
      </c>
      <c r="C1686" s="24" t="s">
        <v>133</v>
      </c>
      <c r="D1686" s="24" t="s">
        <v>133</v>
      </c>
      <c r="E1686" s="24" t="s">
        <v>133</v>
      </c>
      <c r="F1686" s="2" t="s">
        <v>133</v>
      </c>
    </row>
    <row r="1687" spans="1:6" ht="12.75" customHeight="1" x14ac:dyDescent="0.35">
      <c r="A1687" s="1" t="s">
        <v>1688</v>
      </c>
      <c r="B1687" s="2" t="s">
        <v>2244</v>
      </c>
      <c r="C1687" s="24" t="s">
        <v>133</v>
      </c>
      <c r="D1687" s="24" t="s">
        <v>133</v>
      </c>
      <c r="E1687" s="24" t="s">
        <v>133</v>
      </c>
      <c r="F1687" s="2" t="s">
        <v>133</v>
      </c>
    </row>
    <row r="1688" spans="1:6" ht="12.75" customHeight="1" x14ac:dyDescent="0.35">
      <c r="A1688" s="1" t="s">
        <v>1689</v>
      </c>
      <c r="B1688" s="2" t="s">
        <v>2242</v>
      </c>
      <c r="C1688" s="24" t="s">
        <v>133</v>
      </c>
      <c r="D1688" s="24" t="s">
        <v>133</v>
      </c>
      <c r="E1688" s="24" t="s">
        <v>133</v>
      </c>
      <c r="F1688" s="2" t="s">
        <v>133</v>
      </c>
    </row>
    <row r="1689" spans="1:6" ht="12.75" customHeight="1" x14ac:dyDescent="0.35">
      <c r="A1689" s="1" t="s">
        <v>1690</v>
      </c>
      <c r="B1689" s="2" t="s">
        <v>2240</v>
      </c>
      <c r="C1689" s="24">
        <v>44589</v>
      </c>
      <c r="D1689" s="24">
        <v>44553</v>
      </c>
      <c r="E1689" s="24" t="s">
        <v>133</v>
      </c>
      <c r="F1689" s="2" t="s">
        <v>133</v>
      </c>
    </row>
    <row r="1690" spans="1:6" ht="12.75" customHeight="1" x14ac:dyDescent="0.35">
      <c r="A1690" s="1" t="s">
        <v>1691</v>
      </c>
      <c r="B1690" s="2" t="s">
        <v>2240</v>
      </c>
      <c r="C1690" s="24" t="s">
        <v>133</v>
      </c>
      <c r="D1690" s="24" t="s">
        <v>133</v>
      </c>
      <c r="E1690" s="24" t="s">
        <v>133</v>
      </c>
      <c r="F1690" s="2" t="s">
        <v>133</v>
      </c>
    </row>
    <row r="1691" spans="1:6" ht="12.75" customHeight="1" x14ac:dyDescent="0.35">
      <c r="A1691" s="1" t="s">
        <v>1692</v>
      </c>
      <c r="B1691" s="2" t="s">
        <v>2233</v>
      </c>
      <c r="C1691" s="24" t="s">
        <v>133</v>
      </c>
      <c r="D1691" s="24" t="s">
        <v>133</v>
      </c>
      <c r="E1691" s="24" t="s">
        <v>133</v>
      </c>
      <c r="F1691" s="2" t="s">
        <v>133</v>
      </c>
    </row>
    <row r="1692" spans="1:6" ht="12.75" customHeight="1" x14ac:dyDescent="0.35">
      <c r="A1692" s="1" t="s">
        <v>1693</v>
      </c>
      <c r="B1692" s="2" t="s">
        <v>2234</v>
      </c>
      <c r="C1692" s="24" t="s">
        <v>133</v>
      </c>
      <c r="D1692" s="24" t="s">
        <v>133</v>
      </c>
      <c r="E1692" s="24" t="s">
        <v>133</v>
      </c>
      <c r="F1692" s="2" t="s">
        <v>133</v>
      </c>
    </row>
    <row r="1693" spans="1:6" ht="12.75" customHeight="1" x14ac:dyDescent="0.35">
      <c r="A1693" s="1" t="s">
        <v>1694</v>
      </c>
      <c r="B1693" s="2" t="s">
        <v>2240</v>
      </c>
      <c r="C1693" s="24">
        <v>45526</v>
      </c>
      <c r="D1693" s="24">
        <v>45520</v>
      </c>
      <c r="E1693" s="24" t="s">
        <v>133</v>
      </c>
      <c r="F1693" s="2" t="s">
        <v>133</v>
      </c>
    </row>
    <row r="1694" spans="1:6" ht="12.75" customHeight="1" x14ac:dyDescent="0.35">
      <c r="A1694" s="1" t="s">
        <v>1695</v>
      </c>
      <c r="B1694" s="2" t="s">
        <v>2239</v>
      </c>
      <c r="C1694" s="24">
        <v>45474</v>
      </c>
      <c r="D1694" s="24">
        <v>45470</v>
      </c>
      <c r="E1694" s="24" t="s">
        <v>133</v>
      </c>
      <c r="F1694" s="2" t="s">
        <v>133</v>
      </c>
    </row>
    <row r="1695" spans="1:6" ht="12.75" customHeight="1" x14ac:dyDescent="0.35">
      <c r="A1695" s="1" t="s">
        <v>1696</v>
      </c>
      <c r="B1695" s="2" t="s">
        <v>2233</v>
      </c>
      <c r="C1695" s="24" t="s">
        <v>133</v>
      </c>
      <c r="D1695" s="24" t="s">
        <v>133</v>
      </c>
      <c r="E1695" s="24" t="s">
        <v>133</v>
      </c>
      <c r="F1695" s="2" t="s">
        <v>133</v>
      </c>
    </row>
    <row r="1696" spans="1:6" ht="12.75" customHeight="1" x14ac:dyDescent="0.35">
      <c r="A1696" s="1" t="s">
        <v>1697</v>
      </c>
      <c r="B1696" s="2" t="s">
        <v>2245</v>
      </c>
      <c r="C1696" s="24">
        <v>45125</v>
      </c>
      <c r="D1696" s="24">
        <v>45113</v>
      </c>
      <c r="E1696" s="24">
        <v>45400</v>
      </c>
      <c r="F1696" s="2" t="s">
        <v>4</v>
      </c>
    </row>
    <row r="1697" spans="1:6" ht="12.75" customHeight="1" x14ac:dyDescent="0.35">
      <c r="A1697" s="1" t="s">
        <v>1698</v>
      </c>
      <c r="B1697" s="2" t="s">
        <v>2240</v>
      </c>
      <c r="C1697" s="24" t="s">
        <v>133</v>
      </c>
      <c r="D1697" s="24" t="s">
        <v>133</v>
      </c>
      <c r="E1697" s="24" t="s">
        <v>133</v>
      </c>
      <c r="F1697" s="2" t="s">
        <v>133</v>
      </c>
    </row>
    <row r="1698" spans="1:6" ht="12.75" customHeight="1" x14ac:dyDescent="0.35">
      <c r="A1698" s="1" t="s">
        <v>1699</v>
      </c>
      <c r="B1698" s="2" t="s">
        <v>2242</v>
      </c>
      <c r="C1698" s="24" t="s">
        <v>133</v>
      </c>
      <c r="D1698" s="24" t="s">
        <v>133</v>
      </c>
      <c r="E1698" s="24" t="s">
        <v>133</v>
      </c>
      <c r="F1698" s="2" t="s">
        <v>133</v>
      </c>
    </row>
    <row r="1699" spans="1:6" ht="12.75" customHeight="1" x14ac:dyDescent="0.35">
      <c r="A1699" s="1" t="s">
        <v>1700</v>
      </c>
      <c r="B1699" s="2" t="s">
        <v>2233</v>
      </c>
      <c r="C1699" s="24">
        <v>43445</v>
      </c>
      <c r="D1699" s="24">
        <v>43426</v>
      </c>
      <c r="E1699" s="24">
        <v>43903</v>
      </c>
      <c r="F1699" s="2" t="s">
        <v>2</v>
      </c>
    </row>
    <row r="1700" spans="1:6" ht="12.75" customHeight="1" x14ac:dyDescent="0.35">
      <c r="A1700" s="1" t="s">
        <v>1701</v>
      </c>
      <c r="B1700" s="2" t="s">
        <v>2233</v>
      </c>
      <c r="C1700" s="24" t="s">
        <v>133</v>
      </c>
      <c r="D1700" s="24" t="s">
        <v>133</v>
      </c>
      <c r="E1700" s="24" t="s">
        <v>133</v>
      </c>
      <c r="F1700" s="2" t="s">
        <v>133</v>
      </c>
    </row>
    <row r="1701" spans="1:6" ht="12.75" customHeight="1" x14ac:dyDescent="0.35">
      <c r="A1701" s="1" t="s">
        <v>1702</v>
      </c>
      <c r="B1701" s="2" t="s">
        <v>2239</v>
      </c>
      <c r="C1701" s="24" t="s">
        <v>133</v>
      </c>
      <c r="D1701" s="24" t="s">
        <v>133</v>
      </c>
      <c r="E1701" s="24" t="s">
        <v>133</v>
      </c>
      <c r="F1701" s="2" t="s">
        <v>133</v>
      </c>
    </row>
    <row r="1702" spans="1:6" ht="12.75" customHeight="1" x14ac:dyDescent="0.35">
      <c r="A1702" s="1" t="s">
        <v>1703</v>
      </c>
      <c r="B1702" s="2" t="s">
        <v>2246</v>
      </c>
      <c r="C1702" s="24" t="s">
        <v>133</v>
      </c>
      <c r="D1702" s="24" t="s">
        <v>133</v>
      </c>
      <c r="E1702" s="24" t="s">
        <v>133</v>
      </c>
      <c r="F1702" s="2" t="s">
        <v>133</v>
      </c>
    </row>
    <row r="1703" spans="1:6" ht="12.75" customHeight="1" x14ac:dyDescent="0.35">
      <c r="A1703" s="1" t="s">
        <v>1704</v>
      </c>
      <c r="B1703" s="2" t="s">
        <v>2248</v>
      </c>
      <c r="C1703" s="24">
        <v>45526</v>
      </c>
      <c r="D1703" s="24">
        <v>45519</v>
      </c>
      <c r="E1703" s="24" t="s">
        <v>133</v>
      </c>
      <c r="F1703" s="2" t="s">
        <v>133</v>
      </c>
    </row>
    <row r="1704" spans="1:6" ht="12.75" customHeight="1" x14ac:dyDescent="0.35">
      <c r="A1704" s="1" t="s">
        <v>1705</v>
      </c>
      <c r="B1704" s="2" t="s">
        <v>2236</v>
      </c>
      <c r="C1704" s="24" t="s">
        <v>133</v>
      </c>
      <c r="D1704" s="24" t="s">
        <v>133</v>
      </c>
      <c r="E1704" s="24" t="s">
        <v>133</v>
      </c>
      <c r="F1704" s="2" t="s">
        <v>133</v>
      </c>
    </row>
    <row r="1705" spans="1:6" ht="12.75" customHeight="1" x14ac:dyDescent="0.35">
      <c r="A1705" s="1" t="s">
        <v>1706</v>
      </c>
      <c r="B1705" s="2" t="s">
        <v>2246</v>
      </c>
      <c r="C1705" s="24" t="s">
        <v>133</v>
      </c>
      <c r="D1705" s="24" t="s">
        <v>133</v>
      </c>
      <c r="E1705" s="24" t="s">
        <v>133</v>
      </c>
      <c r="F1705" s="2" t="s">
        <v>133</v>
      </c>
    </row>
    <row r="1706" spans="1:6" ht="12.75" customHeight="1" x14ac:dyDescent="0.35">
      <c r="A1706" s="1" t="s">
        <v>1707</v>
      </c>
      <c r="B1706" s="2" t="s">
        <v>2242</v>
      </c>
      <c r="C1706" s="24" t="s">
        <v>133</v>
      </c>
      <c r="D1706" s="24" t="s">
        <v>133</v>
      </c>
      <c r="E1706" s="24" t="s">
        <v>133</v>
      </c>
      <c r="F1706" s="2" t="s">
        <v>133</v>
      </c>
    </row>
    <row r="1707" spans="1:6" ht="12.75" customHeight="1" x14ac:dyDescent="0.35">
      <c r="A1707" s="1" t="s">
        <v>1708</v>
      </c>
      <c r="B1707" s="2" t="s">
        <v>2254</v>
      </c>
      <c r="C1707" s="24" t="s">
        <v>133</v>
      </c>
      <c r="D1707" s="24" t="s">
        <v>133</v>
      </c>
      <c r="E1707" s="24" t="s">
        <v>133</v>
      </c>
      <c r="F1707" s="2" t="s">
        <v>133</v>
      </c>
    </row>
    <row r="1708" spans="1:6" ht="12.75" customHeight="1" x14ac:dyDescent="0.35">
      <c r="A1708" s="1" t="s">
        <v>1709</v>
      </c>
      <c r="B1708" s="2" t="s">
        <v>2236</v>
      </c>
      <c r="C1708" s="24" t="s">
        <v>133</v>
      </c>
      <c r="D1708" s="24" t="s">
        <v>133</v>
      </c>
      <c r="E1708" s="24" t="s">
        <v>133</v>
      </c>
      <c r="F1708" s="2" t="s">
        <v>133</v>
      </c>
    </row>
    <row r="1709" spans="1:6" ht="12.75" customHeight="1" x14ac:dyDescent="0.35">
      <c r="A1709" s="1" t="s">
        <v>1710</v>
      </c>
      <c r="B1709" s="2" t="s">
        <v>2244</v>
      </c>
      <c r="C1709" s="24" t="s">
        <v>133</v>
      </c>
      <c r="D1709" s="24" t="s">
        <v>133</v>
      </c>
      <c r="E1709" s="24" t="s">
        <v>133</v>
      </c>
      <c r="F1709" s="2" t="s">
        <v>133</v>
      </c>
    </row>
    <row r="1710" spans="1:6" ht="12.75" customHeight="1" x14ac:dyDescent="0.35">
      <c r="A1710" s="1" t="s">
        <v>1711</v>
      </c>
      <c r="B1710" s="2" t="s">
        <v>2240</v>
      </c>
      <c r="C1710" s="24" t="s">
        <v>133</v>
      </c>
      <c r="D1710" s="24" t="s">
        <v>133</v>
      </c>
      <c r="E1710" s="24" t="s">
        <v>133</v>
      </c>
      <c r="F1710" s="2" t="s">
        <v>133</v>
      </c>
    </row>
    <row r="1711" spans="1:6" ht="12.75" customHeight="1" x14ac:dyDescent="0.35">
      <c r="A1711" s="1" t="s">
        <v>1712</v>
      </c>
      <c r="B1711" s="2" t="s">
        <v>2252</v>
      </c>
      <c r="C1711" s="24" t="s">
        <v>133</v>
      </c>
      <c r="D1711" s="24" t="s">
        <v>133</v>
      </c>
      <c r="E1711" s="24" t="s">
        <v>133</v>
      </c>
      <c r="F1711" s="2" t="s">
        <v>133</v>
      </c>
    </row>
    <row r="1712" spans="1:6" ht="12.75" customHeight="1" x14ac:dyDescent="0.35">
      <c r="A1712" s="1" t="s">
        <v>1713</v>
      </c>
      <c r="B1712" s="2" t="s">
        <v>2248</v>
      </c>
      <c r="C1712" s="24">
        <v>44232</v>
      </c>
      <c r="D1712" s="24">
        <v>44232</v>
      </c>
      <c r="E1712" s="24">
        <v>44714</v>
      </c>
      <c r="F1712" s="2" t="s">
        <v>2</v>
      </c>
    </row>
    <row r="1713" spans="1:6" ht="12.75" customHeight="1" x14ac:dyDescent="0.35">
      <c r="A1713" s="1" t="s">
        <v>1714</v>
      </c>
      <c r="B1713" s="2" t="s">
        <v>2244</v>
      </c>
      <c r="C1713" s="24" t="s">
        <v>133</v>
      </c>
      <c r="D1713" s="24" t="s">
        <v>133</v>
      </c>
      <c r="E1713" s="24" t="s">
        <v>133</v>
      </c>
      <c r="F1713" s="2" t="s">
        <v>133</v>
      </c>
    </row>
    <row r="1714" spans="1:6" ht="12.75" customHeight="1" x14ac:dyDescent="0.35">
      <c r="A1714" s="1" t="s">
        <v>1715</v>
      </c>
      <c r="B1714" s="2" t="s">
        <v>2239</v>
      </c>
      <c r="C1714" s="24" t="s">
        <v>133</v>
      </c>
      <c r="D1714" s="24" t="s">
        <v>133</v>
      </c>
      <c r="E1714" s="24" t="s">
        <v>133</v>
      </c>
      <c r="F1714" s="2" t="s">
        <v>133</v>
      </c>
    </row>
    <row r="1715" spans="1:6" ht="12.75" customHeight="1" x14ac:dyDescent="0.35">
      <c r="A1715" s="1" t="s">
        <v>1716</v>
      </c>
      <c r="B1715" s="2" t="s">
        <v>2237</v>
      </c>
      <c r="C1715" s="24">
        <v>45139</v>
      </c>
      <c r="D1715" s="24">
        <v>45132</v>
      </c>
      <c r="E1715" s="24" t="s">
        <v>133</v>
      </c>
      <c r="F1715" s="2" t="s">
        <v>133</v>
      </c>
    </row>
    <row r="1716" spans="1:6" ht="12.75" customHeight="1" x14ac:dyDescent="0.35">
      <c r="A1716" s="1" t="s">
        <v>1717</v>
      </c>
      <c r="B1716" s="2" t="s">
        <v>2242</v>
      </c>
      <c r="C1716" s="24" t="s">
        <v>133</v>
      </c>
      <c r="D1716" s="24" t="s">
        <v>133</v>
      </c>
      <c r="E1716" s="24" t="s">
        <v>133</v>
      </c>
      <c r="F1716" s="2" t="s">
        <v>133</v>
      </c>
    </row>
    <row r="1717" spans="1:6" ht="12.75" customHeight="1" x14ac:dyDescent="0.35">
      <c r="A1717" s="1" t="s">
        <v>1718</v>
      </c>
      <c r="B1717" s="2" t="s">
        <v>2245</v>
      </c>
      <c r="C1717" s="24" t="s">
        <v>133</v>
      </c>
      <c r="D1717" s="24" t="s">
        <v>133</v>
      </c>
      <c r="E1717" s="24" t="s">
        <v>133</v>
      </c>
      <c r="F1717" s="2" t="s">
        <v>133</v>
      </c>
    </row>
    <row r="1718" spans="1:6" ht="12.75" customHeight="1" x14ac:dyDescent="0.35">
      <c r="A1718" s="1" t="s">
        <v>1719</v>
      </c>
      <c r="B1718" s="2" t="s">
        <v>2245</v>
      </c>
      <c r="C1718" s="24" t="s">
        <v>133</v>
      </c>
      <c r="D1718" s="24" t="s">
        <v>133</v>
      </c>
      <c r="E1718" s="24" t="s">
        <v>133</v>
      </c>
      <c r="F1718" s="2" t="s">
        <v>133</v>
      </c>
    </row>
    <row r="1719" spans="1:6" ht="12.75" customHeight="1" x14ac:dyDescent="0.35">
      <c r="A1719" s="1" t="s">
        <v>1720</v>
      </c>
      <c r="B1719" s="2" t="s">
        <v>2238</v>
      </c>
      <c r="C1719" s="24">
        <v>44827</v>
      </c>
      <c r="D1719" s="24">
        <v>44826</v>
      </c>
      <c r="E1719" s="24" t="s">
        <v>133</v>
      </c>
      <c r="F1719" s="2" t="s">
        <v>133</v>
      </c>
    </row>
    <row r="1720" spans="1:6" ht="12.75" customHeight="1" x14ac:dyDescent="0.35">
      <c r="A1720" s="1" t="s">
        <v>1721</v>
      </c>
      <c r="B1720" s="2" t="s">
        <v>2244</v>
      </c>
      <c r="C1720" s="24" t="s">
        <v>133</v>
      </c>
      <c r="D1720" s="24" t="s">
        <v>133</v>
      </c>
      <c r="E1720" s="24" t="s">
        <v>133</v>
      </c>
      <c r="F1720" s="2" t="s">
        <v>133</v>
      </c>
    </row>
    <row r="1721" spans="1:6" ht="12.75" customHeight="1" x14ac:dyDescent="0.35">
      <c r="A1721" s="1" t="s">
        <v>1722</v>
      </c>
      <c r="B1721" s="2" t="s">
        <v>2233</v>
      </c>
      <c r="C1721" s="24" t="s">
        <v>133</v>
      </c>
      <c r="D1721" s="24" t="s">
        <v>133</v>
      </c>
      <c r="E1721" s="24" t="s">
        <v>133</v>
      </c>
      <c r="F1721" s="2" t="s">
        <v>133</v>
      </c>
    </row>
    <row r="1722" spans="1:6" ht="12.75" customHeight="1" x14ac:dyDescent="0.35">
      <c r="A1722" s="1" t="s">
        <v>1723</v>
      </c>
      <c r="B1722" s="2" t="s">
        <v>2245</v>
      </c>
      <c r="C1722" s="24" t="s">
        <v>133</v>
      </c>
      <c r="D1722" s="24" t="s">
        <v>133</v>
      </c>
      <c r="E1722" s="24" t="s">
        <v>133</v>
      </c>
      <c r="F1722" s="2" t="s">
        <v>133</v>
      </c>
    </row>
    <row r="1723" spans="1:6" ht="12.75" customHeight="1" x14ac:dyDescent="0.35">
      <c r="A1723" s="1" t="s">
        <v>1724</v>
      </c>
      <c r="B1723" s="2" t="s">
        <v>2238</v>
      </c>
      <c r="C1723" s="24" t="s">
        <v>133</v>
      </c>
      <c r="D1723" s="24" t="s">
        <v>133</v>
      </c>
      <c r="E1723" s="24" t="s">
        <v>133</v>
      </c>
      <c r="F1723" s="2" t="s">
        <v>133</v>
      </c>
    </row>
    <row r="1724" spans="1:6" ht="12.75" customHeight="1" x14ac:dyDescent="0.35">
      <c r="A1724" s="1" t="s">
        <v>1725</v>
      </c>
      <c r="B1724" s="2" t="s">
        <v>2240</v>
      </c>
      <c r="C1724" s="24" t="s">
        <v>133</v>
      </c>
      <c r="D1724" s="24" t="s">
        <v>133</v>
      </c>
      <c r="E1724" s="24" t="s">
        <v>133</v>
      </c>
      <c r="F1724" s="2" t="s">
        <v>133</v>
      </c>
    </row>
    <row r="1725" spans="1:6" ht="12.75" customHeight="1" x14ac:dyDescent="0.35">
      <c r="A1725" s="1" t="s">
        <v>1726</v>
      </c>
      <c r="B1725" s="2" t="s">
        <v>2233</v>
      </c>
      <c r="C1725" s="24" t="s">
        <v>133</v>
      </c>
      <c r="D1725" s="24" t="s">
        <v>133</v>
      </c>
      <c r="E1725" s="24" t="s">
        <v>133</v>
      </c>
      <c r="F1725" s="2" t="s">
        <v>133</v>
      </c>
    </row>
    <row r="1726" spans="1:6" ht="12.75" customHeight="1" x14ac:dyDescent="0.35">
      <c r="A1726" s="1" t="s">
        <v>1727</v>
      </c>
      <c r="B1726" s="2" t="s">
        <v>2246</v>
      </c>
      <c r="C1726" s="24">
        <v>44552</v>
      </c>
      <c r="D1726" s="24">
        <v>44536</v>
      </c>
      <c r="E1726" s="24" t="s">
        <v>133</v>
      </c>
      <c r="F1726" s="2" t="s">
        <v>133</v>
      </c>
    </row>
    <row r="1727" spans="1:6" ht="12.75" customHeight="1" x14ac:dyDescent="0.35">
      <c r="A1727" s="1" t="s">
        <v>1728</v>
      </c>
      <c r="B1727" s="2" t="s">
        <v>2244</v>
      </c>
      <c r="C1727" s="24" t="s">
        <v>133</v>
      </c>
      <c r="D1727" s="24" t="s">
        <v>133</v>
      </c>
      <c r="E1727" s="24" t="s">
        <v>133</v>
      </c>
      <c r="F1727" s="2" t="s">
        <v>133</v>
      </c>
    </row>
    <row r="1728" spans="1:6" ht="12.75" customHeight="1" x14ac:dyDescent="0.35">
      <c r="A1728" s="1" t="s">
        <v>1729</v>
      </c>
      <c r="B1728" s="2" t="s">
        <v>2259</v>
      </c>
      <c r="C1728" s="24">
        <v>45139</v>
      </c>
      <c r="D1728" s="24">
        <v>45134</v>
      </c>
      <c r="E1728" s="24" t="s">
        <v>133</v>
      </c>
      <c r="F1728" s="2" t="s">
        <v>133</v>
      </c>
    </row>
    <row r="1729" spans="1:6" ht="12.75" customHeight="1" x14ac:dyDescent="0.35">
      <c r="A1729" s="1" t="s">
        <v>1730</v>
      </c>
      <c r="B1729" s="2" t="s">
        <v>2244</v>
      </c>
      <c r="C1729" s="24" t="s">
        <v>133</v>
      </c>
      <c r="D1729" s="24" t="s">
        <v>133</v>
      </c>
      <c r="E1729" s="24" t="s">
        <v>133</v>
      </c>
      <c r="F1729" s="2" t="s">
        <v>133</v>
      </c>
    </row>
    <row r="1730" spans="1:6" ht="12.75" customHeight="1" x14ac:dyDescent="0.35">
      <c r="A1730" s="1" t="s">
        <v>1731</v>
      </c>
      <c r="B1730" s="2" t="s">
        <v>2245</v>
      </c>
      <c r="C1730" s="24">
        <v>43585</v>
      </c>
      <c r="D1730" s="24">
        <v>43565</v>
      </c>
      <c r="E1730" s="24">
        <v>44547</v>
      </c>
      <c r="F1730" s="2" t="s">
        <v>4</v>
      </c>
    </row>
    <row r="1731" spans="1:6" ht="12.75" customHeight="1" x14ac:dyDescent="0.35">
      <c r="A1731" s="1" t="s">
        <v>1732</v>
      </c>
      <c r="B1731" s="2" t="s">
        <v>2234</v>
      </c>
      <c r="C1731" s="24" t="s">
        <v>133</v>
      </c>
      <c r="D1731" s="24" t="s">
        <v>133</v>
      </c>
      <c r="E1731" s="24" t="s">
        <v>133</v>
      </c>
      <c r="F1731" s="2" t="s">
        <v>133</v>
      </c>
    </row>
    <row r="1732" spans="1:6" ht="12.75" customHeight="1" x14ac:dyDescent="0.35">
      <c r="A1732" s="1" t="s">
        <v>1733</v>
      </c>
      <c r="B1732" s="2" t="s">
        <v>2237</v>
      </c>
      <c r="C1732" s="24" t="s">
        <v>133</v>
      </c>
      <c r="D1732" s="24" t="s">
        <v>133</v>
      </c>
      <c r="E1732" s="24" t="s">
        <v>133</v>
      </c>
      <c r="F1732" s="2" t="s">
        <v>133</v>
      </c>
    </row>
    <row r="1733" spans="1:6" ht="12.75" customHeight="1" x14ac:dyDescent="0.35">
      <c r="A1733" s="1" t="s">
        <v>1734</v>
      </c>
      <c r="B1733" s="2" t="s">
        <v>2239</v>
      </c>
      <c r="C1733" s="24" t="s">
        <v>133</v>
      </c>
      <c r="D1733" s="24" t="s">
        <v>133</v>
      </c>
      <c r="E1733" s="24" t="s">
        <v>133</v>
      </c>
      <c r="F1733" s="2" t="s">
        <v>133</v>
      </c>
    </row>
    <row r="1734" spans="1:6" ht="12.75" customHeight="1" x14ac:dyDescent="0.35">
      <c r="A1734" s="1" t="s">
        <v>1735</v>
      </c>
      <c r="B1734" s="2" t="s">
        <v>2244</v>
      </c>
      <c r="C1734" s="24">
        <v>45390</v>
      </c>
      <c r="D1734" s="24">
        <v>45387</v>
      </c>
      <c r="E1734" s="24" t="s">
        <v>133</v>
      </c>
      <c r="F1734" s="2" t="s">
        <v>133</v>
      </c>
    </row>
    <row r="1735" spans="1:6" ht="12.75" customHeight="1" x14ac:dyDescent="0.35">
      <c r="A1735" s="1" t="s">
        <v>1736</v>
      </c>
      <c r="B1735" s="2" t="s">
        <v>2254</v>
      </c>
      <c r="C1735" s="24" t="s">
        <v>133</v>
      </c>
      <c r="D1735" s="24" t="s">
        <v>133</v>
      </c>
      <c r="E1735" s="24" t="s">
        <v>133</v>
      </c>
      <c r="F1735" s="2" t="s">
        <v>133</v>
      </c>
    </row>
    <row r="1736" spans="1:6" ht="12.75" customHeight="1" x14ac:dyDescent="0.35">
      <c r="A1736" s="1" t="s">
        <v>1737</v>
      </c>
      <c r="B1736" s="2" t="s">
        <v>2244</v>
      </c>
      <c r="C1736" s="24" t="s">
        <v>133</v>
      </c>
      <c r="D1736" s="24" t="s">
        <v>133</v>
      </c>
      <c r="E1736" s="24" t="s">
        <v>133</v>
      </c>
      <c r="F1736" s="2" t="s">
        <v>133</v>
      </c>
    </row>
    <row r="1737" spans="1:6" ht="12.75" customHeight="1" x14ac:dyDescent="0.35">
      <c r="A1737" s="1" t="s">
        <v>1738</v>
      </c>
      <c r="B1737" s="2" t="s">
        <v>2238</v>
      </c>
      <c r="C1737" s="24" t="s">
        <v>133</v>
      </c>
      <c r="D1737" s="24" t="s">
        <v>133</v>
      </c>
      <c r="E1737" s="24" t="s">
        <v>133</v>
      </c>
      <c r="F1737" s="2" t="s">
        <v>133</v>
      </c>
    </row>
    <row r="1738" spans="1:6" ht="12.75" customHeight="1" x14ac:dyDescent="0.35">
      <c r="A1738" s="1" t="s">
        <v>1739</v>
      </c>
      <c r="B1738" s="2" t="s">
        <v>2247</v>
      </c>
      <c r="C1738" s="24">
        <v>44316</v>
      </c>
      <c r="D1738" s="24">
        <v>44315</v>
      </c>
      <c r="E1738" s="24" t="s">
        <v>133</v>
      </c>
      <c r="F1738" s="2" t="s">
        <v>133</v>
      </c>
    </row>
    <row r="1739" spans="1:6" ht="12.75" customHeight="1" x14ac:dyDescent="0.35">
      <c r="A1739" s="1" t="s">
        <v>1740</v>
      </c>
      <c r="B1739" s="2" t="s">
        <v>2245</v>
      </c>
      <c r="C1739" s="24">
        <v>43455</v>
      </c>
      <c r="D1739" s="24">
        <v>43452</v>
      </c>
      <c r="E1739" s="24">
        <v>43833</v>
      </c>
      <c r="F1739" s="2" t="s">
        <v>133</v>
      </c>
    </row>
    <row r="1740" spans="1:6" ht="12.75" customHeight="1" x14ac:dyDescent="0.35">
      <c r="A1740" s="1" t="s">
        <v>1741</v>
      </c>
      <c r="B1740" s="2" t="s">
        <v>2244</v>
      </c>
      <c r="C1740" s="24" t="s">
        <v>133</v>
      </c>
      <c r="D1740" s="24" t="s">
        <v>133</v>
      </c>
      <c r="E1740" s="24" t="s">
        <v>133</v>
      </c>
      <c r="F1740" s="2" t="s">
        <v>133</v>
      </c>
    </row>
    <row r="1741" spans="1:6" ht="12.75" customHeight="1" x14ac:dyDescent="0.35">
      <c r="A1741" s="1" t="s">
        <v>1742</v>
      </c>
      <c r="B1741" s="2" t="s">
        <v>2233</v>
      </c>
      <c r="C1741" s="24" t="s">
        <v>133</v>
      </c>
      <c r="D1741" s="24" t="s">
        <v>133</v>
      </c>
      <c r="E1741" s="24" t="s">
        <v>133</v>
      </c>
      <c r="F1741" s="2" t="s">
        <v>133</v>
      </c>
    </row>
    <row r="1742" spans="1:6" ht="12.75" customHeight="1" x14ac:dyDescent="0.35">
      <c r="A1742" s="1" t="s">
        <v>1743</v>
      </c>
      <c r="B1742" s="2" t="s">
        <v>2244</v>
      </c>
      <c r="C1742" s="24">
        <v>43390</v>
      </c>
      <c r="D1742" s="24">
        <v>43383</v>
      </c>
      <c r="E1742" s="24">
        <v>44082</v>
      </c>
      <c r="F1742" s="2" t="s">
        <v>4</v>
      </c>
    </row>
    <row r="1743" spans="1:6" ht="12.75" customHeight="1" x14ac:dyDescent="0.35">
      <c r="A1743" s="1" t="s">
        <v>1744</v>
      </c>
      <c r="B1743" s="2" t="s">
        <v>2244</v>
      </c>
      <c r="C1743" s="24" t="s">
        <v>133</v>
      </c>
      <c r="D1743" s="24" t="s">
        <v>133</v>
      </c>
      <c r="E1743" s="24" t="s">
        <v>133</v>
      </c>
      <c r="F1743" s="2" t="s">
        <v>133</v>
      </c>
    </row>
    <row r="1744" spans="1:6" ht="12.75" customHeight="1" x14ac:dyDescent="0.35">
      <c r="A1744" s="1" t="s">
        <v>1745</v>
      </c>
      <c r="B1744" s="2" t="s">
        <v>2233</v>
      </c>
      <c r="C1744" s="24" t="s">
        <v>133</v>
      </c>
      <c r="D1744" s="24" t="s">
        <v>133</v>
      </c>
      <c r="E1744" s="24" t="s">
        <v>133</v>
      </c>
      <c r="F1744" s="2" t="s">
        <v>133</v>
      </c>
    </row>
    <row r="1745" spans="1:6" ht="12.75" customHeight="1" x14ac:dyDescent="0.35">
      <c r="A1745" s="1" t="s">
        <v>1746</v>
      </c>
      <c r="B1745" s="2" t="s">
        <v>2251</v>
      </c>
      <c r="C1745" s="24">
        <v>44719</v>
      </c>
      <c r="D1745" s="24">
        <v>44717</v>
      </c>
      <c r="E1745" s="24">
        <v>44734</v>
      </c>
      <c r="F1745" s="2" t="s">
        <v>2</v>
      </c>
    </row>
    <row r="1746" spans="1:6" ht="12.75" customHeight="1" x14ac:dyDescent="0.35">
      <c r="A1746" s="1" t="s">
        <v>1747</v>
      </c>
      <c r="B1746" s="2" t="s">
        <v>2245</v>
      </c>
      <c r="C1746" s="24">
        <v>45210</v>
      </c>
      <c r="D1746" s="24">
        <v>45093</v>
      </c>
      <c r="E1746" s="24" t="s">
        <v>133</v>
      </c>
      <c r="F1746" s="2" t="s">
        <v>133</v>
      </c>
    </row>
    <row r="1747" spans="1:6" ht="12.75" customHeight="1" x14ac:dyDescent="0.35">
      <c r="A1747" s="1" t="s">
        <v>1748</v>
      </c>
      <c r="B1747" s="2" t="s">
        <v>2233</v>
      </c>
      <c r="C1747" s="24" t="s">
        <v>133</v>
      </c>
      <c r="D1747" s="24" t="s">
        <v>133</v>
      </c>
      <c r="E1747" s="24" t="s">
        <v>133</v>
      </c>
      <c r="F1747" s="2" t="s">
        <v>133</v>
      </c>
    </row>
    <row r="1748" spans="1:6" ht="12.75" customHeight="1" x14ac:dyDescent="0.35">
      <c r="A1748" s="1" t="s">
        <v>1749</v>
      </c>
      <c r="B1748" s="2" t="s">
        <v>2238</v>
      </c>
      <c r="C1748" s="24" t="s">
        <v>133</v>
      </c>
      <c r="D1748" s="24" t="s">
        <v>133</v>
      </c>
      <c r="E1748" s="24" t="s">
        <v>133</v>
      </c>
      <c r="F1748" s="2" t="s">
        <v>133</v>
      </c>
    </row>
    <row r="1749" spans="1:6" ht="12.75" customHeight="1" x14ac:dyDescent="0.35">
      <c r="A1749" s="1" t="s">
        <v>1750</v>
      </c>
      <c r="B1749" s="2" t="s">
        <v>2238</v>
      </c>
      <c r="C1749" s="24">
        <v>44788</v>
      </c>
      <c r="D1749" s="24">
        <v>44770</v>
      </c>
      <c r="E1749" s="24" t="s">
        <v>133</v>
      </c>
      <c r="F1749" s="2" t="s">
        <v>133</v>
      </c>
    </row>
    <row r="1750" spans="1:6" ht="12.75" customHeight="1" x14ac:dyDescent="0.35">
      <c r="A1750" s="1" t="s">
        <v>1751</v>
      </c>
      <c r="B1750" s="2" t="s">
        <v>2246</v>
      </c>
      <c r="C1750" s="24">
        <v>44735</v>
      </c>
      <c r="D1750" s="24">
        <v>44438</v>
      </c>
      <c r="E1750" s="24" t="s">
        <v>133</v>
      </c>
      <c r="F1750" s="2" t="s">
        <v>133</v>
      </c>
    </row>
    <row r="1751" spans="1:6" ht="12.75" customHeight="1" x14ac:dyDescent="0.35">
      <c r="A1751" s="1" t="s">
        <v>1752</v>
      </c>
      <c r="B1751" s="2" t="s">
        <v>2244</v>
      </c>
      <c r="C1751" s="24" t="s">
        <v>133</v>
      </c>
      <c r="D1751" s="24" t="s">
        <v>133</v>
      </c>
      <c r="E1751" s="24" t="s">
        <v>133</v>
      </c>
      <c r="F1751" s="2" t="s">
        <v>133</v>
      </c>
    </row>
    <row r="1752" spans="1:6" ht="12.75" customHeight="1" x14ac:dyDescent="0.35">
      <c r="A1752" s="1" t="s">
        <v>1753</v>
      </c>
      <c r="B1752" s="2" t="s">
        <v>2234</v>
      </c>
      <c r="C1752" s="24" t="s">
        <v>133</v>
      </c>
      <c r="D1752" s="24" t="s">
        <v>133</v>
      </c>
      <c r="E1752" s="24" t="s">
        <v>133</v>
      </c>
      <c r="F1752" s="2" t="s">
        <v>133</v>
      </c>
    </row>
    <row r="1753" spans="1:6" ht="12.75" customHeight="1" x14ac:dyDescent="0.35">
      <c r="A1753" s="1" t="s">
        <v>1754</v>
      </c>
      <c r="B1753" s="2" t="s">
        <v>2241</v>
      </c>
      <c r="C1753" s="24">
        <v>45834</v>
      </c>
      <c r="D1753" s="24">
        <v>45799</v>
      </c>
      <c r="E1753" s="24" t="s">
        <v>133</v>
      </c>
      <c r="F1753" s="2" t="s">
        <v>133</v>
      </c>
    </row>
    <row r="1754" spans="1:6" ht="12.75" customHeight="1" x14ac:dyDescent="0.35">
      <c r="A1754" s="1" t="s">
        <v>1755</v>
      </c>
      <c r="B1754" s="2" t="s">
        <v>2244</v>
      </c>
      <c r="C1754" s="24" t="s">
        <v>133</v>
      </c>
      <c r="D1754" s="24" t="s">
        <v>133</v>
      </c>
      <c r="E1754" s="24" t="s">
        <v>133</v>
      </c>
      <c r="F1754" s="2" t="s">
        <v>133</v>
      </c>
    </row>
    <row r="1755" spans="1:6" ht="12.75" customHeight="1" x14ac:dyDescent="0.35">
      <c r="A1755" s="1" t="s">
        <v>1756</v>
      </c>
      <c r="B1755" s="2" t="s">
        <v>2244</v>
      </c>
      <c r="C1755" s="24" t="s">
        <v>133</v>
      </c>
      <c r="D1755" s="24" t="s">
        <v>133</v>
      </c>
      <c r="E1755" s="24" t="s">
        <v>133</v>
      </c>
      <c r="F1755" s="2" t="s">
        <v>133</v>
      </c>
    </row>
    <row r="1756" spans="1:6" ht="12.75" customHeight="1" x14ac:dyDescent="0.35">
      <c r="A1756" s="1" t="s">
        <v>1757</v>
      </c>
      <c r="B1756" s="2" t="s">
        <v>2245</v>
      </c>
      <c r="C1756" s="24">
        <v>43432</v>
      </c>
      <c r="D1756" s="24">
        <v>43398</v>
      </c>
      <c r="E1756" s="24">
        <v>43490</v>
      </c>
      <c r="F1756" s="2" t="s">
        <v>12</v>
      </c>
    </row>
    <row r="1757" spans="1:6" ht="12.75" customHeight="1" x14ac:dyDescent="0.35">
      <c r="A1757" s="1" t="s">
        <v>1758</v>
      </c>
      <c r="B1757" s="2" t="s">
        <v>2240</v>
      </c>
      <c r="C1757" s="24" t="s">
        <v>133</v>
      </c>
      <c r="D1757" s="24" t="s">
        <v>133</v>
      </c>
      <c r="E1757" s="24" t="s">
        <v>133</v>
      </c>
      <c r="F1757" s="2" t="s">
        <v>133</v>
      </c>
    </row>
    <row r="1758" spans="1:6" ht="12.75" customHeight="1" x14ac:dyDescent="0.35">
      <c r="A1758" s="1" t="s">
        <v>1759</v>
      </c>
      <c r="B1758" s="2" t="s">
        <v>2242</v>
      </c>
      <c r="C1758" s="24" t="s">
        <v>133</v>
      </c>
      <c r="D1758" s="24" t="s">
        <v>133</v>
      </c>
      <c r="E1758" s="24" t="s">
        <v>133</v>
      </c>
      <c r="F1758" s="2" t="s">
        <v>133</v>
      </c>
    </row>
    <row r="1759" spans="1:6" ht="12.75" customHeight="1" x14ac:dyDescent="0.35">
      <c r="A1759" s="1" t="s">
        <v>1760</v>
      </c>
      <c r="B1759" s="2" t="s">
        <v>2247</v>
      </c>
      <c r="C1759" s="24">
        <v>43879</v>
      </c>
      <c r="D1759" s="24">
        <v>43879</v>
      </c>
      <c r="E1759" s="24">
        <v>44245</v>
      </c>
      <c r="F1759" s="2" t="s">
        <v>4</v>
      </c>
    </row>
    <row r="1760" spans="1:6" ht="12.75" customHeight="1" x14ac:dyDescent="0.35">
      <c r="A1760" s="1" t="s">
        <v>1761</v>
      </c>
      <c r="B1760" s="2" t="s">
        <v>2240</v>
      </c>
      <c r="C1760" s="24" t="s">
        <v>133</v>
      </c>
      <c r="D1760" s="24" t="s">
        <v>133</v>
      </c>
      <c r="E1760" s="24" t="s">
        <v>133</v>
      </c>
      <c r="F1760" s="2" t="s">
        <v>133</v>
      </c>
    </row>
    <row r="1761" spans="1:6" ht="12.75" customHeight="1" x14ac:dyDescent="0.35">
      <c r="A1761" s="1" t="s">
        <v>1762</v>
      </c>
      <c r="B1761" s="2" t="s">
        <v>2245</v>
      </c>
      <c r="C1761" s="24">
        <v>43502</v>
      </c>
      <c r="D1761" s="24">
        <v>43486</v>
      </c>
      <c r="E1761" s="24">
        <v>43591</v>
      </c>
      <c r="F1761" s="2" t="s">
        <v>2</v>
      </c>
    </row>
    <row r="1762" spans="1:6" ht="12.75" customHeight="1" x14ac:dyDescent="0.35">
      <c r="A1762" s="1" t="s">
        <v>1763</v>
      </c>
      <c r="B1762" s="2" t="s">
        <v>2244</v>
      </c>
      <c r="C1762" s="24">
        <v>45453</v>
      </c>
      <c r="D1762" s="24">
        <v>45432</v>
      </c>
      <c r="E1762" s="24" t="s">
        <v>133</v>
      </c>
      <c r="F1762" s="2" t="s">
        <v>133</v>
      </c>
    </row>
    <row r="1763" spans="1:6" ht="12.75" customHeight="1" x14ac:dyDescent="0.35">
      <c r="A1763" s="1" t="s">
        <v>1764</v>
      </c>
      <c r="B1763" s="2" t="s">
        <v>2241</v>
      </c>
      <c r="C1763" s="24">
        <v>45776</v>
      </c>
      <c r="D1763" s="24">
        <v>45771</v>
      </c>
      <c r="E1763" s="24" t="s">
        <v>133</v>
      </c>
      <c r="F1763" s="2" t="s">
        <v>133</v>
      </c>
    </row>
    <row r="1764" spans="1:6" ht="12.75" customHeight="1" x14ac:dyDescent="0.35">
      <c r="A1764" s="1" t="s">
        <v>1765</v>
      </c>
      <c r="B1764" s="2" t="s">
        <v>2247</v>
      </c>
      <c r="C1764" s="24" t="s">
        <v>133</v>
      </c>
      <c r="D1764" s="24" t="s">
        <v>133</v>
      </c>
      <c r="E1764" s="24" t="s">
        <v>133</v>
      </c>
      <c r="F1764" s="2" t="s">
        <v>133</v>
      </c>
    </row>
    <row r="1765" spans="1:6" ht="12.75" customHeight="1" x14ac:dyDescent="0.35">
      <c r="A1765" s="1" t="s">
        <v>1766</v>
      </c>
      <c r="B1765" s="2" t="s">
        <v>2233</v>
      </c>
      <c r="C1765" s="24" t="s">
        <v>133</v>
      </c>
      <c r="D1765" s="24" t="s">
        <v>133</v>
      </c>
      <c r="E1765" s="24" t="s">
        <v>133</v>
      </c>
      <c r="F1765" s="2" t="s">
        <v>133</v>
      </c>
    </row>
    <row r="1766" spans="1:6" ht="12.75" customHeight="1" x14ac:dyDescent="0.35">
      <c r="A1766" s="1" t="s">
        <v>1767</v>
      </c>
      <c r="B1766" s="2" t="s">
        <v>2238</v>
      </c>
      <c r="C1766" s="24">
        <v>44902</v>
      </c>
      <c r="D1766" s="24">
        <v>44882</v>
      </c>
      <c r="E1766" s="24" t="s">
        <v>133</v>
      </c>
      <c r="F1766" s="2" t="s">
        <v>133</v>
      </c>
    </row>
    <row r="1767" spans="1:6" ht="12.75" customHeight="1" x14ac:dyDescent="0.35">
      <c r="A1767" s="1" t="s">
        <v>1768</v>
      </c>
      <c r="B1767" s="2" t="s">
        <v>2252</v>
      </c>
      <c r="C1767" s="24" t="s">
        <v>133</v>
      </c>
      <c r="D1767" s="24" t="s">
        <v>133</v>
      </c>
      <c r="E1767" s="24" t="s">
        <v>133</v>
      </c>
      <c r="F1767" s="2" t="s">
        <v>133</v>
      </c>
    </row>
    <row r="1768" spans="1:6" ht="12.75" customHeight="1" x14ac:dyDescent="0.35">
      <c r="A1768" s="1" t="s">
        <v>1769</v>
      </c>
      <c r="B1768" s="2" t="s">
        <v>2234</v>
      </c>
      <c r="C1768" s="24" t="s">
        <v>133</v>
      </c>
      <c r="D1768" s="24" t="s">
        <v>133</v>
      </c>
      <c r="E1768" s="24" t="s">
        <v>133</v>
      </c>
      <c r="F1768" s="2" t="s">
        <v>133</v>
      </c>
    </row>
    <row r="1769" spans="1:6" ht="12.75" customHeight="1" x14ac:dyDescent="0.35">
      <c r="A1769" s="1" t="s">
        <v>1770</v>
      </c>
      <c r="B1769" s="2" t="s">
        <v>2251</v>
      </c>
      <c r="C1769" s="24" t="s">
        <v>133</v>
      </c>
      <c r="D1769" s="24" t="s">
        <v>133</v>
      </c>
      <c r="E1769" s="24" t="s">
        <v>133</v>
      </c>
      <c r="F1769" s="2" t="s">
        <v>133</v>
      </c>
    </row>
    <row r="1770" spans="1:6" ht="12.75" customHeight="1" x14ac:dyDescent="0.35">
      <c r="A1770" s="1" t="s">
        <v>1771</v>
      </c>
      <c r="B1770" s="2" t="s">
        <v>2246</v>
      </c>
      <c r="C1770" s="24" t="s">
        <v>133</v>
      </c>
      <c r="D1770" s="24" t="s">
        <v>133</v>
      </c>
      <c r="E1770" s="24" t="s">
        <v>133</v>
      </c>
      <c r="F1770" s="2" t="s">
        <v>133</v>
      </c>
    </row>
    <row r="1771" spans="1:6" ht="12.75" customHeight="1" x14ac:dyDescent="0.35">
      <c r="A1771" s="1" t="s">
        <v>1772</v>
      </c>
      <c r="B1771" s="2" t="s">
        <v>2245</v>
      </c>
      <c r="C1771" s="24" t="s">
        <v>133</v>
      </c>
      <c r="D1771" s="24" t="s">
        <v>133</v>
      </c>
      <c r="E1771" s="24" t="s">
        <v>133</v>
      </c>
      <c r="F1771" s="2" t="s">
        <v>133</v>
      </c>
    </row>
    <row r="1772" spans="1:6" ht="12.75" customHeight="1" x14ac:dyDescent="0.35">
      <c r="A1772" s="1" t="s">
        <v>1773</v>
      </c>
      <c r="B1772" s="2" t="s">
        <v>2244</v>
      </c>
      <c r="C1772" s="24" t="s">
        <v>133</v>
      </c>
      <c r="D1772" s="24" t="s">
        <v>133</v>
      </c>
      <c r="E1772" s="24" t="s">
        <v>133</v>
      </c>
      <c r="F1772" s="2" t="s">
        <v>133</v>
      </c>
    </row>
    <row r="1773" spans="1:6" ht="12.75" customHeight="1" x14ac:dyDescent="0.35">
      <c r="A1773" s="1" t="s">
        <v>1774</v>
      </c>
      <c r="B1773" s="2" t="s">
        <v>2244</v>
      </c>
      <c r="C1773" s="24">
        <v>44026</v>
      </c>
      <c r="D1773" s="24">
        <v>44015</v>
      </c>
      <c r="E1773" s="24" t="s">
        <v>133</v>
      </c>
      <c r="F1773" s="2" t="s">
        <v>133</v>
      </c>
    </row>
    <row r="1774" spans="1:6" ht="12.75" customHeight="1" x14ac:dyDescent="0.35">
      <c r="A1774" s="1" t="s">
        <v>1775</v>
      </c>
      <c r="B1774" s="2" t="s">
        <v>2252</v>
      </c>
      <c r="C1774" s="24" t="s">
        <v>133</v>
      </c>
      <c r="D1774" s="24" t="s">
        <v>133</v>
      </c>
      <c r="E1774" s="24" t="s">
        <v>133</v>
      </c>
      <c r="F1774" s="2" t="s">
        <v>133</v>
      </c>
    </row>
    <row r="1775" spans="1:6" ht="12.75" customHeight="1" x14ac:dyDescent="0.35">
      <c r="A1775" s="1" t="s">
        <v>1776</v>
      </c>
      <c r="B1775" s="2" t="s">
        <v>2246</v>
      </c>
      <c r="C1775" s="24" t="s">
        <v>133</v>
      </c>
      <c r="D1775" s="24" t="s">
        <v>133</v>
      </c>
      <c r="E1775" s="24" t="s">
        <v>133</v>
      </c>
      <c r="F1775" s="2" t="s">
        <v>133</v>
      </c>
    </row>
    <row r="1776" spans="1:6" ht="12.75" customHeight="1" x14ac:dyDescent="0.35">
      <c r="A1776" s="1" t="s">
        <v>1777</v>
      </c>
      <c r="B1776" s="2" t="s">
        <v>2250</v>
      </c>
      <c r="C1776" s="24">
        <v>44707</v>
      </c>
      <c r="D1776" s="24">
        <v>44706</v>
      </c>
      <c r="E1776" s="24">
        <v>44869</v>
      </c>
      <c r="F1776" s="2" t="s">
        <v>4</v>
      </c>
    </row>
    <row r="1777" spans="1:6" ht="12.75" customHeight="1" x14ac:dyDescent="0.35">
      <c r="A1777" s="1" t="s">
        <v>1778</v>
      </c>
      <c r="B1777" s="2" t="s">
        <v>2241</v>
      </c>
      <c r="C1777" s="24">
        <v>45756</v>
      </c>
      <c r="D1777" s="24">
        <v>45754</v>
      </c>
      <c r="E1777" s="24" t="s">
        <v>133</v>
      </c>
      <c r="F1777" s="2" t="s">
        <v>133</v>
      </c>
    </row>
    <row r="1778" spans="1:6" ht="12.75" customHeight="1" x14ac:dyDescent="0.35">
      <c r="A1778" s="1" t="s">
        <v>1779</v>
      </c>
      <c r="B1778" s="2" t="s">
        <v>2247</v>
      </c>
      <c r="C1778" s="24">
        <v>43537</v>
      </c>
      <c r="D1778" s="24">
        <v>43535</v>
      </c>
      <c r="E1778" s="24">
        <v>43814</v>
      </c>
      <c r="F1778" s="2" t="s">
        <v>2</v>
      </c>
    </row>
    <row r="1779" spans="1:6" ht="12.75" customHeight="1" x14ac:dyDescent="0.35">
      <c r="A1779" s="1" t="s">
        <v>1780</v>
      </c>
      <c r="B1779" s="2" t="s">
        <v>2244</v>
      </c>
      <c r="C1779" s="24">
        <v>43369</v>
      </c>
      <c r="D1779" s="24">
        <v>43360</v>
      </c>
      <c r="E1779" s="24">
        <v>43744</v>
      </c>
      <c r="F1779" s="2" t="s">
        <v>2</v>
      </c>
    </row>
    <row r="1780" spans="1:6" ht="12.75" customHeight="1" x14ac:dyDescent="0.35">
      <c r="A1780" s="1" t="s">
        <v>1781</v>
      </c>
      <c r="B1780" s="2" t="s">
        <v>2248</v>
      </c>
      <c r="C1780" s="24" t="s">
        <v>133</v>
      </c>
      <c r="D1780" s="24" t="s">
        <v>133</v>
      </c>
      <c r="E1780" s="24" t="s">
        <v>133</v>
      </c>
      <c r="F1780" s="2" t="s">
        <v>133</v>
      </c>
    </row>
    <row r="1781" spans="1:6" ht="12.75" customHeight="1" x14ac:dyDescent="0.35">
      <c r="A1781" s="1" t="s">
        <v>1782</v>
      </c>
      <c r="B1781" s="2" t="s">
        <v>2243</v>
      </c>
      <c r="C1781" s="24">
        <v>44748</v>
      </c>
      <c r="D1781" s="24">
        <v>44740</v>
      </c>
      <c r="E1781" s="24">
        <v>45576</v>
      </c>
      <c r="F1781" s="2" t="s">
        <v>4</v>
      </c>
    </row>
    <row r="1782" spans="1:6" ht="12.75" customHeight="1" x14ac:dyDescent="0.35">
      <c r="A1782" s="1" t="s">
        <v>1783</v>
      </c>
      <c r="B1782" s="2" t="s">
        <v>2251</v>
      </c>
      <c r="C1782" s="24">
        <v>45283</v>
      </c>
      <c r="D1782" s="24">
        <v>45281</v>
      </c>
      <c r="E1782" s="24" t="s">
        <v>133</v>
      </c>
      <c r="F1782" s="2" t="s">
        <v>133</v>
      </c>
    </row>
    <row r="1783" spans="1:6" ht="12.75" customHeight="1" x14ac:dyDescent="0.35">
      <c r="A1783" s="1" t="s">
        <v>1784</v>
      </c>
      <c r="B1783" s="2" t="s">
        <v>2237</v>
      </c>
      <c r="C1783" s="24">
        <v>45056</v>
      </c>
      <c r="D1783" s="24">
        <v>45041</v>
      </c>
      <c r="E1783" s="24" t="s">
        <v>133</v>
      </c>
      <c r="F1783" s="2" t="s">
        <v>133</v>
      </c>
    </row>
    <row r="1784" spans="1:6" ht="12.75" customHeight="1" x14ac:dyDescent="0.35">
      <c r="A1784" s="1" t="s">
        <v>1785</v>
      </c>
      <c r="B1784" s="2" t="s">
        <v>2249</v>
      </c>
      <c r="C1784" s="24" t="s">
        <v>133</v>
      </c>
      <c r="D1784" s="24" t="s">
        <v>133</v>
      </c>
      <c r="E1784" s="24" t="s">
        <v>133</v>
      </c>
      <c r="F1784" s="2" t="s">
        <v>133</v>
      </c>
    </row>
    <row r="1785" spans="1:6" ht="12.75" customHeight="1" x14ac:dyDescent="0.35">
      <c r="A1785" s="1" t="s">
        <v>1786</v>
      </c>
      <c r="B1785" s="2" t="s">
        <v>2241</v>
      </c>
      <c r="C1785" s="24">
        <v>45803</v>
      </c>
      <c r="D1785" s="24">
        <v>45799</v>
      </c>
      <c r="E1785" s="24" t="s">
        <v>133</v>
      </c>
      <c r="F1785" s="2" t="s">
        <v>133</v>
      </c>
    </row>
    <row r="1786" spans="1:6" ht="12.75" customHeight="1" x14ac:dyDescent="0.35">
      <c r="A1786" s="1" t="s">
        <v>1787</v>
      </c>
      <c r="B1786" s="2" t="s">
        <v>2244</v>
      </c>
      <c r="C1786" s="24" t="s">
        <v>133</v>
      </c>
      <c r="D1786" s="24" t="s">
        <v>133</v>
      </c>
      <c r="E1786" s="24" t="s">
        <v>133</v>
      </c>
      <c r="F1786" s="2" t="s">
        <v>133</v>
      </c>
    </row>
    <row r="1787" spans="1:6" ht="12.75" customHeight="1" x14ac:dyDescent="0.35">
      <c r="A1787" s="1" t="s">
        <v>1788</v>
      </c>
      <c r="B1787" s="2" t="s">
        <v>2240</v>
      </c>
      <c r="C1787" s="24" t="s">
        <v>133</v>
      </c>
      <c r="D1787" s="24" t="s">
        <v>133</v>
      </c>
      <c r="E1787" s="24" t="s">
        <v>133</v>
      </c>
      <c r="F1787" s="2" t="s">
        <v>133</v>
      </c>
    </row>
    <row r="1788" spans="1:6" ht="12.75" customHeight="1" x14ac:dyDescent="0.35">
      <c r="A1788" s="1" t="s">
        <v>1789</v>
      </c>
      <c r="B1788" s="2" t="s">
        <v>2247</v>
      </c>
      <c r="C1788" s="24">
        <v>44313</v>
      </c>
      <c r="D1788" s="24">
        <v>44309</v>
      </c>
      <c r="E1788" s="24" t="s">
        <v>133</v>
      </c>
      <c r="F1788" s="2" t="s">
        <v>133</v>
      </c>
    </row>
    <row r="1789" spans="1:6" ht="12.75" customHeight="1" x14ac:dyDescent="0.35">
      <c r="A1789" s="1" t="s">
        <v>1790</v>
      </c>
      <c r="B1789" s="2" t="s">
        <v>2233</v>
      </c>
      <c r="C1789" s="24" t="s">
        <v>133</v>
      </c>
      <c r="D1789" s="24" t="s">
        <v>133</v>
      </c>
      <c r="E1789" s="24" t="s">
        <v>133</v>
      </c>
      <c r="F1789" s="2" t="s">
        <v>133</v>
      </c>
    </row>
    <row r="1790" spans="1:6" ht="12.75" customHeight="1" x14ac:dyDescent="0.35">
      <c r="A1790" s="1" t="s">
        <v>1791</v>
      </c>
      <c r="B1790" s="2" t="s">
        <v>2251</v>
      </c>
      <c r="C1790" s="24" t="s">
        <v>133</v>
      </c>
      <c r="D1790" s="24" t="s">
        <v>133</v>
      </c>
      <c r="E1790" s="24" t="s">
        <v>133</v>
      </c>
      <c r="F1790" s="2" t="s">
        <v>133</v>
      </c>
    </row>
    <row r="1791" spans="1:6" ht="12.75" customHeight="1" x14ac:dyDescent="0.35">
      <c r="A1791" s="1" t="s">
        <v>1792</v>
      </c>
      <c r="B1791" s="2" t="s">
        <v>2245</v>
      </c>
      <c r="C1791" s="24">
        <v>43487</v>
      </c>
      <c r="D1791" s="24">
        <v>43448</v>
      </c>
      <c r="E1791" s="24">
        <v>44379</v>
      </c>
      <c r="F1791" s="2" t="s">
        <v>2</v>
      </c>
    </row>
    <row r="1792" spans="1:6" ht="12.75" customHeight="1" x14ac:dyDescent="0.35">
      <c r="A1792" s="1" t="s">
        <v>1793</v>
      </c>
      <c r="B1792" s="2" t="s">
        <v>2246</v>
      </c>
      <c r="C1792" s="24">
        <v>43415</v>
      </c>
      <c r="D1792" s="24">
        <v>43413</v>
      </c>
      <c r="E1792" s="24">
        <v>45181</v>
      </c>
      <c r="F1792" s="2" t="s">
        <v>4</v>
      </c>
    </row>
    <row r="1793" spans="1:6" ht="12.75" customHeight="1" x14ac:dyDescent="0.35">
      <c r="A1793" s="1" t="s">
        <v>1794</v>
      </c>
      <c r="B1793" s="2" t="s">
        <v>2246</v>
      </c>
      <c r="C1793" s="24" t="s">
        <v>133</v>
      </c>
      <c r="D1793" s="24" t="s">
        <v>133</v>
      </c>
      <c r="E1793" s="24" t="s">
        <v>133</v>
      </c>
      <c r="F1793" s="2" t="s">
        <v>133</v>
      </c>
    </row>
    <row r="1794" spans="1:6" ht="12.75" customHeight="1" x14ac:dyDescent="0.35">
      <c r="A1794" s="1" t="s">
        <v>1795</v>
      </c>
      <c r="B1794" s="2" t="s">
        <v>2244</v>
      </c>
      <c r="C1794" s="24" t="s">
        <v>133</v>
      </c>
      <c r="D1794" s="24" t="s">
        <v>133</v>
      </c>
      <c r="E1794" s="24" t="s">
        <v>133</v>
      </c>
      <c r="F1794" s="2" t="s">
        <v>133</v>
      </c>
    </row>
    <row r="1795" spans="1:6" ht="12.75" customHeight="1" x14ac:dyDescent="0.35">
      <c r="A1795" s="1" t="s">
        <v>1796</v>
      </c>
      <c r="B1795" s="2" t="s">
        <v>2245</v>
      </c>
      <c r="C1795" s="24" t="s">
        <v>133</v>
      </c>
      <c r="D1795" s="24" t="s">
        <v>133</v>
      </c>
      <c r="E1795" s="24" t="s">
        <v>133</v>
      </c>
      <c r="F1795" s="2" t="s">
        <v>133</v>
      </c>
    </row>
    <row r="1796" spans="1:6" ht="12.75" customHeight="1" x14ac:dyDescent="0.35">
      <c r="A1796" s="1" t="s">
        <v>1797</v>
      </c>
      <c r="B1796" s="2" t="s">
        <v>2246</v>
      </c>
      <c r="C1796" s="24" t="s">
        <v>133</v>
      </c>
      <c r="D1796" s="24" t="s">
        <v>133</v>
      </c>
      <c r="E1796" s="24" t="s">
        <v>133</v>
      </c>
      <c r="F1796" s="2" t="s">
        <v>133</v>
      </c>
    </row>
    <row r="1797" spans="1:6" ht="12.75" customHeight="1" x14ac:dyDescent="0.35">
      <c r="A1797" s="1" t="s">
        <v>1798</v>
      </c>
      <c r="B1797" s="2" t="s">
        <v>2245</v>
      </c>
      <c r="C1797" s="24" t="s">
        <v>133</v>
      </c>
      <c r="D1797" s="24" t="s">
        <v>133</v>
      </c>
      <c r="E1797" s="24" t="s">
        <v>133</v>
      </c>
      <c r="F1797" s="2" t="s">
        <v>133</v>
      </c>
    </row>
    <row r="1798" spans="1:6" s="47" customFormat="1" ht="12.75" customHeight="1" x14ac:dyDescent="0.35">
      <c r="A1798" s="47" t="s">
        <v>1799</v>
      </c>
      <c r="B1798" s="48" t="s">
        <v>2251</v>
      </c>
      <c r="C1798" s="58" t="s">
        <v>133</v>
      </c>
      <c r="D1798" s="58" t="s">
        <v>133</v>
      </c>
      <c r="E1798" s="58" t="s">
        <v>133</v>
      </c>
      <c r="F1798" s="48" t="s">
        <v>133</v>
      </c>
    </row>
    <row r="1799" spans="1:6" ht="12.75" customHeight="1" x14ac:dyDescent="0.35">
      <c r="A1799" s="1" t="s">
        <v>1800</v>
      </c>
      <c r="B1799" s="2" t="s">
        <v>2246</v>
      </c>
      <c r="C1799" s="24">
        <v>45796</v>
      </c>
      <c r="D1799" s="24">
        <v>45790</v>
      </c>
      <c r="E1799" s="24" t="s">
        <v>133</v>
      </c>
      <c r="F1799" s="2" t="s">
        <v>133</v>
      </c>
    </row>
    <row r="1800" spans="1:6" ht="12.75" customHeight="1" x14ac:dyDescent="0.35">
      <c r="A1800" s="1" t="s">
        <v>1801</v>
      </c>
      <c r="B1800" s="2" t="s">
        <v>2246</v>
      </c>
      <c r="C1800" s="24" t="s">
        <v>133</v>
      </c>
      <c r="D1800" s="24" t="s">
        <v>133</v>
      </c>
      <c r="E1800" s="24" t="s">
        <v>133</v>
      </c>
      <c r="F1800" s="2" t="s">
        <v>133</v>
      </c>
    </row>
    <row r="1801" spans="1:6" ht="12.75" customHeight="1" x14ac:dyDescent="0.35">
      <c r="A1801" s="1" t="s">
        <v>1802</v>
      </c>
      <c r="B1801" s="2" t="s">
        <v>2241</v>
      </c>
      <c r="C1801" s="24">
        <v>45776</v>
      </c>
      <c r="D1801" s="24">
        <v>45771</v>
      </c>
      <c r="E1801" s="24" t="s">
        <v>133</v>
      </c>
      <c r="F1801" s="2" t="s">
        <v>133</v>
      </c>
    </row>
    <row r="1802" spans="1:6" ht="12.75" customHeight="1" x14ac:dyDescent="0.35">
      <c r="A1802" s="1" t="s">
        <v>1803</v>
      </c>
      <c r="B1802" s="2" t="s">
        <v>2244</v>
      </c>
      <c r="C1802" s="24" t="s">
        <v>133</v>
      </c>
      <c r="D1802" s="24" t="s">
        <v>133</v>
      </c>
      <c r="E1802" s="24" t="s">
        <v>133</v>
      </c>
      <c r="F1802" s="2" t="s">
        <v>133</v>
      </c>
    </row>
    <row r="1803" spans="1:6" ht="12.75" customHeight="1" x14ac:dyDescent="0.35">
      <c r="A1803" s="1" t="s">
        <v>1804</v>
      </c>
      <c r="B1803" s="2" t="s">
        <v>2239</v>
      </c>
      <c r="C1803" s="24">
        <v>44322</v>
      </c>
      <c r="D1803" s="24">
        <v>44292</v>
      </c>
      <c r="E1803" s="24" t="s">
        <v>133</v>
      </c>
      <c r="F1803" s="2" t="s">
        <v>133</v>
      </c>
    </row>
    <row r="1804" spans="1:6" ht="12.75" customHeight="1" x14ac:dyDescent="0.35">
      <c r="A1804" s="1" t="s">
        <v>1805</v>
      </c>
      <c r="B1804" s="2" t="s">
        <v>2247</v>
      </c>
      <c r="C1804" s="24">
        <v>43860</v>
      </c>
      <c r="D1804" s="24">
        <v>43858</v>
      </c>
      <c r="E1804" s="24" t="s">
        <v>133</v>
      </c>
      <c r="F1804" s="2" t="s">
        <v>133</v>
      </c>
    </row>
    <row r="1805" spans="1:6" ht="12.75" customHeight="1" x14ac:dyDescent="0.35">
      <c r="A1805" s="1" t="s">
        <v>1806</v>
      </c>
      <c r="B1805" s="2" t="s">
        <v>2240</v>
      </c>
      <c r="C1805" s="24">
        <v>44931</v>
      </c>
      <c r="D1805" s="24">
        <v>44918</v>
      </c>
      <c r="E1805" s="24" t="s">
        <v>133</v>
      </c>
      <c r="F1805" s="2" t="s">
        <v>133</v>
      </c>
    </row>
    <row r="1806" spans="1:6" ht="12.75" customHeight="1" x14ac:dyDescent="0.35">
      <c r="A1806" s="1" t="s">
        <v>1807</v>
      </c>
      <c r="B1806" s="2" t="s">
        <v>2242</v>
      </c>
      <c r="C1806" s="24" t="s">
        <v>133</v>
      </c>
      <c r="D1806" s="24" t="s">
        <v>133</v>
      </c>
      <c r="E1806" s="24" t="s">
        <v>133</v>
      </c>
      <c r="F1806" s="2" t="s">
        <v>133</v>
      </c>
    </row>
    <row r="1807" spans="1:6" ht="12.75" customHeight="1" x14ac:dyDescent="0.35">
      <c r="A1807" s="1" t="s">
        <v>1808</v>
      </c>
      <c r="B1807" s="2" t="s">
        <v>2254</v>
      </c>
      <c r="C1807" s="24" t="s">
        <v>133</v>
      </c>
      <c r="D1807" s="24" t="s">
        <v>133</v>
      </c>
      <c r="E1807" s="24" t="s">
        <v>133</v>
      </c>
      <c r="F1807" s="2" t="s">
        <v>133</v>
      </c>
    </row>
    <row r="1808" spans="1:6" ht="12.75" customHeight="1" x14ac:dyDescent="0.35">
      <c r="A1808" s="1" t="s">
        <v>1809</v>
      </c>
      <c r="B1808" s="2" t="s">
        <v>2254</v>
      </c>
      <c r="C1808" s="24" t="s">
        <v>133</v>
      </c>
      <c r="D1808" s="24" t="s">
        <v>133</v>
      </c>
      <c r="E1808" s="24" t="s">
        <v>133</v>
      </c>
      <c r="F1808" s="2" t="s">
        <v>133</v>
      </c>
    </row>
    <row r="1809" spans="1:6" ht="12.75" customHeight="1" x14ac:dyDescent="0.35">
      <c r="A1809" s="1" t="s">
        <v>1810</v>
      </c>
      <c r="B1809" s="2" t="s">
        <v>2236</v>
      </c>
      <c r="C1809" s="24">
        <v>44931</v>
      </c>
      <c r="D1809" s="24">
        <v>44923</v>
      </c>
      <c r="E1809" s="24" t="s">
        <v>133</v>
      </c>
      <c r="F1809" s="2" t="s">
        <v>133</v>
      </c>
    </row>
    <row r="1810" spans="1:6" ht="12.75" customHeight="1" x14ac:dyDescent="0.35">
      <c r="A1810" s="1" t="s">
        <v>1811</v>
      </c>
      <c r="B1810" s="2" t="s">
        <v>2251</v>
      </c>
      <c r="C1810" s="24">
        <v>45799</v>
      </c>
      <c r="D1810" s="24">
        <v>45785</v>
      </c>
      <c r="E1810" s="24" t="s">
        <v>133</v>
      </c>
      <c r="F1810" s="2" t="s">
        <v>133</v>
      </c>
    </row>
    <row r="1811" spans="1:6" ht="12.75" customHeight="1" x14ac:dyDescent="0.35">
      <c r="A1811" s="1" t="s">
        <v>1812</v>
      </c>
      <c r="B1811" s="2" t="s">
        <v>2240</v>
      </c>
      <c r="C1811" s="24" t="s">
        <v>133</v>
      </c>
      <c r="D1811" s="24" t="s">
        <v>133</v>
      </c>
      <c r="E1811" s="24" t="s">
        <v>133</v>
      </c>
      <c r="F1811" s="2" t="s">
        <v>133</v>
      </c>
    </row>
    <row r="1812" spans="1:6" ht="12.75" customHeight="1" x14ac:dyDescent="0.35">
      <c r="A1812" s="1" t="s">
        <v>1813</v>
      </c>
      <c r="B1812" s="2" t="s">
        <v>2248</v>
      </c>
      <c r="C1812" s="24">
        <v>44424</v>
      </c>
      <c r="D1812" s="24">
        <v>44424</v>
      </c>
      <c r="E1812" s="24">
        <v>44694</v>
      </c>
      <c r="F1812" s="2" t="s">
        <v>4</v>
      </c>
    </row>
    <row r="1813" spans="1:6" ht="12.75" customHeight="1" x14ac:dyDescent="0.35">
      <c r="A1813" s="1" t="s">
        <v>1814</v>
      </c>
      <c r="B1813" s="2" t="s">
        <v>2240</v>
      </c>
      <c r="C1813" s="24" t="s">
        <v>133</v>
      </c>
      <c r="D1813" s="24" t="s">
        <v>133</v>
      </c>
      <c r="E1813" s="24" t="s">
        <v>133</v>
      </c>
      <c r="F1813" s="2" t="s">
        <v>133</v>
      </c>
    </row>
    <row r="1814" spans="1:6" ht="12.75" customHeight="1" x14ac:dyDescent="0.35">
      <c r="A1814" s="1" t="s">
        <v>1815</v>
      </c>
      <c r="B1814" s="2" t="s">
        <v>2244</v>
      </c>
      <c r="C1814" s="24" t="s">
        <v>133</v>
      </c>
      <c r="D1814" s="24" t="s">
        <v>133</v>
      </c>
      <c r="E1814" s="24" t="s">
        <v>133</v>
      </c>
      <c r="F1814" s="2" t="s">
        <v>133</v>
      </c>
    </row>
    <row r="1815" spans="1:6" ht="12.75" customHeight="1" x14ac:dyDescent="0.35">
      <c r="A1815" s="1" t="s">
        <v>1816</v>
      </c>
      <c r="B1815" s="2" t="s">
        <v>2244</v>
      </c>
      <c r="C1815" s="24" t="s">
        <v>133</v>
      </c>
      <c r="D1815" s="24" t="s">
        <v>133</v>
      </c>
      <c r="E1815" s="24" t="s">
        <v>133</v>
      </c>
      <c r="F1815" s="2" t="s">
        <v>133</v>
      </c>
    </row>
    <row r="1816" spans="1:6" ht="12.75" customHeight="1" x14ac:dyDescent="0.35">
      <c r="A1816" s="1" t="s">
        <v>1817</v>
      </c>
      <c r="B1816" s="2" t="s">
        <v>2244</v>
      </c>
      <c r="C1816" s="24" t="s">
        <v>133</v>
      </c>
      <c r="D1816" s="24" t="s">
        <v>133</v>
      </c>
      <c r="E1816" s="24" t="s">
        <v>133</v>
      </c>
      <c r="F1816" s="2" t="s">
        <v>133</v>
      </c>
    </row>
    <row r="1817" spans="1:6" ht="12.75" customHeight="1" x14ac:dyDescent="0.35">
      <c r="A1817" s="1" t="s">
        <v>1818</v>
      </c>
      <c r="B1817" s="2" t="s">
        <v>2252</v>
      </c>
      <c r="C1817" s="24" t="s">
        <v>133</v>
      </c>
      <c r="D1817" s="24" t="s">
        <v>133</v>
      </c>
      <c r="E1817" s="24" t="s">
        <v>133</v>
      </c>
      <c r="F1817" s="2" t="s">
        <v>133</v>
      </c>
    </row>
    <row r="1818" spans="1:6" ht="12.75" customHeight="1" x14ac:dyDescent="0.35">
      <c r="A1818" s="1" t="s">
        <v>1819</v>
      </c>
      <c r="B1818" s="2" t="s">
        <v>2246</v>
      </c>
      <c r="C1818" s="24" t="s">
        <v>133</v>
      </c>
      <c r="D1818" s="24" t="s">
        <v>133</v>
      </c>
      <c r="E1818" s="24" t="s">
        <v>133</v>
      </c>
      <c r="F1818" s="2" t="s">
        <v>133</v>
      </c>
    </row>
    <row r="1819" spans="1:6" ht="12.75" customHeight="1" x14ac:dyDescent="0.35">
      <c r="A1819" s="1" t="s">
        <v>1820</v>
      </c>
      <c r="B1819" s="2" t="s">
        <v>2238</v>
      </c>
      <c r="C1819" s="24">
        <v>44824</v>
      </c>
      <c r="D1819" s="24">
        <v>44769</v>
      </c>
      <c r="E1819" s="24" t="s">
        <v>133</v>
      </c>
      <c r="F1819" s="2" t="s">
        <v>133</v>
      </c>
    </row>
    <row r="1820" spans="1:6" ht="12.75" customHeight="1" x14ac:dyDescent="0.35">
      <c r="A1820" s="1" t="s">
        <v>1821</v>
      </c>
      <c r="B1820" s="2" t="s">
        <v>2238</v>
      </c>
      <c r="C1820" s="24" t="s">
        <v>133</v>
      </c>
      <c r="D1820" s="24" t="s">
        <v>133</v>
      </c>
      <c r="E1820" s="24" t="s">
        <v>133</v>
      </c>
      <c r="F1820" s="2" t="s">
        <v>133</v>
      </c>
    </row>
    <row r="1821" spans="1:6" ht="12.75" customHeight="1" x14ac:dyDescent="0.35">
      <c r="A1821" s="1" t="s">
        <v>1822</v>
      </c>
      <c r="B1821" s="2" t="s">
        <v>2245</v>
      </c>
      <c r="C1821" s="24">
        <v>45684</v>
      </c>
      <c r="D1821" s="24">
        <v>45667</v>
      </c>
      <c r="E1821" s="24" t="s">
        <v>133</v>
      </c>
      <c r="F1821" s="2" t="s">
        <v>133</v>
      </c>
    </row>
    <row r="1822" spans="1:6" ht="12.75" customHeight="1" x14ac:dyDescent="0.35">
      <c r="A1822" s="1" t="s">
        <v>1823</v>
      </c>
      <c r="B1822" s="2" t="s">
        <v>2245</v>
      </c>
      <c r="C1822" s="24">
        <v>43307</v>
      </c>
      <c r="D1822" s="24">
        <v>43308</v>
      </c>
      <c r="E1822" s="24">
        <v>43626</v>
      </c>
      <c r="F1822" s="2" t="s">
        <v>117</v>
      </c>
    </row>
    <row r="1823" spans="1:6" ht="12.75" customHeight="1" x14ac:dyDescent="0.35">
      <c r="A1823" s="1" t="s">
        <v>1824</v>
      </c>
      <c r="B1823" s="2" t="s">
        <v>2249</v>
      </c>
      <c r="C1823" s="24" t="s">
        <v>133</v>
      </c>
      <c r="D1823" s="24" t="s">
        <v>133</v>
      </c>
      <c r="E1823" s="24" t="s">
        <v>133</v>
      </c>
      <c r="F1823" s="2" t="s">
        <v>133</v>
      </c>
    </row>
    <row r="1824" spans="1:6" ht="12.75" customHeight="1" x14ac:dyDescent="0.35">
      <c r="A1824" s="1" t="s">
        <v>1825</v>
      </c>
      <c r="B1824" s="2" t="s">
        <v>2244</v>
      </c>
      <c r="C1824" s="24" t="s">
        <v>133</v>
      </c>
      <c r="D1824" s="24" t="s">
        <v>133</v>
      </c>
      <c r="E1824" s="24" t="s">
        <v>133</v>
      </c>
      <c r="F1824" s="2" t="s">
        <v>133</v>
      </c>
    </row>
    <row r="1825" spans="1:6" ht="12.75" customHeight="1" x14ac:dyDescent="0.35">
      <c r="A1825" s="1" t="s">
        <v>1826</v>
      </c>
      <c r="B1825" s="2" t="s">
        <v>2245</v>
      </c>
      <c r="C1825" s="24">
        <v>43553</v>
      </c>
      <c r="D1825" s="24">
        <v>43552</v>
      </c>
      <c r="E1825" s="24">
        <v>43647</v>
      </c>
      <c r="F1825" s="2" t="s">
        <v>117</v>
      </c>
    </row>
    <row r="1826" spans="1:6" ht="12.75" customHeight="1" x14ac:dyDescent="0.35">
      <c r="A1826" s="1" t="s">
        <v>1827</v>
      </c>
      <c r="B1826" s="2" t="s">
        <v>2239</v>
      </c>
      <c r="C1826" s="24">
        <v>44735</v>
      </c>
      <c r="D1826" s="24">
        <v>44448</v>
      </c>
      <c r="E1826" s="24">
        <v>45352</v>
      </c>
      <c r="F1826" s="2" t="s">
        <v>2</v>
      </c>
    </row>
    <row r="1827" spans="1:6" ht="12.75" customHeight="1" x14ac:dyDescent="0.35">
      <c r="A1827" s="1" t="s">
        <v>1828</v>
      </c>
      <c r="B1827" s="2" t="s">
        <v>2238</v>
      </c>
      <c r="C1827" s="24" t="s">
        <v>133</v>
      </c>
      <c r="D1827" s="24" t="s">
        <v>133</v>
      </c>
      <c r="E1827" s="24" t="s">
        <v>133</v>
      </c>
      <c r="F1827" s="2" t="s">
        <v>133</v>
      </c>
    </row>
    <row r="1828" spans="1:6" ht="12.75" customHeight="1" x14ac:dyDescent="0.35">
      <c r="A1828" s="1" t="s">
        <v>1829</v>
      </c>
      <c r="B1828" s="2" t="s">
        <v>2242</v>
      </c>
      <c r="C1828" s="24" t="s">
        <v>133</v>
      </c>
      <c r="D1828" s="24" t="s">
        <v>133</v>
      </c>
      <c r="E1828" s="24" t="s">
        <v>133</v>
      </c>
      <c r="F1828" s="2" t="s">
        <v>133</v>
      </c>
    </row>
    <row r="1829" spans="1:6" ht="12.75" customHeight="1" x14ac:dyDescent="0.35">
      <c r="A1829" s="1" t="s">
        <v>1830</v>
      </c>
      <c r="B1829" s="2" t="s">
        <v>2241</v>
      </c>
      <c r="C1829" s="24" t="s">
        <v>133</v>
      </c>
      <c r="D1829" s="24" t="s">
        <v>133</v>
      </c>
      <c r="E1829" s="24" t="s">
        <v>133</v>
      </c>
      <c r="F1829" s="2" t="s">
        <v>133</v>
      </c>
    </row>
    <row r="1830" spans="1:6" ht="12.75" customHeight="1" x14ac:dyDescent="0.35">
      <c r="A1830" s="1" t="s">
        <v>1831</v>
      </c>
      <c r="B1830" s="2" t="s">
        <v>2244</v>
      </c>
      <c r="C1830" s="24">
        <v>44781</v>
      </c>
      <c r="D1830" s="24">
        <v>44392</v>
      </c>
      <c r="E1830" s="24" t="s">
        <v>133</v>
      </c>
      <c r="F1830" s="2" t="s">
        <v>133</v>
      </c>
    </row>
    <row r="1831" spans="1:6" ht="12.75" customHeight="1" x14ac:dyDescent="0.35">
      <c r="A1831" s="1" t="s">
        <v>1832</v>
      </c>
      <c r="B1831" s="2" t="s">
        <v>2240</v>
      </c>
      <c r="C1831" s="24">
        <v>45035</v>
      </c>
      <c r="D1831" s="24">
        <v>44999</v>
      </c>
      <c r="E1831" s="24" t="s">
        <v>133</v>
      </c>
      <c r="F1831" s="2" t="s">
        <v>133</v>
      </c>
    </row>
    <row r="1832" spans="1:6" ht="12.75" customHeight="1" x14ac:dyDescent="0.35">
      <c r="A1832" s="1" t="s">
        <v>1833</v>
      </c>
      <c r="B1832" s="2" t="s">
        <v>2244</v>
      </c>
      <c r="C1832" s="24" t="s">
        <v>133</v>
      </c>
      <c r="D1832" s="24" t="s">
        <v>133</v>
      </c>
      <c r="E1832" s="24" t="s">
        <v>133</v>
      </c>
      <c r="F1832" s="2" t="s">
        <v>133</v>
      </c>
    </row>
    <row r="1833" spans="1:6" ht="12.75" customHeight="1" x14ac:dyDescent="0.35">
      <c r="A1833" s="1" t="s">
        <v>1834</v>
      </c>
      <c r="B1833" s="2" t="s">
        <v>2236</v>
      </c>
      <c r="C1833" s="24">
        <v>44027</v>
      </c>
      <c r="D1833" s="24">
        <v>44019</v>
      </c>
      <c r="E1833" s="24">
        <v>44568</v>
      </c>
      <c r="F1833" s="2" t="s">
        <v>2</v>
      </c>
    </row>
    <row r="1834" spans="1:6" ht="12.75" customHeight="1" x14ac:dyDescent="0.35">
      <c r="A1834" s="1" t="s">
        <v>1835</v>
      </c>
      <c r="B1834" s="2" t="s">
        <v>2233</v>
      </c>
      <c r="C1834" s="24" t="s">
        <v>133</v>
      </c>
      <c r="D1834" s="24" t="s">
        <v>133</v>
      </c>
      <c r="E1834" s="24" t="s">
        <v>133</v>
      </c>
      <c r="F1834" s="2" t="s">
        <v>133</v>
      </c>
    </row>
    <row r="1835" spans="1:6" ht="12.75" customHeight="1" x14ac:dyDescent="0.35">
      <c r="A1835" s="1" t="s">
        <v>1836</v>
      </c>
      <c r="B1835" s="2" t="s">
        <v>2236</v>
      </c>
      <c r="C1835" s="24" t="s">
        <v>133</v>
      </c>
      <c r="D1835" s="24" t="s">
        <v>133</v>
      </c>
      <c r="E1835" s="24" t="s">
        <v>133</v>
      </c>
      <c r="F1835" s="2" t="s">
        <v>133</v>
      </c>
    </row>
    <row r="1836" spans="1:6" ht="12.75" customHeight="1" x14ac:dyDescent="0.35">
      <c r="A1836" s="1" t="s">
        <v>1837</v>
      </c>
      <c r="B1836" s="2" t="s">
        <v>2233</v>
      </c>
      <c r="C1836" s="24" t="s">
        <v>133</v>
      </c>
      <c r="D1836" s="24" t="s">
        <v>133</v>
      </c>
      <c r="E1836" s="24" t="s">
        <v>133</v>
      </c>
      <c r="F1836" s="2" t="s">
        <v>133</v>
      </c>
    </row>
    <row r="1837" spans="1:6" ht="12.75" customHeight="1" x14ac:dyDescent="0.35">
      <c r="A1837" s="1" t="s">
        <v>1838</v>
      </c>
      <c r="B1837" s="2" t="s">
        <v>2254</v>
      </c>
      <c r="C1837" s="24" t="s">
        <v>133</v>
      </c>
      <c r="D1837" s="24" t="s">
        <v>133</v>
      </c>
      <c r="E1837" s="24" t="s">
        <v>133</v>
      </c>
      <c r="F1837" s="2" t="s">
        <v>133</v>
      </c>
    </row>
    <row r="1838" spans="1:6" ht="12.75" customHeight="1" x14ac:dyDescent="0.35">
      <c r="A1838" s="1" t="s">
        <v>1839</v>
      </c>
      <c r="B1838" s="2" t="s">
        <v>2244</v>
      </c>
      <c r="C1838" s="24" t="s">
        <v>133</v>
      </c>
      <c r="D1838" s="24" t="s">
        <v>133</v>
      </c>
      <c r="E1838" s="24" t="s">
        <v>133</v>
      </c>
      <c r="F1838" s="2" t="s">
        <v>133</v>
      </c>
    </row>
    <row r="1839" spans="1:6" ht="12.75" customHeight="1" x14ac:dyDescent="0.35">
      <c r="A1839" s="1" t="s">
        <v>1840</v>
      </c>
      <c r="B1839" s="2" t="s">
        <v>2245</v>
      </c>
      <c r="C1839" s="24">
        <v>44316</v>
      </c>
      <c r="D1839" s="24">
        <v>44315</v>
      </c>
      <c r="E1839" s="24">
        <v>45131</v>
      </c>
      <c r="F1839" s="2" t="s">
        <v>4</v>
      </c>
    </row>
    <row r="1840" spans="1:6" ht="12.75" customHeight="1" x14ac:dyDescent="0.35">
      <c r="A1840" s="1" t="s">
        <v>1841</v>
      </c>
      <c r="B1840" s="2" t="s">
        <v>2244</v>
      </c>
      <c r="C1840" s="24" t="s">
        <v>133</v>
      </c>
      <c r="D1840" s="24" t="s">
        <v>133</v>
      </c>
      <c r="E1840" s="24" t="s">
        <v>133</v>
      </c>
      <c r="F1840" s="2" t="s">
        <v>133</v>
      </c>
    </row>
    <row r="1841" spans="1:6" ht="12.75" customHeight="1" x14ac:dyDescent="0.35">
      <c r="A1841" s="1" t="s">
        <v>1842</v>
      </c>
      <c r="B1841" s="2" t="s">
        <v>2244</v>
      </c>
      <c r="C1841" s="24" t="s">
        <v>133</v>
      </c>
      <c r="D1841" s="24" t="s">
        <v>133</v>
      </c>
      <c r="E1841" s="24" t="s">
        <v>133</v>
      </c>
      <c r="F1841" s="2" t="s">
        <v>133</v>
      </c>
    </row>
    <row r="1842" spans="1:6" ht="12.75" customHeight="1" x14ac:dyDescent="0.35">
      <c r="A1842" s="1" t="s">
        <v>1843</v>
      </c>
      <c r="B1842" s="2" t="s">
        <v>2236</v>
      </c>
      <c r="C1842" s="24" t="s">
        <v>133</v>
      </c>
      <c r="D1842" s="24" t="s">
        <v>133</v>
      </c>
      <c r="E1842" s="24" t="s">
        <v>133</v>
      </c>
      <c r="F1842" s="2" t="s">
        <v>133</v>
      </c>
    </row>
    <row r="1843" spans="1:6" ht="12.75" customHeight="1" x14ac:dyDescent="0.35">
      <c r="A1843" s="1" t="s">
        <v>1844</v>
      </c>
      <c r="B1843" s="2" t="s">
        <v>2239</v>
      </c>
      <c r="C1843" s="24">
        <v>45173</v>
      </c>
      <c r="D1843" s="24">
        <v>45168</v>
      </c>
      <c r="E1843" s="24" t="s">
        <v>133</v>
      </c>
      <c r="F1843" s="2" t="s">
        <v>133</v>
      </c>
    </row>
    <row r="1844" spans="1:6" ht="12.75" customHeight="1" x14ac:dyDescent="0.35">
      <c r="A1844" s="1" t="s">
        <v>1845</v>
      </c>
      <c r="B1844" s="2" t="s">
        <v>2249</v>
      </c>
      <c r="C1844" s="24" t="s">
        <v>133</v>
      </c>
      <c r="D1844" s="24" t="s">
        <v>133</v>
      </c>
      <c r="E1844" s="24" t="s">
        <v>133</v>
      </c>
      <c r="F1844" s="2" t="s">
        <v>133</v>
      </c>
    </row>
    <row r="1845" spans="1:6" ht="12.75" customHeight="1" x14ac:dyDescent="0.35">
      <c r="A1845" s="1" t="s">
        <v>1846</v>
      </c>
      <c r="B1845" s="2" t="s">
        <v>2244</v>
      </c>
      <c r="C1845" s="24" t="s">
        <v>133</v>
      </c>
      <c r="D1845" s="24" t="s">
        <v>133</v>
      </c>
      <c r="E1845" s="24" t="s">
        <v>133</v>
      </c>
      <c r="F1845" s="2" t="s">
        <v>133</v>
      </c>
    </row>
    <row r="1846" spans="1:6" ht="12.75" customHeight="1" x14ac:dyDescent="0.35">
      <c r="A1846" s="1" t="s">
        <v>1847</v>
      </c>
      <c r="B1846" s="2" t="s">
        <v>2233</v>
      </c>
      <c r="C1846" s="24" t="s">
        <v>133</v>
      </c>
      <c r="D1846" s="24" t="s">
        <v>133</v>
      </c>
      <c r="E1846" s="24" t="s">
        <v>133</v>
      </c>
      <c r="F1846" s="2" t="s">
        <v>133</v>
      </c>
    </row>
    <row r="1847" spans="1:6" ht="12.75" customHeight="1" x14ac:dyDescent="0.35">
      <c r="A1847" s="1" t="s">
        <v>1848</v>
      </c>
      <c r="B1847" s="2" t="s">
        <v>2250</v>
      </c>
      <c r="C1847" s="24">
        <v>44999</v>
      </c>
      <c r="D1847" s="24">
        <v>44966</v>
      </c>
      <c r="E1847" s="24" t="s">
        <v>133</v>
      </c>
      <c r="F1847" s="2" t="s">
        <v>133</v>
      </c>
    </row>
    <row r="1848" spans="1:6" ht="12.75" customHeight="1" x14ac:dyDescent="0.35">
      <c r="A1848" s="1" t="s">
        <v>1849</v>
      </c>
      <c r="B1848" s="2" t="s">
        <v>2233</v>
      </c>
      <c r="C1848" s="24" t="s">
        <v>133</v>
      </c>
      <c r="D1848" s="24" t="s">
        <v>133</v>
      </c>
      <c r="E1848" s="24" t="s">
        <v>133</v>
      </c>
      <c r="F1848" s="2" t="s">
        <v>133</v>
      </c>
    </row>
    <row r="1849" spans="1:6" ht="12.75" customHeight="1" x14ac:dyDescent="0.35">
      <c r="A1849" s="1" t="s">
        <v>1850</v>
      </c>
      <c r="B1849" s="2" t="s">
        <v>2254</v>
      </c>
      <c r="C1849" s="24" t="s">
        <v>133</v>
      </c>
      <c r="D1849" s="24" t="s">
        <v>133</v>
      </c>
      <c r="E1849" s="24" t="s">
        <v>133</v>
      </c>
      <c r="F1849" s="2" t="s">
        <v>133</v>
      </c>
    </row>
    <row r="1850" spans="1:6" ht="12.75" customHeight="1" x14ac:dyDescent="0.35">
      <c r="A1850" s="1" t="s">
        <v>1851</v>
      </c>
      <c r="B1850" s="2" t="s">
        <v>2244</v>
      </c>
      <c r="C1850" s="24" t="s">
        <v>133</v>
      </c>
      <c r="D1850" s="24" t="s">
        <v>133</v>
      </c>
      <c r="E1850" s="24" t="s">
        <v>133</v>
      </c>
      <c r="F1850" s="2" t="s">
        <v>133</v>
      </c>
    </row>
    <row r="1851" spans="1:6" ht="12.75" customHeight="1" x14ac:dyDescent="0.35">
      <c r="A1851" s="1" t="s">
        <v>1852</v>
      </c>
      <c r="B1851" s="2" t="s">
        <v>2233</v>
      </c>
      <c r="C1851" s="24" t="s">
        <v>133</v>
      </c>
      <c r="D1851" s="24" t="s">
        <v>133</v>
      </c>
      <c r="E1851" s="24" t="s">
        <v>133</v>
      </c>
      <c r="F1851" s="2" t="s">
        <v>133</v>
      </c>
    </row>
    <row r="1852" spans="1:6" ht="12.75" customHeight="1" x14ac:dyDescent="0.35">
      <c r="A1852" s="1" t="s">
        <v>1853</v>
      </c>
      <c r="B1852" s="2" t="s">
        <v>2245</v>
      </c>
      <c r="C1852" s="24">
        <v>43699</v>
      </c>
      <c r="D1852" s="24">
        <v>43683</v>
      </c>
      <c r="E1852" s="24">
        <v>44550</v>
      </c>
      <c r="F1852" s="2" t="s">
        <v>12</v>
      </c>
    </row>
    <row r="1853" spans="1:6" ht="12.75" customHeight="1" x14ac:dyDescent="0.35">
      <c r="A1853" s="1" t="s">
        <v>1854</v>
      </c>
      <c r="B1853" s="2" t="s">
        <v>2244</v>
      </c>
      <c r="C1853" s="24" t="s">
        <v>133</v>
      </c>
      <c r="D1853" s="24" t="s">
        <v>133</v>
      </c>
      <c r="E1853" s="24" t="s">
        <v>133</v>
      </c>
      <c r="F1853" s="2" t="s">
        <v>133</v>
      </c>
    </row>
    <row r="1854" spans="1:6" ht="12.75" customHeight="1" x14ac:dyDescent="0.35">
      <c r="A1854" s="1" t="s">
        <v>1855</v>
      </c>
      <c r="B1854" s="2" t="s">
        <v>2249</v>
      </c>
      <c r="C1854" s="24" t="s">
        <v>133</v>
      </c>
      <c r="D1854" s="24" t="s">
        <v>133</v>
      </c>
      <c r="E1854" s="24" t="s">
        <v>133</v>
      </c>
      <c r="F1854" s="2" t="s">
        <v>133</v>
      </c>
    </row>
    <row r="1855" spans="1:6" ht="12.75" customHeight="1" x14ac:dyDescent="0.35">
      <c r="A1855" s="1" t="s">
        <v>1856</v>
      </c>
      <c r="B1855" s="2" t="s">
        <v>2251</v>
      </c>
      <c r="C1855" s="24">
        <v>44308</v>
      </c>
      <c r="D1855" s="24">
        <v>44305</v>
      </c>
      <c r="E1855" s="24">
        <v>44572</v>
      </c>
      <c r="F1855" s="2" t="s">
        <v>2</v>
      </c>
    </row>
    <row r="1856" spans="1:6" ht="12.75" customHeight="1" x14ac:dyDescent="0.35">
      <c r="A1856" s="1" t="s">
        <v>1857</v>
      </c>
      <c r="B1856" s="2" t="s">
        <v>2244</v>
      </c>
      <c r="C1856" s="24" t="s">
        <v>133</v>
      </c>
      <c r="D1856" s="24" t="s">
        <v>133</v>
      </c>
      <c r="E1856" s="24" t="s">
        <v>133</v>
      </c>
      <c r="F1856" s="2" t="s">
        <v>133</v>
      </c>
    </row>
    <row r="1857" spans="1:6" ht="12.75" customHeight="1" x14ac:dyDescent="0.35">
      <c r="A1857" s="1" t="s">
        <v>1858</v>
      </c>
      <c r="B1857" s="2" t="s">
        <v>2247</v>
      </c>
      <c r="C1857" s="24" t="s">
        <v>133</v>
      </c>
      <c r="D1857" s="24" t="s">
        <v>133</v>
      </c>
      <c r="E1857" s="24" t="s">
        <v>133</v>
      </c>
      <c r="F1857" s="2" t="s">
        <v>133</v>
      </c>
    </row>
    <row r="1858" spans="1:6" ht="12.75" customHeight="1" x14ac:dyDescent="0.35">
      <c r="A1858" s="1" t="s">
        <v>1859</v>
      </c>
      <c r="B1858" s="2" t="s">
        <v>2244</v>
      </c>
      <c r="C1858" s="24" t="s">
        <v>133</v>
      </c>
      <c r="D1858" s="24" t="s">
        <v>133</v>
      </c>
      <c r="E1858" s="24" t="s">
        <v>133</v>
      </c>
      <c r="F1858" s="2" t="s">
        <v>133</v>
      </c>
    </row>
    <row r="1859" spans="1:6" ht="12.75" customHeight="1" x14ac:dyDescent="0.35">
      <c r="A1859" s="1" t="s">
        <v>1860</v>
      </c>
      <c r="B1859" s="2" t="s">
        <v>2239</v>
      </c>
      <c r="C1859" s="24" t="s">
        <v>133</v>
      </c>
      <c r="D1859" s="24" t="s">
        <v>133</v>
      </c>
      <c r="E1859" s="24" t="s">
        <v>133</v>
      </c>
      <c r="F1859" s="2" t="s">
        <v>133</v>
      </c>
    </row>
    <row r="1860" spans="1:6" ht="12.75" customHeight="1" x14ac:dyDescent="0.35">
      <c r="A1860" s="1" t="s">
        <v>1861</v>
      </c>
      <c r="B1860" s="2" t="s">
        <v>2244</v>
      </c>
      <c r="C1860" s="24" t="s">
        <v>133</v>
      </c>
      <c r="D1860" s="24" t="s">
        <v>133</v>
      </c>
      <c r="E1860" s="24" t="s">
        <v>133</v>
      </c>
      <c r="F1860" s="2" t="s">
        <v>133</v>
      </c>
    </row>
    <row r="1861" spans="1:6" ht="12.75" customHeight="1" x14ac:dyDescent="0.35">
      <c r="A1861" s="1" t="s">
        <v>1862</v>
      </c>
      <c r="B1861" s="2" t="s">
        <v>2236</v>
      </c>
      <c r="C1861" s="24" t="s">
        <v>133</v>
      </c>
      <c r="D1861" s="24" t="s">
        <v>133</v>
      </c>
      <c r="E1861" s="24" t="s">
        <v>133</v>
      </c>
      <c r="F1861" s="2" t="s">
        <v>133</v>
      </c>
    </row>
    <row r="1862" spans="1:6" ht="12.75" customHeight="1" x14ac:dyDescent="0.35">
      <c r="A1862" s="1" t="s">
        <v>1863</v>
      </c>
      <c r="B1862" s="2" t="s">
        <v>2246</v>
      </c>
      <c r="C1862" s="24" t="s">
        <v>133</v>
      </c>
      <c r="D1862" s="24" t="s">
        <v>133</v>
      </c>
      <c r="E1862" s="24" t="s">
        <v>133</v>
      </c>
      <c r="F1862" s="2" t="s">
        <v>133</v>
      </c>
    </row>
    <row r="1863" spans="1:6" ht="12.75" customHeight="1" x14ac:dyDescent="0.35">
      <c r="A1863" s="1" t="s">
        <v>1864</v>
      </c>
      <c r="B1863" s="2" t="s">
        <v>2245</v>
      </c>
      <c r="C1863" s="24">
        <v>44837</v>
      </c>
      <c r="D1863" s="24">
        <v>44826</v>
      </c>
      <c r="E1863" s="24" t="s">
        <v>133</v>
      </c>
      <c r="F1863" s="2" t="s">
        <v>133</v>
      </c>
    </row>
    <row r="1864" spans="1:6" ht="12.75" customHeight="1" x14ac:dyDescent="0.35">
      <c r="A1864" s="1" t="s">
        <v>1865</v>
      </c>
      <c r="B1864" s="2" t="s">
        <v>2254</v>
      </c>
      <c r="C1864" s="24" t="s">
        <v>133</v>
      </c>
      <c r="D1864" s="24" t="s">
        <v>133</v>
      </c>
      <c r="E1864" s="24" t="s">
        <v>133</v>
      </c>
      <c r="F1864" s="2" t="s">
        <v>133</v>
      </c>
    </row>
    <row r="1865" spans="1:6" ht="12.75" customHeight="1" x14ac:dyDescent="0.35">
      <c r="A1865" s="1" t="s">
        <v>1866</v>
      </c>
      <c r="B1865" s="2" t="s">
        <v>2245</v>
      </c>
      <c r="C1865" s="24">
        <v>43910</v>
      </c>
      <c r="D1865" s="24">
        <v>43909</v>
      </c>
      <c r="E1865" s="24">
        <v>44964</v>
      </c>
      <c r="F1865" s="2" t="s">
        <v>2</v>
      </c>
    </row>
    <row r="1866" spans="1:6" ht="12.75" customHeight="1" x14ac:dyDescent="0.35">
      <c r="A1866" s="1" t="s">
        <v>1867</v>
      </c>
      <c r="B1866" s="2" t="s">
        <v>2234</v>
      </c>
      <c r="C1866" s="24" t="s">
        <v>133</v>
      </c>
      <c r="D1866" s="24" t="s">
        <v>133</v>
      </c>
      <c r="E1866" s="24" t="s">
        <v>133</v>
      </c>
      <c r="F1866" s="2" t="s">
        <v>133</v>
      </c>
    </row>
    <row r="1867" spans="1:6" ht="12.75" customHeight="1" x14ac:dyDescent="0.35">
      <c r="A1867" s="1" t="s">
        <v>1868</v>
      </c>
      <c r="B1867" s="2" t="s">
        <v>2242</v>
      </c>
      <c r="C1867" s="24" t="s">
        <v>133</v>
      </c>
      <c r="D1867" s="24" t="s">
        <v>133</v>
      </c>
      <c r="E1867" s="24" t="s">
        <v>133</v>
      </c>
      <c r="F1867" s="2" t="s">
        <v>133</v>
      </c>
    </row>
    <row r="1868" spans="1:6" ht="12.75" customHeight="1" x14ac:dyDescent="0.35">
      <c r="A1868" s="1" t="s">
        <v>1869</v>
      </c>
      <c r="B1868" s="2" t="s">
        <v>2251</v>
      </c>
      <c r="C1868" s="24" t="s">
        <v>133</v>
      </c>
      <c r="D1868" s="24" t="s">
        <v>133</v>
      </c>
      <c r="E1868" s="24" t="s">
        <v>133</v>
      </c>
      <c r="F1868" s="2" t="s">
        <v>133</v>
      </c>
    </row>
    <row r="1869" spans="1:6" ht="12.75" customHeight="1" x14ac:dyDescent="0.35">
      <c r="A1869" s="1" t="s">
        <v>1870</v>
      </c>
      <c r="B1869" s="2" t="s">
        <v>2244</v>
      </c>
      <c r="C1869" s="24" t="s">
        <v>133</v>
      </c>
      <c r="D1869" s="24" t="s">
        <v>133</v>
      </c>
      <c r="E1869" s="24" t="s">
        <v>133</v>
      </c>
      <c r="F1869" s="2" t="s">
        <v>133</v>
      </c>
    </row>
    <row r="1870" spans="1:6" ht="12.75" customHeight="1" x14ac:dyDescent="0.35">
      <c r="A1870" s="1" t="s">
        <v>1871</v>
      </c>
      <c r="B1870" s="2" t="s">
        <v>2246</v>
      </c>
      <c r="C1870" s="24" t="s">
        <v>133</v>
      </c>
      <c r="D1870" s="24" t="s">
        <v>133</v>
      </c>
      <c r="E1870" s="24" t="s">
        <v>133</v>
      </c>
      <c r="F1870" s="2" t="s">
        <v>133</v>
      </c>
    </row>
    <row r="1871" spans="1:6" ht="12.75" customHeight="1" x14ac:dyDescent="0.35">
      <c r="A1871" s="1" t="s">
        <v>1872</v>
      </c>
      <c r="B1871" s="2" t="s">
        <v>2246</v>
      </c>
      <c r="C1871" s="24" t="s">
        <v>133</v>
      </c>
      <c r="D1871" s="24" t="s">
        <v>133</v>
      </c>
      <c r="E1871" s="24" t="s">
        <v>133</v>
      </c>
      <c r="F1871" s="2" t="s">
        <v>133</v>
      </c>
    </row>
    <row r="1872" spans="1:6" ht="12.75" customHeight="1" x14ac:dyDescent="0.35">
      <c r="A1872" s="1" t="s">
        <v>1873</v>
      </c>
      <c r="B1872" s="2" t="s">
        <v>2244</v>
      </c>
      <c r="C1872" s="24" t="s">
        <v>133</v>
      </c>
      <c r="D1872" s="24" t="s">
        <v>133</v>
      </c>
      <c r="E1872" s="24" t="s">
        <v>133</v>
      </c>
      <c r="F1872" s="2" t="s">
        <v>133</v>
      </c>
    </row>
    <row r="1873" spans="1:6" ht="12.75" customHeight="1" x14ac:dyDescent="0.35">
      <c r="A1873" s="1" t="s">
        <v>1874</v>
      </c>
      <c r="B1873" s="2" t="s">
        <v>2239</v>
      </c>
      <c r="C1873" s="24" t="s">
        <v>133</v>
      </c>
      <c r="D1873" s="24" t="s">
        <v>133</v>
      </c>
      <c r="E1873" s="24" t="s">
        <v>133</v>
      </c>
      <c r="F1873" s="2" t="s">
        <v>133</v>
      </c>
    </row>
    <row r="1874" spans="1:6" ht="12.75" customHeight="1" x14ac:dyDescent="0.35">
      <c r="A1874" s="1" t="s">
        <v>1875</v>
      </c>
      <c r="B1874" s="2" t="s">
        <v>2249</v>
      </c>
      <c r="C1874" s="24" t="s">
        <v>133</v>
      </c>
      <c r="D1874" s="24" t="s">
        <v>133</v>
      </c>
      <c r="E1874" s="24" t="s">
        <v>133</v>
      </c>
      <c r="F1874" s="2" t="s">
        <v>133</v>
      </c>
    </row>
    <row r="1875" spans="1:6" ht="12.75" customHeight="1" x14ac:dyDescent="0.35">
      <c r="A1875" s="1" t="s">
        <v>1876</v>
      </c>
      <c r="B1875" s="2" t="s">
        <v>2244</v>
      </c>
      <c r="C1875" s="24" t="s">
        <v>133</v>
      </c>
      <c r="D1875" s="24" t="s">
        <v>133</v>
      </c>
      <c r="E1875" s="24" t="s">
        <v>133</v>
      </c>
      <c r="F1875" s="2" t="s">
        <v>133</v>
      </c>
    </row>
    <row r="1876" spans="1:6" ht="12.75" customHeight="1" x14ac:dyDescent="0.35">
      <c r="A1876" s="1" t="s">
        <v>1877</v>
      </c>
      <c r="B1876" s="2" t="s">
        <v>2244</v>
      </c>
      <c r="C1876" s="24" t="s">
        <v>133</v>
      </c>
      <c r="D1876" s="24" t="s">
        <v>133</v>
      </c>
      <c r="E1876" s="24" t="s">
        <v>133</v>
      </c>
      <c r="F1876" s="2" t="s">
        <v>133</v>
      </c>
    </row>
    <row r="1877" spans="1:6" ht="12.75" customHeight="1" x14ac:dyDescent="0.35">
      <c r="A1877" s="1" t="s">
        <v>1878</v>
      </c>
      <c r="B1877" s="2" t="s">
        <v>2244</v>
      </c>
      <c r="C1877" s="24" t="s">
        <v>133</v>
      </c>
      <c r="D1877" s="24" t="s">
        <v>133</v>
      </c>
      <c r="E1877" s="24" t="s">
        <v>133</v>
      </c>
      <c r="F1877" s="2" t="s">
        <v>133</v>
      </c>
    </row>
    <row r="1878" spans="1:6" ht="12.75" customHeight="1" x14ac:dyDescent="0.35">
      <c r="A1878" s="1" t="s">
        <v>1879</v>
      </c>
      <c r="B1878" s="2" t="s">
        <v>2249</v>
      </c>
      <c r="C1878" s="24" t="s">
        <v>133</v>
      </c>
      <c r="D1878" s="24" t="s">
        <v>133</v>
      </c>
      <c r="E1878" s="24" t="s">
        <v>133</v>
      </c>
      <c r="F1878" s="2" t="s">
        <v>133</v>
      </c>
    </row>
    <row r="1879" spans="1:6" ht="12.75" customHeight="1" x14ac:dyDescent="0.35">
      <c r="A1879" s="1" t="s">
        <v>1880</v>
      </c>
      <c r="B1879" s="2" t="s">
        <v>2245</v>
      </c>
      <c r="C1879" s="24">
        <v>44043</v>
      </c>
      <c r="D1879" s="24">
        <v>44040</v>
      </c>
      <c r="E1879" s="24">
        <v>44392</v>
      </c>
      <c r="F1879" s="2" t="s">
        <v>12</v>
      </c>
    </row>
    <row r="1880" spans="1:6" ht="12.75" customHeight="1" x14ac:dyDescent="0.35">
      <c r="A1880" s="1" t="s">
        <v>1881</v>
      </c>
      <c r="B1880" s="2" t="s">
        <v>2244</v>
      </c>
      <c r="C1880" s="24" t="s">
        <v>133</v>
      </c>
      <c r="D1880" s="24" t="s">
        <v>133</v>
      </c>
      <c r="E1880" s="24" t="s">
        <v>133</v>
      </c>
      <c r="F1880" s="2" t="s">
        <v>133</v>
      </c>
    </row>
    <row r="1881" spans="1:6" ht="12.75" customHeight="1" x14ac:dyDescent="0.35">
      <c r="A1881" s="1" t="s">
        <v>1882</v>
      </c>
      <c r="B1881" s="2" t="s">
        <v>2240</v>
      </c>
      <c r="C1881" s="24">
        <v>45526</v>
      </c>
      <c r="D1881" s="24">
        <v>45520</v>
      </c>
      <c r="E1881" s="24" t="s">
        <v>133</v>
      </c>
      <c r="F1881" s="2" t="s">
        <v>133</v>
      </c>
    </row>
    <row r="1882" spans="1:6" ht="12.75" customHeight="1" x14ac:dyDescent="0.35">
      <c r="A1882" s="1" t="s">
        <v>1883</v>
      </c>
      <c r="B1882" s="2" t="s">
        <v>2242</v>
      </c>
      <c r="C1882" s="24" t="s">
        <v>133</v>
      </c>
      <c r="D1882" s="24" t="s">
        <v>133</v>
      </c>
      <c r="E1882" s="24" t="s">
        <v>133</v>
      </c>
      <c r="F1882" s="2" t="s">
        <v>133</v>
      </c>
    </row>
    <row r="1883" spans="1:6" ht="12.75" customHeight="1" x14ac:dyDescent="0.35">
      <c r="A1883" s="1" t="s">
        <v>1884</v>
      </c>
      <c r="B1883" s="2" t="s">
        <v>2252</v>
      </c>
      <c r="C1883" s="24" t="s">
        <v>133</v>
      </c>
      <c r="D1883" s="24" t="s">
        <v>133</v>
      </c>
      <c r="E1883" s="24" t="s">
        <v>133</v>
      </c>
      <c r="F1883" s="2" t="s">
        <v>133</v>
      </c>
    </row>
    <row r="1884" spans="1:6" ht="12.75" customHeight="1" x14ac:dyDescent="0.35">
      <c r="A1884" s="1" t="s">
        <v>1885</v>
      </c>
      <c r="B1884" s="2" t="s">
        <v>2244</v>
      </c>
      <c r="C1884" s="24" t="s">
        <v>133</v>
      </c>
      <c r="D1884" s="24" t="s">
        <v>133</v>
      </c>
      <c r="E1884" s="24" t="s">
        <v>133</v>
      </c>
      <c r="F1884" s="2" t="s">
        <v>133</v>
      </c>
    </row>
    <row r="1885" spans="1:6" ht="12.75" customHeight="1" x14ac:dyDescent="0.35">
      <c r="A1885" s="1" t="s">
        <v>1886</v>
      </c>
      <c r="B1885" s="2" t="s">
        <v>2251</v>
      </c>
      <c r="C1885" s="24">
        <v>45329</v>
      </c>
      <c r="D1885" s="24">
        <v>45324</v>
      </c>
      <c r="E1885" s="24" t="s">
        <v>133</v>
      </c>
      <c r="F1885" s="2" t="s">
        <v>133</v>
      </c>
    </row>
    <row r="1886" spans="1:6" ht="12.75" customHeight="1" x14ac:dyDescent="0.35">
      <c r="A1886" s="1" t="s">
        <v>1887</v>
      </c>
      <c r="B1886" s="2" t="s">
        <v>2244</v>
      </c>
      <c r="C1886" s="24" t="s">
        <v>133</v>
      </c>
      <c r="D1886" s="24" t="s">
        <v>133</v>
      </c>
      <c r="E1886" s="24" t="s">
        <v>133</v>
      </c>
      <c r="F1886" s="2" t="s">
        <v>133</v>
      </c>
    </row>
    <row r="1887" spans="1:6" ht="12.75" customHeight="1" x14ac:dyDescent="0.35">
      <c r="A1887" s="1" t="s">
        <v>1888</v>
      </c>
      <c r="B1887" s="2" t="s">
        <v>2251</v>
      </c>
      <c r="C1887" s="24">
        <v>44330</v>
      </c>
      <c r="D1887" s="24">
        <v>44293</v>
      </c>
      <c r="E1887" s="24">
        <v>44551</v>
      </c>
      <c r="F1887" s="2" t="s">
        <v>2</v>
      </c>
    </row>
    <row r="1888" spans="1:6" ht="12.75" customHeight="1" x14ac:dyDescent="0.35">
      <c r="A1888" s="1" t="s">
        <v>1889</v>
      </c>
      <c r="B1888" s="2" t="s">
        <v>2239</v>
      </c>
      <c r="C1888" s="24" t="s">
        <v>133</v>
      </c>
      <c r="D1888" s="24" t="s">
        <v>133</v>
      </c>
      <c r="E1888" s="24" t="s">
        <v>133</v>
      </c>
      <c r="F1888" s="2" t="s">
        <v>133</v>
      </c>
    </row>
    <row r="1889" spans="1:6" ht="12.75" customHeight="1" x14ac:dyDescent="0.35">
      <c r="A1889" s="1" t="s">
        <v>1890</v>
      </c>
      <c r="B1889" s="2" t="s">
        <v>2244</v>
      </c>
      <c r="C1889" s="24" t="s">
        <v>133</v>
      </c>
      <c r="D1889" s="24" t="s">
        <v>133</v>
      </c>
      <c r="E1889" s="24" t="s">
        <v>133</v>
      </c>
      <c r="F1889" s="2" t="s">
        <v>133</v>
      </c>
    </row>
    <row r="1890" spans="1:6" ht="12.75" customHeight="1" x14ac:dyDescent="0.35">
      <c r="A1890" s="1" t="s">
        <v>1891</v>
      </c>
      <c r="B1890" s="2" t="s">
        <v>2246</v>
      </c>
      <c r="C1890" s="24">
        <v>43523</v>
      </c>
      <c r="D1890" s="24">
        <v>43523</v>
      </c>
      <c r="E1890" s="24">
        <v>44533</v>
      </c>
      <c r="F1890" s="2" t="s">
        <v>2</v>
      </c>
    </row>
    <row r="1891" spans="1:6" ht="12.75" customHeight="1" x14ac:dyDescent="0.35">
      <c r="A1891" s="1" t="s">
        <v>1892</v>
      </c>
      <c r="B1891" s="2" t="s">
        <v>2245</v>
      </c>
      <c r="C1891" s="24">
        <v>45194</v>
      </c>
      <c r="D1891" s="24">
        <v>45194</v>
      </c>
      <c r="E1891" s="24">
        <v>45856</v>
      </c>
      <c r="F1891" s="2" t="s">
        <v>4</v>
      </c>
    </row>
    <row r="1892" spans="1:6" ht="12.75" customHeight="1" x14ac:dyDescent="0.35">
      <c r="A1892" s="1" t="s">
        <v>1893</v>
      </c>
      <c r="B1892" s="2" t="s">
        <v>2241</v>
      </c>
      <c r="C1892" s="24">
        <v>45803</v>
      </c>
      <c r="D1892" s="24">
        <v>45799</v>
      </c>
      <c r="E1892" s="24" t="s">
        <v>133</v>
      </c>
      <c r="F1892" s="2" t="s">
        <v>133</v>
      </c>
    </row>
    <row r="1893" spans="1:6" ht="12.75" customHeight="1" x14ac:dyDescent="0.35">
      <c r="A1893" s="1" t="s">
        <v>1894</v>
      </c>
      <c r="B1893" s="2" t="s">
        <v>2244</v>
      </c>
      <c r="C1893" s="24" t="s">
        <v>133</v>
      </c>
      <c r="D1893" s="24" t="s">
        <v>133</v>
      </c>
      <c r="E1893" s="24" t="s">
        <v>133</v>
      </c>
      <c r="F1893" s="2" t="s">
        <v>133</v>
      </c>
    </row>
    <row r="1894" spans="1:6" ht="12.75" customHeight="1" x14ac:dyDescent="0.35">
      <c r="A1894" s="1" t="s">
        <v>1895</v>
      </c>
      <c r="B1894" s="2" t="s">
        <v>2244</v>
      </c>
      <c r="C1894" s="24" t="s">
        <v>133</v>
      </c>
      <c r="D1894" s="24" t="s">
        <v>133</v>
      </c>
      <c r="E1894" s="24" t="s">
        <v>133</v>
      </c>
      <c r="F1894" s="2" t="s">
        <v>133</v>
      </c>
    </row>
    <row r="1895" spans="1:6" ht="12.75" customHeight="1" x14ac:dyDescent="0.35">
      <c r="A1895" s="1" t="s">
        <v>1896</v>
      </c>
      <c r="B1895" s="2" t="s">
        <v>2244</v>
      </c>
      <c r="C1895" s="24" t="s">
        <v>133</v>
      </c>
      <c r="D1895" s="24" t="s">
        <v>133</v>
      </c>
      <c r="E1895" s="24" t="s">
        <v>133</v>
      </c>
      <c r="F1895" s="2" t="s">
        <v>133</v>
      </c>
    </row>
    <row r="1896" spans="1:6" ht="12.75" customHeight="1" x14ac:dyDescent="0.35">
      <c r="A1896" s="1" t="s">
        <v>1897</v>
      </c>
      <c r="B1896" s="2" t="s">
        <v>2244</v>
      </c>
      <c r="C1896" s="24" t="s">
        <v>133</v>
      </c>
      <c r="D1896" s="24" t="s">
        <v>133</v>
      </c>
      <c r="E1896" s="24" t="s">
        <v>133</v>
      </c>
      <c r="F1896" s="2" t="s">
        <v>133</v>
      </c>
    </row>
    <row r="1897" spans="1:6" ht="12.75" customHeight="1" x14ac:dyDescent="0.35">
      <c r="A1897" s="1" t="s">
        <v>1898</v>
      </c>
      <c r="B1897" s="2" t="s">
        <v>2233</v>
      </c>
      <c r="C1897" s="24">
        <v>45056</v>
      </c>
      <c r="D1897" s="24">
        <v>45048</v>
      </c>
      <c r="E1897" s="24">
        <v>45202</v>
      </c>
      <c r="F1897" s="2" t="s">
        <v>2</v>
      </c>
    </row>
    <row r="1898" spans="1:6" ht="12.75" customHeight="1" x14ac:dyDescent="0.35">
      <c r="A1898" s="1" t="s">
        <v>1899</v>
      </c>
      <c r="B1898" s="2" t="s">
        <v>2249</v>
      </c>
      <c r="C1898" s="24" t="s">
        <v>133</v>
      </c>
      <c r="D1898" s="24" t="s">
        <v>133</v>
      </c>
      <c r="E1898" s="24" t="s">
        <v>133</v>
      </c>
      <c r="F1898" s="2" t="s">
        <v>133</v>
      </c>
    </row>
    <row r="1899" spans="1:6" ht="12.75" customHeight="1" x14ac:dyDescent="0.35">
      <c r="A1899" s="1" t="s">
        <v>1900</v>
      </c>
      <c r="B1899" s="2" t="s">
        <v>2254</v>
      </c>
      <c r="C1899" s="24">
        <v>45062</v>
      </c>
      <c r="D1899" s="24">
        <v>45287</v>
      </c>
      <c r="E1899" s="24" t="s">
        <v>133</v>
      </c>
      <c r="F1899" s="2" t="s">
        <v>133</v>
      </c>
    </row>
    <row r="1900" spans="1:6" ht="12.75" customHeight="1" x14ac:dyDescent="0.35">
      <c r="A1900" s="1" t="s">
        <v>1901</v>
      </c>
      <c r="B1900" s="2" t="s">
        <v>2246</v>
      </c>
      <c r="C1900" s="24" t="s">
        <v>133</v>
      </c>
      <c r="D1900" s="24" t="s">
        <v>133</v>
      </c>
      <c r="E1900" s="24" t="s">
        <v>133</v>
      </c>
      <c r="F1900" s="2" t="s">
        <v>133</v>
      </c>
    </row>
    <row r="1901" spans="1:6" ht="12.75" customHeight="1" x14ac:dyDescent="0.35">
      <c r="A1901" s="1" t="s">
        <v>1902</v>
      </c>
      <c r="B1901" s="2" t="s">
        <v>2244</v>
      </c>
      <c r="C1901" s="24" t="s">
        <v>133</v>
      </c>
      <c r="D1901" s="24" t="s">
        <v>133</v>
      </c>
      <c r="E1901" s="24" t="s">
        <v>133</v>
      </c>
      <c r="F1901" s="2" t="s">
        <v>133</v>
      </c>
    </row>
    <row r="1902" spans="1:6" ht="12.75" customHeight="1" x14ac:dyDescent="0.35">
      <c r="A1902" s="1" t="s">
        <v>1903</v>
      </c>
      <c r="B1902" s="2" t="s">
        <v>2244</v>
      </c>
      <c r="C1902" s="24" t="s">
        <v>133</v>
      </c>
      <c r="D1902" s="24" t="s">
        <v>133</v>
      </c>
      <c r="E1902" s="24" t="s">
        <v>133</v>
      </c>
      <c r="F1902" s="2" t="s">
        <v>133</v>
      </c>
    </row>
    <row r="1903" spans="1:6" ht="12.75" customHeight="1" x14ac:dyDescent="0.35">
      <c r="A1903" s="1" t="s">
        <v>1904</v>
      </c>
      <c r="B1903" s="2" t="s">
        <v>2251</v>
      </c>
      <c r="C1903" s="24">
        <v>44533</v>
      </c>
      <c r="D1903" s="24">
        <v>44200</v>
      </c>
      <c r="E1903" s="24">
        <v>45303</v>
      </c>
      <c r="F1903" s="2" t="s">
        <v>4</v>
      </c>
    </row>
    <row r="1904" spans="1:6" ht="12.75" customHeight="1" x14ac:dyDescent="0.35">
      <c r="A1904" s="1" t="s">
        <v>1905</v>
      </c>
      <c r="B1904" s="2" t="s">
        <v>2248</v>
      </c>
      <c r="C1904" s="24">
        <v>44837</v>
      </c>
      <c r="D1904" s="24">
        <v>44825</v>
      </c>
      <c r="E1904" s="24">
        <v>45005</v>
      </c>
      <c r="F1904" s="2" t="s">
        <v>2</v>
      </c>
    </row>
    <row r="1905" spans="1:6" ht="12.75" customHeight="1" x14ac:dyDescent="0.35">
      <c r="A1905" s="1" t="s">
        <v>1906</v>
      </c>
      <c r="B1905" s="2" t="s">
        <v>2242</v>
      </c>
      <c r="C1905" s="24" t="s">
        <v>133</v>
      </c>
      <c r="D1905" s="24" t="s">
        <v>133</v>
      </c>
      <c r="E1905" s="24" t="s">
        <v>133</v>
      </c>
      <c r="F1905" s="2" t="s">
        <v>133</v>
      </c>
    </row>
    <row r="1906" spans="1:6" ht="12.75" customHeight="1" x14ac:dyDescent="0.35">
      <c r="A1906" s="1" t="s">
        <v>1907</v>
      </c>
      <c r="B1906" s="2" t="s">
        <v>2249</v>
      </c>
      <c r="C1906" s="24" t="s">
        <v>133</v>
      </c>
      <c r="D1906" s="24" t="s">
        <v>133</v>
      </c>
      <c r="E1906" s="24" t="s">
        <v>133</v>
      </c>
      <c r="F1906" s="2" t="s">
        <v>133</v>
      </c>
    </row>
    <row r="1907" spans="1:6" ht="12.75" customHeight="1" x14ac:dyDescent="0.35">
      <c r="A1907" s="1" t="s">
        <v>1908</v>
      </c>
      <c r="B1907" s="2" t="s">
        <v>2246</v>
      </c>
      <c r="C1907" s="24" t="s">
        <v>133</v>
      </c>
      <c r="D1907" s="24" t="s">
        <v>133</v>
      </c>
      <c r="E1907" s="24" t="s">
        <v>133</v>
      </c>
      <c r="F1907" s="2" t="s">
        <v>133</v>
      </c>
    </row>
    <row r="1908" spans="1:6" ht="12.75" customHeight="1" x14ac:dyDescent="0.35">
      <c r="A1908" s="1" t="s">
        <v>1909</v>
      </c>
      <c r="B1908" s="2" t="s">
        <v>2252</v>
      </c>
      <c r="C1908" s="24" t="s">
        <v>133</v>
      </c>
      <c r="D1908" s="24" t="s">
        <v>133</v>
      </c>
      <c r="E1908" s="24" t="s">
        <v>133</v>
      </c>
      <c r="F1908" s="2" t="s">
        <v>133</v>
      </c>
    </row>
    <row r="1909" spans="1:6" ht="12.75" customHeight="1" x14ac:dyDescent="0.35">
      <c r="A1909" s="1" t="s">
        <v>1910</v>
      </c>
      <c r="B1909" s="2" t="s">
        <v>2246</v>
      </c>
      <c r="C1909" s="24" t="s">
        <v>133</v>
      </c>
      <c r="D1909" s="24" t="s">
        <v>133</v>
      </c>
      <c r="E1909" s="24" t="s">
        <v>133</v>
      </c>
      <c r="F1909" s="2" t="s">
        <v>133</v>
      </c>
    </row>
    <row r="1910" spans="1:6" ht="12.75" customHeight="1" x14ac:dyDescent="0.35">
      <c r="A1910" s="1" t="s">
        <v>1911</v>
      </c>
      <c r="B1910" s="2" t="s">
        <v>2252</v>
      </c>
      <c r="C1910" s="24" t="s">
        <v>133</v>
      </c>
      <c r="D1910" s="24" t="s">
        <v>133</v>
      </c>
      <c r="E1910" s="24" t="s">
        <v>133</v>
      </c>
      <c r="F1910" s="2" t="s">
        <v>133</v>
      </c>
    </row>
    <row r="1911" spans="1:6" ht="12.75" customHeight="1" x14ac:dyDescent="0.35">
      <c r="A1911" s="1" t="s">
        <v>1912</v>
      </c>
      <c r="B1911" s="2" t="s">
        <v>2245</v>
      </c>
      <c r="C1911" s="24">
        <v>44484</v>
      </c>
      <c r="D1911" s="24">
        <v>44461</v>
      </c>
      <c r="E1911" s="24" t="s">
        <v>133</v>
      </c>
      <c r="F1911" s="2" t="s">
        <v>133</v>
      </c>
    </row>
    <row r="1912" spans="1:6" ht="12.75" customHeight="1" x14ac:dyDescent="0.35">
      <c r="A1912" s="1" t="s">
        <v>1913</v>
      </c>
      <c r="B1912" s="2" t="s">
        <v>2240</v>
      </c>
      <c r="C1912" s="24" t="s">
        <v>133</v>
      </c>
      <c r="D1912" s="24" t="s">
        <v>133</v>
      </c>
      <c r="E1912" s="24" t="s">
        <v>133</v>
      </c>
      <c r="F1912" s="2" t="s">
        <v>133</v>
      </c>
    </row>
    <row r="1913" spans="1:6" ht="12.75" customHeight="1" x14ac:dyDescent="0.35">
      <c r="A1913" s="1" t="s">
        <v>1914</v>
      </c>
      <c r="B1913" s="2" t="s">
        <v>2245</v>
      </c>
      <c r="C1913" s="24">
        <v>44823</v>
      </c>
      <c r="D1913" s="24">
        <v>44813</v>
      </c>
      <c r="E1913" s="24" t="s">
        <v>133</v>
      </c>
      <c r="F1913" s="2" t="s">
        <v>133</v>
      </c>
    </row>
    <row r="1914" spans="1:6" ht="12.75" customHeight="1" x14ac:dyDescent="0.35">
      <c r="A1914" s="1" t="s">
        <v>1915</v>
      </c>
      <c r="B1914" s="2" t="s">
        <v>2233</v>
      </c>
      <c r="C1914" s="24" t="s">
        <v>133</v>
      </c>
      <c r="D1914" s="24" t="s">
        <v>133</v>
      </c>
      <c r="E1914" s="24" t="s">
        <v>133</v>
      </c>
      <c r="F1914" s="2" t="s">
        <v>133</v>
      </c>
    </row>
    <row r="1915" spans="1:6" ht="12.75" customHeight="1" x14ac:dyDescent="0.35">
      <c r="A1915" s="1" t="s">
        <v>1916</v>
      </c>
      <c r="B1915" s="2" t="s">
        <v>2246</v>
      </c>
      <c r="C1915" s="24" t="s">
        <v>133</v>
      </c>
      <c r="D1915" s="24" t="s">
        <v>133</v>
      </c>
      <c r="E1915" s="24" t="s">
        <v>133</v>
      </c>
      <c r="F1915" s="2" t="s">
        <v>133</v>
      </c>
    </row>
    <row r="1916" spans="1:6" ht="12.75" customHeight="1" x14ac:dyDescent="0.35">
      <c r="A1916" s="1" t="s">
        <v>1917</v>
      </c>
      <c r="B1916" s="2" t="s">
        <v>2240</v>
      </c>
      <c r="C1916" s="24" t="s">
        <v>133</v>
      </c>
      <c r="D1916" s="24" t="s">
        <v>133</v>
      </c>
      <c r="E1916" s="24" t="s">
        <v>133</v>
      </c>
      <c r="F1916" s="2" t="s">
        <v>133</v>
      </c>
    </row>
    <row r="1917" spans="1:6" ht="12.75" customHeight="1" x14ac:dyDescent="0.35">
      <c r="A1917" s="1" t="s">
        <v>1918</v>
      </c>
      <c r="B1917" s="2" t="s">
        <v>2240</v>
      </c>
      <c r="C1917" s="24" t="s">
        <v>133</v>
      </c>
      <c r="D1917" s="24" t="s">
        <v>133</v>
      </c>
      <c r="E1917" s="24" t="s">
        <v>133</v>
      </c>
      <c r="F1917" s="2" t="s">
        <v>133</v>
      </c>
    </row>
    <row r="1918" spans="1:6" ht="12.75" customHeight="1" x14ac:dyDescent="0.35">
      <c r="A1918" s="1" t="s">
        <v>1919</v>
      </c>
      <c r="B1918" s="2" t="s">
        <v>2244</v>
      </c>
      <c r="C1918" s="24" t="s">
        <v>133</v>
      </c>
      <c r="D1918" s="24" t="s">
        <v>133</v>
      </c>
      <c r="E1918" s="24" t="s">
        <v>133</v>
      </c>
      <c r="F1918" s="2" t="s">
        <v>133</v>
      </c>
    </row>
    <row r="1919" spans="1:6" ht="12.75" customHeight="1" x14ac:dyDescent="0.35">
      <c r="A1919" s="1" t="s">
        <v>1920</v>
      </c>
      <c r="B1919" s="2" t="s">
        <v>2242</v>
      </c>
      <c r="C1919" s="24" t="s">
        <v>133</v>
      </c>
      <c r="D1919" s="24" t="s">
        <v>133</v>
      </c>
      <c r="E1919" s="24" t="s">
        <v>133</v>
      </c>
      <c r="F1919" s="2" t="s">
        <v>133</v>
      </c>
    </row>
    <row r="1920" spans="1:6" ht="12.75" customHeight="1" x14ac:dyDescent="0.35">
      <c r="A1920" s="1" t="s">
        <v>1921</v>
      </c>
      <c r="B1920" s="2" t="s">
        <v>2245</v>
      </c>
      <c r="C1920" s="24">
        <v>44119</v>
      </c>
      <c r="D1920" s="24">
        <v>44113</v>
      </c>
      <c r="E1920" s="24" t="s">
        <v>133</v>
      </c>
      <c r="F1920" s="2" t="s">
        <v>133</v>
      </c>
    </row>
    <row r="1921" spans="1:6" ht="12.75" customHeight="1" x14ac:dyDescent="0.35">
      <c r="A1921" s="1" t="s">
        <v>1922</v>
      </c>
      <c r="B1921" s="2" t="s">
        <v>2244</v>
      </c>
      <c r="C1921" s="24" t="s">
        <v>133</v>
      </c>
      <c r="D1921" s="24" t="s">
        <v>133</v>
      </c>
      <c r="E1921" s="24" t="s">
        <v>133</v>
      </c>
      <c r="F1921" s="2" t="s">
        <v>133</v>
      </c>
    </row>
    <row r="1922" spans="1:6" ht="12.75" customHeight="1" x14ac:dyDescent="0.35">
      <c r="A1922" s="1" t="s">
        <v>1923</v>
      </c>
      <c r="B1922" s="2" t="s">
        <v>2243</v>
      </c>
      <c r="C1922" s="24">
        <v>45352</v>
      </c>
      <c r="D1922" s="24">
        <v>45348</v>
      </c>
      <c r="E1922" s="24">
        <v>45490</v>
      </c>
      <c r="F1922" s="2" t="s">
        <v>4</v>
      </c>
    </row>
    <row r="1923" spans="1:6" ht="12.75" customHeight="1" x14ac:dyDescent="0.35">
      <c r="A1923" s="1" t="s">
        <v>1924</v>
      </c>
      <c r="B1923" s="2" t="s">
        <v>2245</v>
      </c>
      <c r="C1923" s="24" t="s">
        <v>133</v>
      </c>
      <c r="D1923" s="24" t="s">
        <v>133</v>
      </c>
      <c r="E1923" s="24" t="s">
        <v>133</v>
      </c>
      <c r="F1923" s="2" t="s">
        <v>133</v>
      </c>
    </row>
    <row r="1924" spans="1:6" ht="12.75" customHeight="1" x14ac:dyDescent="0.35">
      <c r="A1924" s="1" t="s">
        <v>1925</v>
      </c>
      <c r="B1924" s="2" t="s">
        <v>2243</v>
      </c>
      <c r="C1924" s="24">
        <v>45329</v>
      </c>
      <c r="D1924" s="24">
        <v>45302</v>
      </c>
      <c r="E1924" s="24" t="s">
        <v>133</v>
      </c>
      <c r="F1924" s="2" t="s">
        <v>133</v>
      </c>
    </row>
    <row r="1925" spans="1:6" ht="12.75" customHeight="1" x14ac:dyDescent="0.35">
      <c r="A1925" s="1" t="s">
        <v>1926</v>
      </c>
      <c r="B1925" s="2" t="s">
        <v>2241</v>
      </c>
      <c r="C1925" s="24" t="s">
        <v>133</v>
      </c>
      <c r="D1925" s="24" t="s">
        <v>133</v>
      </c>
      <c r="E1925" s="24" t="s">
        <v>133</v>
      </c>
      <c r="F1925" s="2" t="s">
        <v>133</v>
      </c>
    </row>
    <row r="1926" spans="1:6" ht="12.75" customHeight="1" x14ac:dyDescent="0.35">
      <c r="A1926" s="1" t="s">
        <v>1927</v>
      </c>
      <c r="B1926" s="2" t="s">
        <v>2251</v>
      </c>
      <c r="C1926" s="24">
        <v>44252</v>
      </c>
      <c r="D1926" s="24">
        <v>44232</v>
      </c>
      <c r="E1926" s="24">
        <v>44645</v>
      </c>
      <c r="F1926" s="2" t="s">
        <v>2</v>
      </c>
    </row>
    <row r="1927" spans="1:6" ht="12.75" customHeight="1" x14ac:dyDescent="0.35">
      <c r="A1927" s="1" t="s">
        <v>1928</v>
      </c>
      <c r="B1927" s="2" t="s">
        <v>2233</v>
      </c>
      <c r="C1927" s="24" t="s">
        <v>133</v>
      </c>
      <c r="D1927" s="24" t="s">
        <v>133</v>
      </c>
      <c r="E1927" s="24" t="s">
        <v>133</v>
      </c>
      <c r="F1927" s="2" t="s">
        <v>133</v>
      </c>
    </row>
    <row r="1928" spans="1:6" ht="12.75" customHeight="1" x14ac:dyDescent="0.35">
      <c r="A1928" s="1" t="s">
        <v>1929</v>
      </c>
      <c r="B1928" s="2" t="s">
        <v>2235</v>
      </c>
      <c r="C1928" s="24" t="s">
        <v>133</v>
      </c>
      <c r="D1928" s="24" t="s">
        <v>133</v>
      </c>
      <c r="E1928" s="24" t="s">
        <v>133</v>
      </c>
      <c r="F1928" s="2" t="s">
        <v>133</v>
      </c>
    </row>
    <row r="1929" spans="1:6" ht="12.75" customHeight="1" x14ac:dyDescent="0.35">
      <c r="A1929" s="1" t="s">
        <v>1930</v>
      </c>
      <c r="B1929" s="2" t="s">
        <v>2244</v>
      </c>
      <c r="C1929" s="24" t="s">
        <v>133</v>
      </c>
      <c r="D1929" s="24" t="s">
        <v>133</v>
      </c>
      <c r="E1929" s="24" t="s">
        <v>133</v>
      </c>
      <c r="F1929" s="2" t="s">
        <v>133</v>
      </c>
    </row>
    <row r="1930" spans="1:6" ht="12.75" customHeight="1" x14ac:dyDescent="0.35">
      <c r="A1930" s="1" t="s">
        <v>1931</v>
      </c>
      <c r="B1930" s="2" t="s">
        <v>2233</v>
      </c>
      <c r="C1930" s="24" t="s">
        <v>133</v>
      </c>
      <c r="D1930" s="24" t="s">
        <v>133</v>
      </c>
      <c r="E1930" s="24" t="s">
        <v>133</v>
      </c>
      <c r="F1930" s="2" t="s">
        <v>133</v>
      </c>
    </row>
    <row r="1931" spans="1:6" ht="12.75" customHeight="1" x14ac:dyDescent="0.35">
      <c r="A1931" s="1" t="s">
        <v>1932</v>
      </c>
      <c r="B1931" s="2" t="s">
        <v>2238</v>
      </c>
      <c r="C1931" s="24">
        <v>44677</v>
      </c>
      <c r="D1931" s="24">
        <v>44671</v>
      </c>
      <c r="E1931" s="24">
        <v>44909</v>
      </c>
      <c r="F1931" s="2" t="s">
        <v>2</v>
      </c>
    </row>
    <row r="1932" spans="1:6" ht="12.75" customHeight="1" x14ac:dyDescent="0.35">
      <c r="A1932" s="1" t="s">
        <v>1933</v>
      </c>
      <c r="B1932" s="2" t="s">
        <v>2239</v>
      </c>
      <c r="C1932" s="24" t="s">
        <v>133</v>
      </c>
      <c r="D1932" s="24" t="s">
        <v>133</v>
      </c>
      <c r="E1932" s="24" t="s">
        <v>133</v>
      </c>
      <c r="F1932" s="2" t="s">
        <v>133</v>
      </c>
    </row>
    <row r="1933" spans="1:6" ht="12.75" customHeight="1" x14ac:dyDescent="0.35">
      <c r="A1933" s="1" t="s">
        <v>1934</v>
      </c>
      <c r="B1933" s="2" t="s">
        <v>2233</v>
      </c>
      <c r="C1933" s="24" t="s">
        <v>133</v>
      </c>
      <c r="D1933" s="24" t="s">
        <v>133</v>
      </c>
      <c r="E1933" s="24" t="s">
        <v>133</v>
      </c>
      <c r="F1933" s="2" t="s">
        <v>133</v>
      </c>
    </row>
    <row r="1934" spans="1:6" ht="12.75" customHeight="1" x14ac:dyDescent="0.35">
      <c r="A1934" s="1" t="s">
        <v>1935</v>
      </c>
      <c r="B1934" s="2" t="s">
        <v>2244</v>
      </c>
      <c r="C1934" s="24" t="s">
        <v>133</v>
      </c>
      <c r="D1934" s="24" t="s">
        <v>133</v>
      </c>
      <c r="E1934" s="24" t="s">
        <v>133</v>
      </c>
      <c r="F1934" s="2" t="s">
        <v>133</v>
      </c>
    </row>
    <row r="1935" spans="1:6" ht="12.75" customHeight="1" x14ac:dyDescent="0.35">
      <c r="A1935" s="1" t="s">
        <v>1936</v>
      </c>
      <c r="B1935" s="2" t="s">
        <v>2246</v>
      </c>
      <c r="C1935" s="24" t="s">
        <v>133</v>
      </c>
      <c r="D1935" s="24" t="s">
        <v>133</v>
      </c>
      <c r="E1935" s="24" t="s">
        <v>133</v>
      </c>
      <c r="F1935" s="2" t="s">
        <v>133</v>
      </c>
    </row>
    <row r="1936" spans="1:6" ht="12.75" customHeight="1" x14ac:dyDescent="0.35">
      <c r="A1936" s="1" t="s">
        <v>1937</v>
      </c>
      <c r="B1936" s="2" t="s">
        <v>2242</v>
      </c>
      <c r="C1936" s="24">
        <v>45776</v>
      </c>
      <c r="D1936" s="24">
        <v>45758</v>
      </c>
      <c r="E1936" s="24" t="s">
        <v>133</v>
      </c>
      <c r="F1936" s="2" t="s">
        <v>133</v>
      </c>
    </row>
    <row r="1937" spans="1:6" ht="12.75" customHeight="1" x14ac:dyDescent="0.35">
      <c r="A1937" s="1" t="s">
        <v>1938</v>
      </c>
      <c r="B1937" s="2" t="s">
        <v>2244</v>
      </c>
      <c r="C1937" s="24" t="s">
        <v>133</v>
      </c>
      <c r="D1937" s="24" t="s">
        <v>133</v>
      </c>
      <c r="E1937" s="24" t="s">
        <v>133</v>
      </c>
      <c r="F1937" s="2" t="s">
        <v>133</v>
      </c>
    </row>
    <row r="1938" spans="1:6" ht="12.75" customHeight="1" x14ac:dyDescent="0.35">
      <c r="A1938" s="1" t="s">
        <v>1939</v>
      </c>
      <c r="B1938" s="2" t="s">
        <v>2240</v>
      </c>
      <c r="C1938" s="24" t="s">
        <v>133</v>
      </c>
      <c r="D1938" s="24" t="s">
        <v>133</v>
      </c>
      <c r="E1938" s="24" t="s">
        <v>133</v>
      </c>
      <c r="F1938" s="2" t="s">
        <v>133</v>
      </c>
    </row>
    <row r="1939" spans="1:6" ht="12.75" customHeight="1" x14ac:dyDescent="0.35">
      <c r="A1939" s="1" t="s">
        <v>1940</v>
      </c>
      <c r="B1939" s="2" t="s">
        <v>2237</v>
      </c>
      <c r="C1939" s="24">
        <v>44991</v>
      </c>
      <c r="D1939" s="24">
        <v>45272</v>
      </c>
      <c r="E1939" s="24" t="s">
        <v>133</v>
      </c>
      <c r="F1939" s="2" t="s">
        <v>133</v>
      </c>
    </row>
    <row r="1940" spans="1:6" ht="12.75" customHeight="1" x14ac:dyDescent="0.35">
      <c r="A1940" s="1" t="s">
        <v>1941</v>
      </c>
      <c r="B1940" s="2" t="s">
        <v>2243</v>
      </c>
      <c r="C1940" s="24" t="s">
        <v>133</v>
      </c>
      <c r="D1940" s="24" t="s">
        <v>133</v>
      </c>
      <c r="E1940" s="24" t="s">
        <v>133</v>
      </c>
      <c r="F1940" s="2" t="s">
        <v>133</v>
      </c>
    </row>
    <row r="1941" spans="1:6" ht="12.75" customHeight="1" x14ac:dyDescent="0.35">
      <c r="A1941" s="1" t="s">
        <v>1942</v>
      </c>
      <c r="B1941" s="2" t="s">
        <v>2245</v>
      </c>
      <c r="C1941" s="24">
        <v>43493</v>
      </c>
      <c r="D1941" s="24">
        <v>43410</v>
      </c>
      <c r="E1941" s="24">
        <v>44090</v>
      </c>
      <c r="F1941" s="2" t="s">
        <v>4</v>
      </c>
    </row>
    <row r="1942" spans="1:6" ht="12.75" customHeight="1" x14ac:dyDescent="0.35">
      <c r="A1942" s="1" t="s">
        <v>1943</v>
      </c>
      <c r="B1942" s="2" t="s">
        <v>2238</v>
      </c>
      <c r="C1942" s="24">
        <v>45847</v>
      </c>
      <c r="D1942" s="24">
        <v>45841</v>
      </c>
      <c r="E1942" s="24" t="s">
        <v>133</v>
      </c>
      <c r="F1942" s="2" t="s">
        <v>133</v>
      </c>
    </row>
    <row r="1943" spans="1:6" ht="12.75" customHeight="1" x14ac:dyDescent="0.35">
      <c r="A1943" s="1" t="s">
        <v>1944</v>
      </c>
      <c r="B1943" s="2" t="s">
        <v>2234</v>
      </c>
      <c r="C1943" s="24" t="s">
        <v>133</v>
      </c>
      <c r="D1943" s="24" t="s">
        <v>133</v>
      </c>
      <c r="E1943" s="24" t="s">
        <v>133</v>
      </c>
      <c r="F1943" s="2" t="s">
        <v>133</v>
      </c>
    </row>
    <row r="1944" spans="1:6" ht="12.75" customHeight="1" x14ac:dyDescent="0.35">
      <c r="A1944" s="1" t="s">
        <v>1945</v>
      </c>
      <c r="B1944" s="2" t="s">
        <v>2245</v>
      </c>
      <c r="C1944" s="24">
        <v>44903</v>
      </c>
      <c r="D1944" s="24">
        <v>44875</v>
      </c>
      <c r="E1944" s="24" t="s">
        <v>133</v>
      </c>
      <c r="F1944" s="2" t="s">
        <v>133</v>
      </c>
    </row>
    <row r="1945" spans="1:6" ht="12.75" customHeight="1" x14ac:dyDescent="0.35">
      <c r="A1945" s="1" t="s">
        <v>1946</v>
      </c>
      <c r="B1945" s="2" t="s">
        <v>2242</v>
      </c>
      <c r="C1945" s="24" t="s">
        <v>133</v>
      </c>
      <c r="D1945" s="24" t="s">
        <v>133</v>
      </c>
      <c r="E1945" s="24" t="s">
        <v>133</v>
      </c>
      <c r="F1945" s="2" t="s">
        <v>133</v>
      </c>
    </row>
    <row r="1946" spans="1:6" ht="12.75" customHeight="1" x14ac:dyDescent="0.35">
      <c r="A1946" s="1" t="s">
        <v>1947</v>
      </c>
      <c r="B1946" s="2" t="s">
        <v>2251</v>
      </c>
      <c r="C1946" s="24" t="s">
        <v>133</v>
      </c>
      <c r="D1946" s="24" t="s">
        <v>133</v>
      </c>
      <c r="E1946" s="24" t="s">
        <v>133</v>
      </c>
      <c r="F1946" s="2" t="s">
        <v>133</v>
      </c>
    </row>
    <row r="1947" spans="1:6" ht="12.75" customHeight="1" x14ac:dyDescent="0.35">
      <c r="A1947" s="1" t="s">
        <v>1948</v>
      </c>
      <c r="B1947" s="2" t="s">
        <v>2245</v>
      </c>
      <c r="C1947" s="24" t="s">
        <v>133</v>
      </c>
      <c r="D1947" s="24" t="s">
        <v>133</v>
      </c>
      <c r="E1947" s="24" t="s">
        <v>133</v>
      </c>
      <c r="F1947" s="2" t="s">
        <v>133</v>
      </c>
    </row>
    <row r="1948" spans="1:6" ht="12.75" customHeight="1" x14ac:dyDescent="0.35">
      <c r="A1948" s="1" t="s">
        <v>1949</v>
      </c>
      <c r="B1948" s="2" t="s">
        <v>2245</v>
      </c>
      <c r="C1948" s="24">
        <v>45799</v>
      </c>
      <c r="D1948" s="24">
        <v>45798</v>
      </c>
      <c r="E1948" s="24">
        <v>45777</v>
      </c>
      <c r="F1948" s="2" t="s">
        <v>4</v>
      </c>
    </row>
    <row r="1949" spans="1:6" ht="12.75" customHeight="1" x14ac:dyDescent="0.35">
      <c r="A1949" s="1" t="s">
        <v>1950</v>
      </c>
      <c r="B1949" s="2" t="s">
        <v>2238</v>
      </c>
      <c r="C1949" s="24" t="s">
        <v>133</v>
      </c>
      <c r="D1949" s="24" t="s">
        <v>133</v>
      </c>
      <c r="E1949" s="24" t="s">
        <v>133</v>
      </c>
      <c r="F1949" s="2" t="s">
        <v>133</v>
      </c>
    </row>
    <row r="1950" spans="1:6" ht="12.75" customHeight="1" x14ac:dyDescent="0.35">
      <c r="A1950" s="1" t="s">
        <v>1951</v>
      </c>
      <c r="B1950" s="2" t="s">
        <v>2255</v>
      </c>
      <c r="C1950" s="24" t="s">
        <v>133</v>
      </c>
      <c r="D1950" s="24" t="s">
        <v>133</v>
      </c>
      <c r="E1950" s="24" t="s">
        <v>133</v>
      </c>
      <c r="F1950" s="2" t="s">
        <v>133</v>
      </c>
    </row>
    <row r="1951" spans="1:6" ht="12.75" customHeight="1" x14ac:dyDescent="0.35">
      <c r="A1951" s="1" t="s">
        <v>1952</v>
      </c>
      <c r="B1951" s="2" t="s">
        <v>2245</v>
      </c>
      <c r="C1951" s="24">
        <v>43445</v>
      </c>
      <c r="D1951" s="24">
        <v>43444</v>
      </c>
      <c r="E1951" s="24">
        <v>44470</v>
      </c>
      <c r="F1951" s="2" t="s">
        <v>2</v>
      </c>
    </row>
    <row r="1952" spans="1:6" ht="12.75" customHeight="1" x14ac:dyDescent="0.35">
      <c r="A1952" s="1" t="s">
        <v>1953</v>
      </c>
      <c r="B1952" s="2" t="s">
        <v>2243</v>
      </c>
      <c r="C1952" s="24" t="s">
        <v>133</v>
      </c>
      <c r="D1952" s="24" t="s">
        <v>133</v>
      </c>
      <c r="E1952" s="24" t="s">
        <v>133</v>
      </c>
      <c r="F1952" s="2" t="s">
        <v>133</v>
      </c>
    </row>
    <row r="1953" spans="1:6" ht="12.75" customHeight="1" x14ac:dyDescent="0.35">
      <c r="A1953" s="1" t="s">
        <v>1954</v>
      </c>
      <c r="B1953" s="2" t="s">
        <v>2235</v>
      </c>
      <c r="C1953" s="24" t="s">
        <v>133</v>
      </c>
      <c r="D1953" s="24" t="s">
        <v>133</v>
      </c>
      <c r="E1953" s="24" t="s">
        <v>133</v>
      </c>
      <c r="F1953" s="2" t="s">
        <v>133</v>
      </c>
    </row>
    <row r="1954" spans="1:6" ht="12.75" customHeight="1" x14ac:dyDescent="0.35">
      <c r="A1954" s="1" t="s">
        <v>1955</v>
      </c>
      <c r="B1954" s="2" t="s">
        <v>2245</v>
      </c>
      <c r="C1954" s="24">
        <v>45481</v>
      </c>
      <c r="D1954" s="24">
        <v>45477</v>
      </c>
      <c r="E1954" s="24" t="s">
        <v>133</v>
      </c>
      <c r="F1954" s="2" t="s">
        <v>133</v>
      </c>
    </row>
    <row r="1955" spans="1:6" ht="12.75" customHeight="1" x14ac:dyDescent="0.35">
      <c r="A1955" s="1" t="s">
        <v>1956</v>
      </c>
      <c r="B1955" s="2" t="s">
        <v>2247</v>
      </c>
      <c r="C1955" s="24">
        <v>44162</v>
      </c>
      <c r="D1955" s="24">
        <v>44159</v>
      </c>
      <c r="E1955" s="24">
        <v>44573</v>
      </c>
      <c r="F1955" s="2" t="s">
        <v>2</v>
      </c>
    </row>
    <row r="1956" spans="1:6" ht="12.75" customHeight="1" x14ac:dyDescent="0.35">
      <c r="A1956" s="1" t="s">
        <v>1957</v>
      </c>
      <c r="B1956" s="2" t="s">
        <v>2245</v>
      </c>
      <c r="C1956" s="24">
        <v>45131</v>
      </c>
      <c r="D1956" s="24">
        <v>45128</v>
      </c>
      <c r="E1956" s="24" t="s">
        <v>133</v>
      </c>
      <c r="F1956" s="2" t="s">
        <v>133</v>
      </c>
    </row>
    <row r="1957" spans="1:6" ht="12.75" customHeight="1" x14ac:dyDescent="0.35">
      <c r="A1957" s="1" t="s">
        <v>1958</v>
      </c>
      <c r="B1957" s="2" t="s">
        <v>2239</v>
      </c>
      <c r="C1957" s="24" t="s">
        <v>133</v>
      </c>
      <c r="D1957" s="24" t="s">
        <v>133</v>
      </c>
      <c r="E1957" s="24" t="s">
        <v>133</v>
      </c>
      <c r="F1957" s="2" t="s">
        <v>133</v>
      </c>
    </row>
    <row r="1958" spans="1:6" ht="12.75" customHeight="1" x14ac:dyDescent="0.35">
      <c r="A1958" s="1" t="s">
        <v>1959</v>
      </c>
      <c r="B1958" s="2" t="s">
        <v>2249</v>
      </c>
      <c r="C1958" s="24" t="s">
        <v>133</v>
      </c>
      <c r="D1958" s="24" t="s">
        <v>133</v>
      </c>
      <c r="E1958" s="24" t="s">
        <v>133</v>
      </c>
      <c r="F1958" s="2" t="s">
        <v>133</v>
      </c>
    </row>
    <row r="1959" spans="1:6" ht="12.75" customHeight="1" x14ac:dyDescent="0.35">
      <c r="A1959" s="1" t="s">
        <v>1960</v>
      </c>
      <c r="B1959" s="2" t="s">
        <v>2238</v>
      </c>
      <c r="C1959" s="24">
        <v>45453</v>
      </c>
      <c r="D1959" s="24">
        <v>45447</v>
      </c>
      <c r="E1959" s="24" t="s">
        <v>133</v>
      </c>
      <c r="F1959" s="2" t="s">
        <v>133</v>
      </c>
    </row>
    <row r="1960" spans="1:6" ht="12.75" customHeight="1" x14ac:dyDescent="0.35">
      <c r="A1960" s="1" t="s">
        <v>1961</v>
      </c>
      <c r="B1960" s="2" t="s">
        <v>2254</v>
      </c>
      <c r="C1960" s="24" t="s">
        <v>133</v>
      </c>
      <c r="D1960" s="24" t="s">
        <v>133</v>
      </c>
      <c r="E1960" s="24" t="s">
        <v>133</v>
      </c>
      <c r="F1960" s="2" t="s">
        <v>133</v>
      </c>
    </row>
    <row r="1961" spans="1:6" ht="12.75" customHeight="1" x14ac:dyDescent="0.35">
      <c r="A1961" s="1" t="s">
        <v>1962</v>
      </c>
      <c r="B1961" s="2" t="s">
        <v>2239</v>
      </c>
      <c r="C1961" s="24" t="s">
        <v>133</v>
      </c>
      <c r="D1961" s="24" t="s">
        <v>133</v>
      </c>
      <c r="E1961" s="24" t="s">
        <v>133</v>
      </c>
      <c r="F1961" s="2" t="s">
        <v>133</v>
      </c>
    </row>
    <row r="1962" spans="1:6" ht="12.75" customHeight="1" x14ac:dyDescent="0.35">
      <c r="A1962" s="1" t="s">
        <v>1963</v>
      </c>
      <c r="B1962" s="2" t="s">
        <v>2244</v>
      </c>
      <c r="C1962" s="24" t="s">
        <v>133</v>
      </c>
      <c r="D1962" s="24" t="s">
        <v>133</v>
      </c>
      <c r="E1962" s="24" t="s">
        <v>133</v>
      </c>
      <c r="F1962" s="2" t="s">
        <v>133</v>
      </c>
    </row>
    <row r="1963" spans="1:6" ht="12.75" customHeight="1" x14ac:dyDescent="0.35">
      <c r="A1963" s="1" t="s">
        <v>1964</v>
      </c>
      <c r="B1963" s="2" t="s">
        <v>2244</v>
      </c>
      <c r="C1963" s="24" t="s">
        <v>133</v>
      </c>
      <c r="D1963" s="24" t="s">
        <v>133</v>
      </c>
      <c r="E1963" s="24" t="s">
        <v>133</v>
      </c>
      <c r="F1963" s="2" t="s">
        <v>133</v>
      </c>
    </row>
    <row r="1964" spans="1:6" ht="12.75" customHeight="1" x14ac:dyDescent="0.35">
      <c r="A1964" s="1" t="s">
        <v>1965</v>
      </c>
      <c r="B1964" s="2" t="s">
        <v>2242</v>
      </c>
      <c r="C1964" s="24" t="s">
        <v>133</v>
      </c>
      <c r="D1964" s="24" t="s">
        <v>133</v>
      </c>
      <c r="E1964" s="24" t="s">
        <v>133</v>
      </c>
      <c r="F1964" s="2" t="s">
        <v>133</v>
      </c>
    </row>
    <row r="1965" spans="1:6" ht="12.75" customHeight="1" x14ac:dyDescent="0.35">
      <c r="A1965" s="1" t="s">
        <v>1966</v>
      </c>
      <c r="B1965" s="2" t="s">
        <v>2244</v>
      </c>
      <c r="C1965" s="24" t="s">
        <v>133</v>
      </c>
      <c r="D1965" s="24" t="s">
        <v>133</v>
      </c>
      <c r="E1965" s="24" t="s">
        <v>133</v>
      </c>
      <c r="F1965" s="2" t="s">
        <v>133</v>
      </c>
    </row>
    <row r="1966" spans="1:6" ht="12.75" customHeight="1" x14ac:dyDescent="0.35">
      <c r="A1966" s="1" t="s">
        <v>1967</v>
      </c>
      <c r="B1966" s="2" t="s">
        <v>2239</v>
      </c>
      <c r="C1966" s="24" t="s">
        <v>133</v>
      </c>
      <c r="D1966" s="24" t="s">
        <v>133</v>
      </c>
      <c r="E1966" s="24" t="s">
        <v>133</v>
      </c>
      <c r="F1966" s="2" t="s">
        <v>133</v>
      </c>
    </row>
    <row r="1967" spans="1:6" ht="12.75" customHeight="1" x14ac:dyDescent="0.35">
      <c r="A1967" s="1" t="s">
        <v>1968</v>
      </c>
      <c r="B1967" s="2" t="s">
        <v>2252</v>
      </c>
      <c r="C1967" s="24" t="s">
        <v>133</v>
      </c>
      <c r="D1967" s="24" t="s">
        <v>133</v>
      </c>
      <c r="E1967" s="24" t="s">
        <v>133</v>
      </c>
      <c r="F1967" s="2" t="s">
        <v>133</v>
      </c>
    </row>
    <row r="1968" spans="1:6" ht="12.75" customHeight="1" x14ac:dyDescent="0.35">
      <c r="A1968" s="1" t="s">
        <v>1969</v>
      </c>
      <c r="B1968" s="2" t="s">
        <v>2245</v>
      </c>
      <c r="C1968" s="24">
        <v>44319</v>
      </c>
      <c r="D1968" s="24">
        <v>44315</v>
      </c>
      <c r="E1968" s="24" t="s">
        <v>133</v>
      </c>
      <c r="F1968" s="2" t="s">
        <v>133</v>
      </c>
    </row>
    <row r="1969" spans="1:6" ht="12.75" customHeight="1" x14ac:dyDescent="0.35">
      <c r="A1969" s="1" t="s">
        <v>1970</v>
      </c>
      <c r="B1969" s="2" t="s">
        <v>2238</v>
      </c>
      <c r="C1969" s="24" t="s">
        <v>133</v>
      </c>
      <c r="D1969" s="24" t="s">
        <v>133</v>
      </c>
      <c r="E1969" s="24" t="s">
        <v>133</v>
      </c>
      <c r="F1969" s="2" t="s">
        <v>133</v>
      </c>
    </row>
    <row r="1970" spans="1:6" ht="12.75" customHeight="1" x14ac:dyDescent="0.35">
      <c r="A1970" s="1" t="s">
        <v>1971</v>
      </c>
      <c r="B1970" s="2" t="s">
        <v>2244</v>
      </c>
      <c r="C1970" s="24" t="s">
        <v>133</v>
      </c>
      <c r="D1970" s="24" t="s">
        <v>133</v>
      </c>
      <c r="E1970" s="24" t="s">
        <v>133</v>
      </c>
      <c r="F1970" s="2" t="s">
        <v>133</v>
      </c>
    </row>
    <row r="1971" spans="1:6" ht="12.75" customHeight="1" x14ac:dyDescent="0.35">
      <c r="A1971" s="1" t="s">
        <v>1972</v>
      </c>
      <c r="B1971" s="2" t="s">
        <v>2233</v>
      </c>
      <c r="C1971" s="24" t="s">
        <v>133</v>
      </c>
      <c r="D1971" s="24" t="s">
        <v>133</v>
      </c>
      <c r="E1971" s="24" t="s">
        <v>133</v>
      </c>
      <c r="F1971" s="2" t="s">
        <v>133</v>
      </c>
    </row>
    <row r="1972" spans="1:6" ht="12.75" customHeight="1" x14ac:dyDescent="0.35">
      <c r="A1972" s="1" t="s">
        <v>1973</v>
      </c>
      <c r="B1972" s="2" t="s">
        <v>2254</v>
      </c>
      <c r="C1972" s="24" t="s">
        <v>133</v>
      </c>
      <c r="D1972" s="24" t="s">
        <v>133</v>
      </c>
      <c r="E1972" s="24" t="s">
        <v>133</v>
      </c>
      <c r="F1972" s="2" t="s">
        <v>133</v>
      </c>
    </row>
    <row r="1973" spans="1:6" ht="12.75" customHeight="1" x14ac:dyDescent="0.35">
      <c r="A1973" s="1" t="s">
        <v>1974</v>
      </c>
      <c r="B1973" s="2" t="s">
        <v>2245</v>
      </c>
      <c r="C1973" s="24" t="s">
        <v>133</v>
      </c>
      <c r="D1973" s="24" t="s">
        <v>133</v>
      </c>
      <c r="E1973" s="24" t="s">
        <v>133</v>
      </c>
      <c r="F1973" s="2" t="s">
        <v>133</v>
      </c>
    </row>
    <row r="1974" spans="1:6" ht="12.75" customHeight="1" x14ac:dyDescent="0.35">
      <c r="A1974" s="1" t="s">
        <v>1975</v>
      </c>
      <c r="B1974" s="2" t="s">
        <v>2245</v>
      </c>
      <c r="C1974" s="24">
        <v>44319</v>
      </c>
      <c r="D1974" s="24">
        <v>44316</v>
      </c>
      <c r="E1974" s="24" t="s">
        <v>133</v>
      </c>
      <c r="F1974" s="2" t="s">
        <v>133</v>
      </c>
    </row>
    <row r="1975" spans="1:6" ht="12.75" customHeight="1" x14ac:dyDescent="0.35">
      <c r="A1975" s="1" t="s">
        <v>1976</v>
      </c>
      <c r="B1975" s="2" t="s">
        <v>2245</v>
      </c>
      <c r="C1975" s="24">
        <v>45107</v>
      </c>
      <c r="D1975" s="24">
        <v>45104</v>
      </c>
      <c r="E1975" s="24" t="s">
        <v>133</v>
      </c>
      <c r="F1975" s="2" t="s">
        <v>133</v>
      </c>
    </row>
    <row r="1976" spans="1:6" ht="12.75" customHeight="1" x14ac:dyDescent="0.35">
      <c r="A1976" s="1" t="s">
        <v>1977</v>
      </c>
      <c r="B1976" s="2" t="s">
        <v>2245</v>
      </c>
      <c r="C1976" s="24" t="s">
        <v>133</v>
      </c>
      <c r="D1976" s="24" t="s">
        <v>133</v>
      </c>
      <c r="E1976" s="24" t="s">
        <v>133</v>
      </c>
      <c r="F1976" s="2" t="s">
        <v>133</v>
      </c>
    </row>
    <row r="1977" spans="1:6" ht="12.75" customHeight="1" x14ac:dyDescent="0.35">
      <c r="A1977" s="1" t="s">
        <v>1978</v>
      </c>
      <c r="B1977" s="2" t="s">
        <v>2237</v>
      </c>
      <c r="C1977" s="24">
        <v>45013</v>
      </c>
      <c r="D1977" s="24">
        <v>44998</v>
      </c>
      <c r="E1977" s="24">
        <v>45311</v>
      </c>
      <c r="F1977" s="2" t="s">
        <v>4</v>
      </c>
    </row>
    <row r="1978" spans="1:6" ht="12.75" customHeight="1" x14ac:dyDescent="0.35">
      <c r="A1978" s="1" t="s">
        <v>1979</v>
      </c>
      <c r="B1978" s="2" t="s">
        <v>2245</v>
      </c>
      <c r="C1978" s="24">
        <v>44286</v>
      </c>
      <c r="D1978" s="24">
        <v>44286</v>
      </c>
      <c r="E1978" s="24" t="s">
        <v>133</v>
      </c>
      <c r="F1978" s="2" t="s">
        <v>133</v>
      </c>
    </row>
    <row r="1979" spans="1:6" ht="12.75" customHeight="1" x14ac:dyDescent="0.35">
      <c r="A1979" s="1" t="s">
        <v>1980</v>
      </c>
      <c r="B1979" s="2" t="s">
        <v>2239</v>
      </c>
      <c r="C1979" s="24" t="s">
        <v>133</v>
      </c>
      <c r="D1979" s="24" t="s">
        <v>133</v>
      </c>
      <c r="E1979" s="24" t="s">
        <v>133</v>
      </c>
      <c r="F1979" s="2" t="s">
        <v>133</v>
      </c>
    </row>
    <row r="1980" spans="1:6" ht="12.75" customHeight="1" x14ac:dyDescent="0.35">
      <c r="A1980" s="1" t="s">
        <v>1981</v>
      </c>
      <c r="B1980" s="2" t="s">
        <v>2237</v>
      </c>
      <c r="C1980" s="24" t="s">
        <v>133</v>
      </c>
      <c r="D1980" s="24" t="s">
        <v>133</v>
      </c>
      <c r="E1980" s="24" t="s">
        <v>133</v>
      </c>
      <c r="F1980" s="2" t="s">
        <v>133</v>
      </c>
    </row>
    <row r="1981" spans="1:6" ht="12.75" customHeight="1" x14ac:dyDescent="0.35">
      <c r="A1981" s="1" t="s">
        <v>1982</v>
      </c>
      <c r="B1981" s="2" t="s">
        <v>2239</v>
      </c>
      <c r="C1981" s="24" t="s">
        <v>133</v>
      </c>
      <c r="D1981" s="24" t="s">
        <v>133</v>
      </c>
      <c r="E1981" s="24" t="s">
        <v>133</v>
      </c>
      <c r="F1981" s="2" t="s">
        <v>133</v>
      </c>
    </row>
    <row r="1982" spans="1:6" ht="12.75" customHeight="1" x14ac:dyDescent="0.35">
      <c r="A1982" s="1" t="s">
        <v>1983</v>
      </c>
      <c r="B1982" s="2" t="s">
        <v>2249</v>
      </c>
      <c r="C1982" s="24" t="s">
        <v>133</v>
      </c>
      <c r="D1982" s="24" t="s">
        <v>133</v>
      </c>
      <c r="E1982" s="24" t="s">
        <v>133</v>
      </c>
      <c r="F1982" s="2" t="s">
        <v>133</v>
      </c>
    </row>
    <row r="1983" spans="1:6" ht="12.75" customHeight="1" x14ac:dyDescent="0.35">
      <c r="A1983" s="1" t="s">
        <v>1984</v>
      </c>
      <c r="B1983" s="2" t="s">
        <v>2244</v>
      </c>
      <c r="C1983" s="24" t="s">
        <v>133</v>
      </c>
      <c r="D1983" s="24" t="s">
        <v>133</v>
      </c>
      <c r="E1983" s="24" t="s">
        <v>133</v>
      </c>
      <c r="F1983" s="2" t="s">
        <v>133</v>
      </c>
    </row>
    <row r="1984" spans="1:6" ht="12.75" customHeight="1" x14ac:dyDescent="0.35">
      <c r="A1984" s="1" t="s">
        <v>1985</v>
      </c>
      <c r="B1984" s="2" t="s">
        <v>2246</v>
      </c>
      <c r="C1984" s="24">
        <v>43587</v>
      </c>
      <c r="D1984" s="24">
        <v>43578</v>
      </c>
      <c r="E1984" s="24">
        <v>44253</v>
      </c>
      <c r="F1984" s="2" t="s">
        <v>12</v>
      </c>
    </row>
    <row r="1985" spans="1:6" ht="12.75" customHeight="1" x14ac:dyDescent="0.35">
      <c r="A1985" s="1" t="s">
        <v>1986</v>
      </c>
      <c r="B1985" s="2" t="s">
        <v>2254</v>
      </c>
      <c r="C1985" s="24" t="s">
        <v>133</v>
      </c>
      <c r="D1985" s="24" t="s">
        <v>133</v>
      </c>
      <c r="E1985" s="24" t="s">
        <v>133</v>
      </c>
      <c r="F1985" s="2" t="s">
        <v>133</v>
      </c>
    </row>
    <row r="1986" spans="1:6" ht="12.75" customHeight="1" x14ac:dyDescent="0.35">
      <c r="A1986" s="1" t="s">
        <v>1987</v>
      </c>
      <c r="B1986" s="2" t="s">
        <v>2243</v>
      </c>
      <c r="C1986" s="24" t="s">
        <v>133</v>
      </c>
      <c r="D1986" s="24" t="s">
        <v>133</v>
      </c>
      <c r="E1986" s="24" t="s">
        <v>133</v>
      </c>
      <c r="F1986" s="2" t="s">
        <v>133</v>
      </c>
    </row>
    <row r="1987" spans="1:6" ht="12.75" customHeight="1" x14ac:dyDescent="0.35">
      <c r="A1987" s="1" t="s">
        <v>1988</v>
      </c>
      <c r="B1987" s="2" t="s">
        <v>2241</v>
      </c>
      <c r="C1987" s="24">
        <v>44875</v>
      </c>
      <c r="D1987" s="24">
        <v>44852</v>
      </c>
      <c r="E1987" s="24">
        <v>44946</v>
      </c>
      <c r="F1987" s="2" t="s">
        <v>12</v>
      </c>
    </row>
    <row r="1988" spans="1:6" ht="12.75" customHeight="1" x14ac:dyDescent="0.35">
      <c r="A1988" s="1" t="s">
        <v>1989</v>
      </c>
      <c r="B1988" s="2" t="s">
        <v>2251</v>
      </c>
      <c r="C1988" s="24" t="s">
        <v>133</v>
      </c>
      <c r="D1988" s="24" t="s">
        <v>133</v>
      </c>
      <c r="E1988" s="24" t="s">
        <v>133</v>
      </c>
      <c r="F1988" s="2" t="s">
        <v>133</v>
      </c>
    </row>
    <row r="1989" spans="1:6" ht="12.75" customHeight="1" x14ac:dyDescent="0.35">
      <c r="A1989" s="1" t="s">
        <v>1990</v>
      </c>
      <c r="B1989" s="2" t="s">
        <v>2240</v>
      </c>
      <c r="C1989" s="24" t="s">
        <v>133</v>
      </c>
      <c r="D1989" s="24" t="s">
        <v>133</v>
      </c>
      <c r="E1989" s="24" t="s">
        <v>133</v>
      </c>
      <c r="F1989" s="2" t="s">
        <v>133</v>
      </c>
    </row>
    <row r="1990" spans="1:6" ht="12.75" customHeight="1" x14ac:dyDescent="0.35">
      <c r="A1990" s="1" t="s">
        <v>1991</v>
      </c>
      <c r="B1990" s="2" t="s">
        <v>2239</v>
      </c>
      <c r="C1990" s="24" t="s">
        <v>133</v>
      </c>
      <c r="D1990" s="24" t="s">
        <v>133</v>
      </c>
      <c r="E1990" s="24" t="s">
        <v>133</v>
      </c>
      <c r="F1990" s="2" t="s">
        <v>133</v>
      </c>
    </row>
    <row r="1991" spans="1:6" ht="12.75" customHeight="1" x14ac:dyDescent="0.35">
      <c r="A1991" s="1" t="s">
        <v>1992</v>
      </c>
      <c r="B1991" s="2" t="s">
        <v>2244</v>
      </c>
      <c r="C1991" s="24" t="s">
        <v>133</v>
      </c>
      <c r="D1991" s="24" t="s">
        <v>133</v>
      </c>
      <c r="E1991" s="24" t="s">
        <v>133</v>
      </c>
      <c r="F1991" s="2" t="s">
        <v>133</v>
      </c>
    </row>
    <row r="1992" spans="1:6" ht="12.75" customHeight="1" x14ac:dyDescent="0.35">
      <c r="A1992" s="1" t="s">
        <v>1993</v>
      </c>
      <c r="B1992" s="2" t="s">
        <v>2240</v>
      </c>
      <c r="C1992" s="24" t="s">
        <v>133</v>
      </c>
      <c r="D1992" s="24" t="s">
        <v>133</v>
      </c>
      <c r="E1992" s="24" t="s">
        <v>133</v>
      </c>
      <c r="F1992" s="2" t="s">
        <v>133</v>
      </c>
    </row>
    <row r="1993" spans="1:6" ht="12.75" customHeight="1" x14ac:dyDescent="0.35">
      <c r="A1993" s="1" t="s">
        <v>1994</v>
      </c>
      <c r="B1993" s="2" t="s">
        <v>2238</v>
      </c>
      <c r="C1993" s="24" t="s">
        <v>133</v>
      </c>
      <c r="D1993" s="24" t="s">
        <v>133</v>
      </c>
      <c r="E1993" s="24" t="s">
        <v>133</v>
      </c>
      <c r="F1993" s="2" t="s">
        <v>133</v>
      </c>
    </row>
    <row r="1994" spans="1:6" ht="12.75" customHeight="1" x14ac:dyDescent="0.35">
      <c r="A1994" s="1" t="s">
        <v>1995</v>
      </c>
      <c r="B1994" s="2" t="s">
        <v>2239</v>
      </c>
      <c r="C1994" s="24" t="s">
        <v>133</v>
      </c>
      <c r="D1994" s="24" t="s">
        <v>133</v>
      </c>
      <c r="E1994" s="24" t="s">
        <v>133</v>
      </c>
      <c r="F1994" s="2" t="s">
        <v>133</v>
      </c>
    </row>
    <row r="1995" spans="1:6" ht="12.75" customHeight="1" x14ac:dyDescent="0.35">
      <c r="A1995" s="1" t="s">
        <v>1996</v>
      </c>
      <c r="B1995" s="2" t="s">
        <v>2239</v>
      </c>
      <c r="C1995" s="24" t="s">
        <v>133</v>
      </c>
      <c r="D1995" s="24" t="s">
        <v>133</v>
      </c>
      <c r="E1995" s="24" t="s">
        <v>133</v>
      </c>
      <c r="F1995" s="2" t="s">
        <v>133</v>
      </c>
    </row>
    <row r="1996" spans="1:6" ht="12.75" customHeight="1" x14ac:dyDescent="0.35">
      <c r="A1996" s="1" t="s">
        <v>1997</v>
      </c>
      <c r="B1996" s="2" t="s">
        <v>2245</v>
      </c>
      <c r="C1996" s="24" t="s">
        <v>133</v>
      </c>
      <c r="D1996" s="24" t="s">
        <v>133</v>
      </c>
      <c r="E1996" s="24" t="s">
        <v>133</v>
      </c>
      <c r="F1996" s="2" t="s">
        <v>133</v>
      </c>
    </row>
    <row r="1997" spans="1:6" ht="12.75" customHeight="1" x14ac:dyDescent="0.35">
      <c r="A1997" s="1" t="s">
        <v>1998</v>
      </c>
      <c r="B1997" s="2" t="s">
        <v>2244</v>
      </c>
      <c r="C1997" s="24" t="s">
        <v>133</v>
      </c>
      <c r="D1997" s="24" t="s">
        <v>133</v>
      </c>
      <c r="E1997" s="24" t="s">
        <v>133</v>
      </c>
      <c r="F1997" s="2" t="s">
        <v>133</v>
      </c>
    </row>
    <row r="1998" spans="1:6" ht="12.75" customHeight="1" x14ac:dyDescent="0.35">
      <c r="A1998" s="1" t="s">
        <v>1999</v>
      </c>
      <c r="B1998" s="2" t="s">
        <v>2250</v>
      </c>
      <c r="C1998" s="24">
        <v>44805</v>
      </c>
      <c r="D1998" s="24">
        <v>44782</v>
      </c>
      <c r="E1998" s="24" t="s">
        <v>133</v>
      </c>
      <c r="F1998" s="2" t="s">
        <v>133</v>
      </c>
    </row>
    <row r="1999" spans="1:6" ht="12.75" customHeight="1" x14ac:dyDescent="0.35">
      <c r="A1999" s="1" t="s">
        <v>2000</v>
      </c>
      <c r="B1999" s="2" t="s">
        <v>2239</v>
      </c>
      <c r="C1999" s="24" t="s">
        <v>133</v>
      </c>
      <c r="D1999" s="24" t="s">
        <v>133</v>
      </c>
      <c r="E1999" s="24" t="s">
        <v>133</v>
      </c>
      <c r="F1999" s="2" t="s">
        <v>133</v>
      </c>
    </row>
    <row r="2000" spans="1:6" ht="12.75" customHeight="1" x14ac:dyDescent="0.35">
      <c r="A2000" s="1" t="s">
        <v>2001</v>
      </c>
      <c r="B2000" s="2" t="s">
        <v>2247</v>
      </c>
      <c r="C2000" s="24" t="s">
        <v>133</v>
      </c>
      <c r="D2000" s="24" t="s">
        <v>133</v>
      </c>
      <c r="E2000" s="24" t="s">
        <v>133</v>
      </c>
      <c r="F2000" s="2" t="s">
        <v>133</v>
      </c>
    </row>
    <row r="2001" spans="1:6" ht="12.75" customHeight="1" x14ac:dyDescent="0.35">
      <c r="A2001" s="1" t="s">
        <v>2002</v>
      </c>
      <c r="B2001" s="2" t="s">
        <v>2239</v>
      </c>
      <c r="C2001" s="24" t="s">
        <v>133</v>
      </c>
      <c r="D2001" s="24" t="s">
        <v>133</v>
      </c>
      <c r="E2001" s="24" t="s">
        <v>133</v>
      </c>
      <c r="F2001" s="2" t="s">
        <v>133</v>
      </c>
    </row>
    <row r="2002" spans="1:6" ht="12.75" customHeight="1" x14ac:dyDescent="0.35">
      <c r="A2002" s="1" t="s">
        <v>2003</v>
      </c>
      <c r="B2002" s="2" t="s">
        <v>2240</v>
      </c>
      <c r="C2002" s="24" t="s">
        <v>133</v>
      </c>
      <c r="D2002" s="24" t="s">
        <v>133</v>
      </c>
      <c r="E2002" s="24" t="s">
        <v>133</v>
      </c>
      <c r="F2002" s="2" t="s">
        <v>133</v>
      </c>
    </row>
    <row r="2003" spans="1:6" ht="12.75" customHeight="1" x14ac:dyDescent="0.35">
      <c r="A2003" s="1" t="s">
        <v>2004</v>
      </c>
      <c r="B2003" s="2" t="s">
        <v>2236</v>
      </c>
      <c r="C2003" s="24" t="s">
        <v>133</v>
      </c>
      <c r="D2003" s="24" t="s">
        <v>133</v>
      </c>
      <c r="E2003" s="24" t="s">
        <v>133</v>
      </c>
      <c r="F2003" s="2" t="s">
        <v>133</v>
      </c>
    </row>
    <row r="2004" spans="1:6" ht="12.75" customHeight="1" x14ac:dyDescent="0.35">
      <c r="A2004" s="1" t="s">
        <v>2005</v>
      </c>
      <c r="B2004" s="2" t="s">
        <v>2247</v>
      </c>
      <c r="C2004" s="24">
        <v>44306</v>
      </c>
      <c r="D2004" s="24">
        <v>44301</v>
      </c>
      <c r="E2004" s="24" t="s">
        <v>133</v>
      </c>
      <c r="F2004" s="2" t="s">
        <v>133</v>
      </c>
    </row>
    <row r="2005" spans="1:6" ht="12.75" customHeight="1" x14ac:dyDescent="0.35">
      <c r="A2005" s="1" t="s">
        <v>2006</v>
      </c>
      <c r="B2005" s="2" t="s">
        <v>2247</v>
      </c>
      <c r="C2005" s="24" t="s">
        <v>133</v>
      </c>
      <c r="D2005" s="24" t="s">
        <v>133</v>
      </c>
      <c r="E2005" s="24" t="s">
        <v>133</v>
      </c>
      <c r="F2005" s="2" t="s">
        <v>133</v>
      </c>
    </row>
    <row r="2006" spans="1:6" ht="12.75" customHeight="1" x14ac:dyDescent="0.35">
      <c r="A2006" s="1" t="s">
        <v>2007</v>
      </c>
      <c r="B2006" s="2" t="s">
        <v>2236</v>
      </c>
      <c r="C2006" s="24" t="s">
        <v>133</v>
      </c>
      <c r="D2006" s="24" t="s">
        <v>133</v>
      </c>
      <c r="E2006" s="24" t="s">
        <v>133</v>
      </c>
      <c r="F2006" s="2" t="s">
        <v>133</v>
      </c>
    </row>
    <row r="2007" spans="1:6" ht="12.75" customHeight="1" x14ac:dyDescent="0.35">
      <c r="A2007" s="1" t="s">
        <v>2008</v>
      </c>
      <c r="B2007" s="2" t="s">
        <v>2246</v>
      </c>
      <c r="C2007" s="24" t="s">
        <v>133</v>
      </c>
      <c r="D2007" s="24" t="s">
        <v>133</v>
      </c>
      <c r="E2007" s="24" t="s">
        <v>133</v>
      </c>
      <c r="F2007" s="2" t="s">
        <v>133</v>
      </c>
    </row>
    <row r="2008" spans="1:6" ht="12.75" customHeight="1" x14ac:dyDescent="0.35">
      <c r="A2008" s="1" t="s">
        <v>2009</v>
      </c>
      <c r="B2008" s="2" t="s">
        <v>2239</v>
      </c>
      <c r="C2008" s="24">
        <v>43974</v>
      </c>
      <c r="D2008" s="24">
        <v>43971</v>
      </c>
      <c r="E2008" s="24">
        <v>44176</v>
      </c>
      <c r="F2008" s="2" t="s">
        <v>2</v>
      </c>
    </row>
    <row r="2009" spans="1:6" ht="12.75" customHeight="1" x14ac:dyDescent="0.35">
      <c r="A2009" s="1" t="s">
        <v>2010</v>
      </c>
      <c r="B2009" s="2" t="s">
        <v>2253</v>
      </c>
      <c r="C2009" s="24" t="s">
        <v>133</v>
      </c>
      <c r="D2009" s="24" t="s">
        <v>133</v>
      </c>
      <c r="E2009" s="24" t="s">
        <v>133</v>
      </c>
      <c r="F2009" s="2" t="s">
        <v>133</v>
      </c>
    </row>
    <row r="2010" spans="1:6" ht="12.75" customHeight="1" x14ac:dyDescent="0.35">
      <c r="A2010" s="1" t="s">
        <v>2011</v>
      </c>
      <c r="B2010" s="2" t="s">
        <v>2238</v>
      </c>
      <c r="C2010" s="24">
        <v>44869</v>
      </c>
      <c r="D2010" s="24">
        <v>44847</v>
      </c>
      <c r="E2010" s="24" t="s">
        <v>133</v>
      </c>
      <c r="F2010" s="2" t="s">
        <v>133</v>
      </c>
    </row>
    <row r="2011" spans="1:6" ht="12.75" customHeight="1" x14ac:dyDescent="0.35">
      <c r="A2011" s="1" t="s">
        <v>2012</v>
      </c>
      <c r="B2011" s="2" t="s">
        <v>2244</v>
      </c>
      <c r="C2011" s="24" t="s">
        <v>133</v>
      </c>
      <c r="D2011" s="24" t="s">
        <v>133</v>
      </c>
      <c r="E2011" s="24" t="s">
        <v>133</v>
      </c>
      <c r="F2011" s="2" t="s">
        <v>133</v>
      </c>
    </row>
    <row r="2012" spans="1:6" ht="12.75" customHeight="1" x14ac:dyDescent="0.35">
      <c r="A2012" s="1" t="s">
        <v>2013</v>
      </c>
      <c r="B2012" s="2" t="s">
        <v>2244</v>
      </c>
      <c r="C2012" s="24" t="s">
        <v>133</v>
      </c>
      <c r="D2012" s="24" t="s">
        <v>133</v>
      </c>
      <c r="E2012" s="24" t="s">
        <v>133</v>
      </c>
      <c r="F2012" s="2" t="s">
        <v>133</v>
      </c>
    </row>
    <row r="2013" spans="1:6" ht="12.75" customHeight="1" x14ac:dyDescent="0.35">
      <c r="A2013" s="1" t="s">
        <v>2014</v>
      </c>
      <c r="B2013" s="2" t="s">
        <v>2240</v>
      </c>
      <c r="C2013" s="24" t="s">
        <v>133</v>
      </c>
      <c r="D2013" s="24" t="s">
        <v>133</v>
      </c>
      <c r="E2013" s="24" t="s">
        <v>133</v>
      </c>
      <c r="F2013" s="2" t="s">
        <v>133</v>
      </c>
    </row>
    <row r="2014" spans="1:6" ht="12.75" customHeight="1" x14ac:dyDescent="0.35">
      <c r="A2014" s="1" t="s">
        <v>2015</v>
      </c>
      <c r="B2014" s="2" t="s">
        <v>2251</v>
      </c>
      <c r="C2014" s="24" t="s">
        <v>133</v>
      </c>
      <c r="D2014" s="24" t="s">
        <v>133</v>
      </c>
      <c r="E2014" s="24" t="s">
        <v>133</v>
      </c>
      <c r="F2014" s="2" t="s">
        <v>133</v>
      </c>
    </row>
    <row r="2015" spans="1:6" ht="12.75" customHeight="1" x14ac:dyDescent="0.35">
      <c r="A2015" s="1" t="s">
        <v>2016</v>
      </c>
      <c r="B2015" s="2" t="s">
        <v>2244</v>
      </c>
      <c r="C2015" s="24" t="s">
        <v>133</v>
      </c>
      <c r="D2015" s="24" t="s">
        <v>133</v>
      </c>
      <c r="E2015" s="24" t="s">
        <v>133</v>
      </c>
      <c r="F2015" s="2" t="s">
        <v>133</v>
      </c>
    </row>
    <row r="2016" spans="1:6" ht="12.75" customHeight="1" x14ac:dyDescent="0.35">
      <c r="A2016" s="1" t="s">
        <v>2017</v>
      </c>
      <c r="B2016" s="2" t="s">
        <v>2244</v>
      </c>
      <c r="C2016" s="24">
        <v>44476</v>
      </c>
      <c r="D2016" s="24">
        <v>44463</v>
      </c>
      <c r="E2016" s="24" t="s">
        <v>133</v>
      </c>
      <c r="F2016" s="2" t="s">
        <v>133</v>
      </c>
    </row>
    <row r="2017" spans="1:6" ht="12.75" customHeight="1" x14ac:dyDescent="0.35">
      <c r="A2017" s="1" t="s">
        <v>2018</v>
      </c>
      <c r="B2017" s="2" t="s">
        <v>2246</v>
      </c>
      <c r="C2017" s="24" t="s">
        <v>133</v>
      </c>
      <c r="D2017" s="24" t="s">
        <v>133</v>
      </c>
      <c r="E2017" s="24" t="s">
        <v>133</v>
      </c>
      <c r="F2017" s="2" t="s">
        <v>133</v>
      </c>
    </row>
    <row r="2018" spans="1:6" ht="12.75" customHeight="1" x14ac:dyDescent="0.35">
      <c r="A2018" s="1" t="s">
        <v>2019</v>
      </c>
      <c r="B2018" s="2" t="s">
        <v>2244</v>
      </c>
      <c r="C2018" s="24" t="s">
        <v>133</v>
      </c>
      <c r="D2018" s="24" t="s">
        <v>133</v>
      </c>
      <c r="E2018" s="24" t="s">
        <v>133</v>
      </c>
      <c r="F2018" s="2" t="s">
        <v>133</v>
      </c>
    </row>
    <row r="2019" spans="1:6" ht="12.75" customHeight="1" x14ac:dyDescent="0.35">
      <c r="A2019" s="1" t="s">
        <v>2020</v>
      </c>
      <c r="B2019" s="2" t="s">
        <v>2244</v>
      </c>
      <c r="C2019" s="24" t="s">
        <v>133</v>
      </c>
      <c r="D2019" s="24" t="s">
        <v>133</v>
      </c>
      <c r="E2019" s="24" t="s">
        <v>133</v>
      </c>
      <c r="F2019" s="2" t="s">
        <v>133</v>
      </c>
    </row>
    <row r="2020" spans="1:6" ht="12.75" customHeight="1" x14ac:dyDescent="0.35">
      <c r="A2020" s="1" t="s">
        <v>2021</v>
      </c>
      <c r="B2020" s="2" t="s">
        <v>2244</v>
      </c>
      <c r="C2020" s="24" t="s">
        <v>133</v>
      </c>
      <c r="D2020" s="24" t="s">
        <v>133</v>
      </c>
      <c r="E2020" s="24" t="s">
        <v>133</v>
      </c>
      <c r="F2020" s="2" t="s">
        <v>133</v>
      </c>
    </row>
    <row r="2021" spans="1:6" ht="12.75" customHeight="1" x14ac:dyDescent="0.35">
      <c r="A2021" s="1" t="s">
        <v>2022</v>
      </c>
      <c r="B2021" s="2" t="s">
        <v>2243</v>
      </c>
      <c r="C2021" s="24">
        <v>43818</v>
      </c>
      <c r="D2021" s="24">
        <v>43812</v>
      </c>
      <c r="E2021" s="24">
        <v>44579</v>
      </c>
      <c r="F2021" s="2" t="s">
        <v>133</v>
      </c>
    </row>
    <row r="2022" spans="1:6" ht="12.75" customHeight="1" x14ac:dyDescent="0.35">
      <c r="A2022" s="1" t="s">
        <v>2023</v>
      </c>
      <c r="B2022" s="2" t="s">
        <v>2246</v>
      </c>
      <c r="C2022" s="24">
        <v>43453</v>
      </c>
      <c r="D2022" s="24">
        <v>43451</v>
      </c>
      <c r="E2022" s="24">
        <v>44442</v>
      </c>
      <c r="F2022" s="2" t="s">
        <v>2</v>
      </c>
    </row>
    <row r="2023" spans="1:6" ht="12.75" customHeight="1" x14ac:dyDescent="0.35">
      <c r="A2023" s="1" t="s">
        <v>2024</v>
      </c>
      <c r="B2023" s="2" t="s">
        <v>2244</v>
      </c>
      <c r="C2023" s="24" t="s">
        <v>133</v>
      </c>
      <c r="D2023" s="24" t="s">
        <v>133</v>
      </c>
      <c r="E2023" s="24" t="s">
        <v>133</v>
      </c>
      <c r="F2023" s="2" t="s">
        <v>133</v>
      </c>
    </row>
    <row r="2024" spans="1:6" ht="12.75" customHeight="1" x14ac:dyDescent="0.35">
      <c r="A2024" s="1" t="s">
        <v>2025</v>
      </c>
      <c r="B2024" s="2" t="s">
        <v>2244</v>
      </c>
      <c r="C2024" s="24" t="s">
        <v>133</v>
      </c>
      <c r="D2024" s="24" t="s">
        <v>133</v>
      </c>
      <c r="E2024" s="24" t="s">
        <v>133</v>
      </c>
      <c r="F2024" s="2" t="s">
        <v>133</v>
      </c>
    </row>
    <row r="2025" spans="1:6" ht="12.75" customHeight="1" x14ac:dyDescent="0.35">
      <c r="A2025" s="1" t="s">
        <v>2026</v>
      </c>
      <c r="B2025" s="2" t="s">
        <v>2246</v>
      </c>
      <c r="C2025" s="24" t="s">
        <v>133</v>
      </c>
      <c r="D2025" s="24" t="s">
        <v>133</v>
      </c>
      <c r="E2025" s="24" t="s">
        <v>133</v>
      </c>
      <c r="F2025" s="2" t="s">
        <v>133</v>
      </c>
    </row>
    <row r="2026" spans="1:6" ht="12.75" customHeight="1" x14ac:dyDescent="0.35">
      <c r="A2026" s="1" t="s">
        <v>2027</v>
      </c>
      <c r="B2026" s="2" t="s">
        <v>2233</v>
      </c>
      <c r="C2026" s="24" t="s">
        <v>133</v>
      </c>
      <c r="D2026" s="24" t="s">
        <v>133</v>
      </c>
      <c r="E2026" s="24" t="s">
        <v>133</v>
      </c>
      <c r="F2026" s="2" t="s">
        <v>133</v>
      </c>
    </row>
    <row r="2027" spans="1:6" ht="12.75" customHeight="1" x14ac:dyDescent="0.35">
      <c r="A2027" s="1" t="s">
        <v>2028</v>
      </c>
      <c r="B2027" s="2" t="s">
        <v>2233</v>
      </c>
      <c r="C2027" s="24" t="s">
        <v>133</v>
      </c>
      <c r="D2027" s="24" t="s">
        <v>133</v>
      </c>
      <c r="E2027" s="24" t="s">
        <v>133</v>
      </c>
      <c r="F2027" s="2" t="s">
        <v>133</v>
      </c>
    </row>
    <row r="2028" spans="1:6" ht="12.75" customHeight="1" x14ac:dyDescent="0.35">
      <c r="A2028" s="1" t="s">
        <v>2029</v>
      </c>
      <c r="B2028" s="2" t="s">
        <v>2240</v>
      </c>
      <c r="C2028" s="24" t="s">
        <v>133</v>
      </c>
      <c r="D2028" s="24" t="s">
        <v>133</v>
      </c>
      <c r="E2028" s="24" t="s">
        <v>133</v>
      </c>
      <c r="F2028" s="2" t="s">
        <v>133</v>
      </c>
    </row>
    <row r="2029" spans="1:6" ht="12.75" customHeight="1" x14ac:dyDescent="0.35">
      <c r="A2029" s="1" t="s">
        <v>2030</v>
      </c>
      <c r="B2029" s="2" t="s">
        <v>2244</v>
      </c>
      <c r="C2029" s="24" t="s">
        <v>133</v>
      </c>
      <c r="D2029" s="24" t="s">
        <v>133</v>
      </c>
      <c r="E2029" s="24" t="s">
        <v>133</v>
      </c>
      <c r="F2029" s="2" t="s">
        <v>133</v>
      </c>
    </row>
    <row r="2030" spans="1:6" ht="12.75" customHeight="1" x14ac:dyDescent="0.35">
      <c r="A2030" s="1" t="s">
        <v>2031</v>
      </c>
      <c r="B2030" s="2" t="s">
        <v>2240</v>
      </c>
      <c r="C2030" s="24">
        <v>44827</v>
      </c>
      <c r="D2030" s="24">
        <v>44824</v>
      </c>
      <c r="E2030" s="24">
        <v>45377</v>
      </c>
      <c r="F2030" s="2" t="s">
        <v>4</v>
      </c>
    </row>
    <row r="2031" spans="1:6" ht="12.75" customHeight="1" x14ac:dyDescent="0.35">
      <c r="A2031" s="1" t="s">
        <v>2032</v>
      </c>
      <c r="B2031" s="2" t="s">
        <v>2244</v>
      </c>
      <c r="C2031" s="24" t="s">
        <v>133</v>
      </c>
      <c r="D2031" s="24" t="s">
        <v>133</v>
      </c>
      <c r="E2031" s="24" t="s">
        <v>133</v>
      </c>
      <c r="F2031" s="2" t="s">
        <v>133</v>
      </c>
    </row>
    <row r="2032" spans="1:6" ht="12.75" customHeight="1" x14ac:dyDescent="0.35">
      <c r="A2032" s="1" t="s">
        <v>2033</v>
      </c>
      <c r="B2032" s="2" t="s">
        <v>2236</v>
      </c>
      <c r="C2032" s="24" t="s">
        <v>133</v>
      </c>
      <c r="D2032" s="24" t="s">
        <v>133</v>
      </c>
      <c r="E2032" s="24" t="s">
        <v>133</v>
      </c>
      <c r="F2032" s="2" t="s">
        <v>133</v>
      </c>
    </row>
    <row r="2033" spans="1:6" ht="12.75" customHeight="1" x14ac:dyDescent="0.35">
      <c r="A2033" s="1" t="s">
        <v>2034</v>
      </c>
      <c r="B2033" s="2" t="s">
        <v>2234</v>
      </c>
      <c r="C2033" s="24" t="s">
        <v>133</v>
      </c>
      <c r="D2033" s="24" t="s">
        <v>133</v>
      </c>
      <c r="E2033" s="24" t="s">
        <v>133</v>
      </c>
      <c r="F2033" s="2" t="s">
        <v>133</v>
      </c>
    </row>
    <row r="2034" spans="1:6" ht="12.75" customHeight="1" x14ac:dyDescent="0.35">
      <c r="A2034" s="1" t="s">
        <v>2035</v>
      </c>
      <c r="B2034" s="2" t="s">
        <v>2244</v>
      </c>
      <c r="C2034" s="24" t="s">
        <v>133</v>
      </c>
      <c r="D2034" s="24" t="s">
        <v>133</v>
      </c>
      <c r="E2034" s="24" t="s">
        <v>133</v>
      </c>
      <c r="F2034" s="2" t="s">
        <v>133</v>
      </c>
    </row>
    <row r="2035" spans="1:6" ht="12.75" customHeight="1" x14ac:dyDescent="0.35">
      <c r="A2035" s="1" t="s">
        <v>2036</v>
      </c>
      <c r="B2035" s="2" t="s">
        <v>2234</v>
      </c>
      <c r="C2035" s="24" t="s">
        <v>133</v>
      </c>
      <c r="D2035" s="24" t="s">
        <v>133</v>
      </c>
      <c r="E2035" s="24" t="s">
        <v>133</v>
      </c>
      <c r="F2035" s="2" t="s">
        <v>133</v>
      </c>
    </row>
    <row r="2036" spans="1:6" ht="12.75" customHeight="1" x14ac:dyDescent="0.35">
      <c r="A2036" s="1" t="s">
        <v>2037</v>
      </c>
      <c r="B2036" s="2" t="s">
        <v>2244</v>
      </c>
      <c r="C2036" s="24" t="s">
        <v>133</v>
      </c>
      <c r="D2036" s="24" t="s">
        <v>133</v>
      </c>
      <c r="E2036" s="24" t="s">
        <v>133</v>
      </c>
      <c r="F2036" s="2" t="s">
        <v>133</v>
      </c>
    </row>
    <row r="2037" spans="1:6" ht="12.75" customHeight="1" x14ac:dyDescent="0.35">
      <c r="A2037" s="1" t="s">
        <v>2038</v>
      </c>
      <c r="B2037" s="2" t="s">
        <v>2239</v>
      </c>
      <c r="C2037" s="24" t="s">
        <v>133</v>
      </c>
      <c r="D2037" s="24" t="s">
        <v>133</v>
      </c>
      <c r="E2037" s="24" t="s">
        <v>133</v>
      </c>
      <c r="F2037" s="2" t="s">
        <v>133</v>
      </c>
    </row>
    <row r="2038" spans="1:6" ht="12.75" customHeight="1" x14ac:dyDescent="0.35">
      <c r="A2038" s="1" t="s">
        <v>2039</v>
      </c>
      <c r="B2038" s="2" t="s">
        <v>2240</v>
      </c>
      <c r="C2038" s="24" t="s">
        <v>133</v>
      </c>
      <c r="D2038" s="24" t="s">
        <v>133</v>
      </c>
      <c r="E2038" s="24" t="s">
        <v>133</v>
      </c>
      <c r="F2038" s="2" t="s">
        <v>133</v>
      </c>
    </row>
    <row r="2039" spans="1:6" ht="12.75" customHeight="1" x14ac:dyDescent="0.35">
      <c r="A2039" s="1" t="s">
        <v>2040</v>
      </c>
      <c r="B2039" s="2" t="s">
        <v>2244</v>
      </c>
      <c r="C2039" s="24" t="s">
        <v>133</v>
      </c>
      <c r="D2039" s="24" t="s">
        <v>133</v>
      </c>
      <c r="E2039" s="24" t="s">
        <v>133</v>
      </c>
      <c r="F2039" s="2" t="s">
        <v>133</v>
      </c>
    </row>
    <row r="2040" spans="1:6" ht="12.75" customHeight="1" x14ac:dyDescent="0.35">
      <c r="A2040" s="1" t="s">
        <v>2041</v>
      </c>
      <c r="B2040" s="2" t="s">
        <v>2244</v>
      </c>
      <c r="C2040" s="24" t="s">
        <v>133</v>
      </c>
      <c r="D2040" s="24" t="s">
        <v>133</v>
      </c>
      <c r="E2040" s="24" t="s">
        <v>133</v>
      </c>
      <c r="F2040" s="2" t="s">
        <v>133</v>
      </c>
    </row>
    <row r="2041" spans="1:6" ht="12.75" customHeight="1" x14ac:dyDescent="0.35">
      <c r="A2041" s="1" t="s">
        <v>2042</v>
      </c>
      <c r="B2041" s="2" t="s">
        <v>2244</v>
      </c>
      <c r="C2041" s="24" t="s">
        <v>133</v>
      </c>
      <c r="D2041" s="24" t="s">
        <v>133</v>
      </c>
      <c r="E2041" s="24" t="s">
        <v>133</v>
      </c>
      <c r="F2041" s="2" t="s">
        <v>133</v>
      </c>
    </row>
    <row r="2042" spans="1:6" ht="12.75" customHeight="1" x14ac:dyDescent="0.35">
      <c r="A2042" s="1" t="s">
        <v>2043</v>
      </c>
      <c r="B2042" s="2" t="s">
        <v>2240</v>
      </c>
      <c r="C2042" s="24" t="s">
        <v>133</v>
      </c>
      <c r="D2042" s="24" t="s">
        <v>133</v>
      </c>
      <c r="E2042" s="24" t="s">
        <v>133</v>
      </c>
      <c r="F2042" s="2" t="s">
        <v>133</v>
      </c>
    </row>
    <row r="2043" spans="1:6" ht="12.75" customHeight="1" x14ac:dyDescent="0.35">
      <c r="A2043" s="1" t="s">
        <v>2044</v>
      </c>
      <c r="B2043" s="2" t="s">
        <v>2246</v>
      </c>
      <c r="C2043" s="24" t="s">
        <v>133</v>
      </c>
      <c r="D2043" s="24" t="s">
        <v>133</v>
      </c>
      <c r="E2043" s="24" t="s">
        <v>133</v>
      </c>
      <c r="F2043" s="2" t="s">
        <v>133</v>
      </c>
    </row>
    <row r="2044" spans="1:6" ht="12.75" customHeight="1" x14ac:dyDescent="0.35">
      <c r="A2044" s="1" t="s">
        <v>2045</v>
      </c>
      <c r="B2044" s="2" t="s">
        <v>2245</v>
      </c>
      <c r="C2044" s="24" t="s">
        <v>133</v>
      </c>
      <c r="D2044" s="24" t="s">
        <v>133</v>
      </c>
      <c r="E2044" s="24" t="s">
        <v>133</v>
      </c>
      <c r="F2044" s="2" t="s">
        <v>133</v>
      </c>
    </row>
    <row r="2045" spans="1:6" ht="12.75" customHeight="1" x14ac:dyDescent="0.35">
      <c r="A2045" s="1" t="s">
        <v>2046</v>
      </c>
      <c r="B2045" s="2" t="s">
        <v>2233</v>
      </c>
      <c r="C2045" s="24" t="s">
        <v>133</v>
      </c>
      <c r="D2045" s="24" t="s">
        <v>133</v>
      </c>
      <c r="E2045" s="24" t="s">
        <v>133</v>
      </c>
      <c r="F2045" s="2" t="s">
        <v>133</v>
      </c>
    </row>
    <row r="2046" spans="1:6" ht="12.75" customHeight="1" x14ac:dyDescent="0.35">
      <c r="A2046" s="1" t="s">
        <v>2047</v>
      </c>
      <c r="B2046" s="2" t="s">
        <v>2239</v>
      </c>
      <c r="C2046" s="24">
        <v>44778</v>
      </c>
      <c r="D2046" s="24">
        <v>44746</v>
      </c>
      <c r="E2046" s="24" t="s">
        <v>133</v>
      </c>
      <c r="F2046" s="2" t="s">
        <v>133</v>
      </c>
    </row>
    <row r="2047" spans="1:6" ht="12.75" customHeight="1" x14ac:dyDescent="0.35">
      <c r="A2047" s="1" t="s">
        <v>2048</v>
      </c>
      <c r="B2047" s="2" t="s">
        <v>2246</v>
      </c>
      <c r="C2047" s="24" t="s">
        <v>133</v>
      </c>
      <c r="D2047" s="24" t="s">
        <v>133</v>
      </c>
      <c r="E2047" s="24" t="s">
        <v>133</v>
      </c>
      <c r="F2047" s="2" t="s">
        <v>133</v>
      </c>
    </row>
    <row r="2048" spans="1:6" ht="12.75" customHeight="1" x14ac:dyDescent="0.35">
      <c r="A2048" s="1" t="s">
        <v>2049</v>
      </c>
      <c r="B2048" s="2" t="s">
        <v>2245</v>
      </c>
      <c r="C2048" s="24">
        <v>43201</v>
      </c>
      <c r="D2048" s="24">
        <v>43194</v>
      </c>
      <c r="E2048" s="24">
        <v>43404</v>
      </c>
      <c r="F2048" s="2" t="s">
        <v>12</v>
      </c>
    </row>
    <row r="2049" spans="1:6" ht="12.75" customHeight="1" x14ac:dyDescent="0.35">
      <c r="A2049" s="1" t="s">
        <v>2050</v>
      </c>
      <c r="B2049" s="2" t="s">
        <v>2246</v>
      </c>
      <c r="C2049" s="24">
        <v>45583</v>
      </c>
      <c r="D2049" s="24">
        <v>45582</v>
      </c>
      <c r="E2049" s="24">
        <v>45656</v>
      </c>
      <c r="F2049" s="2" t="s">
        <v>2</v>
      </c>
    </row>
    <row r="2050" spans="1:6" ht="12.75" customHeight="1" x14ac:dyDescent="0.35">
      <c r="A2050" s="1" t="s">
        <v>2051</v>
      </c>
      <c r="B2050" s="2" t="s">
        <v>2246</v>
      </c>
      <c r="C2050" s="24">
        <v>44781</v>
      </c>
      <c r="D2050" s="24">
        <v>44754</v>
      </c>
      <c r="E2050" s="24">
        <v>45371</v>
      </c>
      <c r="F2050" s="2" t="s">
        <v>4</v>
      </c>
    </row>
    <row r="2051" spans="1:6" ht="12.75" customHeight="1" x14ac:dyDescent="0.35">
      <c r="A2051" s="1" t="s">
        <v>2052</v>
      </c>
      <c r="B2051" s="2" t="s">
        <v>2244</v>
      </c>
      <c r="C2051" s="24" t="s">
        <v>133</v>
      </c>
      <c r="D2051" s="24" t="s">
        <v>133</v>
      </c>
      <c r="E2051" s="24" t="s">
        <v>133</v>
      </c>
      <c r="F2051" s="2" t="s">
        <v>133</v>
      </c>
    </row>
    <row r="2052" spans="1:6" ht="12.75" customHeight="1" x14ac:dyDescent="0.35">
      <c r="A2052" s="1" t="s">
        <v>2053</v>
      </c>
      <c r="B2052" s="2" t="s">
        <v>2245</v>
      </c>
      <c r="C2052" s="24" t="s">
        <v>133</v>
      </c>
      <c r="D2052" s="24" t="s">
        <v>133</v>
      </c>
      <c r="E2052" s="24" t="s">
        <v>133</v>
      </c>
      <c r="F2052" s="2" t="s">
        <v>133</v>
      </c>
    </row>
    <row r="2053" spans="1:6" ht="12.75" customHeight="1" x14ac:dyDescent="0.35">
      <c r="A2053" s="1" t="s">
        <v>2054</v>
      </c>
      <c r="B2053" s="2" t="s">
        <v>2233</v>
      </c>
      <c r="C2053" s="24" t="s">
        <v>133</v>
      </c>
      <c r="D2053" s="24" t="s">
        <v>133</v>
      </c>
      <c r="E2053" s="24" t="s">
        <v>133</v>
      </c>
      <c r="F2053" s="2" t="s">
        <v>133</v>
      </c>
    </row>
    <row r="2054" spans="1:6" ht="12.75" customHeight="1" x14ac:dyDescent="0.35">
      <c r="A2054" s="1" t="s">
        <v>2055</v>
      </c>
      <c r="B2054" s="2" t="s">
        <v>2252</v>
      </c>
      <c r="C2054" s="24" t="s">
        <v>133</v>
      </c>
      <c r="D2054" s="24" t="s">
        <v>133</v>
      </c>
      <c r="E2054" s="24" t="s">
        <v>133</v>
      </c>
      <c r="F2054" s="2" t="s">
        <v>133</v>
      </c>
    </row>
    <row r="2055" spans="1:6" ht="12.75" customHeight="1" x14ac:dyDescent="0.35">
      <c r="A2055" s="1" t="s">
        <v>2056</v>
      </c>
      <c r="B2055" s="2" t="s">
        <v>2239</v>
      </c>
      <c r="C2055" s="24">
        <v>43990</v>
      </c>
      <c r="D2055" s="24">
        <v>43977</v>
      </c>
      <c r="E2055" s="24" t="s">
        <v>133</v>
      </c>
      <c r="F2055" s="2" t="s">
        <v>133</v>
      </c>
    </row>
    <row r="2056" spans="1:6" ht="12.75" customHeight="1" x14ac:dyDescent="0.35">
      <c r="A2056" s="1" t="s">
        <v>2057</v>
      </c>
      <c r="B2056" s="2" t="s">
        <v>2246</v>
      </c>
      <c r="C2056" s="24" t="s">
        <v>133</v>
      </c>
      <c r="D2056" s="24" t="s">
        <v>133</v>
      </c>
      <c r="E2056" s="24" t="s">
        <v>133</v>
      </c>
      <c r="F2056" s="2" t="s">
        <v>133</v>
      </c>
    </row>
    <row r="2057" spans="1:6" ht="12.75" customHeight="1" x14ac:dyDescent="0.35">
      <c r="A2057" s="1" t="s">
        <v>2058</v>
      </c>
      <c r="B2057" s="2" t="s">
        <v>2241</v>
      </c>
      <c r="C2057" s="24" t="s">
        <v>133</v>
      </c>
      <c r="D2057" s="24" t="s">
        <v>133</v>
      </c>
      <c r="E2057" s="24" t="s">
        <v>133</v>
      </c>
      <c r="F2057" s="2" t="s">
        <v>133</v>
      </c>
    </row>
    <row r="2058" spans="1:6" ht="12.75" customHeight="1" x14ac:dyDescent="0.35">
      <c r="A2058" s="1" t="s">
        <v>2059</v>
      </c>
      <c r="B2058" s="2" t="s">
        <v>2239</v>
      </c>
      <c r="C2058" s="24" t="s">
        <v>133</v>
      </c>
      <c r="D2058" s="24" t="s">
        <v>133</v>
      </c>
      <c r="E2058" s="24" t="s">
        <v>133</v>
      </c>
      <c r="F2058" s="2" t="s">
        <v>133</v>
      </c>
    </row>
    <row r="2059" spans="1:6" ht="12.75" customHeight="1" x14ac:dyDescent="0.35">
      <c r="A2059" s="1" t="s">
        <v>2060</v>
      </c>
      <c r="B2059" s="2" t="s">
        <v>2245</v>
      </c>
      <c r="C2059" s="24" t="s">
        <v>133</v>
      </c>
      <c r="D2059" s="24" t="s">
        <v>133</v>
      </c>
      <c r="E2059" s="24" t="s">
        <v>133</v>
      </c>
      <c r="F2059" s="2" t="s">
        <v>133</v>
      </c>
    </row>
    <row r="2060" spans="1:6" ht="12.75" customHeight="1" x14ac:dyDescent="0.35">
      <c r="A2060" s="1" t="s">
        <v>2061</v>
      </c>
      <c r="B2060" s="2" t="s">
        <v>2239</v>
      </c>
      <c r="C2060" s="24" t="s">
        <v>133</v>
      </c>
      <c r="D2060" s="24" t="s">
        <v>133</v>
      </c>
      <c r="E2060" s="24" t="s">
        <v>133</v>
      </c>
      <c r="F2060" s="2" t="s">
        <v>133</v>
      </c>
    </row>
    <row r="2061" spans="1:6" ht="12.75" customHeight="1" x14ac:dyDescent="0.35">
      <c r="A2061" s="1" t="s">
        <v>2062</v>
      </c>
      <c r="B2061" s="2" t="s">
        <v>2245</v>
      </c>
      <c r="C2061" s="24" t="s">
        <v>133</v>
      </c>
      <c r="D2061" s="24" t="s">
        <v>133</v>
      </c>
      <c r="E2061" s="24" t="s">
        <v>133</v>
      </c>
      <c r="F2061" s="2" t="s">
        <v>133</v>
      </c>
    </row>
    <row r="2062" spans="1:6" ht="12.75" customHeight="1" x14ac:dyDescent="0.35">
      <c r="A2062" s="1" t="s">
        <v>2063</v>
      </c>
      <c r="B2062" s="2" t="s">
        <v>2233</v>
      </c>
      <c r="C2062" s="24" t="s">
        <v>133</v>
      </c>
      <c r="D2062" s="24" t="s">
        <v>133</v>
      </c>
      <c r="E2062" s="24" t="s">
        <v>133</v>
      </c>
      <c r="F2062" s="2" t="s">
        <v>133</v>
      </c>
    </row>
    <row r="2063" spans="1:6" ht="12.75" customHeight="1" x14ac:dyDescent="0.35">
      <c r="A2063" s="1" t="s">
        <v>2064</v>
      </c>
      <c r="B2063" s="2" t="s">
        <v>2233</v>
      </c>
      <c r="C2063" s="24" t="s">
        <v>133</v>
      </c>
      <c r="D2063" s="24" t="s">
        <v>133</v>
      </c>
      <c r="E2063" s="24" t="s">
        <v>133</v>
      </c>
      <c r="F2063" s="2" t="s">
        <v>133</v>
      </c>
    </row>
    <row r="2064" spans="1:6" ht="12.75" customHeight="1" x14ac:dyDescent="0.35">
      <c r="A2064" s="1" t="s">
        <v>2065</v>
      </c>
      <c r="B2064" s="2" t="s">
        <v>2255</v>
      </c>
      <c r="C2064" s="24" t="s">
        <v>133</v>
      </c>
      <c r="D2064" s="24" t="s">
        <v>133</v>
      </c>
      <c r="E2064" s="24" t="s">
        <v>133</v>
      </c>
      <c r="F2064" s="2" t="s">
        <v>133</v>
      </c>
    </row>
    <row r="2065" spans="1:6" ht="12.75" customHeight="1" x14ac:dyDescent="0.35">
      <c r="A2065" s="1" t="s">
        <v>2066</v>
      </c>
      <c r="B2065" s="2" t="s">
        <v>2246</v>
      </c>
      <c r="C2065" s="24" t="s">
        <v>133</v>
      </c>
      <c r="D2065" s="24" t="s">
        <v>133</v>
      </c>
      <c r="E2065" s="24" t="s">
        <v>133</v>
      </c>
      <c r="F2065" s="2" t="s">
        <v>133</v>
      </c>
    </row>
    <row r="2066" spans="1:6" ht="12.75" customHeight="1" x14ac:dyDescent="0.35">
      <c r="A2066" s="1" t="s">
        <v>2067</v>
      </c>
      <c r="B2066" s="2" t="s">
        <v>2233</v>
      </c>
      <c r="C2066" s="24" t="s">
        <v>133</v>
      </c>
      <c r="D2066" s="24" t="s">
        <v>133</v>
      </c>
      <c r="E2066" s="24" t="s">
        <v>133</v>
      </c>
      <c r="F2066" s="2" t="s">
        <v>133</v>
      </c>
    </row>
    <row r="2067" spans="1:6" ht="12.75" customHeight="1" x14ac:dyDescent="0.35">
      <c r="A2067" s="1" t="s">
        <v>2068</v>
      </c>
      <c r="B2067" s="2" t="s">
        <v>2238</v>
      </c>
      <c r="C2067" s="24" t="s">
        <v>133</v>
      </c>
      <c r="D2067" s="24" t="s">
        <v>133</v>
      </c>
      <c r="E2067" s="24" t="s">
        <v>133</v>
      </c>
      <c r="F2067" s="2" t="s">
        <v>133</v>
      </c>
    </row>
    <row r="2068" spans="1:6" ht="12.75" customHeight="1" x14ac:dyDescent="0.35">
      <c r="A2068" s="1" t="s">
        <v>2069</v>
      </c>
      <c r="B2068" s="2" t="s">
        <v>2250</v>
      </c>
      <c r="C2068" s="24">
        <v>44795</v>
      </c>
      <c r="D2068" s="24">
        <v>44785</v>
      </c>
      <c r="E2068" s="24" t="s">
        <v>133</v>
      </c>
      <c r="F2068" s="2" t="s">
        <v>133</v>
      </c>
    </row>
    <row r="2069" spans="1:6" ht="12.75" customHeight="1" x14ac:dyDescent="0.35">
      <c r="A2069" s="1" t="s">
        <v>2070</v>
      </c>
      <c r="B2069" s="2" t="s">
        <v>2250</v>
      </c>
      <c r="C2069" s="24" t="s">
        <v>133</v>
      </c>
      <c r="D2069" s="24" t="s">
        <v>133</v>
      </c>
      <c r="E2069" s="24" t="s">
        <v>133</v>
      </c>
      <c r="F2069" s="2" t="s">
        <v>133</v>
      </c>
    </row>
    <row r="2070" spans="1:6" ht="12.75" customHeight="1" x14ac:dyDescent="0.35">
      <c r="A2070" s="1" t="s">
        <v>2071</v>
      </c>
      <c r="B2070" s="2" t="s">
        <v>2244</v>
      </c>
      <c r="C2070" s="24" t="s">
        <v>133</v>
      </c>
      <c r="D2070" s="24" t="s">
        <v>133</v>
      </c>
      <c r="E2070" s="24" t="s">
        <v>133</v>
      </c>
      <c r="F2070" s="2" t="s">
        <v>133</v>
      </c>
    </row>
    <row r="2071" spans="1:6" ht="12.75" customHeight="1" x14ac:dyDescent="0.35">
      <c r="A2071" s="1" t="s">
        <v>2072</v>
      </c>
      <c r="B2071" s="2" t="s">
        <v>2244</v>
      </c>
      <c r="C2071" s="24" t="s">
        <v>133</v>
      </c>
      <c r="D2071" s="24" t="s">
        <v>133</v>
      </c>
      <c r="E2071" s="24" t="s">
        <v>133</v>
      </c>
      <c r="F2071" s="2" t="s">
        <v>133</v>
      </c>
    </row>
    <row r="2072" spans="1:6" ht="12.75" customHeight="1" x14ac:dyDescent="0.35">
      <c r="A2072" s="1" t="s">
        <v>2073</v>
      </c>
      <c r="B2072" s="2" t="s">
        <v>2244</v>
      </c>
      <c r="C2072" s="24" t="s">
        <v>133</v>
      </c>
      <c r="D2072" s="24" t="s">
        <v>133</v>
      </c>
      <c r="E2072" s="24" t="s">
        <v>133</v>
      </c>
      <c r="F2072" s="2" t="s">
        <v>133</v>
      </c>
    </row>
    <row r="2073" spans="1:6" ht="12.75" customHeight="1" x14ac:dyDescent="0.35">
      <c r="A2073" s="1" t="s">
        <v>2074</v>
      </c>
      <c r="B2073" s="2" t="s">
        <v>2251</v>
      </c>
      <c r="C2073" s="24" t="s">
        <v>133</v>
      </c>
      <c r="D2073" s="24" t="s">
        <v>133</v>
      </c>
      <c r="E2073" s="24" t="s">
        <v>133</v>
      </c>
      <c r="F2073" s="2" t="s">
        <v>133</v>
      </c>
    </row>
    <row r="2074" spans="1:6" ht="12.75" customHeight="1" x14ac:dyDescent="0.35">
      <c r="A2074" s="1" t="s">
        <v>2075</v>
      </c>
      <c r="B2074" s="2" t="s">
        <v>2241</v>
      </c>
      <c r="C2074" s="24" t="s">
        <v>133</v>
      </c>
      <c r="D2074" s="24" t="s">
        <v>133</v>
      </c>
      <c r="E2074" s="24" t="s">
        <v>133</v>
      </c>
      <c r="F2074" s="2" t="s">
        <v>133</v>
      </c>
    </row>
    <row r="2075" spans="1:6" ht="12.75" customHeight="1" x14ac:dyDescent="0.35">
      <c r="A2075" s="1" t="s">
        <v>2076</v>
      </c>
      <c r="B2075" s="2" t="s">
        <v>2245</v>
      </c>
      <c r="C2075" s="24" t="s">
        <v>133</v>
      </c>
      <c r="D2075" s="24" t="s">
        <v>133</v>
      </c>
      <c r="E2075" s="24" t="s">
        <v>133</v>
      </c>
      <c r="F2075" s="2" t="s">
        <v>133</v>
      </c>
    </row>
    <row r="2076" spans="1:6" ht="12.75" customHeight="1" x14ac:dyDescent="0.35">
      <c r="A2076" s="1" t="s">
        <v>2077</v>
      </c>
      <c r="B2076" s="2" t="s">
        <v>2245</v>
      </c>
      <c r="C2076" s="24">
        <v>43535</v>
      </c>
      <c r="D2076" s="24">
        <v>43523</v>
      </c>
      <c r="E2076" s="24">
        <v>44042</v>
      </c>
      <c r="F2076" s="2" t="s">
        <v>2</v>
      </c>
    </row>
    <row r="2077" spans="1:6" ht="12.75" customHeight="1" x14ac:dyDescent="0.35">
      <c r="A2077" s="1" t="s">
        <v>2078</v>
      </c>
      <c r="B2077" s="2" t="s">
        <v>2233</v>
      </c>
      <c r="C2077" s="24">
        <v>45435</v>
      </c>
      <c r="D2077" s="24">
        <v>45406</v>
      </c>
      <c r="E2077" s="24" t="s">
        <v>133</v>
      </c>
      <c r="F2077" s="2" t="s">
        <v>133</v>
      </c>
    </row>
    <row r="2078" spans="1:6" ht="12.75" customHeight="1" x14ac:dyDescent="0.35">
      <c r="A2078" s="1" t="s">
        <v>2079</v>
      </c>
      <c r="B2078" s="2" t="s">
        <v>2248</v>
      </c>
      <c r="C2078" s="24" t="s">
        <v>133</v>
      </c>
      <c r="D2078" s="24" t="s">
        <v>133</v>
      </c>
      <c r="E2078" s="24" t="s">
        <v>133</v>
      </c>
      <c r="F2078" s="2" t="s">
        <v>133</v>
      </c>
    </row>
    <row r="2079" spans="1:6" ht="12.75" customHeight="1" x14ac:dyDescent="0.35">
      <c r="A2079" s="1" t="s">
        <v>2080</v>
      </c>
      <c r="B2079" s="2" t="s">
        <v>2236</v>
      </c>
      <c r="C2079" s="24" t="s">
        <v>133</v>
      </c>
      <c r="D2079" s="24" t="s">
        <v>133</v>
      </c>
      <c r="E2079" s="24" t="s">
        <v>133</v>
      </c>
      <c r="F2079" s="2" t="s">
        <v>133</v>
      </c>
    </row>
    <row r="2080" spans="1:6" ht="12.75" customHeight="1" x14ac:dyDescent="0.35">
      <c r="A2080" s="1" t="s">
        <v>2081</v>
      </c>
      <c r="B2080" s="2" t="s">
        <v>2245</v>
      </c>
      <c r="C2080" s="24" t="s">
        <v>133</v>
      </c>
      <c r="D2080" s="24" t="s">
        <v>133</v>
      </c>
      <c r="E2080" s="24" t="s">
        <v>133</v>
      </c>
      <c r="F2080" s="2" t="s">
        <v>133</v>
      </c>
    </row>
    <row r="2081" spans="1:6" ht="12.75" customHeight="1" x14ac:dyDescent="0.35">
      <c r="A2081" s="1" t="s">
        <v>2082</v>
      </c>
      <c r="B2081" s="2" t="s">
        <v>2246</v>
      </c>
      <c r="C2081" s="24">
        <v>43165</v>
      </c>
      <c r="D2081" s="24">
        <v>43152</v>
      </c>
      <c r="E2081" s="24">
        <v>43615</v>
      </c>
      <c r="F2081" s="2" t="s">
        <v>2</v>
      </c>
    </row>
    <row r="2082" spans="1:6" ht="12.75" customHeight="1" x14ac:dyDescent="0.35">
      <c r="A2082" s="1" t="s">
        <v>2083</v>
      </c>
      <c r="B2082" s="2" t="s">
        <v>2233</v>
      </c>
      <c r="C2082" s="24" t="s">
        <v>133</v>
      </c>
      <c r="D2082" s="24" t="s">
        <v>133</v>
      </c>
      <c r="E2082" s="24" t="s">
        <v>133</v>
      </c>
      <c r="F2082" s="2" t="s">
        <v>133</v>
      </c>
    </row>
    <row r="2083" spans="1:6" ht="12.75" customHeight="1" x14ac:dyDescent="0.35">
      <c r="A2083" s="1" t="s">
        <v>2084</v>
      </c>
      <c r="B2083" s="2" t="s">
        <v>2246</v>
      </c>
      <c r="C2083" s="24" t="s">
        <v>133</v>
      </c>
      <c r="D2083" s="24" t="s">
        <v>133</v>
      </c>
      <c r="E2083" s="24" t="s">
        <v>133</v>
      </c>
      <c r="F2083" s="2" t="s">
        <v>133</v>
      </c>
    </row>
    <row r="2084" spans="1:6" ht="12.75" customHeight="1" x14ac:dyDescent="0.35">
      <c r="A2084" s="1" t="s">
        <v>2085</v>
      </c>
      <c r="B2084" s="2" t="s">
        <v>2251</v>
      </c>
      <c r="C2084" s="24">
        <v>45104</v>
      </c>
      <c r="D2084" s="24">
        <v>44958</v>
      </c>
      <c r="E2084" s="24">
        <v>45090</v>
      </c>
      <c r="F2084" s="2" t="s">
        <v>4</v>
      </c>
    </row>
    <row r="2085" spans="1:6" ht="12.75" customHeight="1" x14ac:dyDescent="0.35">
      <c r="A2085" s="1" t="s">
        <v>2086</v>
      </c>
      <c r="B2085" s="2" t="s">
        <v>2246</v>
      </c>
      <c r="C2085" s="24">
        <v>45841</v>
      </c>
      <c r="D2085" s="24">
        <v>45839</v>
      </c>
      <c r="E2085" s="24" t="s">
        <v>133</v>
      </c>
      <c r="F2085" s="2" t="s">
        <v>133</v>
      </c>
    </row>
    <row r="2086" spans="1:6" ht="12.75" customHeight="1" x14ac:dyDescent="0.35">
      <c r="A2086" s="1" t="s">
        <v>2087</v>
      </c>
      <c r="B2086" s="2" t="s">
        <v>2238</v>
      </c>
      <c r="C2086" s="24">
        <v>45820</v>
      </c>
      <c r="D2086" s="24">
        <v>45804</v>
      </c>
      <c r="E2086" s="24" t="s">
        <v>133</v>
      </c>
      <c r="F2086" s="2" t="s">
        <v>133</v>
      </c>
    </row>
    <row r="2087" spans="1:6" ht="12.75" customHeight="1" x14ac:dyDescent="0.35">
      <c r="A2087" s="1" t="s">
        <v>2088</v>
      </c>
      <c r="B2087" s="2" t="s">
        <v>2252</v>
      </c>
      <c r="C2087" s="24" t="s">
        <v>133</v>
      </c>
      <c r="D2087" s="24" t="s">
        <v>133</v>
      </c>
      <c r="E2087" s="24" t="s">
        <v>133</v>
      </c>
      <c r="F2087" s="2" t="s">
        <v>133</v>
      </c>
    </row>
    <row r="2088" spans="1:6" ht="12.75" customHeight="1" x14ac:dyDescent="0.35">
      <c r="A2088" s="1" t="s">
        <v>2089</v>
      </c>
      <c r="B2088" s="2" t="s">
        <v>2245</v>
      </c>
      <c r="C2088" s="24" t="s">
        <v>133</v>
      </c>
      <c r="D2088" s="24" t="s">
        <v>133</v>
      </c>
      <c r="E2088" s="24" t="s">
        <v>133</v>
      </c>
      <c r="F2088" s="2" t="s">
        <v>133</v>
      </c>
    </row>
    <row r="2089" spans="1:6" ht="12.75" customHeight="1" x14ac:dyDescent="0.35">
      <c r="A2089" s="1" t="s">
        <v>2090</v>
      </c>
      <c r="B2089" s="2" t="s">
        <v>2251</v>
      </c>
      <c r="C2089" s="24" t="s">
        <v>133</v>
      </c>
      <c r="D2089" s="24" t="s">
        <v>133</v>
      </c>
      <c r="E2089" s="24" t="s">
        <v>133</v>
      </c>
      <c r="F2089" s="2" t="s">
        <v>133</v>
      </c>
    </row>
    <row r="2090" spans="1:6" ht="12.75" customHeight="1" x14ac:dyDescent="0.35">
      <c r="A2090" s="1" t="s">
        <v>2091</v>
      </c>
      <c r="B2090" s="2" t="s">
        <v>2244</v>
      </c>
      <c r="C2090" s="24">
        <v>45272</v>
      </c>
      <c r="D2090" s="24">
        <v>45268</v>
      </c>
      <c r="E2090" s="24">
        <v>45561</v>
      </c>
      <c r="F2090" s="2" t="s">
        <v>2</v>
      </c>
    </row>
    <row r="2091" spans="1:6" ht="12.75" customHeight="1" x14ac:dyDescent="0.35">
      <c r="A2091" s="1" t="s">
        <v>2092</v>
      </c>
      <c r="B2091" s="2" t="s">
        <v>2240</v>
      </c>
      <c r="C2091" s="24" t="s">
        <v>133</v>
      </c>
      <c r="D2091" s="24" t="s">
        <v>133</v>
      </c>
      <c r="E2091" s="24" t="s">
        <v>133</v>
      </c>
      <c r="F2091" s="2" t="s">
        <v>133</v>
      </c>
    </row>
    <row r="2092" spans="1:6" ht="12.75" customHeight="1" x14ac:dyDescent="0.35">
      <c r="A2092" s="1" t="s">
        <v>2093</v>
      </c>
      <c r="B2092" s="2" t="s">
        <v>2238</v>
      </c>
      <c r="C2092" s="24" t="s">
        <v>133</v>
      </c>
      <c r="D2092" s="24" t="s">
        <v>133</v>
      </c>
      <c r="E2092" s="24" t="s">
        <v>133</v>
      </c>
      <c r="F2092" s="2" t="s">
        <v>133</v>
      </c>
    </row>
    <row r="2093" spans="1:6" ht="12.75" customHeight="1" x14ac:dyDescent="0.35">
      <c r="A2093" s="1" t="s">
        <v>2094</v>
      </c>
      <c r="B2093" s="2" t="s">
        <v>2249</v>
      </c>
      <c r="C2093" s="24" t="s">
        <v>133</v>
      </c>
      <c r="D2093" s="24" t="s">
        <v>133</v>
      </c>
      <c r="E2093" s="24" t="s">
        <v>133</v>
      </c>
      <c r="F2093" s="2" t="s">
        <v>133</v>
      </c>
    </row>
    <row r="2094" spans="1:6" ht="12.75" customHeight="1" x14ac:dyDescent="0.35">
      <c r="A2094" s="1" t="s">
        <v>2095</v>
      </c>
      <c r="B2094" s="2" t="s">
        <v>2244</v>
      </c>
      <c r="C2094" s="24" t="s">
        <v>133</v>
      </c>
      <c r="D2094" s="24" t="s">
        <v>133</v>
      </c>
      <c r="E2094" s="24" t="s">
        <v>133</v>
      </c>
      <c r="F2094" s="2" t="s">
        <v>133</v>
      </c>
    </row>
    <row r="2095" spans="1:6" ht="12.75" customHeight="1" x14ac:dyDescent="0.35">
      <c r="A2095" s="1" t="s">
        <v>2096</v>
      </c>
      <c r="B2095" s="2" t="s">
        <v>2241</v>
      </c>
      <c r="C2095" s="24" t="s">
        <v>133</v>
      </c>
      <c r="D2095" s="24" t="s">
        <v>133</v>
      </c>
      <c r="E2095" s="24" t="s">
        <v>133</v>
      </c>
      <c r="F2095" s="2" t="s">
        <v>133</v>
      </c>
    </row>
    <row r="2096" spans="1:6" ht="12.75" customHeight="1" x14ac:dyDescent="0.35">
      <c r="A2096" s="1" t="s">
        <v>2097</v>
      </c>
      <c r="B2096" s="2" t="s">
        <v>2244</v>
      </c>
      <c r="C2096" s="24" t="s">
        <v>133</v>
      </c>
      <c r="D2096" s="24" t="s">
        <v>133</v>
      </c>
      <c r="E2096" s="24" t="s">
        <v>133</v>
      </c>
      <c r="F2096" s="2" t="s">
        <v>133</v>
      </c>
    </row>
    <row r="2097" spans="1:6" ht="12.75" customHeight="1" x14ac:dyDescent="0.35">
      <c r="A2097" s="1" t="s">
        <v>2098</v>
      </c>
      <c r="B2097" s="2" t="s">
        <v>2240</v>
      </c>
      <c r="C2097" s="24" t="s">
        <v>133</v>
      </c>
      <c r="D2097" s="24" t="s">
        <v>133</v>
      </c>
      <c r="E2097" s="24" t="s">
        <v>133</v>
      </c>
      <c r="F2097" s="2" t="s">
        <v>133</v>
      </c>
    </row>
    <row r="2098" spans="1:6" ht="12.75" customHeight="1" x14ac:dyDescent="0.35">
      <c r="A2098" s="1" t="s">
        <v>2099</v>
      </c>
      <c r="B2098" s="2" t="s">
        <v>2246</v>
      </c>
      <c r="C2098" s="24" t="s">
        <v>133</v>
      </c>
      <c r="D2098" s="24" t="s">
        <v>133</v>
      </c>
      <c r="E2098" s="24" t="s">
        <v>133</v>
      </c>
      <c r="F2098" s="2" t="s">
        <v>133</v>
      </c>
    </row>
    <row r="2099" spans="1:6" ht="12.75" customHeight="1" x14ac:dyDescent="0.35">
      <c r="A2099" s="1" t="s">
        <v>2100</v>
      </c>
      <c r="B2099" s="2" t="s">
        <v>2240</v>
      </c>
      <c r="C2099" s="24" t="s">
        <v>133</v>
      </c>
      <c r="D2099" s="24" t="s">
        <v>133</v>
      </c>
      <c r="E2099" s="24" t="s">
        <v>133</v>
      </c>
      <c r="F2099" s="2" t="s">
        <v>133</v>
      </c>
    </row>
    <row r="2100" spans="1:6" ht="12.75" customHeight="1" x14ac:dyDescent="0.35">
      <c r="A2100" s="1" t="s">
        <v>2101</v>
      </c>
      <c r="B2100" s="2" t="s">
        <v>2246</v>
      </c>
      <c r="C2100" s="24" t="s">
        <v>133</v>
      </c>
      <c r="D2100" s="24" t="s">
        <v>133</v>
      </c>
      <c r="E2100" s="24" t="s">
        <v>133</v>
      </c>
      <c r="F2100" s="2" t="s">
        <v>133</v>
      </c>
    </row>
    <row r="2101" spans="1:6" ht="12.75" customHeight="1" x14ac:dyDescent="0.35">
      <c r="A2101" s="1" t="s">
        <v>2102</v>
      </c>
      <c r="B2101" s="2" t="s">
        <v>2244</v>
      </c>
      <c r="C2101" s="24" t="s">
        <v>133</v>
      </c>
      <c r="D2101" s="24" t="s">
        <v>133</v>
      </c>
      <c r="E2101" s="24" t="s">
        <v>133</v>
      </c>
      <c r="F2101" s="2" t="s">
        <v>133</v>
      </c>
    </row>
    <row r="2102" spans="1:6" ht="12.75" customHeight="1" x14ac:dyDescent="0.35">
      <c r="A2102" s="1" t="s">
        <v>2103</v>
      </c>
      <c r="B2102" s="2" t="s">
        <v>2244</v>
      </c>
      <c r="C2102" s="24">
        <v>43693</v>
      </c>
      <c r="D2102" s="24">
        <v>43690</v>
      </c>
      <c r="E2102" s="24">
        <v>44187</v>
      </c>
      <c r="F2102" s="2" t="s">
        <v>2</v>
      </c>
    </row>
    <row r="2103" spans="1:6" ht="12.75" customHeight="1" x14ac:dyDescent="0.35">
      <c r="A2103" s="1" t="s">
        <v>2104</v>
      </c>
      <c r="B2103" s="2" t="s">
        <v>2248</v>
      </c>
      <c r="C2103" s="24">
        <v>44118</v>
      </c>
      <c r="D2103" s="24">
        <v>44112</v>
      </c>
      <c r="E2103" s="24" t="s">
        <v>133</v>
      </c>
      <c r="F2103" s="2" t="s">
        <v>133</v>
      </c>
    </row>
    <row r="2104" spans="1:6" ht="12.75" customHeight="1" x14ac:dyDescent="0.35">
      <c r="A2104" s="1" t="s">
        <v>2105</v>
      </c>
      <c r="B2104" s="2" t="s">
        <v>2233</v>
      </c>
      <c r="C2104" s="24" t="s">
        <v>133</v>
      </c>
      <c r="D2104" s="24" t="s">
        <v>133</v>
      </c>
      <c r="E2104" s="24" t="s">
        <v>133</v>
      </c>
      <c r="F2104" s="2" t="s">
        <v>133</v>
      </c>
    </row>
    <row r="2105" spans="1:6" ht="12.75" customHeight="1" x14ac:dyDescent="0.35">
      <c r="A2105" s="1" t="s">
        <v>2106</v>
      </c>
      <c r="B2105" s="2" t="s">
        <v>2240</v>
      </c>
      <c r="C2105" s="24">
        <v>44778</v>
      </c>
      <c r="D2105" s="24">
        <v>44777</v>
      </c>
      <c r="E2105" s="24" t="s">
        <v>133</v>
      </c>
      <c r="F2105" s="2" t="s">
        <v>133</v>
      </c>
    </row>
    <row r="2106" spans="1:6" ht="12.75" customHeight="1" x14ac:dyDescent="0.35">
      <c r="A2106" s="1" t="s">
        <v>2107</v>
      </c>
      <c r="B2106" s="2" t="s">
        <v>2243</v>
      </c>
      <c r="C2106" s="24" t="s">
        <v>133</v>
      </c>
      <c r="D2106" s="24" t="s">
        <v>133</v>
      </c>
      <c r="E2106" s="24" t="s">
        <v>133</v>
      </c>
      <c r="F2106" s="2" t="s">
        <v>133</v>
      </c>
    </row>
    <row r="2107" spans="1:6" ht="12.75" customHeight="1" x14ac:dyDescent="0.35">
      <c r="A2107" s="1" t="s">
        <v>2108</v>
      </c>
      <c r="B2107" s="2" t="s">
        <v>2233</v>
      </c>
      <c r="C2107" s="24">
        <v>45882</v>
      </c>
      <c r="D2107" s="24">
        <v>45877</v>
      </c>
      <c r="E2107" s="24" t="s">
        <v>133</v>
      </c>
      <c r="F2107" s="2" t="s">
        <v>133</v>
      </c>
    </row>
    <row r="2108" spans="1:6" ht="12.75" customHeight="1" x14ac:dyDescent="0.35">
      <c r="A2108" s="1" t="s">
        <v>2109</v>
      </c>
      <c r="B2108" s="2" t="s">
        <v>2254</v>
      </c>
      <c r="C2108" s="24" t="s">
        <v>133</v>
      </c>
      <c r="D2108" s="24" t="s">
        <v>133</v>
      </c>
      <c r="E2108" s="24" t="s">
        <v>133</v>
      </c>
      <c r="F2108" s="2" t="s">
        <v>133</v>
      </c>
    </row>
    <row r="2109" spans="1:6" ht="12.75" customHeight="1" x14ac:dyDescent="0.35">
      <c r="A2109" s="1" t="s">
        <v>2110</v>
      </c>
      <c r="B2109" s="2" t="s">
        <v>2246</v>
      </c>
      <c r="C2109" s="24">
        <v>44466</v>
      </c>
      <c r="D2109" s="24">
        <v>44466</v>
      </c>
      <c r="E2109" s="24">
        <v>45477</v>
      </c>
      <c r="F2109" s="2" t="s">
        <v>4</v>
      </c>
    </row>
    <row r="2110" spans="1:6" ht="12.75" customHeight="1" x14ac:dyDescent="0.35">
      <c r="A2110" s="1" t="s">
        <v>2111</v>
      </c>
      <c r="B2110" s="2" t="s">
        <v>2237</v>
      </c>
      <c r="C2110" s="24" t="s">
        <v>133</v>
      </c>
      <c r="D2110" s="24" t="s">
        <v>133</v>
      </c>
      <c r="E2110" s="24" t="s">
        <v>133</v>
      </c>
      <c r="F2110" s="2" t="s">
        <v>133</v>
      </c>
    </row>
    <row r="2111" spans="1:6" ht="12.75" customHeight="1" x14ac:dyDescent="0.35">
      <c r="A2111" s="1" t="s">
        <v>2112</v>
      </c>
      <c r="B2111" s="2" t="s">
        <v>2244</v>
      </c>
      <c r="C2111" s="24" t="s">
        <v>133</v>
      </c>
      <c r="D2111" s="24" t="s">
        <v>133</v>
      </c>
      <c r="E2111" s="24" t="s">
        <v>133</v>
      </c>
      <c r="F2111" s="2" t="s">
        <v>133</v>
      </c>
    </row>
    <row r="2112" spans="1:6" ht="12.75" customHeight="1" x14ac:dyDescent="0.35">
      <c r="A2112" s="1" t="s">
        <v>2113</v>
      </c>
      <c r="B2112" s="2" t="s">
        <v>2247</v>
      </c>
      <c r="C2112" s="24">
        <v>44316</v>
      </c>
      <c r="D2112" s="24">
        <v>44316</v>
      </c>
      <c r="E2112" s="24">
        <v>44873</v>
      </c>
      <c r="F2112" s="2" t="s">
        <v>4</v>
      </c>
    </row>
    <row r="2113" spans="1:6" ht="12.75" customHeight="1" x14ac:dyDescent="0.35">
      <c r="A2113" s="1" t="s">
        <v>2114</v>
      </c>
      <c r="B2113" s="2" t="s">
        <v>2238</v>
      </c>
      <c r="C2113" s="24" t="s">
        <v>133</v>
      </c>
      <c r="D2113" s="24" t="s">
        <v>133</v>
      </c>
      <c r="E2113" s="24" t="s">
        <v>133</v>
      </c>
      <c r="F2113" s="2" t="s">
        <v>133</v>
      </c>
    </row>
    <row r="2114" spans="1:6" ht="12.75" customHeight="1" x14ac:dyDescent="0.35">
      <c r="A2114" s="1" t="s">
        <v>2115</v>
      </c>
      <c r="B2114" s="2" t="s">
        <v>2233</v>
      </c>
      <c r="C2114" s="24" t="s">
        <v>133</v>
      </c>
      <c r="D2114" s="24" t="s">
        <v>133</v>
      </c>
      <c r="E2114" s="24" t="s">
        <v>133</v>
      </c>
      <c r="F2114" s="2" t="s">
        <v>133</v>
      </c>
    </row>
    <row r="2115" spans="1:6" ht="12.75" customHeight="1" x14ac:dyDescent="0.35">
      <c r="A2115" s="1" t="s">
        <v>2116</v>
      </c>
      <c r="B2115" s="2" t="s">
        <v>2244</v>
      </c>
      <c r="C2115" s="24" t="s">
        <v>133</v>
      </c>
      <c r="D2115" s="24" t="s">
        <v>133</v>
      </c>
      <c r="E2115" s="24" t="s">
        <v>133</v>
      </c>
      <c r="F2115" s="2" t="s">
        <v>133</v>
      </c>
    </row>
    <row r="2116" spans="1:6" ht="12.75" customHeight="1" x14ac:dyDescent="0.35">
      <c r="A2116" s="1" t="s">
        <v>2117</v>
      </c>
      <c r="B2116" s="2" t="s">
        <v>2244</v>
      </c>
      <c r="C2116" s="24" t="s">
        <v>133</v>
      </c>
      <c r="D2116" s="24" t="s">
        <v>133</v>
      </c>
      <c r="E2116" s="24" t="s">
        <v>133</v>
      </c>
      <c r="F2116" s="2" t="s">
        <v>133</v>
      </c>
    </row>
    <row r="2117" spans="1:6" ht="12.75" customHeight="1" x14ac:dyDescent="0.35">
      <c r="A2117" s="1" t="s">
        <v>2118</v>
      </c>
      <c r="B2117" s="2" t="s">
        <v>2244</v>
      </c>
      <c r="C2117" s="24" t="s">
        <v>133</v>
      </c>
      <c r="D2117" s="24" t="s">
        <v>133</v>
      </c>
      <c r="E2117" s="24" t="s">
        <v>133</v>
      </c>
      <c r="F2117" s="2" t="s">
        <v>133</v>
      </c>
    </row>
    <row r="2118" spans="1:6" ht="12.75" customHeight="1" x14ac:dyDescent="0.35">
      <c r="A2118" s="1" t="s">
        <v>2119</v>
      </c>
      <c r="B2118" s="2" t="s">
        <v>2241</v>
      </c>
      <c r="C2118" s="24">
        <v>45803</v>
      </c>
      <c r="D2118" s="24">
        <v>45799</v>
      </c>
      <c r="E2118" s="24" t="s">
        <v>133</v>
      </c>
      <c r="F2118" s="2" t="s">
        <v>133</v>
      </c>
    </row>
    <row r="2119" spans="1:6" ht="12.75" customHeight="1" x14ac:dyDescent="0.35">
      <c r="A2119" s="1" t="s">
        <v>2120</v>
      </c>
      <c r="B2119" s="2" t="s">
        <v>2244</v>
      </c>
      <c r="C2119" s="24" t="s">
        <v>133</v>
      </c>
      <c r="D2119" s="24" t="s">
        <v>133</v>
      </c>
      <c r="E2119" s="24" t="s">
        <v>133</v>
      </c>
      <c r="F2119" s="2" t="s">
        <v>133</v>
      </c>
    </row>
    <row r="2120" spans="1:6" ht="12.75" customHeight="1" x14ac:dyDescent="0.35">
      <c r="A2120" s="1" t="s">
        <v>2121</v>
      </c>
      <c r="B2120" s="2" t="s">
        <v>2238</v>
      </c>
      <c r="C2120" s="24" t="s">
        <v>133</v>
      </c>
      <c r="D2120" s="24" t="s">
        <v>133</v>
      </c>
      <c r="E2120" s="24" t="s">
        <v>133</v>
      </c>
      <c r="F2120" s="2" t="s">
        <v>133</v>
      </c>
    </row>
    <row r="2121" spans="1:6" ht="12.75" customHeight="1" x14ac:dyDescent="0.35">
      <c r="A2121" s="1" t="s">
        <v>2122</v>
      </c>
      <c r="B2121" s="2" t="s">
        <v>2248</v>
      </c>
      <c r="C2121" s="24">
        <v>44265</v>
      </c>
      <c r="D2121" s="24">
        <v>44265</v>
      </c>
      <c r="E2121" s="24">
        <v>44614</v>
      </c>
      <c r="F2121" s="2" t="s">
        <v>2</v>
      </c>
    </row>
    <row r="2122" spans="1:6" ht="12.75" customHeight="1" x14ac:dyDescent="0.35">
      <c r="A2122" s="1" t="s">
        <v>2123</v>
      </c>
      <c r="B2122" s="2" t="s">
        <v>2250</v>
      </c>
      <c r="C2122" s="24">
        <v>43740</v>
      </c>
      <c r="D2122" s="24">
        <v>43642</v>
      </c>
      <c r="E2122" s="24" t="s">
        <v>133</v>
      </c>
      <c r="F2122" s="2" t="s">
        <v>133</v>
      </c>
    </row>
    <row r="2123" spans="1:6" ht="12.75" customHeight="1" x14ac:dyDescent="0.35">
      <c r="A2123" s="1" t="s">
        <v>2124</v>
      </c>
      <c r="B2123" s="2" t="s">
        <v>2245</v>
      </c>
      <c r="C2123" s="24">
        <v>44239</v>
      </c>
      <c r="D2123" s="24">
        <v>44238</v>
      </c>
      <c r="E2123" s="24">
        <v>44607</v>
      </c>
      <c r="F2123" s="2" t="s">
        <v>2</v>
      </c>
    </row>
    <row r="2124" spans="1:6" ht="12.75" customHeight="1" x14ac:dyDescent="0.35">
      <c r="A2124" s="1" t="s">
        <v>2125</v>
      </c>
      <c r="B2124" s="2" t="s">
        <v>2246</v>
      </c>
      <c r="C2124" s="24" t="s">
        <v>133</v>
      </c>
      <c r="D2124" s="24" t="s">
        <v>133</v>
      </c>
      <c r="E2124" s="24" t="s">
        <v>133</v>
      </c>
      <c r="F2124" s="2" t="s">
        <v>133</v>
      </c>
    </row>
    <row r="2125" spans="1:6" ht="12.75" customHeight="1" x14ac:dyDescent="0.35">
      <c r="A2125" s="1" t="s">
        <v>2126</v>
      </c>
      <c r="B2125" s="2" t="s">
        <v>2246</v>
      </c>
      <c r="C2125" s="24" t="s">
        <v>133</v>
      </c>
      <c r="D2125" s="24" t="s">
        <v>133</v>
      </c>
      <c r="E2125" s="24" t="s">
        <v>133</v>
      </c>
      <c r="F2125" s="2" t="s">
        <v>133</v>
      </c>
    </row>
    <row r="2126" spans="1:6" ht="12.75" customHeight="1" x14ac:dyDescent="0.35">
      <c r="A2126" s="1" t="s">
        <v>2127</v>
      </c>
      <c r="B2126" s="2" t="s">
        <v>2244</v>
      </c>
      <c r="C2126" s="24" t="s">
        <v>133</v>
      </c>
      <c r="D2126" s="24" t="s">
        <v>133</v>
      </c>
      <c r="E2126" s="24" t="s">
        <v>133</v>
      </c>
      <c r="F2126" s="2" t="s">
        <v>133</v>
      </c>
    </row>
    <row r="2127" spans="1:6" ht="12.75" customHeight="1" x14ac:dyDescent="0.35">
      <c r="A2127" s="1" t="s">
        <v>2128</v>
      </c>
      <c r="B2127" s="2" t="s">
        <v>2248</v>
      </c>
      <c r="C2127" s="24">
        <v>43285</v>
      </c>
      <c r="D2127" s="24">
        <v>43214</v>
      </c>
      <c r="E2127" s="24">
        <v>43514</v>
      </c>
      <c r="F2127" s="2" t="s">
        <v>2</v>
      </c>
    </row>
    <row r="2128" spans="1:6" ht="12.75" customHeight="1" x14ac:dyDescent="0.35">
      <c r="A2128" s="1" t="s">
        <v>2129</v>
      </c>
      <c r="B2128" s="2" t="s">
        <v>2244</v>
      </c>
      <c r="C2128" s="24" t="s">
        <v>133</v>
      </c>
      <c r="D2128" s="24" t="s">
        <v>133</v>
      </c>
      <c r="E2128" s="24" t="s">
        <v>133</v>
      </c>
      <c r="F2128" s="2" t="s">
        <v>133</v>
      </c>
    </row>
    <row r="2129" spans="1:6" ht="12.75" customHeight="1" x14ac:dyDescent="0.35">
      <c r="A2129" s="1" t="s">
        <v>2130</v>
      </c>
      <c r="B2129" s="2" t="s">
        <v>2240</v>
      </c>
      <c r="C2129" s="24">
        <v>44677</v>
      </c>
      <c r="D2129" s="24">
        <v>44566</v>
      </c>
      <c r="E2129" s="24" t="s">
        <v>133</v>
      </c>
      <c r="F2129" s="2" t="s">
        <v>133</v>
      </c>
    </row>
    <row r="2130" spans="1:6" ht="12.75" customHeight="1" x14ac:dyDescent="0.35">
      <c r="A2130" s="1" t="s">
        <v>2131</v>
      </c>
      <c r="B2130" s="2" t="s">
        <v>2236</v>
      </c>
      <c r="C2130" s="24" t="s">
        <v>133</v>
      </c>
      <c r="D2130" s="24" t="s">
        <v>133</v>
      </c>
      <c r="E2130" s="24" t="s">
        <v>133</v>
      </c>
      <c r="F2130" s="2" t="s">
        <v>133</v>
      </c>
    </row>
    <row r="2131" spans="1:6" ht="12.75" customHeight="1" x14ac:dyDescent="0.35">
      <c r="A2131" s="1" t="s">
        <v>2132</v>
      </c>
      <c r="B2131" s="2" t="s">
        <v>2251</v>
      </c>
      <c r="C2131" s="24" t="s">
        <v>133</v>
      </c>
      <c r="D2131" s="24" t="s">
        <v>133</v>
      </c>
      <c r="E2131" s="24" t="s">
        <v>133</v>
      </c>
      <c r="F2131" s="2" t="s">
        <v>133</v>
      </c>
    </row>
    <row r="2132" spans="1:6" ht="12.75" customHeight="1" x14ac:dyDescent="0.35">
      <c r="A2132" s="1" t="s">
        <v>2133</v>
      </c>
      <c r="B2132" s="2" t="s">
        <v>2245</v>
      </c>
      <c r="C2132" s="24">
        <v>44174</v>
      </c>
      <c r="D2132" s="24">
        <v>44165</v>
      </c>
      <c r="E2132" s="24" t="s">
        <v>133</v>
      </c>
      <c r="F2132" s="2" t="s">
        <v>133</v>
      </c>
    </row>
    <row r="2133" spans="1:6" ht="12.75" customHeight="1" x14ac:dyDescent="0.35">
      <c r="A2133" s="1" t="s">
        <v>2134</v>
      </c>
      <c r="B2133" s="2" t="s">
        <v>2245</v>
      </c>
      <c r="C2133" s="24" t="s">
        <v>133</v>
      </c>
      <c r="D2133" s="24" t="s">
        <v>133</v>
      </c>
      <c r="E2133" s="24" t="s">
        <v>133</v>
      </c>
      <c r="F2133" s="2" t="s">
        <v>133</v>
      </c>
    </row>
    <row r="2134" spans="1:6" ht="12.75" customHeight="1" x14ac:dyDescent="0.35">
      <c r="A2134" s="1" t="s">
        <v>2135</v>
      </c>
      <c r="B2134" s="2" t="s">
        <v>2239</v>
      </c>
      <c r="C2134" s="24" t="s">
        <v>133</v>
      </c>
      <c r="D2134" s="24" t="s">
        <v>133</v>
      </c>
      <c r="E2134" s="24" t="s">
        <v>133</v>
      </c>
      <c r="F2134" s="2" t="s">
        <v>133</v>
      </c>
    </row>
    <row r="2135" spans="1:6" ht="12.75" customHeight="1" x14ac:dyDescent="0.35">
      <c r="A2135" s="1" t="s">
        <v>2136</v>
      </c>
      <c r="B2135" s="2" t="s">
        <v>2239</v>
      </c>
      <c r="C2135" s="24" t="s">
        <v>133</v>
      </c>
      <c r="D2135" s="24" t="s">
        <v>133</v>
      </c>
      <c r="E2135" s="24" t="s">
        <v>133</v>
      </c>
      <c r="F2135" s="2" t="s">
        <v>133</v>
      </c>
    </row>
    <row r="2136" spans="1:6" ht="12.75" customHeight="1" x14ac:dyDescent="0.35">
      <c r="A2136" s="1" t="s">
        <v>2137</v>
      </c>
      <c r="B2136" s="2" t="s">
        <v>2244</v>
      </c>
      <c r="C2136" s="24">
        <v>45180</v>
      </c>
      <c r="D2136" s="24">
        <v>45167</v>
      </c>
      <c r="E2136" s="24" t="s">
        <v>133</v>
      </c>
      <c r="F2136" s="2" t="s">
        <v>133</v>
      </c>
    </row>
    <row r="2137" spans="1:6" ht="12.75" customHeight="1" x14ac:dyDescent="0.35">
      <c r="A2137" s="1" t="s">
        <v>2138</v>
      </c>
      <c r="B2137" s="2" t="s">
        <v>2245</v>
      </c>
      <c r="C2137" s="24">
        <v>43962</v>
      </c>
      <c r="D2137" s="24">
        <v>43789</v>
      </c>
      <c r="E2137" s="24">
        <v>45226</v>
      </c>
      <c r="F2137" s="2" t="s">
        <v>4</v>
      </c>
    </row>
  </sheetData>
  <autoFilter ref="A4:F2137" xr:uid="{977A0230-67A8-4A90-9346-0F865671FF70}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CF61EB-8494-4C91-B309-6C9B52AD924B}">
  <sheetPr>
    <tabColor rgb="FF00B050"/>
  </sheetPr>
  <dimension ref="A1:K2137"/>
  <sheetViews>
    <sheetView workbookViewId="0">
      <pane xSplit="1" ySplit="4" topLeftCell="H1787" activePane="bottomRight" state="frozen"/>
      <selection pane="topRight" activeCell="B1" sqref="B1"/>
      <selection pane="bottomLeft" activeCell="A5" sqref="A5"/>
      <selection pane="bottomRight" activeCell="A1798" sqref="A1798:XFD1798"/>
    </sheetView>
  </sheetViews>
  <sheetFormatPr defaultColWidth="8.90625" defaultRowHeight="12.75" customHeight="1" x14ac:dyDescent="0.35"/>
  <cols>
    <col min="1" max="1" width="34" style="1" bestFit="1" customWidth="1"/>
    <col min="2" max="2" width="6.81640625" style="2" customWidth="1"/>
    <col min="3" max="11" width="12.81640625" style="28" customWidth="1"/>
    <col min="12" max="12" width="12.81640625" style="1" customWidth="1"/>
    <col min="13" max="16384" width="8.90625" style="1"/>
  </cols>
  <sheetData>
    <row r="1" spans="1:11" s="7" customFormat="1" ht="24.9" customHeight="1" x14ac:dyDescent="0.35">
      <c r="A1" s="33" t="s">
        <v>2276</v>
      </c>
      <c r="B1" s="4"/>
      <c r="C1" s="6"/>
    </row>
    <row r="2" spans="1:11" s="13" customFormat="1" ht="18" customHeight="1" x14ac:dyDescent="0.35">
      <c r="A2" s="4" t="s">
        <v>2273</v>
      </c>
      <c r="B2" s="8"/>
      <c r="C2" s="10"/>
      <c r="D2" s="22"/>
      <c r="E2" s="22"/>
    </row>
    <row r="3" spans="1:11" s="13" customFormat="1" ht="9" customHeight="1" x14ac:dyDescent="0.35">
      <c r="A3" s="8"/>
      <c r="B3" s="8"/>
      <c r="C3" s="20"/>
      <c r="D3" s="9"/>
      <c r="E3" s="10"/>
      <c r="F3" s="10"/>
      <c r="G3" s="22"/>
      <c r="H3" s="22"/>
      <c r="I3" s="22"/>
      <c r="J3" s="12"/>
      <c r="K3" s="9"/>
    </row>
    <row r="4" spans="1:11" s="3" customFormat="1" ht="42" x14ac:dyDescent="0.35">
      <c r="A4" s="3" t="s">
        <v>0</v>
      </c>
      <c r="B4" s="3" t="s">
        <v>2139</v>
      </c>
      <c r="C4" s="27" t="s">
        <v>2212</v>
      </c>
      <c r="D4" s="27" t="s">
        <v>2213</v>
      </c>
      <c r="E4" s="27" t="s">
        <v>2214</v>
      </c>
      <c r="F4" s="27" t="s">
        <v>2215</v>
      </c>
      <c r="G4" s="27" t="s">
        <v>2216</v>
      </c>
      <c r="H4" s="27" t="s">
        <v>2217</v>
      </c>
      <c r="I4" s="27" t="s">
        <v>2218</v>
      </c>
      <c r="J4" s="27" t="s">
        <v>2219</v>
      </c>
      <c r="K4" s="27" t="s">
        <v>2220</v>
      </c>
    </row>
    <row r="5" spans="1:11" ht="12.75" customHeight="1" x14ac:dyDescent="0.35">
      <c r="A5" s="1" t="s">
        <v>1</v>
      </c>
      <c r="B5" s="2" t="s">
        <v>2233</v>
      </c>
      <c r="C5" s="28">
        <v>11571950.050000001</v>
      </c>
      <c r="D5" s="28">
        <v>0</v>
      </c>
      <c r="E5" s="28">
        <v>0</v>
      </c>
      <c r="F5" s="28">
        <v>0</v>
      </c>
      <c r="G5" s="28">
        <v>0</v>
      </c>
      <c r="H5" s="28">
        <v>11571950.050000001</v>
      </c>
      <c r="I5" s="28">
        <v>2221202.77</v>
      </c>
      <c r="J5" s="28">
        <v>0</v>
      </c>
      <c r="K5" s="28">
        <v>2221202.77</v>
      </c>
    </row>
    <row r="6" spans="1:11" ht="12.75" customHeight="1" x14ac:dyDescent="0.35">
      <c r="A6" s="1" t="s">
        <v>3</v>
      </c>
      <c r="B6" s="2" t="s">
        <v>2233</v>
      </c>
      <c r="C6" s="28">
        <v>4721670.2699999996</v>
      </c>
      <c r="D6" s="28">
        <v>0</v>
      </c>
      <c r="E6" s="28">
        <v>8343.81</v>
      </c>
      <c r="F6" s="28">
        <v>0</v>
      </c>
      <c r="G6" s="28">
        <v>0</v>
      </c>
      <c r="H6" s="28">
        <v>4713326.46</v>
      </c>
      <c r="I6" s="28">
        <v>6359203.3700000001</v>
      </c>
      <c r="J6" s="28">
        <v>0</v>
      </c>
      <c r="K6" s="28">
        <v>6359203.3700000001</v>
      </c>
    </row>
    <row r="7" spans="1:11" ht="12.75" customHeight="1" x14ac:dyDescent="0.35">
      <c r="A7" s="1" t="s">
        <v>5</v>
      </c>
      <c r="B7" s="2" t="s">
        <v>2234</v>
      </c>
      <c r="C7" s="28">
        <v>31358366.73</v>
      </c>
      <c r="D7" s="28">
        <v>0</v>
      </c>
      <c r="E7" s="28">
        <v>0</v>
      </c>
      <c r="F7" s="28">
        <v>0</v>
      </c>
      <c r="G7" s="28">
        <v>0</v>
      </c>
      <c r="H7" s="28">
        <v>31358366.73</v>
      </c>
      <c r="I7" s="28">
        <v>38988692.329999998</v>
      </c>
      <c r="J7" s="28">
        <v>0</v>
      </c>
      <c r="K7" s="28">
        <v>38988692.329999998</v>
      </c>
    </row>
    <row r="8" spans="1:11" ht="12.75" customHeight="1" x14ac:dyDescent="0.35">
      <c r="A8" s="1" t="s">
        <v>6</v>
      </c>
      <c r="B8" s="2" t="s">
        <v>2235</v>
      </c>
      <c r="C8" s="28">
        <v>2845488.32</v>
      </c>
      <c r="D8" s="28">
        <v>0</v>
      </c>
      <c r="E8" s="28">
        <v>0</v>
      </c>
      <c r="F8" s="28">
        <v>0</v>
      </c>
      <c r="G8" s="28">
        <v>0</v>
      </c>
      <c r="H8" s="28">
        <v>2845488.32</v>
      </c>
      <c r="I8" s="28">
        <v>1345291.66</v>
      </c>
      <c r="J8" s="28">
        <v>0</v>
      </c>
      <c r="K8" s="28">
        <v>1345291.66</v>
      </c>
    </row>
    <row r="9" spans="1:11" ht="12.75" customHeight="1" x14ac:dyDescent="0.35">
      <c r="A9" s="1" t="s">
        <v>7</v>
      </c>
      <c r="B9" s="2" t="s">
        <v>2236</v>
      </c>
      <c r="C9" s="28">
        <v>52544585.210000001</v>
      </c>
      <c r="D9" s="28">
        <v>0</v>
      </c>
      <c r="E9" s="28">
        <v>4.4000000000000004</v>
      </c>
      <c r="F9" s="28">
        <v>0</v>
      </c>
      <c r="G9" s="28">
        <v>0</v>
      </c>
      <c r="H9" s="28">
        <v>52544580.810000002</v>
      </c>
      <c r="I9" s="28">
        <v>32932195.260000002</v>
      </c>
      <c r="J9" s="28">
        <v>0</v>
      </c>
      <c r="K9" s="28">
        <v>32932195.260000002</v>
      </c>
    </row>
    <row r="10" spans="1:11" ht="12.75" customHeight="1" x14ac:dyDescent="0.35">
      <c r="A10" s="1" t="s">
        <v>8</v>
      </c>
      <c r="B10" s="2" t="s">
        <v>2237</v>
      </c>
      <c r="C10" s="28">
        <v>7540507.1799999997</v>
      </c>
      <c r="D10" s="28">
        <v>0</v>
      </c>
      <c r="E10" s="28">
        <v>0</v>
      </c>
      <c r="F10" s="28">
        <v>0</v>
      </c>
      <c r="G10" s="28">
        <v>0</v>
      </c>
      <c r="H10" s="28">
        <v>7540507.1799999997</v>
      </c>
      <c r="I10" s="28">
        <v>7386993.4000000004</v>
      </c>
      <c r="J10" s="28">
        <v>0</v>
      </c>
      <c r="K10" s="28">
        <v>7386993.4000000004</v>
      </c>
    </row>
    <row r="11" spans="1:11" ht="12.75" customHeight="1" x14ac:dyDescent="0.35">
      <c r="A11" s="1" t="s">
        <v>9</v>
      </c>
      <c r="B11" s="2" t="s">
        <v>2237</v>
      </c>
      <c r="C11" s="28">
        <v>13171111.539999999</v>
      </c>
      <c r="D11" s="28">
        <v>0</v>
      </c>
      <c r="E11" s="28">
        <v>0</v>
      </c>
      <c r="F11" s="28">
        <v>0</v>
      </c>
      <c r="G11" s="28">
        <v>0</v>
      </c>
      <c r="H11" s="28">
        <v>13171111.539999999</v>
      </c>
      <c r="I11" s="28">
        <v>16420052.640000001</v>
      </c>
      <c r="J11" s="28">
        <v>0</v>
      </c>
      <c r="K11" s="28">
        <v>16420052.640000001</v>
      </c>
    </row>
    <row r="12" spans="1:11" ht="12.75" customHeight="1" x14ac:dyDescent="0.35">
      <c r="A12" s="1" t="s">
        <v>10</v>
      </c>
      <c r="B12" s="2" t="s">
        <v>2238</v>
      </c>
      <c r="C12" s="28">
        <v>3897929.15</v>
      </c>
      <c r="D12" s="28">
        <v>0</v>
      </c>
      <c r="E12" s="28">
        <v>0</v>
      </c>
      <c r="F12" s="28">
        <v>0</v>
      </c>
      <c r="G12" s="28">
        <v>0</v>
      </c>
      <c r="H12" s="28">
        <v>3897929.15</v>
      </c>
      <c r="I12" s="28">
        <v>1414364.13</v>
      </c>
      <c r="J12" s="28">
        <v>0</v>
      </c>
      <c r="K12" s="28">
        <v>1414364.13</v>
      </c>
    </row>
    <row r="13" spans="1:11" ht="12.75" customHeight="1" x14ac:dyDescent="0.35">
      <c r="A13" s="1" t="s">
        <v>11</v>
      </c>
      <c r="B13" s="2" t="s">
        <v>2233</v>
      </c>
      <c r="C13" s="28">
        <v>20947148.850000001</v>
      </c>
      <c r="D13" s="28">
        <v>0</v>
      </c>
      <c r="E13" s="28">
        <v>242216.58</v>
      </c>
      <c r="F13" s="28">
        <v>0</v>
      </c>
      <c r="G13" s="28">
        <v>0</v>
      </c>
      <c r="H13" s="28">
        <v>20704932.27</v>
      </c>
      <c r="I13" s="28">
        <v>13163346.119999999</v>
      </c>
      <c r="J13" s="28">
        <v>0</v>
      </c>
      <c r="K13" s="28">
        <v>13163346.119999999</v>
      </c>
    </row>
    <row r="14" spans="1:11" ht="12.75" customHeight="1" x14ac:dyDescent="0.35">
      <c r="A14" s="1" t="s">
        <v>13</v>
      </c>
      <c r="B14" s="2" t="s">
        <v>2239</v>
      </c>
      <c r="C14" s="28">
        <v>3598762.52</v>
      </c>
      <c r="D14" s="28">
        <v>0</v>
      </c>
      <c r="E14" s="28">
        <v>0</v>
      </c>
      <c r="F14" s="28">
        <v>0</v>
      </c>
      <c r="G14" s="28">
        <v>0</v>
      </c>
      <c r="H14" s="28">
        <v>3598762.52</v>
      </c>
      <c r="I14" s="28">
        <v>5059159.95</v>
      </c>
      <c r="J14" s="28">
        <v>0</v>
      </c>
      <c r="K14" s="28">
        <v>5059159.95</v>
      </c>
    </row>
    <row r="15" spans="1:11" ht="12.75" customHeight="1" x14ac:dyDescent="0.35">
      <c r="A15" s="1" t="s">
        <v>14</v>
      </c>
      <c r="B15" s="2" t="s">
        <v>2240</v>
      </c>
      <c r="C15" s="28">
        <v>27248530.109999999</v>
      </c>
      <c r="D15" s="28">
        <v>0</v>
      </c>
      <c r="E15" s="28">
        <v>7785.66</v>
      </c>
      <c r="F15" s="28">
        <v>0</v>
      </c>
      <c r="G15" s="28">
        <v>0</v>
      </c>
      <c r="H15" s="28">
        <v>27240744.449999999</v>
      </c>
      <c r="I15" s="28">
        <v>25567774.52</v>
      </c>
      <c r="J15" s="28">
        <v>0</v>
      </c>
      <c r="K15" s="28">
        <v>25567774.52</v>
      </c>
    </row>
    <row r="16" spans="1:11" ht="12.75" customHeight="1" x14ac:dyDescent="0.35">
      <c r="A16" s="1" t="s">
        <v>15</v>
      </c>
      <c r="B16" s="2" t="s">
        <v>2240</v>
      </c>
      <c r="C16" s="28">
        <v>9093530.9900000002</v>
      </c>
      <c r="D16" s="28">
        <v>0</v>
      </c>
      <c r="E16" s="28">
        <v>35381.440000000002</v>
      </c>
      <c r="F16" s="28">
        <v>0</v>
      </c>
      <c r="G16" s="28">
        <v>0</v>
      </c>
      <c r="H16" s="28">
        <v>9058149.5500000007</v>
      </c>
      <c r="I16" s="28">
        <v>4077755.75</v>
      </c>
      <c r="J16" s="28">
        <v>0</v>
      </c>
      <c r="K16" s="28">
        <v>4077755.75</v>
      </c>
    </row>
    <row r="17" spans="1:11" ht="12.75" customHeight="1" x14ac:dyDescent="0.35">
      <c r="A17" s="1" t="s">
        <v>16</v>
      </c>
      <c r="B17" s="2" t="s">
        <v>2234</v>
      </c>
      <c r="C17" s="28">
        <v>13204874.25</v>
      </c>
      <c r="D17" s="28">
        <v>0</v>
      </c>
      <c r="E17" s="28">
        <v>0</v>
      </c>
      <c r="F17" s="28">
        <v>0</v>
      </c>
      <c r="G17" s="28">
        <v>0</v>
      </c>
      <c r="H17" s="28">
        <v>13204874.25</v>
      </c>
      <c r="I17" s="28">
        <v>4382584</v>
      </c>
      <c r="J17" s="28">
        <v>0</v>
      </c>
      <c r="K17" s="28">
        <v>4382584</v>
      </c>
    </row>
    <row r="18" spans="1:11" ht="12.75" customHeight="1" x14ac:dyDescent="0.35">
      <c r="A18" s="1" t="s">
        <v>17</v>
      </c>
      <c r="B18" s="2" t="s">
        <v>2240</v>
      </c>
      <c r="C18" s="28">
        <v>11275328.91</v>
      </c>
      <c r="D18" s="28">
        <v>0</v>
      </c>
      <c r="E18" s="28">
        <v>0</v>
      </c>
      <c r="F18" s="28">
        <v>0</v>
      </c>
      <c r="G18" s="28">
        <v>0</v>
      </c>
      <c r="H18" s="28">
        <v>11275328.91</v>
      </c>
      <c r="I18" s="28">
        <v>9314111.2599999998</v>
      </c>
      <c r="J18" s="28">
        <v>0</v>
      </c>
      <c r="K18" s="28">
        <v>9314111.2599999998</v>
      </c>
    </row>
    <row r="19" spans="1:11" ht="12.75" customHeight="1" x14ac:dyDescent="0.35">
      <c r="A19" s="1" t="s">
        <v>18</v>
      </c>
      <c r="B19" s="2" t="s">
        <v>2241</v>
      </c>
      <c r="C19" s="28">
        <v>2574575.1800000002</v>
      </c>
      <c r="D19" s="28">
        <v>0</v>
      </c>
      <c r="E19" s="28">
        <v>0</v>
      </c>
      <c r="F19" s="28">
        <v>0</v>
      </c>
      <c r="G19" s="28">
        <v>0</v>
      </c>
      <c r="H19" s="28">
        <v>2574575.1800000002</v>
      </c>
      <c r="I19" s="28">
        <v>2200477.1</v>
      </c>
      <c r="J19" s="28">
        <v>0</v>
      </c>
      <c r="K19" s="28">
        <v>2200477.1</v>
      </c>
    </row>
    <row r="20" spans="1:11" ht="12.75" customHeight="1" x14ac:dyDescent="0.35">
      <c r="A20" s="1" t="s">
        <v>19</v>
      </c>
      <c r="B20" s="2" t="s">
        <v>2238</v>
      </c>
      <c r="C20" s="28">
        <v>22696601.140000001</v>
      </c>
      <c r="D20" s="28">
        <v>0</v>
      </c>
      <c r="E20" s="28">
        <v>0</v>
      </c>
      <c r="F20" s="28">
        <v>0</v>
      </c>
      <c r="G20" s="28">
        <v>0</v>
      </c>
      <c r="H20" s="28">
        <v>22696601.140000001</v>
      </c>
      <c r="I20" s="28">
        <v>1361418.11</v>
      </c>
      <c r="J20" s="28">
        <v>0</v>
      </c>
      <c r="K20" s="28">
        <v>1361418.11</v>
      </c>
    </row>
    <row r="21" spans="1:11" ht="12.75" customHeight="1" x14ac:dyDescent="0.35">
      <c r="A21" s="1" t="s">
        <v>20</v>
      </c>
      <c r="B21" s="2" t="s">
        <v>2242</v>
      </c>
      <c r="C21" s="28">
        <v>7129752.0700000003</v>
      </c>
      <c r="D21" s="28">
        <v>0</v>
      </c>
      <c r="E21" s="28">
        <v>0</v>
      </c>
      <c r="F21" s="28">
        <v>0</v>
      </c>
      <c r="G21" s="28">
        <v>0</v>
      </c>
      <c r="H21" s="28">
        <v>7129752.0700000003</v>
      </c>
      <c r="I21" s="28">
        <v>5923480.6200000001</v>
      </c>
      <c r="J21" s="28">
        <v>0</v>
      </c>
      <c r="K21" s="28">
        <v>5923480.6200000001</v>
      </c>
    </row>
    <row r="22" spans="1:11" ht="12.75" customHeight="1" x14ac:dyDescent="0.35">
      <c r="A22" s="1" t="s">
        <v>21</v>
      </c>
      <c r="B22" s="2" t="s">
        <v>2241</v>
      </c>
      <c r="C22" s="28">
        <v>6593989.6900000004</v>
      </c>
      <c r="D22" s="28">
        <v>0</v>
      </c>
      <c r="E22" s="28">
        <v>0</v>
      </c>
      <c r="F22" s="28">
        <v>0</v>
      </c>
      <c r="G22" s="28">
        <v>0</v>
      </c>
      <c r="H22" s="28">
        <v>6593989.6900000004</v>
      </c>
      <c r="I22" s="28">
        <v>4401128.0599999996</v>
      </c>
      <c r="J22" s="28">
        <v>0</v>
      </c>
      <c r="K22" s="28">
        <v>4401128.0599999996</v>
      </c>
    </row>
    <row r="23" spans="1:11" ht="12.75" customHeight="1" x14ac:dyDescent="0.35">
      <c r="A23" s="1" t="s">
        <v>22</v>
      </c>
      <c r="B23" s="2" t="s">
        <v>2243</v>
      </c>
      <c r="C23" s="28">
        <v>13640680.550000001</v>
      </c>
      <c r="D23" s="28">
        <v>0</v>
      </c>
      <c r="E23" s="28">
        <v>1451.69</v>
      </c>
      <c r="F23" s="28">
        <v>0</v>
      </c>
      <c r="G23" s="28">
        <v>0</v>
      </c>
      <c r="H23" s="28">
        <v>13639228.859999999</v>
      </c>
      <c r="I23" s="28">
        <v>6100833.1299999999</v>
      </c>
      <c r="J23" s="28">
        <v>0</v>
      </c>
      <c r="K23" s="28">
        <v>6100833.1299999999</v>
      </c>
    </row>
    <row r="24" spans="1:11" ht="12.75" customHeight="1" x14ac:dyDescent="0.35">
      <c r="A24" s="1" t="s">
        <v>23</v>
      </c>
      <c r="B24" s="2" t="s">
        <v>2233</v>
      </c>
      <c r="C24" s="28">
        <v>5184711.05</v>
      </c>
      <c r="D24" s="28">
        <v>0</v>
      </c>
      <c r="E24" s="28">
        <v>13344.66</v>
      </c>
      <c r="F24" s="28">
        <v>0</v>
      </c>
      <c r="G24" s="28">
        <v>0</v>
      </c>
      <c r="H24" s="28">
        <v>5171366.3899999997</v>
      </c>
      <c r="I24" s="28">
        <v>3125843.31</v>
      </c>
      <c r="J24" s="28">
        <v>0</v>
      </c>
      <c r="K24" s="28">
        <v>3125843.31</v>
      </c>
    </row>
    <row r="25" spans="1:11" ht="12.75" customHeight="1" x14ac:dyDescent="0.35">
      <c r="A25" s="1" t="s">
        <v>24</v>
      </c>
      <c r="B25" s="2" t="s">
        <v>2240</v>
      </c>
      <c r="C25" s="28">
        <v>12216739.51</v>
      </c>
      <c r="D25" s="28">
        <v>0</v>
      </c>
      <c r="E25" s="28">
        <v>6847.76</v>
      </c>
      <c r="F25" s="28">
        <v>0</v>
      </c>
      <c r="G25" s="28">
        <v>0</v>
      </c>
      <c r="H25" s="28">
        <v>12209891.75</v>
      </c>
      <c r="I25" s="28">
        <v>12163459.800000001</v>
      </c>
      <c r="J25" s="28">
        <v>0</v>
      </c>
      <c r="K25" s="28">
        <v>12163459.800000001</v>
      </c>
    </row>
    <row r="26" spans="1:11" ht="12.75" customHeight="1" x14ac:dyDescent="0.35">
      <c r="A26" s="1" t="s">
        <v>25</v>
      </c>
      <c r="B26" s="2" t="s">
        <v>2244</v>
      </c>
      <c r="C26" s="28">
        <v>6155622.1799999997</v>
      </c>
      <c r="D26" s="28">
        <v>0</v>
      </c>
      <c r="E26" s="28">
        <v>172603.44</v>
      </c>
      <c r="F26" s="28">
        <v>0</v>
      </c>
      <c r="G26" s="28">
        <v>0</v>
      </c>
      <c r="H26" s="28">
        <v>5983018.7399999984</v>
      </c>
      <c r="I26" s="28">
        <v>3038333.49</v>
      </c>
      <c r="J26" s="28">
        <v>0</v>
      </c>
      <c r="K26" s="28">
        <v>3038333.49</v>
      </c>
    </row>
    <row r="27" spans="1:11" ht="12.75" customHeight="1" x14ac:dyDescent="0.35">
      <c r="A27" s="1" t="s">
        <v>26</v>
      </c>
      <c r="B27" s="2" t="s">
        <v>2240</v>
      </c>
      <c r="C27" s="28">
        <v>25294905.739999998</v>
      </c>
      <c r="D27" s="28">
        <v>0</v>
      </c>
      <c r="E27" s="28">
        <v>30642.22</v>
      </c>
      <c r="F27" s="28">
        <v>0</v>
      </c>
      <c r="G27" s="28">
        <v>0</v>
      </c>
      <c r="H27" s="28">
        <v>25264263.52</v>
      </c>
      <c r="I27" s="28">
        <v>22310294.039999999</v>
      </c>
      <c r="J27" s="28">
        <v>0</v>
      </c>
      <c r="K27" s="28">
        <v>22310294.039999999</v>
      </c>
    </row>
    <row r="28" spans="1:11" ht="12.75" customHeight="1" x14ac:dyDescent="0.35">
      <c r="A28" s="1" t="s">
        <v>27</v>
      </c>
      <c r="B28" s="2" t="s">
        <v>2245</v>
      </c>
      <c r="C28" s="28">
        <v>0</v>
      </c>
      <c r="D28" s="28">
        <v>0</v>
      </c>
      <c r="E28" s="28">
        <v>0</v>
      </c>
      <c r="F28" s="28">
        <v>0</v>
      </c>
      <c r="G28" s="28">
        <v>0</v>
      </c>
      <c r="H28" s="28">
        <v>0</v>
      </c>
      <c r="I28" s="28">
        <v>0</v>
      </c>
      <c r="J28" s="28">
        <v>0</v>
      </c>
      <c r="K28" s="28">
        <v>0</v>
      </c>
    </row>
    <row r="29" spans="1:11" ht="12.75" customHeight="1" x14ac:dyDescent="0.35">
      <c r="A29" s="1" t="s">
        <v>28</v>
      </c>
      <c r="B29" s="2" t="s">
        <v>2246</v>
      </c>
      <c r="C29" s="28" t="s">
        <v>133</v>
      </c>
      <c r="D29" s="28" t="s">
        <v>133</v>
      </c>
      <c r="E29" s="28" t="s">
        <v>133</v>
      </c>
      <c r="F29" s="28" t="s">
        <v>133</v>
      </c>
      <c r="G29" s="28" t="s">
        <v>133</v>
      </c>
      <c r="H29" s="28" t="s">
        <v>133</v>
      </c>
      <c r="I29" s="28" t="s">
        <v>133</v>
      </c>
      <c r="J29" s="28" t="s">
        <v>133</v>
      </c>
      <c r="K29" s="28" t="s">
        <v>133</v>
      </c>
    </row>
    <row r="30" spans="1:11" ht="12.75" customHeight="1" x14ac:dyDescent="0.35">
      <c r="A30" s="1" t="s">
        <v>29</v>
      </c>
      <c r="B30" s="2" t="s">
        <v>2233</v>
      </c>
      <c r="C30" s="28">
        <v>79555497.129999995</v>
      </c>
      <c r="D30" s="28">
        <v>0</v>
      </c>
      <c r="E30" s="28">
        <v>0</v>
      </c>
      <c r="F30" s="28">
        <v>0</v>
      </c>
      <c r="G30" s="28">
        <v>0</v>
      </c>
      <c r="H30" s="28">
        <v>79555497.129999995</v>
      </c>
      <c r="I30" s="28">
        <v>1714802.54</v>
      </c>
      <c r="J30" s="28">
        <v>0</v>
      </c>
      <c r="K30" s="28">
        <v>1714802.54</v>
      </c>
    </row>
    <row r="31" spans="1:11" ht="12.75" customHeight="1" x14ac:dyDescent="0.35">
      <c r="A31" s="1" t="s">
        <v>30</v>
      </c>
      <c r="B31" s="2" t="s">
        <v>2247</v>
      </c>
      <c r="C31" s="28">
        <v>4063387.67</v>
      </c>
      <c r="D31" s="28">
        <v>0</v>
      </c>
      <c r="E31" s="28">
        <v>5993.55</v>
      </c>
      <c r="F31" s="28">
        <v>0</v>
      </c>
      <c r="G31" s="28">
        <v>0</v>
      </c>
      <c r="H31" s="28">
        <v>4057394.12</v>
      </c>
      <c r="I31" s="28">
        <v>4072934.16</v>
      </c>
      <c r="J31" s="28">
        <v>0</v>
      </c>
      <c r="K31" s="28">
        <v>4072934.16</v>
      </c>
    </row>
    <row r="32" spans="1:11" ht="12.75" customHeight="1" x14ac:dyDescent="0.35">
      <c r="A32" s="1" t="s">
        <v>31</v>
      </c>
      <c r="B32" s="2" t="s">
        <v>2244</v>
      </c>
      <c r="C32" s="28">
        <v>17724097.16</v>
      </c>
      <c r="D32" s="28">
        <v>0</v>
      </c>
      <c r="E32" s="28">
        <v>0</v>
      </c>
      <c r="F32" s="28">
        <v>0</v>
      </c>
      <c r="G32" s="28">
        <v>0</v>
      </c>
      <c r="H32" s="28">
        <v>17724097.16</v>
      </c>
      <c r="I32" s="28">
        <v>18440281.949999999</v>
      </c>
      <c r="J32" s="28">
        <v>0</v>
      </c>
      <c r="K32" s="28">
        <v>18440281.949999999</v>
      </c>
    </row>
    <row r="33" spans="1:11" ht="12.75" customHeight="1" x14ac:dyDescent="0.35">
      <c r="A33" s="1" t="s">
        <v>32</v>
      </c>
      <c r="B33" s="2" t="s">
        <v>2248</v>
      </c>
      <c r="C33" s="28">
        <v>9352333.8800000008</v>
      </c>
      <c r="D33" s="28">
        <v>0</v>
      </c>
      <c r="E33" s="28">
        <v>150.88999999999999</v>
      </c>
      <c r="F33" s="28">
        <v>0</v>
      </c>
      <c r="G33" s="28">
        <v>0</v>
      </c>
      <c r="H33" s="28">
        <v>9352182.9900000002</v>
      </c>
      <c r="I33" s="28">
        <v>5913145.3300000001</v>
      </c>
      <c r="J33" s="28">
        <v>0</v>
      </c>
      <c r="K33" s="28">
        <v>5913145.3300000001</v>
      </c>
    </row>
    <row r="34" spans="1:11" ht="12.75" customHeight="1" x14ac:dyDescent="0.35">
      <c r="A34" s="1" t="s">
        <v>33</v>
      </c>
      <c r="B34" s="2" t="s">
        <v>2237</v>
      </c>
      <c r="C34" s="28">
        <v>2835362.22</v>
      </c>
      <c r="D34" s="28">
        <v>0</v>
      </c>
      <c r="E34" s="28">
        <v>0</v>
      </c>
      <c r="F34" s="28">
        <v>0</v>
      </c>
      <c r="G34" s="28">
        <v>0</v>
      </c>
      <c r="H34" s="28">
        <v>2835362.22</v>
      </c>
      <c r="I34" s="28">
        <v>1145659.52</v>
      </c>
      <c r="J34" s="28">
        <v>0</v>
      </c>
      <c r="K34" s="28">
        <v>1145659.52</v>
      </c>
    </row>
    <row r="35" spans="1:11" ht="12.75" customHeight="1" x14ac:dyDescent="0.35">
      <c r="A35" s="1" t="s">
        <v>34</v>
      </c>
      <c r="B35" s="2" t="s">
        <v>2244</v>
      </c>
      <c r="C35" s="28">
        <v>4874373.96</v>
      </c>
      <c r="D35" s="28">
        <v>0</v>
      </c>
      <c r="E35" s="28">
        <v>0</v>
      </c>
      <c r="F35" s="28">
        <v>0</v>
      </c>
      <c r="G35" s="28">
        <v>0</v>
      </c>
      <c r="H35" s="28">
        <v>4874373.96</v>
      </c>
      <c r="I35" s="28">
        <v>3254824.65</v>
      </c>
      <c r="J35" s="28">
        <v>0</v>
      </c>
      <c r="K35" s="28">
        <v>3254824.65</v>
      </c>
    </row>
    <row r="36" spans="1:11" ht="12.75" customHeight="1" x14ac:dyDescent="0.35">
      <c r="A36" s="1" t="s">
        <v>35</v>
      </c>
      <c r="B36" s="2" t="s">
        <v>2246</v>
      </c>
      <c r="C36" s="28" t="s">
        <v>133</v>
      </c>
      <c r="D36" s="28" t="s">
        <v>133</v>
      </c>
      <c r="E36" s="28" t="s">
        <v>133</v>
      </c>
      <c r="F36" s="28" t="s">
        <v>133</v>
      </c>
      <c r="G36" s="28" t="s">
        <v>133</v>
      </c>
      <c r="H36" s="28" t="s">
        <v>133</v>
      </c>
      <c r="I36" s="28" t="s">
        <v>133</v>
      </c>
      <c r="J36" s="28" t="s">
        <v>133</v>
      </c>
      <c r="K36" s="28" t="s">
        <v>133</v>
      </c>
    </row>
    <row r="37" spans="1:11" ht="12.75" customHeight="1" x14ac:dyDescent="0.35">
      <c r="A37" s="1" t="s">
        <v>36</v>
      </c>
      <c r="B37" s="2" t="s">
        <v>2242</v>
      </c>
      <c r="C37" s="28">
        <v>17938939.82</v>
      </c>
      <c r="D37" s="28">
        <v>0</v>
      </c>
      <c r="E37" s="28">
        <v>26525.59</v>
      </c>
      <c r="F37" s="28">
        <v>0</v>
      </c>
      <c r="G37" s="28">
        <v>0</v>
      </c>
      <c r="H37" s="28">
        <v>17912414.23</v>
      </c>
      <c r="I37" s="28">
        <v>16695433.560000001</v>
      </c>
      <c r="J37" s="28">
        <v>0</v>
      </c>
      <c r="K37" s="28">
        <v>16695433.560000001</v>
      </c>
    </row>
    <row r="38" spans="1:11" ht="12.75" customHeight="1" x14ac:dyDescent="0.35">
      <c r="A38" s="1" t="s">
        <v>37</v>
      </c>
      <c r="B38" s="2" t="s">
        <v>2242</v>
      </c>
      <c r="C38" s="28">
        <v>6488740.1200000001</v>
      </c>
      <c r="D38" s="28">
        <v>0</v>
      </c>
      <c r="E38" s="28">
        <v>2037.42</v>
      </c>
      <c r="F38" s="28">
        <v>0</v>
      </c>
      <c r="G38" s="28">
        <v>0</v>
      </c>
      <c r="H38" s="28">
        <v>6486702.7000000002</v>
      </c>
      <c r="I38" s="28">
        <v>8610216.8900000006</v>
      </c>
      <c r="J38" s="28">
        <v>0</v>
      </c>
      <c r="K38" s="28">
        <v>8610216.8900000006</v>
      </c>
    </row>
    <row r="39" spans="1:11" ht="12.75" customHeight="1" x14ac:dyDescent="0.35">
      <c r="A39" s="1" t="s">
        <v>38</v>
      </c>
      <c r="B39" s="2" t="s">
        <v>2240</v>
      </c>
      <c r="C39" s="28">
        <v>6561861.6600000001</v>
      </c>
      <c r="D39" s="28">
        <v>0</v>
      </c>
      <c r="E39" s="28">
        <v>339869.75</v>
      </c>
      <c r="F39" s="28">
        <v>0</v>
      </c>
      <c r="G39" s="28">
        <v>0</v>
      </c>
      <c r="H39" s="28">
        <v>6221991.9100000001</v>
      </c>
      <c r="I39" s="28">
        <v>7024406.0099999998</v>
      </c>
      <c r="J39" s="28">
        <v>0</v>
      </c>
      <c r="K39" s="28">
        <v>7024406.0099999998</v>
      </c>
    </row>
    <row r="40" spans="1:11" ht="12.75" customHeight="1" x14ac:dyDescent="0.35">
      <c r="A40" s="1" t="s">
        <v>39</v>
      </c>
      <c r="B40" s="2" t="s">
        <v>2236</v>
      </c>
      <c r="C40" s="28">
        <v>0</v>
      </c>
      <c r="D40" s="28">
        <v>0</v>
      </c>
      <c r="E40" s="28">
        <v>0</v>
      </c>
      <c r="F40" s="28">
        <v>0</v>
      </c>
      <c r="G40" s="28">
        <v>0</v>
      </c>
      <c r="H40" s="28">
        <v>0</v>
      </c>
      <c r="I40" s="28">
        <v>0</v>
      </c>
      <c r="J40" s="28">
        <v>0</v>
      </c>
      <c r="K40" s="28">
        <v>0</v>
      </c>
    </row>
    <row r="41" spans="1:11" ht="12.75" customHeight="1" x14ac:dyDescent="0.35">
      <c r="A41" s="1" t="s">
        <v>40</v>
      </c>
      <c r="B41" s="2" t="s">
        <v>2236</v>
      </c>
      <c r="C41" s="28">
        <v>9125010.9100000001</v>
      </c>
      <c r="D41" s="28">
        <v>0</v>
      </c>
      <c r="E41" s="28">
        <v>0</v>
      </c>
      <c r="F41" s="28">
        <v>0</v>
      </c>
      <c r="G41" s="28">
        <v>0</v>
      </c>
      <c r="H41" s="28">
        <v>9125010.9100000001</v>
      </c>
      <c r="I41" s="28">
        <v>7914416.0300000003</v>
      </c>
      <c r="J41" s="28">
        <v>0</v>
      </c>
      <c r="K41" s="28">
        <v>7914416.0300000003</v>
      </c>
    </row>
    <row r="42" spans="1:11" ht="12.75" customHeight="1" x14ac:dyDescent="0.35">
      <c r="A42" s="1" t="s">
        <v>41</v>
      </c>
      <c r="B42" s="2" t="s">
        <v>2244</v>
      </c>
      <c r="C42" s="28">
        <v>5471760.4100000001</v>
      </c>
      <c r="D42" s="28">
        <v>0</v>
      </c>
      <c r="E42" s="28">
        <v>0</v>
      </c>
      <c r="F42" s="28">
        <v>0</v>
      </c>
      <c r="G42" s="28">
        <v>0</v>
      </c>
      <c r="H42" s="28">
        <v>5471760.4100000001</v>
      </c>
      <c r="I42" s="28">
        <v>6646077.96</v>
      </c>
      <c r="J42" s="28">
        <v>0</v>
      </c>
      <c r="K42" s="28">
        <v>6646077.96</v>
      </c>
    </row>
    <row r="43" spans="1:11" ht="12.75" customHeight="1" x14ac:dyDescent="0.35">
      <c r="A43" s="1" t="s">
        <v>42</v>
      </c>
      <c r="B43" s="2" t="s">
        <v>2248</v>
      </c>
      <c r="C43" s="28">
        <v>26267651.289999999</v>
      </c>
      <c r="D43" s="28">
        <v>0</v>
      </c>
      <c r="E43" s="28">
        <v>5942.73</v>
      </c>
      <c r="F43" s="28">
        <v>0</v>
      </c>
      <c r="G43" s="28">
        <v>0</v>
      </c>
      <c r="H43" s="28">
        <v>26261708.559999999</v>
      </c>
      <c r="I43" s="28">
        <v>20189600.949999999</v>
      </c>
      <c r="J43" s="28">
        <v>0</v>
      </c>
      <c r="K43" s="28">
        <v>20189600.949999999</v>
      </c>
    </row>
    <row r="44" spans="1:11" ht="12.75" customHeight="1" x14ac:dyDescent="0.35">
      <c r="A44" s="1" t="s">
        <v>43</v>
      </c>
      <c r="B44" s="2" t="s">
        <v>2244</v>
      </c>
      <c r="C44" s="28">
        <v>52031814.350000001</v>
      </c>
      <c r="D44" s="28">
        <v>0</v>
      </c>
      <c r="E44" s="28">
        <v>0</v>
      </c>
      <c r="F44" s="28">
        <v>0</v>
      </c>
      <c r="G44" s="28">
        <v>0</v>
      </c>
      <c r="H44" s="28">
        <v>52031814.350000001</v>
      </c>
      <c r="I44" s="28">
        <v>60465997.240000002</v>
      </c>
      <c r="J44" s="28">
        <v>0</v>
      </c>
      <c r="K44" s="28">
        <v>60465997.240000002</v>
      </c>
    </row>
    <row r="45" spans="1:11" ht="12.75" customHeight="1" x14ac:dyDescent="0.35">
      <c r="A45" s="1" t="s">
        <v>44</v>
      </c>
      <c r="B45" s="2" t="s">
        <v>2241</v>
      </c>
      <c r="C45" s="28">
        <v>3408561.65</v>
      </c>
      <c r="D45" s="28">
        <v>0</v>
      </c>
      <c r="E45" s="28">
        <v>886.36</v>
      </c>
      <c r="F45" s="28">
        <v>0</v>
      </c>
      <c r="G45" s="28">
        <v>0</v>
      </c>
      <c r="H45" s="28">
        <v>3407675.29</v>
      </c>
      <c r="I45" s="28">
        <v>2131367.58</v>
      </c>
      <c r="J45" s="28">
        <v>0</v>
      </c>
      <c r="K45" s="28">
        <v>2131367.58</v>
      </c>
    </row>
    <row r="46" spans="1:11" ht="12.75" customHeight="1" x14ac:dyDescent="0.35">
      <c r="A46" s="1" t="s">
        <v>45</v>
      </c>
      <c r="B46" s="2" t="s">
        <v>2244</v>
      </c>
      <c r="C46" s="28">
        <v>4147250.24</v>
      </c>
      <c r="D46" s="28">
        <v>0</v>
      </c>
      <c r="E46" s="28">
        <v>0</v>
      </c>
      <c r="F46" s="28">
        <v>0</v>
      </c>
      <c r="G46" s="28">
        <v>0</v>
      </c>
      <c r="H46" s="28">
        <v>4147250.24</v>
      </c>
      <c r="I46" s="28">
        <v>3392647.56</v>
      </c>
      <c r="J46" s="28">
        <v>0</v>
      </c>
      <c r="K46" s="28">
        <v>3392647.56</v>
      </c>
    </row>
    <row r="47" spans="1:11" ht="12.75" customHeight="1" x14ac:dyDescent="0.35">
      <c r="A47" s="1" t="s">
        <v>46</v>
      </c>
      <c r="B47" s="2" t="s">
        <v>2246</v>
      </c>
      <c r="C47" s="28">
        <v>9300171.1899999995</v>
      </c>
      <c r="D47" s="28">
        <v>0</v>
      </c>
      <c r="E47" s="28">
        <v>396.48</v>
      </c>
      <c r="F47" s="28">
        <v>0</v>
      </c>
      <c r="G47" s="28">
        <v>0</v>
      </c>
      <c r="H47" s="28">
        <v>9299774.709999999</v>
      </c>
      <c r="I47" s="28">
        <v>14280017.029999999</v>
      </c>
      <c r="J47" s="28">
        <v>0</v>
      </c>
      <c r="K47" s="28">
        <v>14280017.029999999</v>
      </c>
    </row>
    <row r="48" spans="1:11" ht="12.75" customHeight="1" x14ac:dyDescent="0.35">
      <c r="A48" s="1" t="s">
        <v>47</v>
      </c>
      <c r="B48" s="2" t="s">
        <v>2249</v>
      </c>
      <c r="C48" s="28">
        <v>9556833.8000000007</v>
      </c>
      <c r="D48" s="28">
        <v>0</v>
      </c>
      <c r="E48" s="28">
        <v>57118.400000000001</v>
      </c>
      <c r="F48" s="28">
        <v>0</v>
      </c>
      <c r="G48" s="28">
        <v>0</v>
      </c>
      <c r="H48" s="28">
        <v>9499715.4000000004</v>
      </c>
      <c r="I48" s="28">
        <v>14256855.529999999</v>
      </c>
      <c r="J48" s="28">
        <v>0</v>
      </c>
      <c r="K48" s="28">
        <v>14256855.529999999</v>
      </c>
    </row>
    <row r="49" spans="1:11" ht="12.75" customHeight="1" x14ac:dyDescent="0.35">
      <c r="A49" s="1" t="s">
        <v>48</v>
      </c>
      <c r="B49" s="2" t="s">
        <v>2233</v>
      </c>
      <c r="C49" s="28">
        <v>20588590.600000001</v>
      </c>
      <c r="D49" s="28">
        <v>0</v>
      </c>
      <c r="E49" s="28">
        <v>0</v>
      </c>
      <c r="F49" s="28">
        <v>0</v>
      </c>
      <c r="G49" s="28">
        <v>0</v>
      </c>
      <c r="H49" s="28">
        <v>20588590.600000001</v>
      </c>
      <c r="I49" s="28">
        <v>15492074.619999999</v>
      </c>
      <c r="J49" s="28">
        <v>0</v>
      </c>
      <c r="K49" s="28">
        <v>15492074.619999999</v>
      </c>
    </row>
    <row r="50" spans="1:11" ht="12.75" customHeight="1" x14ac:dyDescent="0.35">
      <c r="A50" s="1" t="s">
        <v>49</v>
      </c>
      <c r="B50" s="2" t="s">
        <v>2242</v>
      </c>
      <c r="C50" s="28">
        <v>3820647.75</v>
      </c>
      <c r="D50" s="28">
        <v>0</v>
      </c>
      <c r="E50" s="28">
        <v>4757.38</v>
      </c>
      <c r="F50" s="28">
        <v>0</v>
      </c>
      <c r="G50" s="28">
        <v>0</v>
      </c>
      <c r="H50" s="28">
        <v>3815890.37</v>
      </c>
      <c r="I50" s="28">
        <v>2389557.81</v>
      </c>
      <c r="J50" s="28">
        <v>0</v>
      </c>
      <c r="K50" s="28">
        <v>2389557.81</v>
      </c>
    </row>
    <row r="51" spans="1:11" ht="12.75" customHeight="1" x14ac:dyDescent="0.35">
      <c r="A51" s="1" t="s">
        <v>50</v>
      </c>
      <c r="B51" s="2" t="s">
        <v>2242</v>
      </c>
      <c r="C51" s="28">
        <v>18863562.289999999</v>
      </c>
      <c r="D51" s="28">
        <v>0</v>
      </c>
      <c r="E51" s="28">
        <v>5350.02</v>
      </c>
      <c r="F51" s="28">
        <v>0</v>
      </c>
      <c r="G51" s="28">
        <v>0</v>
      </c>
      <c r="H51" s="28">
        <v>18858212.27</v>
      </c>
      <c r="I51" s="28">
        <v>10741839.6</v>
      </c>
      <c r="J51" s="28">
        <v>0</v>
      </c>
      <c r="K51" s="28">
        <v>10741839.6</v>
      </c>
    </row>
    <row r="52" spans="1:11" ht="12.75" customHeight="1" x14ac:dyDescent="0.35">
      <c r="A52" s="1" t="s">
        <v>51</v>
      </c>
      <c r="B52" s="2" t="s">
        <v>2240</v>
      </c>
      <c r="C52" s="28">
        <v>31256439.120000001</v>
      </c>
      <c r="D52" s="28">
        <v>0</v>
      </c>
      <c r="E52" s="28">
        <v>77637.11</v>
      </c>
      <c r="F52" s="28">
        <v>0</v>
      </c>
      <c r="G52" s="28">
        <v>0</v>
      </c>
      <c r="H52" s="28">
        <v>31178802.010000002</v>
      </c>
      <c r="I52" s="28">
        <v>33474468.289999999</v>
      </c>
      <c r="J52" s="28">
        <v>0</v>
      </c>
      <c r="K52" s="28">
        <v>33474468.289999999</v>
      </c>
    </row>
    <row r="53" spans="1:11" ht="12.75" customHeight="1" x14ac:dyDescent="0.35">
      <c r="A53" s="1" t="s">
        <v>52</v>
      </c>
      <c r="B53" s="2" t="s">
        <v>2239</v>
      </c>
      <c r="C53" s="28">
        <v>48684398.119999997</v>
      </c>
      <c r="D53" s="28">
        <v>0</v>
      </c>
      <c r="E53" s="28">
        <v>4649.3</v>
      </c>
      <c r="F53" s="28">
        <v>0</v>
      </c>
      <c r="G53" s="28">
        <v>0</v>
      </c>
      <c r="H53" s="28">
        <v>48679748.82</v>
      </c>
      <c r="I53" s="28">
        <v>28634319.199999999</v>
      </c>
      <c r="J53" s="28">
        <v>0</v>
      </c>
      <c r="K53" s="28">
        <v>28634319.199999999</v>
      </c>
    </row>
    <row r="54" spans="1:11" ht="12.75" customHeight="1" x14ac:dyDescent="0.35">
      <c r="A54" s="1" t="s">
        <v>53</v>
      </c>
      <c r="B54" s="2" t="s">
        <v>2233</v>
      </c>
      <c r="C54" s="28">
        <v>2539000.0299999998</v>
      </c>
      <c r="D54" s="28">
        <v>0</v>
      </c>
      <c r="E54" s="28">
        <v>10720.35</v>
      </c>
      <c r="F54" s="28">
        <v>0</v>
      </c>
      <c r="G54" s="28">
        <v>0</v>
      </c>
      <c r="H54" s="28">
        <v>2528279.6800000002</v>
      </c>
      <c r="I54" s="28">
        <v>913528.46</v>
      </c>
      <c r="J54" s="28">
        <v>0</v>
      </c>
      <c r="K54" s="28">
        <v>913528.46</v>
      </c>
    </row>
    <row r="55" spans="1:11" ht="12.75" customHeight="1" x14ac:dyDescent="0.35">
      <c r="A55" s="1" t="s">
        <v>54</v>
      </c>
      <c r="B55" s="2" t="s">
        <v>2246</v>
      </c>
      <c r="C55" s="28">
        <v>1239959.27</v>
      </c>
      <c r="D55" s="28">
        <v>0</v>
      </c>
      <c r="E55" s="28">
        <v>28796</v>
      </c>
      <c r="F55" s="28">
        <v>0</v>
      </c>
      <c r="G55" s="28">
        <v>0</v>
      </c>
      <c r="H55" s="28">
        <v>1211163.27</v>
      </c>
      <c r="I55" s="28">
        <v>125001.16</v>
      </c>
      <c r="J55" s="28">
        <v>0</v>
      </c>
      <c r="K55" s="28">
        <v>125001.16</v>
      </c>
    </row>
    <row r="56" spans="1:11" ht="12.75" customHeight="1" x14ac:dyDescent="0.35">
      <c r="A56" s="1" t="s">
        <v>55</v>
      </c>
      <c r="B56" s="2" t="s">
        <v>2244</v>
      </c>
      <c r="C56" s="28">
        <v>13897534.75</v>
      </c>
      <c r="D56" s="28">
        <v>0</v>
      </c>
      <c r="E56" s="28">
        <v>0</v>
      </c>
      <c r="F56" s="28">
        <v>0</v>
      </c>
      <c r="G56" s="28">
        <v>0</v>
      </c>
      <c r="H56" s="28">
        <v>13897534.75</v>
      </c>
      <c r="I56" s="28">
        <v>6209436.1299999999</v>
      </c>
      <c r="J56" s="28">
        <v>0</v>
      </c>
      <c r="K56" s="28">
        <v>6209436.1299999999</v>
      </c>
    </row>
    <row r="57" spans="1:11" ht="12.75" customHeight="1" x14ac:dyDescent="0.35">
      <c r="A57" s="1" t="s">
        <v>56</v>
      </c>
      <c r="B57" s="2" t="s">
        <v>2238</v>
      </c>
      <c r="C57" s="28">
        <v>42265280.649999999</v>
      </c>
      <c r="D57" s="28">
        <v>0</v>
      </c>
      <c r="E57" s="28">
        <v>0</v>
      </c>
      <c r="F57" s="28">
        <v>0</v>
      </c>
      <c r="G57" s="28">
        <v>0</v>
      </c>
      <c r="H57" s="28">
        <v>42265280.649999999</v>
      </c>
      <c r="I57" s="28">
        <v>21624445.940000001</v>
      </c>
      <c r="J57" s="28">
        <v>0</v>
      </c>
      <c r="K57" s="28">
        <v>21624445.940000001</v>
      </c>
    </row>
    <row r="58" spans="1:11" ht="12.75" customHeight="1" x14ac:dyDescent="0.35">
      <c r="A58" s="1" t="s">
        <v>57</v>
      </c>
      <c r="B58" s="2" t="s">
        <v>2234</v>
      </c>
      <c r="C58" s="28">
        <v>18867248.280000001</v>
      </c>
      <c r="D58" s="28">
        <v>0</v>
      </c>
      <c r="E58" s="28">
        <v>0</v>
      </c>
      <c r="F58" s="28">
        <v>0</v>
      </c>
      <c r="G58" s="28">
        <v>0</v>
      </c>
      <c r="H58" s="28">
        <v>18867248.280000001</v>
      </c>
      <c r="I58" s="28">
        <v>0</v>
      </c>
      <c r="J58" s="28">
        <v>0</v>
      </c>
      <c r="K58" s="28">
        <v>0</v>
      </c>
    </row>
    <row r="59" spans="1:11" ht="12.75" customHeight="1" x14ac:dyDescent="0.35">
      <c r="A59" s="1" t="s">
        <v>58</v>
      </c>
      <c r="B59" s="2" t="s">
        <v>2239</v>
      </c>
      <c r="C59" s="28">
        <v>4483790.5</v>
      </c>
      <c r="D59" s="28">
        <v>0</v>
      </c>
      <c r="E59" s="28">
        <v>0</v>
      </c>
      <c r="F59" s="28">
        <v>0</v>
      </c>
      <c r="G59" s="28">
        <v>0</v>
      </c>
      <c r="H59" s="28">
        <v>4483790.5</v>
      </c>
      <c r="I59" s="28">
        <v>3943353.24</v>
      </c>
      <c r="J59" s="28">
        <v>0</v>
      </c>
      <c r="K59" s="28">
        <v>3943353.24</v>
      </c>
    </row>
    <row r="60" spans="1:11" ht="12.75" customHeight="1" x14ac:dyDescent="0.35">
      <c r="A60" s="1" t="s">
        <v>59</v>
      </c>
      <c r="B60" s="2" t="s">
        <v>2240</v>
      </c>
      <c r="C60" s="28">
        <v>4659547.21</v>
      </c>
      <c r="D60" s="28">
        <v>0</v>
      </c>
      <c r="E60" s="28">
        <v>0</v>
      </c>
      <c r="F60" s="28">
        <v>0</v>
      </c>
      <c r="G60" s="28">
        <v>0</v>
      </c>
      <c r="H60" s="28">
        <v>4659547.21</v>
      </c>
      <c r="I60" s="28">
        <v>14894761.470000001</v>
      </c>
      <c r="J60" s="28">
        <v>0</v>
      </c>
      <c r="K60" s="28">
        <v>14894761.470000001</v>
      </c>
    </row>
    <row r="61" spans="1:11" ht="12.75" customHeight="1" x14ac:dyDescent="0.35">
      <c r="A61" s="1" t="s">
        <v>60</v>
      </c>
      <c r="B61" s="2" t="s">
        <v>2245</v>
      </c>
      <c r="C61" s="28">
        <v>13536273.310000001</v>
      </c>
      <c r="D61" s="28">
        <v>0</v>
      </c>
      <c r="E61" s="28">
        <v>357.02</v>
      </c>
      <c r="F61" s="28">
        <v>0</v>
      </c>
      <c r="G61" s="28">
        <v>0</v>
      </c>
      <c r="H61" s="28">
        <v>13535916.289999999</v>
      </c>
      <c r="I61" s="28">
        <v>5162727.96</v>
      </c>
      <c r="J61" s="28">
        <v>0</v>
      </c>
      <c r="K61" s="28">
        <v>5162727.96</v>
      </c>
    </row>
    <row r="62" spans="1:11" ht="12.75" customHeight="1" x14ac:dyDescent="0.35">
      <c r="A62" s="1" t="s">
        <v>61</v>
      </c>
      <c r="B62" s="2" t="s">
        <v>2244</v>
      </c>
      <c r="C62" s="28">
        <v>2669456.13</v>
      </c>
      <c r="D62" s="28">
        <v>0</v>
      </c>
      <c r="E62" s="28">
        <v>0</v>
      </c>
      <c r="F62" s="28">
        <v>0</v>
      </c>
      <c r="G62" s="28">
        <v>0</v>
      </c>
      <c r="H62" s="28">
        <v>2669456.13</v>
      </c>
      <c r="I62" s="28">
        <v>1421590.91</v>
      </c>
      <c r="J62" s="28">
        <v>0</v>
      </c>
      <c r="K62" s="28">
        <v>1421590.91</v>
      </c>
    </row>
    <row r="63" spans="1:11" ht="12.75" customHeight="1" x14ac:dyDescent="0.35">
      <c r="A63" s="1" t="s">
        <v>62</v>
      </c>
      <c r="B63" s="2" t="s">
        <v>2236</v>
      </c>
      <c r="C63" s="28">
        <v>968560.61</v>
      </c>
      <c r="D63" s="28">
        <v>0</v>
      </c>
      <c r="E63" s="28">
        <v>0</v>
      </c>
      <c r="F63" s="28">
        <v>0</v>
      </c>
      <c r="G63" s="28">
        <v>0</v>
      </c>
      <c r="H63" s="28">
        <v>968560.61</v>
      </c>
      <c r="I63" s="28">
        <v>324929.67</v>
      </c>
      <c r="J63" s="28">
        <v>0</v>
      </c>
      <c r="K63" s="28">
        <v>324929.67</v>
      </c>
    </row>
    <row r="64" spans="1:11" ht="12.75" customHeight="1" x14ac:dyDescent="0.35">
      <c r="A64" s="1" t="s">
        <v>63</v>
      </c>
      <c r="B64" s="2" t="s">
        <v>2238</v>
      </c>
      <c r="C64" s="28">
        <v>26184329.600000001</v>
      </c>
      <c r="D64" s="28">
        <v>0</v>
      </c>
      <c r="E64" s="28">
        <v>0</v>
      </c>
      <c r="F64" s="28">
        <v>0</v>
      </c>
      <c r="G64" s="28">
        <v>0</v>
      </c>
      <c r="H64" s="28">
        <v>26184329.600000001</v>
      </c>
      <c r="I64" s="28">
        <v>11240332.310000001</v>
      </c>
      <c r="J64" s="28">
        <v>0</v>
      </c>
      <c r="K64" s="28">
        <v>11240332.310000001</v>
      </c>
    </row>
    <row r="65" spans="1:11" ht="12.75" customHeight="1" x14ac:dyDescent="0.35">
      <c r="A65" s="1" t="s">
        <v>64</v>
      </c>
      <c r="B65" s="2" t="s">
        <v>2244</v>
      </c>
      <c r="C65" s="28">
        <v>4619897.82</v>
      </c>
      <c r="D65" s="28">
        <v>0</v>
      </c>
      <c r="E65" s="28">
        <v>0</v>
      </c>
      <c r="F65" s="28">
        <v>0</v>
      </c>
      <c r="G65" s="28">
        <v>0</v>
      </c>
      <c r="H65" s="28">
        <v>4619897.82</v>
      </c>
      <c r="I65" s="28">
        <v>1538579.25</v>
      </c>
      <c r="J65" s="28">
        <v>0</v>
      </c>
      <c r="K65" s="28">
        <v>1538579.25</v>
      </c>
    </row>
    <row r="66" spans="1:11" ht="12.75" customHeight="1" x14ac:dyDescent="0.35">
      <c r="A66" s="1" t="s">
        <v>65</v>
      </c>
      <c r="B66" s="2" t="s">
        <v>2233</v>
      </c>
      <c r="C66" s="28">
        <v>7886487.0999999996</v>
      </c>
      <c r="D66" s="28">
        <v>0</v>
      </c>
      <c r="E66" s="28">
        <v>0</v>
      </c>
      <c r="F66" s="28">
        <v>0</v>
      </c>
      <c r="G66" s="28">
        <v>0</v>
      </c>
      <c r="H66" s="28">
        <v>7886487.0999999996</v>
      </c>
      <c r="I66" s="28">
        <v>6016572.7800000003</v>
      </c>
      <c r="J66" s="28">
        <v>0</v>
      </c>
      <c r="K66" s="28">
        <v>6016572.7800000003</v>
      </c>
    </row>
    <row r="67" spans="1:11" ht="12.75" customHeight="1" x14ac:dyDescent="0.35">
      <c r="A67" s="1" t="s">
        <v>66</v>
      </c>
      <c r="B67" s="2" t="s">
        <v>2239</v>
      </c>
      <c r="C67" s="28">
        <v>8320232.7400000002</v>
      </c>
      <c r="D67" s="28">
        <v>0</v>
      </c>
      <c r="E67" s="28">
        <v>787.76</v>
      </c>
      <c r="F67" s="28">
        <v>0</v>
      </c>
      <c r="G67" s="28">
        <v>0</v>
      </c>
      <c r="H67" s="28">
        <v>8319444.9800000004</v>
      </c>
      <c r="I67" s="28">
        <v>12174317.74</v>
      </c>
      <c r="J67" s="28">
        <v>0</v>
      </c>
      <c r="K67" s="28">
        <v>12174317.74</v>
      </c>
    </row>
    <row r="68" spans="1:11" ht="12.75" customHeight="1" x14ac:dyDescent="0.35">
      <c r="A68" s="1" t="s">
        <v>67</v>
      </c>
      <c r="B68" s="2" t="s">
        <v>2239</v>
      </c>
      <c r="C68" s="28">
        <v>11746699.4</v>
      </c>
      <c r="D68" s="28">
        <v>0</v>
      </c>
      <c r="E68" s="28">
        <v>0</v>
      </c>
      <c r="F68" s="28">
        <v>0</v>
      </c>
      <c r="G68" s="28">
        <v>0</v>
      </c>
      <c r="H68" s="28">
        <v>11746699.4</v>
      </c>
      <c r="I68" s="28">
        <v>17432833.300000001</v>
      </c>
      <c r="J68" s="28">
        <v>0</v>
      </c>
      <c r="K68" s="28">
        <v>17432833.300000001</v>
      </c>
    </row>
    <row r="69" spans="1:11" ht="12.75" customHeight="1" x14ac:dyDescent="0.35">
      <c r="A69" s="1" t="s">
        <v>68</v>
      </c>
      <c r="B69" s="2" t="s">
        <v>2241</v>
      </c>
      <c r="C69" s="28">
        <v>21060843.359999999</v>
      </c>
      <c r="D69" s="28">
        <v>0</v>
      </c>
      <c r="E69" s="28">
        <v>0</v>
      </c>
      <c r="F69" s="28">
        <v>0</v>
      </c>
      <c r="G69" s="28">
        <v>0</v>
      </c>
      <c r="H69" s="28">
        <v>21060843.359999999</v>
      </c>
      <c r="I69" s="28">
        <v>17640445.170000002</v>
      </c>
      <c r="J69" s="28">
        <v>0</v>
      </c>
      <c r="K69" s="28">
        <v>17640445.170000002</v>
      </c>
    </row>
    <row r="70" spans="1:11" ht="12.75" customHeight="1" x14ac:dyDescent="0.35">
      <c r="A70" s="1" t="s">
        <v>69</v>
      </c>
      <c r="B70" s="2" t="s">
        <v>2245</v>
      </c>
      <c r="C70" s="28">
        <v>3379462.43</v>
      </c>
      <c r="D70" s="28">
        <v>0</v>
      </c>
      <c r="E70" s="28">
        <v>0</v>
      </c>
      <c r="F70" s="28">
        <v>0</v>
      </c>
      <c r="G70" s="28">
        <v>0</v>
      </c>
      <c r="H70" s="28">
        <v>3379462.43</v>
      </c>
      <c r="I70" s="28">
        <v>2422756.5699999998</v>
      </c>
      <c r="J70" s="28">
        <v>0</v>
      </c>
      <c r="K70" s="28">
        <v>2422756.5699999998</v>
      </c>
    </row>
    <row r="71" spans="1:11" ht="12.75" customHeight="1" x14ac:dyDescent="0.35">
      <c r="A71" s="1" t="s">
        <v>70</v>
      </c>
      <c r="B71" s="2" t="s">
        <v>2246</v>
      </c>
      <c r="C71" s="28">
        <v>5754581.5899999999</v>
      </c>
      <c r="D71" s="28">
        <v>0</v>
      </c>
      <c r="E71" s="28">
        <v>0</v>
      </c>
      <c r="F71" s="28">
        <v>169.6</v>
      </c>
      <c r="G71" s="28">
        <v>0</v>
      </c>
      <c r="H71" s="28">
        <v>5754411.9900000002</v>
      </c>
      <c r="I71" s="28">
        <v>7576003.21</v>
      </c>
      <c r="J71" s="28">
        <v>0</v>
      </c>
      <c r="K71" s="28">
        <v>7576003.21</v>
      </c>
    </row>
    <row r="72" spans="1:11" ht="12.75" customHeight="1" x14ac:dyDescent="0.35">
      <c r="A72" s="1" t="s">
        <v>71</v>
      </c>
      <c r="B72" s="2" t="s">
        <v>2244</v>
      </c>
      <c r="C72" s="28">
        <v>149269974.96000001</v>
      </c>
      <c r="D72" s="28">
        <v>0</v>
      </c>
      <c r="E72" s="28">
        <v>5445.15</v>
      </c>
      <c r="F72" s="28">
        <v>0</v>
      </c>
      <c r="G72" s="28">
        <v>0</v>
      </c>
      <c r="H72" s="28">
        <v>149264529.81</v>
      </c>
      <c r="I72" s="28">
        <v>55968808.579999998</v>
      </c>
      <c r="J72" s="28">
        <v>0</v>
      </c>
      <c r="K72" s="28">
        <v>55968808.579999998</v>
      </c>
    </row>
    <row r="73" spans="1:11" ht="12.75" customHeight="1" x14ac:dyDescent="0.35">
      <c r="A73" s="1" t="s">
        <v>72</v>
      </c>
      <c r="B73" s="2" t="s">
        <v>2250</v>
      </c>
      <c r="C73" s="28">
        <v>11245580.27</v>
      </c>
      <c r="D73" s="28">
        <v>0</v>
      </c>
      <c r="E73" s="28">
        <v>0</v>
      </c>
      <c r="F73" s="28">
        <v>0</v>
      </c>
      <c r="G73" s="28">
        <v>0</v>
      </c>
      <c r="H73" s="28">
        <v>11245580.27</v>
      </c>
      <c r="I73" s="28">
        <v>4264216.5599999996</v>
      </c>
      <c r="J73" s="28">
        <v>0</v>
      </c>
      <c r="K73" s="28">
        <v>4264216.5599999996</v>
      </c>
    </row>
    <row r="74" spans="1:11" ht="12.75" customHeight="1" x14ac:dyDescent="0.35">
      <c r="A74" s="1" t="s">
        <v>73</v>
      </c>
      <c r="B74" s="2" t="s">
        <v>2233</v>
      </c>
      <c r="C74" s="28" t="s">
        <v>133</v>
      </c>
      <c r="D74" s="28" t="s">
        <v>133</v>
      </c>
      <c r="E74" s="28" t="s">
        <v>133</v>
      </c>
      <c r="F74" s="28" t="s">
        <v>133</v>
      </c>
      <c r="G74" s="28" t="s">
        <v>133</v>
      </c>
      <c r="H74" s="28" t="s">
        <v>133</v>
      </c>
      <c r="I74" s="28" t="s">
        <v>133</v>
      </c>
      <c r="J74" s="28" t="s">
        <v>133</v>
      </c>
      <c r="K74" s="28" t="s">
        <v>133</v>
      </c>
    </row>
    <row r="75" spans="1:11" ht="12.75" customHeight="1" x14ac:dyDescent="0.35">
      <c r="A75" s="1" t="s">
        <v>74</v>
      </c>
      <c r="B75" s="2" t="s">
        <v>2243</v>
      </c>
      <c r="C75" s="28">
        <v>25549933.969999999</v>
      </c>
      <c r="D75" s="28">
        <v>0</v>
      </c>
      <c r="E75" s="28">
        <v>22765.17</v>
      </c>
      <c r="F75" s="28">
        <v>0</v>
      </c>
      <c r="G75" s="28">
        <v>0</v>
      </c>
      <c r="H75" s="28">
        <v>25527168.800000001</v>
      </c>
      <c r="I75" s="28">
        <v>17470933.109999999</v>
      </c>
      <c r="J75" s="28">
        <v>0</v>
      </c>
      <c r="K75" s="28">
        <v>17470933.109999999</v>
      </c>
    </row>
    <row r="76" spans="1:11" ht="12.75" customHeight="1" x14ac:dyDescent="0.35">
      <c r="A76" s="1" t="s">
        <v>75</v>
      </c>
      <c r="B76" s="2" t="s">
        <v>2239</v>
      </c>
      <c r="C76" s="28" t="s">
        <v>133</v>
      </c>
      <c r="D76" s="28" t="s">
        <v>133</v>
      </c>
      <c r="E76" s="28" t="s">
        <v>133</v>
      </c>
      <c r="F76" s="28" t="s">
        <v>133</v>
      </c>
      <c r="G76" s="28" t="s">
        <v>133</v>
      </c>
      <c r="H76" s="28" t="s">
        <v>133</v>
      </c>
      <c r="I76" s="28" t="s">
        <v>133</v>
      </c>
      <c r="J76" s="28" t="s">
        <v>133</v>
      </c>
      <c r="K76" s="28" t="s">
        <v>133</v>
      </c>
    </row>
    <row r="77" spans="1:11" ht="12.75" customHeight="1" x14ac:dyDescent="0.35">
      <c r="A77" s="1" t="s">
        <v>76</v>
      </c>
      <c r="B77" s="2" t="s">
        <v>2240</v>
      </c>
      <c r="C77" s="28">
        <v>7393678.21</v>
      </c>
      <c r="D77" s="28">
        <v>0</v>
      </c>
      <c r="E77" s="28">
        <v>0</v>
      </c>
      <c r="F77" s="28">
        <v>0</v>
      </c>
      <c r="G77" s="28">
        <v>0</v>
      </c>
      <c r="H77" s="28">
        <v>7393678.21</v>
      </c>
      <c r="I77" s="28">
        <v>18199055.870000001</v>
      </c>
      <c r="J77" s="28">
        <v>0</v>
      </c>
      <c r="K77" s="28">
        <v>18199055.870000001</v>
      </c>
    </row>
    <row r="78" spans="1:11" ht="12.75" customHeight="1" x14ac:dyDescent="0.35">
      <c r="A78" s="1" t="s">
        <v>77</v>
      </c>
      <c r="B78" s="2" t="s">
        <v>2236</v>
      </c>
      <c r="C78" s="28">
        <v>7271518.9299999997</v>
      </c>
      <c r="D78" s="28">
        <v>0</v>
      </c>
      <c r="E78" s="28">
        <v>0</v>
      </c>
      <c r="F78" s="28">
        <v>0</v>
      </c>
      <c r="G78" s="28">
        <v>0</v>
      </c>
      <c r="H78" s="28">
        <v>7271518.9299999997</v>
      </c>
      <c r="I78" s="28">
        <v>12256148.33</v>
      </c>
      <c r="J78" s="28">
        <v>0</v>
      </c>
      <c r="K78" s="28">
        <v>12256148.33</v>
      </c>
    </row>
    <row r="79" spans="1:11" ht="12.75" customHeight="1" x14ac:dyDescent="0.35">
      <c r="A79" s="1" t="s">
        <v>78</v>
      </c>
      <c r="B79" s="2" t="s">
        <v>2245</v>
      </c>
      <c r="C79" s="28">
        <v>52535544.280000001</v>
      </c>
      <c r="D79" s="28">
        <v>0</v>
      </c>
      <c r="E79" s="28">
        <v>789.97</v>
      </c>
      <c r="F79" s="28">
        <v>0</v>
      </c>
      <c r="G79" s="28">
        <v>0</v>
      </c>
      <c r="H79" s="28">
        <v>52534754.310000002</v>
      </c>
      <c r="I79" s="28">
        <v>17963799.41</v>
      </c>
      <c r="J79" s="28">
        <v>0</v>
      </c>
      <c r="K79" s="28">
        <v>17963799.41</v>
      </c>
    </row>
    <row r="80" spans="1:11" ht="12.75" customHeight="1" x14ac:dyDescent="0.35">
      <c r="A80" s="1" t="s">
        <v>79</v>
      </c>
      <c r="B80" s="2" t="s">
        <v>2244</v>
      </c>
      <c r="C80" s="28">
        <v>6007283.9699999997</v>
      </c>
      <c r="D80" s="28">
        <v>0</v>
      </c>
      <c r="E80" s="28">
        <v>0</v>
      </c>
      <c r="F80" s="28">
        <v>0</v>
      </c>
      <c r="G80" s="28">
        <v>0</v>
      </c>
      <c r="H80" s="28">
        <v>6007283.9699999997</v>
      </c>
      <c r="I80" s="28">
        <v>2702981.71</v>
      </c>
      <c r="J80" s="28">
        <v>0</v>
      </c>
      <c r="K80" s="28">
        <v>2702981.71</v>
      </c>
    </row>
    <row r="81" spans="1:11" ht="12.75" customHeight="1" x14ac:dyDescent="0.35">
      <c r="A81" s="1" t="s">
        <v>80</v>
      </c>
      <c r="B81" s="2" t="s">
        <v>2237</v>
      </c>
      <c r="C81" s="28">
        <v>17686962.039999999</v>
      </c>
      <c r="D81" s="28">
        <v>0</v>
      </c>
      <c r="E81" s="28">
        <v>14.4</v>
      </c>
      <c r="F81" s="28">
        <v>0</v>
      </c>
      <c r="G81" s="28">
        <v>0</v>
      </c>
      <c r="H81" s="28">
        <v>17686947.640000001</v>
      </c>
      <c r="I81" s="28">
        <v>18548881.039999999</v>
      </c>
      <c r="J81" s="28">
        <v>0</v>
      </c>
      <c r="K81" s="28">
        <v>18548881.039999999</v>
      </c>
    </row>
    <row r="82" spans="1:11" ht="12.75" customHeight="1" x14ac:dyDescent="0.35">
      <c r="A82" s="1" t="s">
        <v>81</v>
      </c>
      <c r="B82" s="2" t="s">
        <v>2239</v>
      </c>
      <c r="C82" s="28">
        <v>13854912.630000001</v>
      </c>
      <c r="D82" s="28">
        <v>0</v>
      </c>
      <c r="E82" s="28">
        <v>0</v>
      </c>
      <c r="F82" s="28">
        <v>0</v>
      </c>
      <c r="G82" s="28">
        <v>0</v>
      </c>
      <c r="H82" s="28">
        <v>13854912.630000001</v>
      </c>
      <c r="I82" s="28">
        <v>4505431.71</v>
      </c>
      <c r="J82" s="28">
        <v>0</v>
      </c>
      <c r="K82" s="28">
        <v>4505431.71</v>
      </c>
    </row>
    <row r="83" spans="1:11" ht="12.75" customHeight="1" x14ac:dyDescent="0.35">
      <c r="A83" s="1" t="s">
        <v>82</v>
      </c>
      <c r="B83" s="2" t="s">
        <v>2236</v>
      </c>
      <c r="C83" s="28">
        <v>8743093.7799999993</v>
      </c>
      <c r="D83" s="28">
        <v>0</v>
      </c>
      <c r="E83" s="28">
        <v>0</v>
      </c>
      <c r="F83" s="28">
        <v>0</v>
      </c>
      <c r="G83" s="28">
        <v>0</v>
      </c>
      <c r="H83" s="28">
        <v>8743093.7799999993</v>
      </c>
      <c r="I83" s="28">
        <v>10466584.130000001</v>
      </c>
      <c r="J83" s="28">
        <v>0</v>
      </c>
      <c r="K83" s="28">
        <v>10466584.130000001</v>
      </c>
    </row>
    <row r="84" spans="1:11" ht="12.75" customHeight="1" x14ac:dyDescent="0.35">
      <c r="A84" s="1" t="s">
        <v>83</v>
      </c>
      <c r="B84" s="2" t="s">
        <v>2234</v>
      </c>
      <c r="C84" s="28">
        <v>51073072.57</v>
      </c>
      <c r="D84" s="28">
        <v>0</v>
      </c>
      <c r="E84" s="28">
        <v>3746432.15</v>
      </c>
      <c r="F84" s="28">
        <v>0</v>
      </c>
      <c r="G84" s="28">
        <v>0</v>
      </c>
      <c r="H84" s="28">
        <v>47326640.420000002</v>
      </c>
      <c r="I84" s="28">
        <v>53140476.780000001</v>
      </c>
      <c r="J84" s="28">
        <v>0</v>
      </c>
      <c r="K84" s="28">
        <v>53140476.780000001</v>
      </c>
    </row>
    <row r="85" spans="1:11" ht="12.75" customHeight="1" x14ac:dyDescent="0.35">
      <c r="A85" s="1" t="s">
        <v>84</v>
      </c>
      <c r="B85" s="2" t="s">
        <v>2233</v>
      </c>
      <c r="C85" s="28">
        <v>210726253.59999999</v>
      </c>
      <c r="D85" s="28">
        <v>0</v>
      </c>
      <c r="E85" s="28">
        <v>90043.4</v>
      </c>
      <c r="F85" s="28">
        <v>1257108.79</v>
      </c>
      <c r="G85" s="28">
        <v>0</v>
      </c>
      <c r="H85" s="28">
        <v>209379101.41</v>
      </c>
      <c r="I85" s="28">
        <v>246860701.24000001</v>
      </c>
      <c r="J85" s="28">
        <v>0</v>
      </c>
      <c r="K85" s="28">
        <v>246860701.24000001</v>
      </c>
    </row>
    <row r="86" spans="1:11" ht="12.75" customHeight="1" x14ac:dyDescent="0.35">
      <c r="A86" s="1" t="s">
        <v>85</v>
      </c>
      <c r="B86" s="2" t="s">
        <v>2236</v>
      </c>
      <c r="C86" s="28">
        <v>3364706.55</v>
      </c>
      <c r="D86" s="28">
        <v>0</v>
      </c>
      <c r="E86" s="28">
        <v>0</v>
      </c>
      <c r="F86" s="28">
        <v>0</v>
      </c>
      <c r="G86" s="28">
        <v>0</v>
      </c>
      <c r="H86" s="28">
        <v>3364706.55</v>
      </c>
      <c r="I86" s="28">
        <v>2953188.65</v>
      </c>
      <c r="J86" s="28">
        <v>0</v>
      </c>
      <c r="K86" s="28">
        <v>2953188.65</v>
      </c>
    </row>
    <row r="87" spans="1:11" ht="12.75" customHeight="1" x14ac:dyDescent="0.35">
      <c r="A87" s="1" t="s">
        <v>86</v>
      </c>
      <c r="B87" s="2" t="s">
        <v>2248</v>
      </c>
      <c r="C87" s="28">
        <v>22576613.190000001</v>
      </c>
      <c r="D87" s="28">
        <v>0</v>
      </c>
      <c r="E87" s="28">
        <v>14671.56</v>
      </c>
      <c r="F87" s="28">
        <v>0</v>
      </c>
      <c r="G87" s="28">
        <v>0</v>
      </c>
      <c r="H87" s="28">
        <v>22561941.629999999</v>
      </c>
      <c r="I87" s="28">
        <v>27832693.309999999</v>
      </c>
      <c r="J87" s="28">
        <v>0</v>
      </c>
      <c r="K87" s="28">
        <v>27832693.309999999</v>
      </c>
    </row>
    <row r="88" spans="1:11" ht="12.75" customHeight="1" x14ac:dyDescent="0.35">
      <c r="A88" s="1" t="s">
        <v>87</v>
      </c>
      <c r="B88" s="2" t="s">
        <v>2239</v>
      </c>
      <c r="C88" s="28">
        <v>19754438.420000002</v>
      </c>
      <c r="D88" s="28">
        <v>0</v>
      </c>
      <c r="E88" s="28">
        <v>0</v>
      </c>
      <c r="F88" s="28">
        <v>0</v>
      </c>
      <c r="G88" s="28">
        <v>0</v>
      </c>
      <c r="H88" s="28">
        <v>19754438.420000002</v>
      </c>
      <c r="I88" s="28">
        <v>19693381.059999999</v>
      </c>
      <c r="J88" s="28">
        <v>0</v>
      </c>
      <c r="K88" s="28">
        <v>19693381.059999999</v>
      </c>
    </row>
    <row r="89" spans="1:11" ht="12.75" customHeight="1" x14ac:dyDescent="0.35">
      <c r="A89" s="1" t="s">
        <v>88</v>
      </c>
      <c r="B89" s="2" t="s">
        <v>2246</v>
      </c>
      <c r="C89" s="28">
        <v>15216907.439999999</v>
      </c>
      <c r="D89" s="28">
        <v>0</v>
      </c>
      <c r="E89" s="28">
        <v>0</v>
      </c>
      <c r="F89" s="28">
        <v>0</v>
      </c>
      <c r="G89" s="28">
        <v>0</v>
      </c>
      <c r="H89" s="28">
        <v>15216907.439999999</v>
      </c>
      <c r="I89" s="28">
        <v>21478719.140000001</v>
      </c>
      <c r="J89" s="28">
        <v>0</v>
      </c>
      <c r="K89" s="28">
        <v>21478719.140000001</v>
      </c>
    </row>
    <row r="90" spans="1:11" ht="12.75" customHeight="1" x14ac:dyDescent="0.35">
      <c r="A90" s="1" t="s">
        <v>89</v>
      </c>
      <c r="B90" s="2" t="s">
        <v>2243</v>
      </c>
      <c r="C90" s="28" t="s">
        <v>133</v>
      </c>
      <c r="D90" s="28" t="s">
        <v>133</v>
      </c>
      <c r="E90" s="28" t="s">
        <v>133</v>
      </c>
      <c r="F90" s="28" t="s">
        <v>133</v>
      </c>
      <c r="G90" s="28" t="s">
        <v>133</v>
      </c>
      <c r="H90" s="28" t="s">
        <v>133</v>
      </c>
      <c r="I90" s="28" t="s">
        <v>133</v>
      </c>
      <c r="J90" s="28" t="s">
        <v>133</v>
      </c>
      <c r="K90" s="28" t="s">
        <v>133</v>
      </c>
    </row>
    <row r="91" spans="1:11" ht="12.75" customHeight="1" x14ac:dyDescent="0.35">
      <c r="A91" s="1" t="s">
        <v>90</v>
      </c>
      <c r="B91" s="2" t="s">
        <v>2240</v>
      </c>
      <c r="C91" s="28">
        <v>6938064.3600000003</v>
      </c>
      <c r="D91" s="28">
        <v>0</v>
      </c>
      <c r="E91" s="28">
        <v>21662.99</v>
      </c>
      <c r="F91" s="28">
        <v>0</v>
      </c>
      <c r="G91" s="28">
        <v>0</v>
      </c>
      <c r="H91" s="28">
        <v>6916401.3700000001</v>
      </c>
      <c r="I91" s="28">
        <v>8048586.0999999996</v>
      </c>
      <c r="J91" s="28">
        <v>0</v>
      </c>
      <c r="K91" s="28">
        <v>8048586.0999999996</v>
      </c>
    </row>
    <row r="92" spans="1:11" ht="12.75" customHeight="1" x14ac:dyDescent="0.35">
      <c r="A92" s="1" t="s">
        <v>91</v>
      </c>
      <c r="B92" s="2" t="s">
        <v>2247</v>
      </c>
      <c r="C92" s="28">
        <v>5326829.2699999996</v>
      </c>
      <c r="D92" s="28">
        <v>0</v>
      </c>
      <c r="E92" s="28">
        <v>0</v>
      </c>
      <c r="F92" s="28">
        <v>0</v>
      </c>
      <c r="G92" s="28">
        <v>0</v>
      </c>
      <c r="H92" s="28">
        <v>5326829.2699999996</v>
      </c>
      <c r="I92" s="28">
        <v>3999692.77</v>
      </c>
      <c r="J92" s="28">
        <v>0</v>
      </c>
      <c r="K92" s="28">
        <v>3999692.77</v>
      </c>
    </row>
    <row r="93" spans="1:11" ht="12.75" customHeight="1" x14ac:dyDescent="0.35">
      <c r="A93" s="1" t="s">
        <v>92</v>
      </c>
      <c r="B93" s="2" t="s">
        <v>2241</v>
      </c>
      <c r="C93" s="28">
        <v>4546765.78</v>
      </c>
      <c r="D93" s="28">
        <v>0</v>
      </c>
      <c r="E93" s="28">
        <v>0</v>
      </c>
      <c r="F93" s="28">
        <v>0</v>
      </c>
      <c r="G93" s="28">
        <v>0</v>
      </c>
      <c r="H93" s="28">
        <v>4546765.78</v>
      </c>
      <c r="I93" s="28">
        <v>3614648.49</v>
      </c>
      <c r="J93" s="28">
        <v>0</v>
      </c>
      <c r="K93" s="28">
        <v>3614648.49</v>
      </c>
    </row>
    <row r="94" spans="1:11" ht="12.75" customHeight="1" x14ac:dyDescent="0.35">
      <c r="A94" s="1" t="s">
        <v>93</v>
      </c>
      <c r="B94" s="2" t="s">
        <v>2251</v>
      </c>
      <c r="C94" s="28">
        <v>190588257.58000001</v>
      </c>
      <c r="D94" s="28">
        <v>0</v>
      </c>
      <c r="E94" s="28">
        <v>4216629.2300000004</v>
      </c>
      <c r="F94" s="28">
        <v>0</v>
      </c>
      <c r="G94" s="28">
        <v>0</v>
      </c>
      <c r="H94" s="28">
        <v>186371628.34999999</v>
      </c>
      <c r="I94" s="28">
        <v>165517696.87</v>
      </c>
      <c r="J94" s="28">
        <v>0</v>
      </c>
      <c r="K94" s="28">
        <v>165517696.87</v>
      </c>
    </row>
    <row r="95" spans="1:11" ht="12.75" customHeight="1" x14ac:dyDescent="0.35">
      <c r="A95" s="1" t="s">
        <v>94</v>
      </c>
      <c r="B95" s="2" t="s">
        <v>2239</v>
      </c>
      <c r="C95" s="28">
        <v>3778340.63</v>
      </c>
      <c r="D95" s="28">
        <v>0</v>
      </c>
      <c r="E95" s="28">
        <v>0</v>
      </c>
      <c r="F95" s="28">
        <v>0</v>
      </c>
      <c r="G95" s="28">
        <v>0</v>
      </c>
      <c r="H95" s="28">
        <v>3778340.63</v>
      </c>
      <c r="I95" s="28">
        <v>2191510.41</v>
      </c>
      <c r="J95" s="28">
        <v>0</v>
      </c>
      <c r="K95" s="28">
        <v>2191510.41</v>
      </c>
    </row>
    <row r="96" spans="1:11" ht="12.75" customHeight="1" x14ac:dyDescent="0.35">
      <c r="A96" s="1" t="s">
        <v>95</v>
      </c>
      <c r="B96" s="2" t="s">
        <v>2233</v>
      </c>
      <c r="C96" s="28">
        <v>4083226.83</v>
      </c>
      <c r="D96" s="28">
        <v>0</v>
      </c>
      <c r="E96" s="28">
        <v>0</v>
      </c>
      <c r="F96" s="28">
        <v>0</v>
      </c>
      <c r="G96" s="28">
        <v>0</v>
      </c>
      <c r="H96" s="28">
        <v>4083226.83</v>
      </c>
      <c r="I96" s="28">
        <v>2400199.66</v>
      </c>
      <c r="J96" s="28">
        <v>0</v>
      </c>
      <c r="K96" s="28">
        <v>2400199.66</v>
      </c>
    </row>
    <row r="97" spans="1:11" ht="12.75" customHeight="1" x14ac:dyDescent="0.35">
      <c r="A97" s="1" t="s">
        <v>96</v>
      </c>
      <c r="B97" s="2" t="s">
        <v>2233</v>
      </c>
      <c r="C97" s="28">
        <v>11326364.869999999</v>
      </c>
      <c r="D97" s="28">
        <v>0</v>
      </c>
      <c r="E97" s="28">
        <v>0</v>
      </c>
      <c r="F97" s="28">
        <v>0</v>
      </c>
      <c r="G97" s="28">
        <v>0</v>
      </c>
      <c r="H97" s="28">
        <v>11326364.869999999</v>
      </c>
      <c r="I97" s="28">
        <v>9540041.3200000003</v>
      </c>
      <c r="J97" s="28">
        <v>0</v>
      </c>
      <c r="K97" s="28">
        <v>9540041.3200000003</v>
      </c>
    </row>
    <row r="98" spans="1:11" ht="12.75" customHeight="1" x14ac:dyDescent="0.35">
      <c r="A98" s="1" t="s">
        <v>97</v>
      </c>
      <c r="B98" s="2" t="s">
        <v>2247</v>
      </c>
      <c r="C98" s="28">
        <v>4111829.58</v>
      </c>
      <c r="D98" s="28">
        <v>0</v>
      </c>
      <c r="E98" s="28">
        <v>0</v>
      </c>
      <c r="F98" s="28">
        <v>0</v>
      </c>
      <c r="G98" s="28">
        <v>0</v>
      </c>
      <c r="H98" s="28">
        <v>4111829.58</v>
      </c>
      <c r="I98" s="28">
        <v>2238755.4300000002</v>
      </c>
      <c r="J98" s="28">
        <v>0</v>
      </c>
      <c r="K98" s="28">
        <v>2238755.4300000002</v>
      </c>
    </row>
    <row r="99" spans="1:11" ht="12.75" customHeight="1" x14ac:dyDescent="0.35">
      <c r="A99" s="1" t="s">
        <v>98</v>
      </c>
      <c r="B99" s="2" t="s">
        <v>2244</v>
      </c>
      <c r="C99" s="28">
        <v>7639820.8600000003</v>
      </c>
      <c r="D99" s="28">
        <v>0</v>
      </c>
      <c r="E99" s="28">
        <v>0</v>
      </c>
      <c r="F99" s="28">
        <v>0</v>
      </c>
      <c r="G99" s="28">
        <v>0</v>
      </c>
      <c r="H99" s="28">
        <v>7639820.8600000003</v>
      </c>
      <c r="I99" s="28">
        <v>4024215.67</v>
      </c>
      <c r="J99" s="28">
        <v>0</v>
      </c>
      <c r="K99" s="28">
        <v>4024215.67</v>
      </c>
    </row>
    <row r="100" spans="1:11" ht="12.75" customHeight="1" x14ac:dyDescent="0.35">
      <c r="A100" s="1" t="s">
        <v>99</v>
      </c>
      <c r="B100" s="2" t="s">
        <v>2241</v>
      </c>
      <c r="C100" s="28">
        <v>2616380.96</v>
      </c>
      <c r="D100" s="28">
        <v>0</v>
      </c>
      <c r="E100" s="28">
        <v>0</v>
      </c>
      <c r="F100" s="28">
        <v>0</v>
      </c>
      <c r="G100" s="28">
        <v>0</v>
      </c>
      <c r="H100" s="28">
        <v>2616380.96</v>
      </c>
      <c r="I100" s="28">
        <v>1796902.9</v>
      </c>
      <c r="J100" s="28">
        <v>0</v>
      </c>
      <c r="K100" s="28">
        <v>1796902.9</v>
      </c>
    </row>
    <row r="101" spans="1:11" ht="12.75" customHeight="1" x14ac:dyDescent="0.35">
      <c r="A101" s="1" t="s">
        <v>100</v>
      </c>
      <c r="B101" s="2" t="s">
        <v>2247</v>
      </c>
      <c r="C101" s="28">
        <v>9300815.4399999995</v>
      </c>
      <c r="D101" s="28">
        <v>0</v>
      </c>
      <c r="E101" s="28">
        <v>0</v>
      </c>
      <c r="F101" s="28">
        <v>0</v>
      </c>
      <c r="G101" s="28">
        <v>0</v>
      </c>
      <c r="H101" s="28">
        <v>9300815.4399999995</v>
      </c>
      <c r="I101" s="28">
        <v>5841958.2800000003</v>
      </c>
      <c r="J101" s="28">
        <v>0</v>
      </c>
      <c r="K101" s="28">
        <v>5841958.2800000003</v>
      </c>
    </row>
    <row r="102" spans="1:11" ht="12.75" customHeight="1" x14ac:dyDescent="0.35">
      <c r="A102" s="1" t="s">
        <v>101</v>
      </c>
      <c r="B102" s="2" t="s">
        <v>2252</v>
      </c>
      <c r="C102" s="28">
        <v>4647006.55</v>
      </c>
      <c r="D102" s="28">
        <v>0</v>
      </c>
      <c r="E102" s="28">
        <v>0</v>
      </c>
      <c r="F102" s="28">
        <v>0</v>
      </c>
      <c r="G102" s="28">
        <v>0</v>
      </c>
      <c r="H102" s="28">
        <v>4647006.55</v>
      </c>
      <c r="I102" s="28">
        <v>636335.91</v>
      </c>
      <c r="J102" s="28">
        <v>0</v>
      </c>
      <c r="K102" s="28">
        <v>636335.91</v>
      </c>
    </row>
    <row r="103" spans="1:11" ht="12.75" customHeight="1" x14ac:dyDescent="0.35">
      <c r="A103" s="1" t="s">
        <v>102</v>
      </c>
      <c r="B103" s="2" t="s">
        <v>2243</v>
      </c>
      <c r="C103" s="28">
        <v>6124557.3099999996</v>
      </c>
      <c r="D103" s="28">
        <v>0</v>
      </c>
      <c r="E103" s="28">
        <v>2299.58</v>
      </c>
      <c r="F103" s="28">
        <v>0</v>
      </c>
      <c r="G103" s="28">
        <v>0</v>
      </c>
      <c r="H103" s="28">
        <v>6122257.7300000004</v>
      </c>
      <c r="I103" s="28">
        <v>3301468.1</v>
      </c>
      <c r="J103" s="28">
        <v>0</v>
      </c>
      <c r="K103" s="28">
        <v>3301468.1</v>
      </c>
    </row>
    <row r="104" spans="1:11" ht="12.75" customHeight="1" x14ac:dyDescent="0.35">
      <c r="A104" s="1" t="s">
        <v>103</v>
      </c>
      <c r="B104" s="2" t="s">
        <v>2244</v>
      </c>
      <c r="C104" s="28">
        <v>14915391.84</v>
      </c>
      <c r="D104" s="28">
        <v>0</v>
      </c>
      <c r="E104" s="28">
        <v>3.3</v>
      </c>
      <c r="F104" s="28">
        <v>0</v>
      </c>
      <c r="G104" s="28">
        <v>0</v>
      </c>
      <c r="H104" s="28">
        <v>14915388.539999999</v>
      </c>
      <c r="I104" s="28">
        <v>7174865.9199999999</v>
      </c>
      <c r="J104" s="28">
        <v>0</v>
      </c>
      <c r="K104" s="28">
        <v>7174865.9199999999</v>
      </c>
    </row>
    <row r="105" spans="1:11" ht="12.75" customHeight="1" x14ac:dyDescent="0.35">
      <c r="A105" s="1" t="s">
        <v>104</v>
      </c>
      <c r="B105" s="2" t="s">
        <v>2245</v>
      </c>
      <c r="C105" s="28">
        <v>2727281.04</v>
      </c>
      <c r="D105" s="28">
        <v>0</v>
      </c>
      <c r="E105" s="28">
        <v>0</v>
      </c>
      <c r="F105" s="28">
        <v>0</v>
      </c>
      <c r="G105" s="28">
        <v>0</v>
      </c>
      <c r="H105" s="28">
        <v>2727281.04</v>
      </c>
      <c r="I105" s="28">
        <v>2875116.96</v>
      </c>
      <c r="J105" s="28">
        <v>0</v>
      </c>
      <c r="K105" s="28">
        <v>2875116.96</v>
      </c>
    </row>
    <row r="106" spans="1:11" ht="12.75" customHeight="1" x14ac:dyDescent="0.35">
      <c r="A106" s="1" t="s">
        <v>105</v>
      </c>
      <c r="B106" s="2" t="s">
        <v>2233</v>
      </c>
      <c r="C106" s="28">
        <v>117294384.16</v>
      </c>
      <c r="D106" s="28">
        <v>0</v>
      </c>
      <c r="E106" s="28">
        <v>4867.55</v>
      </c>
      <c r="F106" s="28">
        <v>0</v>
      </c>
      <c r="G106" s="28">
        <v>0</v>
      </c>
      <c r="H106" s="28">
        <v>117289516.61</v>
      </c>
      <c r="I106" s="28">
        <v>23634.21</v>
      </c>
      <c r="J106" s="28">
        <v>0</v>
      </c>
      <c r="K106" s="28">
        <v>23634.21</v>
      </c>
    </row>
    <row r="107" spans="1:11" ht="12.75" customHeight="1" x14ac:dyDescent="0.35">
      <c r="A107" s="1" t="s">
        <v>106</v>
      </c>
      <c r="B107" s="2" t="s">
        <v>2233</v>
      </c>
      <c r="C107" s="28">
        <v>5630636.6900000004</v>
      </c>
      <c r="D107" s="28">
        <v>0</v>
      </c>
      <c r="E107" s="28">
        <v>270791.40999999997</v>
      </c>
      <c r="F107" s="28">
        <v>0</v>
      </c>
      <c r="G107" s="28">
        <v>0</v>
      </c>
      <c r="H107" s="28">
        <v>5359845.28</v>
      </c>
      <c r="I107" s="28">
        <v>4755609.82</v>
      </c>
      <c r="J107" s="28">
        <v>0</v>
      </c>
      <c r="K107" s="28">
        <v>4755609.82</v>
      </c>
    </row>
    <row r="108" spans="1:11" ht="12.75" customHeight="1" x14ac:dyDescent="0.35">
      <c r="A108" s="1" t="s">
        <v>107</v>
      </c>
      <c r="B108" s="2" t="s">
        <v>2243</v>
      </c>
      <c r="C108" s="28">
        <v>38153648.210000001</v>
      </c>
      <c r="D108" s="28">
        <v>0</v>
      </c>
      <c r="E108" s="28">
        <v>0</v>
      </c>
      <c r="F108" s="28">
        <v>0</v>
      </c>
      <c r="G108" s="28">
        <v>0</v>
      </c>
      <c r="H108" s="28">
        <v>38153648.210000001</v>
      </c>
      <c r="I108" s="28">
        <v>19275337.940000001</v>
      </c>
      <c r="J108" s="28">
        <v>0</v>
      </c>
      <c r="K108" s="28">
        <v>19275337.940000001</v>
      </c>
    </row>
    <row r="109" spans="1:11" ht="12.75" customHeight="1" x14ac:dyDescent="0.35">
      <c r="A109" s="1" t="s">
        <v>108</v>
      </c>
      <c r="B109" s="2" t="s">
        <v>2251</v>
      </c>
      <c r="C109" s="28">
        <v>7920533.6799999997</v>
      </c>
      <c r="D109" s="28">
        <v>0</v>
      </c>
      <c r="E109" s="28">
        <v>0</v>
      </c>
      <c r="F109" s="28">
        <v>0</v>
      </c>
      <c r="G109" s="28">
        <v>0</v>
      </c>
      <c r="H109" s="28">
        <v>7920533.6799999997</v>
      </c>
      <c r="I109" s="28">
        <v>8076986.0499999998</v>
      </c>
      <c r="J109" s="28">
        <v>0</v>
      </c>
      <c r="K109" s="28">
        <v>8076986.0499999998</v>
      </c>
    </row>
    <row r="110" spans="1:11" ht="12.75" customHeight="1" x14ac:dyDescent="0.35">
      <c r="A110" s="1" t="s">
        <v>109</v>
      </c>
      <c r="B110" s="2" t="s">
        <v>2238</v>
      </c>
      <c r="C110" s="28">
        <v>4957455.6100000003</v>
      </c>
      <c r="D110" s="28">
        <v>0</v>
      </c>
      <c r="E110" s="28">
        <v>0</v>
      </c>
      <c r="F110" s="28">
        <v>0</v>
      </c>
      <c r="G110" s="28">
        <v>0</v>
      </c>
      <c r="H110" s="28">
        <v>4957455.6100000003</v>
      </c>
      <c r="I110" s="28">
        <v>3419058.06</v>
      </c>
      <c r="J110" s="28">
        <v>0</v>
      </c>
      <c r="K110" s="28">
        <v>3419058.06</v>
      </c>
    </row>
    <row r="111" spans="1:11" ht="12.75" customHeight="1" x14ac:dyDescent="0.35">
      <c r="A111" s="1" t="s">
        <v>110</v>
      </c>
      <c r="B111" s="2" t="s">
        <v>2243</v>
      </c>
      <c r="C111" s="28">
        <v>17880269.07</v>
      </c>
      <c r="D111" s="28">
        <v>0</v>
      </c>
      <c r="E111" s="28">
        <v>69885.73</v>
      </c>
      <c r="F111" s="28">
        <v>0</v>
      </c>
      <c r="G111" s="28">
        <v>0</v>
      </c>
      <c r="H111" s="28">
        <v>17810383.34</v>
      </c>
      <c r="I111" s="28">
        <v>21844862.43</v>
      </c>
      <c r="J111" s="28">
        <v>0</v>
      </c>
      <c r="K111" s="28">
        <v>21844862.43</v>
      </c>
    </row>
    <row r="112" spans="1:11" ht="12.75" customHeight="1" x14ac:dyDescent="0.35">
      <c r="A112" s="1" t="s">
        <v>111</v>
      </c>
      <c r="B112" s="2" t="s">
        <v>2253</v>
      </c>
      <c r="C112" s="28">
        <v>589638468.44000006</v>
      </c>
      <c r="D112" s="28">
        <v>0</v>
      </c>
      <c r="E112" s="28">
        <v>76246.929999999993</v>
      </c>
      <c r="F112" s="28">
        <v>0</v>
      </c>
      <c r="G112" s="28">
        <v>0</v>
      </c>
      <c r="H112" s="28">
        <v>589562221.51000011</v>
      </c>
      <c r="I112" s="28">
        <v>418087152.06999999</v>
      </c>
      <c r="J112" s="28">
        <v>0</v>
      </c>
      <c r="K112" s="28">
        <v>418087152.06999999</v>
      </c>
    </row>
    <row r="113" spans="1:11" ht="12.75" customHeight="1" x14ac:dyDescent="0.35">
      <c r="A113" s="1" t="s">
        <v>112</v>
      </c>
      <c r="B113" s="2" t="s">
        <v>2245</v>
      </c>
      <c r="C113" s="28">
        <v>0</v>
      </c>
      <c r="D113" s="28">
        <v>0</v>
      </c>
      <c r="E113" s="28">
        <v>0</v>
      </c>
      <c r="F113" s="28">
        <v>0</v>
      </c>
      <c r="G113" s="28">
        <v>0</v>
      </c>
      <c r="H113" s="28">
        <v>0</v>
      </c>
      <c r="I113" s="28">
        <v>0</v>
      </c>
      <c r="J113" s="28">
        <v>0</v>
      </c>
      <c r="K113" s="28">
        <v>0</v>
      </c>
    </row>
    <row r="114" spans="1:11" ht="12.75" customHeight="1" x14ac:dyDescent="0.35">
      <c r="A114" s="1" t="s">
        <v>113</v>
      </c>
      <c r="B114" s="2" t="s">
        <v>2237</v>
      </c>
      <c r="C114" s="28">
        <v>35254076.619999997</v>
      </c>
      <c r="D114" s="28">
        <v>0</v>
      </c>
      <c r="E114" s="28">
        <v>0</v>
      </c>
      <c r="F114" s="28">
        <v>0</v>
      </c>
      <c r="G114" s="28">
        <v>0</v>
      </c>
      <c r="H114" s="28">
        <v>35254076.619999997</v>
      </c>
      <c r="I114" s="28">
        <v>26501581.920000002</v>
      </c>
      <c r="J114" s="28">
        <v>0</v>
      </c>
      <c r="K114" s="28">
        <v>26501581.920000002</v>
      </c>
    </row>
    <row r="115" spans="1:11" ht="12.75" customHeight="1" x14ac:dyDescent="0.35">
      <c r="A115" s="1" t="s">
        <v>114</v>
      </c>
      <c r="B115" s="2" t="s">
        <v>2237</v>
      </c>
      <c r="C115" s="28">
        <v>13778288.869999999</v>
      </c>
      <c r="D115" s="28">
        <v>0</v>
      </c>
      <c r="E115" s="28">
        <v>1639.15</v>
      </c>
      <c r="F115" s="28">
        <v>0</v>
      </c>
      <c r="G115" s="28">
        <v>0</v>
      </c>
      <c r="H115" s="28">
        <v>13776649.720000001</v>
      </c>
      <c r="I115" s="28">
        <v>13484691.140000001</v>
      </c>
      <c r="J115" s="28">
        <v>0</v>
      </c>
      <c r="K115" s="28">
        <v>13484691.140000001</v>
      </c>
    </row>
    <row r="116" spans="1:11" ht="12.75" customHeight="1" x14ac:dyDescent="0.35">
      <c r="A116" s="1" t="s">
        <v>115</v>
      </c>
      <c r="B116" s="2" t="s">
        <v>2240</v>
      </c>
      <c r="C116" s="28">
        <v>5049698.8099999996</v>
      </c>
      <c r="D116" s="28">
        <v>0</v>
      </c>
      <c r="E116" s="28">
        <v>1250.3699999999999</v>
      </c>
      <c r="F116" s="28">
        <v>0</v>
      </c>
      <c r="G116" s="28">
        <v>0</v>
      </c>
      <c r="H116" s="28">
        <v>5048448.4399999985</v>
      </c>
      <c r="I116" s="28">
        <v>5099636.28</v>
      </c>
      <c r="J116" s="28">
        <v>0</v>
      </c>
      <c r="K116" s="28">
        <v>5099636.28</v>
      </c>
    </row>
    <row r="117" spans="1:11" ht="12.75" customHeight="1" x14ac:dyDescent="0.35">
      <c r="A117" s="1" t="s">
        <v>116</v>
      </c>
      <c r="B117" s="2" t="s">
        <v>2248</v>
      </c>
      <c r="C117" s="28">
        <v>110262985.3</v>
      </c>
      <c r="D117" s="28">
        <v>0</v>
      </c>
      <c r="E117" s="28">
        <v>3882459.08</v>
      </c>
      <c r="F117" s="28">
        <v>0</v>
      </c>
      <c r="G117" s="28">
        <v>0</v>
      </c>
      <c r="H117" s="28">
        <v>106380526.22</v>
      </c>
      <c r="I117" s="28">
        <v>64700041.899999999</v>
      </c>
      <c r="J117" s="28">
        <v>0</v>
      </c>
      <c r="K117" s="28">
        <v>64700041.899999999</v>
      </c>
    </row>
    <row r="118" spans="1:11" ht="12.75" customHeight="1" x14ac:dyDescent="0.35">
      <c r="A118" s="1" t="s">
        <v>118</v>
      </c>
      <c r="B118" s="2" t="s">
        <v>2233</v>
      </c>
      <c r="C118" s="28">
        <v>3763342.88</v>
      </c>
      <c r="D118" s="28">
        <v>0</v>
      </c>
      <c r="E118" s="28">
        <v>0</v>
      </c>
      <c r="F118" s="28">
        <v>0</v>
      </c>
      <c r="G118" s="28">
        <v>0</v>
      </c>
      <c r="H118" s="28">
        <v>3763342.88</v>
      </c>
      <c r="I118" s="28">
        <v>2916857.15</v>
      </c>
      <c r="J118" s="28">
        <v>0</v>
      </c>
      <c r="K118" s="28">
        <v>2916857.15</v>
      </c>
    </row>
    <row r="119" spans="1:11" ht="12.75" customHeight="1" x14ac:dyDescent="0.35">
      <c r="A119" s="1" t="s">
        <v>119</v>
      </c>
      <c r="B119" s="2" t="s">
        <v>2233</v>
      </c>
      <c r="C119" s="28">
        <v>6158997.8799999999</v>
      </c>
      <c r="D119" s="28">
        <v>0</v>
      </c>
      <c r="E119" s="28">
        <v>0</v>
      </c>
      <c r="F119" s="28">
        <v>0</v>
      </c>
      <c r="G119" s="28">
        <v>0</v>
      </c>
      <c r="H119" s="28">
        <v>6158997.8799999999</v>
      </c>
      <c r="I119" s="28">
        <v>5017344.71</v>
      </c>
      <c r="J119" s="28">
        <v>0</v>
      </c>
      <c r="K119" s="28">
        <v>5017344.71</v>
      </c>
    </row>
    <row r="120" spans="1:11" ht="12.75" customHeight="1" x14ac:dyDescent="0.35">
      <c r="A120" s="1" t="s">
        <v>120</v>
      </c>
      <c r="B120" s="2" t="s">
        <v>2238</v>
      </c>
      <c r="C120" s="28">
        <v>0</v>
      </c>
      <c r="D120" s="28">
        <v>0</v>
      </c>
      <c r="E120" s="28">
        <v>0</v>
      </c>
      <c r="F120" s="28">
        <v>0</v>
      </c>
      <c r="G120" s="28">
        <v>0</v>
      </c>
      <c r="H120" s="28">
        <v>0</v>
      </c>
      <c r="I120" s="28">
        <v>0</v>
      </c>
      <c r="J120" s="28">
        <v>0</v>
      </c>
      <c r="K120" s="28">
        <v>0</v>
      </c>
    </row>
    <row r="121" spans="1:11" ht="12.75" customHeight="1" x14ac:dyDescent="0.35">
      <c r="A121" s="1" t="s">
        <v>121</v>
      </c>
      <c r="B121" s="2" t="s">
        <v>2235</v>
      </c>
      <c r="C121" s="28">
        <v>48589434.68</v>
      </c>
      <c r="D121" s="28">
        <v>0</v>
      </c>
      <c r="E121" s="28">
        <v>606773.18999999994</v>
      </c>
      <c r="F121" s="28">
        <v>0</v>
      </c>
      <c r="G121" s="28">
        <v>0</v>
      </c>
      <c r="H121" s="28">
        <v>47982661.490000002</v>
      </c>
      <c r="I121" s="28">
        <v>2996038.37</v>
      </c>
      <c r="J121" s="28">
        <v>0</v>
      </c>
      <c r="K121" s="28">
        <v>2996038.37</v>
      </c>
    </row>
    <row r="122" spans="1:11" ht="12.75" customHeight="1" x14ac:dyDescent="0.35">
      <c r="A122" s="1" t="s">
        <v>122</v>
      </c>
      <c r="B122" s="2" t="s">
        <v>2238</v>
      </c>
      <c r="C122" s="28">
        <v>0</v>
      </c>
      <c r="D122" s="28">
        <v>0</v>
      </c>
      <c r="E122" s="28">
        <v>0</v>
      </c>
      <c r="F122" s="28">
        <v>0</v>
      </c>
      <c r="G122" s="28">
        <v>0</v>
      </c>
      <c r="H122" s="28">
        <v>0</v>
      </c>
      <c r="I122" s="28">
        <v>0</v>
      </c>
      <c r="J122" s="28">
        <v>0</v>
      </c>
      <c r="K122" s="28">
        <v>0</v>
      </c>
    </row>
    <row r="123" spans="1:11" ht="12.75" customHeight="1" x14ac:dyDescent="0.35">
      <c r="A123" s="1" t="s">
        <v>123</v>
      </c>
      <c r="B123" s="2" t="s">
        <v>2235</v>
      </c>
      <c r="C123" s="28">
        <v>16537824.35</v>
      </c>
      <c r="D123" s="28">
        <v>0</v>
      </c>
      <c r="E123" s="28">
        <v>995840.63</v>
      </c>
      <c r="F123" s="28">
        <v>0</v>
      </c>
      <c r="G123" s="28">
        <v>0</v>
      </c>
      <c r="H123" s="28">
        <v>15541983.720000001</v>
      </c>
      <c r="I123" s="28">
        <v>0</v>
      </c>
      <c r="J123" s="28">
        <v>0</v>
      </c>
      <c r="K123" s="28">
        <v>0</v>
      </c>
    </row>
    <row r="124" spans="1:11" ht="12.75" customHeight="1" x14ac:dyDescent="0.35">
      <c r="A124" s="1" t="s">
        <v>124</v>
      </c>
      <c r="B124" s="2" t="s">
        <v>2243</v>
      </c>
      <c r="C124" s="28">
        <v>2913341.53</v>
      </c>
      <c r="D124" s="28">
        <v>0</v>
      </c>
      <c r="E124" s="28">
        <v>0</v>
      </c>
      <c r="F124" s="28">
        <v>0</v>
      </c>
      <c r="G124" s="28">
        <v>0</v>
      </c>
      <c r="H124" s="28">
        <v>2913341.53</v>
      </c>
      <c r="I124" s="28">
        <v>2329874.71</v>
      </c>
      <c r="J124" s="28">
        <v>0</v>
      </c>
      <c r="K124" s="28">
        <v>2329874.71</v>
      </c>
    </row>
    <row r="125" spans="1:11" ht="12.75" customHeight="1" x14ac:dyDescent="0.35">
      <c r="A125" s="1" t="s">
        <v>125</v>
      </c>
      <c r="B125" s="2" t="s">
        <v>2245</v>
      </c>
      <c r="C125" s="28">
        <v>8024956.7199999997</v>
      </c>
      <c r="D125" s="28">
        <v>0</v>
      </c>
      <c r="E125" s="28">
        <v>28474.880000000001</v>
      </c>
      <c r="F125" s="28">
        <v>0</v>
      </c>
      <c r="G125" s="28">
        <v>0</v>
      </c>
      <c r="H125" s="28">
        <v>7996481.8399999999</v>
      </c>
      <c r="I125" s="28">
        <v>5115926.38</v>
      </c>
      <c r="J125" s="28">
        <v>0</v>
      </c>
      <c r="K125" s="28">
        <v>5115926.38</v>
      </c>
    </row>
    <row r="126" spans="1:11" ht="12.75" customHeight="1" x14ac:dyDescent="0.35">
      <c r="A126" s="1" t="s">
        <v>126</v>
      </c>
      <c r="B126" s="2" t="s">
        <v>2254</v>
      </c>
      <c r="C126" s="28">
        <v>99658746.379999995</v>
      </c>
      <c r="D126" s="28">
        <v>0</v>
      </c>
      <c r="E126" s="28">
        <v>205.46</v>
      </c>
      <c r="F126" s="28">
        <v>0</v>
      </c>
      <c r="G126" s="28">
        <v>0</v>
      </c>
      <c r="H126" s="28">
        <v>99658540.920000002</v>
      </c>
      <c r="I126" s="28">
        <v>105517649.97</v>
      </c>
      <c r="J126" s="28">
        <v>0</v>
      </c>
      <c r="K126" s="28">
        <v>105517649.97</v>
      </c>
    </row>
    <row r="127" spans="1:11" ht="12.75" customHeight="1" x14ac:dyDescent="0.35">
      <c r="A127" s="1" t="s">
        <v>127</v>
      </c>
      <c r="B127" s="2" t="s">
        <v>2246</v>
      </c>
      <c r="C127" s="28" t="s">
        <v>133</v>
      </c>
      <c r="D127" s="28" t="s">
        <v>133</v>
      </c>
      <c r="E127" s="28" t="s">
        <v>133</v>
      </c>
      <c r="F127" s="28" t="s">
        <v>133</v>
      </c>
      <c r="G127" s="28" t="s">
        <v>133</v>
      </c>
      <c r="H127" s="28" t="s">
        <v>133</v>
      </c>
      <c r="I127" s="28" t="s">
        <v>133</v>
      </c>
      <c r="J127" s="28" t="s">
        <v>133</v>
      </c>
      <c r="K127" s="28" t="s">
        <v>133</v>
      </c>
    </row>
    <row r="128" spans="1:11" ht="12.75" customHeight="1" x14ac:dyDescent="0.35">
      <c r="A128" s="1" t="s">
        <v>128</v>
      </c>
      <c r="B128" s="2" t="s">
        <v>2239</v>
      </c>
      <c r="C128" s="28">
        <v>72995493.659999996</v>
      </c>
      <c r="D128" s="28">
        <v>0</v>
      </c>
      <c r="E128" s="28">
        <v>43820.49</v>
      </c>
      <c r="F128" s="28">
        <v>0</v>
      </c>
      <c r="G128" s="28">
        <v>0</v>
      </c>
      <c r="H128" s="28">
        <v>72951673.170000002</v>
      </c>
      <c r="I128" s="28">
        <v>59683471.890000001</v>
      </c>
      <c r="J128" s="28">
        <v>0</v>
      </c>
      <c r="K128" s="28">
        <v>59683471.890000001</v>
      </c>
    </row>
    <row r="129" spans="1:11" ht="12.75" customHeight="1" x14ac:dyDescent="0.35">
      <c r="A129" s="1" t="s">
        <v>129</v>
      </c>
      <c r="B129" s="2" t="s">
        <v>2246</v>
      </c>
      <c r="C129" s="28" t="s">
        <v>133</v>
      </c>
      <c r="D129" s="28" t="s">
        <v>133</v>
      </c>
      <c r="E129" s="28" t="s">
        <v>133</v>
      </c>
      <c r="F129" s="28" t="s">
        <v>133</v>
      </c>
      <c r="G129" s="28" t="s">
        <v>133</v>
      </c>
      <c r="H129" s="28" t="s">
        <v>133</v>
      </c>
      <c r="I129" s="28" t="s">
        <v>133</v>
      </c>
      <c r="J129" s="28" t="s">
        <v>133</v>
      </c>
      <c r="K129" s="28" t="s">
        <v>133</v>
      </c>
    </row>
    <row r="130" spans="1:11" ht="12.75" customHeight="1" x14ac:dyDescent="0.35">
      <c r="A130" s="1" t="s">
        <v>130</v>
      </c>
      <c r="B130" s="2" t="s">
        <v>2239</v>
      </c>
      <c r="C130" s="28">
        <v>21253991.600000001</v>
      </c>
      <c r="D130" s="28">
        <v>0</v>
      </c>
      <c r="E130" s="28">
        <v>46866.23</v>
      </c>
      <c r="F130" s="28">
        <v>0</v>
      </c>
      <c r="G130" s="28">
        <v>0</v>
      </c>
      <c r="H130" s="28">
        <v>21207125.370000001</v>
      </c>
      <c r="I130" s="28">
        <v>22782291.260000002</v>
      </c>
      <c r="J130" s="28">
        <v>0</v>
      </c>
      <c r="K130" s="28">
        <v>22782291.260000002</v>
      </c>
    </row>
    <row r="131" spans="1:11" ht="12.75" customHeight="1" x14ac:dyDescent="0.35">
      <c r="A131" s="1" t="s">
        <v>131</v>
      </c>
      <c r="B131" s="2" t="s">
        <v>2238</v>
      </c>
      <c r="C131" s="28">
        <v>17962175.710000001</v>
      </c>
      <c r="D131" s="28">
        <v>0</v>
      </c>
      <c r="E131" s="28">
        <v>298034.05</v>
      </c>
      <c r="F131" s="28">
        <v>0</v>
      </c>
      <c r="G131" s="28">
        <v>0</v>
      </c>
      <c r="H131" s="28">
        <v>17664141.66</v>
      </c>
      <c r="I131" s="28">
        <v>6224433.2599999998</v>
      </c>
      <c r="J131" s="28">
        <v>0</v>
      </c>
      <c r="K131" s="28">
        <v>6224433.2599999998</v>
      </c>
    </row>
    <row r="132" spans="1:11" ht="12.75" customHeight="1" x14ac:dyDescent="0.35">
      <c r="A132" s="1" t="s">
        <v>132</v>
      </c>
      <c r="B132" s="2" t="s">
        <v>2247</v>
      </c>
      <c r="C132" s="28">
        <v>24236680.309999999</v>
      </c>
      <c r="D132" s="28">
        <v>0</v>
      </c>
      <c r="E132" s="28">
        <v>0</v>
      </c>
      <c r="F132" s="28">
        <v>0</v>
      </c>
      <c r="G132" s="28">
        <v>0</v>
      </c>
      <c r="H132" s="28">
        <v>24236680.309999999</v>
      </c>
      <c r="I132" s="28">
        <v>13000017.92</v>
      </c>
      <c r="J132" s="28">
        <v>0</v>
      </c>
      <c r="K132" s="28">
        <v>13000017.92</v>
      </c>
    </row>
    <row r="133" spans="1:11" ht="12.75" customHeight="1" x14ac:dyDescent="0.35">
      <c r="A133" s="1" t="s">
        <v>134</v>
      </c>
      <c r="B133" s="2" t="s">
        <v>2242</v>
      </c>
      <c r="C133" s="28">
        <v>8987277.3499999996</v>
      </c>
      <c r="D133" s="28">
        <v>0</v>
      </c>
      <c r="E133" s="28">
        <v>0</v>
      </c>
      <c r="F133" s="28">
        <v>0</v>
      </c>
      <c r="G133" s="28">
        <v>0</v>
      </c>
      <c r="H133" s="28">
        <v>8987277.3499999996</v>
      </c>
      <c r="I133" s="28">
        <v>5380489.5300000003</v>
      </c>
      <c r="J133" s="28">
        <v>0</v>
      </c>
      <c r="K133" s="28">
        <v>5380489.5300000003</v>
      </c>
    </row>
    <row r="134" spans="1:11" ht="12.75" customHeight="1" x14ac:dyDescent="0.35">
      <c r="A134" s="1" t="s">
        <v>135</v>
      </c>
      <c r="B134" s="2" t="s">
        <v>2245</v>
      </c>
      <c r="C134" s="28">
        <v>171068374.55000001</v>
      </c>
      <c r="D134" s="28">
        <v>0</v>
      </c>
      <c r="E134" s="28">
        <v>53952470.100000001</v>
      </c>
      <c r="F134" s="28">
        <v>0</v>
      </c>
      <c r="G134" s="28">
        <v>0</v>
      </c>
      <c r="H134" s="28">
        <v>117115904.45</v>
      </c>
      <c r="I134" s="28">
        <v>119654936.48</v>
      </c>
      <c r="J134" s="28">
        <v>0</v>
      </c>
      <c r="K134" s="28">
        <v>119654936.48</v>
      </c>
    </row>
    <row r="135" spans="1:11" ht="12.75" customHeight="1" x14ac:dyDescent="0.35">
      <c r="A135" s="1" t="s">
        <v>136</v>
      </c>
      <c r="B135" s="2" t="s">
        <v>2237</v>
      </c>
      <c r="C135" s="28">
        <v>15038960.76</v>
      </c>
      <c r="D135" s="28">
        <v>0</v>
      </c>
      <c r="E135" s="28">
        <v>3428.4</v>
      </c>
      <c r="F135" s="28">
        <v>0</v>
      </c>
      <c r="G135" s="28">
        <v>0</v>
      </c>
      <c r="H135" s="28">
        <v>15035532.359999999</v>
      </c>
      <c r="I135" s="28">
        <v>15010.49</v>
      </c>
      <c r="J135" s="28">
        <v>0</v>
      </c>
      <c r="K135" s="28">
        <v>15010.49</v>
      </c>
    </row>
    <row r="136" spans="1:11" ht="12.75" customHeight="1" x14ac:dyDescent="0.35">
      <c r="A136" s="1" t="s">
        <v>137</v>
      </c>
      <c r="B136" s="2" t="s">
        <v>2240</v>
      </c>
      <c r="C136" s="28">
        <v>38507499.280000001</v>
      </c>
      <c r="D136" s="28">
        <v>0</v>
      </c>
      <c r="E136" s="28">
        <v>4273265.45</v>
      </c>
      <c r="F136" s="28">
        <v>0</v>
      </c>
      <c r="G136" s="28">
        <v>0</v>
      </c>
      <c r="H136" s="28">
        <v>34234233.829999998</v>
      </c>
      <c r="I136" s="28">
        <v>30575937.59</v>
      </c>
      <c r="J136" s="28">
        <v>0</v>
      </c>
      <c r="K136" s="28">
        <v>30575937.59</v>
      </c>
    </row>
    <row r="137" spans="1:11" ht="12.75" customHeight="1" x14ac:dyDescent="0.35">
      <c r="A137" s="1" t="s">
        <v>138</v>
      </c>
      <c r="B137" s="2" t="s">
        <v>2251</v>
      </c>
      <c r="C137" s="28">
        <v>85802074.689999998</v>
      </c>
      <c r="D137" s="28">
        <v>0</v>
      </c>
      <c r="E137" s="28">
        <v>7964.7</v>
      </c>
      <c r="F137" s="28">
        <v>0</v>
      </c>
      <c r="G137" s="28">
        <v>0</v>
      </c>
      <c r="H137" s="28">
        <v>85794109.989999995</v>
      </c>
      <c r="I137" s="28">
        <v>70301974.549999997</v>
      </c>
      <c r="J137" s="28">
        <v>0</v>
      </c>
      <c r="K137" s="28">
        <v>70301974.549999997</v>
      </c>
    </row>
    <row r="138" spans="1:11" ht="12.75" customHeight="1" x14ac:dyDescent="0.35">
      <c r="A138" s="1" t="s">
        <v>139</v>
      </c>
      <c r="B138" s="2" t="s">
        <v>2244</v>
      </c>
      <c r="C138" s="28">
        <v>11100880.4</v>
      </c>
      <c r="D138" s="28">
        <v>0</v>
      </c>
      <c r="E138" s="28">
        <v>0</v>
      </c>
      <c r="F138" s="28">
        <v>0</v>
      </c>
      <c r="G138" s="28">
        <v>0</v>
      </c>
      <c r="H138" s="28">
        <v>11100880.4</v>
      </c>
      <c r="I138" s="28">
        <v>5894394.4500000002</v>
      </c>
      <c r="J138" s="28">
        <v>0</v>
      </c>
      <c r="K138" s="28">
        <v>5894394.4500000002</v>
      </c>
    </row>
    <row r="139" spans="1:11" ht="12.75" customHeight="1" x14ac:dyDescent="0.35">
      <c r="A139" s="1" t="s">
        <v>140</v>
      </c>
      <c r="B139" s="2" t="s">
        <v>2239</v>
      </c>
      <c r="C139" s="28">
        <v>255761647.09999999</v>
      </c>
      <c r="D139" s="28">
        <v>0</v>
      </c>
      <c r="E139" s="28">
        <v>0.63</v>
      </c>
      <c r="F139" s="28">
        <v>0</v>
      </c>
      <c r="G139" s="28">
        <v>0</v>
      </c>
      <c r="H139" s="28">
        <v>255761646.47</v>
      </c>
      <c r="I139" s="28">
        <v>210642320.30000001</v>
      </c>
      <c r="J139" s="28">
        <v>0</v>
      </c>
      <c r="K139" s="28">
        <v>210642320.30000001</v>
      </c>
    </row>
    <row r="140" spans="1:11" ht="12.75" customHeight="1" x14ac:dyDescent="0.35">
      <c r="A140" s="1" t="s">
        <v>141</v>
      </c>
      <c r="B140" s="2" t="s">
        <v>2246</v>
      </c>
      <c r="C140" s="28">
        <v>70921972.579999998</v>
      </c>
      <c r="D140" s="28">
        <v>0</v>
      </c>
      <c r="E140" s="28">
        <v>4255.88</v>
      </c>
      <c r="F140" s="28">
        <v>0</v>
      </c>
      <c r="G140" s="28">
        <v>0</v>
      </c>
      <c r="H140" s="28">
        <v>70917716.700000003</v>
      </c>
      <c r="I140" s="28">
        <v>930778.52</v>
      </c>
      <c r="J140" s="28">
        <v>0</v>
      </c>
      <c r="K140" s="28">
        <v>930778.52</v>
      </c>
    </row>
    <row r="141" spans="1:11" ht="12.75" customHeight="1" x14ac:dyDescent="0.35">
      <c r="A141" s="1" t="s">
        <v>142</v>
      </c>
      <c r="B141" s="2" t="s">
        <v>2246</v>
      </c>
      <c r="C141" s="28">
        <v>4669261.1399999997</v>
      </c>
      <c r="D141" s="28">
        <v>0</v>
      </c>
      <c r="E141" s="28">
        <v>0</v>
      </c>
      <c r="F141" s="28">
        <v>0</v>
      </c>
      <c r="G141" s="28">
        <v>0</v>
      </c>
      <c r="H141" s="28">
        <v>4669261.1399999997</v>
      </c>
      <c r="I141" s="28">
        <v>3743935.74</v>
      </c>
      <c r="J141" s="28">
        <v>0</v>
      </c>
      <c r="K141" s="28">
        <v>3743935.74</v>
      </c>
    </row>
    <row r="142" spans="1:11" ht="12.75" customHeight="1" x14ac:dyDescent="0.35">
      <c r="A142" s="1" t="s">
        <v>143</v>
      </c>
      <c r="B142" s="2" t="s">
        <v>2240</v>
      </c>
      <c r="C142" s="28">
        <v>19138355.309999999</v>
      </c>
      <c r="D142" s="28">
        <v>0</v>
      </c>
      <c r="E142" s="28">
        <v>87943</v>
      </c>
      <c r="F142" s="28">
        <v>0</v>
      </c>
      <c r="G142" s="28">
        <v>0</v>
      </c>
      <c r="H142" s="28">
        <v>19050412.309999999</v>
      </c>
      <c r="I142" s="28">
        <v>32574602.190000001</v>
      </c>
      <c r="J142" s="28">
        <v>0</v>
      </c>
      <c r="K142" s="28">
        <v>32574602.190000001</v>
      </c>
    </row>
    <row r="143" spans="1:11" ht="12.75" customHeight="1" x14ac:dyDescent="0.35">
      <c r="A143" s="1" t="s">
        <v>144</v>
      </c>
      <c r="B143" s="2" t="s">
        <v>2251</v>
      </c>
      <c r="C143" s="28">
        <v>20494405.82</v>
      </c>
      <c r="D143" s="28">
        <v>0</v>
      </c>
      <c r="E143" s="28">
        <v>0</v>
      </c>
      <c r="F143" s="28">
        <v>0</v>
      </c>
      <c r="G143" s="28">
        <v>0</v>
      </c>
      <c r="H143" s="28">
        <v>20494405.82</v>
      </c>
      <c r="I143" s="28">
        <v>13009153.75</v>
      </c>
      <c r="J143" s="28">
        <v>0</v>
      </c>
      <c r="K143" s="28">
        <v>13009153.75</v>
      </c>
    </row>
    <row r="144" spans="1:11" ht="12.75" customHeight="1" x14ac:dyDescent="0.35">
      <c r="A144" s="1" t="s">
        <v>145</v>
      </c>
      <c r="B144" s="2" t="s">
        <v>2238</v>
      </c>
      <c r="C144" s="28">
        <v>12253362.25</v>
      </c>
      <c r="D144" s="28">
        <v>0</v>
      </c>
      <c r="E144" s="28">
        <v>2776.76</v>
      </c>
      <c r="F144" s="28">
        <v>0</v>
      </c>
      <c r="G144" s="28">
        <v>0</v>
      </c>
      <c r="H144" s="28">
        <v>12250585.49</v>
      </c>
      <c r="I144" s="28">
        <v>7060164.5300000003</v>
      </c>
      <c r="J144" s="28">
        <v>0</v>
      </c>
      <c r="K144" s="28">
        <v>7060164.5300000003</v>
      </c>
    </row>
    <row r="145" spans="1:11" ht="12.75" customHeight="1" x14ac:dyDescent="0.35">
      <c r="A145" s="1" t="s">
        <v>146</v>
      </c>
      <c r="B145" s="2" t="s">
        <v>2250</v>
      </c>
      <c r="C145" s="28">
        <v>47607461.219999999</v>
      </c>
      <c r="D145" s="28">
        <v>0</v>
      </c>
      <c r="E145" s="28">
        <v>0</v>
      </c>
      <c r="F145" s="28">
        <v>0</v>
      </c>
      <c r="G145" s="28">
        <v>0</v>
      </c>
      <c r="H145" s="28">
        <v>47607461.219999999</v>
      </c>
      <c r="I145" s="28">
        <v>23782651.800000001</v>
      </c>
      <c r="J145" s="28">
        <v>0</v>
      </c>
      <c r="K145" s="28">
        <v>23782651.800000001</v>
      </c>
    </row>
    <row r="146" spans="1:11" ht="12.75" customHeight="1" x14ac:dyDescent="0.35">
      <c r="A146" s="1" t="s">
        <v>147</v>
      </c>
      <c r="B146" s="2" t="s">
        <v>2251</v>
      </c>
      <c r="C146" s="28">
        <v>59779756.340000004</v>
      </c>
      <c r="D146" s="28">
        <v>0</v>
      </c>
      <c r="E146" s="28">
        <v>0</v>
      </c>
      <c r="F146" s="28">
        <v>0</v>
      </c>
      <c r="G146" s="28">
        <v>0</v>
      </c>
      <c r="H146" s="28">
        <v>59779756.340000004</v>
      </c>
      <c r="I146" s="28">
        <v>10776388.09</v>
      </c>
      <c r="J146" s="28">
        <v>0</v>
      </c>
      <c r="K146" s="28">
        <v>10776388.09</v>
      </c>
    </row>
    <row r="147" spans="1:11" ht="12.75" customHeight="1" x14ac:dyDescent="0.35">
      <c r="A147" s="1" t="s">
        <v>148</v>
      </c>
      <c r="B147" s="2" t="s">
        <v>2241</v>
      </c>
      <c r="C147" s="28">
        <v>3009321.06</v>
      </c>
      <c r="D147" s="28">
        <v>0</v>
      </c>
      <c r="E147" s="28">
        <v>0</v>
      </c>
      <c r="F147" s="28">
        <v>0</v>
      </c>
      <c r="G147" s="28">
        <v>0</v>
      </c>
      <c r="H147" s="28">
        <v>3009321.06</v>
      </c>
      <c r="I147" s="28">
        <v>3252694.06</v>
      </c>
      <c r="J147" s="28">
        <v>0</v>
      </c>
      <c r="K147" s="28">
        <v>3252694.06</v>
      </c>
    </row>
    <row r="148" spans="1:11" ht="12.75" customHeight="1" x14ac:dyDescent="0.35">
      <c r="A148" s="1" t="s">
        <v>149</v>
      </c>
      <c r="B148" s="2" t="s">
        <v>2251</v>
      </c>
      <c r="C148" s="28">
        <v>22003046.170000002</v>
      </c>
      <c r="D148" s="28">
        <v>0</v>
      </c>
      <c r="E148" s="28">
        <v>9155.61</v>
      </c>
      <c r="F148" s="28">
        <v>0</v>
      </c>
      <c r="G148" s="28">
        <v>0</v>
      </c>
      <c r="H148" s="28">
        <v>21993890.559999999</v>
      </c>
      <c r="I148" s="28">
        <v>19606992.43</v>
      </c>
      <c r="J148" s="28">
        <v>0</v>
      </c>
      <c r="K148" s="28">
        <v>19606992.43</v>
      </c>
    </row>
    <row r="149" spans="1:11" ht="12.75" customHeight="1" x14ac:dyDescent="0.35">
      <c r="A149" s="1" t="s">
        <v>150</v>
      </c>
      <c r="B149" s="2" t="s">
        <v>2235</v>
      </c>
      <c r="C149" s="28">
        <v>2168739.64</v>
      </c>
      <c r="D149" s="28">
        <v>0</v>
      </c>
      <c r="E149" s="28">
        <v>0</v>
      </c>
      <c r="F149" s="28">
        <v>0</v>
      </c>
      <c r="G149" s="28">
        <v>0</v>
      </c>
      <c r="H149" s="28">
        <v>2168739.64</v>
      </c>
      <c r="I149" s="28">
        <v>1786461.16</v>
      </c>
      <c r="J149" s="28">
        <v>0</v>
      </c>
      <c r="K149" s="28">
        <v>1786461.16</v>
      </c>
    </row>
    <row r="150" spans="1:11" ht="12.75" customHeight="1" x14ac:dyDescent="0.35">
      <c r="A150" s="1" t="s">
        <v>151</v>
      </c>
      <c r="B150" s="2" t="s">
        <v>2244</v>
      </c>
      <c r="C150" s="28">
        <v>6350446.0899999999</v>
      </c>
      <c r="D150" s="28">
        <v>0</v>
      </c>
      <c r="E150" s="28">
        <v>3760000</v>
      </c>
      <c r="F150" s="28">
        <v>0</v>
      </c>
      <c r="G150" s="28">
        <v>0</v>
      </c>
      <c r="H150" s="28">
        <v>2590446.09</v>
      </c>
      <c r="I150" s="28">
        <v>6498875.1799999997</v>
      </c>
      <c r="J150" s="28">
        <v>0</v>
      </c>
      <c r="K150" s="28">
        <v>6498875.1799999997</v>
      </c>
    </row>
    <row r="151" spans="1:11" ht="12.75" customHeight="1" x14ac:dyDescent="0.35">
      <c r="A151" s="1" t="s">
        <v>152</v>
      </c>
      <c r="B151" s="2" t="s">
        <v>2244</v>
      </c>
      <c r="C151" s="28">
        <v>12161809.73</v>
      </c>
      <c r="D151" s="28">
        <v>0</v>
      </c>
      <c r="E151" s="28">
        <v>0</v>
      </c>
      <c r="F151" s="28">
        <v>0</v>
      </c>
      <c r="G151" s="28">
        <v>0</v>
      </c>
      <c r="H151" s="28">
        <v>12161809.73</v>
      </c>
      <c r="I151" s="28">
        <v>6145727.1100000003</v>
      </c>
      <c r="J151" s="28">
        <v>0</v>
      </c>
      <c r="K151" s="28">
        <v>6145727.1100000003</v>
      </c>
    </row>
    <row r="152" spans="1:11" ht="12.75" customHeight="1" x14ac:dyDescent="0.35">
      <c r="A152" s="1" t="s">
        <v>153</v>
      </c>
      <c r="B152" s="2" t="s">
        <v>2244</v>
      </c>
      <c r="C152" s="28">
        <v>7826704.9100000001</v>
      </c>
      <c r="D152" s="28">
        <v>0</v>
      </c>
      <c r="E152" s="28">
        <v>119.64</v>
      </c>
      <c r="F152" s="28">
        <v>324000</v>
      </c>
      <c r="G152" s="28">
        <v>0</v>
      </c>
      <c r="H152" s="28">
        <v>7502585.2699999996</v>
      </c>
      <c r="I152" s="28">
        <v>10005541.17</v>
      </c>
      <c r="J152" s="28">
        <v>0</v>
      </c>
      <c r="K152" s="28">
        <v>10005541.17</v>
      </c>
    </row>
    <row r="153" spans="1:11" ht="12.75" customHeight="1" x14ac:dyDescent="0.35">
      <c r="A153" s="1" t="s">
        <v>154</v>
      </c>
      <c r="B153" s="2" t="s">
        <v>2244</v>
      </c>
      <c r="C153" s="28">
        <v>16227283.710000001</v>
      </c>
      <c r="D153" s="28">
        <v>0</v>
      </c>
      <c r="E153" s="28">
        <v>3645.28</v>
      </c>
      <c r="F153" s="28">
        <v>0</v>
      </c>
      <c r="G153" s="28">
        <v>0</v>
      </c>
      <c r="H153" s="28">
        <v>16223638.43</v>
      </c>
      <c r="I153" s="28">
        <v>8330868.4900000002</v>
      </c>
      <c r="J153" s="28">
        <v>0</v>
      </c>
      <c r="K153" s="28">
        <v>8330868.4900000002</v>
      </c>
    </row>
    <row r="154" spans="1:11" ht="12.75" customHeight="1" x14ac:dyDescent="0.35">
      <c r="A154" s="1" t="s">
        <v>155</v>
      </c>
      <c r="B154" s="2" t="s">
        <v>2247</v>
      </c>
      <c r="C154" s="28">
        <v>4733835.5599999996</v>
      </c>
      <c r="D154" s="28">
        <v>0</v>
      </c>
      <c r="E154" s="28">
        <v>0</v>
      </c>
      <c r="F154" s="28">
        <v>0</v>
      </c>
      <c r="G154" s="28">
        <v>0</v>
      </c>
      <c r="H154" s="28">
        <v>4733835.5599999996</v>
      </c>
      <c r="I154" s="28">
        <v>2628182.96</v>
      </c>
      <c r="J154" s="28">
        <v>0</v>
      </c>
      <c r="K154" s="28">
        <v>2628182.96</v>
      </c>
    </row>
    <row r="155" spans="1:11" ht="12.75" customHeight="1" x14ac:dyDescent="0.35">
      <c r="A155" s="1" t="s">
        <v>156</v>
      </c>
      <c r="B155" s="2" t="s">
        <v>2245</v>
      </c>
      <c r="C155" s="28">
        <v>26838026.059999999</v>
      </c>
      <c r="D155" s="28">
        <v>0</v>
      </c>
      <c r="E155" s="28">
        <v>21008.05</v>
      </c>
      <c r="F155" s="28">
        <v>0</v>
      </c>
      <c r="G155" s="28">
        <v>0</v>
      </c>
      <c r="H155" s="28">
        <v>26817018.010000002</v>
      </c>
      <c r="I155" s="28">
        <v>23180735.719999999</v>
      </c>
      <c r="J155" s="28">
        <v>0</v>
      </c>
      <c r="K155" s="28">
        <v>23180735.719999999</v>
      </c>
    </row>
    <row r="156" spans="1:11" ht="12.75" customHeight="1" x14ac:dyDescent="0.35">
      <c r="A156" s="1" t="s">
        <v>157</v>
      </c>
      <c r="B156" s="2" t="s">
        <v>2233</v>
      </c>
      <c r="C156" s="28">
        <v>5147980.25</v>
      </c>
      <c r="D156" s="28">
        <v>0</v>
      </c>
      <c r="E156" s="28">
        <v>0</v>
      </c>
      <c r="F156" s="28">
        <v>0</v>
      </c>
      <c r="G156" s="28">
        <v>0</v>
      </c>
      <c r="H156" s="28">
        <v>5147980.25</v>
      </c>
      <c r="I156" s="28">
        <v>3119936.62</v>
      </c>
      <c r="J156" s="28">
        <v>0</v>
      </c>
      <c r="K156" s="28">
        <v>3119936.62</v>
      </c>
    </row>
    <row r="157" spans="1:11" ht="12.75" customHeight="1" x14ac:dyDescent="0.35">
      <c r="A157" s="1" t="s">
        <v>158</v>
      </c>
      <c r="B157" s="2" t="s">
        <v>2244</v>
      </c>
      <c r="C157" s="28">
        <v>5749565.3399999999</v>
      </c>
      <c r="D157" s="28">
        <v>0</v>
      </c>
      <c r="E157" s="28">
        <v>0</v>
      </c>
      <c r="F157" s="28">
        <v>0</v>
      </c>
      <c r="G157" s="28">
        <v>0</v>
      </c>
      <c r="H157" s="28">
        <v>5749565.3399999999</v>
      </c>
      <c r="I157" s="28">
        <v>3829135.72</v>
      </c>
      <c r="J157" s="28">
        <v>0</v>
      </c>
      <c r="K157" s="28">
        <v>3829135.72</v>
      </c>
    </row>
    <row r="158" spans="1:11" ht="12.75" customHeight="1" x14ac:dyDescent="0.35">
      <c r="A158" s="1" t="s">
        <v>159</v>
      </c>
      <c r="B158" s="2" t="s">
        <v>2245</v>
      </c>
      <c r="C158" s="28">
        <v>4206435.9800000004</v>
      </c>
      <c r="D158" s="28">
        <v>0</v>
      </c>
      <c r="E158" s="28">
        <v>1046387.99</v>
      </c>
      <c r="F158" s="28">
        <v>0</v>
      </c>
      <c r="G158" s="28">
        <v>0</v>
      </c>
      <c r="H158" s="28">
        <v>3160047.99</v>
      </c>
      <c r="I158" s="28">
        <v>2416528.88</v>
      </c>
      <c r="J158" s="28">
        <v>0</v>
      </c>
      <c r="K158" s="28">
        <v>2416528.88</v>
      </c>
    </row>
    <row r="159" spans="1:11" ht="12.75" customHeight="1" x14ac:dyDescent="0.35">
      <c r="A159" s="1" t="s">
        <v>160</v>
      </c>
      <c r="B159" s="2" t="s">
        <v>2245</v>
      </c>
      <c r="C159" s="28">
        <v>48615190.140000001</v>
      </c>
      <c r="D159" s="28">
        <v>0</v>
      </c>
      <c r="E159" s="28">
        <v>125043.44</v>
      </c>
      <c r="F159" s="28">
        <v>0</v>
      </c>
      <c r="G159" s="28">
        <v>0</v>
      </c>
      <c r="H159" s="28">
        <v>48490146.700000003</v>
      </c>
      <c r="I159" s="28">
        <v>62316611.939999998</v>
      </c>
      <c r="J159" s="28">
        <v>0</v>
      </c>
      <c r="K159" s="28">
        <v>62316611.939999998</v>
      </c>
    </row>
    <row r="160" spans="1:11" ht="12.75" customHeight="1" x14ac:dyDescent="0.35">
      <c r="A160" s="1" t="s">
        <v>161</v>
      </c>
      <c r="B160" s="2" t="s">
        <v>2239</v>
      </c>
      <c r="C160" s="28">
        <v>0</v>
      </c>
      <c r="D160" s="28">
        <v>0</v>
      </c>
      <c r="E160" s="28">
        <v>0</v>
      </c>
      <c r="F160" s="28">
        <v>0</v>
      </c>
      <c r="G160" s="28">
        <v>0</v>
      </c>
      <c r="H160" s="28">
        <v>0</v>
      </c>
      <c r="I160" s="28">
        <v>14486242.289999999</v>
      </c>
      <c r="J160" s="28">
        <v>0</v>
      </c>
      <c r="K160" s="28">
        <v>14486242.289999999</v>
      </c>
    </row>
    <row r="161" spans="1:11" ht="12.75" customHeight="1" x14ac:dyDescent="0.35">
      <c r="A161" s="1" t="s">
        <v>162</v>
      </c>
      <c r="B161" s="2" t="s">
        <v>2254</v>
      </c>
      <c r="C161" s="28">
        <v>34821922.659999996</v>
      </c>
      <c r="D161" s="28">
        <v>0</v>
      </c>
      <c r="E161" s="28">
        <v>31548.12</v>
      </c>
      <c r="F161" s="28">
        <v>0</v>
      </c>
      <c r="G161" s="28">
        <v>0</v>
      </c>
      <c r="H161" s="28">
        <v>34790374.539999999</v>
      </c>
      <c r="I161" s="28">
        <v>33803685.439999998</v>
      </c>
      <c r="J161" s="28">
        <v>0</v>
      </c>
      <c r="K161" s="28">
        <v>33803685.439999998</v>
      </c>
    </row>
    <row r="162" spans="1:11" ht="12.75" customHeight="1" x14ac:dyDescent="0.35">
      <c r="A162" s="1" t="s">
        <v>163</v>
      </c>
      <c r="B162" s="2" t="s">
        <v>2239</v>
      </c>
      <c r="C162" s="28">
        <v>3412524.09</v>
      </c>
      <c r="D162" s="28">
        <v>0</v>
      </c>
      <c r="E162" s="28">
        <v>0</v>
      </c>
      <c r="F162" s="28">
        <v>0</v>
      </c>
      <c r="G162" s="28">
        <v>0</v>
      </c>
      <c r="H162" s="28">
        <v>3412524.09</v>
      </c>
      <c r="I162" s="28">
        <v>4918432.67</v>
      </c>
      <c r="J162" s="28">
        <v>0</v>
      </c>
      <c r="K162" s="28">
        <v>4918432.67</v>
      </c>
    </row>
    <row r="163" spans="1:11" ht="12.75" customHeight="1" x14ac:dyDescent="0.35">
      <c r="A163" s="1" t="s">
        <v>164</v>
      </c>
      <c r="B163" s="2" t="s">
        <v>2233</v>
      </c>
      <c r="C163" s="28">
        <v>1998255.04</v>
      </c>
      <c r="D163" s="28">
        <v>0</v>
      </c>
      <c r="E163" s="28">
        <v>0</v>
      </c>
      <c r="F163" s="28">
        <v>0</v>
      </c>
      <c r="G163" s="28">
        <v>0</v>
      </c>
      <c r="H163" s="28">
        <v>1998255.04</v>
      </c>
      <c r="I163" s="28">
        <v>80687.179999999993</v>
      </c>
      <c r="J163" s="28">
        <v>0</v>
      </c>
      <c r="K163" s="28">
        <v>80687.179999999993</v>
      </c>
    </row>
    <row r="164" spans="1:11" ht="12.75" customHeight="1" x14ac:dyDescent="0.35">
      <c r="A164" s="1" t="s">
        <v>165</v>
      </c>
      <c r="B164" s="2" t="s">
        <v>2245</v>
      </c>
      <c r="C164" s="28">
        <v>101016911.81</v>
      </c>
      <c r="D164" s="28">
        <v>0</v>
      </c>
      <c r="E164" s="28">
        <v>4669.96</v>
      </c>
      <c r="F164" s="28">
        <v>0</v>
      </c>
      <c r="G164" s="28">
        <v>0</v>
      </c>
      <c r="H164" s="28">
        <v>101012241.84999999</v>
      </c>
      <c r="I164" s="28">
        <v>33939297.460000001</v>
      </c>
      <c r="J164" s="28">
        <v>0</v>
      </c>
      <c r="K164" s="28">
        <v>33939297.460000001</v>
      </c>
    </row>
    <row r="165" spans="1:11" ht="12.75" customHeight="1" x14ac:dyDescent="0.35">
      <c r="A165" s="1" t="s">
        <v>166</v>
      </c>
      <c r="B165" s="2" t="s">
        <v>2245</v>
      </c>
      <c r="C165" s="28">
        <v>16263265.35</v>
      </c>
      <c r="D165" s="28">
        <v>0</v>
      </c>
      <c r="E165" s="28">
        <v>0</v>
      </c>
      <c r="F165" s="28">
        <v>0</v>
      </c>
      <c r="G165" s="28">
        <v>0</v>
      </c>
      <c r="H165" s="28">
        <v>16263265.35</v>
      </c>
      <c r="I165" s="28">
        <v>10499547.720000001</v>
      </c>
      <c r="J165" s="28">
        <v>0</v>
      </c>
      <c r="K165" s="28">
        <v>10499547.720000001</v>
      </c>
    </row>
    <row r="166" spans="1:11" ht="12.75" customHeight="1" x14ac:dyDescent="0.35">
      <c r="A166" s="1" t="s">
        <v>167</v>
      </c>
      <c r="B166" s="2" t="s">
        <v>2246</v>
      </c>
      <c r="C166" s="28">
        <v>8606097.0500000007</v>
      </c>
      <c r="D166" s="28">
        <v>0</v>
      </c>
      <c r="E166" s="28">
        <v>0</v>
      </c>
      <c r="F166" s="28">
        <v>0</v>
      </c>
      <c r="G166" s="28">
        <v>0</v>
      </c>
      <c r="H166" s="28">
        <v>8606097.0500000007</v>
      </c>
      <c r="I166" s="28">
        <v>9034588.6799999997</v>
      </c>
      <c r="J166" s="28">
        <v>0</v>
      </c>
      <c r="K166" s="28">
        <v>9034588.6799999997</v>
      </c>
    </row>
    <row r="167" spans="1:11" ht="12.75" customHeight="1" x14ac:dyDescent="0.35">
      <c r="A167" s="1" t="s">
        <v>168</v>
      </c>
      <c r="B167" s="2" t="s">
        <v>2244</v>
      </c>
      <c r="C167" s="28">
        <v>80459890.349999994</v>
      </c>
      <c r="D167" s="28">
        <v>0</v>
      </c>
      <c r="E167" s="28">
        <v>15335255.609999999</v>
      </c>
      <c r="F167" s="28">
        <v>0</v>
      </c>
      <c r="G167" s="28">
        <v>0</v>
      </c>
      <c r="H167" s="28">
        <v>65124634.740000002</v>
      </c>
      <c r="I167" s="28">
        <v>79108871.269999996</v>
      </c>
      <c r="J167" s="28">
        <v>0</v>
      </c>
      <c r="K167" s="28">
        <v>79108871.269999996</v>
      </c>
    </row>
    <row r="168" spans="1:11" ht="12.75" customHeight="1" x14ac:dyDescent="0.35">
      <c r="A168" s="1" t="s">
        <v>169</v>
      </c>
      <c r="B168" s="2" t="s">
        <v>2234</v>
      </c>
      <c r="C168" s="28">
        <v>12829727.25</v>
      </c>
      <c r="D168" s="28">
        <v>0</v>
      </c>
      <c r="E168" s="28">
        <v>0</v>
      </c>
      <c r="F168" s="28">
        <v>0</v>
      </c>
      <c r="G168" s="28">
        <v>0</v>
      </c>
      <c r="H168" s="28">
        <v>12829727.25</v>
      </c>
      <c r="I168" s="28">
        <v>12814399.68</v>
      </c>
      <c r="J168" s="28">
        <v>0</v>
      </c>
      <c r="K168" s="28">
        <v>12814399.68</v>
      </c>
    </row>
    <row r="169" spans="1:11" ht="12.75" customHeight="1" x14ac:dyDescent="0.35">
      <c r="A169" s="1" t="s">
        <v>170</v>
      </c>
      <c r="B169" s="2" t="s">
        <v>2233</v>
      </c>
      <c r="C169" s="28">
        <v>3729633.51</v>
      </c>
      <c r="D169" s="28">
        <v>0</v>
      </c>
      <c r="E169" s="28">
        <v>0</v>
      </c>
      <c r="F169" s="28">
        <v>0</v>
      </c>
      <c r="G169" s="28">
        <v>0</v>
      </c>
      <c r="H169" s="28">
        <v>3729633.51</v>
      </c>
      <c r="I169" s="28">
        <v>2339612.44</v>
      </c>
      <c r="J169" s="28">
        <v>0</v>
      </c>
      <c r="K169" s="28">
        <v>2339612.44</v>
      </c>
    </row>
    <row r="170" spans="1:11" ht="12.75" customHeight="1" x14ac:dyDescent="0.35">
      <c r="A170" s="1" t="s">
        <v>171</v>
      </c>
      <c r="B170" s="2" t="s">
        <v>2247</v>
      </c>
      <c r="C170" s="28">
        <v>12967107.85</v>
      </c>
      <c r="D170" s="28">
        <v>0</v>
      </c>
      <c r="E170" s="28">
        <v>37528.25</v>
      </c>
      <c r="F170" s="28">
        <v>0</v>
      </c>
      <c r="G170" s="28">
        <v>0</v>
      </c>
      <c r="H170" s="28">
        <v>12929579.6</v>
      </c>
      <c r="I170" s="28">
        <v>4578151.17</v>
      </c>
      <c r="J170" s="28">
        <v>0</v>
      </c>
      <c r="K170" s="28">
        <v>4578151.17</v>
      </c>
    </row>
    <row r="171" spans="1:11" ht="12.75" customHeight="1" x14ac:dyDescent="0.35">
      <c r="A171" s="1" t="s">
        <v>172</v>
      </c>
      <c r="B171" s="2" t="s">
        <v>2247</v>
      </c>
      <c r="C171" s="28">
        <v>236256239.94999999</v>
      </c>
      <c r="D171" s="28">
        <v>0</v>
      </c>
      <c r="E171" s="28">
        <v>45182.080000000002</v>
      </c>
      <c r="F171" s="28">
        <v>0</v>
      </c>
      <c r="G171" s="28">
        <v>0</v>
      </c>
      <c r="H171" s="28">
        <v>236211057.87</v>
      </c>
      <c r="I171" s="28">
        <v>127052534.98</v>
      </c>
      <c r="J171" s="28">
        <v>0</v>
      </c>
      <c r="K171" s="28">
        <v>127052534.98</v>
      </c>
    </row>
    <row r="172" spans="1:11" ht="12.75" customHeight="1" x14ac:dyDescent="0.35">
      <c r="A172" s="1" t="s">
        <v>173</v>
      </c>
      <c r="B172" s="2" t="s">
        <v>2247</v>
      </c>
      <c r="C172" s="28">
        <v>32828423.989999998</v>
      </c>
      <c r="D172" s="28">
        <v>0</v>
      </c>
      <c r="E172" s="28">
        <v>13321.02</v>
      </c>
      <c r="F172" s="28">
        <v>0</v>
      </c>
      <c r="G172" s="28">
        <v>0</v>
      </c>
      <c r="H172" s="28">
        <v>32815102.969999999</v>
      </c>
      <c r="I172" s="28">
        <v>10245010.189999999</v>
      </c>
      <c r="J172" s="28">
        <v>0</v>
      </c>
      <c r="K172" s="28">
        <v>10245010.189999999</v>
      </c>
    </row>
    <row r="173" spans="1:11" ht="12.75" customHeight="1" x14ac:dyDescent="0.35">
      <c r="A173" s="1" t="s">
        <v>174</v>
      </c>
      <c r="B173" s="2" t="s">
        <v>2244</v>
      </c>
      <c r="C173" s="28">
        <v>7134160.3799999999</v>
      </c>
      <c r="D173" s="28">
        <v>0</v>
      </c>
      <c r="E173" s="28">
        <v>3603193.24</v>
      </c>
      <c r="F173" s="28">
        <v>0</v>
      </c>
      <c r="G173" s="28">
        <v>0</v>
      </c>
      <c r="H173" s="28">
        <v>3530967.1399999992</v>
      </c>
      <c r="I173" s="28">
        <v>0</v>
      </c>
      <c r="J173" s="28">
        <v>0</v>
      </c>
      <c r="K173" s="28">
        <v>0</v>
      </c>
    </row>
    <row r="174" spans="1:11" ht="12.75" customHeight="1" x14ac:dyDescent="0.35">
      <c r="A174" s="1" t="s">
        <v>175</v>
      </c>
      <c r="B174" s="2" t="s">
        <v>2246</v>
      </c>
      <c r="C174" s="28">
        <v>5645475.0800000001</v>
      </c>
      <c r="D174" s="28">
        <v>0</v>
      </c>
      <c r="E174" s="28">
        <v>0</v>
      </c>
      <c r="F174" s="28">
        <v>0</v>
      </c>
      <c r="G174" s="28">
        <v>0</v>
      </c>
      <c r="H174" s="28">
        <v>5645475.0800000001</v>
      </c>
      <c r="I174" s="28">
        <v>11361464.560000001</v>
      </c>
      <c r="J174" s="28">
        <v>0</v>
      </c>
      <c r="K174" s="28">
        <v>11361464.560000001</v>
      </c>
    </row>
    <row r="175" spans="1:11" ht="12.75" customHeight="1" x14ac:dyDescent="0.35">
      <c r="A175" s="1" t="s">
        <v>176</v>
      </c>
      <c r="B175" s="2" t="s">
        <v>2242</v>
      </c>
      <c r="C175" s="28">
        <v>10248448.07</v>
      </c>
      <c r="D175" s="28">
        <v>0</v>
      </c>
      <c r="E175" s="28">
        <v>23298.39</v>
      </c>
      <c r="F175" s="28">
        <v>0</v>
      </c>
      <c r="G175" s="28">
        <v>0</v>
      </c>
      <c r="H175" s="28">
        <v>10225149.68</v>
      </c>
      <c r="I175" s="28">
        <v>10976578.27</v>
      </c>
      <c r="J175" s="28">
        <v>0</v>
      </c>
      <c r="K175" s="28">
        <v>10976578.27</v>
      </c>
    </row>
    <row r="176" spans="1:11" ht="12.75" customHeight="1" x14ac:dyDescent="0.35">
      <c r="A176" s="1" t="s">
        <v>177</v>
      </c>
      <c r="B176" s="2" t="s">
        <v>2246</v>
      </c>
      <c r="C176" s="28">
        <v>3825052.77</v>
      </c>
      <c r="D176" s="28">
        <v>0</v>
      </c>
      <c r="E176" s="28">
        <v>0</v>
      </c>
      <c r="F176" s="28">
        <v>0</v>
      </c>
      <c r="G176" s="28">
        <v>0</v>
      </c>
      <c r="H176" s="28">
        <v>3825052.77</v>
      </c>
      <c r="I176" s="28">
        <v>2054308</v>
      </c>
      <c r="J176" s="28">
        <v>0</v>
      </c>
      <c r="K176" s="28">
        <v>2054308</v>
      </c>
    </row>
    <row r="177" spans="1:11" ht="12.75" customHeight="1" x14ac:dyDescent="0.35">
      <c r="A177" s="1" t="s">
        <v>178</v>
      </c>
      <c r="B177" s="2" t="s">
        <v>2244</v>
      </c>
      <c r="C177" s="28">
        <v>4009250.84</v>
      </c>
      <c r="D177" s="28">
        <v>0</v>
      </c>
      <c r="E177" s="28">
        <v>0</v>
      </c>
      <c r="F177" s="28">
        <v>0</v>
      </c>
      <c r="G177" s="28">
        <v>0</v>
      </c>
      <c r="H177" s="28">
        <v>4009250.84</v>
      </c>
      <c r="I177" s="28">
        <v>4189883.51</v>
      </c>
      <c r="J177" s="28">
        <v>0</v>
      </c>
      <c r="K177" s="28">
        <v>4189883.51</v>
      </c>
    </row>
    <row r="178" spans="1:11" ht="12.75" customHeight="1" x14ac:dyDescent="0.35">
      <c r="A178" s="1" t="s">
        <v>179</v>
      </c>
      <c r="B178" s="2" t="s">
        <v>2238</v>
      </c>
      <c r="C178" s="28">
        <v>6420632.5700000003</v>
      </c>
      <c r="D178" s="28">
        <v>0</v>
      </c>
      <c r="E178" s="28">
        <v>0</v>
      </c>
      <c r="F178" s="28">
        <v>0</v>
      </c>
      <c r="G178" s="28">
        <v>0</v>
      </c>
      <c r="H178" s="28">
        <v>6420632.5700000003</v>
      </c>
      <c r="I178" s="28">
        <v>1989262.06</v>
      </c>
      <c r="J178" s="28">
        <v>0</v>
      </c>
      <c r="K178" s="28">
        <v>1989262.06</v>
      </c>
    </row>
    <row r="179" spans="1:11" ht="12.75" customHeight="1" x14ac:dyDescent="0.35">
      <c r="A179" s="1" t="s">
        <v>180</v>
      </c>
      <c r="B179" s="2" t="s">
        <v>2244</v>
      </c>
      <c r="C179" s="28">
        <v>6096393.4800000004</v>
      </c>
      <c r="D179" s="28">
        <v>0</v>
      </c>
      <c r="E179" s="28">
        <v>0</v>
      </c>
      <c r="F179" s="28">
        <v>0</v>
      </c>
      <c r="G179" s="28">
        <v>0</v>
      </c>
      <c r="H179" s="28">
        <v>6096393.4800000004</v>
      </c>
      <c r="I179" s="28">
        <v>1513910.15</v>
      </c>
      <c r="J179" s="28">
        <v>0</v>
      </c>
      <c r="K179" s="28">
        <v>1513910.15</v>
      </c>
    </row>
    <row r="180" spans="1:11" ht="12.75" customHeight="1" x14ac:dyDescent="0.35">
      <c r="A180" s="1" t="s">
        <v>181</v>
      </c>
      <c r="B180" s="2" t="s">
        <v>2246</v>
      </c>
      <c r="C180" s="28">
        <v>45991340.079999998</v>
      </c>
      <c r="D180" s="28">
        <v>0</v>
      </c>
      <c r="E180" s="28">
        <v>0</v>
      </c>
      <c r="F180" s="28">
        <v>0</v>
      </c>
      <c r="G180" s="28">
        <v>0</v>
      </c>
      <c r="H180" s="28">
        <v>45991340.079999998</v>
      </c>
      <c r="I180" s="28">
        <v>110128471.18000001</v>
      </c>
      <c r="J180" s="28">
        <v>0</v>
      </c>
      <c r="K180" s="28">
        <v>110128471.18000001</v>
      </c>
    </row>
    <row r="181" spans="1:11" ht="12.75" customHeight="1" x14ac:dyDescent="0.35">
      <c r="A181" s="1" t="s">
        <v>182</v>
      </c>
      <c r="B181" s="2" t="s">
        <v>2255</v>
      </c>
      <c r="C181" s="28">
        <v>0</v>
      </c>
      <c r="D181" s="28">
        <v>0</v>
      </c>
      <c r="E181" s="28">
        <v>0</v>
      </c>
      <c r="F181" s="28">
        <v>0</v>
      </c>
      <c r="G181" s="28">
        <v>0</v>
      </c>
      <c r="H181" s="28">
        <v>0</v>
      </c>
      <c r="I181" s="28">
        <v>0</v>
      </c>
      <c r="J181" s="28">
        <v>0</v>
      </c>
      <c r="K181" s="28">
        <v>0</v>
      </c>
    </row>
    <row r="182" spans="1:11" ht="12.75" customHeight="1" x14ac:dyDescent="0.35">
      <c r="A182" s="1" t="s">
        <v>183</v>
      </c>
      <c r="B182" s="2" t="s">
        <v>2240</v>
      </c>
      <c r="C182" s="28">
        <v>7758597.9400000004</v>
      </c>
      <c r="D182" s="28">
        <v>0</v>
      </c>
      <c r="E182" s="28">
        <v>0</v>
      </c>
      <c r="F182" s="28">
        <v>0</v>
      </c>
      <c r="G182" s="28">
        <v>0</v>
      </c>
      <c r="H182" s="28">
        <v>7758597.9400000004</v>
      </c>
      <c r="I182" s="28">
        <v>8069664.2000000002</v>
      </c>
      <c r="J182" s="28">
        <v>0</v>
      </c>
      <c r="K182" s="28">
        <v>8069664.2000000002</v>
      </c>
    </row>
    <row r="183" spans="1:11" ht="12.75" customHeight="1" x14ac:dyDescent="0.35">
      <c r="A183" s="1" t="s">
        <v>184</v>
      </c>
      <c r="B183" s="2" t="s">
        <v>2242</v>
      </c>
      <c r="C183" s="28">
        <v>11761006.310000001</v>
      </c>
      <c r="D183" s="28">
        <v>0</v>
      </c>
      <c r="E183" s="28">
        <v>0</v>
      </c>
      <c r="F183" s="28">
        <v>0</v>
      </c>
      <c r="G183" s="28">
        <v>0</v>
      </c>
      <c r="H183" s="28">
        <v>11761006.310000001</v>
      </c>
      <c r="I183" s="28">
        <v>10264078.210000001</v>
      </c>
      <c r="J183" s="28">
        <v>0</v>
      </c>
      <c r="K183" s="28">
        <v>10264078.210000001</v>
      </c>
    </row>
    <row r="184" spans="1:11" ht="12.75" customHeight="1" x14ac:dyDescent="0.35">
      <c r="A184" s="1" t="s">
        <v>185</v>
      </c>
      <c r="B184" s="2" t="s">
        <v>2254</v>
      </c>
      <c r="C184" s="28">
        <v>8341345.5999999996</v>
      </c>
      <c r="D184" s="28">
        <v>0</v>
      </c>
      <c r="E184" s="28">
        <v>2645.94</v>
      </c>
      <c r="F184" s="28">
        <v>0</v>
      </c>
      <c r="G184" s="28">
        <v>0</v>
      </c>
      <c r="H184" s="28">
        <v>8338699.6599999983</v>
      </c>
      <c r="I184" s="28">
        <v>11828145.210000001</v>
      </c>
      <c r="J184" s="28">
        <v>0</v>
      </c>
      <c r="K184" s="28">
        <v>11828145.210000001</v>
      </c>
    </row>
    <row r="185" spans="1:11" ht="12.75" customHeight="1" x14ac:dyDescent="0.35">
      <c r="A185" s="1" t="s">
        <v>186</v>
      </c>
      <c r="B185" s="2" t="s">
        <v>2248</v>
      </c>
      <c r="C185" s="28">
        <v>24638947.719999999</v>
      </c>
      <c r="D185" s="28">
        <v>0</v>
      </c>
      <c r="E185" s="28">
        <v>172477.51</v>
      </c>
      <c r="F185" s="28">
        <v>0</v>
      </c>
      <c r="G185" s="28">
        <v>0</v>
      </c>
      <c r="H185" s="28">
        <v>24466470.210000001</v>
      </c>
      <c r="I185" s="28">
        <v>18425137.629999999</v>
      </c>
      <c r="J185" s="28">
        <v>0</v>
      </c>
      <c r="K185" s="28">
        <v>18425137.629999999</v>
      </c>
    </row>
    <row r="186" spans="1:11" ht="12.75" customHeight="1" x14ac:dyDescent="0.35">
      <c r="A186" s="1" t="s">
        <v>187</v>
      </c>
      <c r="B186" s="2" t="s">
        <v>2238</v>
      </c>
      <c r="C186" s="28">
        <v>17541574.059999999</v>
      </c>
      <c r="D186" s="28">
        <v>0</v>
      </c>
      <c r="E186" s="28">
        <v>0</v>
      </c>
      <c r="F186" s="28">
        <v>0</v>
      </c>
      <c r="G186" s="28">
        <v>0</v>
      </c>
      <c r="H186" s="28">
        <v>17541574.059999999</v>
      </c>
      <c r="I186" s="28">
        <v>11800451.199999999</v>
      </c>
      <c r="J186" s="28">
        <v>0</v>
      </c>
      <c r="K186" s="28">
        <v>11800451.199999999</v>
      </c>
    </row>
    <row r="187" spans="1:11" ht="12.75" customHeight="1" x14ac:dyDescent="0.35">
      <c r="A187" s="1" t="s">
        <v>188</v>
      </c>
      <c r="B187" s="2" t="s">
        <v>2238</v>
      </c>
      <c r="C187" s="28">
        <v>36010420.299999997</v>
      </c>
      <c r="D187" s="28">
        <v>0</v>
      </c>
      <c r="E187" s="28">
        <v>70259.81</v>
      </c>
      <c r="F187" s="28">
        <v>0</v>
      </c>
      <c r="G187" s="28">
        <v>0</v>
      </c>
      <c r="H187" s="28">
        <v>35940160.489999987</v>
      </c>
      <c r="I187" s="28">
        <v>24308285.600000001</v>
      </c>
      <c r="J187" s="28">
        <v>0</v>
      </c>
      <c r="K187" s="28">
        <v>24308285.600000001</v>
      </c>
    </row>
    <row r="188" spans="1:11" ht="12.75" customHeight="1" x14ac:dyDescent="0.35">
      <c r="A188" s="1" t="s">
        <v>189</v>
      </c>
      <c r="B188" s="2" t="s">
        <v>2244</v>
      </c>
      <c r="C188" s="28">
        <v>2870804.09</v>
      </c>
      <c r="D188" s="28">
        <v>0</v>
      </c>
      <c r="E188" s="28">
        <v>1085.3399999999999</v>
      </c>
      <c r="F188" s="28">
        <v>0</v>
      </c>
      <c r="G188" s="28">
        <v>0</v>
      </c>
      <c r="H188" s="28">
        <v>2869718.75</v>
      </c>
      <c r="I188" s="28">
        <v>1650668.83</v>
      </c>
      <c r="J188" s="28">
        <v>0</v>
      </c>
      <c r="K188" s="28">
        <v>1650668.83</v>
      </c>
    </row>
    <row r="189" spans="1:11" ht="12.75" customHeight="1" x14ac:dyDescent="0.35">
      <c r="A189" s="1" t="s">
        <v>190</v>
      </c>
      <c r="B189" s="2" t="s">
        <v>2251</v>
      </c>
      <c r="C189" s="28">
        <v>18948301.82</v>
      </c>
      <c r="D189" s="28">
        <v>0</v>
      </c>
      <c r="E189" s="28">
        <v>15100.29</v>
      </c>
      <c r="F189" s="28">
        <v>0</v>
      </c>
      <c r="G189" s="28">
        <v>0</v>
      </c>
      <c r="H189" s="28">
        <v>18933201.530000001</v>
      </c>
      <c r="I189" s="28">
        <v>56972659.149999999</v>
      </c>
      <c r="J189" s="28">
        <v>0</v>
      </c>
      <c r="K189" s="28">
        <v>56972659.149999999</v>
      </c>
    </row>
    <row r="190" spans="1:11" ht="12.75" customHeight="1" x14ac:dyDescent="0.35">
      <c r="A190" s="1" t="s">
        <v>191</v>
      </c>
      <c r="B190" s="2" t="s">
        <v>2244</v>
      </c>
      <c r="C190" s="28">
        <v>7880918</v>
      </c>
      <c r="D190" s="28">
        <v>0</v>
      </c>
      <c r="E190" s="28">
        <v>620207.39</v>
      </c>
      <c r="F190" s="28">
        <v>0</v>
      </c>
      <c r="G190" s="28">
        <v>0</v>
      </c>
      <c r="H190" s="28">
        <v>7260710.6100000003</v>
      </c>
      <c r="I190" s="28">
        <v>8108766.2800000003</v>
      </c>
      <c r="J190" s="28">
        <v>0</v>
      </c>
      <c r="K190" s="28">
        <v>8108766.2800000003</v>
      </c>
    </row>
    <row r="191" spans="1:11" ht="12.75" customHeight="1" x14ac:dyDescent="0.35">
      <c r="A191" s="1" t="s">
        <v>192</v>
      </c>
      <c r="B191" s="2" t="s">
        <v>2244</v>
      </c>
      <c r="C191" s="28">
        <v>4273705.04</v>
      </c>
      <c r="D191" s="28">
        <v>0</v>
      </c>
      <c r="E191" s="28">
        <v>0</v>
      </c>
      <c r="F191" s="28">
        <v>0</v>
      </c>
      <c r="G191" s="28">
        <v>0</v>
      </c>
      <c r="H191" s="28">
        <v>4273705.04</v>
      </c>
      <c r="I191" s="28">
        <v>1296312.3899999999</v>
      </c>
      <c r="J191" s="28">
        <v>0</v>
      </c>
      <c r="K191" s="28">
        <v>1296312.3899999999</v>
      </c>
    </row>
    <row r="192" spans="1:11" ht="12.75" customHeight="1" x14ac:dyDescent="0.35">
      <c r="A192" s="1" t="s">
        <v>193</v>
      </c>
      <c r="B192" s="2" t="s">
        <v>2244</v>
      </c>
      <c r="C192" s="28">
        <v>3900709.92</v>
      </c>
      <c r="D192" s="28">
        <v>0</v>
      </c>
      <c r="E192" s="28">
        <v>0</v>
      </c>
      <c r="F192" s="28">
        <v>0</v>
      </c>
      <c r="G192" s="28">
        <v>0</v>
      </c>
      <c r="H192" s="28">
        <v>3900709.92</v>
      </c>
      <c r="I192" s="28">
        <v>2335993.4500000002</v>
      </c>
      <c r="J192" s="28">
        <v>0</v>
      </c>
      <c r="K192" s="28">
        <v>2335993.4500000002</v>
      </c>
    </row>
    <row r="193" spans="1:11" ht="12.75" customHeight="1" x14ac:dyDescent="0.35">
      <c r="A193" s="1" t="s">
        <v>194</v>
      </c>
      <c r="B193" s="2" t="s">
        <v>2251</v>
      </c>
      <c r="C193" s="28">
        <v>85150036.200000003</v>
      </c>
      <c r="D193" s="28">
        <v>0</v>
      </c>
      <c r="E193" s="28">
        <v>2741391.86</v>
      </c>
      <c r="F193" s="28">
        <v>0</v>
      </c>
      <c r="G193" s="28">
        <v>0</v>
      </c>
      <c r="H193" s="28">
        <v>82408644.340000004</v>
      </c>
      <c r="I193" s="28">
        <v>54931414.270000003</v>
      </c>
      <c r="J193" s="28">
        <v>0</v>
      </c>
      <c r="K193" s="28">
        <v>54931414.270000003</v>
      </c>
    </row>
    <row r="194" spans="1:11" ht="12.75" customHeight="1" x14ac:dyDescent="0.35">
      <c r="A194" s="1" t="s">
        <v>195</v>
      </c>
      <c r="B194" s="2" t="s">
        <v>2247</v>
      </c>
      <c r="C194" s="28">
        <v>22047694.140000001</v>
      </c>
      <c r="D194" s="28">
        <v>0</v>
      </c>
      <c r="E194" s="28">
        <v>1282.53</v>
      </c>
      <c r="F194" s="28">
        <v>0</v>
      </c>
      <c r="G194" s="28">
        <v>0</v>
      </c>
      <c r="H194" s="28">
        <v>22046411.609999999</v>
      </c>
      <c r="I194" s="28">
        <v>11321630.640000001</v>
      </c>
      <c r="J194" s="28">
        <v>0</v>
      </c>
      <c r="K194" s="28">
        <v>11321630.640000001</v>
      </c>
    </row>
    <row r="195" spans="1:11" ht="12.75" customHeight="1" x14ac:dyDescent="0.35">
      <c r="A195" s="1" t="s">
        <v>196</v>
      </c>
      <c r="B195" s="2" t="s">
        <v>2239</v>
      </c>
      <c r="C195" s="28">
        <v>7427226.7400000002</v>
      </c>
      <c r="D195" s="28">
        <v>0</v>
      </c>
      <c r="E195" s="28">
        <v>910.12</v>
      </c>
      <c r="F195" s="28">
        <v>87500</v>
      </c>
      <c r="G195" s="28">
        <v>0</v>
      </c>
      <c r="H195" s="28">
        <v>7338816.6200000001</v>
      </c>
      <c r="I195" s="28">
        <v>5104143.7699999996</v>
      </c>
      <c r="J195" s="28">
        <v>0</v>
      </c>
      <c r="K195" s="28">
        <v>5104143.7699999996</v>
      </c>
    </row>
    <row r="196" spans="1:11" ht="12.75" customHeight="1" x14ac:dyDescent="0.35">
      <c r="A196" s="1" t="s">
        <v>197</v>
      </c>
      <c r="B196" s="2" t="s">
        <v>2241</v>
      </c>
      <c r="C196" s="28" t="s">
        <v>133</v>
      </c>
      <c r="D196" s="28" t="s">
        <v>133</v>
      </c>
      <c r="E196" s="28" t="s">
        <v>133</v>
      </c>
      <c r="F196" s="28" t="s">
        <v>133</v>
      </c>
      <c r="G196" s="28" t="s">
        <v>133</v>
      </c>
      <c r="H196" s="28" t="s">
        <v>133</v>
      </c>
      <c r="I196" s="28" t="s">
        <v>133</v>
      </c>
      <c r="J196" s="28" t="s">
        <v>133</v>
      </c>
      <c r="K196" s="28" t="s">
        <v>133</v>
      </c>
    </row>
    <row r="197" spans="1:11" ht="12.75" customHeight="1" x14ac:dyDescent="0.35">
      <c r="A197" s="1" t="s">
        <v>198</v>
      </c>
      <c r="B197" s="2" t="s">
        <v>2255</v>
      </c>
      <c r="C197" s="28">
        <v>1072324.18</v>
      </c>
      <c r="D197" s="28">
        <v>0</v>
      </c>
      <c r="E197" s="28">
        <v>0</v>
      </c>
      <c r="F197" s="28">
        <v>0</v>
      </c>
      <c r="G197" s="28">
        <v>0</v>
      </c>
      <c r="H197" s="28">
        <v>1072324.18</v>
      </c>
      <c r="I197" s="28">
        <v>3278397.1</v>
      </c>
      <c r="J197" s="28">
        <v>0</v>
      </c>
      <c r="K197" s="28">
        <v>3278397.1</v>
      </c>
    </row>
    <row r="198" spans="1:11" ht="12.75" customHeight="1" x14ac:dyDescent="0.35">
      <c r="A198" s="1" t="s">
        <v>199</v>
      </c>
      <c r="B198" s="2" t="s">
        <v>2236</v>
      </c>
      <c r="C198" s="28">
        <v>26333931.989999998</v>
      </c>
      <c r="D198" s="28">
        <v>0</v>
      </c>
      <c r="E198" s="28">
        <v>0</v>
      </c>
      <c r="F198" s="28">
        <v>0</v>
      </c>
      <c r="G198" s="28">
        <v>0</v>
      </c>
      <c r="H198" s="28">
        <v>26333931.989999998</v>
      </c>
      <c r="I198" s="28">
        <v>21531588.59</v>
      </c>
      <c r="J198" s="28">
        <v>0</v>
      </c>
      <c r="K198" s="28">
        <v>21531588.59</v>
      </c>
    </row>
    <row r="199" spans="1:11" ht="12.75" customHeight="1" x14ac:dyDescent="0.35">
      <c r="A199" s="1" t="s">
        <v>200</v>
      </c>
      <c r="B199" s="2" t="s">
        <v>2240</v>
      </c>
      <c r="C199" s="28">
        <v>10106970.76</v>
      </c>
      <c r="D199" s="28">
        <v>0</v>
      </c>
      <c r="E199" s="28">
        <v>2431.36</v>
      </c>
      <c r="F199" s="28">
        <v>0</v>
      </c>
      <c r="G199" s="28">
        <v>0</v>
      </c>
      <c r="H199" s="28">
        <v>10104539.4</v>
      </c>
      <c r="I199" s="28">
        <v>12531265</v>
      </c>
      <c r="J199" s="28">
        <v>0</v>
      </c>
      <c r="K199" s="28">
        <v>12531265</v>
      </c>
    </row>
    <row r="200" spans="1:11" ht="12.75" customHeight="1" x14ac:dyDescent="0.35">
      <c r="A200" s="1" t="s">
        <v>201</v>
      </c>
      <c r="B200" s="2" t="s">
        <v>2245</v>
      </c>
      <c r="C200" s="28">
        <v>107717208.72</v>
      </c>
      <c r="D200" s="28">
        <v>0</v>
      </c>
      <c r="E200" s="28">
        <v>1306901.97</v>
      </c>
      <c r="F200" s="28">
        <v>0</v>
      </c>
      <c r="G200" s="28">
        <v>0</v>
      </c>
      <c r="H200" s="28">
        <v>106410306.75</v>
      </c>
      <c r="I200" s="28">
        <v>114384796.23</v>
      </c>
      <c r="J200" s="28">
        <v>0</v>
      </c>
      <c r="K200" s="28">
        <v>114384796.23</v>
      </c>
    </row>
    <row r="201" spans="1:11" ht="12.75" customHeight="1" x14ac:dyDescent="0.35">
      <c r="A201" s="1" t="s">
        <v>202</v>
      </c>
      <c r="B201" s="2" t="s">
        <v>2233</v>
      </c>
      <c r="C201" s="28">
        <v>16348535.1</v>
      </c>
      <c r="D201" s="28">
        <v>0</v>
      </c>
      <c r="E201" s="28">
        <v>0</v>
      </c>
      <c r="F201" s="28">
        <v>0</v>
      </c>
      <c r="G201" s="28">
        <v>0</v>
      </c>
      <c r="H201" s="28">
        <v>16348535.1</v>
      </c>
      <c r="I201" s="28">
        <v>8589351.0199999996</v>
      </c>
      <c r="J201" s="28">
        <v>0</v>
      </c>
      <c r="K201" s="28">
        <v>8589351.0199999996</v>
      </c>
    </row>
    <row r="202" spans="1:11" ht="12.75" customHeight="1" x14ac:dyDescent="0.35">
      <c r="A202" s="1" t="s">
        <v>203</v>
      </c>
      <c r="B202" s="2" t="s">
        <v>2241</v>
      </c>
      <c r="C202" s="28">
        <v>2607844.5299999998</v>
      </c>
      <c r="D202" s="28">
        <v>0</v>
      </c>
      <c r="E202" s="28">
        <v>0</v>
      </c>
      <c r="F202" s="28">
        <v>0</v>
      </c>
      <c r="G202" s="28">
        <v>0</v>
      </c>
      <c r="H202" s="28">
        <v>2607844.5299999998</v>
      </c>
      <c r="I202" s="28">
        <v>3538867.6</v>
      </c>
      <c r="J202" s="28">
        <v>0</v>
      </c>
      <c r="K202" s="28">
        <v>3538867.6</v>
      </c>
    </row>
    <row r="203" spans="1:11" ht="12.75" customHeight="1" x14ac:dyDescent="0.35">
      <c r="A203" s="1" t="s">
        <v>204</v>
      </c>
      <c r="B203" s="2" t="s">
        <v>2244</v>
      </c>
      <c r="C203" s="28">
        <v>5453386.6100000003</v>
      </c>
      <c r="D203" s="28">
        <v>0</v>
      </c>
      <c r="E203" s="28">
        <v>0</v>
      </c>
      <c r="F203" s="28">
        <v>0</v>
      </c>
      <c r="G203" s="28">
        <v>0</v>
      </c>
      <c r="H203" s="28">
        <v>5453386.6100000003</v>
      </c>
      <c r="I203" s="28">
        <v>5029103.59</v>
      </c>
      <c r="J203" s="28">
        <v>0</v>
      </c>
      <c r="K203" s="28">
        <v>5029103.59</v>
      </c>
    </row>
    <row r="204" spans="1:11" ht="12.75" customHeight="1" x14ac:dyDescent="0.35">
      <c r="A204" s="1" t="s">
        <v>205</v>
      </c>
      <c r="B204" s="2" t="s">
        <v>2245</v>
      </c>
      <c r="C204" s="28">
        <v>712257103.03999996</v>
      </c>
      <c r="D204" s="28">
        <v>0</v>
      </c>
      <c r="E204" s="28">
        <v>34060.44</v>
      </c>
      <c r="F204" s="28">
        <v>0</v>
      </c>
      <c r="G204" s="28">
        <v>0</v>
      </c>
      <c r="H204" s="28">
        <v>712223042.5999999</v>
      </c>
      <c r="I204" s="28">
        <v>267397979.05000001</v>
      </c>
      <c r="J204" s="28">
        <v>0</v>
      </c>
      <c r="K204" s="28">
        <v>267397979.05000001</v>
      </c>
    </row>
    <row r="205" spans="1:11" ht="12.75" customHeight="1" x14ac:dyDescent="0.35">
      <c r="A205" s="1" t="s">
        <v>206</v>
      </c>
      <c r="B205" s="2" t="s">
        <v>2254</v>
      </c>
      <c r="C205" s="28" t="s">
        <v>133</v>
      </c>
      <c r="D205" s="28" t="s">
        <v>133</v>
      </c>
      <c r="E205" s="28" t="s">
        <v>133</v>
      </c>
      <c r="F205" s="28" t="s">
        <v>133</v>
      </c>
      <c r="G205" s="28" t="s">
        <v>133</v>
      </c>
      <c r="H205" s="28" t="s">
        <v>133</v>
      </c>
      <c r="I205" s="28" t="s">
        <v>133</v>
      </c>
      <c r="J205" s="28" t="s">
        <v>133</v>
      </c>
      <c r="K205" s="28" t="s">
        <v>133</v>
      </c>
    </row>
    <row r="206" spans="1:11" ht="12.75" customHeight="1" x14ac:dyDescent="0.35">
      <c r="A206" s="1" t="s">
        <v>207</v>
      </c>
      <c r="B206" s="2" t="s">
        <v>2245</v>
      </c>
      <c r="C206" s="28">
        <v>210043180.11000001</v>
      </c>
      <c r="D206" s="28">
        <v>0</v>
      </c>
      <c r="E206" s="28">
        <v>333934.77</v>
      </c>
      <c r="F206" s="28">
        <v>262315.23</v>
      </c>
      <c r="G206" s="28">
        <v>0</v>
      </c>
      <c r="H206" s="28">
        <v>209446930.11000001</v>
      </c>
      <c r="I206" s="28">
        <v>330455923.93000001</v>
      </c>
      <c r="J206" s="28">
        <v>0</v>
      </c>
      <c r="K206" s="28">
        <v>330455923.93000001</v>
      </c>
    </row>
    <row r="207" spans="1:11" ht="12.75" customHeight="1" x14ac:dyDescent="0.35">
      <c r="A207" s="1" t="s">
        <v>208</v>
      </c>
      <c r="B207" s="2" t="s">
        <v>2242</v>
      </c>
      <c r="C207" s="28">
        <v>50456334.82</v>
      </c>
      <c r="D207" s="28">
        <v>0</v>
      </c>
      <c r="E207" s="28">
        <v>293953.51</v>
      </c>
      <c r="F207" s="28">
        <v>0</v>
      </c>
      <c r="G207" s="28">
        <v>0</v>
      </c>
      <c r="H207" s="28">
        <v>50162381.310000002</v>
      </c>
      <c r="I207" s="28">
        <v>49151235.659999996</v>
      </c>
      <c r="J207" s="28">
        <v>0</v>
      </c>
      <c r="K207" s="28">
        <v>49151235.659999996</v>
      </c>
    </row>
    <row r="208" spans="1:11" ht="12.75" customHeight="1" x14ac:dyDescent="0.35">
      <c r="A208" s="1" t="s">
        <v>209</v>
      </c>
      <c r="B208" s="2" t="s">
        <v>2245</v>
      </c>
      <c r="C208" s="28">
        <v>41121861.640000001</v>
      </c>
      <c r="D208" s="28">
        <v>0</v>
      </c>
      <c r="E208" s="28">
        <v>2034.96</v>
      </c>
      <c r="F208" s="28">
        <v>0</v>
      </c>
      <c r="G208" s="28">
        <v>0</v>
      </c>
      <c r="H208" s="28">
        <v>41119826.68</v>
      </c>
      <c r="I208" s="28">
        <v>48813323.369999997</v>
      </c>
      <c r="J208" s="28">
        <v>0</v>
      </c>
      <c r="K208" s="28">
        <v>48813323.369999997</v>
      </c>
    </row>
    <row r="209" spans="1:11" ht="12.75" customHeight="1" x14ac:dyDescent="0.35">
      <c r="A209" s="1" t="s">
        <v>210</v>
      </c>
      <c r="B209" s="2" t="s">
        <v>2237</v>
      </c>
      <c r="C209" s="28">
        <v>29898258.77</v>
      </c>
      <c r="D209" s="28">
        <v>0</v>
      </c>
      <c r="E209" s="28">
        <v>285.98</v>
      </c>
      <c r="F209" s="28">
        <v>0</v>
      </c>
      <c r="G209" s="28">
        <v>0</v>
      </c>
      <c r="H209" s="28">
        <v>29897972.789999999</v>
      </c>
      <c r="I209" s="28">
        <v>19638974.920000002</v>
      </c>
      <c r="J209" s="28">
        <v>0</v>
      </c>
      <c r="K209" s="28">
        <v>19638974.920000002</v>
      </c>
    </row>
    <row r="210" spans="1:11" ht="12.75" customHeight="1" x14ac:dyDescent="0.35">
      <c r="A210" s="1" t="s">
        <v>211</v>
      </c>
      <c r="B210" s="2" t="s">
        <v>2233</v>
      </c>
      <c r="C210" s="28">
        <v>24417479.539999999</v>
      </c>
      <c r="D210" s="28">
        <v>0</v>
      </c>
      <c r="E210" s="28">
        <v>6408.91</v>
      </c>
      <c r="F210" s="28">
        <v>0</v>
      </c>
      <c r="G210" s="28">
        <v>0</v>
      </c>
      <c r="H210" s="28">
        <v>24411070.629999999</v>
      </c>
      <c r="I210" s="28">
        <v>12981572.99</v>
      </c>
      <c r="J210" s="28">
        <v>0</v>
      </c>
      <c r="K210" s="28">
        <v>12981572.99</v>
      </c>
    </row>
    <row r="211" spans="1:11" ht="12.75" customHeight="1" x14ac:dyDescent="0.35">
      <c r="A211" s="1" t="s">
        <v>212</v>
      </c>
      <c r="B211" s="2" t="s">
        <v>2239</v>
      </c>
      <c r="C211" s="28">
        <v>10345.709999999999</v>
      </c>
      <c r="D211" s="28">
        <v>0</v>
      </c>
      <c r="E211" s="28">
        <v>10345.709999999999</v>
      </c>
      <c r="F211" s="28">
        <v>0</v>
      </c>
      <c r="G211" s="28">
        <v>0</v>
      </c>
      <c r="H211" s="28">
        <v>0</v>
      </c>
      <c r="I211" s="28">
        <v>11196178.119999999</v>
      </c>
      <c r="J211" s="28">
        <v>0</v>
      </c>
      <c r="K211" s="28">
        <v>11196178.119999999</v>
      </c>
    </row>
    <row r="212" spans="1:11" ht="12.75" customHeight="1" x14ac:dyDescent="0.35">
      <c r="A212" s="1" t="s">
        <v>213</v>
      </c>
      <c r="B212" s="2" t="s">
        <v>2254</v>
      </c>
      <c r="C212" s="28">
        <v>3107900.11</v>
      </c>
      <c r="D212" s="28">
        <v>0</v>
      </c>
      <c r="E212" s="28">
        <v>0</v>
      </c>
      <c r="F212" s="28">
        <v>0</v>
      </c>
      <c r="G212" s="28">
        <v>0</v>
      </c>
      <c r="H212" s="28">
        <v>3107900.11</v>
      </c>
      <c r="I212" s="28">
        <v>2728237.79</v>
      </c>
      <c r="J212" s="28">
        <v>0</v>
      </c>
      <c r="K212" s="28">
        <v>2728237.79</v>
      </c>
    </row>
    <row r="213" spans="1:11" ht="12.75" customHeight="1" x14ac:dyDescent="0.35">
      <c r="A213" s="1" t="s">
        <v>214</v>
      </c>
      <c r="B213" s="2" t="s">
        <v>2234</v>
      </c>
      <c r="C213" s="28">
        <v>384235066.16000003</v>
      </c>
      <c r="D213" s="28">
        <v>0</v>
      </c>
      <c r="E213" s="28">
        <v>5595960.6500000004</v>
      </c>
      <c r="F213" s="28">
        <v>0</v>
      </c>
      <c r="G213" s="28">
        <v>0</v>
      </c>
      <c r="H213" s="28">
        <v>378639105.51000011</v>
      </c>
      <c r="I213" s="28">
        <v>504000838.26999998</v>
      </c>
      <c r="J213" s="28">
        <v>0</v>
      </c>
      <c r="K213" s="28">
        <v>504000838.26999998</v>
      </c>
    </row>
    <row r="214" spans="1:11" ht="12.75" customHeight="1" x14ac:dyDescent="0.35">
      <c r="A214" s="1" t="s">
        <v>215</v>
      </c>
      <c r="B214" s="2" t="s">
        <v>2242</v>
      </c>
      <c r="C214" s="28">
        <v>9548242.9499999993</v>
      </c>
      <c r="D214" s="28">
        <v>0</v>
      </c>
      <c r="E214" s="28">
        <v>199871.53</v>
      </c>
      <c r="F214" s="28">
        <v>0</v>
      </c>
      <c r="G214" s="28">
        <v>0</v>
      </c>
      <c r="H214" s="28">
        <v>9348371.4199999999</v>
      </c>
      <c r="I214" s="28">
        <v>7364798.7000000002</v>
      </c>
      <c r="J214" s="28">
        <v>0</v>
      </c>
      <c r="K214" s="28">
        <v>7364798.7000000002</v>
      </c>
    </row>
    <row r="215" spans="1:11" ht="12.75" customHeight="1" x14ac:dyDescent="0.35">
      <c r="A215" s="1" t="s">
        <v>216</v>
      </c>
      <c r="B215" s="2" t="s">
        <v>2240</v>
      </c>
      <c r="C215" s="28">
        <v>11782912.369999999</v>
      </c>
      <c r="D215" s="28">
        <v>0</v>
      </c>
      <c r="E215" s="28">
        <v>1894.55</v>
      </c>
      <c r="F215" s="28">
        <v>0</v>
      </c>
      <c r="G215" s="28">
        <v>0</v>
      </c>
      <c r="H215" s="28">
        <v>11781017.82</v>
      </c>
      <c r="I215" s="28">
        <v>13318264.91</v>
      </c>
      <c r="J215" s="28">
        <v>0</v>
      </c>
      <c r="K215" s="28">
        <v>13318264.91</v>
      </c>
    </row>
    <row r="216" spans="1:11" ht="12.75" customHeight="1" x14ac:dyDescent="0.35">
      <c r="A216" s="1" t="s">
        <v>217</v>
      </c>
      <c r="B216" s="2" t="s">
        <v>2242</v>
      </c>
      <c r="C216" s="28">
        <v>6011236.2699999996</v>
      </c>
      <c r="D216" s="28">
        <v>0</v>
      </c>
      <c r="E216" s="28">
        <v>0</v>
      </c>
      <c r="F216" s="28">
        <v>0</v>
      </c>
      <c r="G216" s="28">
        <v>0</v>
      </c>
      <c r="H216" s="28">
        <v>6011236.2699999996</v>
      </c>
      <c r="I216" s="28">
        <v>5359348.55</v>
      </c>
      <c r="J216" s="28">
        <v>0</v>
      </c>
      <c r="K216" s="28">
        <v>5359348.55</v>
      </c>
    </row>
    <row r="217" spans="1:11" ht="12.75" customHeight="1" x14ac:dyDescent="0.35">
      <c r="A217" s="1" t="s">
        <v>218</v>
      </c>
      <c r="B217" s="2" t="s">
        <v>2241</v>
      </c>
      <c r="C217" s="28">
        <v>1889093.62</v>
      </c>
      <c r="D217" s="28">
        <v>0</v>
      </c>
      <c r="E217" s="28">
        <v>9250.8700000000008</v>
      </c>
      <c r="F217" s="28">
        <v>0</v>
      </c>
      <c r="G217" s="28">
        <v>0</v>
      </c>
      <c r="H217" s="28">
        <v>1879842.75</v>
      </c>
      <c r="I217" s="28">
        <v>1055913.3400000001</v>
      </c>
      <c r="J217" s="28">
        <v>0</v>
      </c>
      <c r="K217" s="28">
        <v>1055913.3400000001</v>
      </c>
    </row>
    <row r="218" spans="1:11" ht="12.75" customHeight="1" x14ac:dyDescent="0.35">
      <c r="A218" s="1" t="s">
        <v>219</v>
      </c>
      <c r="B218" s="2" t="s">
        <v>2251</v>
      </c>
      <c r="C218" s="28">
        <v>85083094.329999998</v>
      </c>
      <c r="D218" s="28">
        <v>0</v>
      </c>
      <c r="E218" s="28">
        <v>45945975.240000002</v>
      </c>
      <c r="F218" s="28">
        <v>0</v>
      </c>
      <c r="G218" s="28">
        <v>0</v>
      </c>
      <c r="H218" s="28">
        <v>39137119.090000004</v>
      </c>
      <c r="I218" s="28">
        <v>73150111.230000004</v>
      </c>
      <c r="J218" s="28">
        <v>0</v>
      </c>
      <c r="K218" s="28">
        <v>73150111.230000004</v>
      </c>
    </row>
    <row r="219" spans="1:11" ht="12.75" customHeight="1" x14ac:dyDescent="0.35">
      <c r="A219" s="1" t="s">
        <v>220</v>
      </c>
      <c r="B219" s="2" t="s">
        <v>2246</v>
      </c>
      <c r="C219" s="28" t="s">
        <v>133</v>
      </c>
      <c r="D219" s="28" t="s">
        <v>133</v>
      </c>
      <c r="E219" s="28" t="s">
        <v>133</v>
      </c>
      <c r="F219" s="28" t="s">
        <v>133</v>
      </c>
      <c r="G219" s="28" t="s">
        <v>133</v>
      </c>
      <c r="H219" s="28" t="s">
        <v>133</v>
      </c>
      <c r="I219" s="28" t="s">
        <v>133</v>
      </c>
      <c r="J219" s="28" t="s">
        <v>133</v>
      </c>
      <c r="K219" s="28" t="s">
        <v>133</v>
      </c>
    </row>
    <row r="220" spans="1:11" ht="12.75" customHeight="1" x14ac:dyDescent="0.35">
      <c r="A220" s="1" t="s">
        <v>221</v>
      </c>
      <c r="B220" s="2" t="s">
        <v>2246</v>
      </c>
      <c r="C220" s="28">
        <v>1524547066.8599999</v>
      </c>
      <c r="D220" s="28">
        <v>0</v>
      </c>
      <c r="E220" s="28">
        <v>3913939.71</v>
      </c>
      <c r="F220" s="28">
        <v>0</v>
      </c>
      <c r="G220" s="28">
        <v>0</v>
      </c>
      <c r="H220" s="28">
        <v>1520633127.1500001</v>
      </c>
      <c r="I220" s="28">
        <v>1958460094.52</v>
      </c>
      <c r="J220" s="28">
        <v>0</v>
      </c>
      <c r="K220" s="28">
        <v>1958460094.52</v>
      </c>
    </row>
    <row r="221" spans="1:11" ht="12.75" customHeight="1" x14ac:dyDescent="0.35">
      <c r="A221" s="1" t="s">
        <v>222</v>
      </c>
      <c r="B221" s="2" t="s">
        <v>2240</v>
      </c>
      <c r="C221" s="28">
        <v>38235819.079999998</v>
      </c>
      <c r="D221" s="28">
        <v>0</v>
      </c>
      <c r="E221" s="28">
        <v>140788.73000000001</v>
      </c>
      <c r="F221" s="28">
        <v>0</v>
      </c>
      <c r="G221" s="28">
        <v>0</v>
      </c>
      <c r="H221" s="28">
        <v>38095030.350000001</v>
      </c>
      <c r="I221" s="28">
        <v>17629429.850000001</v>
      </c>
      <c r="J221" s="28">
        <v>0</v>
      </c>
      <c r="K221" s="28">
        <v>17629429.850000001</v>
      </c>
    </row>
    <row r="222" spans="1:11" ht="12.75" customHeight="1" x14ac:dyDescent="0.35">
      <c r="A222" s="1" t="s">
        <v>223</v>
      </c>
      <c r="B222" s="2" t="s">
        <v>2254</v>
      </c>
      <c r="C222" s="28">
        <v>3810203.58</v>
      </c>
      <c r="D222" s="28">
        <v>0</v>
      </c>
      <c r="E222" s="28">
        <v>0</v>
      </c>
      <c r="F222" s="28">
        <v>0</v>
      </c>
      <c r="G222" s="28">
        <v>0</v>
      </c>
      <c r="H222" s="28">
        <v>3810203.58</v>
      </c>
      <c r="I222" s="28">
        <v>2254483.2000000002</v>
      </c>
      <c r="J222" s="28">
        <v>0</v>
      </c>
      <c r="K222" s="28">
        <v>2254483.2000000002</v>
      </c>
    </row>
    <row r="223" spans="1:11" ht="12.75" customHeight="1" x14ac:dyDescent="0.35">
      <c r="A223" s="1" t="s">
        <v>224</v>
      </c>
      <c r="B223" s="2" t="s">
        <v>2255</v>
      </c>
      <c r="C223" s="28">
        <v>14980735.439999999</v>
      </c>
      <c r="D223" s="28">
        <v>0</v>
      </c>
      <c r="E223" s="28">
        <v>100.17</v>
      </c>
      <c r="F223" s="28">
        <v>0</v>
      </c>
      <c r="G223" s="28">
        <v>0</v>
      </c>
      <c r="H223" s="28">
        <v>14980635.27</v>
      </c>
      <c r="I223" s="28">
        <v>4508823.7300000004</v>
      </c>
      <c r="J223" s="28">
        <v>0</v>
      </c>
      <c r="K223" s="28">
        <v>4508823.7300000004</v>
      </c>
    </row>
    <row r="224" spans="1:11" ht="12.75" customHeight="1" x14ac:dyDescent="0.35">
      <c r="A224" s="1" t="s">
        <v>225</v>
      </c>
      <c r="B224" s="2" t="s">
        <v>2244</v>
      </c>
      <c r="C224" s="28">
        <v>112089035.89</v>
      </c>
      <c r="D224" s="28">
        <v>0</v>
      </c>
      <c r="E224" s="28">
        <v>0</v>
      </c>
      <c r="F224" s="28">
        <v>0</v>
      </c>
      <c r="G224" s="28">
        <v>0</v>
      </c>
      <c r="H224" s="28">
        <v>112089035.89</v>
      </c>
      <c r="I224" s="28">
        <v>112463381.81999999</v>
      </c>
      <c r="J224" s="28">
        <v>0</v>
      </c>
      <c r="K224" s="28">
        <v>112463381.81999999</v>
      </c>
    </row>
    <row r="225" spans="1:11" ht="12.75" customHeight="1" x14ac:dyDescent="0.35">
      <c r="A225" s="1" t="s">
        <v>226</v>
      </c>
      <c r="B225" s="2" t="s">
        <v>2246</v>
      </c>
      <c r="C225" s="28" t="s">
        <v>133</v>
      </c>
      <c r="D225" s="28" t="s">
        <v>133</v>
      </c>
      <c r="E225" s="28" t="s">
        <v>133</v>
      </c>
      <c r="F225" s="28" t="s">
        <v>133</v>
      </c>
      <c r="G225" s="28" t="s">
        <v>133</v>
      </c>
      <c r="H225" s="28" t="s">
        <v>133</v>
      </c>
      <c r="I225" s="28" t="s">
        <v>133</v>
      </c>
      <c r="J225" s="28" t="s">
        <v>133</v>
      </c>
      <c r="K225" s="28" t="s">
        <v>133</v>
      </c>
    </row>
    <row r="226" spans="1:11" ht="12.75" customHeight="1" x14ac:dyDescent="0.35">
      <c r="A226" s="1" t="s">
        <v>227</v>
      </c>
      <c r="B226" s="2" t="s">
        <v>2245</v>
      </c>
      <c r="C226" s="28">
        <v>132327902.33</v>
      </c>
      <c r="D226" s="28">
        <v>0</v>
      </c>
      <c r="E226" s="28">
        <v>43479.38</v>
      </c>
      <c r="F226" s="28">
        <v>0</v>
      </c>
      <c r="G226" s="28">
        <v>0</v>
      </c>
      <c r="H226" s="28">
        <v>132284422.95</v>
      </c>
      <c r="I226" s="28">
        <v>53042587.759999998</v>
      </c>
      <c r="J226" s="28">
        <v>0</v>
      </c>
      <c r="K226" s="28">
        <v>53042587.759999998</v>
      </c>
    </row>
    <row r="227" spans="1:11" ht="12.75" customHeight="1" x14ac:dyDescent="0.35">
      <c r="A227" s="1" t="s">
        <v>228</v>
      </c>
      <c r="B227" s="2" t="s">
        <v>2241</v>
      </c>
      <c r="C227" s="28">
        <v>4837045.29</v>
      </c>
      <c r="D227" s="28">
        <v>0</v>
      </c>
      <c r="E227" s="28">
        <v>0</v>
      </c>
      <c r="F227" s="28">
        <v>0</v>
      </c>
      <c r="G227" s="28">
        <v>0</v>
      </c>
      <c r="H227" s="28">
        <v>4837045.29</v>
      </c>
      <c r="I227" s="28">
        <v>1599668.14</v>
      </c>
      <c r="J227" s="28">
        <v>0</v>
      </c>
      <c r="K227" s="28">
        <v>1599668.14</v>
      </c>
    </row>
    <row r="228" spans="1:11" ht="12.75" customHeight="1" x14ac:dyDescent="0.35">
      <c r="A228" s="1" t="s">
        <v>229</v>
      </c>
      <c r="B228" s="2" t="s">
        <v>2255</v>
      </c>
      <c r="C228" s="28">
        <v>4823340.7300000004</v>
      </c>
      <c r="D228" s="28">
        <v>0</v>
      </c>
      <c r="E228" s="28">
        <v>0</v>
      </c>
      <c r="F228" s="28">
        <v>0</v>
      </c>
      <c r="G228" s="28">
        <v>0</v>
      </c>
      <c r="H228" s="28">
        <v>4823340.7300000004</v>
      </c>
      <c r="I228" s="28">
        <v>2268819.9500000002</v>
      </c>
      <c r="J228" s="28">
        <v>0</v>
      </c>
      <c r="K228" s="28">
        <v>2268819.9500000002</v>
      </c>
    </row>
    <row r="229" spans="1:11" ht="12.75" customHeight="1" x14ac:dyDescent="0.35">
      <c r="A229" s="1" t="s">
        <v>230</v>
      </c>
      <c r="B229" s="2" t="s">
        <v>2240</v>
      </c>
      <c r="C229" s="28">
        <v>11964411.18</v>
      </c>
      <c r="D229" s="28">
        <v>0</v>
      </c>
      <c r="E229" s="28">
        <v>1234786.8799999999</v>
      </c>
      <c r="F229" s="28">
        <v>0</v>
      </c>
      <c r="G229" s="28">
        <v>0</v>
      </c>
      <c r="H229" s="28">
        <v>10729624.300000001</v>
      </c>
      <c r="I229" s="28">
        <v>8663682.9100000001</v>
      </c>
      <c r="J229" s="28">
        <v>0</v>
      </c>
      <c r="K229" s="28">
        <v>8663682.9100000001</v>
      </c>
    </row>
    <row r="230" spans="1:11" ht="12.75" customHeight="1" x14ac:dyDescent="0.35">
      <c r="A230" s="1" t="s">
        <v>231</v>
      </c>
      <c r="B230" s="2" t="s">
        <v>2246</v>
      </c>
      <c r="C230" s="28">
        <v>416229435.76999998</v>
      </c>
      <c r="D230" s="28">
        <v>0</v>
      </c>
      <c r="E230" s="28">
        <v>94114.37</v>
      </c>
      <c r="F230" s="28">
        <v>0</v>
      </c>
      <c r="G230" s="28">
        <v>0</v>
      </c>
      <c r="H230" s="28">
        <v>416135321.39999998</v>
      </c>
      <c r="I230" s="28">
        <v>404930005.88</v>
      </c>
      <c r="J230" s="28">
        <v>0</v>
      </c>
      <c r="K230" s="28">
        <v>404930005.88</v>
      </c>
    </row>
    <row r="231" spans="1:11" ht="12.75" customHeight="1" x14ac:dyDescent="0.35">
      <c r="A231" s="1" t="s">
        <v>232</v>
      </c>
      <c r="B231" s="2" t="s">
        <v>2240</v>
      </c>
      <c r="C231" s="28">
        <v>31996963.84</v>
      </c>
      <c r="D231" s="28">
        <v>0</v>
      </c>
      <c r="E231" s="28">
        <v>15832.06</v>
      </c>
      <c r="F231" s="28">
        <v>0</v>
      </c>
      <c r="G231" s="28">
        <v>0</v>
      </c>
      <c r="H231" s="28">
        <v>31981131.780000001</v>
      </c>
      <c r="I231" s="28">
        <v>29129728.399999999</v>
      </c>
      <c r="J231" s="28">
        <v>0</v>
      </c>
      <c r="K231" s="28">
        <v>29129728.399999999</v>
      </c>
    </row>
    <row r="232" spans="1:11" ht="12.75" customHeight="1" x14ac:dyDescent="0.35">
      <c r="A232" s="1" t="s">
        <v>233</v>
      </c>
      <c r="B232" s="2" t="s">
        <v>2247</v>
      </c>
      <c r="C232" s="28">
        <v>46534009.770000003</v>
      </c>
      <c r="D232" s="28">
        <v>0</v>
      </c>
      <c r="E232" s="28">
        <v>0</v>
      </c>
      <c r="F232" s="28">
        <v>0</v>
      </c>
      <c r="G232" s="28">
        <v>0</v>
      </c>
      <c r="H232" s="28">
        <v>46534009.770000003</v>
      </c>
      <c r="I232" s="28">
        <v>21369814.510000002</v>
      </c>
      <c r="J232" s="28">
        <v>0</v>
      </c>
      <c r="K232" s="28">
        <v>21369814.510000002</v>
      </c>
    </row>
    <row r="233" spans="1:11" ht="12.75" customHeight="1" x14ac:dyDescent="0.35">
      <c r="A233" s="1" t="s">
        <v>234</v>
      </c>
      <c r="B233" s="2" t="s">
        <v>2245</v>
      </c>
      <c r="C233" s="28">
        <v>8032510.2999999998</v>
      </c>
      <c r="D233" s="28">
        <v>0</v>
      </c>
      <c r="E233" s="28">
        <v>21555.94</v>
      </c>
      <c r="F233" s="28">
        <v>43000</v>
      </c>
      <c r="G233" s="28">
        <v>0</v>
      </c>
      <c r="H233" s="28">
        <v>7967954.3600000003</v>
      </c>
      <c r="I233" s="28">
        <v>5749091.79</v>
      </c>
      <c r="J233" s="28">
        <v>0</v>
      </c>
      <c r="K233" s="28">
        <v>5749091.79</v>
      </c>
    </row>
    <row r="234" spans="1:11" ht="12.75" customHeight="1" x14ac:dyDescent="0.35">
      <c r="A234" s="1" t="s">
        <v>235</v>
      </c>
      <c r="B234" s="2" t="s">
        <v>2246</v>
      </c>
      <c r="C234" s="28" t="s">
        <v>133</v>
      </c>
      <c r="D234" s="28" t="s">
        <v>133</v>
      </c>
      <c r="E234" s="28" t="s">
        <v>133</v>
      </c>
      <c r="F234" s="28" t="s">
        <v>133</v>
      </c>
      <c r="G234" s="28" t="s">
        <v>133</v>
      </c>
      <c r="H234" s="28" t="s">
        <v>133</v>
      </c>
      <c r="I234" s="28" t="s">
        <v>133</v>
      </c>
      <c r="J234" s="28" t="s">
        <v>133</v>
      </c>
      <c r="K234" s="28" t="s">
        <v>133</v>
      </c>
    </row>
    <row r="235" spans="1:11" ht="12.75" customHeight="1" x14ac:dyDescent="0.35">
      <c r="A235" s="1" t="s">
        <v>236</v>
      </c>
      <c r="B235" s="2" t="s">
        <v>2245</v>
      </c>
      <c r="C235" s="28">
        <v>114933365.75</v>
      </c>
      <c r="D235" s="28">
        <v>0</v>
      </c>
      <c r="E235" s="28">
        <v>7680175.2599999998</v>
      </c>
      <c r="F235" s="28">
        <v>312250</v>
      </c>
      <c r="G235" s="28">
        <v>0</v>
      </c>
      <c r="H235" s="28">
        <v>106940940.48999999</v>
      </c>
      <c r="I235" s="28">
        <v>77044974.040000007</v>
      </c>
      <c r="J235" s="28">
        <v>0</v>
      </c>
      <c r="K235" s="28">
        <v>77044974.040000007</v>
      </c>
    </row>
    <row r="236" spans="1:11" ht="12.75" customHeight="1" x14ac:dyDescent="0.35">
      <c r="A236" s="1" t="s">
        <v>237</v>
      </c>
      <c r="B236" s="2" t="s">
        <v>2245</v>
      </c>
      <c r="C236" s="28">
        <v>10396964.98</v>
      </c>
      <c r="D236" s="28">
        <v>0</v>
      </c>
      <c r="E236" s="28">
        <v>0</v>
      </c>
      <c r="F236" s="28">
        <v>0</v>
      </c>
      <c r="G236" s="28">
        <v>0</v>
      </c>
      <c r="H236" s="28">
        <v>10396964.98</v>
      </c>
      <c r="I236" s="28">
        <v>0</v>
      </c>
      <c r="J236" s="28">
        <v>0</v>
      </c>
      <c r="K236" s="28">
        <v>0</v>
      </c>
    </row>
    <row r="237" spans="1:11" ht="12.75" customHeight="1" x14ac:dyDescent="0.35">
      <c r="A237" s="1" t="s">
        <v>238</v>
      </c>
      <c r="B237" s="2" t="s">
        <v>2247</v>
      </c>
      <c r="C237" s="28">
        <v>350193848.64999998</v>
      </c>
      <c r="D237" s="28">
        <v>0</v>
      </c>
      <c r="E237" s="28">
        <v>1877423.44</v>
      </c>
      <c r="F237" s="28">
        <v>0</v>
      </c>
      <c r="G237" s="28">
        <v>0</v>
      </c>
      <c r="H237" s="28">
        <v>348316425.20999998</v>
      </c>
      <c r="I237" s="28">
        <v>326309264.56999999</v>
      </c>
      <c r="J237" s="28">
        <v>0</v>
      </c>
      <c r="K237" s="28">
        <v>326309264.56999999</v>
      </c>
    </row>
    <row r="238" spans="1:11" ht="12.75" customHeight="1" x14ac:dyDescent="0.35">
      <c r="A238" s="1" t="s">
        <v>239</v>
      </c>
      <c r="B238" s="2" t="s">
        <v>2248</v>
      </c>
      <c r="C238" s="28">
        <v>12506644.869999999</v>
      </c>
      <c r="D238" s="28">
        <v>0</v>
      </c>
      <c r="E238" s="28">
        <v>3220.92</v>
      </c>
      <c r="F238" s="28">
        <v>0</v>
      </c>
      <c r="G238" s="28">
        <v>0</v>
      </c>
      <c r="H238" s="28">
        <v>12503423.949999999</v>
      </c>
      <c r="I238" s="28">
        <v>8279191.5899999999</v>
      </c>
      <c r="J238" s="28">
        <v>0</v>
      </c>
      <c r="K238" s="28">
        <v>8279191.5899999999</v>
      </c>
    </row>
    <row r="239" spans="1:11" ht="12.75" customHeight="1" x14ac:dyDescent="0.35">
      <c r="A239" s="1" t="s">
        <v>240</v>
      </c>
      <c r="B239" s="2" t="s">
        <v>2246</v>
      </c>
      <c r="C239" s="28">
        <v>12064920.4</v>
      </c>
      <c r="D239" s="28">
        <v>0</v>
      </c>
      <c r="E239" s="28">
        <v>58332.2</v>
      </c>
      <c r="F239" s="28">
        <v>0</v>
      </c>
      <c r="G239" s="28">
        <v>0</v>
      </c>
      <c r="H239" s="28">
        <v>12006588.199999999</v>
      </c>
      <c r="I239" s="28">
        <v>33427421.02</v>
      </c>
      <c r="J239" s="28">
        <v>0</v>
      </c>
      <c r="K239" s="28">
        <v>33427421.02</v>
      </c>
    </row>
    <row r="240" spans="1:11" ht="12.75" customHeight="1" x14ac:dyDescent="0.35">
      <c r="A240" s="1" t="s">
        <v>241</v>
      </c>
      <c r="B240" s="2" t="s">
        <v>2239</v>
      </c>
      <c r="C240" s="28">
        <v>5376765.5300000003</v>
      </c>
      <c r="D240" s="28">
        <v>0</v>
      </c>
      <c r="E240" s="28">
        <v>0</v>
      </c>
      <c r="F240" s="28">
        <v>0</v>
      </c>
      <c r="G240" s="28">
        <v>0</v>
      </c>
      <c r="H240" s="28">
        <v>5376765.5300000003</v>
      </c>
      <c r="I240" s="28">
        <v>4630903.49</v>
      </c>
      <c r="J240" s="28">
        <v>0</v>
      </c>
      <c r="K240" s="28">
        <v>4630903.49</v>
      </c>
    </row>
    <row r="241" spans="1:11" ht="12.75" customHeight="1" x14ac:dyDescent="0.35">
      <c r="A241" s="1" t="s">
        <v>242</v>
      </c>
      <c r="B241" s="2" t="s">
        <v>2249</v>
      </c>
      <c r="C241" s="28">
        <v>5854225.0899999999</v>
      </c>
      <c r="D241" s="28">
        <v>0</v>
      </c>
      <c r="E241" s="28">
        <v>4084.85</v>
      </c>
      <c r="F241" s="28">
        <v>0</v>
      </c>
      <c r="G241" s="28">
        <v>0</v>
      </c>
      <c r="H241" s="28">
        <v>5850140.2400000002</v>
      </c>
      <c r="I241" s="28">
        <v>4019274.3</v>
      </c>
      <c r="J241" s="28">
        <v>0</v>
      </c>
      <c r="K241" s="28">
        <v>4019274.3</v>
      </c>
    </row>
    <row r="242" spans="1:11" ht="12.75" customHeight="1" x14ac:dyDescent="0.35">
      <c r="A242" s="1" t="s">
        <v>243</v>
      </c>
      <c r="B242" s="2" t="s">
        <v>2239</v>
      </c>
      <c r="C242" s="28">
        <v>6122491.5599999996</v>
      </c>
      <c r="D242" s="28">
        <v>0</v>
      </c>
      <c r="E242" s="28">
        <v>0</v>
      </c>
      <c r="F242" s="28">
        <v>0</v>
      </c>
      <c r="G242" s="28">
        <v>0</v>
      </c>
      <c r="H242" s="28">
        <v>6122491.5599999996</v>
      </c>
      <c r="I242" s="28">
        <v>2338206.12</v>
      </c>
      <c r="J242" s="28">
        <v>0</v>
      </c>
      <c r="K242" s="28">
        <v>2338206.12</v>
      </c>
    </row>
    <row r="243" spans="1:11" ht="12.75" customHeight="1" x14ac:dyDescent="0.35">
      <c r="A243" s="1" t="s">
        <v>244</v>
      </c>
      <c r="B243" s="2" t="s">
        <v>2237</v>
      </c>
      <c r="C243" s="28">
        <v>27365440.190000001</v>
      </c>
      <c r="D243" s="28">
        <v>0</v>
      </c>
      <c r="E243" s="28">
        <v>27936.83</v>
      </c>
      <c r="F243" s="28">
        <v>0</v>
      </c>
      <c r="G243" s="28">
        <v>0</v>
      </c>
      <c r="H243" s="28">
        <v>27337503.359999999</v>
      </c>
      <c r="I243" s="28">
        <v>27508837.809999999</v>
      </c>
      <c r="J243" s="28">
        <v>0</v>
      </c>
      <c r="K243" s="28">
        <v>27508837.809999999</v>
      </c>
    </row>
    <row r="244" spans="1:11" ht="12.75" customHeight="1" x14ac:dyDescent="0.35">
      <c r="A244" s="1" t="s">
        <v>245</v>
      </c>
      <c r="B244" s="2" t="s">
        <v>2242</v>
      </c>
      <c r="C244" s="28">
        <v>6642204.1100000003</v>
      </c>
      <c r="D244" s="28">
        <v>0</v>
      </c>
      <c r="E244" s="28">
        <v>71180.78</v>
      </c>
      <c r="F244" s="28">
        <v>0</v>
      </c>
      <c r="G244" s="28">
        <v>0</v>
      </c>
      <c r="H244" s="28">
        <v>6571023.3300000001</v>
      </c>
      <c r="I244" s="28">
        <v>1030658.46</v>
      </c>
      <c r="J244" s="28">
        <v>0</v>
      </c>
      <c r="K244" s="28">
        <v>1030658.46</v>
      </c>
    </row>
    <row r="245" spans="1:11" ht="12.75" customHeight="1" x14ac:dyDescent="0.35">
      <c r="A245" s="1" t="s">
        <v>246</v>
      </c>
      <c r="B245" s="2" t="s">
        <v>2256</v>
      </c>
      <c r="C245" s="28">
        <v>61360497.350000001</v>
      </c>
      <c r="D245" s="28">
        <v>0</v>
      </c>
      <c r="E245" s="28">
        <v>8841.83</v>
      </c>
      <c r="F245" s="28">
        <v>0</v>
      </c>
      <c r="G245" s="28">
        <v>0</v>
      </c>
      <c r="H245" s="28">
        <v>61351655.520000003</v>
      </c>
      <c r="I245" s="28">
        <v>52517609.880000003</v>
      </c>
      <c r="J245" s="28">
        <v>0</v>
      </c>
      <c r="K245" s="28">
        <v>52517609.880000003</v>
      </c>
    </row>
    <row r="246" spans="1:11" ht="12.75" customHeight="1" x14ac:dyDescent="0.35">
      <c r="A246" s="1" t="s">
        <v>247</v>
      </c>
      <c r="B246" s="2" t="s">
        <v>2244</v>
      </c>
      <c r="C246" s="28">
        <v>5436315.0899999999</v>
      </c>
      <c r="D246" s="28">
        <v>0</v>
      </c>
      <c r="E246" s="28">
        <v>43559.58</v>
      </c>
      <c r="F246" s="28">
        <v>0</v>
      </c>
      <c r="G246" s="28">
        <v>0</v>
      </c>
      <c r="H246" s="28">
        <v>5392755.5099999998</v>
      </c>
      <c r="I246" s="28">
        <v>0</v>
      </c>
      <c r="J246" s="28">
        <v>0</v>
      </c>
      <c r="K246" s="28">
        <v>0</v>
      </c>
    </row>
    <row r="247" spans="1:11" ht="12.75" customHeight="1" x14ac:dyDescent="0.35">
      <c r="A247" s="1" t="s">
        <v>248</v>
      </c>
      <c r="B247" s="2" t="s">
        <v>2244</v>
      </c>
      <c r="C247" s="28">
        <v>7409544.3300000001</v>
      </c>
      <c r="D247" s="28">
        <v>0</v>
      </c>
      <c r="E247" s="28">
        <v>0</v>
      </c>
      <c r="F247" s="28">
        <v>0</v>
      </c>
      <c r="G247" s="28">
        <v>0</v>
      </c>
      <c r="H247" s="28">
        <v>7409544.3300000001</v>
      </c>
      <c r="I247" s="28">
        <v>5013070.5999999996</v>
      </c>
      <c r="J247" s="28">
        <v>0</v>
      </c>
      <c r="K247" s="28">
        <v>5013070.5999999996</v>
      </c>
    </row>
    <row r="248" spans="1:11" ht="12.75" customHeight="1" x14ac:dyDescent="0.35">
      <c r="A248" s="1" t="s">
        <v>249</v>
      </c>
      <c r="B248" s="2" t="s">
        <v>2244</v>
      </c>
      <c r="C248" s="28">
        <v>5084574.4400000004</v>
      </c>
      <c r="D248" s="28">
        <v>0</v>
      </c>
      <c r="E248" s="28">
        <v>0</v>
      </c>
      <c r="F248" s="28">
        <v>0</v>
      </c>
      <c r="G248" s="28">
        <v>0</v>
      </c>
      <c r="H248" s="28">
        <v>5084574.4400000004</v>
      </c>
      <c r="I248" s="28">
        <v>4157132.17</v>
      </c>
      <c r="J248" s="28">
        <v>0</v>
      </c>
      <c r="K248" s="28">
        <v>4157132.17</v>
      </c>
    </row>
    <row r="249" spans="1:11" ht="12.75" customHeight="1" x14ac:dyDescent="0.35">
      <c r="A249" s="1" t="s">
        <v>250</v>
      </c>
      <c r="B249" s="2" t="s">
        <v>2254</v>
      </c>
      <c r="C249" s="28">
        <v>13134424.74</v>
      </c>
      <c r="D249" s="28">
        <v>0</v>
      </c>
      <c r="E249" s="28">
        <v>640505.92000000004</v>
      </c>
      <c r="F249" s="28">
        <v>0</v>
      </c>
      <c r="G249" s="28">
        <v>0</v>
      </c>
      <c r="H249" s="28">
        <v>12493918.82</v>
      </c>
      <c r="I249" s="28">
        <v>12306696.27</v>
      </c>
      <c r="J249" s="28">
        <v>0</v>
      </c>
      <c r="K249" s="28">
        <v>12306696.27</v>
      </c>
    </row>
    <row r="250" spans="1:11" ht="12.75" customHeight="1" x14ac:dyDescent="0.35">
      <c r="A250" s="1" t="s">
        <v>251</v>
      </c>
      <c r="B250" s="2" t="s">
        <v>2246</v>
      </c>
      <c r="C250" s="28">
        <v>21768342.600000001</v>
      </c>
      <c r="D250" s="28">
        <v>0</v>
      </c>
      <c r="E250" s="28">
        <v>9789.0400000000009</v>
      </c>
      <c r="F250" s="28">
        <v>0</v>
      </c>
      <c r="G250" s="28">
        <v>0</v>
      </c>
      <c r="H250" s="28">
        <v>21758553.559999999</v>
      </c>
      <c r="I250" s="28">
        <v>14998635.26</v>
      </c>
      <c r="J250" s="28">
        <v>0</v>
      </c>
      <c r="K250" s="28">
        <v>14998635.26</v>
      </c>
    </row>
    <row r="251" spans="1:11" ht="12.75" customHeight="1" x14ac:dyDescent="0.35">
      <c r="A251" s="1" t="s">
        <v>252</v>
      </c>
      <c r="B251" s="2" t="s">
        <v>2240</v>
      </c>
      <c r="C251" s="28">
        <v>18660623.59</v>
      </c>
      <c r="D251" s="28">
        <v>0</v>
      </c>
      <c r="E251" s="28">
        <v>63015.53</v>
      </c>
      <c r="F251" s="28">
        <v>0</v>
      </c>
      <c r="G251" s="28">
        <v>0</v>
      </c>
      <c r="H251" s="28">
        <v>18597608.059999999</v>
      </c>
      <c r="I251" s="28">
        <v>22464442.710000001</v>
      </c>
      <c r="J251" s="28">
        <v>0</v>
      </c>
      <c r="K251" s="28">
        <v>22464442.710000001</v>
      </c>
    </row>
    <row r="252" spans="1:11" ht="12.75" customHeight="1" x14ac:dyDescent="0.35">
      <c r="A252" s="1" t="s">
        <v>253</v>
      </c>
      <c r="B252" s="2" t="s">
        <v>2243</v>
      </c>
      <c r="C252" s="28">
        <v>7145695.4699999997</v>
      </c>
      <c r="D252" s="28">
        <v>0</v>
      </c>
      <c r="E252" s="28">
        <v>83764.3</v>
      </c>
      <c r="F252" s="28">
        <v>0</v>
      </c>
      <c r="G252" s="28">
        <v>0</v>
      </c>
      <c r="H252" s="28">
        <v>7061931.1699999999</v>
      </c>
      <c r="I252" s="28">
        <v>5595973.6299999999</v>
      </c>
      <c r="J252" s="28">
        <v>0</v>
      </c>
      <c r="K252" s="28">
        <v>5595973.6299999999</v>
      </c>
    </row>
    <row r="253" spans="1:11" ht="12.75" customHeight="1" x14ac:dyDescent="0.35">
      <c r="A253" s="1" t="s">
        <v>254</v>
      </c>
      <c r="B253" s="2" t="s">
        <v>2240</v>
      </c>
      <c r="C253" s="28">
        <v>23896545.850000001</v>
      </c>
      <c r="D253" s="28">
        <v>0</v>
      </c>
      <c r="E253" s="28">
        <v>27260.92</v>
      </c>
      <c r="F253" s="28">
        <v>0</v>
      </c>
      <c r="G253" s="28">
        <v>0</v>
      </c>
      <c r="H253" s="28">
        <v>23869284.93</v>
      </c>
      <c r="I253" s="28">
        <v>24685857.010000002</v>
      </c>
      <c r="J253" s="28">
        <v>0</v>
      </c>
      <c r="K253" s="28">
        <v>24685857.010000002</v>
      </c>
    </row>
    <row r="254" spans="1:11" ht="12.75" customHeight="1" x14ac:dyDescent="0.35">
      <c r="A254" s="1" t="s">
        <v>255</v>
      </c>
      <c r="B254" s="2" t="s">
        <v>2246</v>
      </c>
      <c r="C254" s="28">
        <v>32258076.780000001</v>
      </c>
      <c r="D254" s="28">
        <v>0</v>
      </c>
      <c r="E254" s="28">
        <v>10602.65</v>
      </c>
      <c r="F254" s="28">
        <v>0</v>
      </c>
      <c r="G254" s="28">
        <v>0</v>
      </c>
      <c r="H254" s="28">
        <v>32247474.129999999</v>
      </c>
      <c r="I254" s="28">
        <v>20233771.57</v>
      </c>
      <c r="J254" s="28">
        <v>0</v>
      </c>
      <c r="K254" s="28">
        <v>20233771.57</v>
      </c>
    </row>
    <row r="255" spans="1:11" ht="12.75" customHeight="1" x14ac:dyDescent="0.35">
      <c r="A255" s="1" t="s">
        <v>256</v>
      </c>
      <c r="B255" s="2" t="s">
        <v>2236</v>
      </c>
      <c r="C255" s="28">
        <v>8068715.8099999996</v>
      </c>
      <c r="D255" s="28">
        <v>0</v>
      </c>
      <c r="E255" s="28">
        <v>0</v>
      </c>
      <c r="F255" s="28">
        <v>0</v>
      </c>
      <c r="G255" s="28">
        <v>0</v>
      </c>
      <c r="H255" s="28">
        <v>8068715.8099999996</v>
      </c>
      <c r="I255" s="28">
        <v>7060274.4199999999</v>
      </c>
      <c r="J255" s="28">
        <v>0</v>
      </c>
      <c r="K255" s="28">
        <v>7060274.4199999999</v>
      </c>
    </row>
    <row r="256" spans="1:11" ht="12.75" customHeight="1" x14ac:dyDescent="0.35">
      <c r="A256" s="1" t="s">
        <v>257</v>
      </c>
      <c r="B256" s="2" t="s">
        <v>2240</v>
      </c>
      <c r="C256" s="28">
        <v>16947278.77</v>
      </c>
      <c r="D256" s="28">
        <v>0</v>
      </c>
      <c r="E256" s="28">
        <v>7958.73</v>
      </c>
      <c r="F256" s="28">
        <v>0</v>
      </c>
      <c r="G256" s="28">
        <v>0</v>
      </c>
      <c r="H256" s="28">
        <v>16939320.039999999</v>
      </c>
      <c r="I256" s="28">
        <v>15580404.550000001</v>
      </c>
      <c r="J256" s="28">
        <v>0</v>
      </c>
      <c r="K256" s="28">
        <v>15580404.550000001</v>
      </c>
    </row>
    <row r="257" spans="1:11" ht="12.75" customHeight="1" x14ac:dyDescent="0.35">
      <c r="A257" s="1" t="s">
        <v>258</v>
      </c>
      <c r="B257" s="2" t="s">
        <v>2251</v>
      </c>
      <c r="C257" s="28">
        <v>20895564.739999998</v>
      </c>
      <c r="D257" s="28">
        <v>0</v>
      </c>
      <c r="E257" s="28">
        <v>52294.3</v>
      </c>
      <c r="F257" s="28">
        <v>0</v>
      </c>
      <c r="G257" s="28">
        <v>0</v>
      </c>
      <c r="H257" s="28">
        <v>20843270.440000001</v>
      </c>
      <c r="I257" s="28">
        <v>21839296.57</v>
      </c>
      <c r="J257" s="28">
        <v>0</v>
      </c>
      <c r="K257" s="28">
        <v>21839296.57</v>
      </c>
    </row>
    <row r="258" spans="1:11" ht="12.75" customHeight="1" x14ac:dyDescent="0.35">
      <c r="A258" s="1" t="s">
        <v>259</v>
      </c>
      <c r="B258" s="2" t="s">
        <v>2233</v>
      </c>
      <c r="C258" s="28">
        <v>6653592.7000000002</v>
      </c>
      <c r="D258" s="28">
        <v>0</v>
      </c>
      <c r="E258" s="28">
        <v>58107.3</v>
      </c>
      <c r="F258" s="28">
        <v>0</v>
      </c>
      <c r="G258" s="28">
        <v>0</v>
      </c>
      <c r="H258" s="28">
        <v>6595485.4000000004</v>
      </c>
      <c r="I258" s="28">
        <v>5288599.33</v>
      </c>
      <c r="J258" s="28">
        <v>0</v>
      </c>
      <c r="K258" s="28">
        <v>5288599.33</v>
      </c>
    </row>
    <row r="259" spans="1:11" ht="12.75" customHeight="1" x14ac:dyDescent="0.35">
      <c r="A259" s="1" t="s">
        <v>260</v>
      </c>
      <c r="B259" s="2" t="s">
        <v>2242</v>
      </c>
      <c r="C259" s="28" t="s">
        <v>133</v>
      </c>
      <c r="D259" s="28" t="s">
        <v>133</v>
      </c>
      <c r="E259" s="28" t="s">
        <v>133</v>
      </c>
      <c r="F259" s="28" t="s">
        <v>133</v>
      </c>
      <c r="G259" s="28" t="s">
        <v>133</v>
      </c>
      <c r="H259" s="28" t="s">
        <v>133</v>
      </c>
      <c r="I259" s="28" t="s">
        <v>133</v>
      </c>
      <c r="J259" s="28" t="s">
        <v>133</v>
      </c>
      <c r="K259" s="28" t="s">
        <v>133</v>
      </c>
    </row>
    <row r="260" spans="1:11" ht="12.75" customHeight="1" x14ac:dyDescent="0.35">
      <c r="A260" s="1" t="s">
        <v>261</v>
      </c>
      <c r="B260" s="2" t="s">
        <v>2241</v>
      </c>
      <c r="C260" s="28">
        <v>15196488.4</v>
      </c>
      <c r="D260" s="28">
        <v>0</v>
      </c>
      <c r="E260" s="28">
        <v>0</v>
      </c>
      <c r="F260" s="28">
        <v>0</v>
      </c>
      <c r="G260" s="28">
        <v>0</v>
      </c>
      <c r="H260" s="28">
        <v>15196488.4</v>
      </c>
      <c r="I260" s="28">
        <v>6129978.9800000004</v>
      </c>
      <c r="J260" s="28">
        <v>0</v>
      </c>
      <c r="K260" s="28">
        <v>6129978.9800000004</v>
      </c>
    </row>
    <row r="261" spans="1:11" ht="12.75" customHeight="1" x14ac:dyDescent="0.35">
      <c r="A261" s="1" t="s">
        <v>262</v>
      </c>
      <c r="B261" s="2" t="s">
        <v>2249</v>
      </c>
      <c r="C261" s="28">
        <v>6569665.2800000003</v>
      </c>
      <c r="D261" s="28">
        <v>0</v>
      </c>
      <c r="E261" s="28">
        <v>1857.94</v>
      </c>
      <c r="F261" s="28">
        <v>0</v>
      </c>
      <c r="G261" s="28">
        <v>0</v>
      </c>
      <c r="H261" s="28">
        <v>6567807.3399999999</v>
      </c>
      <c r="I261" s="28">
        <v>4400852.91</v>
      </c>
      <c r="J261" s="28">
        <v>0</v>
      </c>
      <c r="K261" s="28">
        <v>4400852.91</v>
      </c>
    </row>
    <row r="262" spans="1:11" ht="12.75" customHeight="1" x14ac:dyDescent="0.35">
      <c r="A262" s="1" t="s">
        <v>263</v>
      </c>
      <c r="B262" s="2" t="s">
        <v>2246</v>
      </c>
      <c r="C262" s="28">
        <v>3834165.3</v>
      </c>
      <c r="D262" s="28">
        <v>0</v>
      </c>
      <c r="E262" s="28">
        <v>17846.36</v>
      </c>
      <c r="F262" s="28">
        <v>0</v>
      </c>
      <c r="G262" s="28">
        <v>0</v>
      </c>
      <c r="H262" s="28">
        <v>3816318.94</v>
      </c>
      <c r="I262" s="28">
        <v>3098774.16</v>
      </c>
      <c r="J262" s="28">
        <v>0</v>
      </c>
      <c r="K262" s="28">
        <v>3098774.16</v>
      </c>
    </row>
    <row r="263" spans="1:11" ht="12.75" customHeight="1" x14ac:dyDescent="0.35">
      <c r="A263" s="1" t="s">
        <v>264</v>
      </c>
      <c r="B263" s="2" t="s">
        <v>2236</v>
      </c>
      <c r="C263" s="28">
        <v>2892583.55</v>
      </c>
      <c r="D263" s="28">
        <v>0</v>
      </c>
      <c r="E263" s="28">
        <v>0</v>
      </c>
      <c r="F263" s="28">
        <v>0</v>
      </c>
      <c r="G263" s="28">
        <v>0</v>
      </c>
      <c r="H263" s="28">
        <v>2892583.55</v>
      </c>
      <c r="I263" s="28">
        <v>4566279.47</v>
      </c>
      <c r="J263" s="28">
        <v>0</v>
      </c>
      <c r="K263" s="28">
        <v>4566279.47</v>
      </c>
    </row>
    <row r="264" spans="1:11" ht="12.75" customHeight="1" x14ac:dyDescent="0.35">
      <c r="A264" s="1" t="s">
        <v>265</v>
      </c>
      <c r="B264" s="2" t="s">
        <v>2233</v>
      </c>
      <c r="C264" s="28">
        <v>14214692.57</v>
      </c>
      <c r="D264" s="28">
        <v>0</v>
      </c>
      <c r="E264" s="28">
        <v>68415.44</v>
      </c>
      <c r="F264" s="28">
        <v>0</v>
      </c>
      <c r="G264" s="28">
        <v>0</v>
      </c>
      <c r="H264" s="28">
        <v>14146277.130000001</v>
      </c>
      <c r="I264" s="28">
        <v>14477277.98</v>
      </c>
      <c r="J264" s="28">
        <v>0</v>
      </c>
      <c r="K264" s="28">
        <v>14477277.98</v>
      </c>
    </row>
    <row r="265" spans="1:11" ht="12.75" customHeight="1" x14ac:dyDescent="0.35">
      <c r="A265" s="1" t="s">
        <v>266</v>
      </c>
      <c r="B265" s="2" t="s">
        <v>2245</v>
      </c>
      <c r="C265" s="28">
        <v>25728207.640000001</v>
      </c>
      <c r="D265" s="28">
        <v>0</v>
      </c>
      <c r="E265" s="28">
        <v>1378.91</v>
      </c>
      <c r="F265" s="28">
        <v>0</v>
      </c>
      <c r="G265" s="28">
        <v>0</v>
      </c>
      <c r="H265" s="28">
        <v>25726828.73</v>
      </c>
      <c r="I265" s="28">
        <v>13551444.77</v>
      </c>
      <c r="J265" s="28">
        <v>0</v>
      </c>
      <c r="K265" s="28">
        <v>13551444.77</v>
      </c>
    </row>
    <row r="266" spans="1:11" ht="12.75" customHeight="1" x14ac:dyDescent="0.35">
      <c r="A266" s="1" t="s">
        <v>267</v>
      </c>
      <c r="B266" s="2" t="s">
        <v>2244</v>
      </c>
      <c r="C266" s="28">
        <v>15735692.310000001</v>
      </c>
      <c r="D266" s="28">
        <v>0</v>
      </c>
      <c r="E266" s="28">
        <v>0</v>
      </c>
      <c r="F266" s="28">
        <v>0</v>
      </c>
      <c r="G266" s="28">
        <v>0</v>
      </c>
      <c r="H266" s="28">
        <v>15735692.310000001</v>
      </c>
      <c r="I266" s="28">
        <v>9243981.5800000001</v>
      </c>
      <c r="J266" s="28">
        <v>0</v>
      </c>
      <c r="K266" s="28">
        <v>9243981.5800000001</v>
      </c>
    </row>
    <row r="267" spans="1:11" ht="12.75" customHeight="1" x14ac:dyDescent="0.35">
      <c r="A267" s="1" t="s">
        <v>268</v>
      </c>
      <c r="B267" s="2" t="s">
        <v>2241</v>
      </c>
      <c r="C267" s="28" t="s">
        <v>133</v>
      </c>
      <c r="D267" s="28" t="s">
        <v>133</v>
      </c>
      <c r="E267" s="28" t="s">
        <v>133</v>
      </c>
      <c r="F267" s="28" t="s">
        <v>133</v>
      </c>
      <c r="G267" s="28" t="s">
        <v>133</v>
      </c>
      <c r="H267" s="28" t="s">
        <v>133</v>
      </c>
      <c r="I267" s="28" t="s">
        <v>133</v>
      </c>
      <c r="J267" s="28" t="s">
        <v>133</v>
      </c>
      <c r="K267" s="28" t="s">
        <v>133</v>
      </c>
    </row>
    <row r="268" spans="1:11" ht="12.75" customHeight="1" x14ac:dyDescent="0.35">
      <c r="A268" s="1" t="s">
        <v>269</v>
      </c>
      <c r="B268" s="2" t="s">
        <v>2246</v>
      </c>
      <c r="C268" s="28">
        <v>10996159.970000001</v>
      </c>
      <c r="D268" s="28">
        <v>0</v>
      </c>
      <c r="E268" s="28">
        <v>470.85</v>
      </c>
      <c r="F268" s="28">
        <v>0</v>
      </c>
      <c r="G268" s="28">
        <v>0</v>
      </c>
      <c r="H268" s="28">
        <v>10995689.119999999</v>
      </c>
      <c r="I268" s="28">
        <v>0</v>
      </c>
      <c r="J268" s="28">
        <v>0</v>
      </c>
      <c r="K268" s="28">
        <v>0</v>
      </c>
    </row>
    <row r="269" spans="1:11" ht="12.75" customHeight="1" x14ac:dyDescent="0.35">
      <c r="A269" s="1" t="s">
        <v>270</v>
      </c>
      <c r="B269" s="2" t="s">
        <v>2239</v>
      </c>
      <c r="C269" s="28" t="s">
        <v>133</v>
      </c>
      <c r="D269" s="28" t="s">
        <v>133</v>
      </c>
      <c r="E269" s="28" t="s">
        <v>133</v>
      </c>
      <c r="F269" s="28" t="s">
        <v>133</v>
      </c>
      <c r="G269" s="28" t="s">
        <v>133</v>
      </c>
      <c r="H269" s="28" t="s">
        <v>133</v>
      </c>
      <c r="I269" s="28" t="s">
        <v>133</v>
      </c>
      <c r="J269" s="28" t="s">
        <v>133</v>
      </c>
      <c r="K269" s="28" t="s">
        <v>133</v>
      </c>
    </row>
    <row r="270" spans="1:11" ht="12.75" customHeight="1" x14ac:dyDescent="0.35">
      <c r="A270" s="1" t="s">
        <v>271</v>
      </c>
      <c r="B270" s="2" t="s">
        <v>2233</v>
      </c>
      <c r="C270" s="28">
        <v>6679819.2699999996</v>
      </c>
      <c r="D270" s="28">
        <v>0</v>
      </c>
      <c r="E270" s="28">
        <v>0</v>
      </c>
      <c r="F270" s="28">
        <v>0</v>
      </c>
      <c r="G270" s="28">
        <v>0</v>
      </c>
      <c r="H270" s="28">
        <v>6679819.2699999996</v>
      </c>
      <c r="I270" s="28">
        <v>2885920.07</v>
      </c>
      <c r="J270" s="28">
        <v>0</v>
      </c>
      <c r="K270" s="28">
        <v>2885920.07</v>
      </c>
    </row>
    <row r="271" spans="1:11" ht="12.75" customHeight="1" x14ac:dyDescent="0.35">
      <c r="A271" s="1" t="s">
        <v>272</v>
      </c>
      <c r="B271" s="2" t="s">
        <v>2252</v>
      </c>
      <c r="C271" s="28">
        <v>9059638.2599999998</v>
      </c>
      <c r="D271" s="28">
        <v>0</v>
      </c>
      <c r="E271" s="28">
        <v>4382.0600000000004</v>
      </c>
      <c r="F271" s="28">
        <v>0</v>
      </c>
      <c r="G271" s="28">
        <v>0</v>
      </c>
      <c r="H271" s="28">
        <v>9055256.1999999993</v>
      </c>
      <c r="I271" s="28">
        <v>4312709.38</v>
      </c>
      <c r="J271" s="28">
        <v>0</v>
      </c>
      <c r="K271" s="28">
        <v>4312709.38</v>
      </c>
    </row>
    <row r="272" spans="1:11" ht="12.75" customHeight="1" x14ac:dyDescent="0.35">
      <c r="A272" s="1" t="s">
        <v>273</v>
      </c>
      <c r="B272" s="2" t="s">
        <v>2243</v>
      </c>
      <c r="C272" s="28">
        <v>18230483.289999999</v>
      </c>
      <c r="D272" s="28">
        <v>0</v>
      </c>
      <c r="E272" s="28">
        <v>0</v>
      </c>
      <c r="F272" s="28">
        <v>0</v>
      </c>
      <c r="G272" s="28">
        <v>0</v>
      </c>
      <c r="H272" s="28">
        <v>18230483.289999999</v>
      </c>
      <c r="I272" s="28">
        <v>15614546.960000001</v>
      </c>
      <c r="J272" s="28">
        <v>0</v>
      </c>
      <c r="K272" s="28">
        <v>15614546.960000001</v>
      </c>
    </row>
    <row r="273" spans="1:11" ht="12.75" customHeight="1" x14ac:dyDescent="0.35">
      <c r="A273" s="1" t="s">
        <v>274</v>
      </c>
      <c r="B273" s="2" t="s">
        <v>2240</v>
      </c>
      <c r="C273" s="28">
        <v>12315429.609999999</v>
      </c>
      <c r="D273" s="28">
        <v>0</v>
      </c>
      <c r="E273" s="28">
        <v>8090.19</v>
      </c>
      <c r="F273" s="28">
        <v>0</v>
      </c>
      <c r="G273" s="28">
        <v>0</v>
      </c>
      <c r="H273" s="28">
        <v>12307339.42</v>
      </c>
      <c r="I273" s="28">
        <v>14001132.449999999</v>
      </c>
      <c r="J273" s="28">
        <v>0</v>
      </c>
      <c r="K273" s="28">
        <v>14001132.449999999</v>
      </c>
    </row>
    <row r="274" spans="1:11" ht="12.75" customHeight="1" x14ac:dyDescent="0.35">
      <c r="A274" s="1" t="s">
        <v>275</v>
      </c>
      <c r="B274" s="2" t="s">
        <v>2242</v>
      </c>
      <c r="C274" s="28">
        <v>7725320.8700000001</v>
      </c>
      <c r="D274" s="28">
        <v>0</v>
      </c>
      <c r="E274" s="28">
        <v>0</v>
      </c>
      <c r="F274" s="28">
        <v>0</v>
      </c>
      <c r="G274" s="28">
        <v>0</v>
      </c>
      <c r="H274" s="28">
        <v>7725320.8700000001</v>
      </c>
      <c r="I274" s="28">
        <v>5969694.04</v>
      </c>
      <c r="J274" s="28">
        <v>0</v>
      </c>
      <c r="K274" s="28">
        <v>5969694.04</v>
      </c>
    </row>
    <row r="275" spans="1:11" ht="12.75" customHeight="1" x14ac:dyDescent="0.35">
      <c r="A275" s="1" t="s">
        <v>276</v>
      </c>
      <c r="B275" s="2" t="s">
        <v>2233</v>
      </c>
      <c r="C275" s="28">
        <v>2869656.55</v>
      </c>
      <c r="D275" s="28">
        <v>0</v>
      </c>
      <c r="E275" s="28">
        <v>0</v>
      </c>
      <c r="F275" s="28">
        <v>0</v>
      </c>
      <c r="G275" s="28">
        <v>0</v>
      </c>
      <c r="H275" s="28">
        <v>2869656.55</v>
      </c>
      <c r="I275" s="28">
        <v>2727717.28</v>
      </c>
      <c r="J275" s="28">
        <v>0</v>
      </c>
      <c r="K275" s="28">
        <v>2727717.28</v>
      </c>
    </row>
    <row r="276" spans="1:11" ht="12.75" customHeight="1" x14ac:dyDescent="0.35">
      <c r="A276" s="1" t="s">
        <v>277</v>
      </c>
      <c r="B276" s="2" t="s">
        <v>2244</v>
      </c>
      <c r="C276" s="28">
        <v>7360983.1100000003</v>
      </c>
      <c r="D276" s="28">
        <v>0</v>
      </c>
      <c r="E276" s="28">
        <v>793275.3</v>
      </c>
      <c r="F276" s="28">
        <v>0</v>
      </c>
      <c r="G276" s="28">
        <v>0</v>
      </c>
      <c r="H276" s="28">
        <v>6567707.8099999996</v>
      </c>
      <c r="I276" s="28">
        <v>4368112.3099999996</v>
      </c>
      <c r="J276" s="28">
        <v>0</v>
      </c>
      <c r="K276" s="28">
        <v>4368112.3099999996</v>
      </c>
    </row>
    <row r="277" spans="1:11" ht="12.75" customHeight="1" x14ac:dyDescent="0.35">
      <c r="A277" s="1" t="s">
        <v>278</v>
      </c>
      <c r="B277" s="2" t="s">
        <v>2255</v>
      </c>
      <c r="C277" s="28" t="s">
        <v>133</v>
      </c>
      <c r="D277" s="28" t="s">
        <v>133</v>
      </c>
      <c r="E277" s="28" t="s">
        <v>133</v>
      </c>
      <c r="F277" s="28" t="s">
        <v>133</v>
      </c>
      <c r="G277" s="28" t="s">
        <v>133</v>
      </c>
      <c r="H277" s="28" t="s">
        <v>133</v>
      </c>
      <c r="I277" s="28" t="s">
        <v>133</v>
      </c>
      <c r="J277" s="28" t="s">
        <v>133</v>
      </c>
      <c r="K277" s="28" t="s">
        <v>133</v>
      </c>
    </row>
    <row r="278" spans="1:11" ht="12.75" customHeight="1" x14ac:dyDescent="0.35">
      <c r="A278" s="1" t="s">
        <v>279</v>
      </c>
      <c r="B278" s="2" t="s">
        <v>2244</v>
      </c>
      <c r="C278" s="28">
        <v>8405027.3200000003</v>
      </c>
      <c r="D278" s="28">
        <v>0</v>
      </c>
      <c r="E278" s="28">
        <v>0</v>
      </c>
      <c r="F278" s="28">
        <v>0</v>
      </c>
      <c r="G278" s="28">
        <v>0</v>
      </c>
      <c r="H278" s="28">
        <v>8405027.3200000003</v>
      </c>
      <c r="I278" s="28">
        <v>8176467.3899999997</v>
      </c>
      <c r="J278" s="28">
        <v>0</v>
      </c>
      <c r="K278" s="28">
        <v>8176467.3899999997</v>
      </c>
    </row>
    <row r="279" spans="1:11" ht="12.75" customHeight="1" x14ac:dyDescent="0.35">
      <c r="A279" s="1" t="s">
        <v>280</v>
      </c>
      <c r="B279" s="2" t="s">
        <v>2245</v>
      </c>
      <c r="C279" s="28">
        <v>84448389.219999999</v>
      </c>
      <c r="D279" s="28">
        <v>0</v>
      </c>
      <c r="E279" s="28">
        <v>0</v>
      </c>
      <c r="F279" s="28">
        <v>0</v>
      </c>
      <c r="G279" s="28">
        <v>0</v>
      </c>
      <c r="H279" s="28">
        <v>84448389.219999999</v>
      </c>
      <c r="I279" s="28">
        <v>67901486.189999998</v>
      </c>
      <c r="J279" s="28">
        <v>0</v>
      </c>
      <c r="K279" s="28">
        <v>67901486.189999998</v>
      </c>
    </row>
    <row r="280" spans="1:11" ht="12.75" customHeight="1" x14ac:dyDescent="0.35">
      <c r="A280" s="1" t="s">
        <v>281</v>
      </c>
      <c r="B280" s="2" t="s">
        <v>2254</v>
      </c>
      <c r="C280" s="28">
        <v>4784444.51</v>
      </c>
      <c r="D280" s="28">
        <v>0</v>
      </c>
      <c r="E280" s="28">
        <v>0</v>
      </c>
      <c r="F280" s="28">
        <v>0</v>
      </c>
      <c r="G280" s="28">
        <v>0</v>
      </c>
      <c r="H280" s="28">
        <v>4784444.51</v>
      </c>
      <c r="I280" s="28">
        <v>3853383.2</v>
      </c>
      <c r="J280" s="28">
        <v>0</v>
      </c>
      <c r="K280" s="28">
        <v>3853383.2</v>
      </c>
    </row>
    <row r="281" spans="1:11" ht="12.75" customHeight="1" x14ac:dyDescent="0.35">
      <c r="A281" s="1" t="s">
        <v>282</v>
      </c>
      <c r="B281" s="2" t="s">
        <v>2241</v>
      </c>
      <c r="C281" s="28">
        <v>3702949.73</v>
      </c>
      <c r="D281" s="28">
        <v>0</v>
      </c>
      <c r="E281" s="28">
        <v>0</v>
      </c>
      <c r="F281" s="28">
        <v>0</v>
      </c>
      <c r="G281" s="28">
        <v>0</v>
      </c>
      <c r="H281" s="28">
        <v>3702949.73</v>
      </c>
      <c r="I281" s="28">
        <v>1642908.18</v>
      </c>
      <c r="J281" s="28">
        <v>0</v>
      </c>
      <c r="K281" s="28">
        <v>1642908.18</v>
      </c>
    </row>
    <row r="282" spans="1:11" ht="12.75" customHeight="1" x14ac:dyDescent="0.35">
      <c r="A282" s="1" t="s">
        <v>283</v>
      </c>
      <c r="B282" s="2" t="s">
        <v>2246</v>
      </c>
      <c r="C282" s="28">
        <v>26923923.859999999</v>
      </c>
      <c r="D282" s="28">
        <v>0</v>
      </c>
      <c r="E282" s="28">
        <v>25351.75</v>
      </c>
      <c r="F282" s="28">
        <v>0</v>
      </c>
      <c r="G282" s="28">
        <v>0</v>
      </c>
      <c r="H282" s="28">
        <v>26898572.109999999</v>
      </c>
      <c r="I282" s="28">
        <v>6253707.1399999997</v>
      </c>
      <c r="J282" s="28">
        <v>0</v>
      </c>
      <c r="K282" s="28">
        <v>6253707.1399999997</v>
      </c>
    </row>
    <row r="283" spans="1:11" ht="12.75" customHeight="1" x14ac:dyDescent="0.35">
      <c r="A283" s="1" t="s">
        <v>284</v>
      </c>
      <c r="B283" s="2" t="s">
        <v>2246</v>
      </c>
      <c r="C283" s="28">
        <v>7840197.3300000001</v>
      </c>
      <c r="D283" s="28">
        <v>0</v>
      </c>
      <c r="E283" s="28">
        <v>0.1</v>
      </c>
      <c r="F283" s="28">
        <v>0</v>
      </c>
      <c r="G283" s="28">
        <v>0</v>
      </c>
      <c r="H283" s="28">
        <v>7840197.2300000004</v>
      </c>
      <c r="I283" s="28">
        <v>3623513.81</v>
      </c>
      <c r="J283" s="28">
        <v>0</v>
      </c>
      <c r="K283" s="28">
        <v>3623513.81</v>
      </c>
    </row>
    <row r="284" spans="1:11" ht="12.75" customHeight="1" x14ac:dyDescent="0.35">
      <c r="A284" s="1" t="s">
        <v>285</v>
      </c>
      <c r="B284" s="2" t="s">
        <v>2240</v>
      </c>
      <c r="C284" s="28">
        <v>6718511.7599999998</v>
      </c>
      <c r="D284" s="28">
        <v>0</v>
      </c>
      <c r="E284" s="28">
        <v>0</v>
      </c>
      <c r="F284" s="28">
        <v>0</v>
      </c>
      <c r="G284" s="28">
        <v>0</v>
      </c>
      <c r="H284" s="28">
        <v>6718511.7599999998</v>
      </c>
      <c r="I284" s="28">
        <v>6021615.29</v>
      </c>
      <c r="J284" s="28">
        <v>0</v>
      </c>
      <c r="K284" s="28">
        <v>6021615.29</v>
      </c>
    </row>
    <row r="285" spans="1:11" ht="12.75" customHeight="1" x14ac:dyDescent="0.35">
      <c r="A285" s="1" t="s">
        <v>286</v>
      </c>
      <c r="B285" s="2" t="s">
        <v>2240</v>
      </c>
      <c r="C285" s="28">
        <v>3966304.02</v>
      </c>
      <c r="D285" s="28">
        <v>0</v>
      </c>
      <c r="E285" s="28">
        <v>0</v>
      </c>
      <c r="F285" s="28">
        <v>0</v>
      </c>
      <c r="G285" s="28">
        <v>0</v>
      </c>
      <c r="H285" s="28">
        <v>3966304.02</v>
      </c>
      <c r="I285" s="28">
        <v>4278429.34</v>
      </c>
      <c r="J285" s="28">
        <v>0</v>
      </c>
      <c r="K285" s="28">
        <v>4278429.34</v>
      </c>
    </row>
    <row r="286" spans="1:11" ht="12.75" customHeight="1" x14ac:dyDescent="0.35">
      <c r="A286" s="1" t="s">
        <v>287</v>
      </c>
      <c r="B286" s="2" t="s">
        <v>2240</v>
      </c>
      <c r="C286" s="28">
        <v>22378309.100000001</v>
      </c>
      <c r="D286" s="28">
        <v>0</v>
      </c>
      <c r="E286" s="28">
        <v>313221.08</v>
      </c>
      <c r="F286" s="28">
        <v>0</v>
      </c>
      <c r="G286" s="28">
        <v>0</v>
      </c>
      <c r="H286" s="28">
        <v>22065088.02</v>
      </c>
      <c r="I286" s="28">
        <v>24748747.18</v>
      </c>
      <c r="J286" s="28">
        <v>0</v>
      </c>
      <c r="K286" s="28">
        <v>24748747.18</v>
      </c>
    </row>
    <row r="287" spans="1:11" ht="12.75" customHeight="1" x14ac:dyDescent="0.35">
      <c r="A287" s="1" t="s">
        <v>288</v>
      </c>
      <c r="B287" s="2" t="s">
        <v>2242</v>
      </c>
      <c r="C287" s="28">
        <v>9924700.5700000003</v>
      </c>
      <c r="D287" s="28">
        <v>0</v>
      </c>
      <c r="E287" s="28">
        <v>0</v>
      </c>
      <c r="F287" s="28">
        <v>0</v>
      </c>
      <c r="G287" s="28">
        <v>0</v>
      </c>
      <c r="H287" s="28">
        <v>9924700.5700000003</v>
      </c>
      <c r="I287" s="28">
        <v>8229191.5</v>
      </c>
      <c r="J287" s="28">
        <v>0</v>
      </c>
      <c r="K287" s="28">
        <v>8229191.5</v>
      </c>
    </row>
    <row r="288" spans="1:11" ht="12.75" customHeight="1" x14ac:dyDescent="0.35">
      <c r="A288" s="1" t="s">
        <v>289</v>
      </c>
      <c r="B288" s="2" t="s">
        <v>2234</v>
      </c>
      <c r="C288" s="28">
        <v>19042458.440000001</v>
      </c>
      <c r="D288" s="28">
        <v>0</v>
      </c>
      <c r="E288" s="28">
        <v>0</v>
      </c>
      <c r="F288" s="28">
        <v>0</v>
      </c>
      <c r="G288" s="28">
        <v>0</v>
      </c>
      <c r="H288" s="28">
        <v>19042458.440000001</v>
      </c>
      <c r="I288" s="28">
        <v>17884698.739999998</v>
      </c>
      <c r="J288" s="28">
        <v>0</v>
      </c>
      <c r="K288" s="28">
        <v>17884698.739999998</v>
      </c>
    </row>
    <row r="289" spans="1:11" ht="12.75" customHeight="1" x14ac:dyDescent="0.35">
      <c r="A289" s="1" t="s">
        <v>290</v>
      </c>
      <c r="B289" s="2" t="s">
        <v>2244</v>
      </c>
      <c r="C289" s="28">
        <v>3211047.77</v>
      </c>
      <c r="D289" s="28">
        <v>0</v>
      </c>
      <c r="E289" s="28">
        <v>0</v>
      </c>
      <c r="F289" s="28">
        <v>0</v>
      </c>
      <c r="G289" s="28">
        <v>0</v>
      </c>
      <c r="H289" s="28">
        <v>3211047.77</v>
      </c>
      <c r="I289" s="28">
        <v>4393403.82</v>
      </c>
      <c r="J289" s="28">
        <v>0</v>
      </c>
      <c r="K289" s="28">
        <v>4393403.82</v>
      </c>
    </row>
    <row r="290" spans="1:11" ht="12.75" customHeight="1" x14ac:dyDescent="0.35">
      <c r="A290" s="1" t="s">
        <v>291</v>
      </c>
      <c r="B290" s="2" t="s">
        <v>2245</v>
      </c>
      <c r="C290" s="28">
        <v>50143178.340000004</v>
      </c>
      <c r="D290" s="28">
        <v>0</v>
      </c>
      <c r="E290" s="28">
        <v>1425.78</v>
      </c>
      <c r="F290" s="28">
        <v>0</v>
      </c>
      <c r="G290" s="28">
        <v>0</v>
      </c>
      <c r="H290" s="28">
        <v>50141752.560000002</v>
      </c>
      <c r="I290" s="28">
        <v>7245915.8099999996</v>
      </c>
      <c r="J290" s="28">
        <v>0</v>
      </c>
      <c r="K290" s="28">
        <v>7245915.8099999996</v>
      </c>
    </row>
    <row r="291" spans="1:11" ht="12.75" customHeight="1" x14ac:dyDescent="0.35">
      <c r="A291" s="1" t="s">
        <v>292</v>
      </c>
      <c r="B291" s="2" t="s">
        <v>2247</v>
      </c>
      <c r="C291" s="28">
        <v>89845454.769999996</v>
      </c>
      <c r="D291" s="28">
        <v>0</v>
      </c>
      <c r="E291" s="28">
        <v>143457.06</v>
      </c>
      <c r="F291" s="28">
        <v>0</v>
      </c>
      <c r="G291" s="28">
        <v>0</v>
      </c>
      <c r="H291" s="28">
        <v>89701997.709999993</v>
      </c>
      <c r="I291" s="28">
        <v>31925058.75</v>
      </c>
      <c r="J291" s="28">
        <v>0</v>
      </c>
      <c r="K291" s="28">
        <v>31925058.75</v>
      </c>
    </row>
    <row r="292" spans="1:11" ht="12.75" customHeight="1" x14ac:dyDescent="0.35">
      <c r="A292" s="1" t="s">
        <v>293</v>
      </c>
      <c r="B292" s="2" t="s">
        <v>2240</v>
      </c>
      <c r="C292" s="28">
        <v>5666333.3099999996</v>
      </c>
      <c r="D292" s="28">
        <v>0</v>
      </c>
      <c r="E292" s="28">
        <v>0</v>
      </c>
      <c r="F292" s="28">
        <v>0</v>
      </c>
      <c r="G292" s="28">
        <v>0</v>
      </c>
      <c r="H292" s="28">
        <v>5666333.3099999996</v>
      </c>
      <c r="I292" s="28">
        <v>5792514.5800000001</v>
      </c>
      <c r="J292" s="28">
        <v>0</v>
      </c>
      <c r="K292" s="28">
        <v>5792514.5800000001</v>
      </c>
    </row>
    <row r="293" spans="1:11" ht="12.75" customHeight="1" x14ac:dyDescent="0.35">
      <c r="A293" s="1" t="s">
        <v>294</v>
      </c>
      <c r="B293" s="2" t="s">
        <v>2240</v>
      </c>
      <c r="C293" s="28">
        <v>29297574.329999998</v>
      </c>
      <c r="D293" s="28">
        <v>0</v>
      </c>
      <c r="E293" s="28">
        <v>665941.82999999996</v>
      </c>
      <c r="F293" s="28">
        <v>0</v>
      </c>
      <c r="G293" s="28">
        <v>0</v>
      </c>
      <c r="H293" s="28">
        <v>28631632.5</v>
      </c>
      <c r="I293" s="28">
        <v>32922903.260000002</v>
      </c>
      <c r="J293" s="28">
        <v>0</v>
      </c>
      <c r="K293" s="28">
        <v>32922903.260000002</v>
      </c>
    </row>
    <row r="294" spans="1:11" ht="12.75" customHeight="1" x14ac:dyDescent="0.35">
      <c r="A294" s="1" t="s">
        <v>295</v>
      </c>
      <c r="B294" s="2" t="s">
        <v>2245</v>
      </c>
      <c r="C294" s="28">
        <v>15673672.25</v>
      </c>
      <c r="D294" s="28">
        <v>0</v>
      </c>
      <c r="E294" s="28">
        <v>774.72</v>
      </c>
      <c r="F294" s="28">
        <v>0</v>
      </c>
      <c r="G294" s="28">
        <v>0</v>
      </c>
      <c r="H294" s="28">
        <v>15672897.529999999</v>
      </c>
      <c r="I294" s="28">
        <v>7726550.6299999999</v>
      </c>
      <c r="J294" s="28">
        <v>0</v>
      </c>
      <c r="K294" s="28">
        <v>7726550.6299999999</v>
      </c>
    </row>
    <row r="295" spans="1:11" ht="12.75" customHeight="1" x14ac:dyDescent="0.35">
      <c r="A295" s="1" t="s">
        <v>296</v>
      </c>
      <c r="B295" s="2" t="s">
        <v>2245</v>
      </c>
      <c r="C295" s="28">
        <v>20850087.16</v>
      </c>
      <c r="D295" s="28">
        <v>0</v>
      </c>
      <c r="E295" s="28">
        <v>151162.57</v>
      </c>
      <c r="F295" s="28">
        <v>0</v>
      </c>
      <c r="G295" s="28">
        <v>0</v>
      </c>
      <c r="H295" s="28">
        <v>20698924.59</v>
      </c>
      <c r="I295" s="28">
        <v>10133098.16</v>
      </c>
      <c r="J295" s="28">
        <v>0</v>
      </c>
      <c r="K295" s="28">
        <v>10133098.16</v>
      </c>
    </row>
    <row r="296" spans="1:11" ht="12.75" customHeight="1" x14ac:dyDescent="0.35">
      <c r="A296" s="1" t="s">
        <v>297</v>
      </c>
      <c r="B296" s="2" t="s">
        <v>2233</v>
      </c>
      <c r="C296" s="28">
        <v>6255134.0099999998</v>
      </c>
      <c r="D296" s="28">
        <v>0</v>
      </c>
      <c r="E296" s="28">
        <v>2047.34</v>
      </c>
      <c r="F296" s="28">
        <v>0</v>
      </c>
      <c r="G296" s="28">
        <v>0</v>
      </c>
      <c r="H296" s="28">
        <v>6253086.6699999999</v>
      </c>
      <c r="I296" s="28">
        <v>4492206.25</v>
      </c>
      <c r="J296" s="28">
        <v>0</v>
      </c>
      <c r="K296" s="28">
        <v>4492206.25</v>
      </c>
    </row>
    <row r="297" spans="1:11" ht="12.75" customHeight="1" x14ac:dyDescent="0.35">
      <c r="A297" s="1" t="s">
        <v>298</v>
      </c>
      <c r="B297" s="2" t="s">
        <v>2233</v>
      </c>
      <c r="C297" s="28">
        <v>2289521.5299999998</v>
      </c>
      <c r="D297" s="28">
        <v>0</v>
      </c>
      <c r="E297" s="28">
        <v>117287.51</v>
      </c>
      <c r="F297" s="28">
        <v>0</v>
      </c>
      <c r="G297" s="28">
        <v>0</v>
      </c>
      <c r="H297" s="28">
        <v>2172234.02</v>
      </c>
      <c r="I297" s="28">
        <v>1764209.26</v>
      </c>
      <c r="J297" s="28">
        <v>0</v>
      </c>
      <c r="K297" s="28">
        <v>1764209.26</v>
      </c>
    </row>
    <row r="298" spans="1:11" ht="12.75" customHeight="1" x14ac:dyDescent="0.35">
      <c r="A298" s="1" t="s">
        <v>299</v>
      </c>
      <c r="B298" s="2" t="s">
        <v>2241</v>
      </c>
      <c r="C298" s="28">
        <v>12637507.34</v>
      </c>
      <c r="D298" s="28">
        <v>0</v>
      </c>
      <c r="E298" s="28">
        <v>0</v>
      </c>
      <c r="F298" s="28">
        <v>0</v>
      </c>
      <c r="G298" s="28">
        <v>0</v>
      </c>
      <c r="H298" s="28">
        <v>12637507.34</v>
      </c>
      <c r="I298" s="28">
        <v>6664638.1299999999</v>
      </c>
      <c r="J298" s="28">
        <v>0</v>
      </c>
      <c r="K298" s="28">
        <v>6664638.1299999999</v>
      </c>
    </row>
    <row r="299" spans="1:11" ht="12.75" customHeight="1" x14ac:dyDescent="0.35">
      <c r="A299" s="1" t="s">
        <v>300</v>
      </c>
      <c r="B299" s="2" t="s">
        <v>2236</v>
      </c>
      <c r="C299" s="28">
        <v>27558046.66</v>
      </c>
      <c r="D299" s="28">
        <v>0</v>
      </c>
      <c r="E299" s="28">
        <v>2291.36</v>
      </c>
      <c r="F299" s="28">
        <v>0</v>
      </c>
      <c r="G299" s="28">
        <v>0</v>
      </c>
      <c r="H299" s="28">
        <v>27555755.300000001</v>
      </c>
      <c r="I299" s="28">
        <v>14425071.189999999</v>
      </c>
      <c r="J299" s="28">
        <v>0</v>
      </c>
      <c r="K299" s="28">
        <v>14425071.189999999</v>
      </c>
    </row>
    <row r="300" spans="1:11" ht="12.75" customHeight="1" x14ac:dyDescent="0.35">
      <c r="A300" s="1" t="s">
        <v>301</v>
      </c>
      <c r="B300" s="2" t="s">
        <v>2233</v>
      </c>
      <c r="C300" s="28">
        <v>3712180.16</v>
      </c>
      <c r="D300" s="28">
        <v>0</v>
      </c>
      <c r="E300" s="28">
        <v>0</v>
      </c>
      <c r="F300" s="28">
        <v>0</v>
      </c>
      <c r="G300" s="28">
        <v>0</v>
      </c>
      <c r="H300" s="28">
        <v>3712180.16</v>
      </c>
      <c r="I300" s="28">
        <v>1615232.32</v>
      </c>
      <c r="J300" s="28">
        <v>0</v>
      </c>
      <c r="K300" s="28">
        <v>1615232.32</v>
      </c>
    </row>
    <row r="301" spans="1:11" ht="12.75" customHeight="1" x14ac:dyDescent="0.35">
      <c r="A301" s="1" t="s">
        <v>302</v>
      </c>
      <c r="B301" s="2" t="s">
        <v>2246</v>
      </c>
      <c r="C301" s="28" t="s">
        <v>133</v>
      </c>
      <c r="D301" s="28" t="s">
        <v>133</v>
      </c>
      <c r="E301" s="28" t="s">
        <v>133</v>
      </c>
      <c r="F301" s="28" t="s">
        <v>133</v>
      </c>
      <c r="G301" s="28" t="s">
        <v>133</v>
      </c>
      <c r="H301" s="28" t="s">
        <v>133</v>
      </c>
      <c r="I301" s="28" t="s">
        <v>133</v>
      </c>
      <c r="J301" s="28" t="s">
        <v>133</v>
      </c>
      <c r="K301" s="28" t="s">
        <v>133</v>
      </c>
    </row>
    <row r="302" spans="1:11" ht="12.75" customHeight="1" x14ac:dyDescent="0.35">
      <c r="A302" s="1" t="s">
        <v>303</v>
      </c>
      <c r="B302" s="2" t="s">
        <v>2250</v>
      </c>
      <c r="C302" s="28">
        <v>16161355</v>
      </c>
      <c r="D302" s="28">
        <v>0</v>
      </c>
      <c r="E302" s="28">
        <v>0</v>
      </c>
      <c r="F302" s="28">
        <v>0</v>
      </c>
      <c r="G302" s="28">
        <v>0</v>
      </c>
      <c r="H302" s="28">
        <v>16161355</v>
      </c>
      <c r="I302" s="28">
        <v>5101450.29</v>
      </c>
      <c r="J302" s="28">
        <v>0</v>
      </c>
      <c r="K302" s="28">
        <v>5101450.29</v>
      </c>
    </row>
    <row r="303" spans="1:11" ht="12.75" customHeight="1" x14ac:dyDescent="0.35">
      <c r="A303" s="1" t="s">
        <v>304</v>
      </c>
      <c r="B303" s="2" t="s">
        <v>2246</v>
      </c>
      <c r="C303" s="28">
        <v>16274797.710000001</v>
      </c>
      <c r="D303" s="28">
        <v>0</v>
      </c>
      <c r="E303" s="28">
        <v>18708.3</v>
      </c>
      <c r="F303" s="28">
        <v>0</v>
      </c>
      <c r="G303" s="28">
        <v>0</v>
      </c>
      <c r="H303" s="28">
        <v>16256089.41</v>
      </c>
      <c r="I303" s="28">
        <v>12345012.43</v>
      </c>
      <c r="J303" s="28">
        <v>0</v>
      </c>
      <c r="K303" s="28">
        <v>12345012.43</v>
      </c>
    </row>
    <row r="304" spans="1:11" ht="12.75" customHeight="1" x14ac:dyDescent="0.35">
      <c r="A304" s="1" t="s">
        <v>305</v>
      </c>
      <c r="B304" s="2" t="s">
        <v>2255</v>
      </c>
      <c r="C304" s="28">
        <v>4289881.62</v>
      </c>
      <c r="D304" s="28">
        <v>0</v>
      </c>
      <c r="E304" s="28">
        <v>0</v>
      </c>
      <c r="F304" s="28">
        <v>0</v>
      </c>
      <c r="G304" s="28">
        <v>0</v>
      </c>
      <c r="H304" s="28">
        <v>4289881.62</v>
      </c>
      <c r="I304" s="28">
        <v>4027086.15</v>
      </c>
      <c r="J304" s="28">
        <v>0</v>
      </c>
      <c r="K304" s="28">
        <v>4027086.15</v>
      </c>
    </row>
    <row r="305" spans="1:11" ht="12.75" customHeight="1" x14ac:dyDescent="0.35">
      <c r="A305" s="1" t="s">
        <v>306</v>
      </c>
      <c r="B305" s="2" t="s">
        <v>2242</v>
      </c>
      <c r="C305" s="28">
        <v>14487541.51</v>
      </c>
      <c r="D305" s="28">
        <v>0</v>
      </c>
      <c r="E305" s="28">
        <v>0</v>
      </c>
      <c r="F305" s="28">
        <v>0</v>
      </c>
      <c r="G305" s="28">
        <v>0</v>
      </c>
      <c r="H305" s="28">
        <v>14487541.51</v>
      </c>
      <c r="I305" s="28">
        <v>14879602.15</v>
      </c>
      <c r="J305" s="28">
        <v>0</v>
      </c>
      <c r="K305" s="28">
        <v>14879602.15</v>
      </c>
    </row>
    <row r="306" spans="1:11" ht="12.75" customHeight="1" x14ac:dyDescent="0.35">
      <c r="A306" s="1" t="s">
        <v>307</v>
      </c>
      <c r="B306" s="2" t="s">
        <v>2243</v>
      </c>
      <c r="C306" s="28">
        <v>22437817.73</v>
      </c>
      <c r="D306" s="28">
        <v>0</v>
      </c>
      <c r="E306" s="28">
        <v>1200</v>
      </c>
      <c r="F306" s="28">
        <v>0</v>
      </c>
      <c r="G306" s="28">
        <v>0</v>
      </c>
      <c r="H306" s="28">
        <v>22436617.73</v>
      </c>
      <c r="I306" s="28">
        <v>11375179.76</v>
      </c>
      <c r="J306" s="28">
        <v>0</v>
      </c>
      <c r="K306" s="28">
        <v>11375179.76</v>
      </c>
    </row>
    <row r="307" spans="1:11" ht="12.75" customHeight="1" x14ac:dyDescent="0.35">
      <c r="A307" s="1" t="s">
        <v>308</v>
      </c>
      <c r="B307" s="2" t="s">
        <v>2246</v>
      </c>
      <c r="C307" s="28">
        <v>7070754.9199999999</v>
      </c>
      <c r="D307" s="28">
        <v>0</v>
      </c>
      <c r="E307" s="28">
        <v>0</v>
      </c>
      <c r="F307" s="28">
        <v>0</v>
      </c>
      <c r="G307" s="28">
        <v>0</v>
      </c>
      <c r="H307" s="28">
        <v>7070754.9199999999</v>
      </c>
      <c r="I307" s="28">
        <v>0</v>
      </c>
      <c r="J307" s="28">
        <v>0</v>
      </c>
      <c r="K307" s="28">
        <v>0</v>
      </c>
    </row>
    <row r="308" spans="1:11" ht="12.75" customHeight="1" x14ac:dyDescent="0.35">
      <c r="A308" s="1" t="s">
        <v>309</v>
      </c>
      <c r="B308" s="2" t="s">
        <v>2242</v>
      </c>
      <c r="C308" s="28">
        <v>70175838.060000002</v>
      </c>
      <c r="D308" s="28">
        <v>0</v>
      </c>
      <c r="E308" s="28">
        <v>0</v>
      </c>
      <c r="F308" s="28">
        <v>0</v>
      </c>
      <c r="G308" s="28">
        <v>0</v>
      </c>
      <c r="H308" s="28">
        <v>70175838.060000002</v>
      </c>
      <c r="I308" s="28">
        <v>39968208.170000002</v>
      </c>
      <c r="J308" s="28">
        <v>0</v>
      </c>
      <c r="K308" s="28">
        <v>39968208.170000002</v>
      </c>
    </row>
    <row r="309" spans="1:11" ht="12.75" customHeight="1" x14ac:dyDescent="0.35">
      <c r="A309" s="1" t="s">
        <v>310</v>
      </c>
      <c r="B309" s="2" t="s">
        <v>2240</v>
      </c>
      <c r="C309" s="28">
        <v>123233586.37</v>
      </c>
      <c r="D309" s="28">
        <v>0</v>
      </c>
      <c r="E309" s="28">
        <v>605514.56000000006</v>
      </c>
      <c r="F309" s="28">
        <v>0</v>
      </c>
      <c r="G309" s="28">
        <v>0</v>
      </c>
      <c r="H309" s="28">
        <v>122628071.81</v>
      </c>
      <c r="I309" s="28">
        <v>123330092.59</v>
      </c>
      <c r="J309" s="28">
        <v>0</v>
      </c>
      <c r="K309" s="28">
        <v>123330092.59</v>
      </c>
    </row>
    <row r="310" spans="1:11" ht="12.75" customHeight="1" x14ac:dyDescent="0.35">
      <c r="A310" s="1" t="s">
        <v>311</v>
      </c>
      <c r="B310" s="2" t="s">
        <v>2251</v>
      </c>
      <c r="C310" s="28">
        <v>105233118.06999999</v>
      </c>
      <c r="D310" s="28">
        <v>0</v>
      </c>
      <c r="E310" s="28">
        <v>19204.66</v>
      </c>
      <c r="F310" s="28">
        <v>0</v>
      </c>
      <c r="G310" s="28">
        <v>0</v>
      </c>
      <c r="H310" s="28">
        <v>105213913.41</v>
      </c>
      <c r="I310" s="28">
        <v>93560156.260000005</v>
      </c>
      <c r="J310" s="28">
        <v>0</v>
      </c>
      <c r="K310" s="28">
        <v>93560156.260000005</v>
      </c>
    </row>
    <row r="311" spans="1:11" ht="12.75" customHeight="1" x14ac:dyDescent="0.35">
      <c r="A311" s="1" t="s">
        <v>312</v>
      </c>
      <c r="B311" s="2" t="s">
        <v>2240</v>
      </c>
      <c r="C311" s="28">
        <v>17144594.890000001</v>
      </c>
      <c r="D311" s="28">
        <v>0</v>
      </c>
      <c r="E311" s="28">
        <v>2000</v>
      </c>
      <c r="F311" s="28">
        <v>0</v>
      </c>
      <c r="G311" s="28">
        <v>0</v>
      </c>
      <c r="H311" s="28">
        <v>17142594.890000001</v>
      </c>
      <c r="I311" s="28">
        <v>17725014.370000001</v>
      </c>
      <c r="J311" s="28">
        <v>0</v>
      </c>
      <c r="K311" s="28">
        <v>17725014.370000001</v>
      </c>
    </row>
    <row r="312" spans="1:11" ht="12.75" customHeight="1" x14ac:dyDescent="0.35">
      <c r="A312" s="1" t="s">
        <v>313</v>
      </c>
      <c r="B312" s="2" t="s">
        <v>2247</v>
      </c>
      <c r="C312" s="28">
        <v>25126037.420000002</v>
      </c>
      <c r="D312" s="28">
        <v>0</v>
      </c>
      <c r="E312" s="28">
        <v>48698.68</v>
      </c>
      <c r="F312" s="28">
        <v>0</v>
      </c>
      <c r="G312" s="28">
        <v>0</v>
      </c>
      <c r="H312" s="28">
        <v>25077338.739999998</v>
      </c>
      <c r="I312" s="28">
        <v>43177915.869999997</v>
      </c>
      <c r="J312" s="28">
        <v>0</v>
      </c>
      <c r="K312" s="28">
        <v>43177915.869999997</v>
      </c>
    </row>
    <row r="313" spans="1:11" ht="12.75" customHeight="1" x14ac:dyDescent="0.35">
      <c r="A313" s="1" t="s">
        <v>314</v>
      </c>
      <c r="B313" s="2" t="s">
        <v>2244</v>
      </c>
      <c r="C313" s="28">
        <v>40319603.299999997</v>
      </c>
      <c r="D313" s="28">
        <v>0</v>
      </c>
      <c r="E313" s="28">
        <v>595.01</v>
      </c>
      <c r="F313" s="28">
        <v>0</v>
      </c>
      <c r="G313" s="28">
        <v>0</v>
      </c>
      <c r="H313" s="28">
        <v>40319008.289999999</v>
      </c>
      <c r="I313" s="28">
        <v>39018626.670000002</v>
      </c>
      <c r="J313" s="28">
        <v>0</v>
      </c>
      <c r="K313" s="28">
        <v>39018626.670000002</v>
      </c>
    </row>
    <row r="314" spans="1:11" ht="12.75" customHeight="1" x14ac:dyDescent="0.35">
      <c r="A314" s="1" t="s">
        <v>315</v>
      </c>
      <c r="B314" s="2" t="s">
        <v>2250</v>
      </c>
      <c r="C314" s="28">
        <v>5225836.93</v>
      </c>
      <c r="D314" s="28">
        <v>0</v>
      </c>
      <c r="E314" s="28">
        <v>0</v>
      </c>
      <c r="F314" s="28">
        <v>0</v>
      </c>
      <c r="G314" s="28">
        <v>0</v>
      </c>
      <c r="H314" s="28">
        <v>5225836.93</v>
      </c>
      <c r="I314" s="28">
        <v>1067323.75</v>
      </c>
      <c r="J314" s="28">
        <v>0</v>
      </c>
      <c r="K314" s="28">
        <v>1067323.75</v>
      </c>
    </row>
    <row r="315" spans="1:11" ht="12.75" customHeight="1" x14ac:dyDescent="0.35">
      <c r="A315" s="1" t="s">
        <v>316</v>
      </c>
      <c r="B315" s="2" t="s">
        <v>2244</v>
      </c>
      <c r="C315" s="28">
        <v>4596292.74</v>
      </c>
      <c r="D315" s="28">
        <v>0</v>
      </c>
      <c r="E315" s="28">
        <v>0</v>
      </c>
      <c r="F315" s="28">
        <v>0</v>
      </c>
      <c r="G315" s="28">
        <v>0</v>
      </c>
      <c r="H315" s="28">
        <v>4596292.74</v>
      </c>
      <c r="I315" s="28">
        <v>6967388.9800000004</v>
      </c>
      <c r="J315" s="28">
        <v>0</v>
      </c>
      <c r="K315" s="28">
        <v>6967388.9800000004</v>
      </c>
    </row>
    <row r="316" spans="1:11" ht="12.75" customHeight="1" x14ac:dyDescent="0.35">
      <c r="A316" s="1" t="s">
        <v>317</v>
      </c>
      <c r="B316" s="2" t="s">
        <v>2238</v>
      </c>
      <c r="C316" s="28">
        <v>39707676.640000001</v>
      </c>
      <c r="D316" s="28">
        <v>0</v>
      </c>
      <c r="E316" s="28">
        <v>40719</v>
      </c>
      <c r="F316" s="28">
        <v>0</v>
      </c>
      <c r="G316" s="28">
        <v>0</v>
      </c>
      <c r="H316" s="28">
        <v>39666957.640000001</v>
      </c>
      <c r="I316" s="28">
        <v>29679735.850000001</v>
      </c>
      <c r="J316" s="28">
        <v>0</v>
      </c>
      <c r="K316" s="28">
        <v>29679735.850000001</v>
      </c>
    </row>
    <row r="317" spans="1:11" ht="12.75" customHeight="1" x14ac:dyDescent="0.35">
      <c r="A317" s="1" t="s">
        <v>318</v>
      </c>
      <c r="B317" s="2" t="s">
        <v>2233</v>
      </c>
      <c r="C317" s="28">
        <v>2101096.96</v>
      </c>
      <c r="D317" s="28">
        <v>0</v>
      </c>
      <c r="E317" s="28">
        <v>0</v>
      </c>
      <c r="F317" s="28">
        <v>0</v>
      </c>
      <c r="G317" s="28">
        <v>0</v>
      </c>
      <c r="H317" s="28">
        <v>2101096.96</v>
      </c>
      <c r="I317" s="28">
        <v>1615508.16</v>
      </c>
      <c r="J317" s="28">
        <v>0</v>
      </c>
      <c r="K317" s="28">
        <v>1615508.16</v>
      </c>
    </row>
    <row r="318" spans="1:11" ht="12.75" customHeight="1" x14ac:dyDescent="0.35">
      <c r="A318" s="1" t="s">
        <v>319</v>
      </c>
      <c r="B318" s="2" t="s">
        <v>2234</v>
      </c>
      <c r="C318" s="28">
        <v>7312655.2199999997</v>
      </c>
      <c r="D318" s="28">
        <v>0</v>
      </c>
      <c r="E318" s="28">
        <v>0</v>
      </c>
      <c r="F318" s="28">
        <v>0</v>
      </c>
      <c r="G318" s="28">
        <v>0</v>
      </c>
      <c r="H318" s="28">
        <v>7312655.2199999997</v>
      </c>
      <c r="I318" s="28">
        <v>8007213.6799999997</v>
      </c>
      <c r="J318" s="28">
        <v>0</v>
      </c>
      <c r="K318" s="28">
        <v>8007213.6799999997</v>
      </c>
    </row>
    <row r="319" spans="1:11" ht="12.75" customHeight="1" x14ac:dyDescent="0.35">
      <c r="A319" s="1" t="s">
        <v>320</v>
      </c>
      <c r="B319" s="2" t="s">
        <v>2234</v>
      </c>
      <c r="C319" s="28">
        <v>8474693.7799999993</v>
      </c>
      <c r="D319" s="28">
        <v>0</v>
      </c>
      <c r="E319" s="28">
        <v>6798.74</v>
      </c>
      <c r="F319" s="28">
        <v>0</v>
      </c>
      <c r="G319" s="28">
        <v>0</v>
      </c>
      <c r="H319" s="28">
        <v>8467895.0399999991</v>
      </c>
      <c r="I319" s="28">
        <v>3625351.79</v>
      </c>
      <c r="J319" s="28">
        <v>0</v>
      </c>
      <c r="K319" s="28">
        <v>3625351.79</v>
      </c>
    </row>
    <row r="320" spans="1:11" ht="12.75" customHeight="1" x14ac:dyDescent="0.35">
      <c r="A320" s="1" t="s">
        <v>321</v>
      </c>
      <c r="B320" s="2" t="s">
        <v>2244</v>
      </c>
      <c r="C320" s="28">
        <v>113257585.19</v>
      </c>
      <c r="D320" s="28">
        <v>0</v>
      </c>
      <c r="E320" s="28">
        <v>114302.45</v>
      </c>
      <c r="F320" s="28">
        <v>0</v>
      </c>
      <c r="G320" s="28">
        <v>0</v>
      </c>
      <c r="H320" s="28">
        <v>113143282.73999999</v>
      </c>
      <c r="I320" s="28">
        <v>80003846.790000007</v>
      </c>
      <c r="J320" s="28">
        <v>0</v>
      </c>
      <c r="K320" s="28">
        <v>80003846.790000007</v>
      </c>
    </row>
    <row r="321" spans="1:11" ht="12.75" customHeight="1" x14ac:dyDescent="0.35">
      <c r="A321" s="1" t="s">
        <v>322</v>
      </c>
      <c r="B321" s="2" t="s">
        <v>2242</v>
      </c>
      <c r="C321" s="28">
        <v>4656600.28</v>
      </c>
      <c r="D321" s="28">
        <v>0</v>
      </c>
      <c r="E321" s="28">
        <v>0</v>
      </c>
      <c r="F321" s="28">
        <v>0</v>
      </c>
      <c r="G321" s="28">
        <v>0</v>
      </c>
      <c r="H321" s="28">
        <v>4656600.28</v>
      </c>
      <c r="I321" s="28">
        <v>5503660.9100000001</v>
      </c>
      <c r="J321" s="28">
        <v>0</v>
      </c>
      <c r="K321" s="28">
        <v>5503660.9100000001</v>
      </c>
    </row>
    <row r="322" spans="1:11" ht="12.75" customHeight="1" x14ac:dyDescent="0.35">
      <c r="A322" s="1" t="s">
        <v>323</v>
      </c>
      <c r="B322" s="2" t="s">
        <v>2233</v>
      </c>
      <c r="C322" s="28">
        <v>12830999.460000001</v>
      </c>
      <c r="D322" s="28">
        <v>0</v>
      </c>
      <c r="E322" s="28">
        <v>0</v>
      </c>
      <c r="F322" s="28">
        <v>0</v>
      </c>
      <c r="G322" s="28">
        <v>0</v>
      </c>
      <c r="H322" s="28">
        <v>12830999.460000001</v>
      </c>
      <c r="I322" s="28">
        <v>11348569.279999999</v>
      </c>
      <c r="J322" s="28">
        <v>0</v>
      </c>
      <c r="K322" s="28">
        <v>11348569.279999999</v>
      </c>
    </row>
    <row r="323" spans="1:11" ht="12.75" customHeight="1" x14ac:dyDescent="0.35">
      <c r="A323" s="1" t="s">
        <v>324</v>
      </c>
      <c r="B323" s="2" t="s">
        <v>2246</v>
      </c>
      <c r="C323" s="28">
        <v>8678461.2699999996</v>
      </c>
      <c r="D323" s="28">
        <v>0</v>
      </c>
      <c r="E323" s="28">
        <v>0</v>
      </c>
      <c r="F323" s="28">
        <v>0</v>
      </c>
      <c r="G323" s="28">
        <v>0</v>
      </c>
      <c r="H323" s="28">
        <v>8678461.2699999996</v>
      </c>
      <c r="I323" s="28">
        <v>756091.21</v>
      </c>
      <c r="J323" s="28">
        <v>0</v>
      </c>
      <c r="K323" s="28">
        <v>756091.21</v>
      </c>
    </row>
    <row r="324" spans="1:11" ht="12.75" customHeight="1" x14ac:dyDescent="0.35">
      <c r="A324" s="1" t="s">
        <v>325</v>
      </c>
      <c r="B324" s="2" t="s">
        <v>2251</v>
      </c>
      <c r="C324" s="28">
        <v>53697425.170000002</v>
      </c>
      <c r="D324" s="28">
        <v>0</v>
      </c>
      <c r="E324" s="28">
        <v>101257.25</v>
      </c>
      <c r="F324" s="28">
        <v>0</v>
      </c>
      <c r="G324" s="28">
        <v>0</v>
      </c>
      <c r="H324" s="28">
        <v>53596167.920000002</v>
      </c>
      <c r="I324" s="28">
        <v>58905147.439999998</v>
      </c>
      <c r="J324" s="28">
        <v>0</v>
      </c>
      <c r="K324" s="28">
        <v>58905147.439999998</v>
      </c>
    </row>
    <row r="325" spans="1:11" ht="12.75" customHeight="1" x14ac:dyDescent="0.35">
      <c r="A325" s="1" t="s">
        <v>326</v>
      </c>
      <c r="B325" s="2" t="s">
        <v>2240</v>
      </c>
      <c r="C325" s="28">
        <v>10224187.699999999</v>
      </c>
      <c r="D325" s="28">
        <v>0</v>
      </c>
      <c r="E325" s="28">
        <v>0</v>
      </c>
      <c r="F325" s="28">
        <v>0</v>
      </c>
      <c r="G325" s="28">
        <v>0</v>
      </c>
      <c r="H325" s="28">
        <v>10224187.699999999</v>
      </c>
      <c r="I325" s="28">
        <v>6470055.1799999997</v>
      </c>
      <c r="J325" s="28">
        <v>0</v>
      </c>
      <c r="K325" s="28">
        <v>6470055.1799999997</v>
      </c>
    </row>
    <row r="326" spans="1:11" ht="12.75" customHeight="1" x14ac:dyDescent="0.35">
      <c r="A326" s="1" t="s">
        <v>327</v>
      </c>
      <c r="B326" s="2" t="s">
        <v>2244</v>
      </c>
      <c r="C326" s="28">
        <v>142067070.09</v>
      </c>
      <c r="D326" s="28">
        <v>0</v>
      </c>
      <c r="E326" s="28">
        <v>56797.83</v>
      </c>
      <c r="F326" s="28">
        <v>0</v>
      </c>
      <c r="G326" s="28">
        <v>0</v>
      </c>
      <c r="H326" s="28">
        <v>142010272.25999999</v>
      </c>
      <c r="I326" s="28">
        <v>79428377.930000007</v>
      </c>
      <c r="J326" s="28">
        <v>0</v>
      </c>
      <c r="K326" s="28">
        <v>79428377.930000007</v>
      </c>
    </row>
    <row r="327" spans="1:11" ht="12.75" customHeight="1" x14ac:dyDescent="0.35">
      <c r="A327" s="1" t="s">
        <v>328</v>
      </c>
      <c r="B327" s="2" t="s">
        <v>2248</v>
      </c>
      <c r="C327" s="28">
        <v>49537338.869999997</v>
      </c>
      <c r="D327" s="28">
        <v>0</v>
      </c>
      <c r="E327" s="28">
        <v>150384.43</v>
      </c>
      <c r="F327" s="28">
        <v>22929.47</v>
      </c>
      <c r="G327" s="28">
        <v>0</v>
      </c>
      <c r="H327" s="28">
        <v>49364024.969999999</v>
      </c>
      <c r="I327" s="28">
        <v>59112899.439999998</v>
      </c>
      <c r="J327" s="28">
        <v>0</v>
      </c>
      <c r="K327" s="28">
        <v>59112899.439999998</v>
      </c>
    </row>
    <row r="328" spans="1:11" ht="12.75" customHeight="1" x14ac:dyDescent="0.35">
      <c r="A328" s="1" t="s">
        <v>329</v>
      </c>
      <c r="B328" s="2" t="s">
        <v>2242</v>
      </c>
      <c r="C328" s="28">
        <v>8233695.79</v>
      </c>
      <c r="D328" s="28">
        <v>0</v>
      </c>
      <c r="E328" s="28">
        <v>4476.78</v>
      </c>
      <c r="F328" s="28">
        <v>0</v>
      </c>
      <c r="G328" s="28">
        <v>0</v>
      </c>
      <c r="H328" s="28">
        <v>8229219.0099999998</v>
      </c>
      <c r="I328" s="28">
        <v>1764493.62</v>
      </c>
      <c r="J328" s="28">
        <v>0</v>
      </c>
      <c r="K328" s="28">
        <v>1764493.62</v>
      </c>
    </row>
    <row r="329" spans="1:11" ht="12.75" customHeight="1" x14ac:dyDescent="0.35">
      <c r="A329" s="1" t="s">
        <v>330</v>
      </c>
      <c r="B329" s="2" t="s">
        <v>2254</v>
      </c>
      <c r="C329" s="28" t="s">
        <v>133</v>
      </c>
      <c r="D329" s="28" t="s">
        <v>133</v>
      </c>
      <c r="E329" s="28" t="s">
        <v>133</v>
      </c>
      <c r="F329" s="28" t="s">
        <v>133</v>
      </c>
      <c r="G329" s="28" t="s">
        <v>133</v>
      </c>
      <c r="H329" s="28" t="s">
        <v>133</v>
      </c>
      <c r="I329" s="28" t="s">
        <v>133</v>
      </c>
      <c r="J329" s="28" t="s">
        <v>133</v>
      </c>
      <c r="K329" s="28" t="s">
        <v>133</v>
      </c>
    </row>
    <row r="330" spans="1:11" ht="12.75" customHeight="1" x14ac:dyDescent="0.35">
      <c r="A330" s="1" t="s">
        <v>331</v>
      </c>
      <c r="B330" s="2" t="s">
        <v>2244</v>
      </c>
      <c r="C330" s="28">
        <v>4557570.42</v>
      </c>
      <c r="D330" s="28">
        <v>0</v>
      </c>
      <c r="E330" s="28">
        <v>2301867.7200000002</v>
      </c>
      <c r="F330" s="28">
        <v>0</v>
      </c>
      <c r="G330" s="28">
        <v>0</v>
      </c>
      <c r="H330" s="28">
        <v>2255702.7000000002</v>
      </c>
      <c r="I330" s="28">
        <v>4411556.97</v>
      </c>
      <c r="J330" s="28">
        <v>0</v>
      </c>
      <c r="K330" s="28">
        <v>4411556.97</v>
      </c>
    </row>
    <row r="331" spans="1:11" ht="12.75" customHeight="1" x14ac:dyDescent="0.35">
      <c r="A331" s="1" t="s">
        <v>332</v>
      </c>
      <c r="B331" s="2" t="s">
        <v>2233</v>
      </c>
      <c r="C331" s="28">
        <v>17033198.149999999</v>
      </c>
      <c r="D331" s="28">
        <v>0</v>
      </c>
      <c r="E331" s="28">
        <v>250731.13</v>
      </c>
      <c r="F331" s="28">
        <v>0</v>
      </c>
      <c r="G331" s="28">
        <v>0</v>
      </c>
      <c r="H331" s="28">
        <v>16782467.02</v>
      </c>
      <c r="I331" s="28">
        <v>15003948.939999999</v>
      </c>
      <c r="J331" s="28">
        <v>0</v>
      </c>
      <c r="K331" s="28">
        <v>15003948.939999999</v>
      </c>
    </row>
    <row r="332" spans="1:11" ht="12.75" customHeight="1" x14ac:dyDescent="0.35">
      <c r="A332" s="1" t="s">
        <v>333</v>
      </c>
      <c r="B332" s="2" t="s">
        <v>2240</v>
      </c>
      <c r="C332" s="28">
        <v>8847246.2300000004</v>
      </c>
      <c r="D332" s="28">
        <v>0</v>
      </c>
      <c r="E332" s="28">
        <v>0</v>
      </c>
      <c r="F332" s="28">
        <v>0</v>
      </c>
      <c r="G332" s="28">
        <v>0</v>
      </c>
      <c r="H332" s="28">
        <v>8847246.2300000004</v>
      </c>
      <c r="I332" s="28">
        <v>10060524.35</v>
      </c>
      <c r="J332" s="28">
        <v>0</v>
      </c>
      <c r="K332" s="28">
        <v>10060524.35</v>
      </c>
    </row>
    <row r="333" spans="1:11" ht="12.75" customHeight="1" x14ac:dyDescent="0.35">
      <c r="A333" s="1" t="s">
        <v>334</v>
      </c>
      <c r="B333" s="2" t="s">
        <v>2239</v>
      </c>
      <c r="C333" s="28">
        <v>4411991.58</v>
      </c>
      <c r="D333" s="28">
        <v>0</v>
      </c>
      <c r="E333" s="28">
        <v>0</v>
      </c>
      <c r="F333" s="28">
        <v>0</v>
      </c>
      <c r="G333" s="28">
        <v>0</v>
      </c>
      <c r="H333" s="28">
        <v>4411991.58</v>
      </c>
      <c r="I333" s="28">
        <v>4532446.3600000003</v>
      </c>
      <c r="J333" s="28">
        <v>0</v>
      </c>
      <c r="K333" s="28">
        <v>4532446.3600000003</v>
      </c>
    </row>
    <row r="334" spans="1:11" ht="12.75" customHeight="1" x14ac:dyDescent="0.35">
      <c r="A334" s="1" t="s">
        <v>335</v>
      </c>
      <c r="B334" s="2" t="s">
        <v>2239</v>
      </c>
      <c r="C334" s="28">
        <v>15855602.35</v>
      </c>
      <c r="D334" s="28">
        <v>0</v>
      </c>
      <c r="E334" s="28">
        <v>0</v>
      </c>
      <c r="F334" s="28">
        <v>0</v>
      </c>
      <c r="G334" s="28">
        <v>0</v>
      </c>
      <c r="H334" s="28">
        <v>15855602.35</v>
      </c>
      <c r="I334" s="28">
        <v>13142678</v>
      </c>
      <c r="J334" s="28">
        <v>0</v>
      </c>
      <c r="K334" s="28">
        <v>13142678</v>
      </c>
    </row>
    <row r="335" spans="1:11" ht="12.75" customHeight="1" x14ac:dyDescent="0.35">
      <c r="A335" s="1" t="s">
        <v>336</v>
      </c>
      <c r="B335" s="2" t="s">
        <v>2246</v>
      </c>
      <c r="C335" s="28">
        <v>2508643.69</v>
      </c>
      <c r="D335" s="28">
        <v>0</v>
      </c>
      <c r="E335" s="28">
        <v>0</v>
      </c>
      <c r="F335" s="28">
        <v>0</v>
      </c>
      <c r="G335" s="28">
        <v>0</v>
      </c>
      <c r="H335" s="28">
        <v>2508643.69</v>
      </c>
      <c r="I335" s="28">
        <v>2376006.98</v>
      </c>
      <c r="J335" s="28">
        <v>0</v>
      </c>
      <c r="K335" s="28">
        <v>2376006.98</v>
      </c>
    </row>
    <row r="336" spans="1:11" ht="12.75" customHeight="1" x14ac:dyDescent="0.35">
      <c r="A336" s="1" t="s">
        <v>337</v>
      </c>
      <c r="B336" s="2" t="s">
        <v>2244</v>
      </c>
      <c r="C336" s="28">
        <v>1772307.86</v>
      </c>
      <c r="D336" s="28">
        <v>0</v>
      </c>
      <c r="E336" s="28">
        <v>0</v>
      </c>
      <c r="F336" s="28">
        <v>0</v>
      </c>
      <c r="G336" s="28">
        <v>0</v>
      </c>
      <c r="H336" s="28">
        <v>1772307.86</v>
      </c>
      <c r="I336" s="28">
        <v>7156626.9400000004</v>
      </c>
      <c r="J336" s="28">
        <v>0</v>
      </c>
      <c r="K336" s="28">
        <v>7156626.9400000004</v>
      </c>
    </row>
    <row r="337" spans="1:11" ht="12.75" customHeight="1" x14ac:dyDescent="0.35">
      <c r="A337" s="1" t="s">
        <v>338</v>
      </c>
      <c r="B337" s="2" t="s">
        <v>2244</v>
      </c>
      <c r="C337" s="28">
        <v>5123167.0199999996</v>
      </c>
      <c r="D337" s="28">
        <v>0</v>
      </c>
      <c r="E337" s="28">
        <v>61114.47</v>
      </c>
      <c r="F337" s="28">
        <v>0</v>
      </c>
      <c r="G337" s="28">
        <v>0</v>
      </c>
      <c r="H337" s="28">
        <v>5062052.55</v>
      </c>
      <c r="I337" s="28">
        <v>3195369.92</v>
      </c>
      <c r="J337" s="28">
        <v>0</v>
      </c>
      <c r="K337" s="28">
        <v>3195369.92</v>
      </c>
    </row>
    <row r="338" spans="1:11" ht="12.75" customHeight="1" x14ac:dyDescent="0.35">
      <c r="A338" s="1" t="s">
        <v>339</v>
      </c>
      <c r="B338" s="2" t="s">
        <v>2245</v>
      </c>
      <c r="C338" s="28">
        <v>49630077.75</v>
      </c>
      <c r="D338" s="28">
        <v>1951312.16</v>
      </c>
      <c r="E338" s="28">
        <v>57.96</v>
      </c>
      <c r="F338" s="28">
        <v>0</v>
      </c>
      <c r="G338" s="28">
        <v>0</v>
      </c>
      <c r="H338" s="28">
        <v>47678707.630000003</v>
      </c>
      <c r="I338" s="28">
        <v>21513927.539999999</v>
      </c>
      <c r="J338" s="28">
        <v>0</v>
      </c>
      <c r="K338" s="28">
        <v>21513927.539999999</v>
      </c>
    </row>
    <row r="339" spans="1:11" ht="12.75" customHeight="1" x14ac:dyDescent="0.35">
      <c r="A339" s="1" t="s">
        <v>340</v>
      </c>
      <c r="B339" s="2" t="s">
        <v>2245</v>
      </c>
      <c r="C339" s="28">
        <v>5996759.9000000004</v>
      </c>
      <c r="D339" s="28">
        <v>0</v>
      </c>
      <c r="E339" s="28">
        <v>1045.56</v>
      </c>
      <c r="F339" s="28">
        <v>0</v>
      </c>
      <c r="G339" s="28">
        <v>0</v>
      </c>
      <c r="H339" s="28">
        <v>5995714.3400000017</v>
      </c>
      <c r="I339" s="28">
        <v>5579804.8300000001</v>
      </c>
      <c r="J339" s="28">
        <v>0</v>
      </c>
      <c r="K339" s="28">
        <v>5579804.8300000001</v>
      </c>
    </row>
    <row r="340" spans="1:11" ht="12.75" customHeight="1" x14ac:dyDescent="0.35">
      <c r="A340" s="1" t="s">
        <v>341</v>
      </c>
      <c r="B340" s="2" t="s">
        <v>2245</v>
      </c>
      <c r="C340" s="28">
        <v>93107212.709999993</v>
      </c>
      <c r="D340" s="28">
        <v>0</v>
      </c>
      <c r="E340" s="28">
        <v>3591307.6</v>
      </c>
      <c r="F340" s="28">
        <v>0</v>
      </c>
      <c r="G340" s="28">
        <v>0</v>
      </c>
      <c r="H340" s="28">
        <v>89515905.109999999</v>
      </c>
      <c r="I340" s="28">
        <v>51003010.890000001</v>
      </c>
      <c r="J340" s="28">
        <v>0</v>
      </c>
      <c r="K340" s="28">
        <v>51003010.890000001</v>
      </c>
    </row>
    <row r="341" spans="1:11" ht="12.75" customHeight="1" x14ac:dyDescent="0.35">
      <c r="A341" s="1" t="s">
        <v>342</v>
      </c>
      <c r="B341" s="2" t="s">
        <v>2236</v>
      </c>
      <c r="C341" s="28">
        <v>2734556.73</v>
      </c>
      <c r="D341" s="28">
        <v>0</v>
      </c>
      <c r="E341" s="28">
        <v>0</v>
      </c>
      <c r="F341" s="28">
        <v>0</v>
      </c>
      <c r="G341" s="28">
        <v>0</v>
      </c>
      <c r="H341" s="28">
        <v>2734556.73</v>
      </c>
      <c r="I341" s="28">
        <v>2676455.67</v>
      </c>
      <c r="J341" s="28">
        <v>0</v>
      </c>
      <c r="K341" s="28">
        <v>2676455.67</v>
      </c>
    </row>
    <row r="342" spans="1:11" ht="12.75" customHeight="1" x14ac:dyDescent="0.35">
      <c r="A342" s="1" t="s">
        <v>343</v>
      </c>
      <c r="B342" s="2" t="s">
        <v>2242</v>
      </c>
      <c r="C342" s="28">
        <v>33649320.740000002</v>
      </c>
      <c r="D342" s="28">
        <v>0</v>
      </c>
      <c r="E342" s="28">
        <v>2355.29</v>
      </c>
      <c r="F342" s="28">
        <v>0</v>
      </c>
      <c r="G342" s="28">
        <v>0</v>
      </c>
      <c r="H342" s="28">
        <v>33646965.450000003</v>
      </c>
      <c r="I342" s="28">
        <v>35244047.490000002</v>
      </c>
      <c r="J342" s="28">
        <v>0</v>
      </c>
      <c r="K342" s="28">
        <v>35244047.490000002</v>
      </c>
    </row>
    <row r="343" spans="1:11" ht="12.75" customHeight="1" x14ac:dyDescent="0.35">
      <c r="A343" s="1" t="s">
        <v>344</v>
      </c>
      <c r="B343" s="2" t="s">
        <v>2241</v>
      </c>
      <c r="C343" s="28">
        <v>2014154.13</v>
      </c>
      <c r="D343" s="28">
        <v>0</v>
      </c>
      <c r="E343" s="28">
        <v>0</v>
      </c>
      <c r="F343" s="28">
        <v>0</v>
      </c>
      <c r="G343" s="28">
        <v>0</v>
      </c>
      <c r="H343" s="28">
        <v>2014154.13</v>
      </c>
      <c r="I343" s="28">
        <v>1360760.43</v>
      </c>
      <c r="J343" s="28">
        <v>0</v>
      </c>
      <c r="K343" s="28">
        <v>1360760.43</v>
      </c>
    </row>
    <row r="344" spans="1:11" ht="12.75" customHeight="1" x14ac:dyDescent="0.35">
      <c r="A344" s="1" t="s">
        <v>345</v>
      </c>
      <c r="B344" s="2" t="s">
        <v>2254</v>
      </c>
      <c r="C344" s="28">
        <v>13165993.42</v>
      </c>
      <c r="D344" s="28">
        <v>0</v>
      </c>
      <c r="E344" s="28">
        <v>1060.5</v>
      </c>
      <c r="F344" s="28">
        <v>0</v>
      </c>
      <c r="G344" s="28">
        <v>0</v>
      </c>
      <c r="H344" s="28">
        <v>13164932.92</v>
      </c>
      <c r="I344" s="28">
        <v>14231968.210000001</v>
      </c>
      <c r="J344" s="28">
        <v>0</v>
      </c>
      <c r="K344" s="28">
        <v>14231968.210000001</v>
      </c>
    </row>
    <row r="345" spans="1:11" ht="12.75" customHeight="1" x14ac:dyDescent="0.35">
      <c r="A345" s="1" t="s">
        <v>346</v>
      </c>
      <c r="B345" s="2" t="s">
        <v>2241</v>
      </c>
      <c r="C345" s="28">
        <v>2767082.91</v>
      </c>
      <c r="D345" s="28">
        <v>0</v>
      </c>
      <c r="E345" s="28">
        <v>0</v>
      </c>
      <c r="F345" s="28">
        <v>0</v>
      </c>
      <c r="G345" s="28">
        <v>0</v>
      </c>
      <c r="H345" s="28">
        <v>2767082.91</v>
      </c>
      <c r="I345" s="28">
        <v>1954510.25</v>
      </c>
      <c r="J345" s="28">
        <v>0</v>
      </c>
      <c r="K345" s="28">
        <v>1954510.25</v>
      </c>
    </row>
    <row r="346" spans="1:11" ht="12.75" customHeight="1" x14ac:dyDescent="0.35">
      <c r="A346" s="1" t="s">
        <v>347</v>
      </c>
      <c r="B346" s="2" t="s">
        <v>2240</v>
      </c>
      <c r="C346" s="28">
        <v>5361199.0199999996</v>
      </c>
      <c r="D346" s="28">
        <v>0</v>
      </c>
      <c r="E346" s="28">
        <v>0</v>
      </c>
      <c r="F346" s="28">
        <v>0</v>
      </c>
      <c r="G346" s="28">
        <v>0</v>
      </c>
      <c r="H346" s="28">
        <v>5361199.0199999996</v>
      </c>
      <c r="I346" s="28">
        <v>9722247.4499999993</v>
      </c>
      <c r="J346" s="28">
        <v>0</v>
      </c>
      <c r="K346" s="28">
        <v>9722247.4499999993</v>
      </c>
    </row>
    <row r="347" spans="1:11" ht="12.75" customHeight="1" x14ac:dyDescent="0.35">
      <c r="A347" s="1" t="s">
        <v>348</v>
      </c>
      <c r="B347" s="2" t="s">
        <v>2242</v>
      </c>
      <c r="C347" s="28">
        <v>5879090.1399999997</v>
      </c>
      <c r="D347" s="28">
        <v>0</v>
      </c>
      <c r="E347" s="28">
        <v>0</v>
      </c>
      <c r="F347" s="28">
        <v>0</v>
      </c>
      <c r="G347" s="28">
        <v>0</v>
      </c>
      <c r="H347" s="28">
        <v>5879090.1399999997</v>
      </c>
      <c r="I347" s="28">
        <v>2304064.58</v>
      </c>
      <c r="J347" s="28">
        <v>0</v>
      </c>
      <c r="K347" s="28">
        <v>2304064.58</v>
      </c>
    </row>
    <row r="348" spans="1:11" ht="12.75" customHeight="1" x14ac:dyDescent="0.35">
      <c r="A348" s="1" t="s">
        <v>349</v>
      </c>
      <c r="B348" s="2" t="s">
        <v>2233</v>
      </c>
      <c r="C348" s="28">
        <v>45411200.960000001</v>
      </c>
      <c r="D348" s="28">
        <v>0</v>
      </c>
      <c r="E348" s="28">
        <v>11581.42</v>
      </c>
      <c r="F348" s="28">
        <v>0</v>
      </c>
      <c r="G348" s="28">
        <v>0</v>
      </c>
      <c r="H348" s="28">
        <v>45399619.539999999</v>
      </c>
      <c r="I348" s="28">
        <v>0</v>
      </c>
      <c r="J348" s="28">
        <v>0</v>
      </c>
      <c r="K348" s="28">
        <v>0</v>
      </c>
    </row>
    <row r="349" spans="1:11" ht="12.75" customHeight="1" x14ac:dyDescent="0.35">
      <c r="A349" s="1" t="s">
        <v>350</v>
      </c>
      <c r="B349" s="2" t="s">
        <v>2252</v>
      </c>
      <c r="C349" s="28">
        <v>3042363.43</v>
      </c>
      <c r="D349" s="28">
        <v>0</v>
      </c>
      <c r="E349" s="28">
        <v>0</v>
      </c>
      <c r="F349" s="28">
        <v>0</v>
      </c>
      <c r="G349" s="28">
        <v>0</v>
      </c>
      <c r="H349" s="28">
        <v>3042363.43</v>
      </c>
      <c r="I349" s="28">
        <v>2955205.36</v>
      </c>
      <c r="J349" s="28">
        <v>0</v>
      </c>
      <c r="K349" s="28">
        <v>2955205.36</v>
      </c>
    </row>
    <row r="350" spans="1:11" ht="12.75" customHeight="1" x14ac:dyDescent="0.35">
      <c r="A350" s="1" t="s">
        <v>351</v>
      </c>
      <c r="B350" s="2" t="s">
        <v>2240</v>
      </c>
      <c r="C350" s="28">
        <v>6001910.9100000001</v>
      </c>
      <c r="D350" s="28">
        <v>0</v>
      </c>
      <c r="E350" s="28">
        <v>382.09</v>
      </c>
      <c r="F350" s="28">
        <v>0</v>
      </c>
      <c r="G350" s="28">
        <v>0</v>
      </c>
      <c r="H350" s="28">
        <v>6001528.8200000003</v>
      </c>
      <c r="I350" s="28">
        <v>6275777.4100000001</v>
      </c>
      <c r="J350" s="28">
        <v>0</v>
      </c>
      <c r="K350" s="28">
        <v>6275777.4100000001</v>
      </c>
    </row>
    <row r="351" spans="1:11" ht="12.75" customHeight="1" x14ac:dyDescent="0.35">
      <c r="A351" s="1" t="s">
        <v>352</v>
      </c>
      <c r="B351" s="2" t="s">
        <v>2252</v>
      </c>
      <c r="C351" s="28">
        <v>190621332.83000001</v>
      </c>
      <c r="D351" s="28">
        <v>0</v>
      </c>
      <c r="E351" s="28">
        <v>77674.95</v>
      </c>
      <c r="F351" s="28">
        <v>0</v>
      </c>
      <c r="G351" s="28">
        <v>0</v>
      </c>
      <c r="H351" s="28">
        <v>190543657.88</v>
      </c>
      <c r="I351" s="28">
        <v>152379353.05000001</v>
      </c>
      <c r="J351" s="28">
        <v>0</v>
      </c>
      <c r="K351" s="28">
        <v>152379353.05000001</v>
      </c>
    </row>
    <row r="352" spans="1:11" ht="12.75" customHeight="1" x14ac:dyDescent="0.35">
      <c r="A352" s="1" t="s">
        <v>353</v>
      </c>
      <c r="B352" s="2" t="s">
        <v>2243</v>
      </c>
      <c r="C352" s="28">
        <v>10722269.91</v>
      </c>
      <c r="D352" s="28">
        <v>0</v>
      </c>
      <c r="E352" s="28">
        <v>0</v>
      </c>
      <c r="F352" s="28">
        <v>0</v>
      </c>
      <c r="G352" s="28">
        <v>0</v>
      </c>
      <c r="H352" s="28">
        <v>10722269.91</v>
      </c>
      <c r="I352" s="28">
        <v>7673793.2199999997</v>
      </c>
      <c r="J352" s="28">
        <v>0</v>
      </c>
      <c r="K352" s="28">
        <v>7673793.2199999997</v>
      </c>
    </row>
    <row r="353" spans="1:11" ht="12.75" customHeight="1" x14ac:dyDescent="0.35">
      <c r="A353" s="1" t="s">
        <v>354</v>
      </c>
      <c r="B353" s="2" t="s">
        <v>2244</v>
      </c>
      <c r="C353" s="28">
        <v>62014829.869999997</v>
      </c>
      <c r="D353" s="28">
        <v>0</v>
      </c>
      <c r="E353" s="28">
        <v>17789.97</v>
      </c>
      <c r="F353" s="28">
        <v>0</v>
      </c>
      <c r="G353" s="28">
        <v>0</v>
      </c>
      <c r="H353" s="28">
        <v>61997039.899999999</v>
      </c>
      <c r="I353" s="28">
        <v>52406365.590000004</v>
      </c>
      <c r="J353" s="28">
        <v>0</v>
      </c>
      <c r="K353" s="28">
        <v>52406365.590000004</v>
      </c>
    </row>
    <row r="354" spans="1:11" ht="12.75" customHeight="1" x14ac:dyDescent="0.35">
      <c r="A354" s="1" t="s">
        <v>355</v>
      </c>
      <c r="B354" s="2" t="s">
        <v>2240</v>
      </c>
      <c r="C354" s="28">
        <v>103274627.31999999</v>
      </c>
      <c r="D354" s="28">
        <v>0</v>
      </c>
      <c r="E354" s="28">
        <v>43036.19</v>
      </c>
      <c r="F354" s="28">
        <v>0</v>
      </c>
      <c r="G354" s="28">
        <v>0</v>
      </c>
      <c r="H354" s="28">
        <v>103231591.13</v>
      </c>
      <c r="I354" s="28">
        <v>39838959.469999999</v>
      </c>
      <c r="J354" s="28">
        <v>0</v>
      </c>
      <c r="K354" s="28">
        <v>39838959.469999999</v>
      </c>
    </row>
    <row r="355" spans="1:11" ht="12.75" customHeight="1" x14ac:dyDescent="0.35">
      <c r="A355" s="1" t="s">
        <v>356</v>
      </c>
      <c r="B355" s="2" t="s">
        <v>2239</v>
      </c>
      <c r="C355" s="28">
        <v>19971932.460000001</v>
      </c>
      <c r="D355" s="28">
        <v>0</v>
      </c>
      <c r="E355" s="28">
        <v>0</v>
      </c>
      <c r="F355" s="28">
        <v>0</v>
      </c>
      <c r="G355" s="28">
        <v>0</v>
      </c>
      <c r="H355" s="28">
        <v>19971932.460000001</v>
      </c>
      <c r="I355" s="28">
        <v>10094456.07</v>
      </c>
      <c r="J355" s="28">
        <v>0</v>
      </c>
      <c r="K355" s="28">
        <v>10094456.07</v>
      </c>
    </row>
    <row r="356" spans="1:11" ht="12.75" customHeight="1" x14ac:dyDescent="0.35">
      <c r="A356" s="1" t="s">
        <v>357</v>
      </c>
      <c r="B356" s="2" t="s">
        <v>2244</v>
      </c>
      <c r="C356" s="28">
        <v>8625310.8300000001</v>
      </c>
      <c r="D356" s="28">
        <v>0</v>
      </c>
      <c r="E356" s="28">
        <v>0</v>
      </c>
      <c r="F356" s="28">
        <v>0</v>
      </c>
      <c r="G356" s="28">
        <v>0</v>
      </c>
      <c r="H356" s="28">
        <v>8625310.8300000001</v>
      </c>
      <c r="I356" s="28">
        <v>2784741.93</v>
      </c>
      <c r="J356" s="28">
        <v>0</v>
      </c>
      <c r="K356" s="28">
        <v>2784741.93</v>
      </c>
    </row>
    <row r="357" spans="1:11" ht="12.75" customHeight="1" x14ac:dyDescent="0.35">
      <c r="A357" s="1" t="s">
        <v>358</v>
      </c>
      <c r="B357" s="2" t="s">
        <v>2239</v>
      </c>
      <c r="C357" s="28">
        <v>77543497.219999999</v>
      </c>
      <c r="D357" s="28">
        <v>3198969.2</v>
      </c>
      <c r="E357" s="28">
        <v>44523.21</v>
      </c>
      <c r="F357" s="28">
        <v>0</v>
      </c>
      <c r="G357" s="28">
        <v>0</v>
      </c>
      <c r="H357" s="28">
        <v>74300004.810000002</v>
      </c>
      <c r="I357" s="28">
        <v>67300698.569999993</v>
      </c>
      <c r="J357" s="28">
        <v>0</v>
      </c>
      <c r="K357" s="28">
        <v>67300698.569999993</v>
      </c>
    </row>
    <row r="358" spans="1:11" ht="12.75" customHeight="1" x14ac:dyDescent="0.35">
      <c r="A358" s="1" t="s">
        <v>359</v>
      </c>
      <c r="B358" s="2" t="s">
        <v>2247</v>
      </c>
      <c r="C358" s="28">
        <v>33300209.420000002</v>
      </c>
      <c r="D358" s="28">
        <v>0</v>
      </c>
      <c r="E358" s="28">
        <v>13296.38</v>
      </c>
      <c r="F358" s="28">
        <v>0</v>
      </c>
      <c r="G358" s="28">
        <v>0</v>
      </c>
      <c r="H358" s="28">
        <v>33286913.039999999</v>
      </c>
      <c r="I358" s="28">
        <v>10974216.32</v>
      </c>
      <c r="J358" s="28">
        <v>0</v>
      </c>
      <c r="K358" s="28">
        <v>10974216.32</v>
      </c>
    </row>
    <row r="359" spans="1:11" ht="12.75" customHeight="1" x14ac:dyDescent="0.35">
      <c r="A359" s="1" t="s">
        <v>360</v>
      </c>
      <c r="B359" s="2" t="s">
        <v>2251</v>
      </c>
      <c r="C359" s="28">
        <v>8410964.1600000001</v>
      </c>
      <c r="D359" s="28">
        <v>0</v>
      </c>
      <c r="E359" s="28">
        <v>18573.169999999998</v>
      </c>
      <c r="F359" s="28">
        <v>0</v>
      </c>
      <c r="G359" s="28">
        <v>0</v>
      </c>
      <c r="H359" s="28">
        <v>8392390.9900000002</v>
      </c>
      <c r="I359" s="28">
        <v>11858469.09</v>
      </c>
      <c r="J359" s="28">
        <v>0</v>
      </c>
      <c r="K359" s="28">
        <v>11858469.09</v>
      </c>
    </row>
    <row r="360" spans="1:11" ht="12.75" customHeight="1" x14ac:dyDescent="0.35">
      <c r="A360" s="1" t="s">
        <v>361</v>
      </c>
      <c r="B360" s="2" t="s">
        <v>2246</v>
      </c>
      <c r="C360" s="28">
        <v>19100416.460000001</v>
      </c>
      <c r="D360" s="28">
        <v>0</v>
      </c>
      <c r="E360" s="28">
        <v>0</v>
      </c>
      <c r="F360" s="28">
        <v>0</v>
      </c>
      <c r="G360" s="28">
        <v>0</v>
      </c>
      <c r="H360" s="28">
        <v>19100416.460000001</v>
      </c>
      <c r="I360" s="28">
        <v>14581611.859999999</v>
      </c>
      <c r="J360" s="28">
        <v>0</v>
      </c>
      <c r="K360" s="28">
        <v>14581611.859999999</v>
      </c>
    </row>
    <row r="361" spans="1:11" ht="12.75" customHeight="1" x14ac:dyDescent="0.35">
      <c r="A361" s="1" t="s">
        <v>362</v>
      </c>
      <c r="B361" s="2" t="s">
        <v>2246</v>
      </c>
      <c r="C361" s="28" t="s">
        <v>133</v>
      </c>
      <c r="D361" s="28" t="s">
        <v>133</v>
      </c>
      <c r="E361" s="28" t="s">
        <v>133</v>
      </c>
      <c r="F361" s="28" t="s">
        <v>133</v>
      </c>
      <c r="G361" s="28" t="s">
        <v>133</v>
      </c>
      <c r="H361" s="28" t="s">
        <v>133</v>
      </c>
      <c r="I361" s="28" t="s">
        <v>133</v>
      </c>
      <c r="J361" s="28" t="s">
        <v>133</v>
      </c>
      <c r="K361" s="28" t="s">
        <v>133</v>
      </c>
    </row>
    <row r="362" spans="1:11" ht="12.75" customHeight="1" x14ac:dyDescent="0.35">
      <c r="A362" s="1" t="s">
        <v>363</v>
      </c>
      <c r="B362" s="2" t="s">
        <v>2246</v>
      </c>
      <c r="C362" s="28">
        <v>6191691.79</v>
      </c>
      <c r="D362" s="28">
        <v>0</v>
      </c>
      <c r="E362" s="28">
        <v>0</v>
      </c>
      <c r="F362" s="28">
        <v>0</v>
      </c>
      <c r="G362" s="28">
        <v>0</v>
      </c>
      <c r="H362" s="28">
        <v>6191691.79</v>
      </c>
      <c r="I362" s="28">
        <v>9811291.2599999998</v>
      </c>
      <c r="J362" s="28">
        <v>0</v>
      </c>
      <c r="K362" s="28">
        <v>9811291.2599999998</v>
      </c>
    </row>
    <row r="363" spans="1:11" ht="12.75" customHeight="1" x14ac:dyDescent="0.35">
      <c r="A363" s="1" t="s">
        <v>364</v>
      </c>
      <c r="B363" s="2" t="s">
        <v>2244</v>
      </c>
      <c r="C363" s="28">
        <v>6520011.3700000001</v>
      </c>
      <c r="D363" s="28">
        <v>0</v>
      </c>
      <c r="E363" s="28">
        <v>0</v>
      </c>
      <c r="F363" s="28">
        <v>0</v>
      </c>
      <c r="G363" s="28">
        <v>0</v>
      </c>
      <c r="H363" s="28">
        <v>6520011.3700000001</v>
      </c>
      <c r="I363" s="28">
        <v>5981435.46</v>
      </c>
      <c r="J363" s="28">
        <v>0</v>
      </c>
      <c r="K363" s="28">
        <v>5981435.46</v>
      </c>
    </row>
    <row r="364" spans="1:11" ht="12.75" customHeight="1" x14ac:dyDescent="0.35">
      <c r="A364" s="1" t="s">
        <v>365</v>
      </c>
      <c r="B364" s="2" t="s">
        <v>2239</v>
      </c>
      <c r="C364" s="28">
        <v>4882395.32</v>
      </c>
      <c r="D364" s="28">
        <v>0</v>
      </c>
      <c r="E364" s="28">
        <v>0</v>
      </c>
      <c r="F364" s="28">
        <v>0</v>
      </c>
      <c r="G364" s="28">
        <v>0</v>
      </c>
      <c r="H364" s="28">
        <v>4882395.32</v>
      </c>
      <c r="I364" s="28">
        <v>1807812.14</v>
      </c>
      <c r="J364" s="28">
        <v>0</v>
      </c>
      <c r="K364" s="28">
        <v>1807812.14</v>
      </c>
    </row>
    <row r="365" spans="1:11" ht="12.75" customHeight="1" x14ac:dyDescent="0.35">
      <c r="A365" s="1" t="s">
        <v>366</v>
      </c>
      <c r="B365" s="2" t="s">
        <v>2242</v>
      </c>
      <c r="C365" s="28">
        <v>207762468.13</v>
      </c>
      <c r="D365" s="28">
        <v>0</v>
      </c>
      <c r="E365" s="28">
        <v>84241196.810000002</v>
      </c>
      <c r="F365" s="28">
        <v>0</v>
      </c>
      <c r="G365" s="28">
        <v>0</v>
      </c>
      <c r="H365" s="28">
        <v>123521271.31999999</v>
      </c>
      <c r="I365" s="28">
        <v>204641587.16</v>
      </c>
      <c r="J365" s="28">
        <v>0</v>
      </c>
      <c r="K365" s="28">
        <v>204641587.16</v>
      </c>
    </row>
    <row r="366" spans="1:11" ht="12.75" customHeight="1" x14ac:dyDescent="0.35">
      <c r="A366" s="1" t="s">
        <v>367</v>
      </c>
      <c r="B366" s="2" t="s">
        <v>2239</v>
      </c>
      <c r="C366" s="28">
        <v>24974148.309999999</v>
      </c>
      <c r="D366" s="28">
        <v>0</v>
      </c>
      <c r="E366" s="28">
        <v>0</v>
      </c>
      <c r="F366" s="28">
        <v>0</v>
      </c>
      <c r="G366" s="28">
        <v>0</v>
      </c>
      <c r="H366" s="28">
        <v>24974148.309999999</v>
      </c>
      <c r="I366" s="28">
        <v>17442612.379999999</v>
      </c>
      <c r="J366" s="28">
        <v>0</v>
      </c>
      <c r="K366" s="28">
        <v>17442612.379999999</v>
      </c>
    </row>
    <row r="367" spans="1:11" ht="12.75" customHeight="1" x14ac:dyDescent="0.35">
      <c r="A367" s="1" t="s">
        <v>368</v>
      </c>
      <c r="B367" s="2" t="s">
        <v>2238</v>
      </c>
      <c r="C367" s="28">
        <v>11810068.359999999</v>
      </c>
      <c r="D367" s="28">
        <v>0</v>
      </c>
      <c r="E367" s="28">
        <v>0</v>
      </c>
      <c r="F367" s="28">
        <v>0</v>
      </c>
      <c r="G367" s="28">
        <v>0</v>
      </c>
      <c r="H367" s="28">
        <v>11810068.359999999</v>
      </c>
      <c r="I367" s="28">
        <v>6235187.6200000001</v>
      </c>
      <c r="J367" s="28">
        <v>0</v>
      </c>
      <c r="K367" s="28">
        <v>6235187.6200000001</v>
      </c>
    </row>
    <row r="368" spans="1:11" ht="12.75" customHeight="1" x14ac:dyDescent="0.35">
      <c r="A368" s="1" t="s">
        <v>369</v>
      </c>
      <c r="B368" s="2" t="s">
        <v>2245</v>
      </c>
      <c r="C368" s="28">
        <v>1102003855.9000001</v>
      </c>
      <c r="D368" s="28">
        <v>0</v>
      </c>
      <c r="E368" s="28">
        <v>19788441.02</v>
      </c>
      <c r="F368" s="28">
        <v>0</v>
      </c>
      <c r="G368" s="28">
        <v>0</v>
      </c>
      <c r="H368" s="28">
        <v>1082215414.8800001</v>
      </c>
      <c r="I368" s="28">
        <v>1279131027.55</v>
      </c>
      <c r="J368" s="28">
        <v>0</v>
      </c>
      <c r="K368" s="28">
        <v>1279131027.55</v>
      </c>
    </row>
    <row r="369" spans="1:11" ht="12.75" customHeight="1" x14ac:dyDescent="0.35">
      <c r="A369" s="1" t="s">
        <v>370</v>
      </c>
      <c r="B369" s="2" t="s">
        <v>2233</v>
      </c>
      <c r="C369" s="28">
        <v>10997579.279999999</v>
      </c>
      <c r="D369" s="28">
        <v>0</v>
      </c>
      <c r="E369" s="28">
        <v>0</v>
      </c>
      <c r="F369" s="28">
        <v>0</v>
      </c>
      <c r="G369" s="28">
        <v>0</v>
      </c>
      <c r="H369" s="28">
        <v>10997579.279999999</v>
      </c>
      <c r="I369" s="28">
        <v>5348982.2300000004</v>
      </c>
      <c r="J369" s="28">
        <v>0</v>
      </c>
      <c r="K369" s="28">
        <v>5348982.2300000004</v>
      </c>
    </row>
    <row r="370" spans="1:11" ht="12.75" customHeight="1" x14ac:dyDescent="0.35">
      <c r="A370" s="1" t="s">
        <v>371</v>
      </c>
      <c r="B370" s="2" t="s">
        <v>2254</v>
      </c>
      <c r="C370" s="28">
        <v>12905096.51</v>
      </c>
      <c r="D370" s="28">
        <v>0</v>
      </c>
      <c r="E370" s="28">
        <v>0</v>
      </c>
      <c r="F370" s="28">
        <v>0</v>
      </c>
      <c r="G370" s="28">
        <v>0</v>
      </c>
      <c r="H370" s="28">
        <v>12905096.51</v>
      </c>
      <c r="I370" s="28">
        <v>12763476.380000001</v>
      </c>
      <c r="J370" s="28">
        <v>0</v>
      </c>
      <c r="K370" s="28">
        <v>12763476.380000001</v>
      </c>
    </row>
    <row r="371" spans="1:11" ht="12.75" customHeight="1" x14ac:dyDescent="0.35">
      <c r="A371" s="1" t="s">
        <v>372</v>
      </c>
      <c r="B371" s="2" t="s">
        <v>2247</v>
      </c>
      <c r="C371" s="28">
        <v>13565632.869999999</v>
      </c>
      <c r="D371" s="28">
        <v>0</v>
      </c>
      <c r="E371" s="28">
        <v>0</v>
      </c>
      <c r="F371" s="28">
        <v>0</v>
      </c>
      <c r="G371" s="28">
        <v>0</v>
      </c>
      <c r="H371" s="28">
        <v>13565632.869999999</v>
      </c>
      <c r="I371" s="28">
        <v>8803624.3399999999</v>
      </c>
      <c r="J371" s="28">
        <v>0</v>
      </c>
      <c r="K371" s="28">
        <v>8803624.3399999999</v>
      </c>
    </row>
    <row r="372" spans="1:11" ht="12.75" customHeight="1" x14ac:dyDescent="0.35">
      <c r="A372" s="1" t="s">
        <v>373</v>
      </c>
      <c r="B372" s="2" t="s">
        <v>2233</v>
      </c>
      <c r="C372" s="28">
        <v>7796946.6299999999</v>
      </c>
      <c r="D372" s="28">
        <v>0</v>
      </c>
      <c r="E372" s="28">
        <v>0</v>
      </c>
      <c r="F372" s="28">
        <v>0</v>
      </c>
      <c r="G372" s="28">
        <v>0</v>
      </c>
      <c r="H372" s="28">
        <v>7796946.6299999999</v>
      </c>
      <c r="I372" s="28">
        <v>5174550.01</v>
      </c>
      <c r="J372" s="28">
        <v>0</v>
      </c>
      <c r="K372" s="28">
        <v>5174550.01</v>
      </c>
    </row>
    <row r="373" spans="1:11" ht="12.75" customHeight="1" x14ac:dyDescent="0.35">
      <c r="A373" s="1" t="s">
        <v>374</v>
      </c>
      <c r="B373" s="2" t="s">
        <v>2244</v>
      </c>
      <c r="C373" s="28">
        <v>75638813.180000007</v>
      </c>
      <c r="D373" s="28">
        <v>0</v>
      </c>
      <c r="E373" s="28">
        <v>1892.85</v>
      </c>
      <c r="F373" s="28">
        <v>0</v>
      </c>
      <c r="G373" s="28">
        <v>0</v>
      </c>
      <c r="H373" s="28">
        <v>75636920.330000013</v>
      </c>
      <c r="I373" s="28">
        <v>39396569.75</v>
      </c>
      <c r="J373" s="28">
        <v>0</v>
      </c>
      <c r="K373" s="28">
        <v>39396569.75</v>
      </c>
    </row>
    <row r="374" spans="1:11" ht="12.75" customHeight="1" x14ac:dyDescent="0.35">
      <c r="A374" s="1" t="s">
        <v>375</v>
      </c>
      <c r="B374" s="2" t="s">
        <v>2239</v>
      </c>
      <c r="C374" s="28">
        <v>5973352.0999999996</v>
      </c>
      <c r="D374" s="28">
        <v>0</v>
      </c>
      <c r="E374" s="28">
        <v>0</v>
      </c>
      <c r="F374" s="28">
        <v>0</v>
      </c>
      <c r="G374" s="28">
        <v>0</v>
      </c>
      <c r="H374" s="28">
        <v>5973352.0999999996</v>
      </c>
      <c r="I374" s="28">
        <v>3575310.42</v>
      </c>
      <c r="J374" s="28">
        <v>0</v>
      </c>
      <c r="K374" s="28">
        <v>3575310.42</v>
      </c>
    </row>
    <row r="375" spans="1:11" ht="12.75" customHeight="1" x14ac:dyDescent="0.35">
      <c r="A375" s="1" t="s">
        <v>376</v>
      </c>
      <c r="B375" s="2" t="s">
        <v>2239</v>
      </c>
      <c r="C375" s="28">
        <v>4332875.32</v>
      </c>
      <c r="D375" s="28">
        <v>0</v>
      </c>
      <c r="E375" s="28">
        <v>0</v>
      </c>
      <c r="F375" s="28">
        <v>0</v>
      </c>
      <c r="G375" s="28">
        <v>0</v>
      </c>
      <c r="H375" s="28">
        <v>4332875.32</v>
      </c>
      <c r="I375" s="28">
        <v>8091259.3600000003</v>
      </c>
      <c r="J375" s="28">
        <v>0</v>
      </c>
      <c r="K375" s="28">
        <v>8091259.3600000003</v>
      </c>
    </row>
    <row r="376" spans="1:11" ht="12.75" customHeight="1" x14ac:dyDescent="0.35">
      <c r="A376" s="1" t="s">
        <v>377</v>
      </c>
      <c r="B376" s="2" t="s">
        <v>2252</v>
      </c>
      <c r="C376" s="28">
        <v>47341938.509999998</v>
      </c>
      <c r="D376" s="28">
        <v>0</v>
      </c>
      <c r="E376" s="28">
        <v>13936</v>
      </c>
      <c r="F376" s="28">
        <v>0</v>
      </c>
      <c r="G376" s="28">
        <v>0</v>
      </c>
      <c r="H376" s="28">
        <v>47328002.509999998</v>
      </c>
      <c r="I376" s="28">
        <v>38741327.780000001</v>
      </c>
      <c r="J376" s="28">
        <v>0</v>
      </c>
      <c r="K376" s="28">
        <v>38741327.780000001</v>
      </c>
    </row>
    <row r="377" spans="1:11" ht="12.75" customHeight="1" x14ac:dyDescent="0.35">
      <c r="A377" s="1" t="s">
        <v>378</v>
      </c>
      <c r="B377" s="2" t="s">
        <v>2243</v>
      </c>
      <c r="C377" s="28">
        <v>494157582.44</v>
      </c>
      <c r="D377" s="28">
        <v>0</v>
      </c>
      <c r="E377" s="28">
        <v>1538122.51</v>
      </c>
      <c r="F377" s="28">
        <v>0</v>
      </c>
      <c r="G377" s="28">
        <v>0</v>
      </c>
      <c r="H377" s="28">
        <v>492619459.93000001</v>
      </c>
      <c r="I377" s="28">
        <v>631374209.03999996</v>
      </c>
      <c r="J377" s="28">
        <v>0</v>
      </c>
      <c r="K377" s="28">
        <v>631374209.03999996</v>
      </c>
    </row>
    <row r="378" spans="1:11" ht="12.75" customHeight="1" x14ac:dyDescent="0.35">
      <c r="A378" s="1" t="s">
        <v>379</v>
      </c>
      <c r="B378" s="2" t="s">
        <v>2239</v>
      </c>
      <c r="C378" s="28">
        <v>108223997.44</v>
      </c>
      <c r="D378" s="28">
        <v>0</v>
      </c>
      <c r="E378" s="28">
        <v>0</v>
      </c>
      <c r="F378" s="28">
        <v>0</v>
      </c>
      <c r="G378" s="28">
        <v>0</v>
      </c>
      <c r="H378" s="28">
        <v>108223997.44</v>
      </c>
      <c r="I378" s="28">
        <v>70766374.129999995</v>
      </c>
      <c r="J378" s="28">
        <v>0</v>
      </c>
      <c r="K378" s="28">
        <v>70766374.129999995</v>
      </c>
    </row>
    <row r="379" spans="1:11" ht="12.75" customHeight="1" x14ac:dyDescent="0.35">
      <c r="A379" s="1" t="s">
        <v>380</v>
      </c>
      <c r="B379" s="2" t="s">
        <v>2241</v>
      </c>
      <c r="C379" s="28">
        <v>34231419.030000001</v>
      </c>
      <c r="D379" s="28">
        <v>0</v>
      </c>
      <c r="E379" s="28">
        <v>0</v>
      </c>
      <c r="F379" s="28">
        <v>0</v>
      </c>
      <c r="G379" s="28">
        <v>0</v>
      </c>
      <c r="H379" s="28">
        <v>34231419.030000001</v>
      </c>
      <c r="I379" s="28">
        <v>19795482.25</v>
      </c>
      <c r="J379" s="28">
        <v>0</v>
      </c>
      <c r="K379" s="28">
        <v>19795482.25</v>
      </c>
    </row>
    <row r="380" spans="1:11" ht="12.75" customHeight="1" x14ac:dyDescent="0.35">
      <c r="A380" s="1" t="s">
        <v>381</v>
      </c>
      <c r="B380" s="2" t="s">
        <v>2239</v>
      </c>
      <c r="C380" s="28">
        <v>82981035.25</v>
      </c>
      <c r="D380" s="28">
        <v>0</v>
      </c>
      <c r="E380" s="28">
        <v>193949.29</v>
      </c>
      <c r="F380" s="28">
        <v>0</v>
      </c>
      <c r="G380" s="28">
        <v>0</v>
      </c>
      <c r="H380" s="28">
        <v>82787085.959999993</v>
      </c>
      <c r="I380" s="28">
        <v>70697424.150000006</v>
      </c>
      <c r="J380" s="28">
        <v>0</v>
      </c>
      <c r="K380" s="28">
        <v>70697424.150000006</v>
      </c>
    </row>
    <row r="381" spans="1:11" ht="12.75" customHeight="1" x14ac:dyDescent="0.35">
      <c r="A381" s="1" t="s">
        <v>382</v>
      </c>
      <c r="B381" s="2" t="s">
        <v>2250</v>
      </c>
      <c r="C381" s="28">
        <v>17370436.09</v>
      </c>
      <c r="D381" s="28">
        <v>0</v>
      </c>
      <c r="E381" s="28">
        <v>1412</v>
      </c>
      <c r="F381" s="28">
        <v>0</v>
      </c>
      <c r="G381" s="28">
        <v>0</v>
      </c>
      <c r="H381" s="28">
        <v>17369024.09</v>
      </c>
      <c r="I381" s="28">
        <v>3962729.52</v>
      </c>
      <c r="J381" s="28">
        <v>0</v>
      </c>
      <c r="K381" s="28">
        <v>3962729.52</v>
      </c>
    </row>
    <row r="382" spans="1:11" ht="12.75" customHeight="1" x14ac:dyDescent="0.35">
      <c r="A382" s="1" t="s">
        <v>383</v>
      </c>
      <c r="B382" s="2" t="s">
        <v>2238</v>
      </c>
      <c r="C382" s="28">
        <v>32181316.109999999</v>
      </c>
      <c r="D382" s="28">
        <v>0</v>
      </c>
      <c r="E382" s="28">
        <v>130340.19</v>
      </c>
      <c r="F382" s="28">
        <v>0</v>
      </c>
      <c r="G382" s="28">
        <v>0</v>
      </c>
      <c r="H382" s="28">
        <v>32050975.920000002</v>
      </c>
      <c r="I382" s="28">
        <v>27501201.91</v>
      </c>
      <c r="J382" s="28">
        <v>0</v>
      </c>
      <c r="K382" s="28">
        <v>27501201.91</v>
      </c>
    </row>
    <row r="383" spans="1:11" ht="12.75" customHeight="1" x14ac:dyDescent="0.35">
      <c r="A383" s="1" t="s">
        <v>384</v>
      </c>
      <c r="B383" s="2" t="s">
        <v>2249</v>
      </c>
      <c r="C383" s="28">
        <v>9527405.5999999996</v>
      </c>
      <c r="D383" s="28">
        <v>0</v>
      </c>
      <c r="E383" s="28">
        <v>20032.8</v>
      </c>
      <c r="F383" s="28">
        <v>0</v>
      </c>
      <c r="G383" s="28">
        <v>0</v>
      </c>
      <c r="H383" s="28">
        <v>9507372.7999999989</v>
      </c>
      <c r="I383" s="28">
        <v>0</v>
      </c>
      <c r="J383" s="28">
        <v>0</v>
      </c>
      <c r="K383" s="28">
        <v>0</v>
      </c>
    </row>
    <row r="384" spans="1:11" ht="12.75" customHeight="1" x14ac:dyDescent="0.35">
      <c r="A384" s="1" t="s">
        <v>385</v>
      </c>
      <c r="B384" s="2" t="s">
        <v>2238</v>
      </c>
      <c r="C384" s="28">
        <v>39799743.82</v>
      </c>
      <c r="D384" s="28">
        <v>0</v>
      </c>
      <c r="E384" s="28">
        <v>3283.74</v>
      </c>
      <c r="F384" s="28">
        <v>0</v>
      </c>
      <c r="G384" s="28">
        <v>0</v>
      </c>
      <c r="H384" s="28">
        <v>39796460.079999998</v>
      </c>
      <c r="I384" s="28">
        <v>11530911.720000001</v>
      </c>
      <c r="J384" s="28">
        <v>0</v>
      </c>
      <c r="K384" s="28">
        <v>11530911.720000001</v>
      </c>
    </row>
    <row r="385" spans="1:11" ht="12.75" customHeight="1" x14ac:dyDescent="0.35">
      <c r="A385" s="1" t="s">
        <v>386</v>
      </c>
      <c r="B385" s="2" t="s">
        <v>2246</v>
      </c>
      <c r="C385" s="28">
        <v>9543373.8100000005</v>
      </c>
      <c r="D385" s="28">
        <v>0</v>
      </c>
      <c r="E385" s="28">
        <v>0</v>
      </c>
      <c r="F385" s="28">
        <v>0</v>
      </c>
      <c r="G385" s="28">
        <v>0</v>
      </c>
      <c r="H385" s="28">
        <v>9543373.8100000005</v>
      </c>
      <c r="I385" s="28">
        <v>0</v>
      </c>
      <c r="J385" s="28">
        <v>0</v>
      </c>
      <c r="K385" s="28">
        <v>0</v>
      </c>
    </row>
    <row r="386" spans="1:11" ht="12.75" customHeight="1" x14ac:dyDescent="0.35">
      <c r="A386" s="1" t="s">
        <v>387</v>
      </c>
      <c r="B386" s="2" t="s">
        <v>2233</v>
      </c>
      <c r="C386" s="28">
        <v>13869170.85</v>
      </c>
      <c r="D386" s="28">
        <v>0</v>
      </c>
      <c r="E386" s="28">
        <v>0</v>
      </c>
      <c r="F386" s="28">
        <v>0</v>
      </c>
      <c r="G386" s="28">
        <v>0</v>
      </c>
      <c r="H386" s="28">
        <v>13869170.85</v>
      </c>
      <c r="I386" s="28">
        <v>11582053.960000001</v>
      </c>
      <c r="J386" s="28">
        <v>0</v>
      </c>
      <c r="K386" s="28">
        <v>11582053.960000001</v>
      </c>
    </row>
    <row r="387" spans="1:11" ht="12.75" customHeight="1" x14ac:dyDescent="0.35">
      <c r="A387" s="1" t="s">
        <v>388</v>
      </c>
      <c r="B387" s="2" t="s">
        <v>2244</v>
      </c>
      <c r="C387" s="28">
        <v>5110886.7</v>
      </c>
      <c r="D387" s="28">
        <v>0</v>
      </c>
      <c r="E387" s="28">
        <v>0</v>
      </c>
      <c r="F387" s="28">
        <v>0</v>
      </c>
      <c r="G387" s="28">
        <v>0</v>
      </c>
      <c r="H387" s="28">
        <v>5110886.7</v>
      </c>
      <c r="I387" s="28">
        <v>2719137.42</v>
      </c>
      <c r="J387" s="28">
        <v>0</v>
      </c>
      <c r="K387" s="28">
        <v>2719137.42</v>
      </c>
    </row>
    <row r="388" spans="1:11" ht="12.75" customHeight="1" x14ac:dyDescent="0.35">
      <c r="A388" s="1" t="s">
        <v>389</v>
      </c>
      <c r="B388" s="2" t="s">
        <v>2251</v>
      </c>
      <c r="C388" s="28">
        <v>342244382.30000001</v>
      </c>
      <c r="D388" s="28">
        <v>0</v>
      </c>
      <c r="E388" s="28">
        <v>835789.46</v>
      </c>
      <c r="F388" s="28">
        <v>0</v>
      </c>
      <c r="G388" s="28">
        <v>0</v>
      </c>
      <c r="H388" s="28">
        <v>341408592.84000009</v>
      </c>
      <c r="I388" s="28">
        <v>301774453.07999998</v>
      </c>
      <c r="J388" s="28">
        <v>0</v>
      </c>
      <c r="K388" s="28">
        <v>301774453.07999998</v>
      </c>
    </row>
    <row r="389" spans="1:11" ht="12.75" customHeight="1" x14ac:dyDescent="0.35">
      <c r="A389" s="1" t="s">
        <v>390</v>
      </c>
      <c r="B389" s="2" t="s">
        <v>2246</v>
      </c>
      <c r="C389" s="28" t="s">
        <v>133</v>
      </c>
      <c r="D389" s="28" t="s">
        <v>133</v>
      </c>
      <c r="E389" s="28" t="s">
        <v>133</v>
      </c>
      <c r="F389" s="28" t="s">
        <v>133</v>
      </c>
      <c r="G389" s="28" t="s">
        <v>133</v>
      </c>
      <c r="H389" s="28" t="s">
        <v>133</v>
      </c>
      <c r="I389" s="28" t="s">
        <v>133</v>
      </c>
      <c r="J389" s="28" t="s">
        <v>133</v>
      </c>
      <c r="K389" s="28" t="s">
        <v>133</v>
      </c>
    </row>
    <row r="390" spans="1:11" ht="12.75" customHeight="1" x14ac:dyDescent="0.35">
      <c r="A390" s="1" t="s">
        <v>391</v>
      </c>
      <c r="B390" s="2" t="s">
        <v>2233</v>
      </c>
      <c r="C390" s="28">
        <v>2418519.71</v>
      </c>
      <c r="D390" s="28">
        <v>0</v>
      </c>
      <c r="E390" s="28">
        <v>0</v>
      </c>
      <c r="F390" s="28">
        <v>0</v>
      </c>
      <c r="G390" s="28">
        <v>0</v>
      </c>
      <c r="H390" s="28">
        <v>2418519.71</v>
      </c>
      <c r="I390" s="28">
        <v>2571943.7999999998</v>
      </c>
      <c r="J390" s="28">
        <v>0</v>
      </c>
      <c r="K390" s="28">
        <v>2571943.7999999998</v>
      </c>
    </row>
    <row r="391" spans="1:11" ht="12.75" customHeight="1" x14ac:dyDescent="0.35">
      <c r="A391" s="1" t="s">
        <v>392</v>
      </c>
      <c r="B391" s="2" t="s">
        <v>2240</v>
      </c>
      <c r="C391" s="28">
        <v>6615495.9800000004</v>
      </c>
      <c r="D391" s="28">
        <v>0</v>
      </c>
      <c r="E391" s="28">
        <v>9385.44</v>
      </c>
      <c r="F391" s="28">
        <v>0</v>
      </c>
      <c r="G391" s="28">
        <v>0</v>
      </c>
      <c r="H391" s="28">
        <v>6606110.54</v>
      </c>
      <c r="I391" s="28">
        <v>7312748.4199999999</v>
      </c>
      <c r="J391" s="28">
        <v>0</v>
      </c>
      <c r="K391" s="28">
        <v>7312748.4199999999</v>
      </c>
    </row>
    <row r="392" spans="1:11" ht="12.75" customHeight="1" x14ac:dyDescent="0.35">
      <c r="A392" s="1" t="s">
        <v>393</v>
      </c>
      <c r="B392" s="2" t="s">
        <v>2254</v>
      </c>
      <c r="C392" s="28">
        <v>7135696.46</v>
      </c>
      <c r="D392" s="28">
        <v>0</v>
      </c>
      <c r="E392" s="28">
        <v>0</v>
      </c>
      <c r="F392" s="28">
        <v>0</v>
      </c>
      <c r="G392" s="28">
        <v>0</v>
      </c>
      <c r="H392" s="28">
        <v>7135696.46</v>
      </c>
      <c r="I392" s="28">
        <v>4120150.21</v>
      </c>
      <c r="J392" s="28">
        <v>0</v>
      </c>
      <c r="K392" s="28">
        <v>4120150.21</v>
      </c>
    </row>
    <row r="393" spans="1:11" ht="12.75" customHeight="1" x14ac:dyDescent="0.35">
      <c r="A393" s="1" t="s">
        <v>394</v>
      </c>
      <c r="B393" s="2" t="s">
        <v>2238</v>
      </c>
      <c r="C393" s="28">
        <v>9989057</v>
      </c>
      <c r="D393" s="28">
        <v>0</v>
      </c>
      <c r="E393" s="28">
        <v>21488.5</v>
      </c>
      <c r="F393" s="28">
        <v>0</v>
      </c>
      <c r="G393" s="28">
        <v>0</v>
      </c>
      <c r="H393" s="28">
        <v>9967568.5</v>
      </c>
      <c r="I393" s="28">
        <v>8528880.8699999992</v>
      </c>
      <c r="J393" s="28">
        <v>0</v>
      </c>
      <c r="K393" s="28">
        <v>8528880.8699999992</v>
      </c>
    </row>
    <row r="394" spans="1:11" ht="12.75" customHeight="1" x14ac:dyDescent="0.35">
      <c r="A394" s="1" t="s">
        <v>395</v>
      </c>
      <c r="B394" s="2" t="s">
        <v>2246</v>
      </c>
      <c r="C394" s="28">
        <v>10443196.52</v>
      </c>
      <c r="D394" s="28">
        <v>0</v>
      </c>
      <c r="E394" s="28">
        <v>0</v>
      </c>
      <c r="F394" s="28">
        <v>0</v>
      </c>
      <c r="G394" s="28">
        <v>0</v>
      </c>
      <c r="H394" s="28">
        <v>10443196.52</v>
      </c>
      <c r="I394" s="28">
        <v>0</v>
      </c>
      <c r="J394" s="28">
        <v>0</v>
      </c>
      <c r="K394" s="28">
        <v>0</v>
      </c>
    </row>
    <row r="395" spans="1:11" ht="12.75" customHeight="1" x14ac:dyDescent="0.35">
      <c r="A395" s="1" t="s">
        <v>396</v>
      </c>
      <c r="B395" s="2" t="s">
        <v>2244</v>
      </c>
      <c r="C395" s="28">
        <v>24421664.030000001</v>
      </c>
      <c r="D395" s="28">
        <v>0</v>
      </c>
      <c r="E395" s="28">
        <v>6594.65</v>
      </c>
      <c r="F395" s="28">
        <v>0</v>
      </c>
      <c r="G395" s="28">
        <v>0</v>
      </c>
      <c r="H395" s="28">
        <v>24415069.379999999</v>
      </c>
      <c r="I395" s="28">
        <v>17919022.059999999</v>
      </c>
      <c r="J395" s="28">
        <v>0</v>
      </c>
      <c r="K395" s="28">
        <v>17919022.059999999</v>
      </c>
    </row>
    <row r="396" spans="1:11" ht="12.75" customHeight="1" x14ac:dyDescent="0.35">
      <c r="A396" s="1" t="s">
        <v>397</v>
      </c>
      <c r="B396" s="2" t="s">
        <v>2244</v>
      </c>
      <c r="C396" s="28">
        <v>5515378.4400000004</v>
      </c>
      <c r="D396" s="28">
        <v>0</v>
      </c>
      <c r="E396" s="28">
        <v>0</v>
      </c>
      <c r="F396" s="28">
        <v>0</v>
      </c>
      <c r="G396" s="28">
        <v>0</v>
      </c>
      <c r="H396" s="28">
        <v>5515378.4400000004</v>
      </c>
      <c r="I396" s="28">
        <v>5223455.93</v>
      </c>
      <c r="J396" s="28">
        <v>0</v>
      </c>
      <c r="K396" s="28">
        <v>5223455.93</v>
      </c>
    </row>
    <row r="397" spans="1:11" ht="12.75" customHeight="1" x14ac:dyDescent="0.35">
      <c r="A397" s="1" t="s">
        <v>398</v>
      </c>
      <c r="B397" s="2" t="s">
        <v>2245</v>
      </c>
      <c r="C397" s="28">
        <v>23460540.710000001</v>
      </c>
      <c r="D397" s="28">
        <v>0</v>
      </c>
      <c r="E397" s="28">
        <v>203881.93</v>
      </c>
      <c r="F397" s="28">
        <v>0</v>
      </c>
      <c r="G397" s="28">
        <v>0</v>
      </c>
      <c r="H397" s="28">
        <v>23256658.780000001</v>
      </c>
      <c r="I397" s="28">
        <v>26757587.079999998</v>
      </c>
      <c r="J397" s="28">
        <v>0</v>
      </c>
      <c r="K397" s="28">
        <v>26757587.079999998</v>
      </c>
    </row>
    <row r="398" spans="1:11" ht="12.75" customHeight="1" x14ac:dyDescent="0.35">
      <c r="A398" s="1" t="s">
        <v>399</v>
      </c>
      <c r="B398" s="2" t="s">
        <v>2245</v>
      </c>
      <c r="C398" s="28">
        <v>2792447.33</v>
      </c>
      <c r="D398" s="28">
        <v>0</v>
      </c>
      <c r="E398" s="28">
        <v>0</v>
      </c>
      <c r="F398" s="28">
        <v>0</v>
      </c>
      <c r="G398" s="28">
        <v>0</v>
      </c>
      <c r="H398" s="28">
        <v>2792447.33</v>
      </c>
      <c r="I398" s="28">
        <v>2918556.63</v>
      </c>
      <c r="J398" s="28">
        <v>0</v>
      </c>
      <c r="K398" s="28">
        <v>2918556.63</v>
      </c>
    </row>
    <row r="399" spans="1:11" ht="12.75" customHeight="1" x14ac:dyDescent="0.35">
      <c r="A399" s="1" t="s">
        <v>400</v>
      </c>
      <c r="B399" s="2" t="s">
        <v>2244</v>
      </c>
      <c r="C399" s="28">
        <v>1280000</v>
      </c>
      <c r="D399" s="28">
        <v>0</v>
      </c>
      <c r="E399" s="28">
        <v>0</v>
      </c>
      <c r="F399" s="28">
        <v>0</v>
      </c>
      <c r="G399" s="28">
        <v>0</v>
      </c>
      <c r="H399" s="28">
        <v>1280000</v>
      </c>
      <c r="I399" s="28">
        <v>9172279.25</v>
      </c>
      <c r="J399" s="28">
        <v>0</v>
      </c>
      <c r="K399" s="28">
        <v>9172279.25</v>
      </c>
    </row>
    <row r="400" spans="1:11" ht="12.75" customHeight="1" x14ac:dyDescent="0.35">
      <c r="A400" s="1" t="s">
        <v>401</v>
      </c>
      <c r="B400" s="2" t="s">
        <v>2244</v>
      </c>
      <c r="C400" s="28">
        <v>50625935.020000003</v>
      </c>
      <c r="D400" s="28">
        <v>0</v>
      </c>
      <c r="E400" s="28">
        <v>340758.65</v>
      </c>
      <c r="F400" s="28">
        <v>0</v>
      </c>
      <c r="G400" s="28">
        <v>0</v>
      </c>
      <c r="H400" s="28">
        <v>50285176.369999997</v>
      </c>
      <c r="I400" s="28">
        <v>29624974.309999999</v>
      </c>
      <c r="J400" s="28">
        <v>0</v>
      </c>
      <c r="K400" s="28">
        <v>29624974.309999999</v>
      </c>
    </row>
    <row r="401" spans="1:11" ht="12.75" customHeight="1" x14ac:dyDescent="0.35">
      <c r="A401" s="1" t="s">
        <v>402</v>
      </c>
      <c r="B401" s="2" t="s">
        <v>2240</v>
      </c>
      <c r="C401" s="28">
        <v>17682855.789999999</v>
      </c>
      <c r="D401" s="28">
        <v>0</v>
      </c>
      <c r="E401" s="28">
        <v>186.44</v>
      </c>
      <c r="F401" s="28">
        <v>0</v>
      </c>
      <c r="G401" s="28">
        <v>0</v>
      </c>
      <c r="H401" s="28">
        <v>17682669.350000001</v>
      </c>
      <c r="I401" s="28">
        <v>12453833.09</v>
      </c>
      <c r="J401" s="28">
        <v>0</v>
      </c>
      <c r="K401" s="28">
        <v>12453833.09</v>
      </c>
    </row>
    <row r="402" spans="1:11" ht="12.75" customHeight="1" x14ac:dyDescent="0.35">
      <c r="A402" s="1" t="s">
        <v>403</v>
      </c>
      <c r="B402" s="2" t="s">
        <v>2237</v>
      </c>
      <c r="C402" s="28">
        <v>41485242.57</v>
      </c>
      <c r="D402" s="28">
        <v>0</v>
      </c>
      <c r="E402" s="28">
        <v>23491.02</v>
      </c>
      <c r="F402" s="28">
        <v>0</v>
      </c>
      <c r="G402" s="28">
        <v>0</v>
      </c>
      <c r="H402" s="28">
        <v>41461751.549999997</v>
      </c>
      <c r="I402" s="28">
        <v>41284932.25</v>
      </c>
      <c r="J402" s="28">
        <v>0</v>
      </c>
      <c r="K402" s="28">
        <v>41284932.25</v>
      </c>
    </row>
    <row r="403" spans="1:11" ht="12.75" customHeight="1" x14ac:dyDescent="0.35">
      <c r="A403" s="1" t="s">
        <v>404</v>
      </c>
      <c r="B403" s="2" t="s">
        <v>2244</v>
      </c>
      <c r="C403" s="28">
        <v>309721089.32999998</v>
      </c>
      <c r="D403" s="28">
        <v>0</v>
      </c>
      <c r="E403" s="28">
        <v>2741.19</v>
      </c>
      <c r="F403" s="28">
        <v>0</v>
      </c>
      <c r="G403" s="28">
        <v>0</v>
      </c>
      <c r="H403" s="28">
        <v>309718348.13999999</v>
      </c>
      <c r="I403" s="28">
        <v>342160499.58999997</v>
      </c>
      <c r="J403" s="28">
        <v>0</v>
      </c>
      <c r="K403" s="28">
        <v>342160499.58999997</v>
      </c>
    </row>
    <row r="404" spans="1:11" ht="12.75" customHeight="1" x14ac:dyDescent="0.35">
      <c r="A404" s="1" t="s">
        <v>405</v>
      </c>
      <c r="B404" s="2" t="s">
        <v>2247</v>
      </c>
      <c r="C404" s="28">
        <v>27607118.739999998</v>
      </c>
      <c r="D404" s="28">
        <v>0</v>
      </c>
      <c r="E404" s="28">
        <v>453.25</v>
      </c>
      <c r="F404" s="28">
        <v>0</v>
      </c>
      <c r="G404" s="28">
        <v>0</v>
      </c>
      <c r="H404" s="28">
        <v>27606665.489999998</v>
      </c>
      <c r="I404" s="28">
        <v>18776995.489999998</v>
      </c>
      <c r="J404" s="28">
        <v>0</v>
      </c>
      <c r="K404" s="28">
        <v>18776995.489999998</v>
      </c>
    </row>
    <row r="405" spans="1:11" ht="12.75" customHeight="1" x14ac:dyDescent="0.35">
      <c r="A405" s="1" t="s">
        <v>406</v>
      </c>
      <c r="B405" s="2" t="s">
        <v>2246</v>
      </c>
      <c r="C405" s="28" t="s">
        <v>133</v>
      </c>
      <c r="D405" s="28" t="s">
        <v>133</v>
      </c>
      <c r="E405" s="28" t="s">
        <v>133</v>
      </c>
      <c r="F405" s="28" t="s">
        <v>133</v>
      </c>
      <c r="G405" s="28" t="s">
        <v>133</v>
      </c>
      <c r="H405" s="28" t="s">
        <v>133</v>
      </c>
      <c r="I405" s="28" t="s">
        <v>133</v>
      </c>
      <c r="J405" s="28" t="s">
        <v>133</v>
      </c>
      <c r="K405" s="28" t="s">
        <v>133</v>
      </c>
    </row>
    <row r="406" spans="1:11" ht="12.75" customHeight="1" x14ac:dyDescent="0.35">
      <c r="A406" s="1" t="s">
        <v>407</v>
      </c>
      <c r="B406" s="2" t="s">
        <v>2239</v>
      </c>
      <c r="C406" s="28">
        <v>12000334.82</v>
      </c>
      <c r="D406" s="28">
        <v>0</v>
      </c>
      <c r="E406" s="28">
        <v>0</v>
      </c>
      <c r="F406" s="28">
        <v>0</v>
      </c>
      <c r="G406" s="28">
        <v>0</v>
      </c>
      <c r="H406" s="28">
        <v>12000334.82</v>
      </c>
      <c r="I406" s="28">
        <v>7616226.1200000001</v>
      </c>
      <c r="J406" s="28">
        <v>0</v>
      </c>
      <c r="K406" s="28">
        <v>7616226.1200000001</v>
      </c>
    </row>
    <row r="407" spans="1:11" ht="12.75" customHeight="1" x14ac:dyDescent="0.35">
      <c r="A407" s="1" t="s">
        <v>408</v>
      </c>
      <c r="B407" s="2" t="s">
        <v>2251</v>
      </c>
      <c r="C407" s="28">
        <v>14455494.1</v>
      </c>
      <c r="D407" s="28">
        <v>0</v>
      </c>
      <c r="E407" s="28">
        <v>6897.59</v>
      </c>
      <c r="F407" s="28">
        <v>0</v>
      </c>
      <c r="G407" s="28">
        <v>0</v>
      </c>
      <c r="H407" s="28">
        <v>14448596.51</v>
      </c>
      <c r="I407" s="28">
        <v>7054851.5700000003</v>
      </c>
      <c r="J407" s="28">
        <v>0</v>
      </c>
      <c r="K407" s="28">
        <v>7054851.5700000003</v>
      </c>
    </row>
    <row r="408" spans="1:11" ht="12.75" customHeight="1" x14ac:dyDescent="0.35">
      <c r="A408" s="1" t="s">
        <v>409</v>
      </c>
      <c r="B408" s="2" t="s">
        <v>2236</v>
      </c>
      <c r="C408" s="28">
        <v>8731230.5199999996</v>
      </c>
      <c r="D408" s="28">
        <v>0</v>
      </c>
      <c r="E408" s="28">
        <v>0</v>
      </c>
      <c r="F408" s="28">
        <v>0</v>
      </c>
      <c r="G408" s="28">
        <v>0</v>
      </c>
      <c r="H408" s="28">
        <v>8731230.5199999996</v>
      </c>
      <c r="I408" s="28">
        <v>8055016.9400000004</v>
      </c>
      <c r="J408" s="28">
        <v>0</v>
      </c>
      <c r="K408" s="28">
        <v>8055016.9400000004</v>
      </c>
    </row>
    <row r="409" spans="1:11" ht="12.75" customHeight="1" x14ac:dyDescent="0.35">
      <c r="A409" s="1" t="s">
        <v>410</v>
      </c>
      <c r="B409" s="2" t="s">
        <v>2255</v>
      </c>
      <c r="C409" s="28">
        <v>1667679.37</v>
      </c>
      <c r="D409" s="28">
        <v>0</v>
      </c>
      <c r="E409" s="28">
        <v>0</v>
      </c>
      <c r="F409" s="28">
        <v>0</v>
      </c>
      <c r="G409" s="28">
        <v>0</v>
      </c>
      <c r="H409" s="28">
        <v>1667679.37</v>
      </c>
      <c r="I409" s="28">
        <v>0</v>
      </c>
      <c r="J409" s="28">
        <v>0</v>
      </c>
      <c r="K409" s="28">
        <v>0</v>
      </c>
    </row>
    <row r="410" spans="1:11" ht="12.75" customHeight="1" x14ac:dyDescent="0.35">
      <c r="A410" s="1" t="s">
        <v>411</v>
      </c>
      <c r="B410" s="2" t="s">
        <v>2234</v>
      </c>
      <c r="C410" s="28">
        <v>26216614.199999999</v>
      </c>
      <c r="D410" s="28">
        <v>0</v>
      </c>
      <c r="E410" s="28">
        <v>0</v>
      </c>
      <c r="F410" s="28">
        <v>0</v>
      </c>
      <c r="G410" s="28">
        <v>0</v>
      </c>
      <c r="H410" s="28">
        <v>26216614.199999999</v>
      </c>
      <c r="I410" s="28">
        <v>26713697.16</v>
      </c>
      <c r="J410" s="28">
        <v>0</v>
      </c>
      <c r="K410" s="28">
        <v>26713697.16</v>
      </c>
    </row>
    <row r="411" spans="1:11" ht="12.75" customHeight="1" x14ac:dyDescent="0.35">
      <c r="A411" s="1" t="s">
        <v>412</v>
      </c>
      <c r="B411" s="2" t="s">
        <v>2244</v>
      </c>
      <c r="C411" s="28">
        <v>4293464.66</v>
      </c>
      <c r="D411" s="28">
        <v>0</v>
      </c>
      <c r="E411" s="28">
        <v>5364.66</v>
      </c>
      <c r="F411" s="28">
        <v>0</v>
      </c>
      <c r="G411" s="28">
        <v>0</v>
      </c>
      <c r="H411" s="28">
        <v>4288100</v>
      </c>
      <c r="I411" s="28">
        <v>390783.12</v>
      </c>
      <c r="J411" s="28">
        <v>0</v>
      </c>
      <c r="K411" s="28">
        <v>390783.12</v>
      </c>
    </row>
    <row r="412" spans="1:11" ht="12.75" customHeight="1" x14ac:dyDescent="0.35">
      <c r="A412" s="1" t="s">
        <v>413</v>
      </c>
      <c r="B412" s="2" t="s">
        <v>2244</v>
      </c>
      <c r="C412" s="28">
        <v>85274200.409999996</v>
      </c>
      <c r="D412" s="28">
        <v>0</v>
      </c>
      <c r="E412" s="28">
        <v>0</v>
      </c>
      <c r="F412" s="28">
        <v>0</v>
      </c>
      <c r="G412" s="28">
        <v>0</v>
      </c>
      <c r="H412" s="28">
        <v>85274200.409999996</v>
      </c>
      <c r="I412" s="28">
        <v>30904003.170000002</v>
      </c>
      <c r="J412" s="28">
        <v>0</v>
      </c>
      <c r="K412" s="28">
        <v>30904003.170000002</v>
      </c>
    </row>
    <row r="413" spans="1:11" ht="12.75" customHeight="1" x14ac:dyDescent="0.35">
      <c r="A413" s="1" t="s">
        <v>414</v>
      </c>
      <c r="B413" s="2" t="s">
        <v>2244</v>
      </c>
      <c r="C413" s="28">
        <v>4259678.68</v>
      </c>
      <c r="D413" s="28">
        <v>0</v>
      </c>
      <c r="E413" s="28">
        <v>0</v>
      </c>
      <c r="F413" s="28">
        <v>0</v>
      </c>
      <c r="G413" s="28">
        <v>0</v>
      </c>
      <c r="H413" s="28">
        <v>4259678.68</v>
      </c>
      <c r="I413" s="28">
        <v>420736.71</v>
      </c>
      <c r="J413" s="28">
        <v>0</v>
      </c>
      <c r="K413" s="28">
        <v>420736.71</v>
      </c>
    </row>
    <row r="414" spans="1:11" ht="12.75" customHeight="1" x14ac:dyDescent="0.35">
      <c r="A414" s="1" t="s">
        <v>415</v>
      </c>
      <c r="B414" s="2" t="s">
        <v>2246</v>
      </c>
      <c r="C414" s="28" t="s">
        <v>133</v>
      </c>
      <c r="D414" s="28" t="s">
        <v>133</v>
      </c>
      <c r="E414" s="28" t="s">
        <v>133</v>
      </c>
      <c r="F414" s="28" t="s">
        <v>133</v>
      </c>
      <c r="G414" s="28" t="s">
        <v>133</v>
      </c>
      <c r="H414" s="28" t="s">
        <v>133</v>
      </c>
      <c r="I414" s="28" t="s">
        <v>133</v>
      </c>
      <c r="J414" s="28" t="s">
        <v>133</v>
      </c>
      <c r="K414" s="28" t="s">
        <v>133</v>
      </c>
    </row>
    <row r="415" spans="1:11" ht="12.75" customHeight="1" x14ac:dyDescent="0.35">
      <c r="A415" s="1" t="s">
        <v>416</v>
      </c>
      <c r="B415" s="2" t="s">
        <v>2244</v>
      </c>
      <c r="C415" s="28">
        <v>11992520.65</v>
      </c>
      <c r="D415" s="28">
        <v>0</v>
      </c>
      <c r="E415" s="28">
        <v>0</v>
      </c>
      <c r="F415" s="28">
        <v>0</v>
      </c>
      <c r="G415" s="28">
        <v>0</v>
      </c>
      <c r="H415" s="28">
        <v>11992520.65</v>
      </c>
      <c r="I415" s="28">
        <v>3343458.62</v>
      </c>
      <c r="J415" s="28">
        <v>0</v>
      </c>
      <c r="K415" s="28">
        <v>3343458.62</v>
      </c>
    </row>
    <row r="416" spans="1:11" ht="12.75" customHeight="1" x14ac:dyDescent="0.35">
      <c r="A416" s="1" t="s">
        <v>417</v>
      </c>
      <c r="B416" s="2" t="s">
        <v>2252</v>
      </c>
      <c r="C416" s="28">
        <v>7281992.5099999998</v>
      </c>
      <c r="D416" s="28">
        <v>0</v>
      </c>
      <c r="E416" s="28">
        <v>0</v>
      </c>
      <c r="F416" s="28">
        <v>0</v>
      </c>
      <c r="G416" s="28">
        <v>0</v>
      </c>
      <c r="H416" s="28">
        <v>7281992.5099999998</v>
      </c>
      <c r="I416" s="28">
        <v>4739843.42</v>
      </c>
      <c r="J416" s="28">
        <v>0</v>
      </c>
      <c r="K416" s="28">
        <v>4739843.42</v>
      </c>
    </row>
    <row r="417" spans="1:11" ht="12.75" customHeight="1" x14ac:dyDescent="0.35">
      <c r="A417" s="1" t="s">
        <v>418</v>
      </c>
      <c r="B417" s="2" t="s">
        <v>2246</v>
      </c>
      <c r="C417" s="28">
        <v>6978187.25</v>
      </c>
      <c r="D417" s="28">
        <v>0</v>
      </c>
      <c r="E417" s="28">
        <v>3126.35</v>
      </c>
      <c r="F417" s="28">
        <v>0</v>
      </c>
      <c r="G417" s="28">
        <v>0</v>
      </c>
      <c r="H417" s="28">
        <v>6975060.9000000004</v>
      </c>
      <c r="I417" s="28">
        <v>11175276.279999999</v>
      </c>
      <c r="J417" s="28">
        <v>0</v>
      </c>
      <c r="K417" s="28">
        <v>11175276.279999999</v>
      </c>
    </row>
    <row r="418" spans="1:11" ht="12.75" customHeight="1" x14ac:dyDescent="0.35">
      <c r="A418" s="1" t="s">
        <v>419</v>
      </c>
      <c r="B418" s="2" t="s">
        <v>2237</v>
      </c>
      <c r="C418" s="28">
        <v>12431835.93</v>
      </c>
      <c r="D418" s="28">
        <v>0</v>
      </c>
      <c r="E418" s="28">
        <v>0</v>
      </c>
      <c r="F418" s="28">
        <v>0</v>
      </c>
      <c r="G418" s="28">
        <v>0</v>
      </c>
      <c r="H418" s="28">
        <v>12431835.93</v>
      </c>
      <c r="I418" s="28">
        <v>11936151.439999999</v>
      </c>
      <c r="J418" s="28">
        <v>0</v>
      </c>
      <c r="K418" s="28">
        <v>11936151.439999999</v>
      </c>
    </row>
    <row r="419" spans="1:11" ht="12.75" customHeight="1" x14ac:dyDescent="0.35">
      <c r="A419" s="1" t="s">
        <v>420</v>
      </c>
      <c r="B419" s="2" t="s">
        <v>2241</v>
      </c>
      <c r="C419" s="28">
        <v>11403523.98</v>
      </c>
      <c r="D419" s="28">
        <v>0</v>
      </c>
      <c r="E419" s="28">
        <v>0</v>
      </c>
      <c r="F419" s="28">
        <v>0</v>
      </c>
      <c r="G419" s="28">
        <v>0</v>
      </c>
      <c r="H419" s="28">
        <v>11403523.98</v>
      </c>
      <c r="I419" s="28">
        <v>3951542.14</v>
      </c>
      <c r="J419" s="28">
        <v>0</v>
      </c>
      <c r="K419" s="28">
        <v>3951542.14</v>
      </c>
    </row>
    <row r="420" spans="1:11" ht="12.75" customHeight="1" x14ac:dyDescent="0.35">
      <c r="A420" s="1" t="s">
        <v>421</v>
      </c>
      <c r="B420" s="2" t="s">
        <v>2246</v>
      </c>
      <c r="C420" s="28">
        <v>8527275.8200000003</v>
      </c>
      <c r="D420" s="28">
        <v>0</v>
      </c>
      <c r="E420" s="28">
        <v>0</v>
      </c>
      <c r="F420" s="28">
        <v>0</v>
      </c>
      <c r="G420" s="28">
        <v>0</v>
      </c>
      <c r="H420" s="28">
        <v>8527275.8200000003</v>
      </c>
      <c r="I420" s="28">
        <v>5369598.4699999997</v>
      </c>
      <c r="J420" s="28">
        <v>0</v>
      </c>
      <c r="K420" s="28">
        <v>5369598.4699999997</v>
      </c>
    </row>
    <row r="421" spans="1:11" ht="12.75" customHeight="1" x14ac:dyDescent="0.35">
      <c r="A421" s="1" t="s">
        <v>422</v>
      </c>
      <c r="B421" s="2" t="s">
        <v>2245</v>
      </c>
      <c r="C421" s="28">
        <v>56586589.899999999</v>
      </c>
      <c r="D421" s="28">
        <v>34150</v>
      </c>
      <c r="E421" s="28">
        <v>4937957.5199999996</v>
      </c>
      <c r="F421" s="28">
        <v>0</v>
      </c>
      <c r="G421" s="28">
        <v>0</v>
      </c>
      <c r="H421" s="28">
        <v>51614482.380000003</v>
      </c>
      <c r="I421" s="28">
        <v>28455724.449999999</v>
      </c>
      <c r="J421" s="28">
        <v>0</v>
      </c>
      <c r="K421" s="28">
        <v>28455724.449999999</v>
      </c>
    </row>
    <row r="422" spans="1:11" ht="12.75" customHeight="1" x14ac:dyDescent="0.35">
      <c r="A422" s="1" t="s">
        <v>423</v>
      </c>
      <c r="B422" s="2" t="s">
        <v>2240</v>
      </c>
      <c r="C422" s="28">
        <v>7797941.7800000003</v>
      </c>
      <c r="D422" s="28">
        <v>0</v>
      </c>
      <c r="E422" s="28">
        <v>0</v>
      </c>
      <c r="F422" s="28">
        <v>0</v>
      </c>
      <c r="G422" s="28">
        <v>0</v>
      </c>
      <c r="H422" s="28">
        <v>7797941.7800000003</v>
      </c>
      <c r="I422" s="28">
        <v>13127419.189999999</v>
      </c>
      <c r="J422" s="28">
        <v>0</v>
      </c>
      <c r="K422" s="28">
        <v>13127419.189999999</v>
      </c>
    </row>
    <row r="423" spans="1:11" ht="12.75" customHeight="1" x14ac:dyDescent="0.35">
      <c r="A423" s="1" t="s">
        <v>424</v>
      </c>
      <c r="B423" s="2" t="s">
        <v>2246</v>
      </c>
      <c r="C423" s="28">
        <v>0</v>
      </c>
      <c r="D423" s="28">
        <v>0</v>
      </c>
      <c r="E423" s="28">
        <v>0</v>
      </c>
      <c r="F423" s="28">
        <v>0</v>
      </c>
      <c r="G423" s="28">
        <v>0</v>
      </c>
      <c r="H423" s="28">
        <v>0</v>
      </c>
      <c r="I423" s="28">
        <v>264244.59000000003</v>
      </c>
      <c r="J423" s="28">
        <v>0</v>
      </c>
      <c r="K423" s="28">
        <v>264244.59000000003</v>
      </c>
    </row>
    <row r="424" spans="1:11" ht="12.75" customHeight="1" x14ac:dyDescent="0.35">
      <c r="A424" s="1" t="s">
        <v>425</v>
      </c>
      <c r="B424" s="2" t="s">
        <v>2244</v>
      </c>
      <c r="C424" s="28">
        <v>7857882.8300000001</v>
      </c>
      <c r="D424" s="28">
        <v>0</v>
      </c>
      <c r="E424" s="28">
        <v>0</v>
      </c>
      <c r="F424" s="28">
        <v>0</v>
      </c>
      <c r="G424" s="28">
        <v>0</v>
      </c>
      <c r="H424" s="28">
        <v>7857882.8300000001</v>
      </c>
      <c r="I424" s="28">
        <v>101588.14</v>
      </c>
      <c r="J424" s="28">
        <v>0</v>
      </c>
      <c r="K424" s="28">
        <v>101588.14</v>
      </c>
    </row>
    <row r="425" spans="1:11" ht="12.75" customHeight="1" x14ac:dyDescent="0.35">
      <c r="A425" s="1" t="s">
        <v>426</v>
      </c>
      <c r="B425" s="2" t="s">
        <v>2245</v>
      </c>
      <c r="C425" s="28">
        <v>137943759.25999999</v>
      </c>
      <c r="D425" s="28">
        <v>0</v>
      </c>
      <c r="E425" s="28">
        <v>0</v>
      </c>
      <c r="F425" s="28">
        <v>0</v>
      </c>
      <c r="G425" s="28">
        <v>0</v>
      </c>
      <c r="H425" s="28">
        <v>137943759.25999999</v>
      </c>
      <c r="I425" s="28">
        <v>66728981.609999999</v>
      </c>
      <c r="J425" s="28">
        <v>0</v>
      </c>
      <c r="K425" s="28">
        <v>66728981.609999999</v>
      </c>
    </row>
    <row r="426" spans="1:11" ht="12.75" customHeight="1" x14ac:dyDescent="0.35">
      <c r="A426" s="1" t="s">
        <v>427</v>
      </c>
      <c r="B426" s="2" t="s">
        <v>2252</v>
      </c>
      <c r="C426" s="28" t="s">
        <v>133</v>
      </c>
      <c r="D426" s="28" t="s">
        <v>133</v>
      </c>
      <c r="E426" s="28" t="s">
        <v>133</v>
      </c>
      <c r="F426" s="28" t="s">
        <v>133</v>
      </c>
      <c r="G426" s="28" t="s">
        <v>133</v>
      </c>
      <c r="H426" s="28" t="s">
        <v>133</v>
      </c>
      <c r="I426" s="28" t="s">
        <v>133</v>
      </c>
      <c r="J426" s="28" t="s">
        <v>133</v>
      </c>
      <c r="K426" s="28" t="s">
        <v>133</v>
      </c>
    </row>
    <row r="427" spans="1:11" ht="12.75" customHeight="1" x14ac:dyDescent="0.35">
      <c r="A427" s="1" t="s">
        <v>428</v>
      </c>
      <c r="B427" s="2" t="s">
        <v>2246</v>
      </c>
      <c r="C427" s="28">
        <v>11455799.01</v>
      </c>
      <c r="D427" s="28">
        <v>0</v>
      </c>
      <c r="E427" s="28">
        <v>876.62</v>
      </c>
      <c r="F427" s="28">
        <v>0</v>
      </c>
      <c r="G427" s="28">
        <v>0</v>
      </c>
      <c r="H427" s="28">
        <v>11454922.390000001</v>
      </c>
      <c r="I427" s="28">
        <v>12299057.26</v>
      </c>
      <c r="J427" s="28">
        <v>0</v>
      </c>
      <c r="K427" s="28">
        <v>12299057.26</v>
      </c>
    </row>
    <row r="428" spans="1:11" ht="12.75" customHeight="1" x14ac:dyDescent="0.35">
      <c r="A428" s="1" t="s">
        <v>429</v>
      </c>
      <c r="B428" s="2" t="s">
        <v>2246</v>
      </c>
      <c r="C428" s="28">
        <v>7927824.1100000003</v>
      </c>
      <c r="D428" s="28">
        <v>0</v>
      </c>
      <c r="E428" s="28">
        <v>1059.5</v>
      </c>
      <c r="F428" s="28">
        <v>0</v>
      </c>
      <c r="G428" s="28">
        <v>0</v>
      </c>
      <c r="H428" s="28">
        <v>7926764.6100000003</v>
      </c>
      <c r="I428" s="28">
        <v>3261.62</v>
      </c>
      <c r="J428" s="28">
        <v>0</v>
      </c>
      <c r="K428" s="28">
        <v>3261.62</v>
      </c>
    </row>
    <row r="429" spans="1:11" ht="12.75" customHeight="1" x14ac:dyDescent="0.35">
      <c r="A429" s="1" t="s">
        <v>430</v>
      </c>
      <c r="B429" s="2" t="s">
        <v>2251</v>
      </c>
      <c r="C429" s="28">
        <v>9575116.1899999995</v>
      </c>
      <c r="D429" s="28">
        <v>0</v>
      </c>
      <c r="E429" s="28">
        <v>623.76</v>
      </c>
      <c r="F429" s="28">
        <v>0</v>
      </c>
      <c r="G429" s="28">
        <v>0</v>
      </c>
      <c r="H429" s="28">
        <v>9574492.4299999997</v>
      </c>
      <c r="I429" s="28">
        <v>2156920.31</v>
      </c>
      <c r="J429" s="28">
        <v>0</v>
      </c>
      <c r="K429" s="28">
        <v>2156920.31</v>
      </c>
    </row>
    <row r="430" spans="1:11" ht="12.75" customHeight="1" x14ac:dyDescent="0.35">
      <c r="A430" s="1" t="s">
        <v>431</v>
      </c>
      <c r="B430" s="2" t="s">
        <v>2255</v>
      </c>
      <c r="C430" s="28">
        <v>4893496.53</v>
      </c>
      <c r="D430" s="28">
        <v>0</v>
      </c>
      <c r="E430" s="28">
        <v>0</v>
      </c>
      <c r="F430" s="28">
        <v>0</v>
      </c>
      <c r="G430" s="28">
        <v>0</v>
      </c>
      <c r="H430" s="28">
        <v>4893496.53</v>
      </c>
      <c r="I430" s="28">
        <v>5251761.07</v>
      </c>
      <c r="J430" s="28">
        <v>0</v>
      </c>
      <c r="K430" s="28">
        <v>5251761.07</v>
      </c>
    </row>
    <row r="431" spans="1:11" ht="12.75" customHeight="1" x14ac:dyDescent="0.35">
      <c r="A431" s="1" t="s">
        <v>432</v>
      </c>
      <c r="B431" s="2" t="s">
        <v>2244</v>
      </c>
      <c r="C431" s="28">
        <v>73766027.689999998</v>
      </c>
      <c r="D431" s="28">
        <v>0</v>
      </c>
      <c r="E431" s="28">
        <v>9600.8799999999992</v>
      </c>
      <c r="F431" s="28">
        <v>0</v>
      </c>
      <c r="G431" s="28">
        <v>0</v>
      </c>
      <c r="H431" s="28">
        <v>73756426.810000002</v>
      </c>
      <c r="I431" s="28">
        <v>54569027.060000002</v>
      </c>
      <c r="J431" s="28">
        <v>0</v>
      </c>
      <c r="K431" s="28">
        <v>54569027.060000002</v>
      </c>
    </row>
    <row r="432" spans="1:11" ht="12.75" customHeight="1" x14ac:dyDescent="0.35">
      <c r="A432" s="1" t="s">
        <v>433</v>
      </c>
      <c r="B432" s="2" t="s">
        <v>2246</v>
      </c>
      <c r="C432" s="28">
        <v>0</v>
      </c>
      <c r="D432" s="28">
        <v>0</v>
      </c>
      <c r="E432" s="28">
        <v>0</v>
      </c>
      <c r="F432" s="28">
        <v>0</v>
      </c>
      <c r="G432" s="28">
        <v>0</v>
      </c>
      <c r="H432" s="28">
        <v>0</v>
      </c>
      <c r="I432" s="28">
        <v>0</v>
      </c>
      <c r="J432" s="28">
        <v>0</v>
      </c>
      <c r="K432" s="28">
        <v>0</v>
      </c>
    </row>
    <row r="433" spans="1:11" ht="12.75" customHeight="1" x14ac:dyDescent="0.35">
      <c r="A433" s="1" t="s">
        <v>434</v>
      </c>
      <c r="B433" s="2" t="s">
        <v>2245</v>
      </c>
      <c r="C433" s="28">
        <v>6245147.9199999999</v>
      </c>
      <c r="D433" s="28">
        <v>0</v>
      </c>
      <c r="E433" s="28">
        <v>32738.48</v>
      </c>
      <c r="F433" s="28">
        <v>0</v>
      </c>
      <c r="G433" s="28">
        <v>0</v>
      </c>
      <c r="H433" s="28">
        <v>6212409.4400000004</v>
      </c>
      <c r="I433" s="28">
        <v>9055428.6400000006</v>
      </c>
      <c r="J433" s="28">
        <v>0</v>
      </c>
      <c r="K433" s="28">
        <v>9055428.6400000006</v>
      </c>
    </row>
    <row r="434" spans="1:11" ht="12.75" customHeight="1" x14ac:dyDescent="0.35">
      <c r="A434" s="1" t="s">
        <v>435</v>
      </c>
      <c r="B434" s="2" t="s">
        <v>2251</v>
      </c>
      <c r="C434" s="28">
        <v>22694559.300000001</v>
      </c>
      <c r="D434" s="28">
        <v>0</v>
      </c>
      <c r="E434" s="28">
        <v>8021.03</v>
      </c>
      <c r="F434" s="28">
        <v>0</v>
      </c>
      <c r="G434" s="28">
        <v>0</v>
      </c>
      <c r="H434" s="28">
        <v>22686538.27</v>
      </c>
      <c r="I434" s="28">
        <v>11231286.92</v>
      </c>
      <c r="J434" s="28">
        <v>0</v>
      </c>
      <c r="K434" s="28">
        <v>11231286.92</v>
      </c>
    </row>
    <row r="435" spans="1:11" ht="12.75" customHeight="1" x14ac:dyDescent="0.35">
      <c r="A435" s="1" t="s">
        <v>436</v>
      </c>
      <c r="B435" s="2" t="s">
        <v>2248</v>
      </c>
      <c r="C435" s="28">
        <v>120451864.18000001</v>
      </c>
      <c r="D435" s="28">
        <v>0</v>
      </c>
      <c r="E435" s="28">
        <v>6931.8</v>
      </c>
      <c r="F435" s="28">
        <v>0</v>
      </c>
      <c r="G435" s="28">
        <v>0</v>
      </c>
      <c r="H435" s="28">
        <v>120444932.38</v>
      </c>
      <c r="I435" s="28">
        <v>80879344.769999996</v>
      </c>
      <c r="J435" s="28">
        <v>0</v>
      </c>
      <c r="K435" s="28">
        <v>80879344.769999996</v>
      </c>
    </row>
    <row r="436" spans="1:11" ht="12.75" customHeight="1" x14ac:dyDescent="0.35">
      <c r="A436" s="1" t="s">
        <v>437</v>
      </c>
      <c r="B436" s="2" t="s">
        <v>2237</v>
      </c>
      <c r="C436" s="28">
        <v>3128914.53</v>
      </c>
      <c r="D436" s="28">
        <v>0</v>
      </c>
      <c r="E436" s="28">
        <v>14373.67</v>
      </c>
      <c r="F436" s="28">
        <v>0</v>
      </c>
      <c r="G436" s="28">
        <v>0</v>
      </c>
      <c r="H436" s="28">
        <v>3114540.86</v>
      </c>
      <c r="I436" s="28">
        <v>113017.48</v>
      </c>
      <c r="J436" s="28">
        <v>0</v>
      </c>
      <c r="K436" s="28">
        <v>113017.48</v>
      </c>
    </row>
    <row r="437" spans="1:11" ht="12.75" customHeight="1" x14ac:dyDescent="0.35">
      <c r="A437" s="1" t="s">
        <v>438</v>
      </c>
      <c r="B437" s="2" t="s">
        <v>2237</v>
      </c>
      <c r="C437" s="28">
        <v>21578018.68</v>
      </c>
      <c r="D437" s="28">
        <v>0</v>
      </c>
      <c r="E437" s="28">
        <v>2419.71</v>
      </c>
      <c r="F437" s="28">
        <v>0</v>
      </c>
      <c r="G437" s="28">
        <v>0</v>
      </c>
      <c r="H437" s="28">
        <v>21575598.969999999</v>
      </c>
      <c r="I437" s="28">
        <v>6418946.3499999996</v>
      </c>
      <c r="J437" s="28">
        <v>0</v>
      </c>
      <c r="K437" s="28">
        <v>6418946.3499999996</v>
      </c>
    </row>
    <row r="438" spans="1:11" ht="12.75" customHeight="1" x14ac:dyDescent="0.35">
      <c r="A438" s="1" t="s">
        <v>439</v>
      </c>
      <c r="B438" s="2" t="s">
        <v>2238</v>
      </c>
      <c r="C438" s="28">
        <v>9818503.0099999998</v>
      </c>
      <c r="D438" s="28">
        <v>0</v>
      </c>
      <c r="E438" s="28">
        <v>0</v>
      </c>
      <c r="F438" s="28">
        <v>0</v>
      </c>
      <c r="G438" s="28">
        <v>0</v>
      </c>
      <c r="H438" s="28">
        <v>9818503.0099999998</v>
      </c>
      <c r="I438" s="28">
        <v>4342688.79</v>
      </c>
      <c r="J438" s="28">
        <v>0</v>
      </c>
      <c r="K438" s="28">
        <v>4342688.79</v>
      </c>
    </row>
    <row r="439" spans="1:11" ht="12.75" customHeight="1" x14ac:dyDescent="0.35">
      <c r="A439" s="1" t="s">
        <v>440</v>
      </c>
      <c r="B439" s="2" t="s">
        <v>2244</v>
      </c>
      <c r="C439" s="28">
        <v>39820312.210000001</v>
      </c>
      <c r="D439" s="28">
        <v>0</v>
      </c>
      <c r="E439" s="28">
        <v>0</v>
      </c>
      <c r="F439" s="28">
        <v>0</v>
      </c>
      <c r="G439" s="28">
        <v>0</v>
      </c>
      <c r="H439" s="28">
        <v>39820312.210000001</v>
      </c>
      <c r="I439" s="28">
        <v>25209229.629999999</v>
      </c>
      <c r="J439" s="28">
        <v>0</v>
      </c>
      <c r="K439" s="28">
        <v>25209229.629999999</v>
      </c>
    </row>
    <row r="440" spans="1:11" ht="12.75" customHeight="1" x14ac:dyDescent="0.35">
      <c r="A440" s="1" t="s">
        <v>441</v>
      </c>
      <c r="B440" s="2" t="s">
        <v>2246</v>
      </c>
      <c r="C440" s="28">
        <v>0</v>
      </c>
      <c r="D440" s="28">
        <v>0</v>
      </c>
      <c r="E440" s="28">
        <v>0</v>
      </c>
      <c r="F440" s="28">
        <v>0</v>
      </c>
      <c r="G440" s="28">
        <v>0</v>
      </c>
      <c r="H440" s="28">
        <v>0</v>
      </c>
      <c r="I440" s="28">
        <v>947525.8</v>
      </c>
      <c r="J440" s="28">
        <v>0</v>
      </c>
      <c r="K440" s="28">
        <v>947525.8</v>
      </c>
    </row>
    <row r="441" spans="1:11" ht="12.75" customHeight="1" x14ac:dyDescent="0.35">
      <c r="A441" s="1" t="s">
        <v>442</v>
      </c>
      <c r="B441" s="2" t="s">
        <v>2246</v>
      </c>
      <c r="C441" s="28" t="s">
        <v>133</v>
      </c>
      <c r="D441" s="28" t="s">
        <v>133</v>
      </c>
      <c r="E441" s="28" t="s">
        <v>133</v>
      </c>
      <c r="F441" s="28" t="s">
        <v>133</v>
      </c>
      <c r="G441" s="28" t="s">
        <v>133</v>
      </c>
      <c r="H441" s="28" t="s">
        <v>133</v>
      </c>
      <c r="I441" s="28" t="s">
        <v>133</v>
      </c>
      <c r="J441" s="28" t="s">
        <v>133</v>
      </c>
      <c r="K441" s="28" t="s">
        <v>133</v>
      </c>
    </row>
    <row r="442" spans="1:11" ht="12.75" customHeight="1" x14ac:dyDescent="0.35">
      <c r="A442" s="1" t="s">
        <v>443</v>
      </c>
      <c r="B442" s="2" t="s">
        <v>2251</v>
      </c>
      <c r="C442" s="28" t="s">
        <v>133</v>
      </c>
      <c r="D442" s="28" t="s">
        <v>133</v>
      </c>
      <c r="E442" s="28" t="s">
        <v>133</v>
      </c>
      <c r="F442" s="28" t="s">
        <v>133</v>
      </c>
      <c r="G442" s="28" t="s">
        <v>133</v>
      </c>
      <c r="H442" s="28" t="s">
        <v>133</v>
      </c>
      <c r="I442" s="28" t="s">
        <v>133</v>
      </c>
      <c r="J442" s="28" t="s">
        <v>133</v>
      </c>
      <c r="K442" s="28" t="s">
        <v>133</v>
      </c>
    </row>
    <row r="443" spans="1:11" ht="12.75" customHeight="1" x14ac:dyDescent="0.35">
      <c r="A443" s="1" t="s">
        <v>444</v>
      </c>
      <c r="B443" s="2" t="s">
        <v>2246</v>
      </c>
      <c r="C443" s="28">
        <v>7724062.6799999997</v>
      </c>
      <c r="D443" s="28">
        <v>0</v>
      </c>
      <c r="E443" s="28">
        <v>141.19999999999999</v>
      </c>
      <c r="F443" s="28">
        <v>0</v>
      </c>
      <c r="G443" s="28">
        <v>0</v>
      </c>
      <c r="H443" s="28">
        <v>7723921.4800000004</v>
      </c>
      <c r="I443" s="28">
        <v>11080931</v>
      </c>
      <c r="J443" s="28">
        <v>0</v>
      </c>
      <c r="K443" s="28">
        <v>11080931</v>
      </c>
    </row>
    <row r="444" spans="1:11" ht="12.75" customHeight="1" x14ac:dyDescent="0.35">
      <c r="A444" s="1" t="s">
        <v>445</v>
      </c>
      <c r="B444" s="2" t="s">
        <v>2246</v>
      </c>
      <c r="C444" s="28" t="s">
        <v>133</v>
      </c>
      <c r="D444" s="28" t="s">
        <v>133</v>
      </c>
      <c r="E444" s="28" t="s">
        <v>133</v>
      </c>
      <c r="F444" s="28" t="s">
        <v>133</v>
      </c>
      <c r="G444" s="28" t="s">
        <v>133</v>
      </c>
      <c r="H444" s="28" t="s">
        <v>133</v>
      </c>
      <c r="I444" s="28" t="s">
        <v>133</v>
      </c>
      <c r="J444" s="28" t="s">
        <v>133</v>
      </c>
      <c r="K444" s="28" t="s">
        <v>133</v>
      </c>
    </row>
    <row r="445" spans="1:11" ht="12.75" customHeight="1" x14ac:dyDescent="0.35">
      <c r="A445" s="1" t="s">
        <v>446</v>
      </c>
      <c r="B445" s="2" t="s">
        <v>2233</v>
      </c>
      <c r="C445" s="28">
        <v>8143222.7599999998</v>
      </c>
      <c r="D445" s="28">
        <v>0</v>
      </c>
      <c r="E445" s="28">
        <v>90685.51</v>
      </c>
      <c r="F445" s="28">
        <v>0</v>
      </c>
      <c r="G445" s="28">
        <v>0</v>
      </c>
      <c r="H445" s="28">
        <v>8052537.25</v>
      </c>
      <c r="I445" s="28">
        <v>253884.43</v>
      </c>
      <c r="J445" s="28">
        <v>0</v>
      </c>
      <c r="K445" s="28">
        <v>253884.43</v>
      </c>
    </row>
    <row r="446" spans="1:11" ht="12.75" customHeight="1" x14ac:dyDescent="0.35">
      <c r="A446" s="1" t="s">
        <v>447</v>
      </c>
      <c r="B446" s="2" t="s">
        <v>2240</v>
      </c>
      <c r="C446" s="28">
        <v>5583519.6600000001</v>
      </c>
      <c r="D446" s="28">
        <v>0</v>
      </c>
      <c r="E446" s="28">
        <v>63.05</v>
      </c>
      <c r="F446" s="28">
        <v>0</v>
      </c>
      <c r="G446" s="28">
        <v>0</v>
      </c>
      <c r="H446" s="28">
        <v>5583456.6100000003</v>
      </c>
      <c r="I446" s="28">
        <v>5727600.3200000003</v>
      </c>
      <c r="J446" s="28">
        <v>0</v>
      </c>
      <c r="K446" s="28">
        <v>5727600.3200000003</v>
      </c>
    </row>
    <row r="447" spans="1:11" ht="12.75" customHeight="1" x14ac:dyDescent="0.35">
      <c r="A447" s="1" t="s">
        <v>448</v>
      </c>
      <c r="B447" s="2" t="s">
        <v>2254</v>
      </c>
      <c r="C447" s="28">
        <v>4607583.01</v>
      </c>
      <c r="D447" s="28">
        <v>0</v>
      </c>
      <c r="E447" s="28">
        <v>0</v>
      </c>
      <c r="F447" s="28">
        <v>0</v>
      </c>
      <c r="G447" s="28">
        <v>0</v>
      </c>
      <c r="H447" s="28">
        <v>4607583.01</v>
      </c>
      <c r="I447" s="28">
        <v>5098009.8499999996</v>
      </c>
      <c r="J447" s="28">
        <v>0</v>
      </c>
      <c r="K447" s="28">
        <v>5098009.8499999996</v>
      </c>
    </row>
    <row r="448" spans="1:11" ht="12.75" customHeight="1" x14ac:dyDescent="0.35">
      <c r="A448" s="1" t="s">
        <v>449</v>
      </c>
      <c r="B448" s="2" t="s">
        <v>2236</v>
      </c>
      <c r="C448" s="28">
        <v>0</v>
      </c>
      <c r="D448" s="28">
        <v>0</v>
      </c>
      <c r="E448" s="28">
        <v>0</v>
      </c>
      <c r="F448" s="28">
        <v>0</v>
      </c>
      <c r="G448" s="28">
        <v>0</v>
      </c>
      <c r="H448" s="28">
        <v>0</v>
      </c>
      <c r="I448" s="28">
        <v>0</v>
      </c>
      <c r="J448" s="28">
        <v>0</v>
      </c>
      <c r="K448" s="28">
        <v>0</v>
      </c>
    </row>
    <row r="449" spans="1:11" ht="12.75" customHeight="1" x14ac:dyDescent="0.35">
      <c r="A449" s="1" t="s">
        <v>450</v>
      </c>
      <c r="B449" s="2" t="s">
        <v>2240</v>
      </c>
      <c r="C449" s="28">
        <v>28229263.32</v>
      </c>
      <c r="D449" s="28">
        <v>0</v>
      </c>
      <c r="E449" s="28">
        <v>427934.13</v>
      </c>
      <c r="F449" s="28">
        <v>0</v>
      </c>
      <c r="G449" s="28">
        <v>0</v>
      </c>
      <c r="H449" s="28">
        <v>27801329.190000001</v>
      </c>
      <c r="I449" s="28">
        <v>41832449.439999998</v>
      </c>
      <c r="J449" s="28">
        <v>0</v>
      </c>
      <c r="K449" s="28">
        <v>41832449.439999998</v>
      </c>
    </row>
    <row r="450" spans="1:11" ht="12.75" customHeight="1" x14ac:dyDescent="0.35">
      <c r="A450" s="1" t="s">
        <v>451</v>
      </c>
      <c r="B450" s="2" t="s">
        <v>2240</v>
      </c>
      <c r="C450" s="28">
        <v>140622335.63999999</v>
      </c>
      <c r="D450" s="28">
        <v>0</v>
      </c>
      <c r="E450" s="28">
        <v>16675355.27</v>
      </c>
      <c r="F450" s="28">
        <v>0</v>
      </c>
      <c r="G450" s="28">
        <v>0</v>
      </c>
      <c r="H450" s="28">
        <v>123946980.37</v>
      </c>
      <c r="I450" s="28">
        <v>102677283.47</v>
      </c>
      <c r="J450" s="28">
        <v>0</v>
      </c>
      <c r="K450" s="28">
        <v>102677283.47</v>
      </c>
    </row>
    <row r="451" spans="1:11" ht="12.75" customHeight="1" x14ac:dyDescent="0.35">
      <c r="A451" s="1" t="s">
        <v>452</v>
      </c>
      <c r="B451" s="2" t="s">
        <v>2246</v>
      </c>
      <c r="C451" s="28">
        <v>2080114.49</v>
      </c>
      <c r="D451" s="28">
        <v>0</v>
      </c>
      <c r="E451" s="28">
        <v>0</v>
      </c>
      <c r="F451" s="28">
        <v>0</v>
      </c>
      <c r="G451" s="28">
        <v>0</v>
      </c>
      <c r="H451" s="28">
        <v>2080114.49</v>
      </c>
      <c r="I451" s="28">
        <v>2511633.61</v>
      </c>
      <c r="J451" s="28">
        <v>0</v>
      </c>
      <c r="K451" s="28">
        <v>2511633.61</v>
      </c>
    </row>
    <row r="452" spans="1:11" ht="12.75" customHeight="1" x14ac:dyDescent="0.35">
      <c r="A452" s="1" t="s">
        <v>453</v>
      </c>
      <c r="B452" s="2" t="s">
        <v>2237</v>
      </c>
      <c r="C452" s="28">
        <v>21198373.289999999</v>
      </c>
      <c r="D452" s="28">
        <v>0</v>
      </c>
      <c r="E452" s="28">
        <v>0</v>
      </c>
      <c r="F452" s="28">
        <v>0</v>
      </c>
      <c r="G452" s="28">
        <v>0</v>
      </c>
      <c r="H452" s="28">
        <v>21198373.289999999</v>
      </c>
      <c r="I452" s="28">
        <v>24246760.600000001</v>
      </c>
      <c r="J452" s="28">
        <v>0</v>
      </c>
      <c r="K452" s="28">
        <v>24246760.600000001</v>
      </c>
    </row>
    <row r="453" spans="1:11" ht="12.75" customHeight="1" x14ac:dyDescent="0.35">
      <c r="A453" s="1" t="s">
        <v>454</v>
      </c>
      <c r="B453" s="2" t="s">
        <v>2239</v>
      </c>
      <c r="C453" s="28">
        <v>264706983.81999999</v>
      </c>
      <c r="D453" s="28">
        <v>0</v>
      </c>
      <c r="E453" s="28">
        <v>88108.06</v>
      </c>
      <c r="F453" s="28">
        <v>0</v>
      </c>
      <c r="G453" s="28">
        <v>0</v>
      </c>
      <c r="H453" s="28">
        <v>264618875.75999999</v>
      </c>
      <c r="I453" s="28">
        <v>181365563.50999999</v>
      </c>
      <c r="J453" s="28">
        <v>0</v>
      </c>
      <c r="K453" s="28">
        <v>181365563.50999999</v>
      </c>
    </row>
    <row r="454" spans="1:11" ht="12.75" customHeight="1" x14ac:dyDescent="0.35">
      <c r="A454" s="1" t="s">
        <v>455</v>
      </c>
      <c r="B454" s="2" t="s">
        <v>2244</v>
      </c>
      <c r="C454" s="28">
        <v>5410197.6200000001</v>
      </c>
      <c r="D454" s="28">
        <v>0</v>
      </c>
      <c r="E454" s="28">
        <v>452.79</v>
      </c>
      <c r="F454" s="28">
        <v>0</v>
      </c>
      <c r="G454" s="28">
        <v>0</v>
      </c>
      <c r="H454" s="28">
        <v>5409744.8300000001</v>
      </c>
      <c r="I454" s="28">
        <v>2097629.1</v>
      </c>
      <c r="J454" s="28">
        <v>0</v>
      </c>
      <c r="K454" s="28">
        <v>2097629.1</v>
      </c>
    </row>
    <row r="455" spans="1:11" ht="12.75" customHeight="1" x14ac:dyDescent="0.35">
      <c r="A455" s="1" t="s">
        <v>456</v>
      </c>
      <c r="B455" s="2" t="s">
        <v>2251</v>
      </c>
      <c r="C455" s="28">
        <v>37142887.850000001</v>
      </c>
      <c r="D455" s="28">
        <v>0</v>
      </c>
      <c r="E455" s="28">
        <v>1936.81</v>
      </c>
      <c r="F455" s="28">
        <v>0</v>
      </c>
      <c r="G455" s="28">
        <v>0</v>
      </c>
      <c r="H455" s="28">
        <v>37140951.039999999</v>
      </c>
      <c r="I455" s="28">
        <v>37058018.130000003</v>
      </c>
      <c r="J455" s="28">
        <v>0</v>
      </c>
      <c r="K455" s="28">
        <v>37058018.130000003</v>
      </c>
    </row>
    <row r="456" spans="1:11" ht="12.75" customHeight="1" x14ac:dyDescent="0.35">
      <c r="A456" s="1" t="s">
        <v>457</v>
      </c>
      <c r="B456" s="2" t="s">
        <v>2240</v>
      </c>
      <c r="C456" s="28">
        <v>8529217.5899999999</v>
      </c>
      <c r="D456" s="28">
        <v>0</v>
      </c>
      <c r="E456" s="28">
        <v>0</v>
      </c>
      <c r="F456" s="28">
        <v>0</v>
      </c>
      <c r="G456" s="28">
        <v>0</v>
      </c>
      <c r="H456" s="28">
        <v>8529217.5899999999</v>
      </c>
      <c r="I456" s="28">
        <v>5378380.4100000001</v>
      </c>
      <c r="J456" s="28">
        <v>0</v>
      </c>
      <c r="K456" s="28">
        <v>5378380.4100000001</v>
      </c>
    </row>
    <row r="457" spans="1:11" ht="12.75" customHeight="1" x14ac:dyDescent="0.35">
      <c r="A457" s="1" t="s">
        <v>458</v>
      </c>
      <c r="B457" s="2" t="s">
        <v>2243</v>
      </c>
      <c r="C457" s="28">
        <v>15484409.5</v>
      </c>
      <c r="D457" s="28">
        <v>116742.39</v>
      </c>
      <c r="E457" s="28">
        <v>102350.2</v>
      </c>
      <c r="F457" s="28">
        <v>0</v>
      </c>
      <c r="G457" s="28">
        <v>0</v>
      </c>
      <c r="H457" s="28">
        <v>15265316.91</v>
      </c>
      <c r="I457" s="28">
        <v>14655055.83</v>
      </c>
      <c r="J457" s="28">
        <v>0</v>
      </c>
      <c r="K457" s="28">
        <v>14655055.83</v>
      </c>
    </row>
    <row r="458" spans="1:11" ht="12.75" customHeight="1" x14ac:dyDescent="0.35">
      <c r="A458" s="1" t="s">
        <v>459</v>
      </c>
      <c r="B458" s="2" t="s">
        <v>2234</v>
      </c>
      <c r="C458" s="28">
        <v>58226820.670000002</v>
      </c>
      <c r="D458" s="28">
        <v>0</v>
      </c>
      <c r="E458" s="28">
        <v>0</v>
      </c>
      <c r="F458" s="28">
        <v>0</v>
      </c>
      <c r="G458" s="28">
        <v>0</v>
      </c>
      <c r="H458" s="28">
        <v>58226820.670000002</v>
      </c>
      <c r="I458" s="28">
        <v>65917051.509999998</v>
      </c>
      <c r="J458" s="28">
        <v>0</v>
      </c>
      <c r="K458" s="28">
        <v>65917051.509999998</v>
      </c>
    </row>
    <row r="459" spans="1:11" ht="12.75" customHeight="1" x14ac:dyDescent="0.35">
      <c r="A459" s="1" t="s">
        <v>460</v>
      </c>
      <c r="B459" s="2" t="s">
        <v>2238</v>
      </c>
      <c r="C459" s="28">
        <v>4874084.38</v>
      </c>
      <c r="D459" s="28">
        <v>0</v>
      </c>
      <c r="E459" s="28">
        <v>0</v>
      </c>
      <c r="F459" s="28">
        <v>0</v>
      </c>
      <c r="G459" s="28">
        <v>0</v>
      </c>
      <c r="H459" s="28">
        <v>4874084.38</v>
      </c>
      <c r="I459" s="28">
        <v>3177521.67</v>
      </c>
      <c r="J459" s="28">
        <v>0</v>
      </c>
      <c r="K459" s="28">
        <v>3177521.67</v>
      </c>
    </row>
    <row r="460" spans="1:11" ht="12.75" customHeight="1" x14ac:dyDescent="0.35">
      <c r="A460" s="1" t="s">
        <v>461</v>
      </c>
      <c r="B460" s="2" t="s">
        <v>2250</v>
      </c>
      <c r="C460" s="28">
        <v>1274973.06</v>
      </c>
      <c r="D460" s="28">
        <v>0</v>
      </c>
      <c r="E460" s="28">
        <v>866367.51</v>
      </c>
      <c r="F460" s="28">
        <v>0</v>
      </c>
      <c r="G460" s="28">
        <v>0</v>
      </c>
      <c r="H460" s="28">
        <v>408605.55</v>
      </c>
      <c r="I460" s="28">
        <v>2155565.44</v>
      </c>
      <c r="J460" s="28">
        <v>0</v>
      </c>
      <c r="K460" s="28">
        <v>2155565.44</v>
      </c>
    </row>
    <row r="461" spans="1:11" ht="12.75" customHeight="1" x14ac:dyDescent="0.35">
      <c r="A461" s="1" t="s">
        <v>462</v>
      </c>
      <c r="B461" s="2" t="s">
        <v>2233</v>
      </c>
      <c r="C461" s="28">
        <v>3376008.76</v>
      </c>
      <c r="D461" s="28">
        <v>0</v>
      </c>
      <c r="E461" s="28">
        <v>10.95</v>
      </c>
      <c r="F461" s="28">
        <v>0</v>
      </c>
      <c r="G461" s="28">
        <v>0</v>
      </c>
      <c r="H461" s="28">
        <v>3375997.81</v>
      </c>
      <c r="I461" s="28">
        <v>0</v>
      </c>
      <c r="J461" s="28">
        <v>0</v>
      </c>
      <c r="K461" s="28">
        <v>0</v>
      </c>
    </row>
    <row r="462" spans="1:11" ht="12.75" customHeight="1" x14ac:dyDescent="0.35">
      <c r="A462" s="1" t="s">
        <v>463</v>
      </c>
      <c r="B462" s="2" t="s">
        <v>2241</v>
      </c>
      <c r="C462" s="28">
        <v>8976783.6799999997</v>
      </c>
      <c r="D462" s="28">
        <v>0</v>
      </c>
      <c r="E462" s="28">
        <v>0</v>
      </c>
      <c r="F462" s="28">
        <v>0</v>
      </c>
      <c r="G462" s="28">
        <v>0</v>
      </c>
      <c r="H462" s="28">
        <v>8976783.6799999997</v>
      </c>
      <c r="I462" s="28">
        <v>6700189.9500000002</v>
      </c>
      <c r="J462" s="28">
        <v>0</v>
      </c>
      <c r="K462" s="28">
        <v>6700189.9500000002</v>
      </c>
    </row>
    <row r="463" spans="1:11" ht="12.75" customHeight="1" x14ac:dyDescent="0.35">
      <c r="A463" s="1" t="s">
        <v>464</v>
      </c>
      <c r="B463" s="2" t="s">
        <v>2233</v>
      </c>
      <c r="C463" s="28">
        <v>74425171.019999996</v>
      </c>
      <c r="D463" s="28">
        <v>0</v>
      </c>
      <c r="E463" s="28">
        <v>28522.91</v>
      </c>
      <c r="F463" s="28">
        <v>0</v>
      </c>
      <c r="G463" s="28">
        <v>0</v>
      </c>
      <c r="H463" s="28">
        <v>74396648.109999999</v>
      </c>
      <c r="I463" s="28">
        <v>3335204.08</v>
      </c>
      <c r="J463" s="28">
        <v>0</v>
      </c>
      <c r="K463" s="28">
        <v>3335204.08</v>
      </c>
    </row>
    <row r="464" spans="1:11" ht="12.75" customHeight="1" x14ac:dyDescent="0.35">
      <c r="A464" s="1" t="s">
        <v>465</v>
      </c>
      <c r="B464" s="2" t="s">
        <v>2245</v>
      </c>
      <c r="C464" s="28">
        <v>82926141</v>
      </c>
      <c r="D464" s="28">
        <v>0</v>
      </c>
      <c r="E464" s="28">
        <v>2394233.21</v>
      </c>
      <c r="F464" s="28">
        <v>1251779.6599999999</v>
      </c>
      <c r="G464" s="28">
        <v>0</v>
      </c>
      <c r="H464" s="28">
        <v>79280128.13000001</v>
      </c>
      <c r="I464" s="28">
        <v>132764780.15000001</v>
      </c>
      <c r="J464" s="28">
        <v>0</v>
      </c>
      <c r="K464" s="28">
        <v>132764780.15000001</v>
      </c>
    </row>
    <row r="465" spans="1:11" ht="12.75" customHeight="1" x14ac:dyDescent="0.35">
      <c r="A465" s="1" t="s">
        <v>466</v>
      </c>
      <c r="B465" s="2" t="s">
        <v>2239</v>
      </c>
      <c r="C465" s="28">
        <v>6186312.3899999997</v>
      </c>
      <c r="D465" s="28">
        <v>0</v>
      </c>
      <c r="E465" s="28">
        <v>0</v>
      </c>
      <c r="F465" s="28">
        <v>0</v>
      </c>
      <c r="G465" s="28">
        <v>0</v>
      </c>
      <c r="H465" s="28">
        <v>6186312.3899999997</v>
      </c>
      <c r="I465" s="28">
        <v>6088282.9299999997</v>
      </c>
      <c r="J465" s="28">
        <v>0</v>
      </c>
      <c r="K465" s="28">
        <v>6088282.9299999997</v>
      </c>
    </row>
    <row r="466" spans="1:11" ht="12.75" customHeight="1" x14ac:dyDescent="0.35">
      <c r="A466" s="1" t="s">
        <v>467</v>
      </c>
      <c r="B466" s="2" t="s">
        <v>2237</v>
      </c>
      <c r="C466" s="28">
        <v>93735923.340000004</v>
      </c>
      <c r="D466" s="28">
        <v>0</v>
      </c>
      <c r="E466" s="28">
        <v>422526.06</v>
      </c>
      <c r="F466" s="28">
        <v>0</v>
      </c>
      <c r="G466" s="28">
        <v>0</v>
      </c>
      <c r="H466" s="28">
        <v>93313397.280000001</v>
      </c>
      <c r="I466" s="28">
        <v>116976950.01000001</v>
      </c>
      <c r="J466" s="28">
        <v>0</v>
      </c>
      <c r="K466" s="28">
        <v>116976950.01000001</v>
      </c>
    </row>
    <row r="467" spans="1:11" ht="12.75" customHeight="1" x14ac:dyDescent="0.35">
      <c r="A467" s="1" t="s">
        <v>468</v>
      </c>
      <c r="B467" s="2" t="s">
        <v>2246</v>
      </c>
      <c r="C467" s="28">
        <v>14993759.48</v>
      </c>
      <c r="D467" s="28">
        <v>0</v>
      </c>
      <c r="E467" s="28">
        <v>23394.18</v>
      </c>
      <c r="F467" s="28">
        <v>0</v>
      </c>
      <c r="G467" s="28">
        <v>0</v>
      </c>
      <c r="H467" s="28">
        <v>14970365.300000001</v>
      </c>
      <c r="I467" s="28">
        <v>17186837</v>
      </c>
      <c r="J467" s="28">
        <v>0</v>
      </c>
      <c r="K467" s="28">
        <v>17186837</v>
      </c>
    </row>
    <row r="468" spans="1:11" ht="12.75" customHeight="1" x14ac:dyDescent="0.35">
      <c r="A468" s="1" t="s">
        <v>469</v>
      </c>
      <c r="B468" s="2" t="s">
        <v>2236</v>
      </c>
      <c r="C468" s="28">
        <v>48144664.170000002</v>
      </c>
      <c r="D468" s="28">
        <v>0</v>
      </c>
      <c r="E468" s="28">
        <v>120176.31</v>
      </c>
      <c r="F468" s="28">
        <v>0</v>
      </c>
      <c r="G468" s="28">
        <v>0</v>
      </c>
      <c r="H468" s="28">
        <v>48024487.859999999</v>
      </c>
      <c r="I468" s="28">
        <v>29289466.010000002</v>
      </c>
      <c r="J468" s="28">
        <v>0</v>
      </c>
      <c r="K468" s="28">
        <v>29289466.010000002</v>
      </c>
    </row>
    <row r="469" spans="1:11" ht="12.75" customHeight="1" x14ac:dyDescent="0.35">
      <c r="A469" s="1" t="s">
        <v>470</v>
      </c>
      <c r="B469" s="2" t="s">
        <v>2244</v>
      </c>
      <c r="C469" s="28">
        <v>449166098.22000003</v>
      </c>
      <c r="D469" s="28">
        <v>0</v>
      </c>
      <c r="E469" s="28">
        <v>10435.870000000001</v>
      </c>
      <c r="F469" s="28">
        <v>0</v>
      </c>
      <c r="G469" s="28">
        <v>0</v>
      </c>
      <c r="H469" s="28">
        <v>449155662.35000002</v>
      </c>
      <c r="I469" s="28">
        <v>512041863.56999999</v>
      </c>
      <c r="J469" s="28">
        <v>0</v>
      </c>
      <c r="K469" s="28">
        <v>512041863.56999999</v>
      </c>
    </row>
    <row r="470" spans="1:11" ht="12.75" customHeight="1" x14ac:dyDescent="0.35">
      <c r="A470" s="1" t="s">
        <v>471</v>
      </c>
      <c r="B470" s="2" t="s">
        <v>2241</v>
      </c>
      <c r="C470" s="28">
        <v>4658390.3</v>
      </c>
      <c r="D470" s="28">
        <v>0</v>
      </c>
      <c r="E470" s="28">
        <v>0</v>
      </c>
      <c r="F470" s="28">
        <v>0</v>
      </c>
      <c r="G470" s="28">
        <v>0</v>
      </c>
      <c r="H470" s="28">
        <v>4658390.3</v>
      </c>
      <c r="I470" s="28">
        <v>1694642.49</v>
      </c>
      <c r="J470" s="28">
        <v>0</v>
      </c>
      <c r="K470" s="28">
        <v>1694642.49</v>
      </c>
    </row>
    <row r="471" spans="1:11" ht="12.75" customHeight="1" x14ac:dyDescent="0.35">
      <c r="A471" s="1" t="s">
        <v>472</v>
      </c>
      <c r="B471" s="2" t="s">
        <v>2249</v>
      </c>
      <c r="C471" s="28">
        <v>31947120.530000001</v>
      </c>
      <c r="D471" s="28">
        <v>0</v>
      </c>
      <c r="E471" s="28">
        <v>3949.67</v>
      </c>
      <c r="F471" s="28">
        <v>0</v>
      </c>
      <c r="G471" s="28">
        <v>0</v>
      </c>
      <c r="H471" s="28">
        <v>31943170.859999999</v>
      </c>
      <c r="I471" s="28">
        <v>13461210.710000001</v>
      </c>
      <c r="J471" s="28">
        <v>0</v>
      </c>
      <c r="K471" s="28">
        <v>13461210.710000001</v>
      </c>
    </row>
    <row r="472" spans="1:11" ht="12.75" customHeight="1" x14ac:dyDescent="0.35">
      <c r="A472" s="1" t="s">
        <v>473</v>
      </c>
      <c r="B472" s="2" t="s">
        <v>2240</v>
      </c>
      <c r="C472" s="28">
        <v>7203555.6100000003</v>
      </c>
      <c r="D472" s="28">
        <v>0</v>
      </c>
      <c r="E472" s="28">
        <v>0</v>
      </c>
      <c r="F472" s="28">
        <v>0</v>
      </c>
      <c r="G472" s="28">
        <v>0</v>
      </c>
      <c r="H472" s="28">
        <v>7203555.6100000003</v>
      </c>
      <c r="I472" s="28">
        <v>10388187.15</v>
      </c>
      <c r="J472" s="28">
        <v>0</v>
      </c>
      <c r="K472" s="28">
        <v>10388187.15</v>
      </c>
    </row>
    <row r="473" spans="1:11" ht="12.75" customHeight="1" x14ac:dyDescent="0.35">
      <c r="A473" s="1" t="s">
        <v>474</v>
      </c>
      <c r="B473" s="2" t="s">
        <v>2233</v>
      </c>
      <c r="C473" s="28">
        <v>16311432.73</v>
      </c>
      <c r="D473" s="28">
        <v>0</v>
      </c>
      <c r="E473" s="28">
        <v>193760.11</v>
      </c>
      <c r="F473" s="28">
        <v>0</v>
      </c>
      <c r="G473" s="28">
        <v>0</v>
      </c>
      <c r="H473" s="28">
        <v>16117672.619999999</v>
      </c>
      <c r="I473" s="28">
        <v>303003.77</v>
      </c>
      <c r="J473" s="28">
        <v>0</v>
      </c>
      <c r="K473" s="28">
        <v>303003.77</v>
      </c>
    </row>
    <row r="474" spans="1:11" ht="12.75" customHeight="1" x14ac:dyDescent="0.35">
      <c r="A474" s="1" t="s">
        <v>475</v>
      </c>
      <c r="B474" s="2" t="s">
        <v>2245</v>
      </c>
      <c r="C474" s="28">
        <v>19087734.41</v>
      </c>
      <c r="D474" s="28">
        <v>0</v>
      </c>
      <c r="E474" s="28">
        <v>121113.13</v>
      </c>
      <c r="F474" s="28">
        <v>0</v>
      </c>
      <c r="G474" s="28">
        <v>0</v>
      </c>
      <c r="H474" s="28">
        <v>18966621.280000001</v>
      </c>
      <c r="I474" s="28">
        <v>11870422.74</v>
      </c>
      <c r="J474" s="28">
        <v>0</v>
      </c>
      <c r="K474" s="28">
        <v>11870422.74</v>
      </c>
    </row>
    <row r="475" spans="1:11" ht="12.75" customHeight="1" x14ac:dyDescent="0.35">
      <c r="A475" s="1" t="s">
        <v>476</v>
      </c>
      <c r="B475" s="2" t="s">
        <v>2245</v>
      </c>
      <c r="C475" s="28">
        <v>27165686.530000001</v>
      </c>
      <c r="D475" s="28">
        <v>0</v>
      </c>
      <c r="E475" s="28">
        <v>0</v>
      </c>
      <c r="F475" s="28">
        <v>0</v>
      </c>
      <c r="G475" s="28">
        <v>0</v>
      </c>
      <c r="H475" s="28">
        <v>27165686.530000001</v>
      </c>
      <c r="I475" s="28">
        <v>33306048.609999999</v>
      </c>
      <c r="J475" s="28">
        <v>0</v>
      </c>
      <c r="K475" s="28">
        <v>33306048.609999999</v>
      </c>
    </row>
    <row r="476" spans="1:11" ht="12.75" customHeight="1" x14ac:dyDescent="0.35">
      <c r="A476" s="1" t="s">
        <v>477</v>
      </c>
      <c r="B476" s="2" t="s">
        <v>2244</v>
      </c>
      <c r="C476" s="28">
        <v>3943817.7</v>
      </c>
      <c r="D476" s="28">
        <v>0</v>
      </c>
      <c r="E476" s="28">
        <v>0</v>
      </c>
      <c r="F476" s="28">
        <v>0</v>
      </c>
      <c r="G476" s="28">
        <v>0</v>
      </c>
      <c r="H476" s="28">
        <v>3943817.7</v>
      </c>
      <c r="I476" s="28">
        <v>3793283.74</v>
      </c>
      <c r="J476" s="28">
        <v>0</v>
      </c>
      <c r="K476" s="28">
        <v>3793283.74</v>
      </c>
    </row>
    <row r="477" spans="1:11" ht="12.75" customHeight="1" x14ac:dyDescent="0.35">
      <c r="A477" s="1" t="s">
        <v>478</v>
      </c>
      <c r="B477" s="2" t="s">
        <v>2239</v>
      </c>
      <c r="C477" s="28">
        <v>15368939.26</v>
      </c>
      <c r="D477" s="28">
        <v>0</v>
      </c>
      <c r="E477" s="28">
        <v>6182947.8899999997</v>
      </c>
      <c r="F477" s="28">
        <v>0</v>
      </c>
      <c r="G477" s="28">
        <v>0</v>
      </c>
      <c r="H477" s="28">
        <v>9185991.370000001</v>
      </c>
      <c r="I477" s="28">
        <v>11282844.050000001</v>
      </c>
      <c r="J477" s="28">
        <v>0</v>
      </c>
      <c r="K477" s="28">
        <v>11282844.050000001</v>
      </c>
    </row>
    <row r="478" spans="1:11" ht="12.75" customHeight="1" x14ac:dyDescent="0.35">
      <c r="A478" s="1" t="s">
        <v>479</v>
      </c>
      <c r="B478" s="2" t="s">
        <v>2244</v>
      </c>
      <c r="C478" s="28">
        <v>6936697.1900000004</v>
      </c>
      <c r="D478" s="28">
        <v>0</v>
      </c>
      <c r="E478" s="28">
        <v>0</v>
      </c>
      <c r="F478" s="28">
        <v>0</v>
      </c>
      <c r="G478" s="28">
        <v>0</v>
      </c>
      <c r="H478" s="28">
        <v>6936697.1900000004</v>
      </c>
      <c r="I478" s="28">
        <v>4052379.36</v>
      </c>
      <c r="J478" s="28">
        <v>0</v>
      </c>
      <c r="K478" s="28">
        <v>4052379.36</v>
      </c>
    </row>
    <row r="479" spans="1:11" ht="12.75" customHeight="1" x14ac:dyDescent="0.35">
      <c r="A479" s="1" t="s">
        <v>480</v>
      </c>
      <c r="B479" s="2" t="s">
        <v>2244</v>
      </c>
      <c r="C479" s="28">
        <v>3399920.72</v>
      </c>
      <c r="D479" s="28">
        <v>0</v>
      </c>
      <c r="E479" s="28">
        <v>0</v>
      </c>
      <c r="F479" s="28">
        <v>0</v>
      </c>
      <c r="G479" s="28">
        <v>0</v>
      </c>
      <c r="H479" s="28">
        <v>3399920.72</v>
      </c>
      <c r="I479" s="28">
        <v>1936952.59</v>
      </c>
      <c r="J479" s="28">
        <v>0</v>
      </c>
      <c r="K479" s="28">
        <v>1936952.59</v>
      </c>
    </row>
    <row r="480" spans="1:11" ht="12.75" customHeight="1" x14ac:dyDescent="0.35">
      <c r="A480" s="1" t="s">
        <v>481</v>
      </c>
      <c r="B480" s="2" t="s">
        <v>2244</v>
      </c>
      <c r="C480" s="28">
        <v>6825290.0599999996</v>
      </c>
      <c r="D480" s="28">
        <v>0</v>
      </c>
      <c r="E480" s="28">
        <v>0</v>
      </c>
      <c r="F480" s="28">
        <v>0</v>
      </c>
      <c r="G480" s="28">
        <v>0</v>
      </c>
      <c r="H480" s="28">
        <v>6825290.0599999996</v>
      </c>
      <c r="I480" s="28">
        <v>3928748.12</v>
      </c>
      <c r="J480" s="28">
        <v>0</v>
      </c>
      <c r="K480" s="28">
        <v>3928748.12</v>
      </c>
    </row>
    <row r="481" spans="1:11" ht="12.75" customHeight="1" x14ac:dyDescent="0.35">
      <c r="A481" s="1" t="s">
        <v>482</v>
      </c>
      <c r="B481" s="2" t="s">
        <v>2244</v>
      </c>
      <c r="C481" s="28">
        <v>22687062.920000002</v>
      </c>
      <c r="D481" s="28">
        <v>0</v>
      </c>
      <c r="E481" s="28">
        <v>0</v>
      </c>
      <c r="F481" s="28">
        <v>0</v>
      </c>
      <c r="G481" s="28">
        <v>0</v>
      </c>
      <c r="H481" s="28">
        <v>22687062.920000002</v>
      </c>
      <c r="I481" s="28">
        <v>13440514.880000001</v>
      </c>
      <c r="J481" s="28">
        <v>0</v>
      </c>
      <c r="K481" s="28">
        <v>13440514.880000001</v>
      </c>
    </row>
    <row r="482" spans="1:11" ht="12.75" customHeight="1" x14ac:dyDescent="0.35">
      <c r="A482" s="1" t="s">
        <v>483</v>
      </c>
      <c r="B482" s="2" t="s">
        <v>2233</v>
      </c>
      <c r="C482" s="28">
        <v>5043626.3</v>
      </c>
      <c r="D482" s="28">
        <v>0</v>
      </c>
      <c r="E482" s="28">
        <v>0</v>
      </c>
      <c r="F482" s="28">
        <v>0</v>
      </c>
      <c r="G482" s="28">
        <v>0</v>
      </c>
      <c r="H482" s="28">
        <v>5043626.3</v>
      </c>
      <c r="I482" s="28">
        <v>8629239.6099999994</v>
      </c>
      <c r="J482" s="28">
        <v>0</v>
      </c>
      <c r="K482" s="28">
        <v>8629239.6099999994</v>
      </c>
    </row>
    <row r="483" spans="1:11" ht="12.75" customHeight="1" x14ac:dyDescent="0.35">
      <c r="A483" s="1" t="s">
        <v>484</v>
      </c>
      <c r="B483" s="2" t="s">
        <v>2240</v>
      </c>
      <c r="C483" s="28">
        <v>11693580.310000001</v>
      </c>
      <c r="D483" s="28">
        <v>0</v>
      </c>
      <c r="E483" s="28">
        <v>2871.07</v>
      </c>
      <c r="F483" s="28">
        <v>0</v>
      </c>
      <c r="G483" s="28">
        <v>0</v>
      </c>
      <c r="H483" s="28">
        <v>11690709.24</v>
      </c>
      <c r="I483" s="28">
        <v>11935604.369999999</v>
      </c>
      <c r="J483" s="28">
        <v>0</v>
      </c>
      <c r="K483" s="28">
        <v>11935604.369999999</v>
      </c>
    </row>
    <row r="484" spans="1:11" ht="12.75" customHeight="1" x14ac:dyDescent="0.35">
      <c r="A484" s="1" t="s">
        <v>485</v>
      </c>
      <c r="B484" s="2" t="s">
        <v>2254</v>
      </c>
      <c r="C484" s="28">
        <v>7254132.2599999998</v>
      </c>
      <c r="D484" s="28">
        <v>0</v>
      </c>
      <c r="E484" s="28">
        <v>993.37</v>
      </c>
      <c r="F484" s="28">
        <v>0</v>
      </c>
      <c r="G484" s="28">
        <v>0</v>
      </c>
      <c r="H484" s="28">
        <v>7253138.8899999997</v>
      </c>
      <c r="I484" s="28">
        <v>6032888.7800000003</v>
      </c>
      <c r="J484" s="28">
        <v>0</v>
      </c>
      <c r="K484" s="28">
        <v>6032888.7800000003</v>
      </c>
    </row>
    <row r="485" spans="1:11" ht="12.75" customHeight="1" x14ac:dyDescent="0.35">
      <c r="A485" s="1" t="s">
        <v>486</v>
      </c>
      <c r="B485" s="2" t="s">
        <v>2244</v>
      </c>
      <c r="C485" s="28">
        <v>11152083.27</v>
      </c>
      <c r="D485" s="28">
        <v>0</v>
      </c>
      <c r="E485" s="28">
        <v>0</v>
      </c>
      <c r="F485" s="28">
        <v>0</v>
      </c>
      <c r="G485" s="28">
        <v>0</v>
      </c>
      <c r="H485" s="28">
        <v>11152083.27</v>
      </c>
      <c r="I485" s="28">
        <v>6426873.4000000004</v>
      </c>
      <c r="J485" s="28">
        <v>0</v>
      </c>
      <c r="K485" s="28">
        <v>6426873.4000000004</v>
      </c>
    </row>
    <row r="486" spans="1:11" ht="12.75" customHeight="1" x14ac:dyDescent="0.35">
      <c r="A486" s="1" t="s">
        <v>487</v>
      </c>
      <c r="B486" s="2" t="s">
        <v>2238</v>
      </c>
      <c r="C486" s="28">
        <v>9623345.2599999998</v>
      </c>
      <c r="D486" s="28">
        <v>0</v>
      </c>
      <c r="E486" s="28">
        <v>6674.85</v>
      </c>
      <c r="F486" s="28">
        <v>0</v>
      </c>
      <c r="G486" s="28">
        <v>0</v>
      </c>
      <c r="H486" s="28">
        <v>9616670.4100000001</v>
      </c>
      <c r="I486" s="28">
        <v>10426802.83</v>
      </c>
      <c r="J486" s="28">
        <v>0</v>
      </c>
      <c r="K486" s="28">
        <v>10426802.83</v>
      </c>
    </row>
    <row r="487" spans="1:11" ht="12.75" customHeight="1" x14ac:dyDescent="0.35">
      <c r="A487" s="1" t="s">
        <v>488</v>
      </c>
      <c r="B487" s="2" t="s">
        <v>2246</v>
      </c>
      <c r="C487" s="28">
        <v>3594799.74</v>
      </c>
      <c r="D487" s="28">
        <v>0</v>
      </c>
      <c r="E487" s="28">
        <v>0</v>
      </c>
      <c r="F487" s="28">
        <v>0</v>
      </c>
      <c r="G487" s="28">
        <v>0</v>
      </c>
      <c r="H487" s="28">
        <v>3594799.74</v>
      </c>
      <c r="I487" s="28">
        <v>1345954.09</v>
      </c>
      <c r="J487" s="28">
        <v>0</v>
      </c>
      <c r="K487" s="28">
        <v>1345954.09</v>
      </c>
    </row>
    <row r="488" spans="1:11" ht="12.75" customHeight="1" x14ac:dyDescent="0.35">
      <c r="A488" s="1" t="s">
        <v>489</v>
      </c>
      <c r="B488" s="2" t="s">
        <v>2233</v>
      </c>
      <c r="C488" s="28">
        <v>11413940.640000001</v>
      </c>
      <c r="D488" s="28">
        <v>0</v>
      </c>
      <c r="E488" s="28">
        <v>5.42</v>
      </c>
      <c r="F488" s="28">
        <v>0</v>
      </c>
      <c r="G488" s="28">
        <v>0</v>
      </c>
      <c r="H488" s="28">
        <v>11413935.220000001</v>
      </c>
      <c r="I488" s="28">
        <v>3192278.7</v>
      </c>
      <c r="J488" s="28">
        <v>0</v>
      </c>
      <c r="K488" s="28">
        <v>3192278.7</v>
      </c>
    </row>
    <row r="489" spans="1:11" ht="12.75" customHeight="1" x14ac:dyDescent="0.35">
      <c r="A489" s="1" t="s">
        <v>490</v>
      </c>
      <c r="B489" s="2" t="s">
        <v>2243</v>
      </c>
      <c r="C489" s="28">
        <v>38177908.539999999</v>
      </c>
      <c r="D489" s="28">
        <v>0</v>
      </c>
      <c r="E489" s="28">
        <v>0</v>
      </c>
      <c r="F489" s="28">
        <v>0</v>
      </c>
      <c r="G489" s="28">
        <v>0</v>
      </c>
      <c r="H489" s="28">
        <v>38177908.539999999</v>
      </c>
      <c r="I489" s="28">
        <v>17179148.100000001</v>
      </c>
      <c r="J489" s="28">
        <v>0</v>
      </c>
      <c r="K489" s="28">
        <v>17179148.100000001</v>
      </c>
    </row>
    <row r="490" spans="1:11" ht="12.75" customHeight="1" x14ac:dyDescent="0.35">
      <c r="A490" s="1" t="s">
        <v>491</v>
      </c>
      <c r="B490" s="2" t="s">
        <v>2236</v>
      </c>
      <c r="C490" s="28">
        <v>40652400.859999999</v>
      </c>
      <c r="D490" s="28">
        <v>0</v>
      </c>
      <c r="E490" s="28">
        <v>0</v>
      </c>
      <c r="F490" s="28">
        <v>0</v>
      </c>
      <c r="G490" s="28">
        <v>0</v>
      </c>
      <c r="H490" s="28">
        <v>40652400.859999999</v>
      </c>
      <c r="I490" s="28">
        <v>37980723.049999997</v>
      </c>
      <c r="J490" s="28">
        <v>0</v>
      </c>
      <c r="K490" s="28">
        <v>37980723.049999997</v>
      </c>
    </row>
    <row r="491" spans="1:11" ht="12.75" customHeight="1" x14ac:dyDescent="0.35">
      <c r="A491" s="1" t="s">
        <v>492</v>
      </c>
      <c r="B491" s="2" t="s">
        <v>2247</v>
      </c>
      <c r="C491" s="28">
        <v>135867424.78999999</v>
      </c>
      <c r="D491" s="28">
        <v>0</v>
      </c>
      <c r="E491" s="28">
        <v>277213.76</v>
      </c>
      <c r="F491" s="28">
        <v>0</v>
      </c>
      <c r="G491" s="28">
        <v>0</v>
      </c>
      <c r="H491" s="28">
        <v>135590211.03</v>
      </c>
      <c r="I491" s="28">
        <v>109435393.02</v>
      </c>
      <c r="J491" s="28">
        <v>0</v>
      </c>
      <c r="K491" s="28">
        <v>109435393.02</v>
      </c>
    </row>
    <row r="492" spans="1:11" ht="12.75" customHeight="1" x14ac:dyDescent="0.35">
      <c r="A492" s="1" t="s">
        <v>493</v>
      </c>
      <c r="B492" s="2" t="s">
        <v>2244</v>
      </c>
      <c r="C492" s="28">
        <v>14716678.310000001</v>
      </c>
      <c r="D492" s="28">
        <v>0</v>
      </c>
      <c r="E492" s="28">
        <v>0</v>
      </c>
      <c r="F492" s="28">
        <v>0</v>
      </c>
      <c r="G492" s="28">
        <v>0</v>
      </c>
      <c r="H492" s="28">
        <v>14716678.310000001</v>
      </c>
      <c r="I492" s="28">
        <v>29347.13</v>
      </c>
      <c r="J492" s="28">
        <v>0</v>
      </c>
      <c r="K492" s="28">
        <v>29347.13</v>
      </c>
    </row>
    <row r="493" spans="1:11" ht="12.75" customHeight="1" x14ac:dyDescent="0.35">
      <c r="A493" s="1" t="s">
        <v>494</v>
      </c>
      <c r="B493" s="2" t="s">
        <v>2239</v>
      </c>
      <c r="C493" s="28">
        <v>21340951.109999999</v>
      </c>
      <c r="D493" s="28">
        <v>0</v>
      </c>
      <c r="E493" s="28">
        <v>1045953.79</v>
      </c>
      <c r="F493" s="28">
        <v>0</v>
      </c>
      <c r="G493" s="28">
        <v>0</v>
      </c>
      <c r="H493" s="28">
        <v>20294997.32</v>
      </c>
      <c r="I493" s="28">
        <v>5209886.34</v>
      </c>
      <c r="J493" s="28">
        <v>0</v>
      </c>
      <c r="K493" s="28">
        <v>5209886.34</v>
      </c>
    </row>
    <row r="494" spans="1:11" ht="12.75" customHeight="1" x14ac:dyDescent="0.35">
      <c r="A494" s="1" t="s">
        <v>495</v>
      </c>
      <c r="B494" s="2" t="s">
        <v>2237</v>
      </c>
      <c r="C494" s="28">
        <v>5792029.8600000003</v>
      </c>
      <c r="D494" s="28">
        <v>0</v>
      </c>
      <c r="E494" s="28">
        <v>0</v>
      </c>
      <c r="F494" s="28">
        <v>0</v>
      </c>
      <c r="G494" s="28">
        <v>0</v>
      </c>
      <c r="H494" s="28">
        <v>5792029.8600000003</v>
      </c>
      <c r="I494" s="28">
        <v>5976748.5199999996</v>
      </c>
      <c r="J494" s="28">
        <v>0</v>
      </c>
      <c r="K494" s="28">
        <v>5976748.5199999996</v>
      </c>
    </row>
    <row r="495" spans="1:11" ht="12.75" customHeight="1" x14ac:dyDescent="0.35">
      <c r="A495" s="1" t="s">
        <v>496</v>
      </c>
      <c r="B495" s="2" t="s">
        <v>2237</v>
      </c>
      <c r="C495" s="28">
        <v>10374857.619999999</v>
      </c>
      <c r="D495" s="28">
        <v>0</v>
      </c>
      <c r="E495" s="28">
        <v>276.64</v>
      </c>
      <c r="F495" s="28">
        <v>0</v>
      </c>
      <c r="G495" s="28">
        <v>0</v>
      </c>
      <c r="H495" s="28">
        <v>10374580.98</v>
      </c>
      <c r="I495" s="28">
        <v>10157352.52</v>
      </c>
      <c r="J495" s="28">
        <v>0</v>
      </c>
      <c r="K495" s="28">
        <v>10157352.52</v>
      </c>
    </row>
    <row r="496" spans="1:11" ht="12.75" customHeight="1" x14ac:dyDescent="0.35">
      <c r="A496" s="1" t="s">
        <v>497</v>
      </c>
      <c r="B496" s="2" t="s">
        <v>2239</v>
      </c>
      <c r="C496" s="28">
        <v>60264387.130000003</v>
      </c>
      <c r="D496" s="28">
        <v>312532.21999999997</v>
      </c>
      <c r="E496" s="28">
        <v>1243.8599999999999</v>
      </c>
      <c r="F496" s="28">
        <v>0</v>
      </c>
      <c r="G496" s="28">
        <v>0</v>
      </c>
      <c r="H496" s="28">
        <v>59950611.049999997</v>
      </c>
      <c r="I496" s="28">
        <v>42382300.140000001</v>
      </c>
      <c r="J496" s="28">
        <v>0</v>
      </c>
      <c r="K496" s="28">
        <v>42382300.140000001</v>
      </c>
    </row>
    <row r="497" spans="1:11" ht="12.75" customHeight="1" x14ac:dyDescent="0.35">
      <c r="A497" s="1" t="s">
        <v>498</v>
      </c>
      <c r="B497" s="2" t="s">
        <v>2233</v>
      </c>
      <c r="C497" s="28">
        <v>32140826.98</v>
      </c>
      <c r="D497" s="28">
        <v>0</v>
      </c>
      <c r="E497" s="28">
        <v>0</v>
      </c>
      <c r="F497" s="28">
        <v>0</v>
      </c>
      <c r="G497" s="28">
        <v>0</v>
      </c>
      <c r="H497" s="28">
        <v>32140826.98</v>
      </c>
      <c r="I497" s="28">
        <v>115052.79</v>
      </c>
      <c r="J497" s="28">
        <v>0</v>
      </c>
      <c r="K497" s="28">
        <v>115052.79</v>
      </c>
    </row>
    <row r="498" spans="1:11" ht="12.75" customHeight="1" x14ac:dyDescent="0.35">
      <c r="A498" s="1" t="s">
        <v>499</v>
      </c>
      <c r="B498" s="2" t="s">
        <v>2244</v>
      </c>
      <c r="C498" s="28">
        <v>27860101.379999999</v>
      </c>
      <c r="D498" s="28">
        <v>0</v>
      </c>
      <c r="E498" s="28">
        <v>0</v>
      </c>
      <c r="F498" s="28">
        <v>0</v>
      </c>
      <c r="G498" s="28">
        <v>0</v>
      </c>
      <c r="H498" s="28">
        <v>27860101.379999999</v>
      </c>
      <c r="I498" s="28">
        <v>7172213.0700000003</v>
      </c>
      <c r="J498" s="28">
        <v>0</v>
      </c>
      <c r="K498" s="28">
        <v>7172213.0700000003</v>
      </c>
    </row>
    <row r="499" spans="1:11" ht="12.75" customHeight="1" x14ac:dyDescent="0.35">
      <c r="A499" s="1" t="s">
        <v>500</v>
      </c>
      <c r="B499" s="2" t="s">
        <v>2244</v>
      </c>
      <c r="C499" s="28">
        <v>3952812.1</v>
      </c>
      <c r="D499" s="28">
        <v>0</v>
      </c>
      <c r="E499" s="28">
        <v>0</v>
      </c>
      <c r="F499" s="28">
        <v>22897.360000000001</v>
      </c>
      <c r="G499" s="28">
        <v>0</v>
      </c>
      <c r="H499" s="28">
        <v>3929914.74</v>
      </c>
      <c r="I499" s="28">
        <v>2531852</v>
      </c>
      <c r="J499" s="28">
        <v>0</v>
      </c>
      <c r="K499" s="28">
        <v>2531852</v>
      </c>
    </row>
    <row r="500" spans="1:11" ht="12.75" customHeight="1" x14ac:dyDescent="0.35">
      <c r="A500" s="1" t="s">
        <v>501</v>
      </c>
      <c r="B500" s="2" t="s">
        <v>2238</v>
      </c>
      <c r="C500" s="28">
        <v>9879927.5899999999</v>
      </c>
      <c r="D500" s="28">
        <v>0</v>
      </c>
      <c r="E500" s="28">
        <v>0</v>
      </c>
      <c r="F500" s="28">
        <v>0</v>
      </c>
      <c r="G500" s="28">
        <v>0</v>
      </c>
      <c r="H500" s="28">
        <v>9879927.5899999999</v>
      </c>
      <c r="I500" s="28">
        <v>4022472.53</v>
      </c>
      <c r="J500" s="28">
        <v>0</v>
      </c>
      <c r="K500" s="28">
        <v>4022472.53</v>
      </c>
    </row>
    <row r="501" spans="1:11" ht="12.75" customHeight="1" x14ac:dyDescent="0.35">
      <c r="A501" s="1" t="s">
        <v>502</v>
      </c>
      <c r="B501" s="2" t="s">
        <v>2255</v>
      </c>
      <c r="C501" s="28" t="s">
        <v>133</v>
      </c>
      <c r="D501" s="28" t="s">
        <v>133</v>
      </c>
      <c r="E501" s="28" t="s">
        <v>133</v>
      </c>
      <c r="F501" s="28" t="s">
        <v>133</v>
      </c>
      <c r="G501" s="28" t="s">
        <v>133</v>
      </c>
      <c r="H501" s="28" t="s">
        <v>133</v>
      </c>
      <c r="I501" s="28" t="s">
        <v>133</v>
      </c>
      <c r="J501" s="28" t="s">
        <v>133</v>
      </c>
      <c r="K501" s="28" t="s">
        <v>133</v>
      </c>
    </row>
    <row r="502" spans="1:11" ht="12.75" customHeight="1" x14ac:dyDescent="0.35">
      <c r="A502" s="1" t="s">
        <v>503</v>
      </c>
      <c r="B502" s="2" t="s">
        <v>2238</v>
      </c>
      <c r="C502" s="28">
        <v>6980960.8600000003</v>
      </c>
      <c r="D502" s="28">
        <v>0</v>
      </c>
      <c r="E502" s="28">
        <v>37680.379999999997</v>
      </c>
      <c r="F502" s="28">
        <v>0</v>
      </c>
      <c r="G502" s="28">
        <v>0</v>
      </c>
      <c r="H502" s="28">
        <v>6943280.4800000004</v>
      </c>
      <c r="I502" s="28">
        <v>5449707.6699999999</v>
      </c>
      <c r="J502" s="28">
        <v>0</v>
      </c>
      <c r="K502" s="28">
        <v>5449707.6699999999</v>
      </c>
    </row>
    <row r="503" spans="1:11" ht="12.75" customHeight="1" x14ac:dyDescent="0.35">
      <c r="A503" s="1" t="s">
        <v>504</v>
      </c>
      <c r="B503" s="2" t="s">
        <v>2236</v>
      </c>
      <c r="C503" s="28">
        <v>18629399.359999999</v>
      </c>
      <c r="D503" s="28">
        <v>0</v>
      </c>
      <c r="E503" s="28">
        <v>0</v>
      </c>
      <c r="F503" s="28">
        <v>0</v>
      </c>
      <c r="G503" s="28">
        <v>0</v>
      </c>
      <c r="H503" s="28">
        <v>18629399.359999999</v>
      </c>
      <c r="I503" s="28">
        <v>13239197.58</v>
      </c>
      <c r="J503" s="28">
        <v>0</v>
      </c>
      <c r="K503" s="28">
        <v>13239197.58</v>
      </c>
    </row>
    <row r="504" spans="1:11" ht="12.75" customHeight="1" x14ac:dyDescent="0.35">
      <c r="A504" s="1" t="s">
        <v>505</v>
      </c>
      <c r="B504" s="2" t="s">
        <v>2246</v>
      </c>
      <c r="C504" s="28">
        <v>3994541.49</v>
      </c>
      <c r="D504" s="28">
        <v>0</v>
      </c>
      <c r="E504" s="28">
        <v>52594.05</v>
      </c>
      <c r="F504" s="28">
        <v>0</v>
      </c>
      <c r="G504" s="28">
        <v>0</v>
      </c>
      <c r="H504" s="28">
        <v>3941947.44</v>
      </c>
      <c r="I504" s="28">
        <v>3773754.96</v>
      </c>
      <c r="J504" s="28">
        <v>0</v>
      </c>
      <c r="K504" s="28">
        <v>3773754.96</v>
      </c>
    </row>
    <row r="505" spans="1:11" ht="12.75" customHeight="1" x14ac:dyDescent="0.35">
      <c r="A505" s="1" t="s">
        <v>506</v>
      </c>
      <c r="B505" s="2" t="s">
        <v>2254</v>
      </c>
      <c r="C505" s="28">
        <v>6465860.3300000001</v>
      </c>
      <c r="D505" s="28">
        <v>0</v>
      </c>
      <c r="E505" s="28">
        <v>0</v>
      </c>
      <c r="F505" s="28">
        <v>0</v>
      </c>
      <c r="G505" s="28">
        <v>0</v>
      </c>
      <c r="H505" s="28">
        <v>6465860.3300000001</v>
      </c>
      <c r="I505" s="28">
        <v>7643157.3700000001</v>
      </c>
      <c r="J505" s="28">
        <v>0</v>
      </c>
      <c r="K505" s="28">
        <v>7643157.3700000001</v>
      </c>
    </row>
    <row r="506" spans="1:11" ht="12.75" customHeight="1" x14ac:dyDescent="0.35">
      <c r="A506" s="1" t="s">
        <v>507</v>
      </c>
      <c r="B506" s="2" t="s">
        <v>2238</v>
      </c>
      <c r="C506" s="28">
        <v>17062628.850000001</v>
      </c>
      <c r="D506" s="28">
        <v>0</v>
      </c>
      <c r="E506" s="28">
        <v>3440.57</v>
      </c>
      <c r="F506" s="28">
        <v>0</v>
      </c>
      <c r="G506" s="28">
        <v>0</v>
      </c>
      <c r="H506" s="28">
        <v>17059188.280000001</v>
      </c>
      <c r="I506" s="28">
        <v>12202075.26</v>
      </c>
      <c r="J506" s="28">
        <v>0</v>
      </c>
      <c r="K506" s="28">
        <v>12202075.26</v>
      </c>
    </row>
    <row r="507" spans="1:11" ht="12.75" customHeight="1" x14ac:dyDescent="0.35">
      <c r="A507" s="1" t="s">
        <v>508</v>
      </c>
      <c r="B507" s="2" t="s">
        <v>2235</v>
      </c>
      <c r="C507" s="28">
        <v>29232113.059999999</v>
      </c>
      <c r="D507" s="28">
        <v>0</v>
      </c>
      <c r="E507" s="28">
        <v>1157742.27</v>
      </c>
      <c r="F507" s="28">
        <v>0</v>
      </c>
      <c r="G507" s="28">
        <v>0</v>
      </c>
      <c r="H507" s="28">
        <v>28074370.789999999</v>
      </c>
      <c r="I507" s="28">
        <v>15694018.939999999</v>
      </c>
      <c r="J507" s="28">
        <v>0</v>
      </c>
      <c r="K507" s="28">
        <v>15694018.939999999</v>
      </c>
    </row>
    <row r="508" spans="1:11" ht="12.75" customHeight="1" x14ac:dyDescent="0.35">
      <c r="A508" s="1" t="s">
        <v>509</v>
      </c>
      <c r="B508" s="2" t="s">
        <v>2238</v>
      </c>
      <c r="C508" s="28">
        <v>7890288.1200000001</v>
      </c>
      <c r="D508" s="28">
        <v>0</v>
      </c>
      <c r="E508" s="28">
        <v>0</v>
      </c>
      <c r="F508" s="28">
        <v>0</v>
      </c>
      <c r="G508" s="28">
        <v>0</v>
      </c>
      <c r="H508" s="28">
        <v>7890288.1200000001</v>
      </c>
      <c r="I508" s="28">
        <v>2568634.3199999998</v>
      </c>
      <c r="J508" s="28">
        <v>0</v>
      </c>
      <c r="K508" s="28">
        <v>2568634.3199999998</v>
      </c>
    </row>
    <row r="509" spans="1:11" ht="12.75" customHeight="1" x14ac:dyDescent="0.35">
      <c r="A509" s="1" t="s">
        <v>510</v>
      </c>
      <c r="B509" s="2" t="s">
        <v>2239</v>
      </c>
      <c r="C509" s="28">
        <v>94738216.069999993</v>
      </c>
      <c r="D509" s="28">
        <v>0</v>
      </c>
      <c r="E509" s="28">
        <v>3816.66</v>
      </c>
      <c r="F509" s="28">
        <v>0</v>
      </c>
      <c r="G509" s="28">
        <v>0</v>
      </c>
      <c r="H509" s="28">
        <v>94734399.409999996</v>
      </c>
      <c r="I509" s="28">
        <v>103066651.62</v>
      </c>
      <c r="J509" s="28">
        <v>0</v>
      </c>
      <c r="K509" s="28">
        <v>103066651.62</v>
      </c>
    </row>
    <row r="510" spans="1:11" ht="12.75" customHeight="1" x14ac:dyDescent="0.35">
      <c r="A510" s="1" t="s">
        <v>511</v>
      </c>
      <c r="B510" s="2" t="s">
        <v>2241</v>
      </c>
      <c r="C510" s="28">
        <v>7290588.8799999999</v>
      </c>
      <c r="D510" s="28">
        <v>0</v>
      </c>
      <c r="E510" s="28">
        <v>0</v>
      </c>
      <c r="F510" s="28">
        <v>0</v>
      </c>
      <c r="G510" s="28">
        <v>0</v>
      </c>
      <c r="H510" s="28">
        <v>7290588.8799999999</v>
      </c>
      <c r="I510" s="28">
        <v>3369693.65</v>
      </c>
      <c r="J510" s="28">
        <v>0</v>
      </c>
      <c r="K510" s="28">
        <v>3369693.65</v>
      </c>
    </row>
    <row r="511" spans="1:11" ht="12.75" customHeight="1" x14ac:dyDescent="0.35">
      <c r="A511" s="1" t="s">
        <v>512</v>
      </c>
      <c r="B511" s="2" t="s">
        <v>2254</v>
      </c>
      <c r="C511" s="28">
        <v>12673615.460000001</v>
      </c>
      <c r="D511" s="28">
        <v>0</v>
      </c>
      <c r="E511" s="28">
        <v>0</v>
      </c>
      <c r="F511" s="28">
        <v>0</v>
      </c>
      <c r="G511" s="28">
        <v>0</v>
      </c>
      <c r="H511" s="28">
        <v>12673615.460000001</v>
      </c>
      <c r="I511" s="28">
        <v>13860973.59</v>
      </c>
      <c r="J511" s="28">
        <v>0</v>
      </c>
      <c r="K511" s="28">
        <v>13860973.59</v>
      </c>
    </row>
    <row r="512" spans="1:11" ht="12.75" customHeight="1" x14ac:dyDescent="0.35">
      <c r="A512" s="1" t="s">
        <v>513</v>
      </c>
      <c r="B512" s="2" t="s">
        <v>2239</v>
      </c>
      <c r="C512" s="28">
        <v>12857981.279999999</v>
      </c>
      <c r="D512" s="28">
        <v>0</v>
      </c>
      <c r="E512" s="28">
        <v>729396.57000000018</v>
      </c>
      <c r="F512" s="28">
        <v>235000</v>
      </c>
      <c r="G512" s="28">
        <v>0</v>
      </c>
      <c r="H512" s="28">
        <v>11893584.710000001</v>
      </c>
      <c r="I512" s="28">
        <v>18767518.34</v>
      </c>
      <c r="J512" s="28">
        <v>0</v>
      </c>
      <c r="K512" s="28">
        <v>18767518.34</v>
      </c>
    </row>
    <row r="513" spans="1:11" ht="12.75" customHeight="1" x14ac:dyDescent="0.35">
      <c r="A513" s="1" t="s">
        <v>514</v>
      </c>
      <c r="B513" s="2" t="s">
        <v>2244</v>
      </c>
      <c r="C513" s="28">
        <v>3530099.85</v>
      </c>
      <c r="D513" s="28">
        <v>0</v>
      </c>
      <c r="E513" s="28">
        <v>0</v>
      </c>
      <c r="F513" s="28">
        <v>0</v>
      </c>
      <c r="G513" s="28">
        <v>0</v>
      </c>
      <c r="H513" s="28">
        <v>3530099.85</v>
      </c>
      <c r="I513" s="28">
        <v>4100189.46</v>
      </c>
      <c r="J513" s="28">
        <v>0</v>
      </c>
      <c r="K513" s="28">
        <v>4100189.46</v>
      </c>
    </row>
    <row r="514" spans="1:11" ht="12.75" customHeight="1" x14ac:dyDescent="0.35">
      <c r="A514" s="1" t="s">
        <v>515</v>
      </c>
      <c r="B514" s="2" t="s">
        <v>2246</v>
      </c>
      <c r="C514" s="28" t="s">
        <v>133</v>
      </c>
      <c r="D514" s="28" t="s">
        <v>133</v>
      </c>
      <c r="E514" s="28" t="s">
        <v>133</v>
      </c>
      <c r="F514" s="28" t="s">
        <v>133</v>
      </c>
      <c r="G514" s="28" t="s">
        <v>133</v>
      </c>
      <c r="H514" s="28" t="s">
        <v>133</v>
      </c>
      <c r="I514" s="28" t="s">
        <v>133</v>
      </c>
      <c r="J514" s="28" t="s">
        <v>133</v>
      </c>
      <c r="K514" s="28" t="s">
        <v>133</v>
      </c>
    </row>
    <row r="515" spans="1:11" ht="12.75" customHeight="1" x14ac:dyDescent="0.35">
      <c r="A515" s="1" t="s">
        <v>516</v>
      </c>
      <c r="B515" s="2" t="s">
        <v>2251</v>
      </c>
      <c r="C515" s="28">
        <v>6718910.5899999999</v>
      </c>
      <c r="D515" s="28">
        <v>0</v>
      </c>
      <c r="E515" s="28">
        <v>0</v>
      </c>
      <c r="F515" s="28">
        <v>0</v>
      </c>
      <c r="G515" s="28">
        <v>0</v>
      </c>
      <c r="H515" s="28">
        <v>6718910.5899999999</v>
      </c>
      <c r="I515" s="28">
        <v>4030124.09</v>
      </c>
      <c r="J515" s="28">
        <v>0</v>
      </c>
      <c r="K515" s="28">
        <v>4030124.09</v>
      </c>
    </row>
    <row r="516" spans="1:11" ht="12.75" customHeight="1" x14ac:dyDescent="0.35">
      <c r="A516" s="1" t="s">
        <v>517</v>
      </c>
      <c r="B516" s="2" t="s">
        <v>2238</v>
      </c>
      <c r="C516" s="28">
        <v>13382671.880000001</v>
      </c>
      <c r="D516" s="28">
        <v>0</v>
      </c>
      <c r="E516" s="28">
        <v>0</v>
      </c>
      <c r="F516" s="28">
        <v>0</v>
      </c>
      <c r="G516" s="28">
        <v>0</v>
      </c>
      <c r="H516" s="28">
        <v>13382671.880000001</v>
      </c>
      <c r="I516" s="28">
        <v>9344307.0700000003</v>
      </c>
      <c r="J516" s="28">
        <v>0</v>
      </c>
      <c r="K516" s="28">
        <v>9344307.0700000003</v>
      </c>
    </row>
    <row r="517" spans="1:11" ht="12.75" customHeight="1" x14ac:dyDescent="0.35">
      <c r="A517" s="1" t="s">
        <v>518</v>
      </c>
      <c r="B517" s="2" t="s">
        <v>2248</v>
      </c>
      <c r="C517" s="28">
        <v>11600834.02</v>
      </c>
      <c r="D517" s="28">
        <v>0</v>
      </c>
      <c r="E517" s="28">
        <v>0</v>
      </c>
      <c r="F517" s="28">
        <v>0</v>
      </c>
      <c r="G517" s="28">
        <v>0</v>
      </c>
      <c r="H517" s="28">
        <v>11600834.02</v>
      </c>
      <c r="I517" s="28">
        <v>14374135.27</v>
      </c>
      <c r="J517" s="28">
        <v>0</v>
      </c>
      <c r="K517" s="28">
        <v>14374135.27</v>
      </c>
    </row>
    <row r="518" spans="1:11" ht="12.75" customHeight="1" x14ac:dyDescent="0.35">
      <c r="A518" s="1" t="s">
        <v>519</v>
      </c>
      <c r="B518" s="2" t="s">
        <v>2246</v>
      </c>
      <c r="C518" s="28" t="s">
        <v>133</v>
      </c>
      <c r="D518" s="28" t="s">
        <v>133</v>
      </c>
      <c r="E518" s="28" t="s">
        <v>133</v>
      </c>
      <c r="F518" s="28" t="s">
        <v>133</v>
      </c>
      <c r="G518" s="28" t="s">
        <v>133</v>
      </c>
      <c r="H518" s="28" t="s">
        <v>133</v>
      </c>
      <c r="I518" s="28" t="s">
        <v>133</v>
      </c>
      <c r="J518" s="28" t="s">
        <v>133</v>
      </c>
      <c r="K518" s="28" t="s">
        <v>133</v>
      </c>
    </row>
    <row r="519" spans="1:11" ht="12.75" customHeight="1" x14ac:dyDescent="0.35">
      <c r="A519" s="1" t="s">
        <v>520</v>
      </c>
      <c r="B519" s="2" t="s">
        <v>2251</v>
      </c>
      <c r="C519" s="28">
        <v>13145304.24</v>
      </c>
      <c r="D519" s="28">
        <v>0</v>
      </c>
      <c r="E519" s="28">
        <v>1600</v>
      </c>
      <c r="F519" s="28">
        <v>0</v>
      </c>
      <c r="G519" s="28">
        <v>0</v>
      </c>
      <c r="H519" s="28">
        <v>13143704.24</v>
      </c>
      <c r="I519" s="28">
        <v>13604076.17</v>
      </c>
      <c r="J519" s="28">
        <v>0</v>
      </c>
      <c r="K519" s="28">
        <v>13604076.17</v>
      </c>
    </row>
    <row r="520" spans="1:11" ht="12.75" customHeight="1" x14ac:dyDescent="0.35">
      <c r="A520" s="1" t="s">
        <v>521</v>
      </c>
      <c r="B520" s="2" t="s">
        <v>2246</v>
      </c>
      <c r="C520" s="28" t="s">
        <v>133</v>
      </c>
      <c r="D520" s="28" t="s">
        <v>133</v>
      </c>
      <c r="E520" s="28" t="s">
        <v>133</v>
      </c>
      <c r="F520" s="28" t="s">
        <v>133</v>
      </c>
      <c r="G520" s="28" t="s">
        <v>133</v>
      </c>
      <c r="H520" s="28" t="s">
        <v>133</v>
      </c>
      <c r="I520" s="28" t="s">
        <v>133</v>
      </c>
      <c r="J520" s="28" t="s">
        <v>133</v>
      </c>
      <c r="K520" s="28" t="s">
        <v>133</v>
      </c>
    </row>
    <row r="521" spans="1:11" ht="12.75" customHeight="1" x14ac:dyDescent="0.35">
      <c r="A521" s="1" t="s">
        <v>522</v>
      </c>
      <c r="B521" s="2" t="s">
        <v>2245</v>
      </c>
      <c r="C521" s="28">
        <v>30709890.370000001</v>
      </c>
      <c r="D521" s="28">
        <v>0</v>
      </c>
      <c r="E521" s="28">
        <v>766653.04</v>
      </c>
      <c r="F521" s="28">
        <v>0</v>
      </c>
      <c r="G521" s="28">
        <v>0</v>
      </c>
      <c r="H521" s="28">
        <v>29943237.329999998</v>
      </c>
      <c r="I521" s="28">
        <v>11922836.970000001</v>
      </c>
      <c r="J521" s="28">
        <v>0</v>
      </c>
      <c r="K521" s="28">
        <v>11922836.970000001</v>
      </c>
    </row>
    <row r="522" spans="1:11" ht="12.75" customHeight="1" x14ac:dyDescent="0.35">
      <c r="A522" s="1" t="s">
        <v>523</v>
      </c>
      <c r="B522" s="2" t="s">
        <v>2247</v>
      </c>
      <c r="C522" s="28">
        <v>67417535.349999994</v>
      </c>
      <c r="D522" s="28">
        <v>0</v>
      </c>
      <c r="E522" s="28">
        <v>2754.98</v>
      </c>
      <c r="F522" s="28">
        <v>0</v>
      </c>
      <c r="G522" s="28">
        <v>0</v>
      </c>
      <c r="H522" s="28">
        <v>67414780.36999999</v>
      </c>
      <c r="I522" s="28">
        <v>29183854.550000001</v>
      </c>
      <c r="J522" s="28">
        <v>0</v>
      </c>
      <c r="K522" s="28">
        <v>29183854.550000001</v>
      </c>
    </row>
    <row r="523" spans="1:11" ht="12.75" customHeight="1" x14ac:dyDescent="0.35">
      <c r="A523" s="1" t="s">
        <v>524</v>
      </c>
      <c r="B523" s="2" t="s">
        <v>2240</v>
      </c>
      <c r="C523" s="28">
        <v>18251286.199999999</v>
      </c>
      <c r="D523" s="28">
        <v>0</v>
      </c>
      <c r="E523" s="28">
        <v>0</v>
      </c>
      <c r="F523" s="28">
        <v>0</v>
      </c>
      <c r="G523" s="28">
        <v>0</v>
      </c>
      <c r="H523" s="28">
        <v>18251286.199999999</v>
      </c>
      <c r="I523" s="28">
        <v>16001286.220000001</v>
      </c>
      <c r="J523" s="28">
        <v>0</v>
      </c>
      <c r="K523" s="28">
        <v>16001286.220000001</v>
      </c>
    </row>
    <row r="524" spans="1:11" ht="12.75" customHeight="1" x14ac:dyDescent="0.35">
      <c r="A524" s="1" t="s">
        <v>525</v>
      </c>
      <c r="B524" s="2" t="s">
        <v>2242</v>
      </c>
      <c r="C524" s="28">
        <v>19434733.280000001</v>
      </c>
      <c r="D524" s="28">
        <v>0</v>
      </c>
      <c r="E524" s="28">
        <v>0</v>
      </c>
      <c r="F524" s="28">
        <v>0</v>
      </c>
      <c r="G524" s="28">
        <v>0</v>
      </c>
      <c r="H524" s="28">
        <v>19434733.280000001</v>
      </c>
      <c r="I524" s="28">
        <v>9337293.9299999997</v>
      </c>
      <c r="J524" s="28">
        <v>0</v>
      </c>
      <c r="K524" s="28">
        <v>9337293.9299999997</v>
      </c>
    </row>
    <row r="525" spans="1:11" ht="12.75" customHeight="1" x14ac:dyDescent="0.35">
      <c r="A525" s="1" t="s">
        <v>526</v>
      </c>
      <c r="B525" s="2" t="s">
        <v>2244</v>
      </c>
      <c r="C525" s="28">
        <v>6476861.8300000001</v>
      </c>
      <c r="D525" s="28">
        <v>0</v>
      </c>
      <c r="E525" s="28">
        <v>0</v>
      </c>
      <c r="F525" s="28">
        <v>0</v>
      </c>
      <c r="G525" s="28">
        <v>0</v>
      </c>
      <c r="H525" s="28">
        <v>6476861.8300000001</v>
      </c>
      <c r="I525" s="28">
        <v>5280820.46</v>
      </c>
      <c r="J525" s="28">
        <v>0</v>
      </c>
      <c r="K525" s="28">
        <v>5280820.46</v>
      </c>
    </row>
    <row r="526" spans="1:11" ht="12.75" customHeight="1" x14ac:dyDescent="0.35">
      <c r="A526" s="1" t="s">
        <v>527</v>
      </c>
      <c r="B526" s="2" t="s">
        <v>2238</v>
      </c>
      <c r="C526" s="28">
        <v>12962375.029999999</v>
      </c>
      <c r="D526" s="28">
        <v>0</v>
      </c>
      <c r="E526" s="28">
        <v>0</v>
      </c>
      <c r="F526" s="28">
        <v>0</v>
      </c>
      <c r="G526" s="28">
        <v>0</v>
      </c>
      <c r="H526" s="28">
        <v>12962375.029999999</v>
      </c>
      <c r="I526" s="28">
        <v>1829430.41</v>
      </c>
      <c r="J526" s="28">
        <v>0</v>
      </c>
      <c r="K526" s="28">
        <v>1829430.41</v>
      </c>
    </row>
    <row r="527" spans="1:11" ht="12.75" customHeight="1" x14ac:dyDescent="0.35">
      <c r="A527" s="1" t="s">
        <v>528</v>
      </c>
      <c r="B527" s="2" t="s">
        <v>2246</v>
      </c>
      <c r="C527" s="28">
        <v>115100745.38</v>
      </c>
      <c r="D527" s="28">
        <v>0</v>
      </c>
      <c r="E527" s="28">
        <v>14761.2</v>
      </c>
      <c r="F527" s="28">
        <v>0</v>
      </c>
      <c r="G527" s="28">
        <v>0</v>
      </c>
      <c r="H527" s="28">
        <v>115085984.18000001</v>
      </c>
      <c r="I527" s="28">
        <v>67524175.530000001</v>
      </c>
      <c r="J527" s="28">
        <v>0</v>
      </c>
      <c r="K527" s="28">
        <v>67524175.530000001</v>
      </c>
    </row>
    <row r="528" spans="1:11" ht="12.75" customHeight="1" x14ac:dyDescent="0.35">
      <c r="A528" s="1" t="s">
        <v>529</v>
      </c>
      <c r="B528" s="2" t="s">
        <v>2239</v>
      </c>
      <c r="C528" s="28">
        <v>0</v>
      </c>
      <c r="D528" s="28">
        <v>0</v>
      </c>
      <c r="E528" s="28">
        <v>0</v>
      </c>
      <c r="F528" s="28">
        <v>0</v>
      </c>
      <c r="G528" s="28">
        <v>0</v>
      </c>
      <c r="H528" s="28">
        <v>0</v>
      </c>
      <c r="I528" s="28">
        <v>0</v>
      </c>
      <c r="J528" s="28">
        <v>0</v>
      </c>
      <c r="K528" s="28">
        <v>0</v>
      </c>
    </row>
    <row r="529" spans="1:11" ht="12.75" customHeight="1" x14ac:dyDescent="0.35">
      <c r="A529" s="1" t="s">
        <v>530</v>
      </c>
      <c r="B529" s="2" t="s">
        <v>2238</v>
      </c>
      <c r="C529" s="28">
        <v>4144137.38</v>
      </c>
      <c r="D529" s="28">
        <v>0</v>
      </c>
      <c r="E529" s="28">
        <v>0</v>
      </c>
      <c r="F529" s="28">
        <v>0</v>
      </c>
      <c r="G529" s="28">
        <v>0</v>
      </c>
      <c r="H529" s="28">
        <v>4144137.38</v>
      </c>
      <c r="I529" s="28">
        <v>1596111.12</v>
      </c>
      <c r="J529" s="28">
        <v>0</v>
      </c>
      <c r="K529" s="28">
        <v>1596111.12</v>
      </c>
    </row>
    <row r="530" spans="1:11" ht="12.75" customHeight="1" x14ac:dyDescent="0.35">
      <c r="A530" s="1" t="s">
        <v>531</v>
      </c>
      <c r="B530" s="2" t="s">
        <v>2244</v>
      </c>
      <c r="C530" s="28">
        <v>8023624.75</v>
      </c>
      <c r="D530" s="28">
        <v>0</v>
      </c>
      <c r="E530" s="28">
        <v>1658.4</v>
      </c>
      <c r="F530" s="28">
        <v>0</v>
      </c>
      <c r="G530" s="28">
        <v>0</v>
      </c>
      <c r="H530" s="28">
        <v>8021966.3499999996</v>
      </c>
      <c r="I530" s="28">
        <v>6866683.54</v>
      </c>
      <c r="J530" s="28">
        <v>0</v>
      </c>
      <c r="K530" s="28">
        <v>6866683.54</v>
      </c>
    </row>
    <row r="531" spans="1:11" ht="12.75" customHeight="1" x14ac:dyDescent="0.35">
      <c r="A531" s="1" t="s">
        <v>532</v>
      </c>
      <c r="B531" s="2" t="s">
        <v>2246</v>
      </c>
      <c r="C531" s="28">
        <v>312340943.04000002</v>
      </c>
      <c r="D531" s="28">
        <v>0</v>
      </c>
      <c r="E531" s="28">
        <v>9696013.0300000012</v>
      </c>
      <c r="F531" s="28">
        <v>0</v>
      </c>
      <c r="G531" s="28">
        <v>0</v>
      </c>
      <c r="H531" s="28">
        <v>302644930.00999999</v>
      </c>
      <c r="I531" s="28">
        <v>373474638.39999998</v>
      </c>
      <c r="J531" s="28">
        <v>0</v>
      </c>
      <c r="K531" s="28">
        <v>373474638.39999998</v>
      </c>
    </row>
    <row r="532" spans="1:11" ht="12.75" customHeight="1" x14ac:dyDescent="0.35">
      <c r="A532" s="1" t="s">
        <v>533</v>
      </c>
      <c r="B532" s="2" t="s">
        <v>2239</v>
      </c>
      <c r="C532" s="28">
        <v>9181101.8499999996</v>
      </c>
      <c r="D532" s="28">
        <v>0</v>
      </c>
      <c r="E532" s="28">
        <v>173813.54</v>
      </c>
      <c r="F532" s="28">
        <v>0</v>
      </c>
      <c r="G532" s="28">
        <v>0</v>
      </c>
      <c r="H532" s="28">
        <v>9007288.3100000005</v>
      </c>
      <c r="I532" s="28">
        <v>8924888.7699999996</v>
      </c>
      <c r="J532" s="28">
        <v>0</v>
      </c>
      <c r="K532" s="28">
        <v>8924888.7699999996</v>
      </c>
    </row>
    <row r="533" spans="1:11" ht="12.75" customHeight="1" x14ac:dyDescent="0.35">
      <c r="A533" s="1" t="s">
        <v>534</v>
      </c>
      <c r="B533" s="2" t="s">
        <v>2254</v>
      </c>
      <c r="C533" s="28">
        <v>2164576.2400000002</v>
      </c>
      <c r="D533" s="28">
        <v>0</v>
      </c>
      <c r="E533" s="28">
        <v>0</v>
      </c>
      <c r="F533" s="28">
        <v>0</v>
      </c>
      <c r="G533" s="28">
        <v>0</v>
      </c>
      <c r="H533" s="28">
        <v>2164576.2400000002</v>
      </c>
      <c r="I533" s="28">
        <v>2880407.27</v>
      </c>
      <c r="J533" s="28">
        <v>0</v>
      </c>
      <c r="K533" s="28">
        <v>2880407.27</v>
      </c>
    </row>
    <row r="534" spans="1:11" ht="12.75" customHeight="1" x14ac:dyDescent="0.35">
      <c r="A534" s="1" t="s">
        <v>535</v>
      </c>
      <c r="B534" s="2" t="s">
        <v>2244</v>
      </c>
      <c r="C534" s="28">
        <v>4611985.4800000004</v>
      </c>
      <c r="D534" s="28">
        <v>0</v>
      </c>
      <c r="E534" s="28">
        <v>0</v>
      </c>
      <c r="F534" s="28">
        <v>0</v>
      </c>
      <c r="G534" s="28">
        <v>0</v>
      </c>
      <c r="H534" s="28">
        <v>4611985.4800000004</v>
      </c>
      <c r="I534" s="28">
        <v>1742940.8</v>
      </c>
      <c r="J534" s="28">
        <v>0</v>
      </c>
      <c r="K534" s="28">
        <v>1742940.8</v>
      </c>
    </row>
    <row r="535" spans="1:11" ht="12.75" customHeight="1" x14ac:dyDescent="0.35">
      <c r="A535" s="1" t="s">
        <v>536</v>
      </c>
      <c r="B535" s="2" t="s">
        <v>2246</v>
      </c>
      <c r="C535" s="28">
        <v>4550485.2</v>
      </c>
      <c r="D535" s="28">
        <v>0</v>
      </c>
      <c r="E535" s="28">
        <v>71694</v>
      </c>
      <c r="F535" s="28">
        <v>0</v>
      </c>
      <c r="G535" s="28">
        <v>0</v>
      </c>
      <c r="H535" s="28">
        <v>4478791.2</v>
      </c>
      <c r="I535" s="28">
        <v>7612476.1699999999</v>
      </c>
      <c r="J535" s="28">
        <v>0</v>
      </c>
      <c r="K535" s="28">
        <v>7612476.1699999999</v>
      </c>
    </row>
    <row r="536" spans="1:11" ht="12.75" customHeight="1" x14ac:dyDescent="0.35">
      <c r="A536" s="1" t="s">
        <v>537</v>
      </c>
      <c r="B536" s="2" t="s">
        <v>2252</v>
      </c>
      <c r="C536" s="28">
        <v>13420460.220000001</v>
      </c>
      <c r="D536" s="28">
        <v>0</v>
      </c>
      <c r="E536" s="28">
        <v>939783.49</v>
      </c>
      <c r="F536" s="28">
        <v>0</v>
      </c>
      <c r="G536" s="28">
        <v>0</v>
      </c>
      <c r="H536" s="28">
        <v>12480676.73</v>
      </c>
      <c r="I536" s="28">
        <v>11751863.67</v>
      </c>
      <c r="J536" s="28">
        <v>0</v>
      </c>
      <c r="K536" s="28">
        <v>11751863.67</v>
      </c>
    </row>
    <row r="537" spans="1:11" ht="12.75" customHeight="1" x14ac:dyDescent="0.35">
      <c r="A537" s="1" t="s">
        <v>538</v>
      </c>
      <c r="B537" s="2" t="s">
        <v>2239</v>
      </c>
      <c r="C537" s="28">
        <v>15088732.34</v>
      </c>
      <c r="D537" s="28">
        <v>0</v>
      </c>
      <c r="E537" s="28">
        <v>0</v>
      </c>
      <c r="F537" s="28">
        <v>0</v>
      </c>
      <c r="G537" s="28">
        <v>0</v>
      </c>
      <c r="H537" s="28">
        <v>15088732.34</v>
      </c>
      <c r="I537" s="28">
        <v>15005714.939999999</v>
      </c>
      <c r="J537" s="28">
        <v>0</v>
      </c>
      <c r="K537" s="28">
        <v>15005714.939999999</v>
      </c>
    </row>
    <row r="538" spans="1:11" ht="12.75" customHeight="1" x14ac:dyDescent="0.35">
      <c r="A538" s="1" t="s">
        <v>539</v>
      </c>
      <c r="B538" s="2" t="s">
        <v>2251</v>
      </c>
      <c r="C538" s="28">
        <v>21270980.02</v>
      </c>
      <c r="D538" s="28">
        <v>0</v>
      </c>
      <c r="E538" s="28">
        <v>38303.269999999997</v>
      </c>
      <c r="F538" s="28">
        <v>0</v>
      </c>
      <c r="G538" s="28">
        <v>0</v>
      </c>
      <c r="H538" s="28">
        <v>21232676.75</v>
      </c>
      <c r="I538" s="28">
        <v>21825885.91</v>
      </c>
      <c r="J538" s="28">
        <v>0</v>
      </c>
      <c r="K538" s="28">
        <v>21825885.91</v>
      </c>
    </row>
    <row r="539" spans="1:11" ht="12.75" customHeight="1" x14ac:dyDescent="0.35">
      <c r="A539" s="1" t="s">
        <v>540</v>
      </c>
      <c r="B539" s="2" t="s">
        <v>2246</v>
      </c>
      <c r="C539" s="28" t="s">
        <v>133</v>
      </c>
      <c r="D539" s="28" t="s">
        <v>133</v>
      </c>
      <c r="E539" s="28" t="s">
        <v>133</v>
      </c>
      <c r="F539" s="28" t="s">
        <v>133</v>
      </c>
      <c r="G539" s="28" t="s">
        <v>133</v>
      </c>
      <c r="H539" s="28" t="s">
        <v>133</v>
      </c>
      <c r="I539" s="28" t="s">
        <v>133</v>
      </c>
      <c r="J539" s="28" t="s">
        <v>133</v>
      </c>
      <c r="K539" s="28" t="s">
        <v>133</v>
      </c>
    </row>
    <row r="540" spans="1:11" ht="12.75" customHeight="1" x14ac:dyDescent="0.35">
      <c r="A540" s="1" t="s">
        <v>541</v>
      </c>
      <c r="B540" s="2" t="s">
        <v>2236</v>
      </c>
      <c r="C540" s="28">
        <v>7639932.0899999999</v>
      </c>
      <c r="D540" s="28">
        <v>0</v>
      </c>
      <c r="E540" s="28">
        <v>0</v>
      </c>
      <c r="F540" s="28">
        <v>0</v>
      </c>
      <c r="G540" s="28">
        <v>0</v>
      </c>
      <c r="H540" s="28">
        <v>7639932.0899999999</v>
      </c>
      <c r="I540" s="28">
        <v>8582738.7400000002</v>
      </c>
      <c r="J540" s="28">
        <v>0</v>
      </c>
      <c r="K540" s="28">
        <v>8582738.7400000002</v>
      </c>
    </row>
    <row r="541" spans="1:11" ht="12.75" customHeight="1" x14ac:dyDescent="0.35">
      <c r="A541" s="1" t="s">
        <v>542</v>
      </c>
      <c r="B541" s="2" t="s">
        <v>2246</v>
      </c>
      <c r="C541" s="28" t="s">
        <v>133</v>
      </c>
      <c r="D541" s="28" t="s">
        <v>133</v>
      </c>
      <c r="E541" s="28" t="s">
        <v>133</v>
      </c>
      <c r="F541" s="28" t="s">
        <v>133</v>
      </c>
      <c r="G541" s="28" t="s">
        <v>133</v>
      </c>
      <c r="H541" s="28" t="s">
        <v>133</v>
      </c>
      <c r="I541" s="28" t="s">
        <v>133</v>
      </c>
      <c r="J541" s="28" t="s">
        <v>133</v>
      </c>
      <c r="K541" s="28" t="s">
        <v>133</v>
      </c>
    </row>
    <row r="542" spans="1:11" ht="12.75" customHeight="1" x14ac:dyDescent="0.35">
      <c r="A542" s="1" t="s">
        <v>543</v>
      </c>
      <c r="B542" s="2" t="s">
        <v>2244</v>
      </c>
      <c r="C542" s="28">
        <v>4806803.75</v>
      </c>
      <c r="D542" s="28">
        <v>0</v>
      </c>
      <c r="E542" s="28">
        <v>88</v>
      </c>
      <c r="F542" s="28">
        <v>0</v>
      </c>
      <c r="G542" s="28">
        <v>0</v>
      </c>
      <c r="H542" s="28">
        <v>4806715.75</v>
      </c>
      <c r="I542" s="28">
        <v>1850104.32</v>
      </c>
      <c r="J542" s="28">
        <v>0</v>
      </c>
      <c r="K542" s="28">
        <v>1850104.32</v>
      </c>
    </row>
    <row r="543" spans="1:11" ht="12.75" customHeight="1" x14ac:dyDescent="0.35">
      <c r="A543" s="1" t="s">
        <v>544</v>
      </c>
      <c r="B543" s="2" t="s">
        <v>2244</v>
      </c>
      <c r="C543" s="28">
        <v>6548840.4699999997</v>
      </c>
      <c r="D543" s="28">
        <v>0</v>
      </c>
      <c r="E543" s="28">
        <v>64412.85</v>
      </c>
      <c r="F543" s="28">
        <v>0</v>
      </c>
      <c r="G543" s="28">
        <v>0</v>
      </c>
      <c r="H543" s="28">
        <v>6484427.6200000001</v>
      </c>
      <c r="I543" s="28">
        <v>5391606.71</v>
      </c>
      <c r="J543" s="28">
        <v>0</v>
      </c>
      <c r="K543" s="28">
        <v>5391606.71</v>
      </c>
    </row>
    <row r="544" spans="1:11" ht="12.75" customHeight="1" x14ac:dyDescent="0.35">
      <c r="A544" s="1" t="s">
        <v>545</v>
      </c>
      <c r="B544" s="2" t="s">
        <v>2246</v>
      </c>
      <c r="C544" s="28">
        <v>50978362.82</v>
      </c>
      <c r="D544" s="28">
        <v>0</v>
      </c>
      <c r="E544" s="28">
        <v>4873.92</v>
      </c>
      <c r="F544" s="28">
        <v>0</v>
      </c>
      <c r="G544" s="28">
        <v>0</v>
      </c>
      <c r="H544" s="28">
        <v>50973488.899999999</v>
      </c>
      <c r="I544" s="28">
        <v>1105871.8600000001</v>
      </c>
      <c r="J544" s="28">
        <v>0</v>
      </c>
      <c r="K544" s="28">
        <v>1105871.8600000001</v>
      </c>
    </row>
    <row r="545" spans="1:11" ht="12.75" customHeight="1" x14ac:dyDescent="0.35">
      <c r="A545" s="1" t="s">
        <v>546</v>
      </c>
      <c r="B545" s="2" t="s">
        <v>2249</v>
      </c>
      <c r="C545" s="28">
        <v>4371588.28</v>
      </c>
      <c r="D545" s="28">
        <v>0</v>
      </c>
      <c r="E545" s="28">
        <v>0</v>
      </c>
      <c r="F545" s="28">
        <v>0</v>
      </c>
      <c r="G545" s="28">
        <v>0</v>
      </c>
      <c r="H545" s="28">
        <v>4371588.28</v>
      </c>
      <c r="I545" s="28">
        <v>4387853.7</v>
      </c>
      <c r="J545" s="28">
        <v>0</v>
      </c>
      <c r="K545" s="28">
        <v>4387853.7</v>
      </c>
    </row>
    <row r="546" spans="1:11" ht="12.75" customHeight="1" x14ac:dyDescent="0.35">
      <c r="A546" s="1" t="s">
        <v>547</v>
      </c>
      <c r="B546" s="2" t="s">
        <v>2245</v>
      </c>
      <c r="C546" s="28">
        <v>5002794.26</v>
      </c>
      <c r="D546" s="28">
        <v>0</v>
      </c>
      <c r="E546" s="28">
        <v>12834</v>
      </c>
      <c r="F546" s="28">
        <v>0</v>
      </c>
      <c r="G546" s="28">
        <v>0</v>
      </c>
      <c r="H546" s="28">
        <v>4989960.26</v>
      </c>
      <c r="I546" s="28">
        <v>4638888.3</v>
      </c>
      <c r="J546" s="28">
        <v>0</v>
      </c>
      <c r="K546" s="28">
        <v>4638888.3</v>
      </c>
    </row>
    <row r="547" spans="1:11" ht="12.75" customHeight="1" x14ac:dyDescent="0.35">
      <c r="A547" s="1" t="s">
        <v>548</v>
      </c>
      <c r="B547" s="2" t="s">
        <v>2244</v>
      </c>
      <c r="C547" s="28">
        <v>3589007.2</v>
      </c>
      <c r="D547" s="28">
        <v>0</v>
      </c>
      <c r="E547" s="28">
        <v>12143.04</v>
      </c>
      <c r="F547" s="28">
        <v>0</v>
      </c>
      <c r="G547" s="28">
        <v>0</v>
      </c>
      <c r="H547" s="28">
        <v>3576864.16</v>
      </c>
      <c r="I547" s="28">
        <v>1073300.98</v>
      </c>
      <c r="J547" s="28">
        <v>0</v>
      </c>
      <c r="K547" s="28">
        <v>1073300.98</v>
      </c>
    </row>
    <row r="548" spans="1:11" ht="12.75" customHeight="1" x14ac:dyDescent="0.35">
      <c r="A548" s="1" t="s">
        <v>549</v>
      </c>
      <c r="B548" s="2" t="s">
        <v>2243</v>
      </c>
      <c r="C548" s="28">
        <v>9776710.6500000004</v>
      </c>
      <c r="D548" s="28">
        <v>0</v>
      </c>
      <c r="E548" s="28">
        <v>80678.710000000006</v>
      </c>
      <c r="F548" s="28">
        <v>0</v>
      </c>
      <c r="G548" s="28">
        <v>0</v>
      </c>
      <c r="H548" s="28">
        <v>9696031.9399999995</v>
      </c>
      <c r="I548" s="28">
        <v>3624583.72</v>
      </c>
      <c r="J548" s="28">
        <v>0</v>
      </c>
      <c r="K548" s="28">
        <v>3624583.72</v>
      </c>
    </row>
    <row r="549" spans="1:11" ht="12.75" customHeight="1" x14ac:dyDescent="0.35">
      <c r="A549" s="1" t="s">
        <v>550</v>
      </c>
      <c r="B549" s="2" t="s">
        <v>2246</v>
      </c>
      <c r="C549" s="28">
        <v>2658598.5299999998</v>
      </c>
      <c r="D549" s="28">
        <v>0</v>
      </c>
      <c r="E549" s="28">
        <v>1323.28</v>
      </c>
      <c r="F549" s="28">
        <v>0</v>
      </c>
      <c r="G549" s="28">
        <v>0</v>
      </c>
      <c r="H549" s="28">
        <v>2657275.25</v>
      </c>
      <c r="I549" s="28">
        <v>0</v>
      </c>
      <c r="J549" s="28">
        <v>0</v>
      </c>
      <c r="K549" s="28">
        <v>0</v>
      </c>
    </row>
    <row r="550" spans="1:11" ht="12.75" customHeight="1" x14ac:dyDescent="0.35">
      <c r="A550" s="1" t="s">
        <v>551</v>
      </c>
      <c r="B550" s="2" t="s">
        <v>2233</v>
      </c>
      <c r="C550" s="28">
        <v>3342814.67</v>
      </c>
      <c r="D550" s="28">
        <v>0</v>
      </c>
      <c r="E550" s="28">
        <v>0</v>
      </c>
      <c r="F550" s="28">
        <v>0</v>
      </c>
      <c r="G550" s="28">
        <v>0</v>
      </c>
      <c r="H550" s="28">
        <v>3342814.67</v>
      </c>
      <c r="I550" s="28">
        <v>1664434.79</v>
      </c>
      <c r="J550" s="28">
        <v>0</v>
      </c>
      <c r="K550" s="28">
        <v>1664434.79</v>
      </c>
    </row>
    <row r="551" spans="1:11" ht="12.75" customHeight="1" x14ac:dyDescent="0.35">
      <c r="A551" s="1" t="s">
        <v>552</v>
      </c>
      <c r="B551" s="2" t="s">
        <v>2241</v>
      </c>
      <c r="C551" s="28">
        <v>15262306.720000001</v>
      </c>
      <c r="D551" s="28">
        <v>0</v>
      </c>
      <c r="E551" s="28">
        <v>0</v>
      </c>
      <c r="F551" s="28">
        <v>0</v>
      </c>
      <c r="G551" s="28">
        <v>0</v>
      </c>
      <c r="H551" s="28">
        <v>15262306.720000001</v>
      </c>
      <c r="I551" s="28">
        <v>12816349.699999999</v>
      </c>
      <c r="J551" s="28">
        <v>0</v>
      </c>
      <c r="K551" s="28">
        <v>12816349.699999999</v>
      </c>
    </row>
    <row r="552" spans="1:11" ht="12.75" customHeight="1" x14ac:dyDescent="0.35">
      <c r="A552" s="1" t="s">
        <v>553</v>
      </c>
      <c r="B552" s="2" t="s">
        <v>2240</v>
      </c>
      <c r="C552" s="28">
        <v>10516769.48</v>
      </c>
      <c r="D552" s="28">
        <v>0</v>
      </c>
      <c r="E552" s="28">
        <v>0</v>
      </c>
      <c r="F552" s="28">
        <v>0</v>
      </c>
      <c r="G552" s="28">
        <v>0</v>
      </c>
      <c r="H552" s="28">
        <v>10516769.48</v>
      </c>
      <c r="I552" s="28">
        <v>9936333.2300000004</v>
      </c>
      <c r="J552" s="28">
        <v>0</v>
      </c>
      <c r="K552" s="28">
        <v>9936333.2300000004</v>
      </c>
    </row>
    <row r="553" spans="1:11" ht="12.75" customHeight="1" x14ac:dyDescent="0.35">
      <c r="A553" s="1" t="s">
        <v>554</v>
      </c>
      <c r="B553" s="2" t="s">
        <v>2252</v>
      </c>
      <c r="C553" s="28">
        <v>18240872.829999998</v>
      </c>
      <c r="D553" s="28">
        <v>0</v>
      </c>
      <c r="E553" s="28">
        <v>459038.17</v>
      </c>
      <c r="F553" s="28">
        <v>0</v>
      </c>
      <c r="G553" s="28">
        <v>0</v>
      </c>
      <c r="H553" s="28">
        <v>17781834.66</v>
      </c>
      <c r="I553" s="28">
        <v>18696094.859999999</v>
      </c>
      <c r="J553" s="28">
        <v>0</v>
      </c>
      <c r="K553" s="28">
        <v>18696094.859999999</v>
      </c>
    </row>
    <row r="554" spans="1:11" ht="12.75" customHeight="1" x14ac:dyDescent="0.35">
      <c r="A554" s="1" t="s">
        <v>555</v>
      </c>
      <c r="B554" s="2" t="s">
        <v>2240</v>
      </c>
      <c r="C554" s="28">
        <v>5977669.3799999999</v>
      </c>
      <c r="D554" s="28">
        <v>0</v>
      </c>
      <c r="E554" s="28">
        <v>154858.87</v>
      </c>
      <c r="F554" s="28">
        <v>0</v>
      </c>
      <c r="G554" s="28">
        <v>0</v>
      </c>
      <c r="H554" s="28">
        <v>5822810.5099999998</v>
      </c>
      <c r="I554" s="28">
        <v>7169907.1600000001</v>
      </c>
      <c r="J554" s="28">
        <v>0</v>
      </c>
      <c r="K554" s="28">
        <v>7169907.1600000001</v>
      </c>
    </row>
    <row r="555" spans="1:11" ht="12.75" customHeight="1" x14ac:dyDescent="0.35">
      <c r="A555" s="1" t="s">
        <v>556</v>
      </c>
      <c r="B555" s="2" t="s">
        <v>2243</v>
      </c>
      <c r="C555" s="28">
        <v>90544649.040000007</v>
      </c>
      <c r="D555" s="28">
        <v>0</v>
      </c>
      <c r="E555" s="28">
        <v>3500</v>
      </c>
      <c r="F555" s="28">
        <v>0</v>
      </c>
      <c r="G555" s="28">
        <v>0</v>
      </c>
      <c r="H555" s="28">
        <v>90541149.040000007</v>
      </c>
      <c r="I555" s="28">
        <v>70501480.459999993</v>
      </c>
      <c r="J555" s="28">
        <v>0</v>
      </c>
      <c r="K555" s="28">
        <v>70501480.459999993</v>
      </c>
    </row>
    <row r="556" spans="1:11" ht="12.75" customHeight="1" x14ac:dyDescent="0.35">
      <c r="A556" s="1" t="s">
        <v>557</v>
      </c>
      <c r="B556" s="2" t="s">
        <v>2233</v>
      </c>
      <c r="C556" s="28">
        <v>12578943.41</v>
      </c>
      <c r="D556" s="28">
        <v>0</v>
      </c>
      <c r="E556" s="28">
        <v>0</v>
      </c>
      <c r="F556" s="28">
        <v>0</v>
      </c>
      <c r="G556" s="28">
        <v>0</v>
      </c>
      <c r="H556" s="28">
        <v>12578943.41</v>
      </c>
      <c r="I556" s="28">
        <v>8003035.7800000003</v>
      </c>
      <c r="J556" s="28">
        <v>0</v>
      </c>
      <c r="K556" s="28">
        <v>8003035.7800000003</v>
      </c>
    </row>
    <row r="557" spans="1:11" ht="12.75" customHeight="1" x14ac:dyDescent="0.35">
      <c r="A557" s="1" t="s">
        <v>558</v>
      </c>
      <c r="B557" s="2" t="s">
        <v>2254</v>
      </c>
      <c r="C557" s="28">
        <v>30650474.280000001</v>
      </c>
      <c r="D557" s="28">
        <v>0</v>
      </c>
      <c r="E557" s="28">
        <v>0</v>
      </c>
      <c r="F557" s="28">
        <v>0</v>
      </c>
      <c r="G557" s="28">
        <v>0</v>
      </c>
      <c r="H557" s="28">
        <v>30650474.280000001</v>
      </c>
      <c r="I557" s="28">
        <v>0</v>
      </c>
      <c r="J557" s="28">
        <v>0</v>
      </c>
      <c r="K557" s="28">
        <v>0</v>
      </c>
    </row>
    <row r="558" spans="1:11" ht="12.75" customHeight="1" x14ac:dyDescent="0.35">
      <c r="A558" s="1" t="s">
        <v>559</v>
      </c>
      <c r="B558" s="2" t="s">
        <v>2243</v>
      </c>
      <c r="C558" s="28">
        <v>19999538.289999999</v>
      </c>
      <c r="D558" s="28">
        <v>0</v>
      </c>
      <c r="E558" s="28">
        <v>167.18</v>
      </c>
      <c r="F558" s="28">
        <v>0</v>
      </c>
      <c r="G558" s="28">
        <v>0</v>
      </c>
      <c r="H558" s="28">
        <v>19999371.109999999</v>
      </c>
      <c r="I558" s="28">
        <v>7929161.5800000001</v>
      </c>
      <c r="J558" s="28">
        <v>0</v>
      </c>
      <c r="K558" s="28">
        <v>7929161.5800000001</v>
      </c>
    </row>
    <row r="559" spans="1:11" ht="12.75" customHeight="1" x14ac:dyDescent="0.35">
      <c r="A559" s="1" t="s">
        <v>560</v>
      </c>
      <c r="B559" s="2" t="s">
        <v>2245</v>
      </c>
      <c r="C559" s="28">
        <v>125768409.66</v>
      </c>
      <c r="D559" s="28">
        <v>0</v>
      </c>
      <c r="E559" s="28">
        <v>122768.43</v>
      </c>
      <c r="F559" s="28">
        <v>0</v>
      </c>
      <c r="G559" s="28">
        <v>0</v>
      </c>
      <c r="H559" s="28">
        <v>125645641.23</v>
      </c>
      <c r="I559" s="28">
        <v>72367751.790000007</v>
      </c>
      <c r="J559" s="28">
        <v>0</v>
      </c>
      <c r="K559" s="28">
        <v>72367751.790000007</v>
      </c>
    </row>
    <row r="560" spans="1:11" ht="12.75" customHeight="1" x14ac:dyDescent="0.35">
      <c r="A560" s="1" t="s">
        <v>561</v>
      </c>
      <c r="B560" s="2" t="s">
        <v>2238</v>
      </c>
      <c r="C560" s="28">
        <v>7418060.7199999997</v>
      </c>
      <c r="D560" s="28">
        <v>0</v>
      </c>
      <c r="E560" s="28">
        <v>808.41</v>
      </c>
      <c r="F560" s="28">
        <v>0</v>
      </c>
      <c r="G560" s="28">
        <v>0</v>
      </c>
      <c r="H560" s="28">
        <v>7417252.3099999996</v>
      </c>
      <c r="I560" s="28">
        <v>2570388.6</v>
      </c>
      <c r="J560" s="28">
        <v>0</v>
      </c>
      <c r="K560" s="28">
        <v>2570388.6</v>
      </c>
    </row>
    <row r="561" spans="1:11" ht="12.75" customHeight="1" x14ac:dyDescent="0.35">
      <c r="A561" s="1" t="s">
        <v>562</v>
      </c>
      <c r="B561" s="2" t="s">
        <v>2235</v>
      </c>
      <c r="C561" s="28">
        <v>2615903.36</v>
      </c>
      <c r="D561" s="28">
        <v>0</v>
      </c>
      <c r="E561" s="28">
        <v>60513.38</v>
      </c>
      <c r="F561" s="28">
        <v>0</v>
      </c>
      <c r="G561" s="28">
        <v>0</v>
      </c>
      <c r="H561" s="28">
        <v>2555389.98</v>
      </c>
      <c r="I561" s="28">
        <v>205628.63</v>
      </c>
      <c r="J561" s="28">
        <v>0</v>
      </c>
      <c r="K561" s="28">
        <v>205628.63</v>
      </c>
    </row>
    <row r="562" spans="1:11" ht="12.75" customHeight="1" x14ac:dyDescent="0.35">
      <c r="A562" s="1" t="s">
        <v>563</v>
      </c>
      <c r="B562" s="2" t="s">
        <v>2243</v>
      </c>
      <c r="C562" s="28">
        <v>19103591.18</v>
      </c>
      <c r="D562" s="28">
        <v>0</v>
      </c>
      <c r="E562" s="28">
        <v>11231.92</v>
      </c>
      <c r="F562" s="28">
        <v>0</v>
      </c>
      <c r="G562" s="28">
        <v>0</v>
      </c>
      <c r="H562" s="28">
        <v>19092359.260000002</v>
      </c>
      <c r="I562" s="28">
        <v>24232149.530000001</v>
      </c>
      <c r="J562" s="28">
        <v>0</v>
      </c>
      <c r="K562" s="28">
        <v>24232149.530000001</v>
      </c>
    </row>
    <row r="563" spans="1:11" ht="12.75" customHeight="1" x14ac:dyDescent="0.35">
      <c r="A563" s="1" t="s">
        <v>564</v>
      </c>
      <c r="B563" s="2" t="s">
        <v>2254</v>
      </c>
      <c r="C563" s="28">
        <v>13561402.75</v>
      </c>
      <c r="D563" s="28">
        <v>0</v>
      </c>
      <c r="E563" s="28">
        <v>6661.58</v>
      </c>
      <c r="F563" s="28">
        <v>0</v>
      </c>
      <c r="G563" s="28">
        <v>0</v>
      </c>
      <c r="H563" s="28">
        <v>13554741.17</v>
      </c>
      <c r="I563" s="28">
        <v>8530307.4299999997</v>
      </c>
      <c r="J563" s="28">
        <v>0</v>
      </c>
      <c r="K563" s="28">
        <v>8530307.4299999997</v>
      </c>
    </row>
    <row r="564" spans="1:11" ht="12.75" customHeight="1" x14ac:dyDescent="0.35">
      <c r="A564" s="1" t="s">
        <v>565</v>
      </c>
      <c r="B564" s="2" t="s">
        <v>2237</v>
      </c>
      <c r="C564" s="28">
        <v>58210822.640000001</v>
      </c>
      <c r="D564" s="28">
        <v>0</v>
      </c>
      <c r="E564" s="28">
        <v>58.06</v>
      </c>
      <c r="F564" s="28">
        <v>0</v>
      </c>
      <c r="G564" s="28">
        <v>0</v>
      </c>
      <c r="H564" s="28">
        <v>58210764.579999998</v>
      </c>
      <c r="I564" s="28">
        <v>49279804.990000002</v>
      </c>
      <c r="J564" s="28">
        <v>0</v>
      </c>
      <c r="K564" s="28">
        <v>49279804.990000002</v>
      </c>
    </row>
    <row r="565" spans="1:11" ht="12.75" customHeight="1" x14ac:dyDescent="0.35">
      <c r="A565" s="1" t="s">
        <v>566</v>
      </c>
      <c r="B565" s="2" t="s">
        <v>2245</v>
      </c>
      <c r="C565" s="28">
        <v>22170571.890000001</v>
      </c>
      <c r="D565" s="28">
        <v>0</v>
      </c>
      <c r="E565" s="28">
        <v>942364.2</v>
      </c>
      <c r="F565" s="28">
        <v>0</v>
      </c>
      <c r="G565" s="28">
        <v>0</v>
      </c>
      <c r="H565" s="28">
        <v>21228207.690000001</v>
      </c>
      <c r="I565" s="28">
        <v>19891126.77</v>
      </c>
      <c r="J565" s="28">
        <v>0</v>
      </c>
      <c r="K565" s="28">
        <v>19891126.77</v>
      </c>
    </row>
    <row r="566" spans="1:11" ht="12.75" customHeight="1" x14ac:dyDescent="0.35">
      <c r="A566" s="1" t="s">
        <v>567</v>
      </c>
      <c r="B566" s="2" t="s">
        <v>2247</v>
      </c>
      <c r="C566" s="28">
        <v>119861368.87</v>
      </c>
      <c r="D566" s="28">
        <v>0</v>
      </c>
      <c r="E566" s="28">
        <v>163551.35999999999</v>
      </c>
      <c r="F566" s="28">
        <v>0</v>
      </c>
      <c r="G566" s="28">
        <v>0</v>
      </c>
      <c r="H566" s="28">
        <v>119697817.51000001</v>
      </c>
      <c r="I566" s="28">
        <v>89400830.870000005</v>
      </c>
      <c r="J566" s="28">
        <v>0</v>
      </c>
      <c r="K566" s="28">
        <v>89400830.870000005</v>
      </c>
    </row>
    <row r="567" spans="1:11" ht="12.75" customHeight="1" x14ac:dyDescent="0.35">
      <c r="A567" s="1" t="s">
        <v>568</v>
      </c>
      <c r="B567" s="2" t="s">
        <v>2244</v>
      </c>
      <c r="C567" s="28">
        <v>7504214.3399999999</v>
      </c>
      <c r="D567" s="28">
        <v>0</v>
      </c>
      <c r="E567" s="28">
        <v>0</v>
      </c>
      <c r="F567" s="28">
        <v>0</v>
      </c>
      <c r="G567" s="28">
        <v>0</v>
      </c>
      <c r="H567" s="28">
        <v>7504214.3399999999</v>
      </c>
      <c r="I567" s="28">
        <v>6349415.3799999999</v>
      </c>
      <c r="J567" s="28">
        <v>0</v>
      </c>
      <c r="K567" s="28">
        <v>6349415.3799999999</v>
      </c>
    </row>
    <row r="568" spans="1:11" ht="12.75" customHeight="1" x14ac:dyDescent="0.35">
      <c r="A568" s="1" t="s">
        <v>569</v>
      </c>
      <c r="B568" s="2" t="s">
        <v>2241</v>
      </c>
      <c r="C568" s="28">
        <v>4265789.97</v>
      </c>
      <c r="D568" s="28">
        <v>0</v>
      </c>
      <c r="E568" s="28">
        <v>0</v>
      </c>
      <c r="F568" s="28">
        <v>0</v>
      </c>
      <c r="G568" s="28">
        <v>0</v>
      </c>
      <c r="H568" s="28">
        <v>4265789.97</v>
      </c>
      <c r="I568" s="28">
        <v>2043189.13</v>
      </c>
      <c r="J568" s="28">
        <v>0</v>
      </c>
      <c r="K568" s="28">
        <v>2043189.13</v>
      </c>
    </row>
    <row r="569" spans="1:11" ht="12.75" customHeight="1" x14ac:dyDescent="0.35">
      <c r="A569" s="1" t="s">
        <v>570</v>
      </c>
      <c r="B569" s="2" t="s">
        <v>2233</v>
      </c>
      <c r="C569" s="28">
        <v>29935690.440000001</v>
      </c>
      <c r="D569" s="28">
        <v>0</v>
      </c>
      <c r="E569" s="28">
        <v>23812.26</v>
      </c>
      <c r="F569" s="28">
        <v>0</v>
      </c>
      <c r="G569" s="28">
        <v>0</v>
      </c>
      <c r="H569" s="28">
        <v>29911878.18</v>
      </c>
      <c r="I569" s="28">
        <v>33479819.859999999</v>
      </c>
      <c r="J569" s="28">
        <v>0</v>
      </c>
      <c r="K569" s="28">
        <v>33479819.859999999</v>
      </c>
    </row>
    <row r="570" spans="1:11" ht="12.75" customHeight="1" x14ac:dyDescent="0.35">
      <c r="A570" s="1" t="s">
        <v>571</v>
      </c>
      <c r="B570" s="2" t="s">
        <v>2233</v>
      </c>
      <c r="C570" s="28">
        <v>5095424.78</v>
      </c>
      <c r="D570" s="28">
        <v>0</v>
      </c>
      <c r="E570" s="28">
        <v>0</v>
      </c>
      <c r="F570" s="28">
        <v>0</v>
      </c>
      <c r="G570" s="28">
        <v>0</v>
      </c>
      <c r="H570" s="28">
        <v>5095424.78</v>
      </c>
      <c r="I570" s="28">
        <v>3088488.24</v>
      </c>
      <c r="J570" s="28">
        <v>0</v>
      </c>
      <c r="K570" s="28">
        <v>3088488.24</v>
      </c>
    </row>
    <row r="571" spans="1:11" ht="12.75" customHeight="1" x14ac:dyDescent="0.35">
      <c r="A571" s="1" t="s">
        <v>572</v>
      </c>
      <c r="B571" s="2" t="s">
        <v>2233</v>
      </c>
      <c r="C571" s="28">
        <v>17482516.510000002</v>
      </c>
      <c r="D571" s="28">
        <v>0</v>
      </c>
      <c r="E571" s="28">
        <v>0</v>
      </c>
      <c r="F571" s="28">
        <v>0</v>
      </c>
      <c r="G571" s="28">
        <v>0</v>
      </c>
      <c r="H571" s="28">
        <v>17482516.510000002</v>
      </c>
      <c r="I571" s="28">
        <v>16571883.5</v>
      </c>
      <c r="J571" s="28">
        <v>0</v>
      </c>
      <c r="K571" s="28">
        <v>16571883.5</v>
      </c>
    </row>
    <row r="572" spans="1:11" ht="12.75" customHeight="1" x14ac:dyDescent="0.35">
      <c r="A572" s="1" t="s">
        <v>573</v>
      </c>
      <c r="B572" s="2" t="s">
        <v>2246</v>
      </c>
      <c r="C572" s="28" t="s">
        <v>133</v>
      </c>
      <c r="D572" s="28" t="s">
        <v>133</v>
      </c>
      <c r="E572" s="28" t="s">
        <v>133</v>
      </c>
      <c r="F572" s="28" t="s">
        <v>133</v>
      </c>
      <c r="G572" s="28" t="s">
        <v>133</v>
      </c>
      <c r="H572" s="28" t="s">
        <v>133</v>
      </c>
      <c r="I572" s="28" t="s">
        <v>133</v>
      </c>
      <c r="J572" s="28" t="s">
        <v>133</v>
      </c>
      <c r="K572" s="28" t="s">
        <v>133</v>
      </c>
    </row>
    <row r="573" spans="1:11" ht="12.75" customHeight="1" x14ac:dyDescent="0.35">
      <c r="A573" s="1" t="s">
        <v>574</v>
      </c>
      <c r="B573" s="2" t="s">
        <v>2239</v>
      </c>
      <c r="C573" s="28">
        <v>9959415.7699999996</v>
      </c>
      <c r="D573" s="28">
        <v>0</v>
      </c>
      <c r="E573" s="28">
        <v>34244</v>
      </c>
      <c r="F573" s="28">
        <v>0</v>
      </c>
      <c r="G573" s="28">
        <v>0</v>
      </c>
      <c r="H573" s="28">
        <v>9925171.7699999996</v>
      </c>
      <c r="I573" s="28">
        <v>12066357.220000001</v>
      </c>
      <c r="J573" s="28">
        <v>0</v>
      </c>
      <c r="K573" s="28">
        <v>12066357.220000001</v>
      </c>
    </row>
    <row r="574" spans="1:11" ht="12.75" customHeight="1" x14ac:dyDescent="0.35">
      <c r="A574" s="1" t="s">
        <v>575</v>
      </c>
      <c r="B574" s="2" t="s">
        <v>2239</v>
      </c>
      <c r="C574" s="28">
        <v>0</v>
      </c>
      <c r="D574" s="28">
        <v>0</v>
      </c>
      <c r="E574" s="28">
        <v>0</v>
      </c>
      <c r="F574" s="28">
        <v>0</v>
      </c>
      <c r="G574" s="28">
        <v>0</v>
      </c>
      <c r="H574" s="28">
        <v>0</v>
      </c>
      <c r="I574" s="28">
        <v>4719311.43</v>
      </c>
      <c r="J574" s="28">
        <v>0</v>
      </c>
      <c r="K574" s="28">
        <v>4719311.43</v>
      </c>
    </row>
    <row r="575" spans="1:11" ht="12.75" customHeight="1" x14ac:dyDescent="0.35">
      <c r="A575" s="1" t="s">
        <v>576</v>
      </c>
      <c r="B575" s="2" t="s">
        <v>2249</v>
      </c>
      <c r="C575" s="28">
        <v>8470694.5899999999</v>
      </c>
      <c r="D575" s="28">
        <v>0</v>
      </c>
      <c r="E575" s="28">
        <v>261770.93</v>
      </c>
      <c r="F575" s="28">
        <v>0</v>
      </c>
      <c r="G575" s="28">
        <v>0</v>
      </c>
      <c r="H575" s="28">
        <v>8208923.6600000001</v>
      </c>
      <c r="I575" s="28">
        <v>0</v>
      </c>
      <c r="J575" s="28">
        <v>0</v>
      </c>
      <c r="K575" s="28">
        <v>0</v>
      </c>
    </row>
    <row r="576" spans="1:11" ht="12.75" customHeight="1" x14ac:dyDescent="0.35">
      <c r="A576" s="1" t="s">
        <v>577</v>
      </c>
      <c r="B576" s="2" t="s">
        <v>2245</v>
      </c>
      <c r="C576" s="28">
        <v>161983355.78999999</v>
      </c>
      <c r="D576" s="28">
        <v>0</v>
      </c>
      <c r="E576" s="28">
        <v>85962.58</v>
      </c>
      <c r="F576" s="28">
        <v>0</v>
      </c>
      <c r="G576" s="28">
        <v>0</v>
      </c>
      <c r="H576" s="28">
        <v>161897393.21000001</v>
      </c>
      <c r="I576" s="28">
        <v>319095071.16000003</v>
      </c>
      <c r="J576" s="28">
        <v>0</v>
      </c>
      <c r="K576" s="28">
        <v>319095071.16000003</v>
      </c>
    </row>
    <row r="577" spans="1:11" ht="12.75" customHeight="1" x14ac:dyDescent="0.35">
      <c r="A577" s="1" t="s">
        <v>578</v>
      </c>
      <c r="B577" s="2" t="s">
        <v>2238</v>
      </c>
      <c r="C577" s="28">
        <v>456643916.92000002</v>
      </c>
      <c r="D577" s="28">
        <v>0</v>
      </c>
      <c r="E577" s="28">
        <v>232946.63</v>
      </c>
      <c r="F577" s="28">
        <v>0</v>
      </c>
      <c r="G577" s="28">
        <v>0</v>
      </c>
      <c r="H577" s="28">
        <v>456410970.29000002</v>
      </c>
      <c r="I577" s="28">
        <v>455367851.31999999</v>
      </c>
      <c r="J577" s="28">
        <v>0</v>
      </c>
      <c r="K577" s="28">
        <v>455367851.31999999</v>
      </c>
    </row>
    <row r="578" spans="1:11" ht="12.75" customHeight="1" x14ac:dyDescent="0.35">
      <c r="A578" s="1" t="s">
        <v>579</v>
      </c>
      <c r="B578" s="2" t="s">
        <v>2242</v>
      </c>
      <c r="C578" s="28">
        <v>14613168.140000001</v>
      </c>
      <c r="D578" s="28">
        <v>0</v>
      </c>
      <c r="E578" s="28">
        <v>2616.1799999999998</v>
      </c>
      <c r="F578" s="28">
        <v>0</v>
      </c>
      <c r="G578" s="28">
        <v>0</v>
      </c>
      <c r="H578" s="28">
        <v>14610551.960000001</v>
      </c>
      <c r="I578" s="28">
        <v>10884974.9</v>
      </c>
      <c r="J578" s="28">
        <v>0</v>
      </c>
      <c r="K578" s="28">
        <v>10884974.9</v>
      </c>
    </row>
    <row r="579" spans="1:11" ht="12.75" customHeight="1" x14ac:dyDescent="0.35">
      <c r="A579" s="1" t="s">
        <v>580</v>
      </c>
      <c r="B579" s="2" t="s">
        <v>2242</v>
      </c>
      <c r="C579" s="28">
        <v>6694775.9000000004</v>
      </c>
      <c r="D579" s="28">
        <v>0</v>
      </c>
      <c r="E579" s="28">
        <v>13736.36</v>
      </c>
      <c r="F579" s="28">
        <v>0</v>
      </c>
      <c r="G579" s="28">
        <v>0</v>
      </c>
      <c r="H579" s="28">
        <v>6681039.54</v>
      </c>
      <c r="I579" s="28">
        <v>4298081.74</v>
      </c>
      <c r="J579" s="28">
        <v>0</v>
      </c>
      <c r="K579" s="28">
        <v>4298081.74</v>
      </c>
    </row>
    <row r="580" spans="1:11" ht="12.75" customHeight="1" x14ac:dyDescent="0.35">
      <c r="A580" s="1" t="s">
        <v>581</v>
      </c>
      <c r="B580" s="2" t="s">
        <v>2250</v>
      </c>
      <c r="C580" s="28">
        <v>10279762.08</v>
      </c>
      <c r="D580" s="28">
        <v>0</v>
      </c>
      <c r="E580" s="28">
        <v>85082.32</v>
      </c>
      <c r="F580" s="28">
        <v>0</v>
      </c>
      <c r="G580" s="28">
        <v>0</v>
      </c>
      <c r="H580" s="28">
        <v>10194679.76</v>
      </c>
      <c r="I580" s="28">
        <v>3213535.98</v>
      </c>
      <c r="J580" s="28">
        <v>0</v>
      </c>
      <c r="K580" s="28">
        <v>3213535.98</v>
      </c>
    </row>
    <row r="581" spans="1:11" ht="12.75" customHeight="1" x14ac:dyDescent="0.35">
      <c r="A581" s="1" t="s">
        <v>582</v>
      </c>
      <c r="B581" s="2" t="s">
        <v>2233</v>
      </c>
      <c r="C581" s="28">
        <v>1737337.05</v>
      </c>
      <c r="D581" s="28">
        <v>0</v>
      </c>
      <c r="E581" s="28">
        <v>0</v>
      </c>
      <c r="F581" s="28">
        <v>0</v>
      </c>
      <c r="G581" s="28">
        <v>0</v>
      </c>
      <c r="H581" s="28">
        <v>1737337.05</v>
      </c>
      <c r="I581" s="28">
        <v>3327961.64</v>
      </c>
      <c r="J581" s="28">
        <v>0</v>
      </c>
      <c r="K581" s="28">
        <v>3327961.64</v>
      </c>
    </row>
    <row r="582" spans="1:11" ht="12.75" customHeight="1" x14ac:dyDescent="0.35">
      <c r="A582" s="1" t="s">
        <v>583</v>
      </c>
      <c r="B582" s="2" t="s">
        <v>2240</v>
      </c>
      <c r="C582" s="28">
        <v>8537581.2200000007</v>
      </c>
      <c r="D582" s="28">
        <v>0</v>
      </c>
      <c r="E582" s="28">
        <v>521.85</v>
      </c>
      <c r="F582" s="28">
        <v>0</v>
      </c>
      <c r="G582" s="28">
        <v>0</v>
      </c>
      <c r="H582" s="28">
        <v>8537059.370000001</v>
      </c>
      <c r="I582" s="28">
        <v>8751170.75</v>
      </c>
      <c r="J582" s="28">
        <v>0</v>
      </c>
      <c r="K582" s="28">
        <v>8751170.75</v>
      </c>
    </row>
    <row r="583" spans="1:11" ht="12.75" customHeight="1" x14ac:dyDescent="0.35">
      <c r="A583" s="1" t="s">
        <v>584</v>
      </c>
      <c r="B583" s="2" t="s">
        <v>2239</v>
      </c>
      <c r="C583" s="28">
        <v>1508249094.0699999</v>
      </c>
      <c r="D583" s="28">
        <v>10246000</v>
      </c>
      <c r="E583" s="28">
        <v>238406.62</v>
      </c>
      <c r="F583" s="28">
        <v>0</v>
      </c>
      <c r="G583" s="28">
        <v>0</v>
      </c>
      <c r="H583" s="28">
        <v>1497764687.45</v>
      </c>
      <c r="I583" s="28">
        <v>1994955570.1199999</v>
      </c>
      <c r="J583" s="28">
        <v>0</v>
      </c>
      <c r="K583" s="28">
        <v>1994955570.1199999</v>
      </c>
    </row>
    <row r="584" spans="1:11" ht="12.75" customHeight="1" x14ac:dyDescent="0.35">
      <c r="A584" s="1" t="s">
        <v>585</v>
      </c>
      <c r="B584" s="2" t="s">
        <v>2247</v>
      </c>
      <c r="C584" s="28">
        <v>19500134.16</v>
      </c>
      <c r="D584" s="28">
        <v>0</v>
      </c>
      <c r="E584" s="28">
        <v>7643.13</v>
      </c>
      <c r="F584" s="28">
        <v>0</v>
      </c>
      <c r="G584" s="28">
        <v>0</v>
      </c>
      <c r="H584" s="28">
        <v>19492491.030000001</v>
      </c>
      <c r="I584" s="28">
        <v>9480985.8399999999</v>
      </c>
      <c r="J584" s="28">
        <v>0</v>
      </c>
      <c r="K584" s="28">
        <v>9480985.8399999999</v>
      </c>
    </row>
    <row r="585" spans="1:11" ht="12.75" customHeight="1" x14ac:dyDescent="0.35">
      <c r="A585" s="1" t="s">
        <v>586</v>
      </c>
      <c r="B585" s="2" t="s">
        <v>2239</v>
      </c>
      <c r="C585" s="28">
        <v>9321370.8000000007</v>
      </c>
      <c r="D585" s="28">
        <v>0</v>
      </c>
      <c r="E585" s="28">
        <v>1297544.21</v>
      </c>
      <c r="F585" s="28">
        <v>0</v>
      </c>
      <c r="G585" s="28">
        <v>0</v>
      </c>
      <c r="H585" s="28">
        <v>8023826.5900000017</v>
      </c>
      <c r="I585" s="28">
        <v>7621809.9400000004</v>
      </c>
      <c r="J585" s="28">
        <v>0</v>
      </c>
      <c r="K585" s="28">
        <v>7621809.9400000004</v>
      </c>
    </row>
    <row r="586" spans="1:11" ht="12.75" customHeight="1" x14ac:dyDescent="0.35">
      <c r="A586" s="1" t="s">
        <v>587</v>
      </c>
      <c r="B586" s="2" t="s">
        <v>2234</v>
      </c>
      <c r="C586" s="28">
        <v>19145965.469999999</v>
      </c>
      <c r="D586" s="28">
        <v>0</v>
      </c>
      <c r="E586" s="28">
        <v>0</v>
      </c>
      <c r="F586" s="28">
        <v>0</v>
      </c>
      <c r="G586" s="28">
        <v>0</v>
      </c>
      <c r="H586" s="28">
        <v>19145965.469999999</v>
      </c>
      <c r="I586" s="28">
        <v>14345415.76</v>
      </c>
      <c r="J586" s="28">
        <v>0</v>
      </c>
      <c r="K586" s="28">
        <v>14345415.76</v>
      </c>
    </row>
    <row r="587" spans="1:11" ht="12.75" customHeight="1" x14ac:dyDescent="0.35">
      <c r="A587" s="1" t="s">
        <v>588</v>
      </c>
      <c r="B587" s="2" t="s">
        <v>2241</v>
      </c>
      <c r="C587" s="28">
        <v>1363018.96</v>
      </c>
      <c r="D587" s="28">
        <v>0</v>
      </c>
      <c r="E587" s="28">
        <v>0</v>
      </c>
      <c r="F587" s="28">
        <v>0</v>
      </c>
      <c r="G587" s="28">
        <v>0</v>
      </c>
      <c r="H587" s="28">
        <v>1363018.96</v>
      </c>
      <c r="I587" s="28">
        <v>1322617.68</v>
      </c>
      <c r="J587" s="28">
        <v>0</v>
      </c>
      <c r="K587" s="28">
        <v>1322617.68</v>
      </c>
    </row>
    <row r="588" spans="1:11" ht="12.75" customHeight="1" x14ac:dyDescent="0.35">
      <c r="A588" s="1" t="s">
        <v>589</v>
      </c>
      <c r="B588" s="2" t="s">
        <v>2238</v>
      </c>
      <c r="C588" s="28">
        <v>2957858.57</v>
      </c>
      <c r="D588" s="28">
        <v>0</v>
      </c>
      <c r="E588" s="28">
        <v>0</v>
      </c>
      <c r="F588" s="28">
        <v>0</v>
      </c>
      <c r="G588" s="28">
        <v>0</v>
      </c>
      <c r="H588" s="28">
        <v>2957858.57</v>
      </c>
      <c r="I588" s="28">
        <v>1368048.21</v>
      </c>
      <c r="J588" s="28">
        <v>0</v>
      </c>
      <c r="K588" s="28">
        <v>1368048.21</v>
      </c>
    </row>
    <row r="589" spans="1:11" ht="12.75" customHeight="1" x14ac:dyDescent="0.35">
      <c r="A589" s="1" t="s">
        <v>590</v>
      </c>
      <c r="B589" s="2" t="s">
        <v>2240</v>
      </c>
      <c r="C589" s="28">
        <v>18106843.079999998</v>
      </c>
      <c r="D589" s="28">
        <v>0</v>
      </c>
      <c r="E589" s="28">
        <v>162113.46</v>
      </c>
      <c r="F589" s="28">
        <v>0</v>
      </c>
      <c r="G589" s="28">
        <v>0</v>
      </c>
      <c r="H589" s="28">
        <v>17944729.620000001</v>
      </c>
      <c r="I589" s="28">
        <v>12701512.74</v>
      </c>
      <c r="J589" s="28">
        <v>0</v>
      </c>
      <c r="K589" s="28">
        <v>12701512.74</v>
      </c>
    </row>
    <row r="590" spans="1:11" ht="12.75" customHeight="1" x14ac:dyDescent="0.35">
      <c r="A590" s="1" t="s">
        <v>591</v>
      </c>
      <c r="B590" s="2" t="s">
        <v>2233</v>
      </c>
      <c r="C590" s="28">
        <v>2953650.25</v>
      </c>
      <c r="D590" s="28">
        <v>0</v>
      </c>
      <c r="E590" s="28">
        <v>0</v>
      </c>
      <c r="F590" s="28">
        <v>0</v>
      </c>
      <c r="G590" s="28">
        <v>0</v>
      </c>
      <c r="H590" s="28">
        <v>2953650.25</v>
      </c>
      <c r="I590" s="28">
        <v>2019899.54</v>
      </c>
      <c r="J590" s="28">
        <v>0</v>
      </c>
      <c r="K590" s="28">
        <v>2019899.54</v>
      </c>
    </row>
    <row r="591" spans="1:11" ht="12.75" customHeight="1" x14ac:dyDescent="0.35">
      <c r="A591" s="1" t="s">
        <v>592</v>
      </c>
      <c r="B591" s="2" t="s">
        <v>2233</v>
      </c>
      <c r="C591" s="28" t="s">
        <v>133</v>
      </c>
      <c r="D591" s="28" t="s">
        <v>133</v>
      </c>
      <c r="E591" s="28" t="s">
        <v>133</v>
      </c>
      <c r="F591" s="28" t="s">
        <v>133</v>
      </c>
      <c r="G591" s="28" t="s">
        <v>133</v>
      </c>
      <c r="H591" s="28" t="s">
        <v>133</v>
      </c>
      <c r="I591" s="28" t="s">
        <v>133</v>
      </c>
      <c r="J591" s="28" t="s">
        <v>133</v>
      </c>
      <c r="K591" s="28" t="s">
        <v>133</v>
      </c>
    </row>
    <row r="592" spans="1:11" ht="12.75" customHeight="1" x14ac:dyDescent="0.35">
      <c r="A592" s="1" t="s">
        <v>593</v>
      </c>
      <c r="B592" s="2" t="s">
        <v>2241</v>
      </c>
      <c r="C592" s="28">
        <v>7734648.1799999997</v>
      </c>
      <c r="D592" s="28">
        <v>0</v>
      </c>
      <c r="E592" s="28">
        <v>0</v>
      </c>
      <c r="F592" s="28">
        <v>0</v>
      </c>
      <c r="G592" s="28">
        <v>0</v>
      </c>
      <c r="H592" s="28">
        <v>7734648.1799999997</v>
      </c>
      <c r="I592" s="28">
        <v>3344983.49</v>
      </c>
      <c r="J592" s="28">
        <v>0</v>
      </c>
      <c r="K592" s="28">
        <v>3344983.49</v>
      </c>
    </row>
    <row r="593" spans="1:11" ht="12.75" customHeight="1" x14ac:dyDescent="0.35">
      <c r="A593" s="1" t="s">
        <v>594</v>
      </c>
      <c r="B593" s="2" t="s">
        <v>2246</v>
      </c>
      <c r="C593" s="28">
        <v>3824726.17</v>
      </c>
      <c r="D593" s="28">
        <v>0</v>
      </c>
      <c r="E593" s="28">
        <v>0</v>
      </c>
      <c r="F593" s="28">
        <v>0</v>
      </c>
      <c r="G593" s="28">
        <v>0</v>
      </c>
      <c r="H593" s="28">
        <v>3824726.17</v>
      </c>
      <c r="I593" s="28">
        <v>4342654.45</v>
      </c>
      <c r="J593" s="28">
        <v>0</v>
      </c>
      <c r="K593" s="28">
        <v>4342654.45</v>
      </c>
    </row>
    <row r="594" spans="1:11" ht="12.75" customHeight="1" x14ac:dyDescent="0.35">
      <c r="A594" s="1" t="s">
        <v>595</v>
      </c>
      <c r="B594" s="2" t="s">
        <v>2242</v>
      </c>
      <c r="C594" s="28">
        <v>3455201.36</v>
      </c>
      <c r="D594" s="28">
        <v>0</v>
      </c>
      <c r="E594" s="28">
        <v>0</v>
      </c>
      <c r="F594" s="28">
        <v>0</v>
      </c>
      <c r="G594" s="28">
        <v>0</v>
      </c>
      <c r="H594" s="28">
        <v>3455201.36</v>
      </c>
      <c r="I594" s="28">
        <v>3571504</v>
      </c>
      <c r="J594" s="28">
        <v>0</v>
      </c>
      <c r="K594" s="28">
        <v>3571504</v>
      </c>
    </row>
    <row r="595" spans="1:11" ht="12.75" customHeight="1" x14ac:dyDescent="0.35">
      <c r="A595" s="1" t="s">
        <v>596</v>
      </c>
      <c r="B595" s="2" t="s">
        <v>2244</v>
      </c>
      <c r="C595" s="28" t="s">
        <v>133</v>
      </c>
      <c r="D595" s="28" t="s">
        <v>133</v>
      </c>
      <c r="E595" s="28" t="s">
        <v>133</v>
      </c>
      <c r="F595" s="28" t="s">
        <v>133</v>
      </c>
      <c r="G595" s="28" t="s">
        <v>133</v>
      </c>
      <c r="H595" s="28" t="s">
        <v>133</v>
      </c>
      <c r="I595" s="28" t="s">
        <v>133</v>
      </c>
      <c r="J595" s="28" t="s">
        <v>133</v>
      </c>
      <c r="K595" s="28" t="s">
        <v>133</v>
      </c>
    </row>
    <row r="596" spans="1:11" ht="12.75" customHeight="1" x14ac:dyDescent="0.35">
      <c r="A596" s="1" t="s">
        <v>597</v>
      </c>
      <c r="B596" s="2" t="s">
        <v>2245</v>
      </c>
      <c r="C596" s="28">
        <v>231630037.71000001</v>
      </c>
      <c r="D596" s="28">
        <v>0</v>
      </c>
      <c r="E596" s="28">
        <v>2280630.31</v>
      </c>
      <c r="F596" s="28">
        <v>0</v>
      </c>
      <c r="G596" s="28">
        <v>0</v>
      </c>
      <c r="H596" s="28">
        <v>229349407.40000001</v>
      </c>
      <c r="I596" s="28">
        <v>296875347.31</v>
      </c>
      <c r="J596" s="28">
        <v>0</v>
      </c>
      <c r="K596" s="28">
        <v>296875347.31</v>
      </c>
    </row>
    <row r="597" spans="1:11" ht="12.75" customHeight="1" x14ac:dyDescent="0.35">
      <c r="A597" s="1" t="s">
        <v>598</v>
      </c>
      <c r="B597" s="2" t="s">
        <v>2242</v>
      </c>
      <c r="C597" s="28">
        <v>5780856.1399999997</v>
      </c>
      <c r="D597" s="28">
        <v>0</v>
      </c>
      <c r="E597" s="28">
        <v>252</v>
      </c>
      <c r="F597" s="28">
        <v>0</v>
      </c>
      <c r="G597" s="28">
        <v>0</v>
      </c>
      <c r="H597" s="28">
        <v>5780604.1399999997</v>
      </c>
      <c r="I597" s="28">
        <v>5854865.46</v>
      </c>
      <c r="J597" s="28">
        <v>0</v>
      </c>
      <c r="K597" s="28">
        <v>5854865.46</v>
      </c>
    </row>
    <row r="598" spans="1:11" ht="12.75" customHeight="1" x14ac:dyDescent="0.35">
      <c r="A598" s="1" t="s">
        <v>599</v>
      </c>
      <c r="B598" s="2" t="s">
        <v>2239</v>
      </c>
      <c r="C598" s="28">
        <v>2348806.14</v>
      </c>
      <c r="D598" s="28">
        <v>0</v>
      </c>
      <c r="E598" s="28">
        <v>0</v>
      </c>
      <c r="F598" s="28">
        <v>0</v>
      </c>
      <c r="G598" s="28">
        <v>0</v>
      </c>
      <c r="H598" s="28">
        <v>2348806.14</v>
      </c>
      <c r="I598" s="28">
        <v>6644029.9199999999</v>
      </c>
      <c r="J598" s="28">
        <v>0</v>
      </c>
      <c r="K598" s="28">
        <v>6644029.9199999999</v>
      </c>
    </row>
    <row r="599" spans="1:11" ht="12.75" customHeight="1" x14ac:dyDescent="0.35">
      <c r="A599" s="1" t="s">
        <v>600</v>
      </c>
      <c r="B599" s="2" t="s">
        <v>2246</v>
      </c>
      <c r="C599" s="28">
        <v>23073473.25</v>
      </c>
      <c r="D599" s="28">
        <v>0</v>
      </c>
      <c r="E599" s="28">
        <v>19603.169999999998</v>
      </c>
      <c r="F599" s="28">
        <v>0</v>
      </c>
      <c r="G599" s="28">
        <v>0</v>
      </c>
      <c r="H599" s="28">
        <v>23053870.079999998</v>
      </c>
      <c r="I599" s="28">
        <v>15369547.640000001</v>
      </c>
      <c r="J599" s="28">
        <v>0</v>
      </c>
      <c r="K599" s="28">
        <v>15369547.640000001</v>
      </c>
    </row>
    <row r="600" spans="1:11" ht="12.75" customHeight="1" x14ac:dyDescent="0.35">
      <c r="A600" s="1" t="s">
        <v>601</v>
      </c>
      <c r="B600" s="2" t="s">
        <v>2235</v>
      </c>
      <c r="C600" s="28">
        <v>14865556.02</v>
      </c>
      <c r="D600" s="28">
        <v>0</v>
      </c>
      <c r="E600" s="28">
        <v>662900.02</v>
      </c>
      <c r="F600" s="28">
        <v>0</v>
      </c>
      <c r="G600" s="28">
        <v>0</v>
      </c>
      <c r="H600" s="28">
        <v>14202656</v>
      </c>
      <c r="I600" s="28">
        <v>4853092.92</v>
      </c>
      <c r="J600" s="28">
        <v>0</v>
      </c>
      <c r="K600" s="28">
        <v>4853092.92</v>
      </c>
    </row>
    <row r="601" spans="1:11" ht="12.75" customHeight="1" x14ac:dyDescent="0.35">
      <c r="A601" s="1" t="s">
        <v>602</v>
      </c>
      <c r="B601" s="2" t="s">
        <v>2244</v>
      </c>
      <c r="C601" s="28">
        <v>5606110.2599999998</v>
      </c>
      <c r="D601" s="28">
        <v>0</v>
      </c>
      <c r="E601" s="28">
        <v>0</v>
      </c>
      <c r="F601" s="28">
        <v>0</v>
      </c>
      <c r="G601" s="28">
        <v>0</v>
      </c>
      <c r="H601" s="28">
        <v>5606110.2599999998</v>
      </c>
      <c r="I601" s="28">
        <v>1590695.17</v>
      </c>
      <c r="J601" s="28">
        <v>0</v>
      </c>
      <c r="K601" s="28">
        <v>1590695.17</v>
      </c>
    </row>
    <row r="602" spans="1:11" ht="12.75" customHeight="1" x14ac:dyDescent="0.35">
      <c r="A602" s="1" t="s">
        <v>603</v>
      </c>
      <c r="B602" s="2" t="s">
        <v>2245</v>
      </c>
      <c r="C602" s="28">
        <v>4977948.57</v>
      </c>
      <c r="D602" s="28">
        <v>0</v>
      </c>
      <c r="E602" s="28">
        <v>0</v>
      </c>
      <c r="F602" s="28">
        <v>0</v>
      </c>
      <c r="G602" s="28">
        <v>0</v>
      </c>
      <c r="H602" s="28">
        <v>4977948.57</v>
      </c>
      <c r="I602" s="28">
        <v>2579318.58</v>
      </c>
      <c r="J602" s="28">
        <v>0</v>
      </c>
      <c r="K602" s="28">
        <v>2579318.58</v>
      </c>
    </row>
    <row r="603" spans="1:11" ht="12.75" customHeight="1" x14ac:dyDescent="0.35">
      <c r="A603" s="1" t="s">
        <v>604</v>
      </c>
      <c r="B603" s="2" t="s">
        <v>2246</v>
      </c>
      <c r="C603" s="28">
        <v>5790226.6900000004</v>
      </c>
      <c r="D603" s="28">
        <v>0</v>
      </c>
      <c r="E603" s="28">
        <v>2041.35</v>
      </c>
      <c r="F603" s="28">
        <v>0</v>
      </c>
      <c r="G603" s="28">
        <v>0</v>
      </c>
      <c r="H603" s="28">
        <v>5788185.3400000017</v>
      </c>
      <c r="I603" s="28">
        <v>8264084.1600000001</v>
      </c>
      <c r="J603" s="28">
        <v>0</v>
      </c>
      <c r="K603" s="28">
        <v>8264084.1600000001</v>
      </c>
    </row>
    <row r="604" spans="1:11" ht="12.75" customHeight="1" x14ac:dyDescent="0.35">
      <c r="A604" s="1" t="s">
        <v>605</v>
      </c>
      <c r="B604" s="2" t="s">
        <v>2245</v>
      </c>
      <c r="C604" s="28">
        <v>7295514.9500000002</v>
      </c>
      <c r="D604" s="28">
        <v>0</v>
      </c>
      <c r="E604" s="28">
        <v>0</v>
      </c>
      <c r="F604" s="28">
        <v>0</v>
      </c>
      <c r="G604" s="28">
        <v>0</v>
      </c>
      <c r="H604" s="28">
        <v>7295514.9500000002</v>
      </c>
      <c r="I604" s="28">
        <v>9940178.6400000006</v>
      </c>
      <c r="J604" s="28">
        <v>0</v>
      </c>
      <c r="K604" s="28">
        <v>9940178.6400000006</v>
      </c>
    </row>
    <row r="605" spans="1:11" ht="12.75" customHeight="1" x14ac:dyDescent="0.35">
      <c r="A605" s="1" t="s">
        <v>606</v>
      </c>
      <c r="B605" s="2" t="s">
        <v>2246</v>
      </c>
      <c r="C605" s="28">
        <v>93595313.900000006</v>
      </c>
      <c r="D605" s="28">
        <v>0</v>
      </c>
      <c r="E605" s="28">
        <v>321520.02</v>
      </c>
      <c r="F605" s="28">
        <v>0</v>
      </c>
      <c r="G605" s="28">
        <v>0</v>
      </c>
      <c r="H605" s="28">
        <v>93273793.88000001</v>
      </c>
      <c r="I605" s="28">
        <v>139481529.62</v>
      </c>
      <c r="J605" s="28">
        <v>0</v>
      </c>
      <c r="K605" s="28">
        <v>139481529.62</v>
      </c>
    </row>
    <row r="606" spans="1:11" ht="12.75" customHeight="1" x14ac:dyDescent="0.35">
      <c r="A606" s="1" t="s">
        <v>607</v>
      </c>
      <c r="B606" s="2" t="s">
        <v>2244</v>
      </c>
      <c r="C606" s="28">
        <v>37741989.82</v>
      </c>
      <c r="D606" s="28">
        <v>0</v>
      </c>
      <c r="E606" s="28">
        <v>116870.56</v>
      </c>
      <c r="F606" s="28">
        <v>0</v>
      </c>
      <c r="G606" s="28">
        <v>0</v>
      </c>
      <c r="H606" s="28">
        <v>37625119.259999998</v>
      </c>
      <c r="I606" s="28">
        <v>15544964.130000001</v>
      </c>
      <c r="J606" s="28">
        <v>0</v>
      </c>
      <c r="K606" s="28">
        <v>15544964.130000001</v>
      </c>
    </row>
    <row r="607" spans="1:11" ht="12.75" customHeight="1" x14ac:dyDescent="0.35">
      <c r="A607" s="1" t="s">
        <v>608</v>
      </c>
      <c r="B607" s="2" t="s">
        <v>2243</v>
      </c>
      <c r="C607" s="28">
        <v>5266169.43</v>
      </c>
      <c r="D607" s="28">
        <v>0</v>
      </c>
      <c r="E607" s="28">
        <v>0</v>
      </c>
      <c r="F607" s="28">
        <v>0</v>
      </c>
      <c r="G607" s="28">
        <v>0</v>
      </c>
      <c r="H607" s="28">
        <v>5266169.43</v>
      </c>
      <c r="I607" s="28">
        <v>2443676.2999999998</v>
      </c>
      <c r="J607" s="28">
        <v>0</v>
      </c>
      <c r="K607" s="28">
        <v>2443676.2999999998</v>
      </c>
    </row>
    <row r="608" spans="1:11" ht="12.75" customHeight="1" x14ac:dyDescent="0.35">
      <c r="A608" s="1" t="s">
        <v>609</v>
      </c>
      <c r="B608" s="2" t="s">
        <v>2235</v>
      </c>
      <c r="C608" s="28">
        <v>3514264.21</v>
      </c>
      <c r="D608" s="28">
        <v>0</v>
      </c>
      <c r="E608" s="28">
        <v>0</v>
      </c>
      <c r="F608" s="28">
        <v>0</v>
      </c>
      <c r="G608" s="28">
        <v>0</v>
      </c>
      <c r="H608" s="28">
        <v>3514264.21</v>
      </c>
      <c r="I608" s="28">
        <v>1895250</v>
      </c>
      <c r="J608" s="28">
        <v>0</v>
      </c>
      <c r="K608" s="28">
        <v>1895250</v>
      </c>
    </row>
    <row r="609" spans="1:11" ht="12.75" customHeight="1" x14ac:dyDescent="0.35">
      <c r="A609" s="1" t="s">
        <v>610</v>
      </c>
      <c r="B609" s="2" t="s">
        <v>2244</v>
      </c>
      <c r="C609" s="28">
        <v>3479185.05</v>
      </c>
      <c r="D609" s="28">
        <v>0</v>
      </c>
      <c r="E609" s="28">
        <v>0</v>
      </c>
      <c r="F609" s="28">
        <v>0</v>
      </c>
      <c r="G609" s="28">
        <v>0</v>
      </c>
      <c r="H609" s="28">
        <v>3479185.05</v>
      </c>
      <c r="I609" s="28">
        <v>3585752.04</v>
      </c>
      <c r="J609" s="28">
        <v>0</v>
      </c>
      <c r="K609" s="28">
        <v>3585752.04</v>
      </c>
    </row>
    <row r="610" spans="1:11" ht="12.75" customHeight="1" x14ac:dyDescent="0.35">
      <c r="A610" s="1" t="s">
        <v>611</v>
      </c>
      <c r="B610" s="2" t="s">
        <v>2234</v>
      </c>
      <c r="C610" s="28">
        <v>14576438.08</v>
      </c>
      <c r="D610" s="28">
        <v>0</v>
      </c>
      <c r="E610" s="28">
        <v>0</v>
      </c>
      <c r="F610" s="28">
        <v>0</v>
      </c>
      <c r="G610" s="28">
        <v>0</v>
      </c>
      <c r="H610" s="28">
        <v>14576438.08</v>
      </c>
      <c r="I610" s="28">
        <v>15563223</v>
      </c>
      <c r="J610" s="28">
        <v>0</v>
      </c>
      <c r="K610" s="28">
        <v>15563223</v>
      </c>
    </row>
    <row r="611" spans="1:11" ht="12.75" customHeight="1" x14ac:dyDescent="0.35">
      <c r="A611" s="1" t="s">
        <v>612</v>
      </c>
      <c r="B611" s="2" t="s">
        <v>2244</v>
      </c>
      <c r="C611" s="28">
        <v>40668481.450000003</v>
      </c>
      <c r="D611" s="28">
        <v>0</v>
      </c>
      <c r="E611" s="28">
        <v>4276.8500000000004</v>
      </c>
      <c r="F611" s="28">
        <v>0</v>
      </c>
      <c r="G611" s="28">
        <v>0</v>
      </c>
      <c r="H611" s="28">
        <v>40664204.600000001</v>
      </c>
      <c r="I611" s="28">
        <v>31801006.620000001</v>
      </c>
      <c r="J611" s="28">
        <v>0</v>
      </c>
      <c r="K611" s="28">
        <v>31801006.620000001</v>
      </c>
    </row>
    <row r="612" spans="1:11" ht="12.75" customHeight="1" x14ac:dyDescent="0.35">
      <c r="A612" s="1" t="s">
        <v>613</v>
      </c>
      <c r="B612" s="2" t="s">
        <v>2244</v>
      </c>
      <c r="C612" s="28">
        <v>4588057.17</v>
      </c>
      <c r="D612" s="28">
        <v>0</v>
      </c>
      <c r="E612" s="28">
        <v>0</v>
      </c>
      <c r="F612" s="28">
        <v>0</v>
      </c>
      <c r="G612" s="28">
        <v>0</v>
      </c>
      <c r="H612" s="28">
        <v>4588057.17</v>
      </c>
      <c r="I612" s="28">
        <v>1601293.15</v>
      </c>
      <c r="J612" s="28">
        <v>0</v>
      </c>
      <c r="K612" s="28">
        <v>1601293.15</v>
      </c>
    </row>
    <row r="613" spans="1:11" ht="12.75" customHeight="1" x14ac:dyDescent="0.35">
      <c r="A613" s="1" t="s">
        <v>614</v>
      </c>
      <c r="B613" s="2" t="s">
        <v>2248</v>
      </c>
      <c r="C613" s="28">
        <v>18636137.280000001</v>
      </c>
      <c r="D613" s="28">
        <v>0</v>
      </c>
      <c r="E613" s="28">
        <v>35730.800000000003</v>
      </c>
      <c r="F613" s="28">
        <v>0</v>
      </c>
      <c r="G613" s="28">
        <v>0</v>
      </c>
      <c r="H613" s="28">
        <v>18600406.48</v>
      </c>
      <c r="I613" s="28">
        <v>10772521.380000001</v>
      </c>
      <c r="J613" s="28">
        <v>0</v>
      </c>
      <c r="K613" s="28">
        <v>10772521.380000001</v>
      </c>
    </row>
    <row r="614" spans="1:11" ht="12.75" customHeight="1" x14ac:dyDescent="0.35">
      <c r="A614" s="1" t="s">
        <v>615</v>
      </c>
      <c r="B614" s="2" t="s">
        <v>2244</v>
      </c>
      <c r="C614" s="28">
        <v>3991189.37</v>
      </c>
      <c r="D614" s="28">
        <v>0</v>
      </c>
      <c r="E614" s="28">
        <v>0</v>
      </c>
      <c r="F614" s="28">
        <v>0</v>
      </c>
      <c r="G614" s="28">
        <v>0</v>
      </c>
      <c r="H614" s="28">
        <v>3991189.37</v>
      </c>
      <c r="I614" s="28">
        <v>3654024.82</v>
      </c>
      <c r="J614" s="28">
        <v>0</v>
      </c>
      <c r="K614" s="28">
        <v>3654024.82</v>
      </c>
    </row>
    <row r="615" spans="1:11" ht="12.75" customHeight="1" x14ac:dyDescent="0.35">
      <c r="A615" s="1" t="s">
        <v>616</v>
      </c>
      <c r="B615" s="2" t="s">
        <v>2242</v>
      </c>
      <c r="C615" s="28">
        <v>6352782.9699999997</v>
      </c>
      <c r="D615" s="28">
        <v>0</v>
      </c>
      <c r="E615" s="28">
        <v>0</v>
      </c>
      <c r="F615" s="28">
        <v>0</v>
      </c>
      <c r="G615" s="28">
        <v>0</v>
      </c>
      <c r="H615" s="28">
        <v>6352782.9699999997</v>
      </c>
      <c r="I615" s="28">
        <v>5455773.9199999999</v>
      </c>
      <c r="J615" s="28">
        <v>0</v>
      </c>
      <c r="K615" s="28">
        <v>5455773.9199999999</v>
      </c>
    </row>
    <row r="616" spans="1:11" ht="12.75" customHeight="1" x14ac:dyDescent="0.35">
      <c r="A616" s="1" t="s">
        <v>617</v>
      </c>
      <c r="B616" s="2" t="s">
        <v>2246</v>
      </c>
      <c r="C616" s="28">
        <v>6750281.5099999998</v>
      </c>
      <c r="D616" s="28">
        <v>0</v>
      </c>
      <c r="E616" s="28">
        <v>2222.81</v>
      </c>
      <c r="F616" s="28">
        <v>0</v>
      </c>
      <c r="G616" s="28">
        <v>0</v>
      </c>
      <c r="H616" s="28">
        <v>6748058.7000000002</v>
      </c>
      <c r="I616" s="28">
        <v>6001917.2599999998</v>
      </c>
      <c r="J616" s="28">
        <v>0</v>
      </c>
      <c r="K616" s="28">
        <v>6001917.2599999998</v>
      </c>
    </row>
    <row r="617" spans="1:11" ht="12.75" customHeight="1" x14ac:dyDescent="0.35">
      <c r="A617" s="1" t="s">
        <v>618</v>
      </c>
      <c r="B617" s="2" t="s">
        <v>2248</v>
      </c>
      <c r="C617" s="28">
        <v>3958744.91</v>
      </c>
      <c r="D617" s="28">
        <v>0</v>
      </c>
      <c r="E617" s="28">
        <v>88065.64</v>
      </c>
      <c r="F617" s="28">
        <v>0</v>
      </c>
      <c r="G617" s="28">
        <v>0</v>
      </c>
      <c r="H617" s="28">
        <v>3870679.27</v>
      </c>
      <c r="I617" s="28">
        <v>3514436.57</v>
      </c>
      <c r="J617" s="28">
        <v>0</v>
      </c>
      <c r="K617" s="28">
        <v>3514436.57</v>
      </c>
    </row>
    <row r="618" spans="1:11" ht="12.75" customHeight="1" x14ac:dyDescent="0.35">
      <c r="A618" s="1" t="s">
        <v>619</v>
      </c>
      <c r="B618" s="2" t="s">
        <v>2240</v>
      </c>
      <c r="C618" s="28">
        <v>11792899.93</v>
      </c>
      <c r="D618" s="28">
        <v>0</v>
      </c>
      <c r="E618" s="28">
        <v>93.53</v>
      </c>
      <c r="F618" s="28">
        <v>0</v>
      </c>
      <c r="G618" s="28">
        <v>0</v>
      </c>
      <c r="H618" s="28">
        <v>11792806.4</v>
      </c>
      <c r="I618" s="28">
        <v>6368354.3899999997</v>
      </c>
      <c r="J618" s="28">
        <v>0</v>
      </c>
      <c r="K618" s="28">
        <v>6368354.3899999997</v>
      </c>
    </row>
    <row r="619" spans="1:11" ht="12.75" customHeight="1" x14ac:dyDescent="0.35">
      <c r="A619" s="1" t="s">
        <v>620</v>
      </c>
      <c r="B619" s="2" t="s">
        <v>2243</v>
      </c>
      <c r="C619" s="28">
        <v>5973374.29</v>
      </c>
      <c r="D619" s="28">
        <v>0</v>
      </c>
      <c r="E619" s="28">
        <v>2996.22</v>
      </c>
      <c r="F619" s="28">
        <v>0</v>
      </c>
      <c r="G619" s="28">
        <v>0</v>
      </c>
      <c r="H619" s="28">
        <v>5970378.0700000003</v>
      </c>
      <c r="I619" s="28">
        <v>4168310.32</v>
      </c>
      <c r="J619" s="28">
        <v>0</v>
      </c>
      <c r="K619" s="28">
        <v>4168310.32</v>
      </c>
    </row>
    <row r="620" spans="1:11" ht="12.75" customHeight="1" x14ac:dyDescent="0.35">
      <c r="A620" s="1" t="s">
        <v>621</v>
      </c>
      <c r="B620" s="2" t="s">
        <v>2243</v>
      </c>
      <c r="C620" s="28">
        <v>171896662.13</v>
      </c>
      <c r="D620" s="28">
        <v>0</v>
      </c>
      <c r="E620" s="28">
        <v>0</v>
      </c>
      <c r="F620" s="28">
        <v>0</v>
      </c>
      <c r="G620" s="28">
        <v>0</v>
      </c>
      <c r="H620" s="28">
        <v>171896662.13</v>
      </c>
      <c r="I620" s="28">
        <v>111037890.84999999</v>
      </c>
      <c r="J620" s="28">
        <v>0</v>
      </c>
      <c r="K620" s="28">
        <v>111037890.84999999</v>
      </c>
    </row>
    <row r="621" spans="1:11" ht="12.75" customHeight="1" x14ac:dyDescent="0.35">
      <c r="A621" s="1" t="s">
        <v>622</v>
      </c>
      <c r="B621" s="2" t="s">
        <v>2244</v>
      </c>
      <c r="C621" s="28">
        <v>6714725.8200000003</v>
      </c>
      <c r="D621" s="28">
        <v>0</v>
      </c>
      <c r="E621" s="28">
        <v>0</v>
      </c>
      <c r="F621" s="28">
        <v>0</v>
      </c>
      <c r="G621" s="28">
        <v>0</v>
      </c>
      <c r="H621" s="28">
        <v>6714725.8200000003</v>
      </c>
      <c r="I621" s="28">
        <v>4825375</v>
      </c>
      <c r="J621" s="28">
        <v>0</v>
      </c>
      <c r="K621" s="28">
        <v>4825375</v>
      </c>
    </row>
    <row r="622" spans="1:11" ht="12.75" customHeight="1" x14ac:dyDescent="0.35">
      <c r="A622" s="1" t="s">
        <v>623</v>
      </c>
      <c r="B622" s="2" t="s">
        <v>2249</v>
      </c>
      <c r="C622" s="28">
        <v>5497061.8200000003</v>
      </c>
      <c r="D622" s="28">
        <v>0</v>
      </c>
      <c r="E622" s="28">
        <v>0</v>
      </c>
      <c r="F622" s="28">
        <v>0</v>
      </c>
      <c r="G622" s="28">
        <v>0</v>
      </c>
      <c r="H622" s="28">
        <v>5497061.8200000003</v>
      </c>
      <c r="I622" s="28">
        <v>3477153.01</v>
      </c>
      <c r="J622" s="28">
        <v>0</v>
      </c>
      <c r="K622" s="28">
        <v>3477153.01</v>
      </c>
    </row>
    <row r="623" spans="1:11" ht="12.75" customHeight="1" x14ac:dyDescent="0.35">
      <c r="A623" s="1" t="s">
        <v>624</v>
      </c>
      <c r="B623" s="2" t="s">
        <v>2239</v>
      </c>
      <c r="C623" s="28">
        <v>679097.09</v>
      </c>
      <c r="D623" s="28">
        <v>0</v>
      </c>
      <c r="E623" s="28">
        <v>0</v>
      </c>
      <c r="F623" s="28">
        <v>0</v>
      </c>
      <c r="G623" s="28">
        <v>0</v>
      </c>
      <c r="H623" s="28">
        <v>679097.09</v>
      </c>
      <c r="I623" s="28">
        <v>2392030.37</v>
      </c>
      <c r="J623" s="28">
        <v>0</v>
      </c>
      <c r="K623" s="28">
        <v>2392030.37</v>
      </c>
    </row>
    <row r="624" spans="1:11" ht="12.75" customHeight="1" x14ac:dyDescent="0.35">
      <c r="A624" s="1" t="s">
        <v>625</v>
      </c>
      <c r="B624" s="2" t="s">
        <v>2233</v>
      </c>
      <c r="C624" s="28">
        <v>5620441.0599999996</v>
      </c>
      <c r="D624" s="28">
        <v>0</v>
      </c>
      <c r="E624" s="28">
        <v>0</v>
      </c>
      <c r="F624" s="28">
        <v>0</v>
      </c>
      <c r="G624" s="28">
        <v>0</v>
      </c>
      <c r="H624" s="28">
        <v>5620441.0599999996</v>
      </c>
      <c r="I624" s="28">
        <v>4226217.38</v>
      </c>
      <c r="J624" s="28">
        <v>0</v>
      </c>
      <c r="K624" s="28">
        <v>4226217.38</v>
      </c>
    </row>
    <row r="625" spans="1:11" ht="12.75" customHeight="1" x14ac:dyDescent="0.35">
      <c r="A625" s="1" t="s">
        <v>626</v>
      </c>
      <c r="B625" s="2" t="s">
        <v>2251</v>
      </c>
      <c r="C625" s="28">
        <v>7914495.4299999997</v>
      </c>
      <c r="D625" s="28">
        <v>0</v>
      </c>
      <c r="E625" s="28">
        <v>3201281.26</v>
      </c>
      <c r="F625" s="28">
        <v>0</v>
      </c>
      <c r="G625" s="28">
        <v>0</v>
      </c>
      <c r="H625" s="28">
        <v>4713214.17</v>
      </c>
      <c r="I625" s="28">
        <v>6432523.1799999997</v>
      </c>
      <c r="J625" s="28">
        <v>0</v>
      </c>
      <c r="K625" s="28">
        <v>6432523.1799999997</v>
      </c>
    </row>
    <row r="626" spans="1:11" ht="12.75" customHeight="1" x14ac:dyDescent="0.35">
      <c r="A626" s="1" t="s">
        <v>627</v>
      </c>
      <c r="B626" s="2" t="s">
        <v>2236</v>
      </c>
      <c r="C626" s="28">
        <v>3339959.64</v>
      </c>
      <c r="D626" s="28">
        <v>0</v>
      </c>
      <c r="E626" s="28">
        <v>0</v>
      </c>
      <c r="F626" s="28">
        <v>0</v>
      </c>
      <c r="G626" s="28">
        <v>0</v>
      </c>
      <c r="H626" s="28">
        <v>3339959.64</v>
      </c>
      <c r="I626" s="28">
        <v>3033168.57</v>
      </c>
      <c r="J626" s="28">
        <v>0</v>
      </c>
      <c r="K626" s="28">
        <v>3033168.57</v>
      </c>
    </row>
    <row r="627" spans="1:11" ht="12.75" customHeight="1" x14ac:dyDescent="0.35">
      <c r="A627" s="1" t="s">
        <v>628</v>
      </c>
      <c r="B627" s="2" t="s">
        <v>2251</v>
      </c>
      <c r="C627" s="28">
        <v>210313530.12</v>
      </c>
      <c r="D627" s="28">
        <v>0</v>
      </c>
      <c r="E627" s="28">
        <v>13265310.439999999</v>
      </c>
      <c r="F627" s="28">
        <v>0</v>
      </c>
      <c r="G627" s="28">
        <v>0</v>
      </c>
      <c r="H627" s="28">
        <v>197048219.68000001</v>
      </c>
      <c r="I627" s="28">
        <v>0</v>
      </c>
      <c r="J627" s="28">
        <v>0</v>
      </c>
      <c r="K627" s="28">
        <v>0</v>
      </c>
    </row>
    <row r="628" spans="1:11" ht="12.75" customHeight="1" x14ac:dyDescent="0.35">
      <c r="A628" s="1" t="s">
        <v>629</v>
      </c>
      <c r="B628" s="2" t="s">
        <v>2233</v>
      </c>
      <c r="C628" s="28">
        <v>6311421.2400000002</v>
      </c>
      <c r="D628" s="28">
        <v>0</v>
      </c>
      <c r="E628" s="28">
        <v>67165.100000000006</v>
      </c>
      <c r="F628" s="28">
        <v>0</v>
      </c>
      <c r="G628" s="28">
        <v>0</v>
      </c>
      <c r="H628" s="28">
        <v>6244256.1399999997</v>
      </c>
      <c r="I628" s="28">
        <v>4803266.95</v>
      </c>
      <c r="J628" s="28">
        <v>0</v>
      </c>
      <c r="K628" s="28">
        <v>4803266.95</v>
      </c>
    </row>
    <row r="629" spans="1:11" ht="12.75" customHeight="1" x14ac:dyDescent="0.35">
      <c r="A629" s="1" t="s">
        <v>630</v>
      </c>
      <c r="B629" s="2" t="s">
        <v>2233</v>
      </c>
      <c r="C629" s="28">
        <v>14068853.68</v>
      </c>
      <c r="D629" s="28">
        <v>0</v>
      </c>
      <c r="E629" s="28">
        <v>0</v>
      </c>
      <c r="F629" s="28">
        <v>0</v>
      </c>
      <c r="G629" s="28">
        <v>0</v>
      </c>
      <c r="H629" s="28">
        <v>14068853.68</v>
      </c>
      <c r="I629" s="28">
        <v>8748525.2300000004</v>
      </c>
      <c r="J629" s="28">
        <v>0</v>
      </c>
      <c r="K629" s="28">
        <v>8748525.2300000004</v>
      </c>
    </row>
    <row r="630" spans="1:11" ht="12.75" customHeight="1" x14ac:dyDescent="0.35">
      <c r="A630" s="1" t="s">
        <v>631</v>
      </c>
      <c r="B630" s="2" t="s">
        <v>2243</v>
      </c>
      <c r="C630" s="28">
        <v>7632648.75</v>
      </c>
      <c r="D630" s="28">
        <v>0</v>
      </c>
      <c r="E630" s="28">
        <v>59428.959999999999</v>
      </c>
      <c r="F630" s="28">
        <v>0</v>
      </c>
      <c r="G630" s="28">
        <v>0</v>
      </c>
      <c r="H630" s="28">
        <v>7573219.79</v>
      </c>
      <c r="I630" s="28">
        <v>3437749.2</v>
      </c>
      <c r="J630" s="28">
        <v>0</v>
      </c>
      <c r="K630" s="28">
        <v>3437749.2</v>
      </c>
    </row>
    <row r="631" spans="1:11" ht="12.75" customHeight="1" x14ac:dyDescent="0.35">
      <c r="A631" s="1" t="s">
        <v>632</v>
      </c>
      <c r="B631" s="2" t="s">
        <v>2241</v>
      </c>
      <c r="C631" s="28">
        <v>3490734.87</v>
      </c>
      <c r="D631" s="28">
        <v>0</v>
      </c>
      <c r="E631" s="28">
        <v>0</v>
      </c>
      <c r="F631" s="28">
        <v>0</v>
      </c>
      <c r="G631" s="28">
        <v>0</v>
      </c>
      <c r="H631" s="28">
        <v>3490734.87</v>
      </c>
      <c r="I631" s="28">
        <v>2059923.69</v>
      </c>
      <c r="J631" s="28">
        <v>0</v>
      </c>
      <c r="K631" s="28">
        <v>2059923.69</v>
      </c>
    </row>
    <row r="632" spans="1:11" ht="12.75" customHeight="1" x14ac:dyDescent="0.35">
      <c r="A632" s="1" t="s">
        <v>633</v>
      </c>
      <c r="B632" s="2" t="s">
        <v>2245</v>
      </c>
      <c r="C632" s="28">
        <v>151152410.59999999</v>
      </c>
      <c r="D632" s="28">
        <v>0</v>
      </c>
      <c r="E632" s="28">
        <v>9403201.3800000008</v>
      </c>
      <c r="F632" s="28">
        <v>0</v>
      </c>
      <c r="G632" s="28">
        <v>0</v>
      </c>
      <c r="H632" s="28">
        <v>141749209.22</v>
      </c>
      <c r="I632" s="28">
        <v>42642845.590000004</v>
      </c>
      <c r="J632" s="28">
        <v>0</v>
      </c>
      <c r="K632" s="28">
        <v>42642845.590000004</v>
      </c>
    </row>
    <row r="633" spans="1:11" ht="12.75" customHeight="1" x14ac:dyDescent="0.35">
      <c r="A633" s="1" t="s">
        <v>634</v>
      </c>
      <c r="B633" s="2" t="s">
        <v>2244</v>
      </c>
      <c r="C633" s="28">
        <v>16095696.58</v>
      </c>
      <c r="D633" s="28">
        <v>0</v>
      </c>
      <c r="E633" s="28">
        <v>0</v>
      </c>
      <c r="F633" s="28">
        <v>0</v>
      </c>
      <c r="G633" s="28">
        <v>0</v>
      </c>
      <c r="H633" s="28">
        <v>16095696.58</v>
      </c>
      <c r="I633" s="28">
        <v>9321121.3000000007</v>
      </c>
      <c r="J633" s="28">
        <v>0</v>
      </c>
      <c r="K633" s="28">
        <v>9321121.3000000007</v>
      </c>
    </row>
    <row r="634" spans="1:11" ht="12.75" customHeight="1" x14ac:dyDescent="0.35">
      <c r="A634" s="1" t="s">
        <v>635</v>
      </c>
      <c r="B634" s="2" t="s">
        <v>2249</v>
      </c>
      <c r="C634" s="28">
        <v>0</v>
      </c>
      <c r="D634" s="28">
        <v>0</v>
      </c>
      <c r="E634" s="28">
        <v>0</v>
      </c>
      <c r="F634" s="28">
        <v>0</v>
      </c>
      <c r="G634" s="28">
        <v>0</v>
      </c>
      <c r="H634" s="28">
        <v>0</v>
      </c>
      <c r="I634" s="28">
        <v>0</v>
      </c>
      <c r="J634" s="28">
        <v>0</v>
      </c>
      <c r="K634" s="28">
        <v>0</v>
      </c>
    </row>
    <row r="635" spans="1:11" ht="12.75" customHeight="1" x14ac:dyDescent="0.35">
      <c r="A635" s="1" t="s">
        <v>636</v>
      </c>
      <c r="B635" s="2" t="s">
        <v>2244</v>
      </c>
      <c r="C635" s="28">
        <v>20471405.050000001</v>
      </c>
      <c r="D635" s="28">
        <v>0</v>
      </c>
      <c r="E635" s="28">
        <v>0</v>
      </c>
      <c r="F635" s="28">
        <v>0</v>
      </c>
      <c r="G635" s="28">
        <v>0</v>
      </c>
      <c r="H635" s="28">
        <v>20471405.050000001</v>
      </c>
      <c r="I635" s="28">
        <v>14459184.380000001</v>
      </c>
      <c r="J635" s="28">
        <v>0</v>
      </c>
      <c r="K635" s="28">
        <v>14459184.380000001</v>
      </c>
    </row>
    <row r="636" spans="1:11" ht="12.75" customHeight="1" x14ac:dyDescent="0.35">
      <c r="A636" s="1" t="s">
        <v>637</v>
      </c>
      <c r="B636" s="2" t="s">
        <v>2246</v>
      </c>
      <c r="C636" s="28">
        <v>4582955.82</v>
      </c>
      <c r="D636" s="28">
        <v>0</v>
      </c>
      <c r="E636" s="28">
        <v>55</v>
      </c>
      <c r="F636" s="28">
        <v>0</v>
      </c>
      <c r="G636" s="28">
        <v>0</v>
      </c>
      <c r="H636" s="28">
        <v>4582900.82</v>
      </c>
      <c r="I636" s="28">
        <v>0</v>
      </c>
      <c r="J636" s="28">
        <v>0</v>
      </c>
      <c r="K636" s="28">
        <v>0</v>
      </c>
    </row>
    <row r="637" spans="1:11" ht="12.75" customHeight="1" x14ac:dyDescent="0.35">
      <c r="A637" s="1" t="s">
        <v>638</v>
      </c>
      <c r="B637" s="2" t="s">
        <v>2245</v>
      </c>
      <c r="C637" s="28">
        <v>5931579.4800000004</v>
      </c>
      <c r="D637" s="28">
        <v>0</v>
      </c>
      <c r="E637" s="28">
        <v>0</v>
      </c>
      <c r="F637" s="28">
        <v>0</v>
      </c>
      <c r="G637" s="28">
        <v>0</v>
      </c>
      <c r="H637" s="28">
        <v>5931579.4800000004</v>
      </c>
      <c r="I637" s="28">
        <v>4134437.83</v>
      </c>
      <c r="J637" s="28">
        <v>0</v>
      </c>
      <c r="K637" s="28">
        <v>4134437.83</v>
      </c>
    </row>
    <row r="638" spans="1:11" ht="12.75" customHeight="1" x14ac:dyDescent="0.35">
      <c r="A638" s="1" t="s">
        <v>639</v>
      </c>
      <c r="B638" s="2" t="s">
        <v>2244</v>
      </c>
      <c r="C638" s="28" t="s">
        <v>133</v>
      </c>
      <c r="D638" s="28" t="s">
        <v>133</v>
      </c>
      <c r="E638" s="28" t="s">
        <v>133</v>
      </c>
      <c r="F638" s="28" t="s">
        <v>133</v>
      </c>
      <c r="G638" s="28" t="s">
        <v>133</v>
      </c>
      <c r="H638" s="28" t="s">
        <v>133</v>
      </c>
      <c r="I638" s="28" t="s">
        <v>133</v>
      </c>
      <c r="J638" s="28" t="s">
        <v>133</v>
      </c>
      <c r="K638" s="28" t="s">
        <v>133</v>
      </c>
    </row>
    <row r="639" spans="1:11" ht="12.75" customHeight="1" x14ac:dyDescent="0.35">
      <c r="A639" s="1" t="s">
        <v>640</v>
      </c>
      <c r="B639" s="2" t="s">
        <v>2244</v>
      </c>
      <c r="C639" s="28">
        <v>8890981.0500000007</v>
      </c>
      <c r="D639" s="28">
        <v>0</v>
      </c>
      <c r="E639" s="28">
        <v>0</v>
      </c>
      <c r="F639" s="28">
        <v>0</v>
      </c>
      <c r="G639" s="28">
        <v>0</v>
      </c>
      <c r="H639" s="28">
        <v>8890981.0500000007</v>
      </c>
      <c r="I639" s="28">
        <v>11003643.99</v>
      </c>
      <c r="J639" s="28">
        <v>0</v>
      </c>
      <c r="K639" s="28">
        <v>11003643.99</v>
      </c>
    </row>
    <row r="640" spans="1:11" ht="12.75" customHeight="1" x14ac:dyDescent="0.35">
      <c r="A640" s="1" t="s">
        <v>641</v>
      </c>
      <c r="B640" s="2" t="s">
        <v>2255</v>
      </c>
      <c r="C640" s="28">
        <v>5045808.92</v>
      </c>
      <c r="D640" s="28">
        <v>0</v>
      </c>
      <c r="E640" s="28">
        <v>0</v>
      </c>
      <c r="F640" s="28">
        <v>0</v>
      </c>
      <c r="G640" s="28">
        <v>0</v>
      </c>
      <c r="H640" s="28">
        <v>5045808.92</v>
      </c>
      <c r="I640" s="28">
        <v>3240844.2</v>
      </c>
      <c r="J640" s="28">
        <v>0</v>
      </c>
      <c r="K640" s="28">
        <v>3240844.2</v>
      </c>
    </row>
    <row r="641" spans="1:11" ht="12.75" customHeight="1" x14ac:dyDescent="0.35">
      <c r="A641" s="1" t="s">
        <v>642</v>
      </c>
      <c r="B641" s="2" t="s">
        <v>2244</v>
      </c>
      <c r="C641" s="28" t="s">
        <v>133</v>
      </c>
      <c r="D641" s="28" t="s">
        <v>133</v>
      </c>
      <c r="E641" s="28" t="s">
        <v>133</v>
      </c>
      <c r="F641" s="28" t="s">
        <v>133</v>
      </c>
      <c r="G641" s="28" t="s">
        <v>133</v>
      </c>
      <c r="H641" s="28" t="s">
        <v>133</v>
      </c>
      <c r="I641" s="28" t="s">
        <v>133</v>
      </c>
      <c r="J641" s="28" t="s">
        <v>133</v>
      </c>
      <c r="K641" s="28" t="s">
        <v>133</v>
      </c>
    </row>
    <row r="642" spans="1:11" ht="12.75" customHeight="1" x14ac:dyDescent="0.35">
      <c r="A642" s="1" t="s">
        <v>643</v>
      </c>
      <c r="B642" s="2" t="s">
        <v>2244</v>
      </c>
      <c r="C642" s="28">
        <v>77317734.599999994</v>
      </c>
      <c r="D642" s="28">
        <v>0</v>
      </c>
      <c r="E642" s="28">
        <v>0</v>
      </c>
      <c r="F642" s="28">
        <v>0</v>
      </c>
      <c r="G642" s="28">
        <v>0</v>
      </c>
      <c r="H642" s="28">
        <v>77317734.599999994</v>
      </c>
      <c r="I642" s="28">
        <v>20388459.899999999</v>
      </c>
      <c r="J642" s="28">
        <v>0</v>
      </c>
      <c r="K642" s="28">
        <v>20388459.899999999</v>
      </c>
    </row>
    <row r="643" spans="1:11" ht="12.75" customHeight="1" x14ac:dyDescent="0.35">
      <c r="A643" s="1" t="s">
        <v>644</v>
      </c>
      <c r="B643" s="2" t="s">
        <v>2244</v>
      </c>
      <c r="C643" s="28">
        <v>3646163.16</v>
      </c>
      <c r="D643" s="28">
        <v>0</v>
      </c>
      <c r="E643" s="28">
        <v>0</v>
      </c>
      <c r="F643" s="28">
        <v>0</v>
      </c>
      <c r="G643" s="28">
        <v>0</v>
      </c>
      <c r="H643" s="28">
        <v>3646163.16</v>
      </c>
      <c r="I643" s="28">
        <v>3830035.04</v>
      </c>
      <c r="J643" s="28">
        <v>0</v>
      </c>
      <c r="K643" s="28">
        <v>3830035.04</v>
      </c>
    </row>
    <row r="644" spans="1:11" ht="12.75" customHeight="1" x14ac:dyDescent="0.35">
      <c r="A644" s="1" t="s">
        <v>645</v>
      </c>
      <c r="B644" s="2" t="s">
        <v>2240</v>
      </c>
      <c r="C644" s="28">
        <v>45341600.619999997</v>
      </c>
      <c r="D644" s="28">
        <v>0</v>
      </c>
      <c r="E644" s="28">
        <v>177444.23</v>
      </c>
      <c r="F644" s="28">
        <v>0</v>
      </c>
      <c r="G644" s="28">
        <v>0</v>
      </c>
      <c r="H644" s="28">
        <v>45164156.390000001</v>
      </c>
      <c r="I644" s="28">
        <v>43223954.350000001</v>
      </c>
      <c r="J644" s="28">
        <v>0</v>
      </c>
      <c r="K644" s="28">
        <v>43223954.350000001</v>
      </c>
    </row>
    <row r="645" spans="1:11" ht="12.75" customHeight="1" x14ac:dyDescent="0.35">
      <c r="A645" s="1" t="s">
        <v>646</v>
      </c>
      <c r="B645" s="2" t="s">
        <v>2246</v>
      </c>
      <c r="C645" s="28">
        <v>9257494.7400000002</v>
      </c>
      <c r="D645" s="28">
        <v>0</v>
      </c>
      <c r="E645" s="28">
        <v>0</v>
      </c>
      <c r="F645" s="28">
        <v>0</v>
      </c>
      <c r="G645" s="28">
        <v>0</v>
      </c>
      <c r="H645" s="28">
        <v>9257494.7400000002</v>
      </c>
      <c r="I645" s="28">
        <v>8009203.5300000003</v>
      </c>
      <c r="J645" s="28">
        <v>0</v>
      </c>
      <c r="K645" s="28">
        <v>8009203.5300000003</v>
      </c>
    </row>
    <row r="646" spans="1:11" ht="12.75" customHeight="1" x14ac:dyDescent="0.35">
      <c r="A646" s="1" t="s">
        <v>647</v>
      </c>
      <c r="B646" s="2" t="s">
        <v>2242</v>
      </c>
      <c r="C646" s="28">
        <v>22687135.640000001</v>
      </c>
      <c r="D646" s="28">
        <v>0</v>
      </c>
      <c r="E646" s="28">
        <v>282135.64</v>
      </c>
      <c r="F646" s="28">
        <v>0</v>
      </c>
      <c r="G646" s="28">
        <v>0</v>
      </c>
      <c r="H646" s="28">
        <v>22405000</v>
      </c>
      <c r="I646" s="28">
        <v>22341562.920000002</v>
      </c>
      <c r="J646" s="28">
        <v>0</v>
      </c>
      <c r="K646" s="28">
        <v>22341562.920000002</v>
      </c>
    </row>
    <row r="647" spans="1:11" ht="12.75" customHeight="1" x14ac:dyDescent="0.35">
      <c r="A647" s="1" t="s">
        <v>648</v>
      </c>
      <c r="B647" s="2" t="s">
        <v>2239</v>
      </c>
      <c r="C647" s="28">
        <v>3072580.96</v>
      </c>
      <c r="D647" s="28">
        <v>0</v>
      </c>
      <c r="E647" s="28">
        <v>0</v>
      </c>
      <c r="F647" s="28">
        <v>0</v>
      </c>
      <c r="G647" s="28">
        <v>0</v>
      </c>
      <c r="H647" s="28">
        <v>3072580.96</v>
      </c>
      <c r="I647" s="28">
        <v>991275.8</v>
      </c>
      <c r="J647" s="28">
        <v>0</v>
      </c>
      <c r="K647" s="28">
        <v>991275.8</v>
      </c>
    </row>
    <row r="648" spans="1:11" ht="12.75" customHeight="1" x14ac:dyDescent="0.35">
      <c r="A648" s="1" t="s">
        <v>649</v>
      </c>
      <c r="B648" s="2" t="s">
        <v>2241</v>
      </c>
      <c r="C648" s="28">
        <v>23175695.82</v>
      </c>
      <c r="D648" s="28">
        <v>0</v>
      </c>
      <c r="E648" s="28">
        <v>0</v>
      </c>
      <c r="F648" s="28">
        <v>0</v>
      </c>
      <c r="G648" s="28">
        <v>0</v>
      </c>
      <c r="H648" s="28">
        <v>23175695.82</v>
      </c>
      <c r="I648" s="28">
        <v>17192808.969999999</v>
      </c>
      <c r="J648" s="28">
        <v>0</v>
      </c>
      <c r="K648" s="28">
        <v>17192808.969999999</v>
      </c>
    </row>
    <row r="649" spans="1:11" ht="12.75" customHeight="1" x14ac:dyDescent="0.35">
      <c r="A649" s="1" t="s">
        <v>650</v>
      </c>
      <c r="B649" s="2" t="s">
        <v>2250</v>
      </c>
      <c r="C649" s="28">
        <v>15946425.33</v>
      </c>
      <c r="D649" s="28">
        <v>0</v>
      </c>
      <c r="E649" s="28">
        <v>0</v>
      </c>
      <c r="F649" s="28">
        <v>0</v>
      </c>
      <c r="G649" s="28">
        <v>0</v>
      </c>
      <c r="H649" s="28">
        <v>15946425.33</v>
      </c>
      <c r="I649" s="28">
        <v>5440803.5099999998</v>
      </c>
      <c r="J649" s="28">
        <v>0</v>
      </c>
      <c r="K649" s="28">
        <v>5440803.5099999998</v>
      </c>
    </row>
    <row r="650" spans="1:11" ht="12.75" customHeight="1" x14ac:dyDescent="0.35">
      <c r="A650" s="1" t="s">
        <v>651</v>
      </c>
      <c r="B650" s="2" t="s">
        <v>2246</v>
      </c>
      <c r="C650" s="28">
        <v>9834940.0500000007</v>
      </c>
      <c r="D650" s="28">
        <v>0</v>
      </c>
      <c r="E650" s="28">
        <v>0</v>
      </c>
      <c r="F650" s="28">
        <v>0</v>
      </c>
      <c r="G650" s="28">
        <v>0</v>
      </c>
      <c r="H650" s="28">
        <v>9834940.0500000007</v>
      </c>
      <c r="I650" s="28">
        <v>10309006.58</v>
      </c>
      <c r="J650" s="28">
        <v>0</v>
      </c>
      <c r="K650" s="28">
        <v>10309006.58</v>
      </c>
    </row>
    <row r="651" spans="1:11" ht="12.75" customHeight="1" x14ac:dyDescent="0.35">
      <c r="A651" s="1" t="s">
        <v>652</v>
      </c>
      <c r="B651" s="2" t="s">
        <v>2244</v>
      </c>
      <c r="C651" s="28">
        <v>7909878.5999999996</v>
      </c>
      <c r="D651" s="28">
        <v>0</v>
      </c>
      <c r="E651" s="28">
        <v>4074.9</v>
      </c>
      <c r="F651" s="28">
        <v>0</v>
      </c>
      <c r="G651" s="28">
        <v>0</v>
      </c>
      <c r="H651" s="28">
        <v>7905803.6999999983</v>
      </c>
      <c r="I651" s="28">
        <v>10820128.76</v>
      </c>
      <c r="J651" s="28">
        <v>0</v>
      </c>
      <c r="K651" s="28">
        <v>10820128.76</v>
      </c>
    </row>
    <row r="652" spans="1:11" ht="12.75" customHeight="1" x14ac:dyDescent="0.35">
      <c r="A652" s="1" t="s">
        <v>653</v>
      </c>
      <c r="B652" s="2" t="s">
        <v>2244</v>
      </c>
      <c r="C652" s="28">
        <v>5765876.8600000003</v>
      </c>
      <c r="D652" s="28">
        <v>0</v>
      </c>
      <c r="E652" s="28">
        <v>0</v>
      </c>
      <c r="F652" s="28">
        <v>0</v>
      </c>
      <c r="G652" s="28">
        <v>0</v>
      </c>
      <c r="H652" s="28">
        <v>5765876.8600000003</v>
      </c>
      <c r="I652" s="28">
        <v>4502566.6100000003</v>
      </c>
      <c r="J652" s="28">
        <v>0</v>
      </c>
      <c r="K652" s="28">
        <v>4502566.6100000003</v>
      </c>
    </row>
    <row r="653" spans="1:11" ht="12.75" customHeight="1" x14ac:dyDescent="0.35">
      <c r="A653" s="1" t="s">
        <v>654</v>
      </c>
      <c r="B653" s="2" t="s">
        <v>2244</v>
      </c>
      <c r="C653" s="28">
        <v>61627895.82</v>
      </c>
      <c r="D653" s="28">
        <v>0</v>
      </c>
      <c r="E653" s="28">
        <v>1456777.5</v>
      </c>
      <c r="F653" s="28">
        <v>0</v>
      </c>
      <c r="G653" s="28">
        <v>0</v>
      </c>
      <c r="H653" s="28">
        <v>60171118.32</v>
      </c>
      <c r="I653" s="28">
        <v>44050455.539999999</v>
      </c>
      <c r="J653" s="28">
        <v>0</v>
      </c>
      <c r="K653" s="28">
        <v>44050455.539999999</v>
      </c>
    </row>
    <row r="654" spans="1:11" ht="12.75" customHeight="1" x14ac:dyDescent="0.35">
      <c r="A654" s="1" t="s">
        <v>655</v>
      </c>
      <c r="B654" s="2" t="s">
        <v>2244</v>
      </c>
      <c r="C654" s="28">
        <v>77318467.719999999</v>
      </c>
      <c r="D654" s="28">
        <v>0</v>
      </c>
      <c r="E654" s="28">
        <v>23477400.5</v>
      </c>
      <c r="F654" s="28">
        <v>0</v>
      </c>
      <c r="G654" s="28">
        <v>0</v>
      </c>
      <c r="H654" s="28">
        <v>53841067.219999999</v>
      </c>
      <c r="I654" s="28">
        <v>23953438.609999999</v>
      </c>
      <c r="J654" s="28">
        <v>0</v>
      </c>
      <c r="K654" s="28">
        <v>23953438.609999999</v>
      </c>
    </row>
    <row r="655" spans="1:11" ht="12.75" customHeight="1" x14ac:dyDescent="0.35">
      <c r="A655" s="1" t="s">
        <v>656</v>
      </c>
      <c r="B655" s="2" t="s">
        <v>2244</v>
      </c>
      <c r="C655" s="28">
        <v>24675543.510000002</v>
      </c>
      <c r="D655" s="28">
        <v>0</v>
      </c>
      <c r="E655" s="28">
        <v>0</v>
      </c>
      <c r="F655" s="28">
        <v>0</v>
      </c>
      <c r="G655" s="28">
        <v>0</v>
      </c>
      <c r="H655" s="28">
        <v>24675543.510000002</v>
      </c>
      <c r="I655" s="28">
        <v>14681626.890000001</v>
      </c>
      <c r="J655" s="28">
        <v>0</v>
      </c>
      <c r="K655" s="28">
        <v>14681626.890000001</v>
      </c>
    </row>
    <row r="656" spans="1:11" ht="12.75" customHeight="1" x14ac:dyDescent="0.35">
      <c r="A656" s="1" t="s">
        <v>657</v>
      </c>
      <c r="B656" s="2" t="s">
        <v>2245</v>
      </c>
      <c r="C656" s="28">
        <v>8042383.3799999999</v>
      </c>
      <c r="D656" s="28">
        <v>0</v>
      </c>
      <c r="E656" s="28">
        <v>1051491.99</v>
      </c>
      <c r="F656" s="28">
        <v>0</v>
      </c>
      <c r="G656" s="28">
        <v>0</v>
      </c>
      <c r="H656" s="28">
        <v>6990891.3899999997</v>
      </c>
      <c r="I656" s="28">
        <v>9467905.5500000007</v>
      </c>
      <c r="J656" s="28">
        <v>0</v>
      </c>
      <c r="K656" s="28">
        <v>9467905.5500000007</v>
      </c>
    </row>
    <row r="657" spans="1:11" ht="12.75" customHeight="1" x14ac:dyDescent="0.35">
      <c r="A657" s="1" t="s">
        <v>658</v>
      </c>
      <c r="B657" s="2" t="s">
        <v>2246</v>
      </c>
      <c r="C657" s="28">
        <v>4515834.9800000004</v>
      </c>
      <c r="D657" s="28">
        <v>0</v>
      </c>
      <c r="E657" s="28">
        <v>894.26</v>
      </c>
      <c r="F657" s="28">
        <v>0</v>
      </c>
      <c r="G657" s="28">
        <v>0</v>
      </c>
      <c r="H657" s="28">
        <v>4514940.7200000007</v>
      </c>
      <c r="I657" s="28">
        <v>0</v>
      </c>
      <c r="J657" s="28">
        <v>0</v>
      </c>
      <c r="K657" s="28">
        <v>0</v>
      </c>
    </row>
    <row r="658" spans="1:11" ht="12.75" customHeight="1" x14ac:dyDescent="0.35">
      <c r="A658" s="1" t="s">
        <v>659</v>
      </c>
      <c r="B658" s="2" t="s">
        <v>2244</v>
      </c>
      <c r="C658" s="28">
        <v>1857264.04</v>
      </c>
      <c r="D658" s="28">
        <v>0</v>
      </c>
      <c r="E658" s="28">
        <v>0</v>
      </c>
      <c r="F658" s="28">
        <v>0</v>
      </c>
      <c r="G658" s="28">
        <v>0</v>
      </c>
      <c r="H658" s="28">
        <v>1857264.04</v>
      </c>
      <c r="I658" s="28">
        <v>984670.42</v>
      </c>
      <c r="J658" s="28">
        <v>0</v>
      </c>
      <c r="K658" s="28">
        <v>984670.42</v>
      </c>
    </row>
    <row r="659" spans="1:11" ht="12.75" customHeight="1" x14ac:dyDescent="0.35">
      <c r="A659" s="1" t="s">
        <v>660</v>
      </c>
      <c r="B659" s="2" t="s">
        <v>2244</v>
      </c>
      <c r="C659" s="28">
        <v>5890582.5199999996</v>
      </c>
      <c r="D659" s="28">
        <v>0</v>
      </c>
      <c r="E659" s="28">
        <v>0</v>
      </c>
      <c r="F659" s="28">
        <v>0</v>
      </c>
      <c r="G659" s="28">
        <v>0</v>
      </c>
      <c r="H659" s="28">
        <v>5890582.5199999996</v>
      </c>
      <c r="I659" s="28">
        <v>4119095.13</v>
      </c>
      <c r="J659" s="28">
        <v>0</v>
      </c>
      <c r="K659" s="28">
        <v>4119095.13</v>
      </c>
    </row>
    <row r="660" spans="1:11" ht="12.75" customHeight="1" x14ac:dyDescent="0.35">
      <c r="A660" s="1" t="s">
        <v>661</v>
      </c>
      <c r="B660" s="2" t="s">
        <v>2237</v>
      </c>
      <c r="C660" s="28">
        <v>50807547.060000002</v>
      </c>
      <c r="D660" s="28">
        <v>0</v>
      </c>
      <c r="E660" s="28">
        <v>3859.04</v>
      </c>
      <c r="F660" s="28">
        <v>0</v>
      </c>
      <c r="G660" s="28">
        <v>0</v>
      </c>
      <c r="H660" s="28">
        <v>50803688.020000003</v>
      </c>
      <c r="I660" s="28">
        <v>16017294.189999999</v>
      </c>
      <c r="J660" s="28">
        <v>0</v>
      </c>
      <c r="K660" s="28">
        <v>16017294.189999999</v>
      </c>
    </row>
    <row r="661" spans="1:11" ht="12.75" customHeight="1" x14ac:dyDescent="0.35">
      <c r="A661" s="1" t="s">
        <v>662</v>
      </c>
      <c r="B661" s="2" t="s">
        <v>2246</v>
      </c>
      <c r="C661" s="28">
        <v>32613136.899999999</v>
      </c>
      <c r="D661" s="28">
        <v>0</v>
      </c>
      <c r="E661" s="28">
        <v>0</v>
      </c>
      <c r="F661" s="28">
        <v>0</v>
      </c>
      <c r="G661" s="28">
        <v>0</v>
      </c>
      <c r="H661" s="28">
        <v>32613136.899999999</v>
      </c>
      <c r="I661" s="28">
        <v>15050206.91</v>
      </c>
      <c r="J661" s="28">
        <v>0</v>
      </c>
      <c r="K661" s="28">
        <v>15050206.91</v>
      </c>
    </row>
    <row r="662" spans="1:11" ht="12.75" customHeight="1" x14ac:dyDescent="0.35">
      <c r="A662" s="1" t="s">
        <v>663</v>
      </c>
      <c r="B662" s="2" t="s">
        <v>2249</v>
      </c>
      <c r="C662" s="28">
        <v>6096309.1799999997</v>
      </c>
      <c r="D662" s="28">
        <v>0</v>
      </c>
      <c r="E662" s="28">
        <v>0</v>
      </c>
      <c r="F662" s="28">
        <v>0</v>
      </c>
      <c r="G662" s="28">
        <v>0</v>
      </c>
      <c r="H662" s="28">
        <v>6096309.1799999997</v>
      </c>
      <c r="I662" s="28">
        <v>454259.94</v>
      </c>
      <c r="J662" s="28">
        <v>0</v>
      </c>
      <c r="K662" s="28">
        <v>454259.94</v>
      </c>
    </row>
    <row r="663" spans="1:11" ht="12.75" customHeight="1" x14ac:dyDescent="0.35">
      <c r="A663" s="1" t="s">
        <v>664</v>
      </c>
      <c r="B663" s="2" t="s">
        <v>2240</v>
      </c>
      <c r="C663" s="28">
        <v>19767888</v>
      </c>
      <c r="D663" s="28">
        <v>0</v>
      </c>
      <c r="E663" s="28">
        <v>134.4</v>
      </c>
      <c r="F663" s="28">
        <v>0</v>
      </c>
      <c r="G663" s="28">
        <v>0</v>
      </c>
      <c r="H663" s="28">
        <v>19767753.600000001</v>
      </c>
      <c r="I663" s="28">
        <v>14088118.27</v>
      </c>
      <c r="J663" s="28">
        <v>0</v>
      </c>
      <c r="K663" s="28">
        <v>14088118.27</v>
      </c>
    </row>
    <row r="664" spans="1:11" ht="12.75" customHeight="1" x14ac:dyDescent="0.35">
      <c r="A664" s="1" t="s">
        <v>665</v>
      </c>
      <c r="B664" s="2" t="s">
        <v>2244</v>
      </c>
      <c r="C664" s="28">
        <v>5275277.53</v>
      </c>
      <c r="D664" s="28">
        <v>0</v>
      </c>
      <c r="E664" s="28">
        <v>0</v>
      </c>
      <c r="F664" s="28">
        <v>0</v>
      </c>
      <c r="G664" s="28">
        <v>0</v>
      </c>
      <c r="H664" s="28">
        <v>5275277.53</v>
      </c>
      <c r="I664" s="28">
        <v>3225728.61</v>
      </c>
      <c r="J664" s="28">
        <v>0</v>
      </c>
      <c r="K664" s="28">
        <v>3225728.61</v>
      </c>
    </row>
    <row r="665" spans="1:11" ht="12.75" customHeight="1" x14ac:dyDescent="0.35">
      <c r="A665" s="1" t="s">
        <v>666</v>
      </c>
      <c r="B665" s="2" t="s">
        <v>2233</v>
      </c>
      <c r="C665" s="28">
        <v>5961100.4199999999</v>
      </c>
      <c r="D665" s="28">
        <v>0</v>
      </c>
      <c r="E665" s="28">
        <v>0</v>
      </c>
      <c r="F665" s="28">
        <v>0</v>
      </c>
      <c r="G665" s="28">
        <v>0</v>
      </c>
      <c r="H665" s="28">
        <v>5961100.4199999999</v>
      </c>
      <c r="I665" s="28">
        <v>5849027.7199999997</v>
      </c>
      <c r="J665" s="28">
        <v>0</v>
      </c>
      <c r="K665" s="28">
        <v>5849027.7199999997</v>
      </c>
    </row>
    <row r="666" spans="1:11" ht="12.75" customHeight="1" x14ac:dyDescent="0.35">
      <c r="A666" s="1" t="s">
        <v>667</v>
      </c>
      <c r="B666" s="2" t="s">
        <v>2244</v>
      </c>
      <c r="C666" s="28">
        <v>79514518.189999998</v>
      </c>
      <c r="D666" s="28">
        <v>0</v>
      </c>
      <c r="E666" s="28">
        <v>28497766.23</v>
      </c>
      <c r="F666" s="28">
        <v>0</v>
      </c>
      <c r="G666" s="28">
        <v>0</v>
      </c>
      <c r="H666" s="28">
        <v>51016751.959999993</v>
      </c>
      <c r="I666" s="28">
        <v>55144927.049999997</v>
      </c>
      <c r="J666" s="28">
        <v>0</v>
      </c>
      <c r="K666" s="28">
        <v>55144927.049999997</v>
      </c>
    </row>
    <row r="667" spans="1:11" ht="12.75" customHeight="1" x14ac:dyDescent="0.35">
      <c r="A667" s="1" t="s">
        <v>668</v>
      </c>
      <c r="B667" s="2" t="s">
        <v>2243</v>
      </c>
      <c r="C667" s="28">
        <v>7807590.5300000003</v>
      </c>
      <c r="D667" s="28">
        <v>0</v>
      </c>
      <c r="E667" s="28">
        <v>0</v>
      </c>
      <c r="F667" s="28">
        <v>0</v>
      </c>
      <c r="G667" s="28">
        <v>0</v>
      </c>
      <c r="H667" s="28">
        <v>7807590.5300000003</v>
      </c>
      <c r="I667" s="28">
        <v>7045217.71</v>
      </c>
      <c r="J667" s="28">
        <v>0</v>
      </c>
      <c r="K667" s="28">
        <v>7045217.71</v>
      </c>
    </row>
    <row r="668" spans="1:11" ht="12.75" customHeight="1" x14ac:dyDescent="0.35">
      <c r="A668" s="1" t="s">
        <v>669</v>
      </c>
      <c r="B668" s="2" t="s">
        <v>2244</v>
      </c>
      <c r="C668" s="28">
        <v>5505485.9000000004</v>
      </c>
      <c r="D668" s="28">
        <v>0</v>
      </c>
      <c r="E668" s="28">
        <v>0</v>
      </c>
      <c r="F668" s="28">
        <v>0</v>
      </c>
      <c r="G668" s="28">
        <v>0</v>
      </c>
      <c r="H668" s="28">
        <v>5505485.9000000004</v>
      </c>
      <c r="I668" s="28">
        <v>4458159.91</v>
      </c>
      <c r="J668" s="28">
        <v>0</v>
      </c>
      <c r="K668" s="28">
        <v>4458159.91</v>
      </c>
    </row>
    <row r="669" spans="1:11" ht="12.75" customHeight="1" x14ac:dyDescent="0.35">
      <c r="A669" s="1" t="s">
        <v>670</v>
      </c>
      <c r="B669" s="2" t="s">
        <v>2233</v>
      </c>
      <c r="C669" s="28">
        <v>4449522.57</v>
      </c>
      <c r="D669" s="28">
        <v>0</v>
      </c>
      <c r="E669" s="28">
        <v>573289.03</v>
      </c>
      <c r="F669" s="28">
        <v>0</v>
      </c>
      <c r="G669" s="28">
        <v>0</v>
      </c>
      <c r="H669" s="28">
        <v>3876233.54</v>
      </c>
      <c r="I669" s="28">
        <v>3439223.88</v>
      </c>
      <c r="J669" s="28">
        <v>0</v>
      </c>
      <c r="K669" s="28">
        <v>3439223.88</v>
      </c>
    </row>
    <row r="670" spans="1:11" ht="12.75" customHeight="1" x14ac:dyDescent="0.35">
      <c r="A670" s="1" t="s">
        <v>671</v>
      </c>
      <c r="B670" s="2" t="s">
        <v>2239</v>
      </c>
      <c r="C670" s="28">
        <v>103174869.63</v>
      </c>
      <c r="D670" s="28">
        <v>0</v>
      </c>
      <c r="E670" s="28">
        <v>0</v>
      </c>
      <c r="F670" s="28">
        <v>0</v>
      </c>
      <c r="G670" s="28">
        <v>0</v>
      </c>
      <c r="H670" s="28">
        <v>103174869.63</v>
      </c>
      <c r="I670" s="28">
        <v>18216154.18</v>
      </c>
      <c r="J670" s="28">
        <v>0</v>
      </c>
      <c r="K670" s="28">
        <v>18216154.18</v>
      </c>
    </row>
    <row r="671" spans="1:11" ht="12.75" customHeight="1" x14ac:dyDescent="0.35">
      <c r="A671" s="1" t="s">
        <v>672</v>
      </c>
      <c r="B671" s="2" t="s">
        <v>2244</v>
      </c>
      <c r="C671" s="28">
        <v>2921129.85</v>
      </c>
      <c r="D671" s="28">
        <v>0</v>
      </c>
      <c r="E671" s="28">
        <v>0</v>
      </c>
      <c r="F671" s="28">
        <v>0</v>
      </c>
      <c r="G671" s="28">
        <v>0</v>
      </c>
      <c r="H671" s="28">
        <v>2921129.85</v>
      </c>
      <c r="I671" s="28">
        <v>1128152.28</v>
      </c>
      <c r="J671" s="28">
        <v>0</v>
      </c>
      <c r="K671" s="28">
        <v>1128152.28</v>
      </c>
    </row>
    <row r="672" spans="1:11" ht="12.75" customHeight="1" x14ac:dyDescent="0.35">
      <c r="A672" s="1" t="s">
        <v>673</v>
      </c>
      <c r="B672" s="2" t="s">
        <v>2252</v>
      </c>
      <c r="C672" s="28">
        <v>161627246.36000001</v>
      </c>
      <c r="D672" s="28">
        <v>0</v>
      </c>
      <c r="E672" s="28">
        <v>20002430.289999999</v>
      </c>
      <c r="F672" s="28">
        <v>0</v>
      </c>
      <c r="G672" s="28">
        <v>0</v>
      </c>
      <c r="H672" s="28">
        <v>141624816.06999999</v>
      </c>
      <c r="I672" s="28">
        <v>187938947.84999999</v>
      </c>
      <c r="J672" s="28">
        <v>0</v>
      </c>
      <c r="K672" s="28">
        <v>187938947.84999999</v>
      </c>
    </row>
    <row r="673" spans="1:11" ht="12.75" customHeight="1" x14ac:dyDescent="0.35">
      <c r="A673" s="1" t="s">
        <v>674</v>
      </c>
      <c r="B673" s="2" t="s">
        <v>2240</v>
      </c>
      <c r="C673" s="28">
        <v>14922088.09</v>
      </c>
      <c r="D673" s="28">
        <v>0</v>
      </c>
      <c r="E673" s="28">
        <v>49</v>
      </c>
      <c r="F673" s="28">
        <v>0</v>
      </c>
      <c r="G673" s="28">
        <v>0</v>
      </c>
      <c r="H673" s="28">
        <v>14922039.09</v>
      </c>
      <c r="I673" s="28">
        <v>9285028.6799999997</v>
      </c>
      <c r="J673" s="28">
        <v>0</v>
      </c>
      <c r="K673" s="28">
        <v>9285028.6799999997</v>
      </c>
    </row>
    <row r="674" spans="1:11" ht="12.75" customHeight="1" x14ac:dyDescent="0.35">
      <c r="A674" s="1" t="s">
        <v>675</v>
      </c>
      <c r="B674" s="2" t="s">
        <v>2246</v>
      </c>
      <c r="C674" s="28">
        <v>2522000.79</v>
      </c>
      <c r="D674" s="28">
        <v>0</v>
      </c>
      <c r="E674" s="28">
        <v>0</v>
      </c>
      <c r="F674" s="28">
        <v>0</v>
      </c>
      <c r="G674" s="28">
        <v>0</v>
      </c>
      <c r="H674" s="28">
        <v>2522000.79</v>
      </c>
      <c r="I674" s="28">
        <v>0</v>
      </c>
      <c r="J674" s="28">
        <v>0</v>
      </c>
      <c r="K674" s="28">
        <v>0</v>
      </c>
    </row>
    <row r="675" spans="1:11" ht="12.75" customHeight="1" x14ac:dyDescent="0.35">
      <c r="A675" s="1" t="s">
        <v>676</v>
      </c>
      <c r="B675" s="2" t="s">
        <v>2246</v>
      </c>
      <c r="C675" s="28">
        <v>6311453.7400000002</v>
      </c>
      <c r="D675" s="28">
        <v>0</v>
      </c>
      <c r="E675" s="28">
        <v>9155.7000000000007</v>
      </c>
      <c r="F675" s="28">
        <v>0</v>
      </c>
      <c r="G675" s="28">
        <v>0</v>
      </c>
      <c r="H675" s="28">
        <v>6302298.04</v>
      </c>
      <c r="I675" s="28">
        <v>19576.23</v>
      </c>
      <c r="J675" s="28">
        <v>0</v>
      </c>
      <c r="K675" s="28">
        <v>19576.23</v>
      </c>
    </row>
    <row r="676" spans="1:11" ht="12.75" customHeight="1" x14ac:dyDescent="0.35">
      <c r="A676" s="1" t="s">
        <v>677</v>
      </c>
      <c r="B676" s="2" t="s">
        <v>2244</v>
      </c>
      <c r="C676" s="28">
        <v>15815093.060000001</v>
      </c>
      <c r="D676" s="28">
        <v>0</v>
      </c>
      <c r="E676" s="28">
        <v>522.66999999999996</v>
      </c>
      <c r="F676" s="28">
        <v>0</v>
      </c>
      <c r="G676" s="28">
        <v>0</v>
      </c>
      <c r="H676" s="28">
        <v>15814570.390000001</v>
      </c>
      <c r="I676" s="28">
        <v>7228643.2699999996</v>
      </c>
      <c r="J676" s="28">
        <v>0</v>
      </c>
      <c r="K676" s="28">
        <v>7228643.2699999996</v>
      </c>
    </row>
    <row r="677" spans="1:11" ht="12.75" customHeight="1" x14ac:dyDescent="0.35">
      <c r="A677" s="1" t="s">
        <v>678</v>
      </c>
      <c r="B677" s="2" t="s">
        <v>2238</v>
      </c>
      <c r="C677" s="28">
        <v>7763139.5599999996</v>
      </c>
      <c r="D677" s="28">
        <v>0</v>
      </c>
      <c r="E677" s="28">
        <v>0</v>
      </c>
      <c r="F677" s="28">
        <v>0</v>
      </c>
      <c r="G677" s="28">
        <v>0</v>
      </c>
      <c r="H677" s="28">
        <v>7763139.5599999996</v>
      </c>
      <c r="I677" s="28">
        <v>2562129.11</v>
      </c>
      <c r="J677" s="28">
        <v>0</v>
      </c>
      <c r="K677" s="28">
        <v>2562129.11</v>
      </c>
    </row>
    <row r="678" spans="1:11" ht="12.75" customHeight="1" x14ac:dyDescent="0.35">
      <c r="A678" s="1" t="s">
        <v>679</v>
      </c>
      <c r="B678" s="2" t="s">
        <v>2239</v>
      </c>
      <c r="C678" s="28">
        <v>7673635.46</v>
      </c>
      <c r="D678" s="28">
        <v>0</v>
      </c>
      <c r="E678" s="28">
        <v>0</v>
      </c>
      <c r="F678" s="28">
        <v>0</v>
      </c>
      <c r="G678" s="28">
        <v>0</v>
      </c>
      <c r="H678" s="28">
        <v>7673635.46</v>
      </c>
      <c r="I678" s="28">
        <v>2765031.34</v>
      </c>
      <c r="J678" s="28">
        <v>0</v>
      </c>
      <c r="K678" s="28">
        <v>2765031.34</v>
      </c>
    </row>
    <row r="679" spans="1:11" ht="12.75" customHeight="1" x14ac:dyDescent="0.35">
      <c r="A679" s="1" t="s">
        <v>680</v>
      </c>
      <c r="B679" s="2" t="s">
        <v>2245</v>
      </c>
      <c r="C679" s="28">
        <v>57564422.100000001</v>
      </c>
      <c r="D679" s="28">
        <v>554500</v>
      </c>
      <c r="E679" s="28">
        <v>0</v>
      </c>
      <c r="F679" s="28">
        <v>0</v>
      </c>
      <c r="G679" s="28">
        <v>0</v>
      </c>
      <c r="H679" s="28">
        <v>57009922.100000001</v>
      </c>
      <c r="I679" s="28">
        <v>29666980.100000001</v>
      </c>
      <c r="J679" s="28">
        <v>0</v>
      </c>
      <c r="K679" s="28">
        <v>29666980.100000001</v>
      </c>
    </row>
    <row r="680" spans="1:11" ht="12.75" customHeight="1" x14ac:dyDescent="0.35">
      <c r="A680" s="1" t="s">
        <v>681</v>
      </c>
      <c r="B680" s="2" t="s">
        <v>2245</v>
      </c>
      <c r="C680" s="28">
        <v>999868.99</v>
      </c>
      <c r="D680" s="28">
        <v>0</v>
      </c>
      <c r="E680" s="28">
        <v>0</v>
      </c>
      <c r="F680" s="28">
        <v>0</v>
      </c>
      <c r="G680" s="28">
        <v>0</v>
      </c>
      <c r="H680" s="28">
        <v>999868.99</v>
      </c>
      <c r="I680" s="28">
        <v>0</v>
      </c>
      <c r="J680" s="28">
        <v>0</v>
      </c>
      <c r="K680" s="28">
        <v>0</v>
      </c>
    </row>
    <row r="681" spans="1:11" ht="12.75" customHeight="1" x14ac:dyDescent="0.35">
      <c r="A681" s="1" t="s">
        <v>682</v>
      </c>
      <c r="B681" s="2" t="s">
        <v>2240</v>
      </c>
      <c r="C681" s="28">
        <v>7491031.5599999996</v>
      </c>
      <c r="D681" s="28">
        <v>0</v>
      </c>
      <c r="E681" s="28">
        <v>0</v>
      </c>
      <c r="F681" s="28">
        <v>0</v>
      </c>
      <c r="G681" s="28">
        <v>0</v>
      </c>
      <c r="H681" s="28">
        <v>7491031.5599999996</v>
      </c>
      <c r="I681" s="28">
        <v>7576595.46</v>
      </c>
      <c r="J681" s="28">
        <v>0</v>
      </c>
      <c r="K681" s="28">
        <v>7576595.46</v>
      </c>
    </row>
    <row r="682" spans="1:11" ht="12.75" customHeight="1" x14ac:dyDescent="0.35">
      <c r="A682" s="1" t="s">
        <v>683</v>
      </c>
      <c r="B682" s="2" t="s">
        <v>2235</v>
      </c>
      <c r="C682" s="28">
        <v>2344234.08</v>
      </c>
      <c r="D682" s="28">
        <v>0</v>
      </c>
      <c r="E682" s="28">
        <v>0</v>
      </c>
      <c r="F682" s="28">
        <v>0</v>
      </c>
      <c r="G682" s="28">
        <v>0</v>
      </c>
      <c r="H682" s="28">
        <v>2344234.08</v>
      </c>
      <c r="I682" s="28">
        <v>1422045.69</v>
      </c>
      <c r="J682" s="28">
        <v>0</v>
      </c>
      <c r="K682" s="28">
        <v>1422045.69</v>
      </c>
    </row>
    <row r="683" spans="1:11" ht="12.75" customHeight="1" x14ac:dyDescent="0.35">
      <c r="A683" s="1" t="s">
        <v>684</v>
      </c>
      <c r="B683" s="2" t="s">
        <v>2238</v>
      </c>
      <c r="C683" s="28">
        <v>1991005.5</v>
      </c>
      <c r="D683" s="28">
        <v>0</v>
      </c>
      <c r="E683" s="28">
        <v>0</v>
      </c>
      <c r="F683" s="28">
        <v>0</v>
      </c>
      <c r="G683" s="28">
        <v>0</v>
      </c>
      <c r="H683" s="28">
        <v>1991005.5</v>
      </c>
      <c r="I683" s="28">
        <v>451603.45</v>
      </c>
      <c r="J683" s="28">
        <v>0</v>
      </c>
      <c r="K683" s="28">
        <v>451603.45</v>
      </c>
    </row>
    <row r="684" spans="1:11" ht="12.75" customHeight="1" x14ac:dyDescent="0.35">
      <c r="A684" s="1" t="s">
        <v>685</v>
      </c>
      <c r="B684" s="2" t="s">
        <v>2252</v>
      </c>
      <c r="C684" s="28">
        <v>8900999.0999999996</v>
      </c>
      <c r="D684" s="28">
        <v>0</v>
      </c>
      <c r="E684" s="28">
        <v>43937.77</v>
      </c>
      <c r="F684" s="28">
        <v>0</v>
      </c>
      <c r="G684" s="28">
        <v>0</v>
      </c>
      <c r="H684" s="28">
        <v>8857061.3300000001</v>
      </c>
      <c r="I684" s="28">
        <v>7884289.1799999997</v>
      </c>
      <c r="J684" s="28">
        <v>0</v>
      </c>
      <c r="K684" s="28">
        <v>7884289.1799999997</v>
      </c>
    </row>
    <row r="685" spans="1:11" ht="12.75" customHeight="1" x14ac:dyDescent="0.35">
      <c r="A685" s="1" t="s">
        <v>686</v>
      </c>
      <c r="B685" s="2" t="s">
        <v>2233</v>
      </c>
      <c r="C685" s="28">
        <v>5310274.6500000004</v>
      </c>
      <c r="D685" s="28">
        <v>0</v>
      </c>
      <c r="E685" s="28">
        <v>12411.52</v>
      </c>
      <c r="F685" s="28">
        <v>0</v>
      </c>
      <c r="G685" s="28">
        <v>0</v>
      </c>
      <c r="H685" s="28">
        <v>5297863.1300000008</v>
      </c>
      <c r="I685" s="28">
        <v>4138590.93</v>
      </c>
      <c r="J685" s="28">
        <v>0</v>
      </c>
      <c r="K685" s="28">
        <v>4138590.93</v>
      </c>
    </row>
    <row r="686" spans="1:11" ht="12.75" customHeight="1" x14ac:dyDescent="0.35">
      <c r="A686" s="1" t="s">
        <v>687</v>
      </c>
      <c r="B686" s="2" t="s">
        <v>2254</v>
      </c>
      <c r="C686" s="28" t="s">
        <v>133</v>
      </c>
      <c r="D686" s="28" t="s">
        <v>133</v>
      </c>
      <c r="E686" s="28" t="s">
        <v>133</v>
      </c>
      <c r="F686" s="28" t="s">
        <v>133</v>
      </c>
      <c r="G686" s="28" t="s">
        <v>133</v>
      </c>
      <c r="H686" s="28" t="s">
        <v>133</v>
      </c>
      <c r="I686" s="28" t="s">
        <v>133</v>
      </c>
      <c r="J686" s="28" t="s">
        <v>133</v>
      </c>
      <c r="K686" s="28" t="s">
        <v>133</v>
      </c>
    </row>
    <row r="687" spans="1:11" ht="12.75" customHeight="1" x14ac:dyDescent="0.35">
      <c r="A687" s="1" t="s">
        <v>688</v>
      </c>
      <c r="B687" s="2" t="s">
        <v>2239</v>
      </c>
      <c r="C687" s="28">
        <v>6504775.29</v>
      </c>
      <c r="D687" s="28">
        <v>0</v>
      </c>
      <c r="E687" s="28">
        <v>0</v>
      </c>
      <c r="F687" s="28">
        <v>0</v>
      </c>
      <c r="G687" s="28">
        <v>0</v>
      </c>
      <c r="H687" s="28">
        <v>6504775.29</v>
      </c>
      <c r="I687" s="28">
        <v>2500072.3199999998</v>
      </c>
      <c r="J687" s="28">
        <v>0</v>
      </c>
      <c r="K687" s="28">
        <v>2500072.3199999998</v>
      </c>
    </row>
    <row r="688" spans="1:11" ht="12.75" customHeight="1" x14ac:dyDescent="0.35">
      <c r="A688" s="1" t="s">
        <v>689</v>
      </c>
      <c r="B688" s="2" t="s">
        <v>2245</v>
      </c>
      <c r="C688" s="28">
        <v>7374032.4400000004</v>
      </c>
      <c r="D688" s="28">
        <v>0</v>
      </c>
      <c r="E688" s="28">
        <v>1907781.16</v>
      </c>
      <c r="F688" s="28">
        <v>0</v>
      </c>
      <c r="G688" s="28">
        <v>0</v>
      </c>
      <c r="H688" s="28">
        <v>5466251.2800000003</v>
      </c>
      <c r="I688" s="28">
        <v>6123354.3899999997</v>
      </c>
      <c r="J688" s="28">
        <v>0</v>
      </c>
      <c r="K688" s="28">
        <v>6123354.3899999997</v>
      </c>
    </row>
    <row r="689" spans="1:11" ht="12.75" customHeight="1" x14ac:dyDescent="0.35">
      <c r="A689" s="1" t="s">
        <v>690</v>
      </c>
      <c r="B689" s="2" t="s">
        <v>2240</v>
      </c>
      <c r="C689" s="28">
        <v>10570025.02</v>
      </c>
      <c r="D689" s="28">
        <v>0</v>
      </c>
      <c r="E689" s="28">
        <v>0</v>
      </c>
      <c r="F689" s="28">
        <v>0</v>
      </c>
      <c r="G689" s="28">
        <v>0</v>
      </c>
      <c r="H689" s="28">
        <v>10570025.02</v>
      </c>
      <c r="I689" s="28">
        <v>13221010.109999999</v>
      </c>
      <c r="J689" s="28">
        <v>0</v>
      </c>
      <c r="K689" s="28">
        <v>13221010.109999999</v>
      </c>
    </row>
    <row r="690" spans="1:11" ht="12.75" customHeight="1" x14ac:dyDescent="0.35">
      <c r="A690" s="1" t="s">
        <v>691</v>
      </c>
      <c r="B690" s="2" t="s">
        <v>2244</v>
      </c>
      <c r="C690" s="28">
        <v>44186486.950000003</v>
      </c>
      <c r="D690" s="28">
        <v>0</v>
      </c>
      <c r="E690" s="28">
        <v>0</v>
      </c>
      <c r="F690" s="28">
        <v>0</v>
      </c>
      <c r="G690" s="28">
        <v>0</v>
      </c>
      <c r="H690" s="28">
        <v>44186486.950000003</v>
      </c>
      <c r="I690" s="28">
        <v>21351660.239999998</v>
      </c>
      <c r="J690" s="28">
        <v>0</v>
      </c>
      <c r="K690" s="28">
        <v>21351660.239999998</v>
      </c>
    </row>
    <row r="691" spans="1:11" ht="12.75" customHeight="1" x14ac:dyDescent="0.35">
      <c r="A691" s="1" t="s">
        <v>692</v>
      </c>
      <c r="B691" s="2" t="s">
        <v>2240</v>
      </c>
      <c r="C691" s="28">
        <v>13108297.310000001</v>
      </c>
      <c r="D691" s="28">
        <v>0</v>
      </c>
      <c r="E691" s="28">
        <v>10021.67</v>
      </c>
      <c r="F691" s="28">
        <v>0</v>
      </c>
      <c r="G691" s="28">
        <v>0</v>
      </c>
      <c r="H691" s="28">
        <v>13098275.640000001</v>
      </c>
      <c r="I691" s="28">
        <v>14840396.6</v>
      </c>
      <c r="J691" s="28">
        <v>0</v>
      </c>
      <c r="K691" s="28">
        <v>14840396.6</v>
      </c>
    </row>
    <row r="692" spans="1:11" ht="12.75" customHeight="1" x14ac:dyDescent="0.35">
      <c r="A692" s="1" t="s">
        <v>693</v>
      </c>
      <c r="B692" s="2" t="s">
        <v>2239</v>
      </c>
      <c r="C692" s="28">
        <v>0</v>
      </c>
      <c r="D692" s="28">
        <v>0</v>
      </c>
      <c r="E692" s="28">
        <v>0</v>
      </c>
      <c r="F692" s="28">
        <v>0</v>
      </c>
      <c r="G692" s="28">
        <v>0</v>
      </c>
      <c r="H692" s="28">
        <v>0</v>
      </c>
      <c r="I692" s="28">
        <v>4793843.7300000004</v>
      </c>
      <c r="J692" s="28">
        <v>0</v>
      </c>
      <c r="K692" s="28">
        <v>4793843.7300000004</v>
      </c>
    </row>
    <row r="693" spans="1:11" ht="12.75" customHeight="1" x14ac:dyDescent="0.35">
      <c r="A693" s="1" t="s">
        <v>694</v>
      </c>
      <c r="B693" s="2" t="s">
        <v>2246</v>
      </c>
      <c r="C693" s="28">
        <v>3132083.29</v>
      </c>
      <c r="D693" s="28">
        <v>0</v>
      </c>
      <c r="E693" s="28">
        <v>0</v>
      </c>
      <c r="F693" s="28">
        <v>0</v>
      </c>
      <c r="G693" s="28">
        <v>0</v>
      </c>
      <c r="H693" s="28">
        <v>3132083.29</v>
      </c>
      <c r="I693" s="28">
        <v>0</v>
      </c>
      <c r="J693" s="28">
        <v>0</v>
      </c>
      <c r="K693" s="28">
        <v>0</v>
      </c>
    </row>
    <row r="694" spans="1:11" ht="12.75" customHeight="1" x14ac:dyDescent="0.35">
      <c r="A694" s="1" t="s">
        <v>695</v>
      </c>
      <c r="B694" s="2" t="s">
        <v>2241</v>
      </c>
      <c r="C694" s="28">
        <v>41671382.920000002</v>
      </c>
      <c r="D694" s="28">
        <v>0</v>
      </c>
      <c r="E694" s="28">
        <v>2201.91</v>
      </c>
      <c r="F694" s="28">
        <v>0</v>
      </c>
      <c r="G694" s="28">
        <v>0</v>
      </c>
      <c r="H694" s="28">
        <v>41669181.010000013</v>
      </c>
      <c r="I694" s="28">
        <v>7531476.9000000004</v>
      </c>
      <c r="J694" s="28">
        <v>0</v>
      </c>
      <c r="K694" s="28">
        <v>7531476.9000000004</v>
      </c>
    </row>
    <row r="695" spans="1:11" ht="12.75" customHeight="1" x14ac:dyDescent="0.35">
      <c r="A695" s="1" t="s">
        <v>696</v>
      </c>
      <c r="B695" s="2" t="s">
        <v>2244</v>
      </c>
      <c r="C695" s="28">
        <v>3153341.57</v>
      </c>
      <c r="D695" s="28">
        <v>0</v>
      </c>
      <c r="E695" s="28">
        <v>0</v>
      </c>
      <c r="F695" s="28">
        <v>0</v>
      </c>
      <c r="G695" s="28">
        <v>0</v>
      </c>
      <c r="H695" s="28">
        <v>3153341.57</v>
      </c>
      <c r="I695" s="28">
        <v>627104.97</v>
      </c>
      <c r="J695" s="28">
        <v>0</v>
      </c>
      <c r="K695" s="28">
        <v>627104.97</v>
      </c>
    </row>
    <row r="696" spans="1:11" ht="12.75" customHeight="1" x14ac:dyDescent="0.35">
      <c r="A696" s="1" t="s">
        <v>697</v>
      </c>
      <c r="B696" s="2" t="s">
        <v>2247</v>
      </c>
      <c r="C696" s="28">
        <v>352960999.33999997</v>
      </c>
      <c r="D696" s="28">
        <v>0</v>
      </c>
      <c r="E696" s="28">
        <v>439646.5</v>
      </c>
      <c r="F696" s="28">
        <v>0</v>
      </c>
      <c r="G696" s="28">
        <v>0</v>
      </c>
      <c r="H696" s="28">
        <v>352521352.83999997</v>
      </c>
      <c r="I696" s="28">
        <v>46208110.609999999</v>
      </c>
      <c r="J696" s="28">
        <v>0</v>
      </c>
      <c r="K696" s="28">
        <v>46208110.609999999</v>
      </c>
    </row>
    <row r="697" spans="1:11" ht="12.75" customHeight="1" x14ac:dyDescent="0.35">
      <c r="A697" s="1" t="s">
        <v>698</v>
      </c>
      <c r="B697" s="2" t="s">
        <v>2239</v>
      </c>
      <c r="C697" s="28">
        <v>4568422.16</v>
      </c>
      <c r="D697" s="28">
        <v>0</v>
      </c>
      <c r="E697" s="28">
        <v>0</v>
      </c>
      <c r="F697" s="28">
        <v>0</v>
      </c>
      <c r="G697" s="28">
        <v>0</v>
      </c>
      <c r="H697" s="28">
        <v>4568422.16</v>
      </c>
      <c r="I697" s="28">
        <v>3960224.61</v>
      </c>
      <c r="J697" s="28">
        <v>0</v>
      </c>
      <c r="K697" s="28">
        <v>3960224.61</v>
      </c>
    </row>
    <row r="698" spans="1:11" ht="12.75" customHeight="1" x14ac:dyDescent="0.35">
      <c r="A698" s="1" t="s">
        <v>699</v>
      </c>
      <c r="B698" s="2" t="s">
        <v>2255</v>
      </c>
      <c r="C698" s="28">
        <v>0</v>
      </c>
      <c r="D698" s="28">
        <v>0</v>
      </c>
      <c r="E698" s="28">
        <v>0</v>
      </c>
      <c r="F698" s="28">
        <v>0</v>
      </c>
      <c r="G698" s="28">
        <v>0</v>
      </c>
      <c r="H698" s="28">
        <v>0</v>
      </c>
      <c r="I698" s="28">
        <v>0</v>
      </c>
      <c r="J698" s="28">
        <v>0</v>
      </c>
      <c r="K698" s="28">
        <v>0</v>
      </c>
    </row>
    <row r="699" spans="1:11" ht="12.75" customHeight="1" x14ac:dyDescent="0.35">
      <c r="A699" s="1" t="s">
        <v>700</v>
      </c>
      <c r="B699" s="2" t="s">
        <v>2244</v>
      </c>
      <c r="C699" s="28">
        <v>2660885.44</v>
      </c>
      <c r="D699" s="28">
        <v>0</v>
      </c>
      <c r="E699" s="28">
        <v>0</v>
      </c>
      <c r="F699" s="28">
        <v>0</v>
      </c>
      <c r="G699" s="28">
        <v>0</v>
      </c>
      <c r="H699" s="28">
        <v>2660885.44</v>
      </c>
      <c r="I699" s="28">
        <v>284759.96000000002</v>
      </c>
      <c r="J699" s="28">
        <v>0</v>
      </c>
      <c r="K699" s="28">
        <v>284759.96000000002</v>
      </c>
    </row>
    <row r="700" spans="1:11" ht="12.75" customHeight="1" x14ac:dyDescent="0.35">
      <c r="A700" s="1" t="s">
        <v>701</v>
      </c>
      <c r="B700" s="2" t="s">
        <v>2246</v>
      </c>
      <c r="C700" s="28">
        <v>32845025.239999998</v>
      </c>
      <c r="D700" s="28">
        <v>0</v>
      </c>
      <c r="E700" s="28">
        <v>669.84</v>
      </c>
      <c r="F700" s="28">
        <v>0</v>
      </c>
      <c r="G700" s="28">
        <v>0</v>
      </c>
      <c r="H700" s="28">
        <v>32844355.399999999</v>
      </c>
      <c r="I700" s="28">
        <v>28461455.77</v>
      </c>
      <c r="J700" s="28">
        <v>0</v>
      </c>
      <c r="K700" s="28">
        <v>28461455.77</v>
      </c>
    </row>
    <row r="701" spans="1:11" ht="12.75" customHeight="1" x14ac:dyDescent="0.35">
      <c r="A701" s="1" t="s">
        <v>702</v>
      </c>
      <c r="B701" s="2" t="s">
        <v>2244</v>
      </c>
      <c r="C701" s="28">
        <v>7031507.4800000004</v>
      </c>
      <c r="D701" s="28">
        <v>0</v>
      </c>
      <c r="E701" s="28">
        <v>0</v>
      </c>
      <c r="F701" s="28">
        <v>0</v>
      </c>
      <c r="G701" s="28">
        <v>0</v>
      </c>
      <c r="H701" s="28">
        <v>7031507.4800000004</v>
      </c>
      <c r="I701" s="28">
        <v>5443479.9100000001</v>
      </c>
      <c r="J701" s="28">
        <v>0</v>
      </c>
      <c r="K701" s="28">
        <v>5443479.9100000001</v>
      </c>
    </row>
    <row r="702" spans="1:11" ht="12.75" customHeight="1" x14ac:dyDescent="0.35">
      <c r="A702" s="1" t="s">
        <v>703</v>
      </c>
      <c r="B702" s="2" t="s">
        <v>2233</v>
      </c>
      <c r="C702" s="28">
        <v>51348216.75</v>
      </c>
      <c r="D702" s="28">
        <v>0</v>
      </c>
      <c r="E702" s="28">
        <v>59758.74</v>
      </c>
      <c r="F702" s="28">
        <v>0</v>
      </c>
      <c r="G702" s="28">
        <v>0</v>
      </c>
      <c r="H702" s="28">
        <v>51288458.009999998</v>
      </c>
      <c r="I702" s="28">
        <v>57967268.159999996</v>
      </c>
      <c r="J702" s="28">
        <v>0</v>
      </c>
      <c r="K702" s="28">
        <v>57967268.159999996</v>
      </c>
    </row>
    <row r="703" spans="1:11" ht="12.75" customHeight="1" x14ac:dyDescent="0.35">
      <c r="A703" s="1" t="s">
        <v>704</v>
      </c>
      <c r="B703" s="2" t="s">
        <v>2236</v>
      </c>
      <c r="C703" s="28">
        <v>3983803.52</v>
      </c>
      <c r="D703" s="28">
        <v>0</v>
      </c>
      <c r="E703" s="28">
        <v>0</v>
      </c>
      <c r="F703" s="28">
        <v>0</v>
      </c>
      <c r="G703" s="28">
        <v>0</v>
      </c>
      <c r="H703" s="28">
        <v>3983803.52</v>
      </c>
      <c r="I703" s="28">
        <v>3049028.27</v>
      </c>
      <c r="J703" s="28">
        <v>0</v>
      </c>
      <c r="K703" s="28">
        <v>3049028.27</v>
      </c>
    </row>
    <row r="704" spans="1:11" ht="12.75" customHeight="1" x14ac:dyDescent="0.35">
      <c r="A704" s="1" t="s">
        <v>705</v>
      </c>
      <c r="B704" s="2" t="s">
        <v>2233</v>
      </c>
      <c r="C704" s="28">
        <v>4882349.18</v>
      </c>
      <c r="D704" s="28">
        <v>0</v>
      </c>
      <c r="E704" s="28">
        <v>0</v>
      </c>
      <c r="F704" s="28">
        <v>0</v>
      </c>
      <c r="G704" s="28">
        <v>0</v>
      </c>
      <c r="H704" s="28">
        <v>4882349.18</v>
      </c>
      <c r="I704" s="28">
        <v>3580146.19</v>
      </c>
      <c r="J704" s="28">
        <v>0</v>
      </c>
      <c r="K704" s="28">
        <v>3580146.19</v>
      </c>
    </row>
    <row r="705" spans="1:11" ht="12.75" customHeight="1" x14ac:dyDescent="0.35">
      <c r="A705" s="1" t="s">
        <v>706</v>
      </c>
      <c r="B705" s="2" t="s">
        <v>2235</v>
      </c>
      <c r="C705" s="28">
        <v>18978649.629999999</v>
      </c>
      <c r="D705" s="28">
        <v>0</v>
      </c>
      <c r="E705" s="28">
        <v>0</v>
      </c>
      <c r="F705" s="28">
        <v>0</v>
      </c>
      <c r="G705" s="28">
        <v>0</v>
      </c>
      <c r="H705" s="28">
        <v>18978649.629999999</v>
      </c>
      <c r="I705" s="28">
        <v>20112266.550000001</v>
      </c>
      <c r="J705" s="28">
        <v>0</v>
      </c>
      <c r="K705" s="28">
        <v>20112266.550000001</v>
      </c>
    </row>
    <row r="706" spans="1:11" ht="12.75" customHeight="1" x14ac:dyDescent="0.35">
      <c r="A706" s="1" t="s">
        <v>707</v>
      </c>
      <c r="B706" s="2" t="s">
        <v>2247</v>
      </c>
      <c r="C706" s="28">
        <v>18471582.309999999</v>
      </c>
      <c r="D706" s="28">
        <v>0</v>
      </c>
      <c r="E706" s="28">
        <v>44.11</v>
      </c>
      <c r="F706" s="28">
        <v>0</v>
      </c>
      <c r="G706" s="28">
        <v>0</v>
      </c>
      <c r="H706" s="28">
        <v>18471538.199999999</v>
      </c>
      <c r="I706" s="28">
        <v>3761645.32</v>
      </c>
      <c r="J706" s="28">
        <v>0</v>
      </c>
      <c r="K706" s="28">
        <v>3761645.32</v>
      </c>
    </row>
    <row r="707" spans="1:11" ht="12.75" customHeight="1" x14ac:dyDescent="0.35">
      <c r="A707" s="1" t="s">
        <v>708</v>
      </c>
      <c r="B707" s="2" t="s">
        <v>2237</v>
      </c>
      <c r="C707" s="28">
        <v>1237988345.0699999</v>
      </c>
      <c r="D707" s="28">
        <v>0</v>
      </c>
      <c r="E707" s="28">
        <v>788395.01</v>
      </c>
      <c r="F707" s="28">
        <v>32184.78</v>
      </c>
      <c r="G707" s="28">
        <v>0</v>
      </c>
      <c r="H707" s="28">
        <v>1237167765.28</v>
      </c>
      <c r="I707" s="28">
        <v>1467737384.02</v>
      </c>
      <c r="J707" s="28">
        <v>0</v>
      </c>
      <c r="K707" s="28">
        <v>1467737384.02</v>
      </c>
    </row>
    <row r="708" spans="1:11" ht="12.75" customHeight="1" x14ac:dyDescent="0.35">
      <c r="A708" s="1" t="s">
        <v>709</v>
      </c>
      <c r="B708" s="2" t="s">
        <v>2246</v>
      </c>
      <c r="C708" s="28">
        <v>2213230.71</v>
      </c>
      <c r="D708" s="28">
        <v>0</v>
      </c>
      <c r="E708" s="28">
        <v>450.13</v>
      </c>
      <c r="F708" s="28">
        <v>0</v>
      </c>
      <c r="G708" s="28">
        <v>0</v>
      </c>
      <c r="H708" s="28">
        <v>2212780.58</v>
      </c>
      <c r="I708" s="28">
        <v>3742645.79</v>
      </c>
      <c r="J708" s="28">
        <v>0</v>
      </c>
      <c r="K708" s="28">
        <v>3742645.79</v>
      </c>
    </row>
    <row r="709" spans="1:11" ht="12.75" customHeight="1" x14ac:dyDescent="0.35">
      <c r="A709" s="1" t="s">
        <v>710</v>
      </c>
      <c r="B709" s="2" t="s">
        <v>2244</v>
      </c>
      <c r="C709" s="28">
        <v>8876621.4399999995</v>
      </c>
      <c r="D709" s="28">
        <v>0</v>
      </c>
      <c r="E709" s="28">
        <v>0</v>
      </c>
      <c r="F709" s="28">
        <v>0</v>
      </c>
      <c r="G709" s="28">
        <v>0</v>
      </c>
      <c r="H709" s="28">
        <v>8876621.4399999995</v>
      </c>
      <c r="I709" s="28">
        <v>5870989.7999999998</v>
      </c>
      <c r="J709" s="28">
        <v>0</v>
      </c>
      <c r="K709" s="28">
        <v>5870989.7999999998</v>
      </c>
    </row>
    <row r="710" spans="1:11" ht="12.75" customHeight="1" x14ac:dyDescent="0.35">
      <c r="A710" s="1" t="s">
        <v>711</v>
      </c>
      <c r="B710" s="2" t="s">
        <v>2237</v>
      </c>
      <c r="C710" s="28">
        <v>7148213.8799999999</v>
      </c>
      <c r="D710" s="28">
        <v>0</v>
      </c>
      <c r="E710" s="28">
        <v>0</v>
      </c>
      <c r="F710" s="28">
        <v>0</v>
      </c>
      <c r="G710" s="28">
        <v>0</v>
      </c>
      <c r="H710" s="28">
        <v>7148213.8799999999</v>
      </c>
      <c r="I710" s="28">
        <v>5122885.57</v>
      </c>
      <c r="J710" s="28">
        <v>0</v>
      </c>
      <c r="K710" s="28">
        <v>5122885.57</v>
      </c>
    </row>
    <row r="711" spans="1:11" ht="12.75" customHeight="1" x14ac:dyDescent="0.35">
      <c r="A711" s="1" t="s">
        <v>712</v>
      </c>
      <c r="B711" s="2" t="s">
        <v>2239</v>
      </c>
      <c r="C711" s="28">
        <v>254744605.46000001</v>
      </c>
      <c r="D711" s="28">
        <v>0</v>
      </c>
      <c r="E711" s="28">
        <v>25620084.07</v>
      </c>
      <c r="F711" s="28">
        <v>0</v>
      </c>
      <c r="G711" s="28">
        <v>0</v>
      </c>
      <c r="H711" s="28">
        <v>229124521.38999999</v>
      </c>
      <c r="I711" s="28">
        <v>245315197.22999999</v>
      </c>
      <c r="J711" s="28">
        <v>0</v>
      </c>
      <c r="K711" s="28">
        <v>245315197.22999999</v>
      </c>
    </row>
    <row r="712" spans="1:11" ht="12.75" customHeight="1" x14ac:dyDescent="0.35">
      <c r="A712" s="1" t="s">
        <v>713</v>
      </c>
      <c r="B712" s="2" t="s">
        <v>2239</v>
      </c>
      <c r="C712" s="28">
        <v>6326626.3099999996</v>
      </c>
      <c r="D712" s="28">
        <v>0</v>
      </c>
      <c r="E712" s="28">
        <v>0</v>
      </c>
      <c r="F712" s="28">
        <v>0</v>
      </c>
      <c r="G712" s="28">
        <v>0</v>
      </c>
      <c r="H712" s="28">
        <v>6326626.3099999996</v>
      </c>
      <c r="I712" s="28">
        <v>1530063.55</v>
      </c>
      <c r="J712" s="28">
        <v>0</v>
      </c>
      <c r="K712" s="28">
        <v>1530063.55</v>
      </c>
    </row>
    <row r="713" spans="1:11" ht="12.75" customHeight="1" x14ac:dyDescent="0.35">
      <c r="A713" s="1" t="s">
        <v>714</v>
      </c>
      <c r="B713" s="2" t="s">
        <v>2239</v>
      </c>
      <c r="C713" s="28">
        <v>53152029.130000003</v>
      </c>
      <c r="D713" s="28">
        <v>0</v>
      </c>
      <c r="E713" s="28">
        <v>17275.21</v>
      </c>
      <c r="F713" s="28">
        <v>0</v>
      </c>
      <c r="G713" s="28">
        <v>0</v>
      </c>
      <c r="H713" s="28">
        <v>53134753.920000002</v>
      </c>
      <c r="I713" s="28">
        <v>47689455.079999998</v>
      </c>
      <c r="J713" s="28">
        <v>0</v>
      </c>
      <c r="K713" s="28">
        <v>47689455.079999998</v>
      </c>
    </row>
    <row r="714" spans="1:11" ht="12.75" customHeight="1" x14ac:dyDescent="0.35">
      <c r="A714" s="1" t="s">
        <v>715</v>
      </c>
      <c r="B714" s="2" t="s">
        <v>2245</v>
      </c>
      <c r="C714" s="28">
        <v>57153586.630000003</v>
      </c>
      <c r="D714" s="28">
        <v>0</v>
      </c>
      <c r="E714" s="28">
        <v>1519696.6</v>
      </c>
      <c r="F714" s="28">
        <v>0</v>
      </c>
      <c r="G714" s="28">
        <v>0</v>
      </c>
      <c r="H714" s="28">
        <v>55633890.030000001</v>
      </c>
      <c r="I714" s="28">
        <v>51136595.130000003</v>
      </c>
      <c r="J714" s="28">
        <v>0</v>
      </c>
      <c r="K714" s="28">
        <v>51136595.130000003</v>
      </c>
    </row>
    <row r="715" spans="1:11" ht="12.75" customHeight="1" x14ac:dyDescent="0.35">
      <c r="A715" s="1" t="s">
        <v>716</v>
      </c>
      <c r="B715" s="2" t="s">
        <v>2246</v>
      </c>
      <c r="C715" s="28">
        <v>7539400.8499999996</v>
      </c>
      <c r="D715" s="28">
        <v>0</v>
      </c>
      <c r="E715" s="28">
        <v>0</v>
      </c>
      <c r="F715" s="28">
        <v>0</v>
      </c>
      <c r="G715" s="28">
        <v>0</v>
      </c>
      <c r="H715" s="28">
        <v>7539400.8499999996</v>
      </c>
      <c r="I715" s="28">
        <v>4604701.72</v>
      </c>
      <c r="J715" s="28">
        <v>0</v>
      </c>
      <c r="K715" s="28">
        <v>4604701.72</v>
      </c>
    </row>
    <row r="716" spans="1:11" ht="12.75" customHeight="1" x14ac:dyDescent="0.35">
      <c r="A716" s="1" t="s">
        <v>717</v>
      </c>
      <c r="B716" s="2" t="s">
        <v>2241</v>
      </c>
      <c r="C716" s="28">
        <v>2680568.1800000002</v>
      </c>
      <c r="D716" s="28">
        <v>0</v>
      </c>
      <c r="E716" s="28">
        <v>0</v>
      </c>
      <c r="F716" s="28">
        <v>0</v>
      </c>
      <c r="G716" s="28">
        <v>0</v>
      </c>
      <c r="H716" s="28">
        <v>2680568.1800000002</v>
      </c>
      <c r="I716" s="28">
        <v>3748806.21</v>
      </c>
      <c r="J716" s="28">
        <v>0</v>
      </c>
      <c r="K716" s="28">
        <v>3748806.21</v>
      </c>
    </row>
    <row r="717" spans="1:11" ht="12.75" customHeight="1" x14ac:dyDescent="0.35">
      <c r="A717" s="1" t="s">
        <v>718</v>
      </c>
      <c r="B717" s="2" t="s">
        <v>2245</v>
      </c>
      <c r="C717" s="28">
        <v>45960910.890000001</v>
      </c>
      <c r="D717" s="28">
        <v>0</v>
      </c>
      <c r="E717" s="28">
        <v>0</v>
      </c>
      <c r="F717" s="28">
        <v>0</v>
      </c>
      <c r="G717" s="28">
        <v>0</v>
      </c>
      <c r="H717" s="28">
        <v>45960910.890000001</v>
      </c>
      <c r="I717" s="28">
        <v>14314124.16</v>
      </c>
      <c r="J717" s="28">
        <v>0</v>
      </c>
      <c r="K717" s="28">
        <v>14314124.16</v>
      </c>
    </row>
    <row r="718" spans="1:11" ht="12.75" customHeight="1" x14ac:dyDescent="0.35">
      <c r="A718" s="1" t="s">
        <v>719</v>
      </c>
      <c r="B718" s="2" t="s">
        <v>2244</v>
      </c>
      <c r="C718" s="28">
        <v>25713598.699999999</v>
      </c>
      <c r="D718" s="28">
        <v>0</v>
      </c>
      <c r="E718" s="28">
        <v>0</v>
      </c>
      <c r="F718" s="28">
        <v>0</v>
      </c>
      <c r="G718" s="28">
        <v>0</v>
      </c>
      <c r="H718" s="28">
        <v>25713598.699999999</v>
      </c>
      <c r="I718" s="28">
        <v>16449758.619999999</v>
      </c>
      <c r="J718" s="28">
        <v>0</v>
      </c>
      <c r="K718" s="28">
        <v>16449758.619999999</v>
      </c>
    </row>
    <row r="719" spans="1:11" ht="12.75" customHeight="1" x14ac:dyDescent="0.35">
      <c r="A719" s="1" t="s">
        <v>720</v>
      </c>
      <c r="B719" s="2" t="s">
        <v>2242</v>
      </c>
      <c r="C719" s="28">
        <v>3804511.96</v>
      </c>
      <c r="D719" s="28">
        <v>0</v>
      </c>
      <c r="E719" s="28">
        <v>0</v>
      </c>
      <c r="F719" s="28">
        <v>0</v>
      </c>
      <c r="G719" s="28">
        <v>0</v>
      </c>
      <c r="H719" s="28">
        <v>3804511.96</v>
      </c>
      <c r="I719" s="28">
        <v>2684159.19</v>
      </c>
      <c r="J719" s="28">
        <v>0</v>
      </c>
      <c r="K719" s="28">
        <v>2684159.19</v>
      </c>
    </row>
    <row r="720" spans="1:11" ht="12.75" customHeight="1" x14ac:dyDescent="0.35">
      <c r="A720" s="1" t="s">
        <v>721</v>
      </c>
      <c r="B720" s="2" t="s">
        <v>2246</v>
      </c>
      <c r="C720" s="28">
        <v>867090.98</v>
      </c>
      <c r="D720" s="28">
        <v>0</v>
      </c>
      <c r="E720" s="28">
        <v>3765.35</v>
      </c>
      <c r="F720" s="28">
        <v>0</v>
      </c>
      <c r="G720" s="28">
        <v>0</v>
      </c>
      <c r="H720" s="28">
        <v>863325.63</v>
      </c>
      <c r="I720" s="28">
        <v>1100825.19</v>
      </c>
      <c r="J720" s="28">
        <v>0</v>
      </c>
      <c r="K720" s="28">
        <v>1100825.19</v>
      </c>
    </row>
    <row r="721" spans="1:11" ht="12.75" customHeight="1" x14ac:dyDescent="0.35">
      <c r="A721" s="1" t="s">
        <v>722</v>
      </c>
      <c r="B721" s="2" t="s">
        <v>2241</v>
      </c>
      <c r="C721" s="28">
        <v>5645088.7800000003</v>
      </c>
      <c r="D721" s="28">
        <v>0</v>
      </c>
      <c r="E721" s="28">
        <v>0</v>
      </c>
      <c r="F721" s="28">
        <v>0</v>
      </c>
      <c r="G721" s="28">
        <v>0</v>
      </c>
      <c r="H721" s="28">
        <v>5645088.7800000003</v>
      </c>
      <c r="I721" s="28">
        <v>3181285.35</v>
      </c>
      <c r="J721" s="28">
        <v>0</v>
      </c>
      <c r="K721" s="28">
        <v>3181285.35</v>
      </c>
    </row>
    <row r="722" spans="1:11" ht="12.75" customHeight="1" x14ac:dyDescent="0.35">
      <c r="A722" s="1" t="s">
        <v>723</v>
      </c>
      <c r="B722" s="2" t="s">
        <v>2248</v>
      </c>
      <c r="C722" s="28">
        <v>12927110.41</v>
      </c>
      <c r="D722" s="28">
        <v>0</v>
      </c>
      <c r="E722" s="28">
        <v>0</v>
      </c>
      <c r="F722" s="28">
        <v>0</v>
      </c>
      <c r="G722" s="28">
        <v>0</v>
      </c>
      <c r="H722" s="28">
        <v>12927110.41</v>
      </c>
      <c r="I722" s="28">
        <v>5056345.26</v>
      </c>
      <c r="J722" s="28">
        <v>0</v>
      </c>
      <c r="K722" s="28">
        <v>5056345.26</v>
      </c>
    </row>
    <row r="723" spans="1:11" ht="12.75" customHeight="1" x14ac:dyDescent="0.35">
      <c r="A723" s="1" t="s">
        <v>724</v>
      </c>
      <c r="B723" s="2" t="s">
        <v>2233</v>
      </c>
      <c r="C723" s="28">
        <v>4221196.5199999996</v>
      </c>
      <c r="D723" s="28">
        <v>0</v>
      </c>
      <c r="E723" s="28">
        <v>0</v>
      </c>
      <c r="F723" s="28">
        <v>0</v>
      </c>
      <c r="G723" s="28">
        <v>0</v>
      </c>
      <c r="H723" s="28">
        <v>4221196.5199999996</v>
      </c>
      <c r="I723" s="28">
        <v>1485315.43</v>
      </c>
      <c r="J723" s="28">
        <v>0</v>
      </c>
      <c r="K723" s="28">
        <v>1485315.43</v>
      </c>
    </row>
    <row r="724" spans="1:11" ht="12.75" customHeight="1" x14ac:dyDescent="0.35">
      <c r="A724" s="1" t="s">
        <v>725</v>
      </c>
      <c r="B724" s="2" t="s">
        <v>2240</v>
      </c>
      <c r="C724" s="28">
        <v>76614665.909999996</v>
      </c>
      <c r="D724" s="28">
        <v>0</v>
      </c>
      <c r="E724" s="28">
        <v>4703055.6900000004</v>
      </c>
      <c r="F724" s="28">
        <v>0</v>
      </c>
      <c r="G724" s="28">
        <v>0</v>
      </c>
      <c r="H724" s="28">
        <v>71911610.219999999</v>
      </c>
      <c r="I724" s="28">
        <v>57166619.049999997</v>
      </c>
      <c r="J724" s="28">
        <v>0</v>
      </c>
      <c r="K724" s="28">
        <v>57166619.049999997</v>
      </c>
    </row>
    <row r="725" spans="1:11" ht="12.75" customHeight="1" x14ac:dyDescent="0.35">
      <c r="A725" s="1" t="s">
        <v>726</v>
      </c>
      <c r="B725" s="2" t="s">
        <v>2245</v>
      </c>
      <c r="C725" s="28">
        <v>34382081.07</v>
      </c>
      <c r="D725" s="28">
        <v>0</v>
      </c>
      <c r="E725" s="28">
        <v>6482.48</v>
      </c>
      <c r="F725" s="28">
        <v>0</v>
      </c>
      <c r="G725" s="28">
        <v>0</v>
      </c>
      <c r="H725" s="28">
        <v>34375598.590000004</v>
      </c>
      <c r="I725" s="28">
        <v>28670704.460000001</v>
      </c>
      <c r="J725" s="28">
        <v>0</v>
      </c>
      <c r="K725" s="28">
        <v>28670704.460000001</v>
      </c>
    </row>
    <row r="726" spans="1:11" ht="12.75" customHeight="1" x14ac:dyDescent="0.35">
      <c r="A726" s="1" t="s">
        <v>727</v>
      </c>
      <c r="B726" s="2" t="s">
        <v>2244</v>
      </c>
      <c r="C726" s="28">
        <v>40562389.079999998</v>
      </c>
      <c r="D726" s="28">
        <v>0</v>
      </c>
      <c r="E726" s="28">
        <v>0</v>
      </c>
      <c r="F726" s="28">
        <v>0</v>
      </c>
      <c r="G726" s="28">
        <v>0</v>
      </c>
      <c r="H726" s="28">
        <v>40562389.079999998</v>
      </c>
      <c r="I726" s="28">
        <v>36489642.259999998</v>
      </c>
      <c r="J726" s="28">
        <v>0</v>
      </c>
      <c r="K726" s="28">
        <v>36489642.259999998</v>
      </c>
    </row>
    <row r="727" spans="1:11" ht="12.75" customHeight="1" x14ac:dyDescent="0.35">
      <c r="A727" s="1" t="s">
        <v>728</v>
      </c>
      <c r="B727" s="2" t="s">
        <v>2247</v>
      </c>
      <c r="C727" s="28">
        <v>20465086.899999999</v>
      </c>
      <c r="D727" s="28">
        <v>0</v>
      </c>
      <c r="E727" s="28">
        <v>0</v>
      </c>
      <c r="F727" s="28">
        <v>0</v>
      </c>
      <c r="G727" s="28">
        <v>0</v>
      </c>
      <c r="H727" s="28">
        <v>20465086.899999999</v>
      </c>
      <c r="I727" s="28">
        <v>5420794.1799999997</v>
      </c>
      <c r="J727" s="28">
        <v>0</v>
      </c>
      <c r="K727" s="28">
        <v>5420794.1799999997</v>
      </c>
    </row>
    <row r="728" spans="1:11" ht="12.75" customHeight="1" x14ac:dyDescent="0.35">
      <c r="A728" s="1" t="s">
        <v>729</v>
      </c>
      <c r="B728" s="2" t="s">
        <v>2244</v>
      </c>
      <c r="C728" s="28">
        <v>5606966.2699999996</v>
      </c>
      <c r="D728" s="28">
        <v>0</v>
      </c>
      <c r="E728" s="28">
        <v>0</v>
      </c>
      <c r="F728" s="28">
        <v>0</v>
      </c>
      <c r="G728" s="28">
        <v>0</v>
      </c>
      <c r="H728" s="28">
        <v>5606966.2699999996</v>
      </c>
      <c r="I728" s="28">
        <v>2853224.4</v>
      </c>
      <c r="J728" s="28">
        <v>0</v>
      </c>
      <c r="K728" s="28">
        <v>2853224.4</v>
      </c>
    </row>
    <row r="729" spans="1:11" ht="12.75" customHeight="1" x14ac:dyDescent="0.35">
      <c r="A729" s="1" t="s">
        <v>730</v>
      </c>
      <c r="B729" s="2" t="s">
        <v>2245</v>
      </c>
      <c r="C729" s="28">
        <v>3530932.63</v>
      </c>
      <c r="D729" s="28">
        <v>0</v>
      </c>
      <c r="E729" s="28">
        <v>1133128.07</v>
      </c>
      <c r="F729" s="28">
        <v>0</v>
      </c>
      <c r="G729" s="28">
        <v>0</v>
      </c>
      <c r="H729" s="28">
        <v>2397804.56</v>
      </c>
      <c r="I729" s="28">
        <v>4018480.67</v>
      </c>
      <c r="J729" s="28">
        <v>0</v>
      </c>
      <c r="K729" s="28">
        <v>4018480.67</v>
      </c>
    </row>
    <row r="730" spans="1:11" ht="12.75" customHeight="1" x14ac:dyDescent="0.35">
      <c r="A730" s="1" t="s">
        <v>731</v>
      </c>
      <c r="B730" s="2" t="s">
        <v>2238</v>
      </c>
      <c r="C730" s="28">
        <v>4412139.67</v>
      </c>
      <c r="D730" s="28">
        <v>0</v>
      </c>
      <c r="E730" s="28">
        <v>0</v>
      </c>
      <c r="F730" s="28">
        <v>0</v>
      </c>
      <c r="G730" s="28">
        <v>0</v>
      </c>
      <c r="H730" s="28">
        <v>4412139.67</v>
      </c>
      <c r="I730" s="28">
        <v>31009.03</v>
      </c>
      <c r="J730" s="28">
        <v>0</v>
      </c>
      <c r="K730" s="28">
        <v>31009.03</v>
      </c>
    </row>
    <row r="731" spans="1:11" ht="12.75" customHeight="1" x14ac:dyDescent="0.35">
      <c r="A731" s="1" t="s">
        <v>732</v>
      </c>
      <c r="B731" s="2" t="s">
        <v>2238</v>
      </c>
      <c r="C731" s="28">
        <v>0</v>
      </c>
      <c r="D731" s="28">
        <v>0</v>
      </c>
      <c r="E731" s="28">
        <v>0</v>
      </c>
      <c r="F731" s="28">
        <v>0</v>
      </c>
      <c r="G731" s="28">
        <v>0</v>
      </c>
      <c r="H731" s="28">
        <v>0</v>
      </c>
      <c r="I731" s="28">
        <v>0</v>
      </c>
      <c r="J731" s="28">
        <v>0</v>
      </c>
      <c r="K731" s="28">
        <v>0</v>
      </c>
    </row>
    <row r="732" spans="1:11" ht="12.75" customHeight="1" x14ac:dyDescent="0.35">
      <c r="A732" s="1" t="s">
        <v>733</v>
      </c>
      <c r="B732" s="2" t="s">
        <v>2245</v>
      </c>
      <c r="C732" s="28">
        <v>13575712.35</v>
      </c>
      <c r="D732" s="28">
        <v>0</v>
      </c>
      <c r="E732" s="28">
        <v>451.6</v>
      </c>
      <c r="F732" s="28">
        <v>0</v>
      </c>
      <c r="G732" s="28">
        <v>0</v>
      </c>
      <c r="H732" s="28">
        <v>13575260.75</v>
      </c>
      <c r="I732" s="28">
        <v>12574610.619999999</v>
      </c>
      <c r="J732" s="28">
        <v>0</v>
      </c>
      <c r="K732" s="28">
        <v>12574610.619999999</v>
      </c>
    </row>
    <row r="733" spans="1:11" ht="12.75" customHeight="1" x14ac:dyDescent="0.35">
      <c r="A733" s="1" t="s">
        <v>734</v>
      </c>
      <c r="B733" s="2" t="s">
        <v>2237</v>
      </c>
      <c r="C733" s="28">
        <v>2240285.67</v>
      </c>
      <c r="D733" s="28">
        <v>0</v>
      </c>
      <c r="E733" s="28">
        <v>0</v>
      </c>
      <c r="F733" s="28">
        <v>0</v>
      </c>
      <c r="G733" s="28">
        <v>0</v>
      </c>
      <c r="H733" s="28">
        <v>2240285.67</v>
      </c>
      <c r="I733" s="28">
        <v>4340763.33</v>
      </c>
      <c r="J733" s="28">
        <v>0</v>
      </c>
      <c r="K733" s="28">
        <v>4340763.33</v>
      </c>
    </row>
    <row r="734" spans="1:11" ht="12.75" customHeight="1" x14ac:dyDescent="0.35">
      <c r="A734" s="1" t="s">
        <v>735</v>
      </c>
      <c r="B734" s="2" t="s">
        <v>2244</v>
      </c>
      <c r="C734" s="28">
        <v>20921393.899999999</v>
      </c>
      <c r="D734" s="28">
        <v>0</v>
      </c>
      <c r="E734" s="28">
        <v>0</v>
      </c>
      <c r="F734" s="28">
        <v>0</v>
      </c>
      <c r="G734" s="28">
        <v>0</v>
      </c>
      <c r="H734" s="28">
        <v>20921393.899999999</v>
      </c>
      <c r="I734" s="28">
        <v>10847546.98</v>
      </c>
      <c r="J734" s="28">
        <v>0</v>
      </c>
      <c r="K734" s="28">
        <v>10847546.98</v>
      </c>
    </row>
    <row r="735" spans="1:11" ht="12.75" customHeight="1" x14ac:dyDescent="0.35">
      <c r="A735" s="1" t="s">
        <v>736</v>
      </c>
      <c r="B735" s="2" t="s">
        <v>2254</v>
      </c>
      <c r="C735" s="28" t="s">
        <v>133</v>
      </c>
      <c r="D735" s="28" t="s">
        <v>133</v>
      </c>
      <c r="E735" s="28" t="s">
        <v>133</v>
      </c>
      <c r="F735" s="28" t="s">
        <v>133</v>
      </c>
      <c r="G735" s="28" t="s">
        <v>133</v>
      </c>
      <c r="H735" s="28" t="s">
        <v>133</v>
      </c>
      <c r="I735" s="28" t="s">
        <v>133</v>
      </c>
      <c r="J735" s="28" t="s">
        <v>133</v>
      </c>
      <c r="K735" s="28" t="s">
        <v>133</v>
      </c>
    </row>
    <row r="736" spans="1:11" ht="12.75" customHeight="1" x14ac:dyDescent="0.35">
      <c r="A736" s="1" t="s">
        <v>737</v>
      </c>
      <c r="B736" s="2" t="s">
        <v>2244</v>
      </c>
      <c r="C736" s="28">
        <v>16336934.17</v>
      </c>
      <c r="D736" s="28">
        <v>0</v>
      </c>
      <c r="E736" s="28">
        <v>0</v>
      </c>
      <c r="F736" s="28">
        <v>0</v>
      </c>
      <c r="G736" s="28">
        <v>0</v>
      </c>
      <c r="H736" s="28">
        <v>16336934.17</v>
      </c>
      <c r="I736" s="28">
        <v>14115055.970000001</v>
      </c>
      <c r="J736" s="28">
        <v>0</v>
      </c>
      <c r="K736" s="28">
        <v>14115055.970000001</v>
      </c>
    </row>
    <row r="737" spans="1:11" ht="12.75" customHeight="1" x14ac:dyDescent="0.35">
      <c r="A737" s="1" t="s">
        <v>738</v>
      </c>
      <c r="B737" s="2" t="s">
        <v>2238</v>
      </c>
      <c r="C737" s="28">
        <v>0</v>
      </c>
      <c r="D737" s="28">
        <v>0</v>
      </c>
      <c r="E737" s="28">
        <v>0</v>
      </c>
      <c r="F737" s="28">
        <v>0</v>
      </c>
      <c r="G737" s="28">
        <v>0</v>
      </c>
      <c r="H737" s="28">
        <v>0</v>
      </c>
      <c r="I737" s="28">
        <v>0</v>
      </c>
      <c r="J737" s="28">
        <v>0</v>
      </c>
      <c r="K737" s="28">
        <v>0</v>
      </c>
    </row>
    <row r="738" spans="1:11" ht="12.75" customHeight="1" x14ac:dyDescent="0.35">
      <c r="A738" s="1" t="s">
        <v>739</v>
      </c>
      <c r="B738" s="2" t="s">
        <v>2239</v>
      </c>
      <c r="C738" s="28">
        <v>4682380.78</v>
      </c>
      <c r="D738" s="28">
        <v>0</v>
      </c>
      <c r="E738" s="28">
        <v>0</v>
      </c>
      <c r="F738" s="28">
        <v>0</v>
      </c>
      <c r="G738" s="28">
        <v>0</v>
      </c>
      <c r="H738" s="28">
        <v>4682380.78</v>
      </c>
      <c r="I738" s="28">
        <v>13791077.050000001</v>
      </c>
      <c r="J738" s="28">
        <v>0</v>
      </c>
      <c r="K738" s="28">
        <v>13791077.050000001</v>
      </c>
    </row>
    <row r="739" spans="1:11" ht="12.75" customHeight="1" x14ac:dyDescent="0.35">
      <c r="A739" s="1" t="s">
        <v>740</v>
      </c>
      <c r="B739" s="2" t="s">
        <v>2240</v>
      </c>
      <c r="C739" s="28">
        <v>115928821.91</v>
      </c>
      <c r="D739" s="28">
        <v>0</v>
      </c>
      <c r="E739" s="28">
        <v>4892.26</v>
      </c>
      <c r="F739" s="28">
        <v>0</v>
      </c>
      <c r="G739" s="28">
        <v>0</v>
      </c>
      <c r="H739" s="28">
        <v>115923929.65000001</v>
      </c>
      <c r="I739" s="28">
        <v>87703936.040000007</v>
      </c>
      <c r="J739" s="28">
        <v>0</v>
      </c>
      <c r="K739" s="28">
        <v>87703936.040000007</v>
      </c>
    </row>
    <row r="740" spans="1:11" ht="12.75" customHeight="1" x14ac:dyDescent="0.35">
      <c r="A740" s="1" t="s">
        <v>741</v>
      </c>
      <c r="B740" s="2" t="s">
        <v>2233</v>
      </c>
      <c r="C740" s="28">
        <v>5395825.6100000003</v>
      </c>
      <c r="D740" s="28">
        <v>0</v>
      </c>
      <c r="E740" s="28">
        <v>0</v>
      </c>
      <c r="F740" s="28">
        <v>0</v>
      </c>
      <c r="G740" s="28">
        <v>0</v>
      </c>
      <c r="H740" s="28">
        <v>5395825.6100000003</v>
      </c>
      <c r="I740" s="28">
        <v>145205.19</v>
      </c>
      <c r="J740" s="28">
        <v>0</v>
      </c>
      <c r="K740" s="28">
        <v>145205.19</v>
      </c>
    </row>
    <row r="741" spans="1:11" ht="12.75" customHeight="1" x14ac:dyDescent="0.35">
      <c r="A741" s="1" t="s">
        <v>742</v>
      </c>
      <c r="B741" s="2" t="s">
        <v>2233</v>
      </c>
      <c r="C741" s="28">
        <v>22213046.850000001</v>
      </c>
      <c r="D741" s="28">
        <v>0</v>
      </c>
      <c r="E741" s="28">
        <v>0</v>
      </c>
      <c r="F741" s="28">
        <v>0</v>
      </c>
      <c r="G741" s="28">
        <v>0</v>
      </c>
      <c r="H741" s="28">
        <v>22213046.850000001</v>
      </c>
      <c r="I741" s="28">
        <v>0</v>
      </c>
      <c r="J741" s="28">
        <v>0</v>
      </c>
      <c r="K741" s="28">
        <v>0</v>
      </c>
    </row>
    <row r="742" spans="1:11" ht="12.75" customHeight="1" x14ac:dyDescent="0.35">
      <c r="A742" s="1" t="s">
        <v>743</v>
      </c>
      <c r="B742" s="2" t="s">
        <v>2233</v>
      </c>
      <c r="C742" s="28">
        <v>848674518.30999994</v>
      </c>
      <c r="D742" s="28">
        <v>0</v>
      </c>
      <c r="E742" s="28">
        <v>20891667.280000001</v>
      </c>
      <c r="F742" s="28">
        <v>0</v>
      </c>
      <c r="G742" s="28">
        <v>0</v>
      </c>
      <c r="H742" s="28">
        <v>827782851.02999997</v>
      </c>
      <c r="I742" s="28">
        <v>1210887874.9000001</v>
      </c>
      <c r="J742" s="28">
        <v>0</v>
      </c>
      <c r="K742" s="28">
        <v>1210887874.9000001</v>
      </c>
    </row>
    <row r="743" spans="1:11" ht="12.75" customHeight="1" x14ac:dyDescent="0.35">
      <c r="A743" s="1" t="s">
        <v>744</v>
      </c>
      <c r="B743" s="2" t="s">
        <v>2249</v>
      </c>
      <c r="C743" s="28">
        <v>14213492.82</v>
      </c>
      <c r="D743" s="28">
        <v>0</v>
      </c>
      <c r="E743" s="28">
        <v>49896.25</v>
      </c>
      <c r="F743" s="28">
        <v>0</v>
      </c>
      <c r="G743" s="28">
        <v>0</v>
      </c>
      <c r="H743" s="28">
        <v>14163596.57</v>
      </c>
      <c r="I743" s="28">
        <v>0</v>
      </c>
      <c r="J743" s="28">
        <v>0</v>
      </c>
      <c r="K743" s="28">
        <v>0</v>
      </c>
    </row>
    <row r="744" spans="1:11" ht="12.75" customHeight="1" x14ac:dyDescent="0.35">
      <c r="A744" s="1" t="s">
        <v>745</v>
      </c>
      <c r="B744" s="2" t="s">
        <v>2233</v>
      </c>
      <c r="C744" s="28">
        <v>33064739.600000001</v>
      </c>
      <c r="D744" s="28">
        <v>0</v>
      </c>
      <c r="E744" s="28">
        <v>247399.72</v>
      </c>
      <c r="F744" s="28">
        <v>0</v>
      </c>
      <c r="G744" s="28">
        <v>0</v>
      </c>
      <c r="H744" s="28">
        <v>32817339.879999999</v>
      </c>
      <c r="I744" s="28">
        <v>11264478.130000001</v>
      </c>
      <c r="J744" s="28">
        <v>0</v>
      </c>
      <c r="K744" s="28">
        <v>11264478.130000001</v>
      </c>
    </row>
    <row r="745" spans="1:11" ht="12.75" customHeight="1" x14ac:dyDescent="0.35">
      <c r="A745" s="1" t="s">
        <v>746</v>
      </c>
      <c r="B745" s="2" t="s">
        <v>2235</v>
      </c>
      <c r="C745" s="28">
        <v>2651889.9</v>
      </c>
      <c r="D745" s="28">
        <v>0</v>
      </c>
      <c r="E745" s="28">
        <v>0</v>
      </c>
      <c r="F745" s="28">
        <v>0</v>
      </c>
      <c r="G745" s="28">
        <v>0</v>
      </c>
      <c r="H745" s="28">
        <v>2651889.9</v>
      </c>
      <c r="I745" s="28">
        <v>480953.67</v>
      </c>
      <c r="J745" s="28">
        <v>0</v>
      </c>
      <c r="K745" s="28">
        <v>480953.67</v>
      </c>
    </row>
    <row r="746" spans="1:11" ht="12.75" customHeight="1" x14ac:dyDescent="0.35">
      <c r="A746" s="1" t="s">
        <v>747</v>
      </c>
      <c r="B746" s="2" t="s">
        <v>2233</v>
      </c>
      <c r="C746" s="28">
        <v>42153144.770000003</v>
      </c>
      <c r="D746" s="28">
        <v>0</v>
      </c>
      <c r="E746" s="28">
        <v>5000</v>
      </c>
      <c r="F746" s="28">
        <v>0</v>
      </c>
      <c r="G746" s="28">
        <v>0</v>
      </c>
      <c r="H746" s="28">
        <v>42148144.770000003</v>
      </c>
      <c r="I746" s="28">
        <v>0</v>
      </c>
      <c r="J746" s="28">
        <v>0</v>
      </c>
      <c r="K746" s="28">
        <v>0</v>
      </c>
    </row>
    <row r="747" spans="1:11" ht="12.75" customHeight="1" x14ac:dyDescent="0.35">
      <c r="A747" s="1" t="s">
        <v>748</v>
      </c>
      <c r="B747" s="2" t="s">
        <v>2246</v>
      </c>
      <c r="C747" s="28" t="s">
        <v>133</v>
      </c>
      <c r="D747" s="28" t="s">
        <v>133</v>
      </c>
      <c r="E747" s="28" t="s">
        <v>133</v>
      </c>
      <c r="F747" s="28" t="s">
        <v>133</v>
      </c>
      <c r="G747" s="28" t="s">
        <v>133</v>
      </c>
      <c r="H747" s="28" t="s">
        <v>133</v>
      </c>
      <c r="I747" s="28" t="s">
        <v>133</v>
      </c>
      <c r="J747" s="28" t="s">
        <v>133</v>
      </c>
      <c r="K747" s="28" t="s">
        <v>133</v>
      </c>
    </row>
    <row r="748" spans="1:11" ht="12.75" customHeight="1" x14ac:dyDescent="0.35">
      <c r="A748" s="1" t="s">
        <v>749</v>
      </c>
      <c r="B748" s="2" t="s">
        <v>2233</v>
      </c>
      <c r="C748" s="28">
        <v>6904516.5599999996</v>
      </c>
      <c r="D748" s="28">
        <v>0</v>
      </c>
      <c r="E748" s="28">
        <v>0</v>
      </c>
      <c r="F748" s="28">
        <v>0</v>
      </c>
      <c r="G748" s="28">
        <v>0</v>
      </c>
      <c r="H748" s="28">
        <v>6904516.5599999996</v>
      </c>
      <c r="I748" s="28">
        <v>3973568.24</v>
      </c>
      <c r="J748" s="28">
        <v>0</v>
      </c>
      <c r="K748" s="28">
        <v>3973568.24</v>
      </c>
    </row>
    <row r="749" spans="1:11" ht="12.75" customHeight="1" x14ac:dyDescent="0.35">
      <c r="A749" s="1" t="s">
        <v>750</v>
      </c>
      <c r="B749" s="2" t="s">
        <v>2250</v>
      </c>
      <c r="C749" s="28">
        <v>7591428.0300000003</v>
      </c>
      <c r="D749" s="28">
        <v>0</v>
      </c>
      <c r="E749" s="28">
        <v>0</v>
      </c>
      <c r="F749" s="28">
        <v>0</v>
      </c>
      <c r="G749" s="28">
        <v>0</v>
      </c>
      <c r="H749" s="28">
        <v>7591428.0300000003</v>
      </c>
      <c r="I749" s="28">
        <v>2563566.88</v>
      </c>
      <c r="J749" s="28">
        <v>0</v>
      </c>
      <c r="K749" s="28">
        <v>2563566.88</v>
      </c>
    </row>
    <row r="750" spans="1:11" ht="12.75" customHeight="1" x14ac:dyDescent="0.35">
      <c r="A750" s="1" t="s">
        <v>751</v>
      </c>
      <c r="B750" s="2" t="s">
        <v>2246</v>
      </c>
      <c r="C750" s="28">
        <v>190157418.25</v>
      </c>
      <c r="D750" s="28">
        <v>0</v>
      </c>
      <c r="E750" s="28">
        <v>5732.9299999999994</v>
      </c>
      <c r="F750" s="28">
        <v>0</v>
      </c>
      <c r="G750" s="28">
        <v>0</v>
      </c>
      <c r="H750" s="28">
        <v>190151685.31999999</v>
      </c>
      <c r="I750" s="28">
        <v>176463824.63</v>
      </c>
      <c r="J750" s="28">
        <v>0</v>
      </c>
      <c r="K750" s="28">
        <v>176463824.63</v>
      </c>
    </row>
    <row r="751" spans="1:11" ht="12.75" customHeight="1" x14ac:dyDescent="0.35">
      <c r="A751" s="1" t="s">
        <v>752</v>
      </c>
      <c r="B751" s="2" t="s">
        <v>2257</v>
      </c>
      <c r="C751" s="28">
        <v>6074461058.6000004</v>
      </c>
      <c r="D751" s="28">
        <v>0</v>
      </c>
      <c r="E751" s="28">
        <v>898629.64</v>
      </c>
      <c r="F751" s="28">
        <v>0</v>
      </c>
      <c r="G751" s="28">
        <v>0</v>
      </c>
      <c r="H751" s="28">
        <v>6073562428.96</v>
      </c>
      <c r="I751" s="28">
        <v>5809360282.9799995</v>
      </c>
      <c r="J751" s="28">
        <v>0</v>
      </c>
      <c r="K751" s="28">
        <v>5809360282.9799995</v>
      </c>
    </row>
    <row r="752" spans="1:11" ht="12.75" customHeight="1" x14ac:dyDescent="0.35">
      <c r="A752" s="1" t="s">
        <v>753</v>
      </c>
      <c r="B752" s="2" t="s">
        <v>2252</v>
      </c>
      <c r="C752" s="28">
        <v>5113659973.7200003</v>
      </c>
      <c r="D752" s="28">
        <v>0</v>
      </c>
      <c r="E752" s="28">
        <v>2240989.04</v>
      </c>
      <c r="F752" s="28">
        <v>0</v>
      </c>
      <c r="G752" s="28">
        <v>0</v>
      </c>
      <c r="H752" s="28">
        <v>5111418984.6800003</v>
      </c>
      <c r="I752" s="28">
        <v>9052574730.1700001</v>
      </c>
      <c r="J752" s="28">
        <v>0</v>
      </c>
      <c r="K752" s="28">
        <v>9052574730.1700001</v>
      </c>
    </row>
    <row r="753" spans="1:11" ht="12.75" customHeight="1" x14ac:dyDescent="0.35">
      <c r="A753" s="1" t="s">
        <v>754</v>
      </c>
      <c r="B753" s="2" t="s">
        <v>2242</v>
      </c>
      <c r="C753" s="28">
        <v>1331257592.98</v>
      </c>
      <c r="D753" s="28">
        <v>0</v>
      </c>
      <c r="E753" s="28">
        <v>125125.46</v>
      </c>
      <c r="F753" s="28">
        <v>0</v>
      </c>
      <c r="G753" s="28">
        <v>0</v>
      </c>
      <c r="H753" s="28">
        <v>1331132467.52</v>
      </c>
      <c r="I753" s="28">
        <v>3044648356.3499999</v>
      </c>
      <c r="J753" s="28">
        <v>0</v>
      </c>
      <c r="K753" s="28">
        <v>3044648356.3499999</v>
      </c>
    </row>
    <row r="754" spans="1:11" ht="12.75" customHeight="1" x14ac:dyDescent="0.35">
      <c r="A754" s="1" t="s">
        <v>755</v>
      </c>
      <c r="B754" s="2" t="s">
        <v>2254</v>
      </c>
      <c r="C754" s="28">
        <v>1220127214.96</v>
      </c>
      <c r="D754" s="28">
        <v>0</v>
      </c>
      <c r="E754" s="28">
        <v>95178209.310000002</v>
      </c>
      <c r="F754" s="28">
        <v>0</v>
      </c>
      <c r="G754" s="28">
        <v>0</v>
      </c>
      <c r="H754" s="28">
        <v>1124949005.6500001</v>
      </c>
      <c r="I754" s="28">
        <v>1879868681.76</v>
      </c>
      <c r="J754" s="28">
        <v>0</v>
      </c>
      <c r="K754" s="28">
        <v>1879868681.76</v>
      </c>
    </row>
    <row r="755" spans="1:11" ht="12.75" customHeight="1" x14ac:dyDescent="0.35">
      <c r="A755" s="1" t="s">
        <v>756</v>
      </c>
      <c r="B755" s="2" t="s">
        <v>2233</v>
      </c>
      <c r="C755" s="28">
        <v>3187376243.7600002</v>
      </c>
      <c r="D755" s="28">
        <v>0</v>
      </c>
      <c r="E755" s="28">
        <v>2680752.79</v>
      </c>
      <c r="F755" s="28">
        <v>0</v>
      </c>
      <c r="G755" s="28">
        <v>0</v>
      </c>
      <c r="H755" s="28">
        <v>3184695490.9699998</v>
      </c>
      <c r="I755" s="28">
        <v>6371664774.789999</v>
      </c>
      <c r="J755" s="28">
        <v>0</v>
      </c>
      <c r="K755" s="28">
        <v>6371664774.789999</v>
      </c>
    </row>
    <row r="756" spans="1:11" ht="12.75" customHeight="1" x14ac:dyDescent="0.35">
      <c r="A756" s="1" t="s">
        <v>757</v>
      </c>
      <c r="B756" s="2" t="s">
        <v>2246</v>
      </c>
      <c r="C756" s="28">
        <v>10631909132.91</v>
      </c>
      <c r="D756" s="28">
        <v>0</v>
      </c>
      <c r="E756" s="28">
        <v>593601724.52999997</v>
      </c>
      <c r="F756" s="28">
        <v>0</v>
      </c>
      <c r="G756" s="28">
        <v>0</v>
      </c>
      <c r="H756" s="28">
        <v>10038307408.379999</v>
      </c>
      <c r="I756" s="28">
        <v>21383281822.720001</v>
      </c>
      <c r="J756" s="28">
        <v>0</v>
      </c>
      <c r="K756" s="28">
        <v>21383281822.720001</v>
      </c>
    </row>
    <row r="757" spans="1:11" ht="12.75" customHeight="1" x14ac:dyDescent="0.35">
      <c r="A757" s="1" t="s">
        <v>758</v>
      </c>
      <c r="B757" s="2" t="s">
        <v>2240</v>
      </c>
      <c r="C757" s="28">
        <v>3269451374.6799998</v>
      </c>
      <c r="D757" s="28">
        <v>0</v>
      </c>
      <c r="E757" s="28">
        <v>4510311.1100000003</v>
      </c>
      <c r="F757" s="28">
        <v>0</v>
      </c>
      <c r="G757" s="28">
        <v>0</v>
      </c>
      <c r="H757" s="28">
        <v>3264941063.5700002</v>
      </c>
      <c r="I757" s="28">
        <v>6722833694.1999998</v>
      </c>
      <c r="J757" s="28">
        <v>0</v>
      </c>
      <c r="K757" s="28">
        <v>6722833694.1999998</v>
      </c>
    </row>
    <row r="758" spans="1:11" ht="12.75" customHeight="1" x14ac:dyDescent="0.35">
      <c r="A758" s="1" t="s">
        <v>759</v>
      </c>
      <c r="B758" s="2" t="s">
        <v>2250</v>
      </c>
      <c r="C758" s="28">
        <v>1121391025.8499999</v>
      </c>
      <c r="D758" s="28">
        <v>0</v>
      </c>
      <c r="E758" s="28">
        <v>2703434.39</v>
      </c>
      <c r="F758" s="28">
        <v>0</v>
      </c>
      <c r="G758" s="28">
        <v>0</v>
      </c>
      <c r="H758" s="28">
        <v>1118687591.46</v>
      </c>
      <c r="I758" s="28">
        <v>1292043650.27</v>
      </c>
      <c r="J758" s="28">
        <v>0</v>
      </c>
      <c r="K758" s="28">
        <v>1292043650.27</v>
      </c>
    </row>
    <row r="759" spans="1:11" ht="12.75" customHeight="1" x14ac:dyDescent="0.35">
      <c r="A759" s="1" t="s">
        <v>760</v>
      </c>
      <c r="B759" s="2" t="s">
        <v>2256</v>
      </c>
      <c r="C759" s="28">
        <v>644540083.57000005</v>
      </c>
      <c r="D759" s="28">
        <v>0</v>
      </c>
      <c r="E759" s="28">
        <v>0</v>
      </c>
      <c r="F759" s="28">
        <v>0</v>
      </c>
      <c r="G759" s="28">
        <v>0</v>
      </c>
      <c r="H759" s="28">
        <v>644540083.57000005</v>
      </c>
      <c r="I759" s="28">
        <v>243607011.58000001</v>
      </c>
      <c r="J759" s="28">
        <v>0</v>
      </c>
      <c r="K759" s="28">
        <v>243607011.58000001</v>
      </c>
    </row>
    <row r="760" spans="1:11" ht="12.75" customHeight="1" x14ac:dyDescent="0.35">
      <c r="A760" s="1" t="s">
        <v>761</v>
      </c>
      <c r="B760" s="2" t="s">
        <v>2247</v>
      </c>
      <c r="C760" s="28">
        <v>3371349122.27</v>
      </c>
      <c r="D760" s="28">
        <v>60100</v>
      </c>
      <c r="E760" s="28">
        <v>2134059.2200000002</v>
      </c>
      <c r="F760" s="28">
        <v>0</v>
      </c>
      <c r="G760" s="28">
        <v>0</v>
      </c>
      <c r="H760" s="28">
        <v>3369154963.0500002</v>
      </c>
      <c r="I760" s="28">
        <v>7836155060.5100002</v>
      </c>
      <c r="J760" s="28">
        <v>0</v>
      </c>
      <c r="K760" s="28">
        <v>7836155060.5100002</v>
      </c>
    </row>
    <row r="761" spans="1:11" ht="12.75" customHeight="1" x14ac:dyDescent="0.35">
      <c r="A761" s="1" t="s">
        <v>762</v>
      </c>
      <c r="B761" s="2" t="s">
        <v>2245</v>
      </c>
      <c r="C761" s="28">
        <v>17219031701.720001</v>
      </c>
      <c r="D761" s="28">
        <v>63666.58</v>
      </c>
      <c r="E761" s="28">
        <v>2099227374.29</v>
      </c>
      <c r="F761" s="28">
        <v>0</v>
      </c>
      <c r="G761" s="28">
        <v>0</v>
      </c>
      <c r="H761" s="28">
        <v>15119740660.85</v>
      </c>
      <c r="I761" s="28">
        <v>40397123446.260002</v>
      </c>
      <c r="J761" s="28">
        <v>0</v>
      </c>
      <c r="K761" s="28">
        <v>40397123446.260002</v>
      </c>
    </row>
    <row r="762" spans="1:11" ht="12.75" customHeight="1" x14ac:dyDescent="0.35">
      <c r="A762" s="1" t="s">
        <v>763</v>
      </c>
      <c r="B762" s="2" t="s">
        <v>2253</v>
      </c>
      <c r="C762" s="28">
        <v>1029476313.59</v>
      </c>
      <c r="D762" s="28">
        <v>0</v>
      </c>
      <c r="E762" s="28">
        <v>215876.48000000001</v>
      </c>
      <c r="F762" s="28">
        <v>0</v>
      </c>
      <c r="G762" s="28">
        <v>0</v>
      </c>
      <c r="H762" s="28">
        <v>1029260437.11</v>
      </c>
      <c r="I762" s="28">
        <v>2476888550.48</v>
      </c>
      <c r="J762" s="28">
        <v>0</v>
      </c>
      <c r="K762" s="28">
        <v>2476888550.48</v>
      </c>
    </row>
    <row r="763" spans="1:11" ht="12.75" customHeight="1" x14ac:dyDescent="0.35">
      <c r="A763" s="1" t="s">
        <v>764</v>
      </c>
      <c r="B763" s="2" t="s">
        <v>2258</v>
      </c>
      <c r="C763" s="28">
        <v>616640976.00999999</v>
      </c>
      <c r="D763" s="28">
        <v>0</v>
      </c>
      <c r="E763" s="28">
        <v>4444180.22</v>
      </c>
      <c r="F763" s="28">
        <v>0</v>
      </c>
      <c r="G763" s="28">
        <v>0</v>
      </c>
      <c r="H763" s="28">
        <v>612196795.78999996</v>
      </c>
      <c r="I763" s="28">
        <v>1200376326.3599999</v>
      </c>
      <c r="J763" s="28">
        <v>0</v>
      </c>
      <c r="K763" s="28">
        <v>1200376326.3599999</v>
      </c>
    </row>
    <row r="764" spans="1:11" ht="12.75" customHeight="1" x14ac:dyDescent="0.35">
      <c r="A764" s="1" t="s">
        <v>765</v>
      </c>
      <c r="B764" s="2" t="s">
        <v>2259</v>
      </c>
      <c r="C764" s="28">
        <v>1641296636.45</v>
      </c>
      <c r="D764" s="28">
        <v>0</v>
      </c>
      <c r="E764" s="28">
        <v>68596.33</v>
      </c>
      <c r="F764" s="28">
        <v>0</v>
      </c>
      <c r="G764" s="28">
        <v>0</v>
      </c>
      <c r="H764" s="28">
        <v>1641228040.1199999</v>
      </c>
      <c r="I764" s="28">
        <v>4976836.6399999997</v>
      </c>
      <c r="J764" s="28">
        <v>0</v>
      </c>
      <c r="K764" s="28">
        <v>4976836.6399999997</v>
      </c>
    </row>
    <row r="765" spans="1:11" ht="12.75" customHeight="1" x14ac:dyDescent="0.35">
      <c r="A765" s="1" t="s">
        <v>766</v>
      </c>
      <c r="B765" s="2" t="s">
        <v>2255</v>
      </c>
      <c r="C765" s="28">
        <v>1922325368.3699999</v>
      </c>
      <c r="D765" s="28">
        <v>0</v>
      </c>
      <c r="E765" s="28">
        <v>1931216.49</v>
      </c>
      <c r="F765" s="28">
        <v>0</v>
      </c>
      <c r="G765" s="28">
        <v>0</v>
      </c>
      <c r="H765" s="28">
        <v>1920394151.8800001</v>
      </c>
      <c r="I765" s="28">
        <v>2833375465.8000002</v>
      </c>
      <c r="J765" s="28">
        <v>0</v>
      </c>
      <c r="K765" s="28">
        <v>2833375465.8000002</v>
      </c>
    </row>
    <row r="766" spans="1:11" ht="12.75" customHeight="1" x14ac:dyDescent="0.35">
      <c r="A766" s="1" t="s">
        <v>767</v>
      </c>
      <c r="B766" s="2" t="s">
        <v>2237</v>
      </c>
      <c r="C766" s="28">
        <v>3622841562.7800002</v>
      </c>
      <c r="D766" s="28">
        <v>0</v>
      </c>
      <c r="E766" s="28">
        <v>449555475.72000003</v>
      </c>
      <c r="F766" s="28">
        <v>0</v>
      </c>
      <c r="G766" s="28">
        <v>0</v>
      </c>
      <c r="H766" s="28">
        <v>3173286087.0599999</v>
      </c>
      <c r="I766" s="28">
        <v>4212254523.2600002</v>
      </c>
      <c r="J766" s="28">
        <v>0</v>
      </c>
      <c r="K766" s="28">
        <v>4212254523.2600002</v>
      </c>
    </row>
    <row r="767" spans="1:11" ht="12.75" customHeight="1" x14ac:dyDescent="0.35">
      <c r="A767" s="1" t="s">
        <v>768</v>
      </c>
      <c r="B767" s="2" t="s">
        <v>2248</v>
      </c>
      <c r="C767" s="28">
        <v>1591589621.7</v>
      </c>
      <c r="D767" s="28">
        <v>0</v>
      </c>
      <c r="E767" s="28">
        <v>2920851.37</v>
      </c>
      <c r="F767" s="28">
        <v>0</v>
      </c>
      <c r="G767" s="28">
        <v>0</v>
      </c>
      <c r="H767" s="28">
        <v>1588668770.3299999</v>
      </c>
      <c r="I767" s="28">
        <v>3314604760.0799999</v>
      </c>
      <c r="J767" s="28">
        <v>0</v>
      </c>
      <c r="K767" s="28">
        <v>3314604760.0799999</v>
      </c>
    </row>
    <row r="768" spans="1:11" ht="12.75" customHeight="1" x14ac:dyDescent="0.35">
      <c r="A768" s="1" t="s">
        <v>769</v>
      </c>
      <c r="B768" s="2" t="s">
        <v>2236</v>
      </c>
      <c r="C768" s="28">
        <v>1734696482.99</v>
      </c>
      <c r="D768" s="28">
        <v>0</v>
      </c>
      <c r="E768" s="28">
        <v>42747861.700000003</v>
      </c>
      <c r="F768" s="28">
        <v>0</v>
      </c>
      <c r="G768" s="28">
        <v>0</v>
      </c>
      <c r="H768" s="28">
        <v>1691948621.29</v>
      </c>
      <c r="I768" s="28">
        <v>1655846657.25</v>
      </c>
      <c r="J768" s="28">
        <v>0</v>
      </c>
      <c r="K768" s="28">
        <v>1655846657.25</v>
      </c>
    </row>
    <row r="769" spans="1:11" ht="12.75" customHeight="1" x14ac:dyDescent="0.35">
      <c r="A769" s="1" t="s">
        <v>770</v>
      </c>
      <c r="B769" s="2" t="s">
        <v>2238</v>
      </c>
      <c r="C769" s="28">
        <v>4013290500.6399999</v>
      </c>
      <c r="D769" s="28">
        <v>0</v>
      </c>
      <c r="E769" s="28">
        <v>1383172.44</v>
      </c>
      <c r="F769" s="28">
        <v>0</v>
      </c>
      <c r="G769" s="28">
        <v>0</v>
      </c>
      <c r="H769" s="28">
        <v>4011907328.1999998</v>
      </c>
      <c r="I769" s="28">
        <v>4279152759.04</v>
      </c>
      <c r="J769" s="28">
        <v>0</v>
      </c>
      <c r="K769" s="28">
        <v>4279152759.04</v>
      </c>
    </row>
    <row r="770" spans="1:11" ht="12.75" customHeight="1" x14ac:dyDescent="0.35">
      <c r="A770" s="1" t="s">
        <v>771</v>
      </c>
      <c r="B770" s="2" t="s">
        <v>2243</v>
      </c>
      <c r="C770" s="28">
        <v>2987865296.3600001</v>
      </c>
      <c r="D770" s="28">
        <v>0</v>
      </c>
      <c r="E770" s="28">
        <v>16192161.720000001</v>
      </c>
      <c r="F770" s="28">
        <v>0</v>
      </c>
      <c r="G770" s="28">
        <v>0</v>
      </c>
      <c r="H770" s="28">
        <v>2971673134.6400008</v>
      </c>
      <c r="I770" s="28">
        <v>4829996542.6999998</v>
      </c>
      <c r="J770" s="28">
        <v>0</v>
      </c>
      <c r="K770" s="28">
        <v>4829996542.6999998</v>
      </c>
    </row>
    <row r="771" spans="1:11" ht="12.75" customHeight="1" x14ac:dyDescent="0.35">
      <c r="A771" s="1" t="s">
        <v>772</v>
      </c>
      <c r="B771" s="2" t="s">
        <v>2234</v>
      </c>
      <c r="C771" s="28">
        <v>4285258257.8899999</v>
      </c>
      <c r="D771" s="28">
        <v>0</v>
      </c>
      <c r="E771" s="28">
        <v>475268032.61000001</v>
      </c>
      <c r="F771" s="28">
        <v>0</v>
      </c>
      <c r="G771" s="28">
        <v>0</v>
      </c>
      <c r="H771" s="28">
        <v>3809990225.2800002</v>
      </c>
      <c r="I771" s="28">
        <v>5380767465.1899996</v>
      </c>
      <c r="J771" s="28">
        <v>0</v>
      </c>
      <c r="K771" s="28">
        <v>5380767465.1899996</v>
      </c>
    </row>
    <row r="772" spans="1:11" ht="12.75" customHeight="1" x14ac:dyDescent="0.35">
      <c r="A772" s="1" t="s">
        <v>773</v>
      </c>
      <c r="B772" s="2" t="s">
        <v>2239</v>
      </c>
      <c r="C772" s="28">
        <v>7041505194.6000004</v>
      </c>
      <c r="D772" s="28">
        <v>0</v>
      </c>
      <c r="E772" s="28">
        <v>168603420.96000001</v>
      </c>
      <c r="F772" s="28">
        <v>0</v>
      </c>
      <c r="G772" s="28">
        <v>0</v>
      </c>
      <c r="H772" s="28">
        <v>6872901773.6400003</v>
      </c>
      <c r="I772" s="28">
        <v>12207816011.73</v>
      </c>
      <c r="J772" s="28">
        <v>0</v>
      </c>
      <c r="K772" s="28">
        <v>12207816011.73</v>
      </c>
    </row>
    <row r="773" spans="1:11" ht="12.75" customHeight="1" x14ac:dyDescent="0.35">
      <c r="A773" s="1" t="s">
        <v>774</v>
      </c>
      <c r="B773" s="2" t="s">
        <v>2241</v>
      </c>
      <c r="C773" s="28">
        <v>2226739331.9400001</v>
      </c>
      <c r="D773" s="28">
        <v>0</v>
      </c>
      <c r="E773" s="28">
        <v>14546288.710000001</v>
      </c>
      <c r="F773" s="28">
        <v>707081.91</v>
      </c>
      <c r="G773" s="28">
        <v>0</v>
      </c>
      <c r="H773" s="28">
        <v>2211485961.3200002</v>
      </c>
      <c r="I773" s="28">
        <v>2800267469.8499999</v>
      </c>
      <c r="J773" s="28">
        <v>0</v>
      </c>
      <c r="K773" s="28">
        <v>2800267469.8499999</v>
      </c>
    </row>
    <row r="774" spans="1:11" ht="12.75" customHeight="1" x14ac:dyDescent="0.35">
      <c r="A774" s="1" t="s">
        <v>775</v>
      </c>
      <c r="B774" s="2" t="s">
        <v>2251</v>
      </c>
      <c r="C774" s="28">
        <v>6982623900.4300003</v>
      </c>
      <c r="D774" s="28">
        <v>0</v>
      </c>
      <c r="E774" s="28">
        <v>74037282.280000001</v>
      </c>
      <c r="F774" s="28">
        <v>0</v>
      </c>
      <c r="G774" s="28">
        <v>0</v>
      </c>
      <c r="H774" s="28">
        <v>6908586618.1500006</v>
      </c>
      <c r="I774" s="28">
        <v>17504730133.27</v>
      </c>
      <c r="J774" s="28">
        <v>0</v>
      </c>
      <c r="K774" s="28">
        <v>17504730133.27</v>
      </c>
    </row>
    <row r="775" spans="1:11" ht="12.75" customHeight="1" x14ac:dyDescent="0.35">
      <c r="A775" s="1" t="s">
        <v>776</v>
      </c>
      <c r="B775" s="2" t="s">
        <v>2249</v>
      </c>
      <c r="C775" s="28">
        <v>3226598564.5799999</v>
      </c>
      <c r="D775" s="28">
        <v>0</v>
      </c>
      <c r="E775" s="28">
        <v>24432916.34</v>
      </c>
      <c r="F775" s="28">
        <v>0</v>
      </c>
      <c r="G775" s="28">
        <v>0</v>
      </c>
      <c r="H775" s="28">
        <v>3202165648.2399998</v>
      </c>
      <c r="I775" s="28">
        <v>4948191820.0699997</v>
      </c>
      <c r="J775" s="28">
        <v>0</v>
      </c>
      <c r="K775" s="28">
        <v>4948191820.0699997</v>
      </c>
    </row>
    <row r="776" spans="1:11" ht="12.75" customHeight="1" x14ac:dyDescent="0.35">
      <c r="A776" s="1" t="s">
        <v>777</v>
      </c>
      <c r="B776" s="2" t="s">
        <v>2244</v>
      </c>
      <c r="C776" s="28">
        <v>10373213366.6</v>
      </c>
      <c r="D776" s="28">
        <v>0</v>
      </c>
      <c r="E776" s="28">
        <v>139572973.91999999</v>
      </c>
      <c r="F776" s="28">
        <v>0</v>
      </c>
      <c r="G776" s="28">
        <v>0</v>
      </c>
      <c r="H776" s="28">
        <v>10233640392.68</v>
      </c>
      <c r="I776" s="28">
        <v>19195416154.990002</v>
      </c>
      <c r="J776" s="28">
        <v>0</v>
      </c>
      <c r="K776" s="28">
        <v>19195416154.990002</v>
      </c>
    </row>
    <row r="777" spans="1:11" ht="12.75" customHeight="1" x14ac:dyDescent="0.35">
      <c r="A777" s="1" t="s">
        <v>778</v>
      </c>
      <c r="B777" s="2" t="s">
        <v>2235</v>
      </c>
      <c r="C777" s="28">
        <v>1762227746.0899999</v>
      </c>
      <c r="D777" s="28">
        <v>0</v>
      </c>
      <c r="E777" s="28">
        <v>913025.3</v>
      </c>
      <c r="F777" s="28">
        <v>0</v>
      </c>
      <c r="G777" s="28">
        <v>0</v>
      </c>
      <c r="H777" s="28">
        <v>1761314720.79</v>
      </c>
      <c r="I777" s="28">
        <v>1328067783.8900001</v>
      </c>
      <c r="J777" s="28">
        <v>0</v>
      </c>
      <c r="K777" s="28">
        <v>1328067783.8900001</v>
      </c>
    </row>
    <row r="778" spans="1:11" ht="12.75" customHeight="1" x14ac:dyDescent="0.35">
      <c r="A778" s="1" t="s">
        <v>779</v>
      </c>
      <c r="B778" s="2" t="s">
        <v>2244</v>
      </c>
      <c r="C778" s="28">
        <v>4943605.37</v>
      </c>
      <c r="D778" s="28">
        <v>0</v>
      </c>
      <c r="E778" s="28">
        <v>2062617.36</v>
      </c>
      <c r="F778" s="28">
        <v>0</v>
      </c>
      <c r="G778" s="28">
        <v>0</v>
      </c>
      <c r="H778" s="28">
        <v>2880988.01</v>
      </c>
      <c r="I778" s="28">
        <v>2167197.7599999998</v>
      </c>
      <c r="J778" s="28">
        <v>0</v>
      </c>
      <c r="K778" s="28">
        <v>2167197.7599999998</v>
      </c>
    </row>
    <row r="779" spans="1:11" ht="12.75" customHeight="1" x14ac:dyDescent="0.35">
      <c r="A779" s="1" t="s">
        <v>780</v>
      </c>
      <c r="B779" s="2" t="s">
        <v>2244</v>
      </c>
      <c r="C779" s="28">
        <v>3384599.06</v>
      </c>
      <c r="D779" s="28">
        <v>0</v>
      </c>
      <c r="E779" s="28">
        <v>0</v>
      </c>
      <c r="F779" s="28">
        <v>0</v>
      </c>
      <c r="G779" s="28">
        <v>0</v>
      </c>
      <c r="H779" s="28">
        <v>3384599.06</v>
      </c>
      <c r="I779" s="28">
        <v>1014671.46</v>
      </c>
      <c r="J779" s="28">
        <v>0</v>
      </c>
      <c r="K779" s="28">
        <v>1014671.46</v>
      </c>
    </row>
    <row r="780" spans="1:11" ht="12.75" customHeight="1" x14ac:dyDescent="0.35">
      <c r="A780" s="1" t="s">
        <v>781</v>
      </c>
      <c r="B780" s="2" t="s">
        <v>2240</v>
      </c>
      <c r="C780" s="28">
        <v>5294846.41</v>
      </c>
      <c r="D780" s="28">
        <v>0</v>
      </c>
      <c r="E780" s="28">
        <v>5591</v>
      </c>
      <c r="F780" s="28">
        <v>0</v>
      </c>
      <c r="G780" s="28">
        <v>0</v>
      </c>
      <c r="H780" s="28">
        <v>5289255.41</v>
      </c>
      <c r="I780" s="28">
        <v>5866016.3700000001</v>
      </c>
      <c r="J780" s="28">
        <v>0</v>
      </c>
      <c r="K780" s="28">
        <v>5866016.3700000001</v>
      </c>
    </row>
    <row r="781" spans="1:11" ht="12.75" customHeight="1" x14ac:dyDescent="0.35">
      <c r="A781" s="1" t="s">
        <v>782</v>
      </c>
      <c r="B781" s="2" t="s">
        <v>2240</v>
      </c>
      <c r="C781" s="28">
        <v>31758127.199999999</v>
      </c>
      <c r="D781" s="28">
        <v>0</v>
      </c>
      <c r="E781" s="28">
        <v>2047.55</v>
      </c>
      <c r="F781" s="28">
        <v>0</v>
      </c>
      <c r="G781" s="28">
        <v>0</v>
      </c>
      <c r="H781" s="28">
        <v>31756079.649999999</v>
      </c>
      <c r="I781" s="28">
        <v>33966851.539999999</v>
      </c>
      <c r="J781" s="28">
        <v>0</v>
      </c>
      <c r="K781" s="28">
        <v>33966851.539999999</v>
      </c>
    </row>
    <row r="782" spans="1:11" ht="12.75" customHeight="1" x14ac:dyDescent="0.35">
      <c r="A782" s="1" t="s">
        <v>783</v>
      </c>
      <c r="B782" s="2" t="s">
        <v>2244</v>
      </c>
      <c r="C782" s="28">
        <v>130787155.69</v>
      </c>
      <c r="D782" s="28">
        <v>0</v>
      </c>
      <c r="E782" s="28">
        <v>121203.11</v>
      </c>
      <c r="F782" s="28">
        <v>1680000</v>
      </c>
      <c r="G782" s="28">
        <v>0</v>
      </c>
      <c r="H782" s="28">
        <v>128985952.58</v>
      </c>
      <c r="I782" s="28">
        <v>110803174.56999999</v>
      </c>
      <c r="J782" s="28">
        <v>0</v>
      </c>
      <c r="K782" s="28">
        <v>110803174.56999999</v>
      </c>
    </row>
    <row r="783" spans="1:11" ht="12.75" customHeight="1" x14ac:dyDescent="0.35">
      <c r="A783" s="1" t="s">
        <v>784</v>
      </c>
      <c r="B783" s="2" t="s">
        <v>2248</v>
      </c>
      <c r="C783" s="28">
        <v>22861633.649999999</v>
      </c>
      <c r="D783" s="28">
        <v>0</v>
      </c>
      <c r="E783" s="28">
        <v>6006.83</v>
      </c>
      <c r="F783" s="28">
        <v>0</v>
      </c>
      <c r="G783" s="28">
        <v>0</v>
      </c>
      <c r="H783" s="28">
        <v>22855626.82</v>
      </c>
      <c r="I783" s="28">
        <v>18666294.77</v>
      </c>
      <c r="J783" s="28">
        <v>0</v>
      </c>
      <c r="K783" s="28">
        <v>18666294.77</v>
      </c>
    </row>
    <row r="784" spans="1:11" ht="12.75" customHeight="1" x14ac:dyDescent="0.35">
      <c r="A784" s="1" t="s">
        <v>785</v>
      </c>
      <c r="B784" s="2" t="s">
        <v>2244</v>
      </c>
      <c r="C784" s="28">
        <v>87149136.819999993</v>
      </c>
      <c r="D784" s="28">
        <v>0</v>
      </c>
      <c r="E784" s="28">
        <v>24666.37</v>
      </c>
      <c r="F784" s="28">
        <v>0</v>
      </c>
      <c r="G784" s="28">
        <v>0</v>
      </c>
      <c r="H784" s="28">
        <v>87124470.449999988</v>
      </c>
      <c r="I784" s="28">
        <v>87326948</v>
      </c>
      <c r="J784" s="28">
        <v>0</v>
      </c>
      <c r="K784" s="28">
        <v>87326948</v>
      </c>
    </row>
    <row r="785" spans="1:11" ht="12.75" customHeight="1" x14ac:dyDescent="0.35">
      <c r="A785" s="1" t="s">
        <v>786</v>
      </c>
      <c r="B785" s="2" t="s">
        <v>2245</v>
      </c>
      <c r="C785" s="28">
        <v>6070911.3300000001</v>
      </c>
      <c r="D785" s="28">
        <v>0</v>
      </c>
      <c r="E785" s="28">
        <v>105747.42</v>
      </c>
      <c r="F785" s="28">
        <v>0</v>
      </c>
      <c r="G785" s="28">
        <v>0</v>
      </c>
      <c r="H785" s="28">
        <v>5965163.9100000001</v>
      </c>
      <c r="I785" s="28">
        <v>4182023.22</v>
      </c>
      <c r="J785" s="28">
        <v>0</v>
      </c>
      <c r="K785" s="28">
        <v>4182023.22</v>
      </c>
    </row>
    <row r="786" spans="1:11" ht="12.75" customHeight="1" x14ac:dyDescent="0.35">
      <c r="A786" s="1" t="s">
        <v>787</v>
      </c>
      <c r="B786" s="2" t="s">
        <v>2245</v>
      </c>
      <c r="C786" s="28">
        <v>49785846.920000002</v>
      </c>
      <c r="D786" s="28">
        <v>0</v>
      </c>
      <c r="E786" s="28">
        <v>7712.85</v>
      </c>
      <c r="F786" s="28">
        <v>0</v>
      </c>
      <c r="G786" s="28">
        <v>0</v>
      </c>
      <c r="H786" s="28">
        <v>49778134.07</v>
      </c>
      <c r="I786" s="28">
        <v>34481901.270000003</v>
      </c>
      <c r="J786" s="28">
        <v>0</v>
      </c>
      <c r="K786" s="28">
        <v>34481901.270000003</v>
      </c>
    </row>
    <row r="787" spans="1:11" ht="12.75" customHeight="1" x14ac:dyDescent="0.35">
      <c r="A787" s="1" t="s">
        <v>788</v>
      </c>
      <c r="B787" s="2" t="s">
        <v>2239</v>
      </c>
      <c r="C787" s="28" t="s">
        <v>133</v>
      </c>
      <c r="D787" s="28" t="s">
        <v>133</v>
      </c>
      <c r="E787" s="28" t="s">
        <v>133</v>
      </c>
      <c r="F787" s="28" t="s">
        <v>133</v>
      </c>
      <c r="G787" s="28" t="s">
        <v>133</v>
      </c>
      <c r="H787" s="28" t="s">
        <v>133</v>
      </c>
      <c r="I787" s="28" t="s">
        <v>133</v>
      </c>
      <c r="J787" s="28" t="s">
        <v>133</v>
      </c>
      <c r="K787" s="28" t="s">
        <v>133</v>
      </c>
    </row>
    <row r="788" spans="1:11" ht="12.75" customHeight="1" x14ac:dyDescent="0.35">
      <c r="A788" s="1" t="s">
        <v>789</v>
      </c>
      <c r="B788" s="2" t="s">
        <v>2250</v>
      </c>
      <c r="C788" s="28">
        <v>17754923.059999999</v>
      </c>
      <c r="D788" s="28">
        <v>0</v>
      </c>
      <c r="E788" s="28">
        <v>0</v>
      </c>
      <c r="F788" s="28">
        <v>0</v>
      </c>
      <c r="G788" s="28">
        <v>0</v>
      </c>
      <c r="H788" s="28">
        <v>17754923.059999999</v>
      </c>
      <c r="I788" s="28">
        <v>12721757.92</v>
      </c>
      <c r="J788" s="28">
        <v>0</v>
      </c>
      <c r="K788" s="28">
        <v>12721757.92</v>
      </c>
    </row>
    <row r="789" spans="1:11" ht="12.75" customHeight="1" x14ac:dyDescent="0.35">
      <c r="A789" s="1" t="s">
        <v>790</v>
      </c>
      <c r="B789" s="2" t="s">
        <v>2239</v>
      </c>
      <c r="C789" s="28">
        <v>6955002.5899999999</v>
      </c>
      <c r="D789" s="28">
        <v>0</v>
      </c>
      <c r="E789" s="28">
        <v>30</v>
      </c>
      <c r="F789" s="28">
        <v>0</v>
      </c>
      <c r="G789" s="28">
        <v>0</v>
      </c>
      <c r="H789" s="28">
        <v>6954972.5899999999</v>
      </c>
      <c r="I789" s="28">
        <v>1958695.27</v>
      </c>
      <c r="J789" s="28">
        <v>0</v>
      </c>
      <c r="K789" s="28">
        <v>1958695.27</v>
      </c>
    </row>
    <row r="790" spans="1:11" ht="12.75" customHeight="1" x14ac:dyDescent="0.35">
      <c r="A790" s="1" t="s">
        <v>791</v>
      </c>
      <c r="B790" s="2" t="s">
        <v>2246</v>
      </c>
      <c r="C790" s="28" t="s">
        <v>133</v>
      </c>
      <c r="D790" s="28" t="s">
        <v>133</v>
      </c>
      <c r="E790" s="28" t="s">
        <v>133</v>
      </c>
      <c r="F790" s="28" t="s">
        <v>133</v>
      </c>
      <c r="G790" s="28" t="s">
        <v>133</v>
      </c>
      <c r="H790" s="28" t="s">
        <v>133</v>
      </c>
      <c r="I790" s="28" t="s">
        <v>133</v>
      </c>
      <c r="J790" s="28" t="s">
        <v>133</v>
      </c>
      <c r="K790" s="28" t="s">
        <v>133</v>
      </c>
    </row>
    <row r="791" spans="1:11" ht="12.75" customHeight="1" x14ac:dyDescent="0.35">
      <c r="A791" s="1" t="s">
        <v>792</v>
      </c>
      <c r="B791" s="2" t="s">
        <v>2245</v>
      </c>
      <c r="C791" s="28">
        <v>9112876.4700000007</v>
      </c>
      <c r="D791" s="28">
        <v>0</v>
      </c>
      <c r="E791" s="28">
        <v>0</v>
      </c>
      <c r="F791" s="28">
        <v>0</v>
      </c>
      <c r="G791" s="28">
        <v>0</v>
      </c>
      <c r="H791" s="28">
        <v>9112876.4700000007</v>
      </c>
      <c r="I791" s="28">
        <v>10135401.609999999</v>
      </c>
      <c r="J791" s="28">
        <v>0</v>
      </c>
      <c r="K791" s="28">
        <v>10135401.609999999</v>
      </c>
    </row>
    <row r="792" spans="1:11" ht="12.75" customHeight="1" x14ac:dyDescent="0.35">
      <c r="A792" s="1" t="s">
        <v>793</v>
      </c>
      <c r="B792" s="2" t="s">
        <v>2233</v>
      </c>
      <c r="C792" s="28">
        <v>9217715.5999999996</v>
      </c>
      <c r="D792" s="28">
        <v>0</v>
      </c>
      <c r="E792" s="28">
        <v>32161</v>
      </c>
      <c r="F792" s="28">
        <v>0</v>
      </c>
      <c r="G792" s="28">
        <v>0</v>
      </c>
      <c r="H792" s="28">
        <v>9185554.5999999996</v>
      </c>
      <c r="I792" s="28">
        <v>6487953.4199999999</v>
      </c>
      <c r="J792" s="28">
        <v>0</v>
      </c>
      <c r="K792" s="28">
        <v>6487953.4199999999</v>
      </c>
    </row>
    <row r="793" spans="1:11" ht="12.75" customHeight="1" x14ac:dyDescent="0.35">
      <c r="A793" s="1" t="s">
        <v>794</v>
      </c>
      <c r="B793" s="2" t="s">
        <v>2244</v>
      </c>
      <c r="C793" s="28">
        <v>22985130.350000001</v>
      </c>
      <c r="D793" s="28">
        <v>0</v>
      </c>
      <c r="E793" s="28">
        <v>0</v>
      </c>
      <c r="F793" s="28">
        <v>0</v>
      </c>
      <c r="G793" s="28">
        <v>0</v>
      </c>
      <c r="H793" s="28">
        <v>22985130.350000001</v>
      </c>
      <c r="I793" s="28">
        <v>15543433.140000001</v>
      </c>
      <c r="J793" s="28">
        <v>0</v>
      </c>
      <c r="K793" s="28">
        <v>15543433.140000001</v>
      </c>
    </row>
    <row r="794" spans="1:11" ht="12.75" customHeight="1" x14ac:dyDescent="0.35">
      <c r="A794" s="1" t="s">
        <v>795</v>
      </c>
      <c r="B794" s="2" t="s">
        <v>2242</v>
      </c>
      <c r="C794" s="28">
        <v>41612079.890000001</v>
      </c>
      <c r="D794" s="28">
        <v>0</v>
      </c>
      <c r="E794" s="28">
        <v>63854.45</v>
      </c>
      <c r="F794" s="28">
        <v>0</v>
      </c>
      <c r="G794" s="28">
        <v>0</v>
      </c>
      <c r="H794" s="28">
        <v>41548225.439999998</v>
      </c>
      <c r="I794" s="28">
        <v>24155371.199999999</v>
      </c>
      <c r="J794" s="28">
        <v>0</v>
      </c>
      <c r="K794" s="28">
        <v>24155371.199999999</v>
      </c>
    </row>
    <row r="795" spans="1:11" ht="12.75" customHeight="1" x14ac:dyDescent="0.35">
      <c r="A795" s="1" t="s">
        <v>796</v>
      </c>
      <c r="B795" s="2" t="s">
        <v>2239</v>
      </c>
      <c r="C795" s="28">
        <v>5040.13</v>
      </c>
      <c r="D795" s="28">
        <v>0</v>
      </c>
      <c r="E795" s="28">
        <v>0</v>
      </c>
      <c r="F795" s="28">
        <v>0</v>
      </c>
      <c r="G795" s="28">
        <v>0</v>
      </c>
      <c r="H795" s="28">
        <v>5040.13</v>
      </c>
      <c r="I795" s="28">
        <v>5008261.07</v>
      </c>
      <c r="J795" s="28">
        <v>0</v>
      </c>
      <c r="K795" s="28">
        <v>5008261.07</v>
      </c>
    </row>
    <row r="796" spans="1:11" ht="12.75" customHeight="1" x14ac:dyDescent="0.35">
      <c r="A796" s="1" t="s">
        <v>797</v>
      </c>
      <c r="B796" s="2" t="s">
        <v>2245</v>
      </c>
      <c r="C796" s="28">
        <v>12088841.210000001</v>
      </c>
      <c r="D796" s="28">
        <v>0</v>
      </c>
      <c r="E796" s="28">
        <v>0</v>
      </c>
      <c r="F796" s="28">
        <v>0</v>
      </c>
      <c r="G796" s="28">
        <v>0</v>
      </c>
      <c r="H796" s="28">
        <v>12088841.210000001</v>
      </c>
      <c r="I796" s="28">
        <v>7669552.5099999998</v>
      </c>
      <c r="J796" s="28">
        <v>0</v>
      </c>
      <c r="K796" s="28">
        <v>7669552.5099999998</v>
      </c>
    </row>
    <row r="797" spans="1:11" ht="12.75" customHeight="1" x14ac:dyDescent="0.35">
      <c r="A797" s="1" t="s">
        <v>798</v>
      </c>
      <c r="B797" s="2" t="s">
        <v>2246</v>
      </c>
      <c r="C797" s="28">
        <v>2353538.85</v>
      </c>
      <c r="D797" s="28">
        <v>0</v>
      </c>
      <c r="E797" s="28">
        <v>0</v>
      </c>
      <c r="F797" s="28">
        <v>0</v>
      </c>
      <c r="G797" s="28">
        <v>0</v>
      </c>
      <c r="H797" s="28">
        <v>2353538.85</v>
      </c>
      <c r="I797" s="28">
        <v>4052545.8</v>
      </c>
      <c r="J797" s="28">
        <v>0</v>
      </c>
      <c r="K797" s="28">
        <v>4052545.8</v>
      </c>
    </row>
    <row r="798" spans="1:11" ht="12.75" customHeight="1" x14ac:dyDescent="0.35">
      <c r="A798" s="1" t="s">
        <v>799</v>
      </c>
      <c r="B798" s="2" t="s">
        <v>2235</v>
      </c>
      <c r="C798" s="28">
        <v>16345470.470000001</v>
      </c>
      <c r="D798" s="28">
        <v>0</v>
      </c>
      <c r="E798" s="28">
        <v>1520976.7</v>
      </c>
      <c r="F798" s="28">
        <v>0</v>
      </c>
      <c r="G798" s="28">
        <v>0</v>
      </c>
      <c r="H798" s="28">
        <v>14824493.77</v>
      </c>
      <c r="I798" s="28">
        <v>7142224.0199999996</v>
      </c>
      <c r="J798" s="28">
        <v>0</v>
      </c>
      <c r="K798" s="28">
        <v>7142224.0199999996</v>
      </c>
    </row>
    <row r="799" spans="1:11" ht="12.75" customHeight="1" x14ac:dyDescent="0.35">
      <c r="A799" s="1" t="s">
        <v>800</v>
      </c>
      <c r="B799" s="2" t="s">
        <v>2237</v>
      </c>
      <c r="C799" s="28">
        <v>4780933.05</v>
      </c>
      <c r="D799" s="28">
        <v>0</v>
      </c>
      <c r="E799" s="28">
        <v>0</v>
      </c>
      <c r="F799" s="28">
        <v>0</v>
      </c>
      <c r="G799" s="28">
        <v>0</v>
      </c>
      <c r="H799" s="28">
        <v>4780933.05</v>
      </c>
      <c r="I799" s="28">
        <v>2019940.23</v>
      </c>
      <c r="J799" s="28">
        <v>0</v>
      </c>
      <c r="K799" s="28">
        <v>2019940.23</v>
      </c>
    </row>
    <row r="800" spans="1:11" ht="12.75" customHeight="1" x14ac:dyDescent="0.35">
      <c r="A800" s="1" t="s">
        <v>801</v>
      </c>
      <c r="B800" s="2" t="s">
        <v>2246</v>
      </c>
      <c r="C800" s="28" t="s">
        <v>133</v>
      </c>
      <c r="D800" s="28" t="s">
        <v>133</v>
      </c>
      <c r="E800" s="28" t="s">
        <v>133</v>
      </c>
      <c r="F800" s="28" t="s">
        <v>133</v>
      </c>
      <c r="G800" s="28" t="s">
        <v>133</v>
      </c>
      <c r="H800" s="28" t="s">
        <v>133</v>
      </c>
      <c r="I800" s="28" t="s">
        <v>133</v>
      </c>
      <c r="J800" s="28" t="s">
        <v>133</v>
      </c>
      <c r="K800" s="28" t="s">
        <v>133</v>
      </c>
    </row>
    <row r="801" spans="1:11" ht="12.75" customHeight="1" x14ac:dyDescent="0.35">
      <c r="A801" s="1" t="s">
        <v>802</v>
      </c>
      <c r="B801" s="2" t="s">
        <v>2244</v>
      </c>
      <c r="C801" s="28">
        <v>10006081.199999999</v>
      </c>
      <c r="D801" s="28">
        <v>0</v>
      </c>
      <c r="E801" s="28">
        <v>318694.59000000003</v>
      </c>
      <c r="F801" s="28">
        <v>0</v>
      </c>
      <c r="G801" s="28">
        <v>0</v>
      </c>
      <c r="H801" s="28">
        <v>9687386.6099999994</v>
      </c>
      <c r="I801" s="28">
        <v>9064241.2699999996</v>
      </c>
      <c r="J801" s="28">
        <v>0</v>
      </c>
      <c r="K801" s="28">
        <v>9064241.2699999996</v>
      </c>
    </row>
    <row r="802" spans="1:11" ht="12.75" customHeight="1" x14ac:dyDescent="0.35">
      <c r="A802" s="1" t="s">
        <v>803</v>
      </c>
      <c r="B802" s="2" t="s">
        <v>2233</v>
      </c>
      <c r="C802" s="28">
        <v>4189243.8</v>
      </c>
      <c r="D802" s="28">
        <v>0</v>
      </c>
      <c r="E802" s="28">
        <v>36.51</v>
      </c>
      <c r="F802" s="28">
        <v>0</v>
      </c>
      <c r="G802" s="28">
        <v>0</v>
      </c>
      <c r="H802" s="28">
        <v>4189207.29</v>
      </c>
      <c r="I802" s="28">
        <v>3227114.76</v>
      </c>
      <c r="J802" s="28">
        <v>0</v>
      </c>
      <c r="K802" s="28">
        <v>3227114.76</v>
      </c>
    </row>
    <row r="803" spans="1:11" ht="12.75" customHeight="1" x14ac:dyDescent="0.35">
      <c r="A803" s="1" t="s">
        <v>804</v>
      </c>
      <c r="B803" s="2" t="s">
        <v>2239</v>
      </c>
      <c r="C803" s="28">
        <v>9858506.5600000005</v>
      </c>
      <c r="D803" s="28">
        <v>0</v>
      </c>
      <c r="E803" s="28">
        <v>3600</v>
      </c>
      <c r="F803" s="28">
        <v>0</v>
      </c>
      <c r="G803" s="28">
        <v>0</v>
      </c>
      <c r="H803" s="28">
        <v>9854906.5600000005</v>
      </c>
      <c r="I803" s="28">
        <v>11443364.119999999</v>
      </c>
      <c r="J803" s="28">
        <v>0</v>
      </c>
      <c r="K803" s="28">
        <v>11443364.119999999</v>
      </c>
    </row>
    <row r="804" spans="1:11" ht="12.75" customHeight="1" x14ac:dyDescent="0.35">
      <c r="A804" s="1" t="s">
        <v>805</v>
      </c>
      <c r="B804" s="2" t="s">
        <v>2238</v>
      </c>
      <c r="C804" s="28" t="s">
        <v>133</v>
      </c>
      <c r="D804" s="28" t="s">
        <v>133</v>
      </c>
      <c r="E804" s="28" t="s">
        <v>133</v>
      </c>
      <c r="F804" s="28" t="s">
        <v>133</v>
      </c>
      <c r="G804" s="28" t="s">
        <v>133</v>
      </c>
      <c r="H804" s="28" t="s">
        <v>133</v>
      </c>
      <c r="I804" s="28" t="s">
        <v>133</v>
      </c>
      <c r="J804" s="28" t="s">
        <v>133</v>
      </c>
      <c r="K804" s="28" t="s">
        <v>133</v>
      </c>
    </row>
    <row r="805" spans="1:11" ht="12.75" customHeight="1" x14ac:dyDescent="0.35">
      <c r="A805" s="1" t="s">
        <v>806</v>
      </c>
      <c r="B805" s="2" t="s">
        <v>2248</v>
      </c>
      <c r="C805" s="28">
        <v>37632937.840000004</v>
      </c>
      <c r="D805" s="28">
        <v>0</v>
      </c>
      <c r="E805" s="28">
        <v>1504.48</v>
      </c>
      <c r="F805" s="28">
        <v>0</v>
      </c>
      <c r="G805" s="28">
        <v>0</v>
      </c>
      <c r="H805" s="28">
        <v>37631433.360000007</v>
      </c>
      <c r="I805" s="28">
        <v>55314541.640000001</v>
      </c>
      <c r="J805" s="28">
        <v>0</v>
      </c>
      <c r="K805" s="28">
        <v>55314541.640000001</v>
      </c>
    </row>
    <row r="806" spans="1:11" ht="12.75" customHeight="1" x14ac:dyDescent="0.35">
      <c r="A806" s="1" t="s">
        <v>807</v>
      </c>
      <c r="B806" s="2" t="s">
        <v>2239</v>
      </c>
      <c r="C806" s="28">
        <v>131892087.44</v>
      </c>
      <c r="D806" s="28">
        <v>0</v>
      </c>
      <c r="E806" s="28">
        <v>0</v>
      </c>
      <c r="F806" s="28">
        <v>0</v>
      </c>
      <c r="G806" s="28">
        <v>0</v>
      </c>
      <c r="H806" s="28">
        <v>131892087.44</v>
      </c>
      <c r="I806" s="28">
        <v>63996770.850000001</v>
      </c>
      <c r="J806" s="28">
        <v>0</v>
      </c>
      <c r="K806" s="28">
        <v>63996770.850000001</v>
      </c>
    </row>
    <row r="807" spans="1:11" ht="12.75" customHeight="1" x14ac:dyDescent="0.35">
      <c r="A807" s="1" t="s">
        <v>808</v>
      </c>
      <c r="B807" s="2" t="s">
        <v>2239</v>
      </c>
      <c r="C807" s="28" t="s">
        <v>133</v>
      </c>
      <c r="D807" s="28" t="s">
        <v>133</v>
      </c>
      <c r="E807" s="28" t="s">
        <v>133</v>
      </c>
      <c r="F807" s="28" t="s">
        <v>133</v>
      </c>
      <c r="G807" s="28" t="s">
        <v>133</v>
      </c>
      <c r="H807" s="28" t="s">
        <v>133</v>
      </c>
      <c r="I807" s="28" t="s">
        <v>133</v>
      </c>
      <c r="J807" s="28" t="s">
        <v>133</v>
      </c>
      <c r="K807" s="28" t="s">
        <v>133</v>
      </c>
    </row>
    <row r="808" spans="1:11" ht="12.75" customHeight="1" x14ac:dyDescent="0.35">
      <c r="A808" s="1" t="s">
        <v>809</v>
      </c>
      <c r="B808" s="2" t="s">
        <v>2245</v>
      </c>
      <c r="C808" s="28">
        <v>228826673.5</v>
      </c>
      <c r="D808" s="28">
        <v>0</v>
      </c>
      <c r="E808" s="28">
        <v>21733.47</v>
      </c>
      <c r="F808" s="28">
        <v>0</v>
      </c>
      <c r="G808" s="28">
        <v>0</v>
      </c>
      <c r="H808" s="28">
        <v>228804940.03</v>
      </c>
      <c r="I808" s="28">
        <v>70631667.730000004</v>
      </c>
      <c r="J808" s="28">
        <v>0</v>
      </c>
      <c r="K808" s="28">
        <v>70631667.730000004</v>
      </c>
    </row>
    <row r="809" spans="1:11" ht="12.75" customHeight="1" x14ac:dyDescent="0.35">
      <c r="A809" s="1" t="s">
        <v>810</v>
      </c>
      <c r="B809" s="2" t="s">
        <v>2245</v>
      </c>
      <c r="C809" s="28">
        <v>453598668.94999999</v>
      </c>
      <c r="D809" s="28">
        <v>0</v>
      </c>
      <c r="E809" s="28">
        <v>4944703.8600000003</v>
      </c>
      <c r="F809" s="28">
        <v>0</v>
      </c>
      <c r="G809" s="28">
        <v>0</v>
      </c>
      <c r="H809" s="28">
        <v>448653965.08999997</v>
      </c>
      <c r="I809" s="28">
        <v>261230976.61000001</v>
      </c>
      <c r="J809" s="28">
        <v>0</v>
      </c>
      <c r="K809" s="28">
        <v>261230976.61000001</v>
      </c>
    </row>
    <row r="810" spans="1:11" ht="12.75" customHeight="1" x14ac:dyDescent="0.35">
      <c r="A810" s="1" t="s">
        <v>811</v>
      </c>
      <c r="B810" s="2" t="s">
        <v>2243</v>
      </c>
      <c r="C810" s="28">
        <v>7665630.9500000002</v>
      </c>
      <c r="D810" s="28">
        <v>0</v>
      </c>
      <c r="E810" s="28">
        <v>0</v>
      </c>
      <c r="F810" s="28">
        <v>0</v>
      </c>
      <c r="G810" s="28">
        <v>0</v>
      </c>
      <c r="H810" s="28">
        <v>7665630.9500000002</v>
      </c>
      <c r="I810" s="28">
        <v>4982952.82</v>
      </c>
      <c r="J810" s="28">
        <v>0</v>
      </c>
      <c r="K810" s="28">
        <v>4982952.82</v>
      </c>
    </row>
    <row r="811" spans="1:11" ht="12.75" customHeight="1" x14ac:dyDescent="0.35">
      <c r="A811" s="1" t="s">
        <v>812</v>
      </c>
      <c r="B811" s="2" t="s">
        <v>2246</v>
      </c>
      <c r="C811" s="28" t="s">
        <v>133</v>
      </c>
      <c r="D811" s="28" t="s">
        <v>133</v>
      </c>
      <c r="E811" s="28" t="s">
        <v>133</v>
      </c>
      <c r="F811" s="28" t="s">
        <v>133</v>
      </c>
      <c r="G811" s="28" t="s">
        <v>133</v>
      </c>
      <c r="H811" s="28" t="s">
        <v>133</v>
      </c>
      <c r="I811" s="28" t="s">
        <v>133</v>
      </c>
      <c r="J811" s="28" t="s">
        <v>133</v>
      </c>
      <c r="K811" s="28" t="s">
        <v>133</v>
      </c>
    </row>
    <row r="812" spans="1:11" ht="12.75" customHeight="1" x14ac:dyDescent="0.35">
      <c r="A812" s="1" t="s">
        <v>813</v>
      </c>
      <c r="B812" s="2" t="s">
        <v>2238</v>
      </c>
      <c r="C812" s="28">
        <v>6939970.2000000002</v>
      </c>
      <c r="D812" s="28">
        <v>0</v>
      </c>
      <c r="E812" s="28">
        <v>0</v>
      </c>
      <c r="F812" s="28">
        <v>0</v>
      </c>
      <c r="G812" s="28">
        <v>0</v>
      </c>
      <c r="H812" s="28">
        <v>6939970.2000000002</v>
      </c>
      <c r="I812" s="28">
        <v>8694186.6500000004</v>
      </c>
      <c r="J812" s="28">
        <v>0</v>
      </c>
      <c r="K812" s="28">
        <v>8694186.6500000004</v>
      </c>
    </row>
    <row r="813" spans="1:11" ht="12.75" customHeight="1" x14ac:dyDescent="0.35">
      <c r="A813" s="1" t="s">
        <v>814</v>
      </c>
      <c r="B813" s="2" t="s">
        <v>2246</v>
      </c>
      <c r="C813" s="28">
        <v>4842950.99</v>
      </c>
      <c r="D813" s="28">
        <v>0</v>
      </c>
      <c r="E813" s="28">
        <v>0</v>
      </c>
      <c r="F813" s="28">
        <v>0</v>
      </c>
      <c r="G813" s="28">
        <v>0</v>
      </c>
      <c r="H813" s="28">
        <v>4842950.99</v>
      </c>
      <c r="I813" s="28">
        <v>4930490.9000000004</v>
      </c>
      <c r="J813" s="28">
        <v>0</v>
      </c>
      <c r="K813" s="28">
        <v>4930490.9000000004</v>
      </c>
    </row>
    <row r="814" spans="1:11" ht="12.75" customHeight="1" x14ac:dyDescent="0.35">
      <c r="A814" s="1" t="s">
        <v>815</v>
      </c>
      <c r="B814" s="2" t="s">
        <v>2246</v>
      </c>
      <c r="C814" s="28">
        <v>6717318.21</v>
      </c>
      <c r="D814" s="28">
        <v>0</v>
      </c>
      <c r="E814" s="28">
        <v>636855.25</v>
      </c>
      <c r="F814" s="28">
        <v>0</v>
      </c>
      <c r="G814" s="28">
        <v>0</v>
      </c>
      <c r="H814" s="28">
        <v>6080462.96</v>
      </c>
      <c r="I814" s="28">
        <v>6682292.4400000004</v>
      </c>
      <c r="J814" s="28">
        <v>0</v>
      </c>
      <c r="K814" s="28">
        <v>6682292.4400000004</v>
      </c>
    </row>
    <row r="815" spans="1:11" ht="12.75" customHeight="1" x14ac:dyDescent="0.35">
      <c r="A815" s="1" t="s">
        <v>816</v>
      </c>
      <c r="B815" s="2" t="s">
        <v>2235</v>
      </c>
      <c r="C815" s="28">
        <v>56229406.020000003</v>
      </c>
      <c r="D815" s="28">
        <v>0</v>
      </c>
      <c r="E815" s="28">
        <v>20799.07</v>
      </c>
      <c r="F815" s="28">
        <v>0</v>
      </c>
      <c r="G815" s="28">
        <v>0</v>
      </c>
      <c r="H815" s="28">
        <v>56208606.950000003</v>
      </c>
      <c r="I815" s="28">
        <v>29883333.329999998</v>
      </c>
      <c r="J815" s="28">
        <v>0</v>
      </c>
      <c r="K815" s="28">
        <v>29883333.329999998</v>
      </c>
    </row>
    <row r="816" spans="1:11" ht="12.75" customHeight="1" x14ac:dyDescent="0.35">
      <c r="A816" s="1" t="s">
        <v>817</v>
      </c>
      <c r="B816" s="2" t="s">
        <v>2244</v>
      </c>
      <c r="C816" s="28">
        <v>7586945.0800000001</v>
      </c>
      <c r="D816" s="28">
        <v>0</v>
      </c>
      <c r="E816" s="28">
        <v>0</v>
      </c>
      <c r="F816" s="28">
        <v>0</v>
      </c>
      <c r="G816" s="28">
        <v>0</v>
      </c>
      <c r="H816" s="28">
        <v>7586945.0800000001</v>
      </c>
      <c r="I816" s="28">
        <v>4203726.28</v>
      </c>
      <c r="J816" s="28">
        <v>0</v>
      </c>
      <c r="K816" s="28">
        <v>4203726.28</v>
      </c>
    </row>
    <row r="817" spans="1:11" ht="12.75" customHeight="1" x14ac:dyDescent="0.35">
      <c r="A817" s="1" t="s">
        <v>818</v>
      </c>
      <c r="B817" s="2" t="s">
        <v>2233</v>
      </c>
      <c r="C817" s="28">
        <v>2798829.46</v>
      </c>
      <c r="D817" s="28">
        <v>0</v>
      </c>
      <c r="E817" s="28">
        <v>0</v>
      </c>
      <c r="F817" s="28">
        <v>0</v>
      </c>
      <c r="G817" s="28">
        <v>0</v>
      </c>
      <c r="H817" s="28">
        <v>2798829.46</v>
      </c>
      <c r="I817" s="28">
        <v>2188673.25</v>
      </c>
      <c r="J817" s="28">
        <v>0</v>
      </c>
      <c r="K817" s="28">
        <v>2188673.25</v>
      </c>
    </row>
    <row r="818" spans="1:11" ht="12.75" customHeight="1" x14ac:dyDescent="0.35">
      <c r="A818" s="1" t="s">
        <v>819</v>
      </c>
      <c r="B818" s="2" t="s">
        <v>2246</v>
      </c>
      <c r="C818" s="28">
        <v>1638938.92</v>
      </c>
      <c r="D818" s="28">
        <v>0</v>
      </c>
      <c r="E818" s="28">
        <v>0</v>
      </c>
      <c r="F818" s="28">
        <v>0</v>
      </c>
      <c r="G818" s="28">
        <v>0</v>
      </c>
      <c r="H818" s="28">
        <v>1638938.92</v>
      </c>
      <c r="I818" s="28">
        <v>4923692.38</v>
      </c>
      <c r="J818" s="28">
        <v>0</v>
      </c>
      <c r="K818" s="28">
        <v>4923692.38</v>
      </c>
    </row>
    <row r="819" spans="1:11" ht="12.75" customHeight="1" x14ac:dyDescent="0.35">
      <c r="A819" s="1" t="s">
        <v>820</v>
      </c>
      <c r="B819" s="2" t="s">
        <v>2244</v>
      </c>
      <c r="C819" s="28">
        <v>5130013.3499999996</v>
      </c>
      <c r="D819" s="28">
        <v>0</v>
      </c>
      <c r="E819" s="28">
        <v>15537.5</v>
      </c>
      <c r="F819" s="28">
        <v>0</v>
      </c>
      <c r="G819" s="28">
        <v>0</v>
      </c>
      <c r="H819" s="28">
        <v>5114475.8499999996</v>
      </c>
      <c r="I819" s="28">
        <v>6155938.5199999996</v>
      </c>
      <c r="J819" s="28">
        <v>0</v>
      </c>
      <c r="K819" s="28">
        <v>6155938.5199999996</v>
      </c>
    </row>
    <row r="820" spans="1:11" ht="12.75" customHeight="1" x14ac:dyDescent="0.35">
      <c r="A820" s="1" t="s">
        <v>821</v>
      </c>
      <c r="B820" s="2" t="s">
        <v>2247</v>
      </c>
      <c r="C820" s="28">
        <v>23378681.010000002</v>
      </c>
      <c r="D820" s="28">
        <v>0</v>
      </c>
      <c r="E820" s="28">
        <v>0</v>
      </c>
      <c r="F820" s="28">
        <v>0</v>
      </c>
      <c r="G820" s="28">
        <v>0</v>
      </c>
      <c r="H820" s="28">
        <v>23378681.010000002</v>
      </c>
      <c r="I820" s="28">
        <v>14538472.23</v>
      </c>
      <c r="J820" s="28">
        <v>0</v>
      </c>
      <c r="K820" s="28">
        <v>14538472.23</v>
      </c>
    </row>
    <row r="821" spans="1:11" ht="12.75" customHeight="1" x14ac:dyDescent="0.35">
      <c r="A821" s="1" t="s">
        <v>822</v>
      </c>
      <c r="B821" s="2" t="s">
        <v>2233</v>
      </c>
      <c r="C821" s="28">
        <v>15877891.83</v>
      </c>
      <c r="D821" s="28">
        <v>0</v>
      </c>
      <c r="E821" s="28">
        <v>0</v>
      </c>
      <c r="F821" s="28">
        <v>0</v>
      </c>
      <c r="G821" s="28">
        <v>0</v>
      </c>
      <c r="H821" s="28">
        <v>15877891.83</v>
      </c>
      <c r="I821" s="28">
        <v>5430584</v>
      </c>
      <c r="J821" s="28">
        <v>0</v>
      </c>
      <c r="K821" s="28">
        <v>5430584</v>
      </c>
    </row>
    <row r="822" spans="1:11" ht="12.75" customHeight="1" x14ac:dyDescent="0.35">
      <c r="A822" s="1" t="s">
        <v>823</v>
      </c>
      <c r="B822" s="2" t="s">
        <v>2245</v>
      </c>
      <c r="C822" s="28">
        <v>9439938.6699999999</v>
      </c>
      <c r="D822" s="28">
        <v>0</v>
      </c>
      <c r="E822" s="28">
        <v>3541.32</v>
      </c>
      <c r="F822" s="28">
        <v>0</v>
      </c>
      <c r="G822" s="28">
        <v>0</v>
      </c>
      <c r="H822" s="28">
        <v>9436397.3499999996</v>
      </c>
      <c r="I822" s="28">
        <v>8201290.2699999996</v>
      </c>
      <c r="J822" s="28">
        <v>0</v>
      </c>
      <c r="K822" s="28">
        <v>8201290.2699999996</v>
      </c>
    </row>
    <row r="823" spans="1:11" ht="12.75" customHeight="1" x14ac:dyDescent="0.35">
      <c r="A823" s="1" t="s">
        <v>824</v>
      </c>
      <c r="B823" s="2" t="s">
        <v>2237</v>
      </c>
      <c r="C823" s="28">
        <v>55275976.200000003</v>
      </c>
      <c r="D823" s="28">
        <v>0</v>
      </c>
      <c r="E823" s="28">
        <v>326.68</v>
      </c>
      <c r="F823" s="28">
        <v>0</v>
      </c>
      <c r="G823" s="28">
        <v>0</v>
      </c>
      <c r="H823" s="28">
        <v>55275649.520000003</v>
      </c>
      <c r="I823" s="28">
        <v>25597527.399999999</v>
      </c>
      <c r="J823" s="28">
        <v>0</v>
      </c>
      <c r="K823" s="28">
        <v>25597527.399999999</v>
      </c>
    </row>
    <row r="824" spans="1:11" ht="12.75" customHeight="1" x14ac:dyDescent="0.35">
      <c r="A824" s="1" t="s">
        <v>825</v>
      </c>
      <c r="B824" s="2" t="s">
        <v>2244</v>
      </c>
      <c r="C824" s="28">
        <v>28456550.629999999</v>
      </c>
      <c r="D824" s="28">
        <v>0</v>
      </c>
      <c r="E824" s="28">
        <v>0</v>
      </c>
      <c r="F824" s="28">
        <v>0</v>
      </c>
      <c r="G824" s="28">
        <v>0</v>
      </c>
      <c r="H824" s="28">
        <v>28456550.629999999</v>
      </c>
      <c r="I824" s="28">
        <v>19410609.109999999</v>
      </c>
      <c r="J824" s="28">
        <v>0</v>
      </c>
      <c r="K824" s="28">
        <v>19410609.109999999</v>
      </c>
    </row>
    <row r="825" spans="1:11" ht="12.75" customHeight="1" x14ac:dyDescent="0.35">
      <c r="A825" s="1" t="s">
        <v>826</v>
      </c>
      <c r="B825" s="2" t="s">
        <v>2245</v>
      </c>
      <c r="C825" s="28">
        <v>185686705.44</v>
      </c>
      <c r="D825" s="28">
        <v>0</v>
      </c>
      <c r="E825" s="28">
        <v>2481950.44</v>
      </c>
      <c r="F825" s="28">
        <v>0</v>
      </c>
      <c r="G825" s="28">
        <v>0</v>
      </c>
      <c r="H825" s="28">
        <v>183204755</v>
      </c>
      <c r="I825" s="28">
        <v>102429531.73999999</v>
      </c>
      <c r="J825" s="28">
        <v>0</v>
      </c>
      <c r="K825" s="28">
        <v>102429531.73999999</v>
      </c>
    </row>
    <row r="826" spans="1:11" ht="12.75" customHeight="1" x14ac:dyDescent="0.35">
      <c r="A826" s="1" t="s">
        <v>827</v>
      </c>
      <c r="B826" s="2" t="s">
        <v>2241</v>
      </c>
      <c r="C826" s="28">
        <v>2228257.4300000002</v>
      </c>
      <c r="D826" s="28">
        <v>0</v>
      </c>
      <c r="E826" s="28">
        <v>0</v>
      </c>
      <c r="F826" s="28">
        <v>0</v>
      </c>
      <c r="G826" s="28">
        <v>0</v>
      </c>
      <c r="H826" s="28">
        <v>2228257.4300000002</v>
      </c>
      <c r="I826" s="28">
        <v>1654566.17</v>
      </c>
      <c r="J826" s="28">
        <v>0</v>
      </c>
      <c r="K826" s="28">
        <v>1654566.17</v>
      </c>
    </row>
    <row r="827" spans="1:11" ht="12.75" customHeight="1" x14ac:dyDescent="0.35">
      <c r="A827" s="1" t="s">
        <v>828</v>
      </c>
      <c r="B827" s="2" t="s">
        <v>2255</v>
      </c>
      <c r="C827" s="28">
        <v>0</v>
      </c>
      <c r="D827" s="28">
        <v>0</v>
      </c>
      <c r="E827" s="28">
        <v>0</v>
      </c>
      <c r="F827" s="28">
        <v>0</v>
      </c>
      <c r="G827" s="28">
        <v>0</v>
      </c>
      <c r="H827" s="28">
        <v>0</v>
      </c>
      <c r="I827" s="28">
        <v>0</v>
      </c>
      <c r="J827" s="28">
        <v>0</v>
      </c>
      <c r="K827" s="28">
        <v>0</v>
      </c>
    </row>
    <row r="828" spans="1:11" ht="12.75" customHeight="1" x14ac:dyDescent="0.35">
      <c r="A828" s="1" t="s">
        <v>829</v>
      </c>
      <c r="B828" s="2" t="s">
        <v>2244</v>
      </c>
      <c r="C828" s="28">
        <v>8345991.1299999999</v>
      </c>
      <c r="D828" s="28">
        <v>0</v>
      </c>
      <c r="E828" s="28">
        <v>260.98</v>
      </c>
      <c r="F828" s="28">
        <v>0</v>
      </c>
      <c r="G828" s="28">
        <v>0</v>
      </c>
      <c r="H828" s="28">
        <v>8345730.1500000004</v>
      </c>
      <c r="I828" s="28">
        <v>6568037.9000000004</v>
      </c>
      <c r="J828" s="28">
        <v>0</v>
      </c>
      <c r="K828" s="28">
        <v>6568037.9000000004</v>
      </c>
    </row>
    <row r="829" spans="1:11" ht="12.75" customHeight="1" x14ac:dyDescent="0.35">
      <c r="A829" s="1" t="s">
        <v>830</v>
      </c>
      <c r="B829" s="2" t="s">
        <v>2233</v>
      </c>
      <c r="C829" s="28">
        <v>3467428.33</v>
      </c>
      <c r="D829" s="28">
        <v>0</v>
      </c>
      <c r="E829" s="28">
        <v>0.68</v>
      </c>
      <c r="F829" s="28">
        <v>0</v>
      </c>
      <c r="G829" s="28">
        <v>0</v>
      </c>
      <c r="H829" s="28">
        <v>3467427.65</v>
      </c>
      <c r="I829" s="28">
        <v>6621962.8600000003</v>
      </c>
      <c r="J829" s="28">
        <v>0</v>
      </c>
      <c r="K829" s="28">
        <v>6621962.8600000003</v>
      </c>
    </row>
    <row r="830" spans="1:11" ht="12.75" customHeight="1" x14ac:dyDescent="0.35">
      <c r="A830" s="1" t="s">
        <v>831</v>
      </c>
      <c r="B830" s="2" t="s">
        <v>2240</v>
      </c>
      <c r="C830" s="28">
        <v>13120099.279999999</v>
      </c>
      <c r="D830" s="28">
        <v>0</v>
      </c>
      <c r="E830" s="28">
        <v>134428.21</v>
      </c>
      <c r="F830" s="28">
        <v>0</v>
      </c>
      <c r="G830" s="28">
        <v>0</v>
      </c>
      <c r="H830" s="28">
        <v>12985671.07</v>
      </c>
      <c r="I830" s="28">
        <v>12045127.59</v>
      </c>
      <c r="J830" s="28">
        <v>0</v>
      </c>
      <c r="K830" s="28">
        <v>12045127.59</v>
      </c>
    </row>
    <row r="831" spans="1:11" ht="12.75" customHeight="1" x14ac:dyDescent="0.35">
      <c r="A831" s="1" t="s">
        <v>832</v>
      </c>
      <c r="B831" s="2" t="s">
        <v>2239</v>
      </c>
      <c r="C831" s="28">
        <v>0</v>
      </c>
      <c r="D831" s="28">
        <v>0</v>
      </c>
      <c r="E831" s="28">
        <v>0</v>
      </c>
      <c r="F831" s="28">
        <v>0</v>
      </c>
      <c r="G831" s="28">
        <v>0</v>
      </c>
      <c r="H831" s="28">
        <v>0</v>
      </c>
      <c r="I831" s="28">
        <v>0</v>
      </c>
      <c r="J831" s="28">
        <v>0</v>
      </c>
      <c r="K831" s="28">
        <v>0</v>
      </c>
    </row>
    <row r="832" spans="1:11" ht="12.75" customHeight="1" x14ac:dyDescent="0.35">
      <c r="A832" s="1" t="s">
        <v>833</v>
      </c>
      <c r="B832" s="2" t="s">
        <v>2245</v>
      </c>
      <c r="C832" s="28">
        <v>1813066.07</v>
      </c>
      <c r="D832" s="28">
        <v>0</v>
      </c>
      <c r="E832" s="28">
        <v>2232.94</v>
      </c>
      <c r="F832" s="28">
        <v>0</v>
      </c>
      <c r="G832" s="28">
        <v>0</v>
      </c>
      <c r="H832" s="28">
        <v>1810833.13</v>
      </c>
      <c r="I832" s="28">
        <v>13872817.939999999</v>
      </c>
      <c r="J832" s="28">
        <v>0</v>
      </c>
      <c r="K832" s="28">
        <v>13872817.939999999</v>
      </c>
    </row>
    <row r="833" spans="1:11" ht="12.75" customHeight="1" x14ac:dyDescent="0.35">
      <c r="A833" s="1" t="s">
        <v>834</v>
      </c>
      <c r="B833" s="2" t="s">
        <v>2244</v>
      </c>
      <c r="C833" s="28">
        <v>8853016.3100000005</v>
      </c>
      <c r="D833" s="28">
        <v>0</v>
      </c>
      <c r="E833" s="28">
        <v>3182363.74</v>
      </c>
      <c r="F833" s="28">
        <v>0</v>
      </c>
      <c r="G833" s="28">
        <v>0</v>
      </c>
      <c r="H833" s="28">
        <v>5670652.5700000003</v>
      </c>
      <c r="I833" s="28">
        <v>4624622.3499999996</v>
      </c>
      <c r="J833" s="28">
        <v>0</v>
      </c>
      <c r="K833" s="28">
        <v>4624622.3499999996</v>
      </c>
    </row>
    <row r="834" spans="1:11" ht="12.75" customHeight="1" x14ac:dyDescent="0.35">
      <c r="A834" s="1" t="s">
        <v>835</v>
      </c>
      <c r="B834" s="2" t="s">
        <v>2252</v>
      </c>
      <c r="C834" s="28">
        <v>13326211.59</v>
      </c>
      <c r="D834" s="28">
        <v>0</v>
      </c>
      <c r="E834" s="28">
        <v>268817.53999999998</v>
      </c>
      <c r="F834" s="28">
        <v>0</v>
      </c>
      <c r="G834" s="28">
        <v>0</v>
      </c>
      <c r="H834" s="28">
        <v>13057394.050000001</v>
      </c>
      <c r="I834" s="28">
        <v>2942434.01</v>
      </c>
      <c r="J834" s="28">
        <v>0</v>
      </c>
      <c r="K834" s="28">
        <v>2942434.01</v>
      </c>
    </row>
    <row r="835" spans="1:11" ht="12.75" customHeight="1" x14ac:dyDescent="0.35">
      <c r="A835" s="1" t="s">
        <v>836</v>
      </c>
      <c r="B835" s="2" t="s">
        <v>2237</v>
      </c>
      <c r="C835" s="28">
        <v>5914747.7599999998</v>
      </c>
      <c r="D835" s="28">
        <v>0</v>
      </c>
      <c r="E835" s="28">
        <v>0</v>
      </c>
      <c r="F835" s="28">
        <v>0</v>
      </c>
      <c r="G835" s="28">
        <v>0</v>
      </c>
      <c r="H835" s="28">
        <v>5914747.7599999998</v>
      </c>
      <c r="I835" s="28">
        <v>1957763.9</v>
      </c>
      <c r="J835" s="28">
        <v>0</v>
      </c>
      <c r="K835" s="28">
        <v>1957763.9</v>
      </c>
    </row>
    <row r="836" spans="1:11" ht="12.75" customHeight="1" x14ac:dyDescent="0.35">
      <c r="A836" s="1" t="s">
        <v>837</v>
      </c>
      <c r="B836" s="2" t="s">
        <v>2240</v>
      </c>
      <c r="C836" s="28">
        <v>9617433.1999999993</v>
      </c>
      <c r="D836" s="28">
        <v>0</v>
      </c>
      <c r="E836" s="28">
        <v>378435.39</v>
      </c>
      <c r="F836" s="28">
        <v>0</v>
      </c>
      <c r="G836" s="28">
        <v>0</v>
      </c>
      <c r="H836" s="28">
        <v>9238997.8099999987</v>
      </c>
      <c r="I836" s="28">
        <v>7541767.5</v>
      </c>
      <c r="J836" s="28">
        <v>0</v>
      </c>
      <c r="K836" s="28">
        <v>7541767.5</v>
      </c>
    </row>
    <row r="837" spans="1:11" ht="12.75" customHeight="1" x14ac:dyDescent="0.35">
      <c r="A837" s="1" t="s">
        <v>838</v>
      </c>
      <c r="B837" s="2" t="s">
        <v>2239</v>
      </c>
      <c r="C837" s="28">
        <v>50007089.049999997</v>
      </c>
      <c r="D837" s="28">
        <v>0</v>
      </c>
      <c r="E837" s="28">
        <v>208.35</v>
      </c>
      <c r="F837" s="28">
        <v>0</v>
      </c>
      <c r="G837" s="28">
        <v>0</v>
      </c>
      <c r="H837" s="28">
        <v>50006880.700000003</v>
      </c>
      <c r="I837" s="28">
        <v>36184521.619999997</v>
      </c>
      <c r="J837" s="28">
        <v>0</v>
      </c>
      <c r="K837" s="28">
        <v>36184521.619999997</v>
      </c>
    </row>
    <row r="838" spans="1:11" ht="12.75" customHeight="1" x14ac:dyDescent="0.35">
      <c r="A838" s="1" t="s">
        <v>839</v>
      </c>
      <c r="B838" s="2" t="s">
        <v>2248</v>
      </c>
      <c r="C838" s="28">
        <v>8651880.0199999996</v>
      </c>
      <c r="D838" s="28">
        <v>0</v>
      </c>
      <c r="E838" s="28">
        <v>138476.4</v>
      </c>
      <c r="F838" s="28">
        <v>0</v>
      </c>
      <c r="G838" s="28">
        <v>0</v>
      </c>
      <c r="H838" s="28">
        <v>8513403.6199999992</v>
      </c>
      <c r="I838" s="28">
        <v>7096008.7400000002</v>
      </c>
      <c r="J838" s="28">
        <v>0</v>
      </c>
      <c r="K838" s="28">
        <v>7096008.7400000002</v>
      </c>
    </row>
    <row r="839" spans="1:11" ht="12.75" customHeight="1" x14ac:dyDescent="0.35">
      <c r="A839" s="1" t="s">
        <v>840</v>
      </c>
      <c r="B839" s="2" t="s">
        <v>2244</v>
      </c>
      <c r="C839" s="28">
        <v>9619596.6300000008</v>
      </c>
      <c r="D839" s="28">
        <v>0</v>
      </c>
      <c r="E839" s="28">
        <v>0</v>
      </c>
      <c r="F839" s="28">
        <v>0</v>
      </c>
      <c r="G839" s="28">
        <v>0</v>
      </c>
      <c r="H839" s="28">
        <v>9619596.6300000008</v>
      </c>
      <c r="I839" s="28">
        <v>5434877.9900000002</v>
      </c>
      <c r="J839" s="28">
        <v>0</v>
      </c>
      <c r="K839" s="28">
        <v>5434877.9900000002</v>
      </c>
    </row>
    <row r="840" spans="1:11" ht="12.75" customHeight="1" x14ac:dyDescent="0.35">
      <c r="A840" s="1" t="s">
        <v>841</v>
      </c>
      <c r="B840" s="2" t="s">
        <v>2240</v>
      </c>
      <c r="C840" s="28">
        <v>3080493.62</v>
      </c>
      <c r="D840" s="28">
        <v>0</v>
      </c>
      <c r="E840" s="28">
        <v>3003.89</v>
      </c>
      <c r="F840" s="28">
        <v>0</v>
      </c>
      <c r="G840" s="28">
        <v>0</v>
      </c>
      <c r="H840" s="28">
        <v>3077489.73</v>
      </c>
      <c r="I840" s="28">
        <v>4013347.27</v>
      </c>
      <c r="J840" s="28">
        <v>0</v>
      </c>
      <c r="K840" s="28">
        <v>4013347.27</v>
      </c>
    </row>
    <row r="841" spans="1:11" ht="12.75" customHeight="1" x14ac:dyDescent="0.35">
      <c r="A841" s="1" t="s">
        <v>842</v>
      </c>
      <c r="B841" s="2" t="s">
        <v>2244</v>
      </c>
      <c r="C841" s="28">
        <v>5869104.6799999997</v>
      </c>
      <c r="D841" s="28">
        <v>0</v>
      </c>
      <c r="E841" s="28">
        <v>0</v>
      </c>
      <c r="F841" s="28">
        <v>0</v>
      </c>
      <c r="G841" s="28">
        <v>0</v>
      </c>
      <c r="H841" s="28">
        <v>5869104.6799999997</v>
      </c>
      <c r="I841" s="28">
        <v>4616535.49</v>
      </c>
      <c r="J841" s="28">
        <v>0</v>
      </c>
      <c r="K841" s="28">
        <v>4616535.49</v>
      </c>
    </row>
    <row r="842" spans="1:11" ht="12.75" customHeight="1" x14ac:dyDescent="0.35">
      <c r="A842" s="1" t="s">
        <v>843</v>
      </c>
      <c r="B842" s="2" t="s">
        <v>2246</v>
      </c>
      <c r="C842" s="28">
        <v>0</v>
      </c>
      <c r="D842" s="28">
        <v>0</v>
      </c>
      <c r="E842" s="28">
        <v>0</v>
      </c>
      <c r="F842" s="28">
        <v>0</v>
      </c>
      <c r="G842" s="28">
        <v>0</v>
      </c>
      <c r="H842" s="28">
        <v>0</v>
      </c>
      <c r="I842" s="28">
        <v>0</v>
      </c>
      <c r="J842" s="28">
        <v>0</v>
      </c>
      <c r="K842" s="28">
        <v>0</v>
      </c>
    </row>
    <row r="843" spans="1:11" ht="12.75" customHeight="1" x14ac:dyDescent="0.35">
      <c r="A843" s="1" t="s">
        <v>844</v>
      </c>
      <c r="B843" s="2" t="s">
        <v>2244</v>
      </c>
      <c r="C843" s="28">
        <v>16692968.77</v>
      </c>
      <c r="D843" s="28">
        <v>0</v>
      </c>
      <c r="E843" s="28">
        <v>0</v>
      </c>
      <c r="F843" s="28">
        <v>0</v>
      </c>
      <c r="G843" s="28">
        <v>0</v>
      </c>
      <c r="H843" s="28">
        <v>16692968.77</v>
      </c>
      <c r="I843" s="28">
        <v>7131940.9299999997</v>
      </c>
      <c r="J843" s="28">
        <v>0</v>
      </c>
      <c r="K843" s="28">
        <v>7131940.9299999997</v>
      </c>
    </row>
    <row r="844" spans="1:11" ht="12.75" customHeight="1" x14ac:dyDescent="0.35">
      <c r="A844" s="1" t="s">
        <v>845</v>
      </c>
      <c r="B844" s="2" t="s">
        <v>2237</v>
      </c>
      <c r="C844" s="28">
        <v>12347048</v>
      </c>
      <c r="D844" s="28">
        <v>0</v>
      </c>
      <c r="E844" s="28">
        <v>5847.49</v>
      </c>
      <c r="F844" s="28">
        <v>0</v>
      </c>
      <c r="G844" s="28">
        <v>0</v>
      </c>
      <c r="H844" s="28">
        <v>12341200.51</v>
      </c>
      <c r="I844" s="28">
        <v>12949922.449999999</v>
      </c>
      <c r="J844" s="28">
        <v>0</v>
      </c>
      <c r="K844" s="28">
        <v>12949922.449999999</v>
      </c>
    </row>
    <row r="845" spans="1:11" ht="12.75" customHeight="1" x14ac:dyDescent="0.35">
      <c r="A845" s="1" t="s">
        <v>846</v>
      </c>
      <c r="B845" s="2" t="s">
        <v>2247</v>
      </c>
      <c r="C845" s="28">
        <v>33999859.5</v>
      </c>
      <c r="D845" s="28">
        <v>0</v>
      </c>
      <c r="E845" s="28">
        <v>0</v>
      </c>
      <c r="F845" s="28">
        <v>0</v>
      </c>
      <c r="G845" s="28">
        <v>0</v>
      </c>
      <c r="H845" s="28">
        <v>33999859.5</v>
      </c>
      <c r="I845" s="28">
        <v>30623241.100000001</v>
      </c>
      <c r="J845" s="28">
        <v>0</v>
      </c>
      <c r="K845" s="28">
        <v>30623241.100000001</v>
      </c>
    </row>
    <row r="846" spans="1:11" ht="12.75" customHeight="1" x14ac:dyDescent="0.35">
      <c r="A846" s="1" t="s">
        <v>847</v>
      </c>
      <c r="B846" s="2" t="s">
        <v>2239</v>
      </c>
      <c r="C846" s="28">
        <v>61414.22</v>
      </c>
      <c r="D846" s="28">
        <v>0</v>
      </c>
      <c r="E846" s="28">
        <v>13549.91</v>
      </c>
      <c r="F846" s="28">
        <v>0</v>
      </c>
      <c r="G846" s="28">
        <v>0</v>
      </c>
      <c r="H846" s="28">
        <v>47864.31</v>
      </c>
      <c r="I846" s="28">
        <v>8016926.8700000001</v>
      </c>
      <c r="J846" s="28">
        <v>0</v>
      </c>
      <c r="K846" s="28">
        <v>8016926.8700000001</v>
      </c>
    </row>
    <row r="847" spans="1:11" ht="12.75" customHeight="1" x14ac:dyDescent="0.35">
      <c r="A847" s="1" t="s">
        <v>848</v>
      </c>
      <c r="B847" s="2" t="s">
        <v>2248</v>
      </c>
      <c r="C847" s="28">
        <v>4836640.5599999996</v>
      </c>
      <c r="D847" s="28">
        <v>0</v>
      </c>
      <c r="E847" s="28">
        <v>0</v>
      </c>
      <c r="F847" s="28">
        <v>0</v>
      </c>
      <c r="G847" s="28">
        <v>0</v>
      </c>
      <c r="H847" s="28">
        <v>4836640.5599999996</v>
      </c>
      <c r="I847" s="28">
        <v>7444926.5999999996</v>
      </c>
      <c r="J847" s="28">
        <v>0</v>
      </c>
      <c r="K847" s="28">
        <v>7444926.5999999996</v>
      </c>
    </row>
    <row r="848" spans="1:11" ht="12.75" customHeight="1" x14ac:dyDescent="0.35">
      <c r="A848" s="1" t="s">
        <v>849</v>
      </c>
      <c r="B848" s="2" t="s">
        <v>2254</v>
      </c>
      <c r="C848" s="28">
        <v>12198593.99</v>
      </c>
      <c r="D848" s="28">
        <v>0</v>
      </c>
      <c r="E848" s="28">
        <v>0</v>
      </c>
      <c r="F848" s="28">
        <v>0</v>
      </c>
      <c r="G848" s="28">
        <v>0</v>
      </c>
      <c r="H848" s="28">
        <v>12198593.99</v>
      </c>
      <c r="I848" s="28">
        <v>13990799.800000001</v>
      </c>
      <c r="J848" s="28">
        <v>0</v>
      </c>
      <c r="K848" s="28">
        <v>13990799.800000001</v>
      </c>
    </row>
    <row r="849" spans="1:11" ht="12.75" customHeight="1" x14ac:dyDescent="0.35">
      <c r="A849" s="1" t="s">
        <v>850</v>
      </c>
      <c r="B849" s="2" t="s">
        <v>2245</v>
      </c>
      <c r="C849" s="28">
        <v>8299628.0999999996</v>
      </c>
      <c r="D849" s="28">
        <v>0</v>
      </c>
      <c r="E849" s="28">
        <v>53655.99</v>
      </c>
      <c r="F849" s="28">
        <v>0</v>
      </c>
      <c r="G849" s="28">
        <v>0</v>
      </c>
      <c r="H849" s="28">
        <v>8245972.1100000003</v>
      </c>
      <c r="I849" s="28">
        <v>9395825.3499999996</v>
      </c>
      <c r="J849" s="28">
        <v>0</v>
      </c>
      <c r="K849" s="28">
        <v>9395825.3499999996</v>
      </c>
    </row>
    <row r="850" spans="1:11" ht="12.75" customHeight="1" x14ac:dyDescent="0.35">
      <c r="A850" s="1" t="s">
        <v>851</v>
      </c>
      <c r="B850" s="2" t="s">
        <v>2245</v>
      </c>
      <c r="C850" s="28">
        <v>4.01</v>
      </c>
      <c r="D850" s="28">
        <v>0</v>
      </c>
      <c r="E850" s="28">
        <v>0</v>
      </c>
      <c r="F850" s="28">
        <v>0</v>
      </c>
      <c r="G850" s="28">
        <v>0</v>
      </c>
      <c r="H850" s="28">
        <v>4.01</v>
      </c>
      <c r="I850" s="28">
        <v>0</v>
      </c>
      <c r="J850" s="28">
        <v>0</v>
      </c>
      <c r="K850" s="28">
        <v>0</v>
      </c>
    </row>
    <row r="851" spans="1:11" ht="12.75" customHeight="1" x14ac:dyDescent="0.35">
      <c r="A851" s="1" t="s">
        <v>852</v>
      </c>
      <c r="B851" s="2" t="s">
        <v>2236</v>
      </c>
      <c r="C851" s="28">
        <v>4415597.82</v>
      </c>
      <c r="D851" s="28">
        <v>0</v>
      </c>
      <c r="E851" s="28">
        <v>0</v>
      </c>
      <c r="F851" s="28">
        <v>0</v>
      </c>
      <c r="G851" s="28">
        <v>0</v>
      </c>
      <c r="H851" s="28">
        <v>4415597.82</v>
      </c>
      <c r="I851" s="28">
        <v>4037787.67</v>
      </c>
      <c r="J851" s="28">
        <v>0</v>
      </c>
      <c r="K851" s="28">
        <v>4037787.67</v>
      </c>
    </row>
    <row r="852" spans="1:11" ht="12.75" customHeight="1" x14ac:dyDescent="0.35">
      <c r="A852" s="1" t="s">
        <v>853</v>
      </c>
      <c r="B852" s="2" t="s">
        <v>2236</v>
      </c>
      <c r="C852" s="28">
        <v>4806927.18</v>
      </c>
      <c r="D852" s="28">
        <v>0</v>
      </c>
      <c r="E852" s="28">
        <v>0</v>
      </c>
      <c r="F852" s="28">
        <v>0</v>
      </c>
      <c r="G852" s="28">
        <v>0</v>
      </c>
      <c r="H852" s="28">
        <v>4806927.18</v>
      </c>
      <c r="I852" s="28">
        <v>3655011.01</v>
      </c>
      <c r="J852" s="28">
        <v>0</v>
      </c>
      <c r="K852" s="28">
        <v>3655011.01</v>
      </c>
    </row>
    <row r="853" spans="1:11" ht="12.75" customHeight="1" x14ac:dyDescent="0.35">
      <c r="A853" s="1" t="s">
        <v>854</v>
      </c>
      <c r="B853" s="2" t="s">
        <v>2240</v>
      </c>
      <c r="C853" s="28">
        <v>33404253.850000001</v>
      </c>
      <c r="D853" s="28">
        <v>0</v>
      </c>
      <c r="E853" s="28">
        <v>327.64999999999998</v>
      </c>
      <c r="F853" s="28">
        <v>0</v>
      </c>
      <c r="G853" s="28">
        <v>0</v>
      </c>
      <c r="H853" s="28">
        <v>33403926.199999999</v>
      </c>
      <c r="I853" s="28">
        <v>57256782.659999996</v>
      </c>
      <c r="J853" s="28">
        <v>0</v>
      </c>
      <c r="K853" s="28">
        <v>57256782.659999996</v>
      </c>
    </row>
    <row r="854" spans="1:11" ht="12.75" customHeight="1" x14ac:dyDescent="0.35">
      <c r="A854" s="1" t="s">
        <v>855</v>
      </c>
      <c r="B854" s="2" t="s">
        <v>2246</v>
      </c>
      <c r="C854" s="28">
        <v>4637150.75</v>
      </c>
      <c r="D854" s="28">
        <v>0</v>
      </c>
      <c r="E854" s="28">
        <v>6.87</v>
      </c>
      <c r="F854" s="28">
        <v>0</v>
      </c>
      <c r="G854" s="28">
        <v>0</v>
      </c>
      <c r="H854" s="28">
        <v>4637143.88</v>
      </c>
      <c r="I854" s="28">
        <v>4060986.84</v>
      </c>
      <c r="J854" s="28">
        <v>0</v>
      </c>
      <c r="K854" s="28">
        <v>4060986.84</v>
      </c>
    </row>
    <row r="855" spans="1:11" ht="12.75" customHeight="1" x14ac:dyDescent="0.35">
      <c r="A855" s="1" t="s">
        <v>856</v>
      </c>
      <c r="B855" s="2" t="s">
        <v>2244</v>
      </c>
      <c r="C855" s="28">
        <v>20766870.899999999</v>
      </c>
      <c r="D855" s="28">
        <v>0</v>
      </c>
      <c r="E855" s="28">
        <v>0</v>
      </c>
      <c r="F855" s="28">
        <v>0</v>
      </c>
      <c r="G855" s="28">
        <v>0</v>
      </c>
      <c r="H855" s="28">
        <v>20766870.899999999</v>
      </c>
      <c r="I855" s="28">
        <v>15935232.050000001</v>
      </c>
      <c r="J855" s="28">
        <v>0</v>
      </c>
      <c r="K855" s="28">
        <v>15935232.050000001</v>
      </c>
    </row>
    <row r="856" spans="1:11" ht="12.75" customHeight="1" x14ac:dyDescent="0.35">
      <c r="A856" s="1" t="s">
        <v>857</v>
      </c>
      <c r="B856" s="2" t="s">
        <v>2251</v>
      </c>
      <c r="C856" s="28">
        <v>16677991.99</v>
      </c>
      <c r="D856" s="28">
        <v>0</v>
      </c>
      <c r="E856" s="28">
        <v>975528.19</v>
      </c>
      <c r="F856" s="28">
        <v>0</v>
      </c>
      <c r="G856" s="28">
        <v>0</v>
      </c>
      <c r="H856" s="28">
        <v>15702463.800000001</v>
      </c>
      <c r="I856" s="28">
        <v>9226520.9399999995</v>
      </c>
      <c r="J856" s="28">
        <v>0</v>
      </c>
      <c r="K856" s="28">
        <v>9226520.9399999995</v>
      </c>
    </row>
    <row r="857" spans="1:11" ht="12.75" customHeight="1" x14ac:dyDescent="0.35">
      <c r="A857" s="1" t="s">
        <v>858</v>
      </c>
      <c r="B857" s="2" t="s">
        <v>2240</v>
      </c>
      <c r="C857" s="28">
        <v>8454235.2599999998</v>
      </c>
      <c r="D857" s="28">
        <v>0</v>
      </c>
      <c r="E857" s="28">
        <v>0</v>
      </c>
      <c r="F857" s="28">
        <v>0</v>
      </c>
      <c r="G857" s="28">
        <v>0</v>
      </c>
      <c r="H857" s="28">
        <v>8454235.2599999998</v>
      </c>
      <c r="I857" s="28">
        <v>7908375.1900000004</v>
      </c>
      <c r="J857" s="28">
        <v>0</v>
      </c>
      <c r="K857" s="28">
        <v>7908375.1900000004</v>
      </c>
    </row>
    <row r="858" spans="1:11" ht="12.75" customHeight="1" x14ac:dyDescent="0.35">
      <c r="A858" s="1" t="s">
        <v>859</v>
      </c>
      <c r="B858" s="2" t="s">
        <v>2246</v>
      </c>
      <c r="C858" s="28">
        <v>6100580.4199999999</v>
      </c>
      <c r="D858" s="28">
        <v>0</v>
      </c>
      <c r="E858" s="28">
        <v>5</v>
      </c>
      <c r="F858" s="28">
        <v>0</v>
      </c>
      <c r="G858" s="28">
        <v>0</v>
      </c>
      <c r="H858" s="28">
        <v>6100575.4199999999</v>
      </c>
      <c r="I858" s="28">
        <v>18000</v>
      </c>
      <c r="J858" s="28">
        <v>0</v>
      </c>
      <c r="K858" s="28">
        <v>18000</v>
      </c>
    </row>
    <row r="859" spans="1:11" ht="12.75" customHeight="1" x14ac:dyDescent="0.35">
      <c r="A859" s="1" t="s">
        <v>860</v>
      </c>
      <c r="B859" s="2" t="s">
        <v>2244</v>
      </c>
      <c r="C859" s="28">
        <v>122039955.45</v>
      </c>
      <c r="D859" s="28">
        <v>0</v>
      </c>
      <c r="E859" s="28">
        <v>0</v>
      </c>
      <c r="F859" s="28">
        <v>0</v>
      </c>
      <c r="G859" s="28">
        <v>0</v>
      </c>
      <c r="H859" s="28">
        <v>122039955.45</v>
      </c>
      <c r="I859" s="28">
        <v>74671526.290000007</v>
      </c>
      <c r="J859" s="28">
        <v>0</v>
      </c>
      <c r="K859" s="28">
        <v>74671526.290000007</v>
      </c>
    </row>
    <row r="860" spans="1:11" ht="12.75" customHeight="1" x14ac:dyDescent="0.35">
      <c r="A860" s="1" t="s">
        <v>861</v>
      </c>
      <c r="B860" s="2" t="s">
        <v>2253</v>
      </c>
      <c r="C860" s="28">
        <v>3817545.49</v>
      </c>
      <c r="D860" s="28">
        <v>0</v>
      </c>
      <c r="E860" s="28">
        <v>0</v>
      </c>
      <c r="F860" s="28">
        <v>0</v>
      </c>
      <c r="G860" s="28">
        <v>0</v>
      </c>
      <c r="H860" s="28">
        <v>3817545.49</v>
      </c>
      <c r="I860" s="28">
        <v>3427368.19</v>
      </c>
      <c r="J860" s="28">
        <v>0</v>
      </c>
      <c r="K860" s="28">
        <v>3427368.19</v>
      </c>
    </row>
    <row r="861" spans="1:11" ht="12.75" customHeight="1" x14ac:dyDescent="0.35">
      <c r="A861" s="1" t="s">
        <v>862</v>
      </c>
      <c r="B861" s="2" t="s">
        <v>2240</v>
      </c>
      <c r="C861" s="28">
        <v>0</v>
      </c>
      <c r="D861" s="28">
        <v>0</v>
      </c>
      <c r="E861" s="28">
        <v>0</v>
      </c>
      <c r="F861" s="28">
        <v>0</v>
      </c>
      <c r="G861" s="28">
        <v>0</v>
      </c>
      <c r="H861" s="28">
        <v>0</v>
      </c>
      <c r="I861" s="28">
        <v>0</v>
      </c>
      <c r="J861" s="28">
        <v>0</v>
      </c>
      <c r="K861" s="28">
        <v>0</v>
      </c>
    </row>
    <row r="862" spans="1:11" ht="12.75" customHeight="1" x14ac:dyDescent="0.35">
      <c r="A862" s="1" t="s">
        <v>863</v>
      </c>
      <c r="B862" s="2" t="s">
        <v>2245</v>
      </c>
      <c r="C862" s="28">
        <v>39572667.060000002</v>
      </c>
      <c r="D862" s="28">
        <v>0</v>
      </c>
      <c r="E862" s="28">
        <v>10643.68</v>
      </c>
      <c r="F862" s="28">
        <v>0</v>
      </c>
      <c r="G862" s="28">
        <v>0</v>
      </c>
      <c r="H862" s="28">
        <v>39562023.380000003</v>
      </c>
      <c r="I862" s="28">
        <v>31218124.780000001</v>
      </c>
      <c r="J862" s="28">
        <v>0</v>
      </c>
      <c r="K862" s="28">
        <v>31218124.780000001</v>
      </c>
    </row>
    <row r="863" spans="1:11" ht="12.75" customHeight="1" x14ac:dyDescent="0.35">
      <c r="A863" s="1" t="s">
        <v>864</v>
      </c>
      <c r="B863" s="2" t="s">
        <v>2245</v>
      </c>
      <c r="C863" s="28">
        <v>72863468.489999995</v>
      </c>
      <c r="D863" s="28">
        <v>0</v>
      </c>
      <c r="E863" s="28">
        <v>5364639.1900000004</v>
      </c>
      <c r="F863" s="28">
        <v>0</v>
      </c>
      <c r="G863" s="28">
        <v>0</v>
      </c>
      <c r="H863" s="28">
        <v>67498829.299999997</v>
      </c>
      <c r="I863" s="28">
        <v>29198737.809999999</v>
      </c>
      <c r="J863" s="28">
        <v>0</v>
      </c>
      <c r="K863" s="28">
        <v>29198737.809999999</v>
      </c>
    </row>
    <row r="864" spans="1:11" ht="12.75" customHeight="1" x14ac:dyDescent="0.35">
      <c r="A864" s="1" t="s">
        <v>865</v>
      </c>
      <c r="B864" s="2" t="s">
        <v>2247</v>
      </c>
      <c r="C864" s="28">
        <v>8867911</v>
      </c>
      <c r="D864" s="28">
        <v>0</v>
      </c>
      <c r="E864" s="28">
        <v>0</v>
      </c>
      <c r="F864" s="28">
        <v>0</v>
      </c>
      <c r="G864" s="28">
        <v>0</v>
      </c>
      <c r="H864" s="28">
        <v>8867911</v>
      </c>
      <c r="I864" s="28">
        <v>4872638.62</v>
      </c>
      <c r="J864" s="28">
        <v>0</v>
      </c>
      <c r="K864" s="28">
        <v>4872638.62</v>
      </c>
    </row>
    <row r="865" spans="1:11" ht="12.75" customHeight="1" x14ac:dyDescent="0.35">
      <c r="A865" s="1" t="s">
        <v>866</v>
      </c>
      <c r="B865" s="2" t="s">
        <v>2244</v>
      </c>
      <c r="C865" s="28">
        <v>4137689.46</v>
      </c>
      <c r="D865" s="28">
        <v>0</v>
      </c>
      <c r="E865" s="28">
        <v>0</v>
      </c>
      <c r="F865" s="28">
        <v>0</v>
      </c>
      <c r="G865" s="28">
        <v>0</v>
      </c>
      <c r="H865" s="28">
        <v>4137689.46</v>
      </c>
      <c r="I865" s="28">
        <v>2978889.89</v>
      </c>
      <c r="J865" s="28">
        <v>0</v>
      </c>
      <c r="K865" s="28">
        <v>2978889.89</v>
      </c>
    </row>
    <row r="866" spans="1:11" ht="12.75" customHeight="1" x14ac:dyDescent="0.35">
      <c r="A866" s="1" t="s">
        <v>867</v>
      </c>
      <c r="B866" s="2" t="s">
        <v>2239</v>
      </c>
      <c r="C866" s="28">
        <v>20150810.670000002</v>
      </c>
      <c r="D866" s="28">
        <v>0</v>
      </c>
      <c r="E866" s="28">
        <v>0</v>
      </c>
      <c r="F866" s="28">
        <v>0</v>
      </c>
      <c r="G866" s="28">
        <v>0</v>
      </c>
      <c r="H866" s="28">
        <v>20150810.670000002</v>
      </c>
      <c r="I866" s="28">
        <v>13898684.619999999</v>
      </c>
      <c r="J866" s="28">
        <v>0</v>
      </c>
      <c r="K866" s="28">
        <v>13898684.619999999</v>
      </c>
    </row>
    <row r="867" spans="1:11" ht="12.75" customHeight="1" x14ac:dyDescent="0.35">
      <c r="A867" s="1" t="s">
        <v>868</v>
      </c>
      <c r="B867" s="2" t="s">
        <v>2244</v>
      </c>
      <c r="C867" s="28">
        <v>4416406.7699999996</v>
      </c>
      <c r="D867" s="28">
        <v>0</v>
      </c>
      <c r="E867" s="28">
        <v>0</v>
      </c>
      <c r="F867" s="28">
        <v>0</v>
      </c>
      <c r="G867" s="28">
        <v>0</v>
      </c>
      <c r="H867" s="28">
        <v>4416406.7699999996</v>
      </c>
      <c r="I867" s="28">
        <v>1171312.67</v>
      </c>
      <c r="J867" s="28">
        <v>0</v>
      </c>
      <c r="K867" s="28">
        <v>1171312.67</v>
      </c>
    </row>
    <row r="868" spans="1:11" ht="12.75" customHeight="1" x14ac:dyDescent="0.35">
      <c r="A868" s="1" t="s">
        <v>869</v>
      </c>
      <c r="B868" s="2" t="s">
        <v>2239</v>
      </c>
      <c r="C868" s="28">
        <v>12642520.890000001</v>
      </c>
      <c r="D868" s="28">
        <v>0</v>
      </c>
      <c r="E868" s="28">
        <v>0</v>
      </c>
      <c r="F868" s="28">
        <v>0</v>
      </c>
      <c r="G868" s="28">
        <v>0</v>
      </c>
      <c r="H868" s="28">
        <v>12642520.890000001</v>
      </c>
      <c r="I868" s="28">
        <v>8214545.4400000004</v>
      </c>
      <c r="J868" s="28">
        <v>0</v>
      </c>
      <c r="K868" s="28">
        <v>8214545.4400000004</v>
      </c>
    </row>
    <row r="869" spans="1:11" ht="12.75" customHeight="1" x14ac:dyDescent="0.35">
      <c r="A869" s="1" t="s">
        <v>870</v>
      </c>
      <c r="B869" s="2" t="s">
        <v>2233</v>
      </c>
      <c r="C869" s="28">
        <v>9914956.1199999992</v>
      </c>
      <c r="D869" s="28">
        <v>0</v>
      </c>
      <c r="E869" s="28">
        <v>0</v>
      </c>
      <c r="F869" s="28">
        <v>0</v>
      </c>
      <c r="G869" s="28">
        <v>0</v>
      </c>
      <c r="H869" s="28">
        <v>9914956.1199999992</v>
      </c>
      <c r="I869" s="28">
        <v>6861826.4699999997</v>
      </c>
      <c r="J869" s="28">
        <v>0</v>
      </c>
      <c r="K869" s="28">
        <v>6861826.4699999997</v>
      </c>
    </row>
    <row r="870" spans="1:11" ht="12.75" customHeight="1" x14ac:dyDescent="0.35">
      <c r="A870" s="1" t="s">
        <v>871</v>
      </c>
      <c r="B870" s="2" t="s">
        <v>2240</v>
      </c>
      <c r="C870" s="28">
        <v>10743236.449999999</v>
      </c>
      <c r="D870" s="28">
        <v>0</v>
      </c>
      <c r="E870" s="28">
        <v>0</v>
      </c>
      <c r="F870" s="28">
        <v>0</v>
      </c>
      <c r="G870" s="28">
        <v>0</v>
      </c>
      <c r="H870" s="28">
        <v>10743236.449999999</v>
      </c>
      <c r="I870" s="28">
        <v>10661814.92</v>
      </c>
      <c r="J870" s="28">
        <v>0</v>
      </c>
      <c r="K870" s="28">
        <v>10661814.92</v>
      </c>
    </row>
    <row r="871" spans="1:11" ht="12.75" customHeight="1" x14ac:dyDescent="0.35">
      <c r="A871" s="1" t="s">
        <v>872</v>
      </c>
      <c r="B871" s="2" t="s">
        <v>2239</v>
      </c>
      <c r="C871" s="28">
        <v>0</v>
      </c>
      <c r="D871" s="28">
        <v>0</v>
      </c>
      <c r="E871" s="28">
        <v>0</v>
      </c>
      <c r="F871" s="28">
        <v>0</v>
      </c>
      <c r="G871" s="28">
        <v>0</v>
      </c>
      <c r="H871" s="28">
        <v>0</v>
      </c>
      <c r="I871" s="28">
        <v>2915942.04</v>
      </c>
      <c r="J871" s="28">
        <v>0</v>
      </c>
      <c r="K871" s="28">
        <v>2915942.04</v>
      </c>
    </row>
    <row r="872" spans="1:11" ht="12.75" customHeight="1" x14ac:dyDescent="0.35">
      <c r="A872" s="1" t="s">
        <v>873</v>
      </c>
      <c r="B872" s="2" t="s">
        <v>2247</v>
      </c>
      <c r="C872" s="28">
        <v>41770997.25</v>
      </c>
      <c r="D872" s="28">
        <v>0</v>
      </c>
      <c r="E872" s="28">
        <v>49442.51</v>
      </c>
      <c r="F872" s="28">
        <v>0</v>
      </c>
      <c r="G872" s="28">
        <v>0</v>
      </c>
      <c r="H872" s="28">
        <v>41721554.740000002</v>
      </c>
      <c r="I872" s="28">
        <v>37037864.93</v>
      </c>
      <c r="J872" s="28">
        <v>0</v>
      </c>
      <c r="K872" s="28">
        <v>37037864.93</v>
      </c>
    </row>
    <row r="873" spans="1:11" ht="12.75" customHeight="1" x14ac:dyDescent="0.35">
      <c r="A873" s="1" t="s">
        <v>874</v>
      </c>
      <c r="B873" s="2" t="s">
        <v>2245</v>
      </c>
      <c r="C873" s="28">
        <v>290827808.81</v>
      </c>
      <c r="D873" s="28">
        <v>0</v>
      </c>
      <c r="E873" s="28">
        <v>15393.89</v>
      </c>
      <c r="F873" s="28">
        <v>0</v>
      </c>
      <c r="G873" s="28">
        <v>0</v>
      </c>
      <c r="H873" s="28">
        <v>290812414.92000002</v>
      </c>
      <c r="I873" s="28">
        <v>148321100.78</v>
      </c>
      <c r="J873" s="28">
        <v>0</v>
      </c>
      <c r="K873" s="28">
        <v>148321100.78</v>
      </c>
    </row>
    <row r="874" spans="1:11" ht="12.75" customHeight="1" x14ac:dyDescent="0.35">
      <c r="A874" s="1" t="s">
        <v>875</v>
      </c>
      <c r="B874" s="2" t="s">
        <v>2244</v>
      </c>
      <c r="C874" s="28">
        <v>8988282.2899999991</v>
      </c>
      <c r="D874" s="28">
        <v>0</v>
      </c>
      <c r="E874" s="28">
        <v>0</v>
      </c>
      <c r="F874" s="28">
        <v>0</v>
      </c>
      <c r="G874" s="28">
        <v>0</v>
      </c>
      <c r="H874" s="28">
        <v>8988282.2899999991</v>
      </c>
      <c r="I874" s="28">
        <v>5374983.2599999998</v>
      </c>
      <c r="J874" s="28">
        <v>0</v>
      </c>
      <c r="K874" s="28">
        <v>5374983.2599999998</v>
      </c>
    </row>
    <row r="875" spans="1:11" ht="12.75" customHeight="1" x14ac:dyDescent="0.35">
      <c r="A875" s="1" t="s">
        <v>876</v>
      </c>
      <c r="B875" s="2" t="s">
        <v>2239</v>
      </c>
      <c r="C875" s="28">
        <v>6751426.1100000003</v>
      </c>
      <c r="D875" s="28">
        <v>0</v>
      </c>
      <c r="E875" s="28">
        <v>0</v>
      </c>
      <c r="F875" s="28">
        <v>0</v>
      </c>
      <c r="G875" s="28">
        <v>0</v>
      </c>
      <c r="H875" s="28">
        <v>6751426.1100000003</v>
      </c>
      <c r="I875" s="28">
        <v>4334856.46</v>
      </c>
      <c r="J875" s="28">
        <v>0</v>
      </c>
      <c r="K875" s="28">
        <v>4334856.46</v>
      </c>
    </row>
    <row r="876" spans="1:11" ht="12.75" customHeight="1" x14ac:dyDescent="0.35">
      <c r="A876" s="1" t="s">
        <v>877</v>
      </c>
      <c r="B876" s="2" t="s">
        <v>2233</v>
      </c>
      <c r="C876" s="28">
        <v>9588584.6600000001</v>
      </c>
      <c r="D876" s="28">
        <v>0</v>
      </c>
      <c r="E876" s="28">
        <v>0</v>
      </c>
      <c r="F876" s="28">
        <v>0</v>
      </c>
      <c r="G876" s="28">
        <v>0</v>
      </c>
      <c r="H876" s="28">
        <v>9588584.6600000001</v>
      </c>
      <c r="I876" s="28">
        <v>7433692.79</v>
      </c>
      <c r="J876" s="28">
        <v>0</v>
      </c>
      <c r="K876" s="28">
        <v>7433692.79</v>
      </c>
    </row>
    <row r="877" spans="1:11" ht="12.75" customHeight="1" x14ac:dyDescent="0.35">
      <c r="A877" s="1" t="s">
        <v>878</v>
      </c>
      <c r="B877" s="2" t="s">
        <v>2240</v>
      </c>
      <c r="C877" s="28">
        <v>4545684.25</v>
      </c>
      <c r="D877" s="28">
        <v>0</v>
      </c>
      <c r="E877" s="28">
        <v>0</v>
      </c>
      <c r="F877" s="28">
        <v>0</v>
      </c>
      <c r="G877" s="28">
        <v>0</v>
      </c>
      <c r="H877" s="28">
        <v>4545684.25</v>
      </c>
      <c r="I877" s="28">
        <v>3930198.6</v>
      </c>
      <c r="J877" s="28">
        <v>0</v>
      </c>
      <c r="K877" s="28">
        <v>3930198.6</v>
      </c>
    </row>
    <row r="878" spans="1:11" ht="12.75" customHeight="1" x14ac:dyDescent="0.35">
      <c r="A878" s="1" t="s">
        <v>879</v>
      </c>
      <c r="B878" s="2" t="s">
        <v>2254</v>
      </c>
      <c r="C878" s="28">
        <v>7751177.3700000001</v>
      </c>
      <c r="D878" s="28">
        <v>0</v>
      </c>
      <c r="E878" s="28">
        <v>193241.66</v>
      </c>
      <c r="F878" s="28">
        <v>0</v>
      </c>
      <c r="G878" s="28">
        <v>0</v>
      </c>
      <c r="H878" s="28">
        <v>7557935.71</v>
      </c>
      <c r="I878" s="28">
        <v>0</v>
      </c>
      <c r="J878" s="28">
        <v>0</v>
      </c>
      <c r="K878" s="28">
        <v>0</v>
      </c>
    </row>
    <row r="879" spans="1:11" ht="12.75" customHeight="1" x14ac:dyDescent="0.35">
      <c r="A879" s="1" t="s">
        <v>880</v>
      </c>
      <c r="B879" s="2" t="s">
        <v>2246</v>
      </c>
      <c r="C879" s="28" t="s">
        <v>133</v>
      </c>
      <c r="D879" s="28" t="s">
        <v>133</v>
      </c>
      <c r="E879" s="28" t="s">
        <v>133</v>
      </c>
      <c r="F879" s="28" t="s">
        <v>133</v>
      </c>
      <c r="G879" s="28" t="s">
        <v>133</v>
      </c>
      <c r="H879" s="28" t="s">
        <v>133</v>
      </c>
      <c r="I879" s="28" t="s">
        <v>133</v>
      </c>
      <c r="J879" s="28" t="s">
        <v>133</v>
      </c>
      <c r="K879" s="28" t="s">
        <v>133</v>
      </c>
    </row>
    <row r="880" spans="1:11" ht="12.75" customHeight="1" x14ac:dyDescent="0.35">
      <c r="A880" s="1" t="s">
        <v>881</v>
      </c>
      <c r="B880" s="2" t="s">
        <v>2233</v>
      </c>
      <c r="C880" s="28">
        <v>27289932.809999999</v>
      </c>
      <c r="D880" s="28">
        <v>0</v>
      </c>
      <c r="E880" s="28">
        <v>163792.71</v>
      </c>
      <c r="F880" s="28">
        <v>0</v>
      </c>
      <c r="G880" s="28">
        <v>0</v>
      </c>
      <c r="H880" s="28">
        <v>27126140.100000001</v>
      </c>
      <c r="I880" s="28">
        <v>21109299.25</v>
      </c>
      <c r="J880" s="28">
        <v>0</v>
      </c>
      <c r="K880" s="28">
        <v>21109299.25</v>
      </c>
    </row>
    <row r="881" spans="1:11" ht="12.75" customHeight="1" x14ac:dyDescent="0.35">
      <c r="A881" s="1" t="s">
        <v>882</v>
      </c>
      <c r="B881" s="2" t="s">
        <v>2243</v>
      </c>
      <c r="C881" s="28">
        <v>11032210.35</v>
      </c>
      <c r="D881" s="28">
        <v>0</v>
      </c>
      <c r="E881" s="28">
        <v>1259.6600000000001</v>
      </c>
      <c r="F881" s="28">
        <v>0</v>
      </c>
      <c r="G881" s="28">
        <v>0</v>
      </c>
      <c r="H881" s="28">
        <v>11030950.689999999</v>
      </c>
      <c r="I881" s="28">
        <v>4645896.05</v>
      </c>
      <c r="J881" s="28">
        <v>0</v>
      </c>
      <c r="K881" s="28">
        <v>4645896.05</v>
      </c>
    </row>
    <row r="882" spans="1:11" ht="12.75" customHeight="1" x14ac:dyDescent="0.35">
      <c r="A882" s="1" t="s">
        <v>883</v>
      </c>
      <c r="B882" s="2" t="s">
        <v>2233</v>
      </c>
      <c r="C882" s="28">
        <v>28980725.469999999</v>
      </c>
      <c r="D882" s="28">
        <v>0</v>
      </c>
      <c r="E882" s="28">
        <v>3533682.43</v>
      </c>
      <c r="F882" s="28">
        <v>0</v>
      </c>
      <c r="G882" s="28">
        <v>0</v>
      </c>
      <c r="H882" s="28">
        <v>25447043.039999999</v>
      </c>
      <c r="I882" s="28">
        <v>1176.5</v>
      </c>
      <c r="J882" s="28">
        <v>0</v>
      </c>
      <c r="K882" s="28">
        <v>1176.5</v>
      </c>
    </row>
    <row r="883" spans="1:11" ht="12.75" customHeight="1" x14ac:dyDescent="0.35">
      <c r="A883" s="1" t="s">
        <v>884</v>
      </c>
      <c r="B883" s="2" t="s">
        <v>2244</v>
      </c>
      <c r="C883" s="28">
        <v>8362609.9900000002</v>
      </c>
      <c r="D883" s="28">
        <v>0</v>
      </c>
      <c r="E883" s="28">
        <v>0</v>
      </c>
      <c r="F883" s="28">
        <v>0</v>
      </c>
      <c r="G883" s="28">
        <v>0</v>
      </c>
      <c r="H883" s="28">
        <v>8362609.9900000002</v>
      </c>
      <c r="I883" s="28">
        <v>4852664.26</v>
      </c>
      <c r="J883" s="28">
        <v>0</v>
      </c>
      <c r="K883" s="28">
        <v>4852664.26</v>
      </c>
    </row>
    <row r="884" spans="1:11" ht="12.75" customHeight="1" x14ac:dyDescent="0.35">
      <c r="A884" s="1" t="s">
        <v>885</v>
      </c>
      <c r="B884" s="2" t="s">
        <v>2252</v>
      </c>
      <c r="C884" s="28">
        <v>3532753.02</v>
      </c>
      <c r="D884" s="28">
        <v>0</v>
      </c>
      <c r="E884" s="28">
        <v>1011618.79</v>
      </c>
      <c r="F884" s="28">
        <v>0</v>
      </c>
      <c r="G884" s="28">
        <v>0</v>
      </c>
      <c r="H884" s="28">
        <v>2521134.23</v>
      </c>
      <c r="I884" s="28">
        <v>2341652.9900000002</v>
      </c>
      <c r="J884" s="28">
        <v>0</v>
      </c>
      <c r="K884" s="28">
        <v>2341652.9900000002</v>
      </c>
    </row>
    <row r="885" spans="1:11" ht="12.75" customHeight="1" x14ac:dyDescent="0.35">
      <c r="A885" s="1" t="s">
        <v>886</v>
      </c>
      <c r="B885" s="2" t="s">
        <v>2246</v>
      </c>
      <c r="C885" s="28">
        <v>5529027.5999999996</v>
      </c>
      <c r="D885" s="28">
        <v>0</v>
      </c>
      <c r="E885" s="28">
        <v>257029.43</v>
      </c>
      <c r="F885" s="28">
        <v>0</v>
      </c>
      <c r="G885" s="28">
        <v>0</v>
      </c>
      <c r="H885" s="28">
        <v>5271998.17</v>
      </c>
      <c r="I885" s="28">
        <v>3177720.57</v>
      </c>
      <c r="J885" s="28">
        <v>0</v>
      </c>
      <c r="K885" s="28">
        <v>3177720.57</v>
      </c>
    </row>
    <row r="886" spans="1:11" ht="12.75" customHeight="1" x14ac:dyDescent="0.35">
      <c r="A886" s="1" t="s">
        <v>887</v>
      </c>
      <c r="B886" s="2" t="s">
        <v>2245</v>
      </c>
      <c r="C886" s="28">
        <v>3085949.42</v>
      </c>
      <c r="D886" s="28">
        <v>0</v>
      </c>
      <c r="E886" s="28">
        <v>0</v>
      </c>
      <c r="F886" s="28">
        <v>0</v>
      </c>
      <c r="G886" s="28">
        <v>0</v>
      </c>
      <c r="H886" s="28">
        <v>3085949.42</v>
      </c>
      <c r="I886" s="28">
        <v>1912535.89</v>
      </c>
      <c r="J886" s="28">
        <v>0</v>
      </c>
      <c r="K886" s="28">
        <v>1912535.89</v>
      </c>
    </row>
    <row r="887" spans="1:11" ht="12.75" customHeight="1" x14ac:dyDescent="0.35">
      <c r="A887" s="1" t="s">
        <v>888</v>
      </c>
      <c r="B887" s="2" t="s">
        <v>2239</v>
      </c>
      <c r="C887" s="28">
        <v>8148784.7800000003</v>
      </c>
      <c r="D887" s="28">
        <v>0</v>
      </c>
      <c r="E887" s="28">
        <v>17295.990000000002</v>
      </c>
      <c r="F887" s="28">
        <v>0</v>
      </c>
      <c r="G887" s="28">
        <v>0</v>
      </c>
      <c r="H887" s="28">
        <v>8131488.79</v>
      </c>
      <c r="I887" s="28">
        <v>3109601.2799999998</v>
      </c>
      <c r="J887" s="28">
        <v>0</v>
      </c>
      <c r="K887" s="28">
        <v>3109601.2799999998</v>
      </c>
    </row>
    <row r="888" spans="1:11" ht="12.75" customHeight="1" x14ac:dyDescent="0.35">
      <c r="A888" s="1" t="s">
        <v>889</v>
      </c>
      <c r="B888" s="2" t="s">
        <v>2238</v>
      </c>
      <c r="C888" s="28">
        <v>11400053.68</v>
      </c>
      <c r="D888" s="28">
        <v>0</v>
      </c>
      <c r="E888" s="28">
        <v>0</v>
      </c>
      <c r="F888" s="28">
        <v>0</v>
      </c>
      <c r="G888" s="28">
        <v>0</v>
      </c>
      <c r="H888" s="28">
        <v>11400053.68</v>
      </c>
      <c r="I888" s="28">
        <v>897007.68</v>
      </c>
      <c r="J888" s="28">
        <v>0</v>
      </c>
      <c r="K888" s="28">
        <v>897007.68</v>
      </c>
    </row>
    <row r="889" spans="1:11" ht="12.75" customHeight="1" x14ac:dyDescent="0.35">
      <c r="A889" s="1" t="s">
        <v>890</v>
      </c>
      <c r="B889" s="2" t="s">
        <v>2240</v>
      </c>
      <c r="C889" s="28">
        <v>203029174.63</v>
      </c>
      <c r="D889" s="28">
        <v>0</v>
      </c>
      <c r="E889" s="28">
        <v>352162.13</v>
      </c>
      <c r="F889" s="28">
        <v>0</v>
      </c>
      <c r="G889" s="28">
        <v>0</v>
      </c>
      <c r="H889" s="28">
        <v>202677012.5</v>
      </c>
      <c r="I889" s="28">
        <v>87377128.260000005</v>
      </c>
      <c r="J889" s="28">
        <v>0</v>
      </c>
      <c r="K889" s="28">
        <v>87377128.260000005</v>
      </c>
    </row>
    <row r="890" spans="1:11" ht="12.75" customHeight="1" x14ac:dyDescent="0.35">
      <c r="A890" s="1" t="s">
        <v>891</v>
      </c>
      <c r="B890" s="2" t="s">
        <v>2233</v>
      </c>
      <c r="C890" s="28">
        <v>23254182</v>
      </c>
      <c r="D890" s="28">
        <v>0</v>
      </c>
      <c r="E890" s="28">
        <v>0</v>
      </c>
      <c r="F890" s="28">
        <v>0</v>
      </c>
      <c r="G890" s="28">
        <v>0</v>
      </c>
      <c r="H890" s="28">
        <v>23254182</v>
      </c>
      <c r="I890" s="28">
        <v>23183726.48</v>
      </c>
      <c r="J890" s="28">
        <v>0</v>
      </c>
      <c r="K890" s="28">
        <v>23183726.48</v>
      </c>
    </row>
    <row r="891" spans="1:11" ht="12.75" customHeight="1" x14ac:dyDescent="0.35">
      <c r="A891" s="1" t="s">
        <v>892</v>
      </c>
      <c r="B891" s="2" t="s">
        <v>2239</v>
      </c>
      <c r="C891" s="28">
        <v>5041829.16</v>
      </c>
      <c r="D891" s="28">
        <v>0</v>
      </c>
      <c r="E891" s="28">
        <v>30259.07</v>
      </c>
      <c r="F891" s="28">
        <v>0</v>
      </c>
      <c r="G891" s="28">
        <v>0</v>
      </c>
      <c r="H891" s="28">
        <v>5011570.09</v>
      </c>
      <c r="I891" s="28">
        <v>8415852.0600000005</v>
      </c>
      <c r="J891" s="28">
        <v>0</v>
      </c>
      <c r="K891" s="28">
        <v>8415852.0600000005</v>
      </c>
    </row>
    <row r="892" spans="1:11" ht="12.75" customHeight="1" x14ac:dyDescent="0.35">
      <c r="A892" s="1" t="s">
        <v>893</v>
      </c>
      <c r="B892" s="2" t="s">
        <v>2237</v>
      </c>
      <c r="C892" s="28" t="s">
        <v>133</v>
      </c>
      <c r="D892" s="28" t="s">
        <v>133</v>
      </c>
      <c r="E892" s="28" t="s">
        <v>133</v>
      </c>
      <c r="F892" s="28" t="s">
        <v>133</v>
      </c>
      <c r="G892" s="28" t="s">
        <v>133</v>
      </c>
      <c r="H892" s="28" t="s">
        <v>133</v>
      </c>
      <c r="I892" s="28" t="s">
        <v>133</v>
      </c>
      <c r="J892" s="28" t="s">
        <v>133</v>
      </c>
      <c r="K892" s="28" t="s">
        <v>133</v>
      </c>
    </row>
    <row r="893" spans="1:11" ht="12.75" customHeight="1" x14ac:dyDescent="0.35">
      <c r="A893" s="1" t="s">
        <v>894</v>
      </c>
      <c r="B893" s="2" t="s">
        <v>2240</v>
      </c>
      <c r="C893" s="28">
        <v>14242077.77</v>
      </c>
      <c r="D893" s="28">
        <v>0</v>
      </c>
      <c r="E893" s="28">
        <v>4713.3900000000003</v>
      </c>
      <c r="F893" s="28">
        <v>0</v>
      </c>
      <c r="G893" s="28">
        <v>0</v>
      </c>
      <c r="H893" s="28">
        <v>14237364.380000001</v>
      </c>
      <c r="I893" s="28">
        <v>13865172.460000001</v>
      </c>
      <c r="J893" s="28">
        <v>0</v>
      </c>
      <c r="K893" s="28">
        <v>13865172.460000001</v>
      </c>
    </row>
    <row r="894" spans="1:11" ht="12.75" customHeight="1" x14ac:dyDescent="0.35">
      <c r="A894" s="1" t="s">
        <v>895</v>
      </c>
      <c r="B894" s="2" t="s">
        <v>2237</v>
      </c>
      <c r="C894" s="28">
        <v>15531112.01</v>
      </c>
      <c r="D894" s="28">
        <v>0</v>
      </c>
      <c r="E894" s="28">
        <v>0</v>
      </c>
      <c r="F894" s="28">
        <v>0</v>
      </c>
      <c r="G894" s="28">
        <v>0</v>
      </c>
      <c r="H894" s="28">
        <v>15531112.01</v>
      </c>
      <c r="I894" s="28">
        <v>14356064.02</v>
      </c>
      <c r="J894" s="28">
        <v>0</v>
      </c>
      <c r="K894" s="28">
        <v>14356064.02</v>
      </c>
    </row>
    <row r="895" spans="1:11" ht="12.75" customHeight="1" x14ac:dyDescent="0.35">
      <c r="A895" s="1" t="s">
        <v>896</v>
      </c>
      <c r="B895" s="2" t="s">
        <v>2252</v>
      </c>
      <c r="C895" s="28">
        <v>4200441.51</v>
      </c>
      <c r="D895" s="28">
        <v>0</v>
      </c>
      <c r="E895" s="28">
        <v>0</v>
      </c>
      <c r="F895" s="28">
        <v>0</v>
      </c>
      <c r="G895" s="28">
        <v>0</v>
      </c>
      <c r="H895" s="28">
        <v>4200441.51</v>
      </c>
      <c r="I895" s="28">
        <v>2162422.09</v>
      </c>
      <c r="J895" s="28">
        <v>0</v>
      </c>
      <c r="K895" s="28">
        <v>2162422.09</v>
      </c>
    </row>
    <row r="896" spans="1:11" ht="12.75" customHeight="1" x14ac:dyDescent="0.35">
      <c r="A896" s="1" t="s">
        <v>897</v>
      </c>
      <c r="B896" s="2" t="s">
        <v>2255</v>
      </c>
      <c r="C896" s="28" t="s">
        <v>133</v>
      </c>
      <c r="D896" s="28" t="s">
        <v>133</v>
      </c>
      <c r="E896" s="28" t="s">
        <v>133</v>
      </c>
      <c r="F896" s="28" t="s">
        <v>133</v>
      </c>
      <c r="G896" s="28" t="s">
        <v>133</v>
      </c>
      <c r="H896" s="28" t="s">
        <v>133</v>
      </c>
      <c r="I896" s="28" t="s">
        <v>133</v>
      </c>
      <c r="J896" s="28" t="s">
        <v>133</v>
      </c>
      <c r="K896" s="28" t="s">
        <v>133</v>
      </c>
    </row>
    <row r="897" spans="1:11" ht="12.75" customHeight="1" x14ac:dyDescent="0.35">
      <c r="A897" s="1" t="s">
        <v>898</v>
      </c>
      <c r="B897" s="2" t="s">
        <v>2239</v>
      </c>
      <c r="C897" s="28">
        <v>14009603.640000001</v>
      </c>
      <c r="D897" s="28">
        <v>0</v>
      </c>
      <c r="E897" s="28">
        <v>118514.42</v>
      </c>
      <c r="F897" s="28">
        <v>0</v>
      </c>
      <c r="G897" s="28">
        <v>0</v>
      </c>
      <c r="H897" s="28">
        <v>13891089.220000001</v>
      </c>
      <c r="I897" s="28">
        <v>32442717.710000001</v>
      </c>
      <c r="J897" s="28">
        <v>0</v>
      </c>
      <c r="K897" s="28">
        <v>32442717.710000001</v>
      </c>
    </row>
    <row r="898" spans="1:11" ht="12.75" customHeight="1" x14ac:dyDescent="0.35">
      <c r="A898" s="1" t="s">
        <v>899</v>
      </c>
      <c r="B898" s="2" t="s">
        <v>2237</v>
      </c>
      <c r="C898" s="28">
        <v>14089396.34</v>
      </c>
      <c r="D898" s="28">
        <v>0</v>
      </c>
      <c r="E898" s="28">
        <v>0</v>
      </c>
      <c r="F898" s="28">
        <v>0</v>
      </c>
      <c r="G898" s="28">
        <v>0</v>
      </c>
      <c r="H898" s="28">
        <v>14089396.34</v>
      </c>
      <c r="I898" s="28">
        <v>2707460.04</v>
      </c>
      <c r="J898" s="28">
        <v>0</v>
      </c>
      <c r="K898" s="28">
        <v>2707460.04</v>
      </c>
    </row>
    <row r="899" spans="1:11" ht="12.75" customHeight="1" x14ac:dyDescent="0.35">
      <c r="A899" s="1" t="s">
        <v>900</v>
      </c>
      <c r="B899" s="2" t="s">
        <v>2239</v>
      </c>
      <c r="C899" s="28" t="s">
        <v>133</v>
      </c>
      <c r="D899" s="28" t="s">
        <v>133</v>
      </c>
      <c r="E899" s="28" t="s">
        <v>133</v>
      </c>
      <c r="F899" s="28" t="s">
        <v>133</v>
      </c>
      <c r="G899" s="28" t="s">
        <v>133</v>
      </c>
      <c r="H899" s="28" t="s">
        <v>133</v>
      </c>
      <c r="I899" s="28" t="s">
        <v>133</v>
      </c>
      <c r="J899" s="28" t="s">
        <v>133</v>
      </c>
      <c r="K899" s="28" t="s">
        <v>133</v>
      </c>
    </row>
    <row r="900" spans="1:11" ht="12.75" customHeight="1" x14ac:dyDescent="0.35">
      <c r="A900" s="1" t="s">
        <v>901</v>
      </c>
      <c r="B900" s="2" t="s">
        <v>2244</v>
      </c>
      <c r="C900" s="28">
        <v>4664750.17</v>
      </c>
      <c r="D900" s="28">
        <v>0</v>
      </c>
      <c r="E900" s="28">
        <v>0</v>
      </c>
      <c r="F900" s="28">
        <v>0</v>
      </c>
      <c r="G900" s="28">
        <v>0</v>
      </c>
      <c r="H900" s="28">
        <v>4664750.17</v>
      </c>
      <c r="I900" s="28">
        <v>440103.88</v>
      </c>
      <c r="J900" s="28">
        <v>0</v>
      </c>
      <c r="K900" s="28">
        <v>440103.88</v>
      </c>
    </row>
    <row r="901" spans="1:11" ht="12.75" customHeight="1" x14ac:dyDescent="0.35">
      <c r="A901" s="1" t="s">
        <v>902</v>
      </c>
      <c r="B901" s="2" t="s">
        <v>2252</v>
      </c>
      <c r="C901" s="28">
        <v>14150981.390000001</v>
      </c>
      <c r="D901" s="28">
        <v>0</v>
      </c>
      <c r="E901" s="28">
        <v>0</v>
      </c>
      <c r="F901" s="28">
        <v>0</v>
      </c>
      <c r="G901" s="28">
        <v>0</v>
      </c>
      <c r="H901" s="28">
        <v>14150981.390000001</v>
      </c>
      <c r="I901" s="28">
        <v>478646.6</v>
      </c>
      <c r="J901" s="28">
        <v>0</v>
      </c>
      <c r="K901" s="28">
        <v>478646.6</v>
      </c>
    </row>
    <row r="902" spans="1:11" ht="12.75" customHeight="1" x14ac:dyDescent="0.35">
      <c r="A902" s="1" t="s">
        <v>903</v>
      </c>
      <c r="B902" s="2" t="s">
        <v>2252</v>
      </c>
      <c r="C902" s="28">
        <v>28588514.620000001</v>
      </c>
      <c r="D902" s="28">
        <v>0</v>
      </c>
      <c r="E902" s="28">
        <v>0</v>
      </c>
      <c r="F902" s="28">
        <v>0</v>
      </c>
      <c r="G902" s="28">
        <v>0</v>
      </c>
      <c r="H902" s="28">
        <v>28588514.620000001</v>
      </c>
      <c r="I902" s="28">
        <v>28328148.329999998</v>
      </c>
      <c r="J902" s="28">
        <v>0</v>
      </c>
      <c r="K902" s="28">
        <v>28328148.329999998</v>
      </c>
    </row>
    <row r="903" spans="1:11" ht="12.75" customHeight="1" x14ac:dyDescent="0.35">
      <c r="A903" s="1" t="s">
        <v>904</v>
      </c>
      <c r="B903" s="2" t="s">
        <v>2233</v>
      </c>
      <c r="C903" s="28">
        <v>24348200.969999999</v>
      </c>
      <c r="D903" s="28">
        <v>0</v>
      </c>
      <c r="E903" s="28">
        <v>190884.24</v>
      </c>
      <c r="F903" s="28">
        <v>0</v>
      </c>
      <c r="G903" s="28">
        <v>0</v>
      </c>
      <c r="H903" s="28">
        <v>24157316.73</v>
      </c>
      <c r="I903" s="28">
        <v>11200938.039999999</v>
      </c>
      <c r="J903" s="28">
        <v>0</v>
      </c>
      <c r="K903" s="28">
        <v>11200938.039999999</v>
      </c>
    </row>
    <row r="904" spans="1:11" ht="12.75" customHeight="1" x14ac:dyDescent="0.35">
      <c r="A904" s="1" t="s">
        <v>905</v>
      </c>
      <c r="B904" s="2" t="s">
        <v>2246</v>
      </c>
      <c r="C904" s="28">
        <v>114691754.09999999</v>
      </c>
      <c r="D904" s="28">
        <v>0</v>
      </c>
      <c r="E904" s="28">
        <v>0</v>
      </c>
      <c r="F904" s="28">
        <v>0</v>
      </c>
      <c r="G904" s="28">
        <v>0</v>
      </c>
      <c r="H904" s="28">
        <v>114691754.09999999</v>
      </c>
      <c r="I904" s="28">
        <v>105782717.12</v>
      </c>
      <c r="J904" s="28">
        <v>0</v>
      </c>
      <c r="K904" s="28">
        <v>105782717.12</v>
      </c>
    </row>
    <row r="905" spans="1:11" ht="12.75" customHeight="1" x14ac:dyDescent="0.35">
      <c r="A905" s="1" t="s">
        <v>906</v>
      </c>
      <c r="B905" s="2" t="s">
        <v>2251</v>
      </c>
      <c r="C905" s="28">
        <v>52699972.460000001</v>
      </c>
      <c r="D905" s="28">
        <v>0</v>
      </c>
      <c r="E905" s="28">
        <v>0</v>
      </c>
      <c r="F905" s="28">
        <v>0</v>
      </c>
      <c r="G905" s="28">
        <v>0</v>
      </c>
      <c r="H905" s="28">
        <v>52699972.460000001</v>
      </c>
      <c r="I905" s="28">
        <v>89956027.409999996</v>
      </c>
      <c r="J905" s="28">
        <v>0</v>
      </c>
      <c r="K905" s="28">
        <v>89956027.409999996</v>
      </c>
    </row>
    <row r="906" spans="1:11" ht="12.75" customHeight="1" x14ac:dyDescent="0.35">
      <c r="A906" s="1" t="s">
        <v>907</v>
      </c>
      <c r="B906" s="2" t="s">
        <v>2246</v>
      </c>
      <c r="C906" s="28">
        <v>10141492.18</v>
      </c>
      <c r="D906" s="28">
        <v>0</v>
      </c>
      <c r="E906" s="28">
        <v>7103.1</v>
      </c>
      <c r="F906" s="28">
        <v>0</v>
      </c>
      <c r="G906" s="28">
        <v>0</v>
      </c>
      <c r="H906" s="28">
        <v>10134389.08</v>
      </c>
      <c r="I906" s="28">
        <v>9947698.3300000001</v>
      </c>
      <c r="J906" s="28">
        <v>0</v>
      </c>
      <c r="K906" s="28">
        <v>9947698.3300000001</v>
      </c>
    </row>
    <row r="907" spans="1:11" ht="12.75" customHeight="1" x14ac:dyDescent="0.35">
      <c r="A907" s="1" t="s">
        <v>908</v>
      </c>
      <c r="B907" s="2" t="s">
        <v>2255</v>
      </c>
      <c r="C907" s="28">
        <v>34804746.969999999</v>
      </c>
      <c r="D907" s="28">
        <v>0</v>
      </c>
      <c r="E907" s="28">
        <v>3623.35</v>
      </c>
      <c r="F907" s="28">
        <v>0</v>
      </c>
      <c r="G907" s="28">
        <v>0</v>
      </c>
      <c r="H907" s="28">
        <v>34801123.619999997</v>
      </c>
      <c r="I907" s="28">
        <v>29997967.219999999</v>
      </c>
      <c r="J907" s="28">
        <v>0</v>
      </c>
      <c r="K907" s="28">
        <v>29997967.219999999</v>
      </c>
    </row>
    <row r="908" spans="1:11" ht="12.75" customHeight="1" x14ac:dyDescent="0.35">
      <c r="A908" s="1" t="s">
        <v>909</v>
      </c>
      <c r="B908" s="2" t="s">
        <v>2240</v>
      </c>
      <c r="C908" s="28">
        <v>4977858.33</v>
      </c>
      <c r="D908" s="28">
        <v>0</v>
      </c>
      <c r="E908" s="28">
        <v>702567.17</v>
      </c>
      <c r="F908" s="28">
        <v>0</v>
      </c>
      <c r="G908" s="28">
        <v>0</v>
      </c>
      <c r="H908" s="28">
        <v>4275291.16</v>
      </c>
      <c r="I908" s="28">
        <v>2048757.93</v>
      </c>
      <c r="J908" s="28">
        <v>0</v>
      </c>
      <c r="K908" s="28">
        <v>2048757.93</v>
      </c>
    </row>
    <row r="909" spans="1:11" ht="12.75" customHeight="1" x14ac:dyDescent="0.35">
      <c r="A909" s="1" t="s">
        <v>910</v>
      </c>
      <c r="B909" s="2" t="s">
        <v>2251</v>
      </c>
      <c r="C909" s="28">
        <v>72686885.599999994</v>
      </c>
      <c r="D909" s="28">
        <v>0</v>
      </c>
      <c r="E909" s="28">
        <v>0</v>
      </c>
      <c r="F909" s="28">
        <v>0</v>
      </c>
      <c r="G909" s="28">
        <v>0</v>
      </c>
      <c r="H909" s="28">
        <v>72686885.599999994</v>
      </c>
      <c r="I909" s="28">
        <v>107262921.5</v>
      </c>
      <c r="J909" s="28">
        <v>0</v>
      </c>
      <c r="K909" s="28">
        <v>107262921.5</v>
      </c>
    </row>
    <row r="910" spans="1:11" ht="12.75" customHeight="1" x14ac:dyDescent="0.35">
      <c r="A910" s="1" t="s">
        <v>911</v>
      </c>
      <c r="B910" s="2" t="s">
        <v>2239</v>
      </c>
      <c r="C910" s="28">
        <v>174465.72</v>
      </c>
      <c r="D910" s="28">
        <v>0</v>
      </c>
      <c r="E910" s="28">
        <v>0</v>
      </c>
      <c r="F910" s="28">
        <v>0</v>
      </c>
      <c r="G910" s="28">
        <v>0</v>
      </c>
      <c r="H910" s="28">
        <v>174465.72</v>
      </c>
      <c r="I910" s="28">
        <v>4612295.49</v>
      </c>
      <c r="J910" s="28">
        <v>0</v>
      </c>
      <c r="K910" s="28">
        <v>4612295.49</v>
      </c>
    </row>
    <row r="911" spans="1:11" ht="12.75" customHeight="1" x14ac:dyDescent="0.35">
      <c r="A911" s="1" t="s">
        <v>912</v>
      </c>
      <c r="B911" s="2" t="s">
        <v>2233</v>
      </c>
      <c r="C911" s="28">
        <v>3445676.4</v>
      </c>
      <c r="D911" s="28">
        <v>0</v>
      </c>
      <c r="E911" s="28">
        <v>0</v>
      </c>
      <c r="F911" s="28">
        <v>0</v>
      </c>
      <c r="G911" s="28">
        <v>0</v>
      </c>
      <c r="H911" s="28">
        <v>3445676.4</v>
      </c>
      <c r="I911" s="28">
        <v>2161107.39</v>
      </c>
      <c r="J911" s="28">
        <v>0</v>
      </c>
      <c r="K911" s="28">
        <v>2161107.39</v>
      </c>
    </row>
    <row r="912" spans="1:11" ht="12.75" customHeight="1" x14ac:dyDescent="0.35">
      <c r="A912" s="1" t="s">
        <v>913</v>
      </c>
      <c r="B912" s="2" t="s">
        <v>2233</v>
      </c>
      <c r="C912" s="28">
        <v>3539085.87</v>
      </c>
      <c r="D912" s="28">
        <v>0</v>
      </c>
      <c r="E912" s="28">
        <v>0</v>
      </c>
      <c r="F912" s="28">
        <v>0</v>
      </c>
      <c r="G912" s="28">
        <v>0</v>
      </c>
      <c r="H912" s="28">
        <v>3539085.87</v>
      </c>
      <c r="I912" s="28">
        <v>3554577.2</v>
      </c>
      <c r="J912" s="28">
        <v>0</v>
      </c>
      <c r="K912" s="28">
        <v>3554577.2</v>
      </c>
    </row>
    <row r="913" spans="1:11" ht="12.75" customHeight="1" x14ac:dyDescent="0.35">
      <c r="A913" s="1" t="s">
        <v>914</v>
      </c>
      <c r="B913" s="2" t="s">
        <v>2245</v>
      </c>
      <c r="C913" s="28">
        <v>26954336.899999999</v>
      </c>
      <c r="D913" s="28">
        <v>0</v>
      </c>
      <c r="E913" s="28">
        <v>1542547.41</v>
      </c>
      <c r="F913" s="28">
        <v>0</v>
      </c>
      <c r="G913" s="28">
        <v>0</v>
      </c>
      <c r="H913" s="28">
        <v>25411789.489999998</v>
      </c>
      <c r="I913" s="28">
        <v>11627915.74</v>
      </c>
      <c r="J913" s="28">
        <v>0</v>
      </c>
      <c r="K913" s="28">
        <v>11627915.74</v>
      </c>
    </row>
    <row r="914" spans="1:11" ht="12.75" customHeight="1" x14ac:dyDescent="0.35">
      <c r="A914" s="1" t="s">
        <v>915</v>
      </c>
      <c r="B914" s="2" t="s">
        <v>2240</v>
      </c>
      <c r="C914" s="28">
        <v>13228222.380000001</v>
      </c>
      <c r="D914" s="28">
        <v>0</v>
      </c>
      <c r="E914" s="28">
        <v>8095.13</v>
      </c>
      <c r="F914" s="28">
        <v>0</v>
      </c>
      <c r="G914" s="28">
        <v>0</v>
      </c>
      <c r="H914" s="28">
        <v>13220127.25</v>
      </c>
      <c r="I914" s="28">
        <v>14365644.77</v>
      </c>
      <c r="J914" s="28">
        <v>0</v>
      </c>
      <c r="K914" s="28">
        <v>14365644.77</v>
      </c>
    </row>
    <row r="915" spans="1:11" ht="12.75" customHeight="1" x14ac:dyDescent="0.35">
      <c r="A915" s="1" t="s">
        <v>916</v>
      </c>
      <c r="B915" s="2" t="s">
        <v>2241</v>
      </c>
      <c r="C915" s="28">
        <v>2264606.48</v>
      </c>
      <c r="D915" s="28">
        <v>0</v>
      </c>
      <c r="E915" s="28">
        <v>0</v>
      </c>
      <c r="F915" s="28">
        <v>0</v>
      </c>
      <c r="G915" s="28">
        <v>0</v>
      </c>
      <c r="H915" s="28">
        <v>2264606.48</v>
      </c>
      <c r="I915" s="28">
        <v>6344951.21</v>
      </c>
      <c r="J915" s="28">
        <v>0</v>
      </c>
      <c r="K915" s="28">
        <v>6344951.21</v>
      </c>
    </row>
    <row r="916" spans="1:11" ht="12.75" customHeight="1" x14ac:dyDescent="0.35">
      <c r="A916" s="1" t="s">
        <v>917</v>
      </c>
      <c r="B916" s="2" t="s">
        <v>2247</v>
      </c>
      <c r="C916" s="28">
        <v>15400700.82</v>
      </c>
      <c r="D916" s="28">
        <v>0</v>
      </c>
      <c r="E916" s="28">
        <v>7536</v>
      </c>
      <c r="F916" s="28">
        <v>0</v>
      </c>
      <c r="G916" s="28">
        <v>0</v>
      </c>
      <c r="H916" s="28">
        <v>15393164.82</v>
      </c>
      <c r="I916" s="28">
        <v>11513312.34</v>
      </c>
      <c r="J916" s="28">
        <v>0</v>
      </c>
      <c r="K916" s="28">
        <v>11513312.34</v>
      </c>
    </row>
    <row r="917" spans="1:11" ht="12.75" customHeight="1" x14ac:dyDescent="0.35">
      <c r="A917" s="1" t="s">
        <v>918</v>
      </c>
      <c r="B917" s="2" t="s">
        <v>2236</v>
      </c>
      <c r="C917" s="28">
        <v>471691.09</v>
      </c>
      <c r="D917" s="28">
        <v>0</v>
      </c>
      <c r="E917" s="28">
        <v>0</v>
      </c>
      <c r="F917" s="28">
        <v>0</v>
      </c>
      <c r="G917" s="28">
        <v>0</v>
      </c>
      <c r="H917" s="28">
        <v>471691.09</v>
      </c>
      <c r="I917" s="28">
        <v>2747377.11</v>
      </c>
      <c r="J917" s="28">
        <v>0</v>
      </c>
      <c r="K917" s="28">
        <v>2747377.11</v>
      </c>
    </row>
    <row r="918" spans="1:11" ht="12.75" customHeight="1" x14ac:dyDescent="0.35">
      <c r="A918" s="1" t="s">
        <v>919</v>
      </c>
      <c r="B918" s="2" t="s">
        <v>2237</v>
      </c>
      <c r="C918" s="28">
        <v>30376289.289999999</v>
      </c>
      <c r="D918" s="28">
        <v>0</v>
      </c>
      <c r="E918" s="28">
        <v>0</v>
      </c>
      <c r="F918" s="28">
        <v>0</v>
      </c>
      <c r="G918" s="28">
        <v>0</v>
      </c>
      <c r="H918" s="28">
        <v>30376289.289999999</v>
      </c>
      <c r="I918" s="28">
        <v>18069783.530000001</v>
      </c>
      <c r="J918" s="28">
        <v>0</v>
      </c>
      <c r="K918" s="28">
        <v>18069783.530000001</v>
      </c>
    </row>
    <row r="919" spans="1:11" ht="12.75" customHeight="1" x14ac:dyDescent="0.35">
      <c r="A919" s="1" t="s">
        <v>920</v>
      </c>
      <c r="B919" s="2" t="s">
        <v>2247</v>
      </c>
      <c r="C919" s="28">
        <v>252473648.72999999</v>
      </c>
      <c r="D919" s="28">
        <v>0</v>
      </c>
      <c r="E919" s="28">
        <v>4080.57</v>
      </c>
      <c r="F919" s="28">
        <v>0</v>
      </c>
      <c r="G919" s="28">
        <v>0</v>
      </c>
      <c r="H919" s="28">
        <v>252469568.16</v>
      </c>
      <c r="I919" s="28">
        <v>207224570.30000001</v>
      </c>
      <c r="J919" s="28">
        <v>0</v>
      </c>
      <c r="K919" s="28">
        <v>207224570.30000001</v>
      </c>
    </row>
    <row r="920" spans="1:11" ht="12.75" customHeight="1" x14ac:dyDescent="0.35">
      <c r="A920" s="1" t="s">
        <v>921</v>
      </c>
      <c r="B920" s="2" t="s">
        <v>2245</v>
      </c>
      <c r="C920" s="28">
        <v>16943902.68</v>
      </c>
      <c r="D920" s="28">
        <v>0</v>
      </c>
      <c r="E920" s="28">
        <v>12.69</v>
      </c>
      <c r="F920" s="28">
        <v>0</v>
      </c>
      <c r="G920" s="28">
        <v>0</v>
      </c>
      <c r="H920" s="28">
        <v>16943889.989999998</v>
      </c>
      <c r="I920" s="28">
        <v>7995640.0099999998</v>
      </c>
      <c r="J920" s="28">
        <v>0</v>
      </c>
      <c r="K920" s="28">
        <v>7995640.0099999998</v>
      </c>
    </row>
    <row r="921" spans="1:11" ht="12.75" customHeight="1" x14ac:dyDescent="0.35">
      <c r="A921" s="1" t="s">
        <v>922</v>
      </c>
      <c r="B921" s="2" t="s">
        <v>2251</v>
      </c>
      <c r="C921" s="28">
        <v>13364334.75</v>
      </c>
      <c r="D921" s="28">
        <v>0</v>
      </c>
      <c r="E921" s="28">
        <v>13576.28</v>
      </c>
      <c r="F921" s="28">
        <v>0</v>
      </c>
      <c r="G921" s="28">
        <v>0</v>
      </c>
      <c r="H921" s="28">
        <v>13350758.470000001</v>
      </c>
      <c r="I921" s="28">
        <v>10837577.59</v>
      </c>
      <c r="J921" s="28">
        <v>0</v>
      </c>
      <c r="K921" s="28">
        <v>10837577.59</v>
      </c>
    </row>
    <row r="922" spans="1:11" ht="12.75" customHeight="1" x14ac:dyDescent="0.35">
      <c r="A922" s="1" t="s">
        <v>923</v>
      </c>
      <c r="B922" s="2" t="s">
        <v>2246</v>
      </c>
      <c r="C922" s="28">
        <v>12918370.66</v>
      </c>
      <c r="D922" s="28">
        <v>0</v>
      </c>
      <c r="E922" s="28">
        <v>0</v>
      </c>
      <c r="F922" s="28">
        <v>0</v>
      </c>
      <c r="G922" s="28">
        <v>0</v>
      </c>
      <c r="H922" s="28">
        <v>12918370.66</v>
      </c>
      <c r="I922" s="28">
        <v>11508559.57</v>
      </c>
      <c r="J922" s="28">
        <v>0</v>
      </c>
      <c r="K922" s="28">
        <v>11508559.57</v>
      </c>
    </row>
    <row r="923" spans="1:11" ht="12.75" customHeight="1" x14ac:dyDescent="0.35">
      <c r="A923" s="1" t="s">
        <v>924</v>
      </c>
      <c r="B923" s="2" t="s">
        <v>2240</v>
      </c>
      <c r="C923" s="28">
        <v>9296472.2400000002</v>
      </c>
      <c r="D923" s="28">
        <v>0</v>
      </c>
      <c r="E923" s="28">
        <v>53586.080000000002</v>
      </c>
      <c r="F923" s="28">
        <v>0</v>
      </c>
      <c r="G923" s="28">
        <v>0</v>
      </c>
      <c r="H923" s="28">
        <v>9242886.1600000001</v>
      </c>
      <c r="I923" s="28">
        <v>24538003.489999998</v>
      </c>
      <c r="J923" s="28">
        <v>0</v>
      </c>
      <c r="K923" s="28">
        <v>24538003.489999998</v>
      </c>
    </row>
    <row r="924" spans="1:11" ht="12.75" customHeight="1" x14ac:dyDescent="0.35">
      <c r="A924" s="1" t="s">
        <v>925</v>
      </c>
      <c r="B924" s="2" t="s">
        <v>2246</v>
      </c>
      <c r="C924" s="28">
        <v>4602064.1500000004</v>
      </c>
      <c r="D924" s="28">
        <v>0</v>
      </c>
      <c r="E924" s="28">
        <v>0</v>
      </c>
      <c r="F924" s="28">
        <v>0</v>
      </c>
      <c r="G924" s="28">
        <v>0</v>
      </c>
      <c r="H924" s="28">
        <v>4602064.1500000004</v>
      </c>
      <c r="I924" s="28">
        <v>10547692.65</v>
      </c>
      <c r="J924" s="28">
        <v>0</v>
      </c>
      <c r="K924" s="28">
        <v>10547692.65</v>
      </c>
    </row>
    <row r="925" spans="1:11" ht="12.75" customHeight="1" x14ac:dyDescent="0.35">
      <c r="A925" s="1" t="s">
        <v>926</v>
      </c>
      <c r="B925" s="2" t="s">
        <v>2245</v>
      </c>
      <c r="C925" s="28">
        <v>72343387.340000004</v>
      </c>
      <c r="D925" s="28">
        <v>0</v>
      </c>
      <c r="E925" s="28">
        <v>441581.38</v>
      </c>
      <c r="F925" s="28">
        <v>0</v>
      </c>
      <c r="G925" s="28">
        <v>0</v>
      </c>
      <c r="H925" s="28">
        <v>71901805.960000008</v>
      </c>
      <c r="I925" s="28">
        <v>61875959.670000002</v>
      </c>
      <c r="J925" s="28">
        <v>0</v>
      </c>
      <c r="K925" s="28">
        <v>61875959.670000002</v>
      </c>
    </row>
    <row r="926" spans="1:11" ht="12.75" customHeight="1" x14ac:dyDescent="0.35">
      <c r="A926" s="1" t="s">
        <v>927</v>
      </c>
      <c r="B926" s="2" t="s">
        <v>2251</v>
      </c>
      <c r="C926" s="28">
        <v>11867822.439999999</v>
      </c>
      <c r="D926" s="28">
        <v>0</v>
      </c>
      <c r="E926" s="28">
        <v>0</v>
      </c>
      <c r="F926" s="28">
        <v>0</v>
      </c>
      <c r="G926" s="28">
        <v>0</v>
      </c>
      <c r="H926" s="28">
        <v>11867822.439999999</v>
      </c>
      <c r="I926" s="28">
        <v>18586376.010000002</v>
      </c>
      <c r="J926" s="28">
        <v>0</v>
      </c>
      <c r="K926" s="28">
        <v>18586376.010000002</v>
      </c>
    </row>
    <row r="927" spans="1:11" ht="12.75" customHeight="1" x14ac:dyDescent="0.35">
      <c r="A927" s="1" t="s">
        <v>928</v>
      </c>
      <c r="B927" s="2" t="s">
        <v>2246</v>
      </c>
      <c r="C927" s="28">
        <v>9949629.1600000001</v>
      </c>
      <c r="D927" s="28">
        <v>0</v>
      </c>
      <c r="E927" s="28">
        <v>0</v>
      </c>
      <c r="F927" s="28">
        <v>0</v>
      </c>
      <c r="G927" s="28">
        <v>0</v>
      </c>
      <c r="H927" s="28">
        <v>9949629.1600000001</v>
      </c>
      <c r="I927" s="28">
        <v>6252757.0599999996</v>
      </c>
      <c r="J927" s="28">
        <v>0</v>
      </c>
      <c r="K927" s="28">
        <v>6252757.0599999996</v>
      </c>
    </row>
    <row r="928" spans="1:11" ht="12.75" customHeight="1" x14ac:dyDescent="0.35">
      <c r="A928" s="1" t="s">
        <v>929</v>
      </c>
      <c r="B928" s="2" t="s">
        <v>2237</v>
      </c>
      <c r="C928" s="28">
        <v>24417053.66</v>
      </c>
      <c r="D928" s="28">
        <v>0</v>
      </c>
      <c r="E928" s="28">
        <v>0</v>
      </c>
      <c r="F928" s="28">
        <v>0</v>
      </c>
      <c r="G928" s="28">
        <v>0</v>
      </c>
      <c r="H928" s="28">
        <v>24417053.66</v>
      </c>
      <c r="I928" s="28">
        <v>22662763.579999998</v>
      </c>
      <c r="J928" s="28">
        <v>0</v>
      </c>
      <c r="K928" s="28">
        <v>22662763.579999998</v>
      </c>
    </row>
    <row r="929" spans="1:11" ht="12.75" customHeight="1" x14ac:dyDescent="0.35">
      <c r="A929" s="1" t="s">
        <v>930</v>
      </c>
      <c r="B929" s="2" t="s">
        <v>2245</v>
      </c>
      <c r="C929" s="28">
        <v>76060849.549999997</v>
      </c>
      <c r="D929" s="28">
        <v>0</v>
      </c>
      <c r="E929" s="28">
        <v>2374.96</v>
      </c>
      <c r="F929" s="28">
        <v>0</v>
      </c>
      <c r="G929" s="28">
        <v>0</v>
      </c>
      <c r="H929" s="28">
        <v>76058474.590000004</v>
      </c>
      <c r="I929" s="28">
        <v>21187448.449999999</v>
      </c>
      <c r="J929" s="28">
        <v>0</v>
      </c>
      <c r="K929" s="28">
        <v>21187448.449999999</v>
      </c>
    </row>
    <row r="930" spans="1:11" ht="12.75" customHeight="1" x14ac:dyDescent="0.35">
      <c r="A930" s="1" t="s">
        <v>931</v>
      </c>
      <c r="B930" s="2" t="s">
        <v>2248</v>
      </c>
      <c r="C930" s="28">
        <v>30164734.530000001</v>
      </c>
      <c r="D930" s="28">
        <v>0</v>
      </c>
      <c r="E930" s="28">
        <v>447587.64</v>
      </c>
      <c r="F930" s="28">
        <v>0</v>
      </c>
      <c r="G930" s="28">
        <v>0</v>
      </c>
      <c r="H930" s="28">
        <v>29717146.890000001</v>
      </c>
      <c r="I930" s="28">
        <v>11712259.17</v>
      </c>
      <c r="J930" s="28">
        <v>0</v>
      </c>
      <c r="K930" s="28">
        <v>11712259.17</v>
      </c>
    </row>
    <row r="931" spans="1:11" ht="12.75" customHeight="1" x14ac:dyDescent="0.35">
      <c r="A931" s="1" t="s">
        <v>932</v>
      </c>
      <c r="B931" s="2" t="s">
        <v>2251</v>
      </c>
      <c r="C931" s="28">
        <v>21614354.350000001</v>
      </c>
      <c r="D931" s="28">
        <v>0</v>
      </c>
      <c r="E931" s="28">
        <v>0</v>
      </c>
      <c r="F931" s="28">
        <v>0</v>
      </c>
      <c r="G931" s="28">
        <v>0</v>
      </c>
      <c r="H931" s="28">
        <v>21614354.350000001</v>
      </c>
      <c r="I931" s="28">
        <v>4358393.8099999996</v>
      </c>
      <c r="J931" s="28">
        <v>0</v>
      </c>
      <c r="K931" s="28">
        <v>4358393.8099999996</v>
      </c>
    </row>
    <row r="932" spans="1:11" ht="12.75" customHeight="1" x14ac:dyDescent="0.35">
      <c r="A932" s="1" t="s">
        <v>933</v>
      </c>
      <c r="B932" s="2" t="s">
        <v>2240</v>
      </c>
      <c r="C932" s="28">
        <v>7829331.46</v>
      </c>
      <c r="D932" s="28">
        <v>0</v>
      </c>
      <c r="E932" s="28">
        <v>0</v>
      </c>
      <c r="F932" s="28">
        <v>0</v>
      </c>
      <c r="G932" s="28">
        <v>0</v>
      </c>
      <c r="H932" s="28">
        <v>7829331.46</v>
      </c>
      <c r="I932" s="28">
        <v>9777820.75</v>
      </c>
      <c r="J932" s="28">
        <v>0</v>
      </c>
      <c r="K932" s="28">
        <v>9777820.75</v>
      </c>
    </row>
    <row r="933" spans="1:11" ht="12.75" customHeight="1" x14ac:dyDescent="0.35">
      <c r="A933" s="1" t="s">
        <v>934</v>
      </c>
      <c r="B933" s="2" t="s">
        <v>2245</v>
      </c>
      <c r="C933" s="28">
        <v>73601036.799999997</v>
      </c>
      <c r="D933" s="28">
        <v>0</v>
      </c>
      <c r="E933" s="28">
        <v>2076110.9</v>
      </c>
      <c r="F933" s="28">
        <v>0</v>
      </c>
      <c r="G933" s="28">
        <v>0</v>
      </c>
      <c r="H933" s="28">
        <v>71524925.899999991</v>
      </c>
      <c r="I933" s="28">
        <v>76826571.5</v>
      </c>
      <c r="J933" s="28">
        <v>0</v>
      </c>
      <c r="K933" s="28">
        <v>76826571.5</v>
      </c>
    </row>
    <row r="934" spans="1:11" ht="12.75" customHeight="1" x14ac:dyDescent="0.35">
      <c r="A934" s="1" t="s">
        <v>935</v>
      </c>
      <c r="B934" s="2" t="s">
        <v>2246</v>
      </c>
      <c r="C934" s="28">
        <v>14559290</v>
      </c>
      <c r="D934" s="28">
        <v>0</v>
      </c>
      <c r="E934" s="28">
        <v>0</v>
      </c>
      <c r="F934" s="28">
        <v>0</v>
      </c>
      <c r="G934" s="28">
        <v>0</v>
      </c>
      <c r="H934" s="28">
        <v>14559290</v>
      </c>
      <c r="I934" s="28">
        <v>5483258.3600000003</v>
      </c>
      <c r="J934" s="28">
        <v>0</v>
      </c>
      <c r="K934" s="28">
        <v>5483258.3600000003</v>
      </c>
    </row>
    <row r="935" spans="1:11" ht="12.75" customHeight="1" x14ac:dyDescent="0.35">
      <c r="A935" s="1" t="s">
        <v>936</v>
      </c>
      <c r="B935" s="2" t="s">
        <v>2245</v>
      </c>
      <c r="C935" s="28">
        <v>68635904.239999995</v>
      </c>
      <c r="D935" s="28">
        <v>0</v>
      </c>
      <c r="E935" s="28">
        <v>0</v>
      </c>
      <c r="F935" s="28">
        <v>0</v>
      </c>
      <c r="G935" s="28">
        <v>0</v>
      </c>
      <c r="H935" s="28">
        <v>68635904.239999995</v>
      </c>
      <c r="I935" s="28">
        <v>35043953.939999998</v>
      </c>
      <c r="J935" s="28">
        <v>0</v>
      </c>
      <c r="K935" s="28">
        <v>35043953.939999998</v>
      </c>
    </row>
    <row r="936" spans="1:11" ht="12.75" customHeight="1" x14ac:dyDescent="0.35">
      <c r="A936" s="1" t="s">
        <v>937</v>
      </c>
      <c r="B936" s="2" t="s">
        <v>2245</v>
      </c>
      <c r="C936" s="28">
        <v>77116996.269999996</v>
      </c>
      <c r="D936" s="28">
        <v>0</v>
      </c>
      <c r="E936" s="28">
        <v>2137934.9300000002</v>
      </c>
      <c r="F936" s="28">
        <v>0</v>
      </c>
      <c r="G936" s="28">
        <v>0</v>
      </c>
      <c r="H936" s="28">
        <v>74979061.339999989</v>
      </c>
      <c r="I936" s="28">
        <v>58713682.539999999</v>
      </c>
      <c r="J936" s="28">
        <v>0</v>
      </c>
      <c r="K936" s="28">
        <v>58713682.539999999</v>
      </c>
    </row>
    <row r="937" spans="1:11" ht="12.75" customHeight="1" x14ac:dyDescent="0.35">
      <c r="A937" s="1" t="s">
        <v>938</v>
      </c>
      <c r="B937" s="2" t="s">
        <v>2237</v>
      </c>
      <c r="C937" s="28">
        <v>85333133.060000002</v>
      </c>
      <c r="D937" s="28">
        <v>0</v>
      </c>
      <c r="E937" s="28">
        <v>60837.01</v>
      </c>
      <c r="F937" s="28">
        <v>0</v>
      </c>
      <c r="G937" s="28">
        <v>0</v>
      </c>
      <c r="H937" s="28">
        <v>85272296.049999997</v>
      </c>
      <c r="I937" s="28">
        <v>38305164</v>
      </c>
      <c r="J937" s="28">
        <v>0</v>
      </c>
      <c r="K937" s="28">
        <v>38305164</v>
      </c>
    </row>
    <row r="938" spans="1:11" ht="12.75" customHeight="1" x14ac:dyDescent="0.35">
      <c r="A938" s="1" t="s">
        <v>939</v>
      </c>
      <c r="B938" s="2" t="s">
        <v>2245</v>
      </c>
      <c r="C938" s="28">
        <v>56402889.890000001</v>
      </c>
      <c r="D938" s="28">
        <v>0</v>
      </c>
      <c r="E938" s="28">
        <v>577975.95000000007</v>
      </c>
      <c r="F938" s="28">
        <v>0</v>
      </c>
      <c r="G938" s="28">
        <v>0</v>
      </c>
      <c r="H938" s="28">
        <v>55824913.939999998</v>
      </c>
      <c r="I938" s="28">
        <v>75842351.890000001</v>
      </c>
      <c r="J938" s="28">
        <v>0</v>
      </c>
      <c r="K938" s="28">
        <v>75842351.890000001</v>
      </c>
    </row>
    <row r="939" spans="1:11" ht="12.75" customHeight="1" x14ac:dyDescent="0.35">
      <c r="A939" s="1" t="s">
        <v>940</v>
      </c>
      <c r="B939" s="2" t="s">
        <v>2240</v>
      </c>
      <c r="C939" s="28">
        <v>8249160.6799999997</v>
      </c>
      <c r="D939" s="28">
        <v>0</v>
      </c>
      <c r="E939" s="28">
        <v>26999.84</v>
      </c>
      <c r="F939" s="28">
        <v>0</v>
      </c>
      <c r="G939" s="28">
        <v>0</v>
      </c>
      <c r="H939" s="28">
        <v>8222160.8399999999</v>
      </c>
      <c r="I939" s="28">
        <v>17654380.039999999</v>
      </c>
      <c r="J939" s="28">
        <v>0</v>
      </c>
      <c r="K939" s="28">
        <v>17654380.039999999</v>
      </c>
    </row>
    <row r="940" spans="1:11" ht="12.75" customHeight="1" x14ac:dyDescent="0.35">
      <c r="A940" s="1" t="s">
        <v>941</v>
      </c>
      <c r="B940" s="2" t="s">
        <v>2237</v>
      </c>
      <c r="C940" s="28">
        <v>9926151.4399999995</v>
      </c>
      <c r="D940" s="28">
        <v>0</v>
      </c>
      <c r="E940" s="28">
        <v>0</v>
      </c>
      <c r="F940" s="28">
        <v>0</v>
      </c>
      <c r="G940" s="28">
        <v>0</v>
      </c>
      <c r="H940" s="28">
        <v>9926151.4399999995</v>
      </c>
      <c r="I940" s="28">
        <v>10436878.539999999</v>
      </c>
      <c r="J940" s="28">
        <v>0</v>
      </c>
      <c r="K940" s="28">
        <v>10436878.539999999</v>
      </c>
    </row>
    <row r="941" spans="1:11" ht="12.75" customHeight="1" x14ac:dyDescent="0.35">
      <c r="A941" s="1" t="s">
        <v>942</v>
      </c>
      <c r="B941" s="2" t="s">
        <v>2247</v>
      </c>
      <c r="C941" s="28">
        <v>47941194.740000002</v>
      </c>
      <c r="D941" s="28">
        <v>0</v>
      </c>
      <c r="E941" s="28">
        <v>0</v>
      </c>
      <c r="F941" s="28">
        <v>0</v>
      </c>
      <c r="G941" s="28">
        <v>0</v>
      </c>
      <c r="H941" s="28">
        <v>47941194.740000002</v>
      </c>
      <c r="I941" s="28">
        <v>13523339.09</v>
      </c>
      <c r="J941" s="28">
        <v>0</v>
      </c>
      <c r="K941" s="28">
        <v>13523339.09</v>
      </c>
    </row>
    <row r="942" spans="1:11" ht="12.75" customHeight="1" x14ac:dyDescent="0.35">
      <c r="A942" s="1" t="s">
        <v>943</v>
      </c>
      <c r="B942" s="2" t="s">
        <v>2243</v>
      </c>
      <c r="C942" s="28">
        <v>11544751.199999999</v>
      </c>
      <c r="D942" s="28">
        <v>0</v>
      </c>
      <c r="E942" s="28">
        <v>12848.21</v>
      </c>
      <c r="F942" s="28">
        <v>0</v>
      </c>
      <c r="G942" s="28">
        <v>0</v>
      </c>
      <c r="H942" s="28">
        <v>11531902.99</v>
      </c>
      <c r="I942" s="28">
        <v>6945929.6900000004</v>
      </c>
      <c r="J942" s="28">
        <v>0</v>
      </c>
      <c r="K942" s="28">
        <v>6945929.6900000004</v>
      </c>
    </row>
    <row r="943" spans="1:11" ht="12.75" customHeight="1" x14ac:dyDescent="0.35">
      <c r="A943" s="1" t="s">
        <v>944</v>
      </c>
      <c r="B943" s="2" t="s">
        <v>2245</v>
      </c>
      <c r="C943" s="28">
        <v>7246639.9500000002</v>
      </c>
      <c r="D943" s="28">
        <v>0</v>
      </c>
      <c r="E943" s="28">
        <v>444320.2</v>
      </c>
      <c r="F943" s="28">
        <v>0</v>
      </c>
      <c r="G943" s="28">
        <v>0</v>
      </c>
      <c r="H943" s="28">
        <v>6802319.75</v>
      </c>
      <c r="I943" s="28">
        <v>0</v>
      </c>
      <c r="J943" s="28">
        <v>0</v>
      </c>
      <c r="K943" s="28">
        <v>0</v>
      </c>
    </row>
    <row r="944" spans="1:11" ht="12.75" customHeight="1" x14ac:dyDescent="0.35">
      <c r="A944" s="1" t="s">
        <v>945</v>
      </c>
      <c r="B944" s="2" t="s">
        <v>2233</v>
      </c>
      <c r="C944" s="28">
        <v>27401760.02</v>
      </c>
      <c r="D944" s="28">
        <v>0</v>
      </c>
      <c r="E944" s="28">
        <v>0</v>
      </c>
      <c r="F944" s="28">
        <v>0</v>
      </c>
      <c r="G944" s="28">
        <v>0</v>
      </c>
      <c r="H944" s="28">
        <v>27401760.02</v>
      </c>
      <c r="I944" s="28">
        <v>11303116.859999999</v>
      </c>
      <c r="J944" s="28">
        <v>0</v>
      </c>
      <c r="K944" s="28">
        <v>11303116.859999999</v>
      </c>
    </row>
    <row r="945" spans="1:11" ht="12.75" customHeight="1" x14ac:dyDescent="0.35">
      <c r="A945" s="1" t="s">
        <v>946</v>
      </c>
      <c r="B945" s="2" t="s">
        <v>2245</v>
      </c>
      <c r="C945" s="28">
        <v>212662781.75</v>
      </c>
      <c r="D945" s="28">
        <v>0</v>
      </c>
      <c r="E945" s="28">
        <v>43707.23</v>
      </c>
      <c r="F945" s="28">
        <v>0</v>
      </c>
      <c r="G945" s="28">
        <v>0</v>
      </c>
      <c r="H945" s="28">
        <v>212619074.52000001</v>
      </c>
      <c r="I945" s="28">
        <v>96939377.189999998</v>
      </c>
      <c r="J945" s="28">
        <v>0</v>
      </c>
      <c r="K945" s="28">
        <v>96939377.189999998</v>
      </c>
    </row>
    <row r="946" spans="1:11" ht="12.75" customHeight="1" x14ac:dyDescent="0.35">
      <c r="A946" s="1" t="s">
        <v>947</v>
      </c>
      <c r="B946" s="2" t="s">
        <v>2244</v>
      </c>
      <c r="C946" s="28">
        <v>36826948.579999998</v>
      </c>
      <c r="D946" s="28">
        <v>0</v>
      </c>
      <c r="E946" s="28">
        <v>21529.8</v>
      </c>
      <c r="F946" s="28">
        <v>0</v>
      </c>
      <c r="G946" s="28">
        <v>0</v>
      </c>
      <c r="H946" s="28">
        <v>36805418.780000001</v>
      </c>
      <c r="I946" s="28">
        <v>41357470.649999999</v>
      </c>
      <c r="J946" s="28">
        <v>0</v>
      </c>
      <c r="K946" s="28">
        <v>41357470.649999999</v>
      </c>
    </row>
    <row r="947" spans="1:11" ht="12.75" customHeight="1" x14ac:dyDescent="0.35">
      <c r="A947" s="1" t="s">
        <v>948</v>
      </c>
      <c r="B947" s="2" t="s">
        <v>2243</v>
      </c>
      <c r="C947" s="28">
        <v>13103912.17</v>
      </c>
      <c r="D947" s="28">
        <v>0</v>
      </c>
      <c r="E947" s="28">
        <v>0</v>
      </c>
      <c r="F947" s="28">
        <v>0</v>
      </c>
      <c r="G947" s="28">
        <v>0</v>
      </c>
      <c r="H947" s="28">
        <v>13103912.17</v>
      </c>
      <c r="I947" s="28">
        <v>3212863.55</v>
      </c>
      <c r="J947" s="28">
        <v>0</v>
      </c>
      <c r="K947" s="28">
        <v>3212863.55</v>
      </c>
    </row>
    <row r="948" spans="1:11" ht="12.75" customHeight="1" x14ac:dyDescent="0.35">
      <c r="A948" s="1" t="s">
        <v>949</v>
      </c>
      <c r="B948" s="2" t="s">
        <v>2240</v>
      </c>
      <c r="C948" s="28">
        <v>7648479.0199999996</v>
      </c>
      <c r="D948" s="28">
        <v>0</v>
      </c>
      <c r="E948" s="28">
        <v>0</v>
      </c>
      <c r="F948" s="28">
        <v>0</v>
      </c>
      <c r="G948" s="28">
        <v>0</v>
      </c>
      <c r="H948" s="28">
        <v>7648479.0199999996</v>
      </c>
      <c r="I948" s="28">
        <v>12220595.4</v>
      </c>
      <c r="J948" s="28">
        <v>0</v>
      </c>
      <c r="K948" s="28">
        <v>12220595.4</v>
      </c>
    </row>
    <row r="949" spans="1:11" ht="12.75" customHeight="1" x14ac:dyDescent="0.35">
      <c r="A949" s="1" t="s">
        <v>950</v>
      </c>
      <c r="B949" s="2" t="s">
        <v>2237</v>
      </c>
      <c r="C949" s="28">
        <v>17333622.82</v>
      </c>
      <c r="D949" s="28">
        <v>0</v>
      </c>
      <c r="E949" s="28">
        <v>0</v>
      </c>
      <c r="F949" s="28">
        <v>0</v>
      </c>
      <c r="G949" s="28">
        <v>0</v>
      </c>
      <c r="H949" s="28">
        <v>17333622.82</v>
      </c>
      <c r="I949" s="28">
        <v>11782566.390000001</v>
      </c>
      <c r="J949" s="28">
        <v>0</v>
      </c>
      <c r="K949" s="28">
        <v>11782566.390000001</v>
      </c>
    </row>
    <row r="950" spans="1:11" ht="12.75" customHeight="1" x14ac:dyDescent="0.35">
      <c r="A950" s="1" t="s">
        <v>951</v>
      </c>
      <c r="B950" s="2" t="s">
        <v>2233</v>
      </c>
      <c r="C950" s="28">
        <v>5357831.9800000004</v>
      </c>
      <c r="D950" s="28">
        <v>0</v>
      </c>
      <c r="E950" s="28">
        <v>8568.76</v>
      </c>
      <c r="F950" s="28">
        <v>0</v>
      </c>
      <c r="G950" s="28">
        <v>0</v>
      </c>
      <c r="H950" s="28">
        <v>5349263.2200000007</v>
      </c>
      <c r="I950" s="28">
        <v>4068431.18</v>
      </c>
      <c r="J950" s="28">
        <v>0</v>
      </c>
      <c r="K950" s="28">
        <v>4068431.18</v>
      </c>
    </row>
    <row r="951" spans="1:11" ht="12.75" customHeight="1" x14ac:dyDescent="0.35">
      <c r="A951" s="1" t="s">
        <v>952</v>
      </c>
      <c r="B951" s="2" t="s">
        <v>2251</v>
      </c>
      <c r="C951" s="28">
        <v>18542685.829999998</v>
      </c>
      <c r="D951" s="28">
        <v>0</v>
      </c>
      <c r="E951" s="28">
        <v>10682.61</v>
      </c>
      <c r="F951" s="28">
        <v>0</v>
      </c>
      <c r="G951" s="28">
        <v>0</v>
      </c>
      <c r="H951" s="28">
        <v>18532003.219999999</v>
      </c>
      <c r="I951" s="28">
        <v>14888505.279999999</v>
      </c>
      <c r="J951" s="28">
        <v>0</v>
      </c>
      <c r="K951" s="28">
        <v>14888505.279999999</v>
      </c>
    </row>
    <row r="952" spans="1:11" ht="12.75" customHeight="1" x14ac:dyDescent="0.35">
      <c r="A952" s="1" t="s">
        <v>953</v>
      </c>
      <c r="B952" s="2" t="s">
        <v>2244</v>
      </c>
      <c r="C952" s="28">
        <v>5006067.9800000004</v>
      </c>
      <c r="D952" s="28">
        <v>0</v>
      </c>
      <c r="E952" s="28">
        <v>0</v>
      </c>
      <c r="F952" s="28">
        <v>0</v>
      </c>
      <c r="G952" s="28">
        <v>0</v>
      </c>
      <c r="H952" s="28">
        <v>5006067.9800000004</v>
      </c>
      <c r="I952" s="28">
        <v>3313875.62</v>
      </c>
      <c r="J952" s="28">
        <v>0</v>
      </c>
      <c r="K952" s="28">
        <v>3313875.62</v>
      </c>
    </row>
    <row r="953" spans="1:11" ht="12.75" customHeight="1" x14ac:dyDescent="0.35">
      <c r="A953" s="1" t="s">
        <v>954</v>
      </c>
      <c r="B953" s="2" t="s">
        <v>2245</v>
      </c>
      <c r="C953" s="28">
        <v>7780852.1299999999</v>
      </c>
      <c r="D953" s="28">
        <v>0</v>
      </c>
      <c r="E953" s="28">
        <v>0.01</v>
      </c>
      <c r="F953" s="28">
        <v>0</v>
      </c>
      <c r="G953" s="28">
        <v>0</v>
      </c>
      <c r="H953" s="28">
        <v>7780852.1200000001</v>
      </c>
      <c r="I953" s="28">
        <v>4828090.7699999996</v>
      </c>
      <c r="J953" s="28">
        <v>0</v>
      </c>
      <c r="K953" s="28">
        <v>4828090.7699999996</v>
      </c>
    </row>
    <row r="954" spans="1:11" ht="12.75" customHeight="1" x14ac:dyDescent="0.35">
      <c r="A954" s="1" t="s">
        <v>955</v>
      </c>
      <c r="B954" s="2" t="s">
        <v>2249</v>
      </c>
      <c r="C954" s="28">
        <v>1661943.95</v>
      </c>
      <c r="D954" s="28">
        <v>0</v>
      </c>
      <c r="E954" s="28">
        <v>694.27</v>
      </c>
      <c r="F954" s="28">
        <v>0</v>
      </c>
      <c r="G954" s="28">
        <v>0</v>
      </c>
      <c r="H954" s="28">
        <v>1661249.68</v>
      </c>
      <c r="I954" s="28">
        <v>3860628.2</v>
      </c>
      <c r="J954" s="28">
        <v>0</v>
      </c>
      <c r="K954" s="28">
        <v>3860628.2</v>
      </c>
    </row>
    <row r="955" spans="1:11" ht="12.75" customHeight="1" x14ac:dyDescent="0.35">
      <c r="A955" s="1" t="s">
        <v>956</v>
      </c>
      <c r="B955" s="2" t="s">
        <v>2238</v>
      </c>
      <c r="C955" s="28">
        <v>4711347.34</v>
      </c>
      <c r="D955" s="28">
        <v>0</v>
      </c>
      <c r="E955" s="28">
        <v>0</v>
      </c>
      <c r="F955" s="28">
        <v>0</v>
      </c>
      <c r="G955" s="28">
        <v>0</v>
      </c>
      <c r="H955" s="28">
        <v>4711347.34</v>
      </c>
      <c r="I955" s="28">
        <v>2284994.66</v>
      </c>
      <c r="J955" s="28">
        <v>0</v>
      </c>
      <c r="K955" s="28">
        <v>2284994.66</v>
      </c>
    </row>
    <row r="956" spans="1:11" ht="12.75" customHeight="1" x14ac:dyDescent="0.35">
      <c r="A956" s="1" t="s">
        <v>957</v>
      </c>
      <c r="B956" s="2" t="s">
        <v>2233</v>
      </c>
      <c r="C956" s="28">
        <v>3683580.38</v>
      </c>
      <c r="D956" s="28">
        <v>0</v>
      </c>
      <c r="E956" s="28">
        <v>320</v>
      </c>
      <c r="F956" s="28">
        <v>0</v>
      </c>
      <c r="G956" s="28">
        <v>0</v>
      </c>
      <c r="H956" s="28">
        <v>3683260.38</v>
      </c>
      <c r="I956" s="28">
        <v>5604556.6100000003</v>
      </c>
      <c r="J956" s="28">
        <v>0</v>
      </c>
      <c r="K956" s="28">
        <v>5604556.6100000003</v>
      </c>
    </row>
    <row r="957" spans="1:11" ht="12.75" customHeight="1" x14ac:dyDescent="0.35">
      <c r="A957" s="1" t="s">
        <v>958</v>
      </c>
      <c r="B957" s="2" t="s">
        <v>2246</v>
      </c>
      <c r="C957" s="28">
        <v>48888511.030000001</v>
      </c>
      <c r="D957" s="28">
        <v>0</v>
      </c>
      <c r="E957" s="28">
        <v>5317.57</v>
      </c>
      <c r="F957" s="28">
        <v>0</v>
      </c>
      <c r="G957" s="28">
        <v>0</v>
      </c>
      <c r="H957" s="28">
        <v>48883193.460000001</v>
      </c>
      <c r="I957" s="28">
        <v>27107983.219999999</v>
      </c>
      <c r="J957" s="28">
        <v>0</v>
      </c>
      <c r="K957" s="28">
        <v>27107983.219999999</v>
      </c>
    </row>
    <row r="958" spans="1:11" ht="12.75" customHeight="1" x14ac:dyDescent="0.35">
      <c r="A958" s="1" t="s">
        <v>959</v>
      </c>
      <c r="B958" s="2" t="s">
        <v>2239</v>
      </c>
      <c r="C958" s="28">
        <v>5022760.26</v>
      </c>
      <c r="D958" s="28">
        <v>0</v>
      </c>
      <c r="E958" s="28">
        <v>0</v>
      </c>
      <c r="F958" s="28">
        <v>0</v>
      </c>
      <c r="G958" s="28">
        <v>0</v>
      </c>
      <c r="H958" s="28">
        <v>5022760.26</v>
      </c>
      <c r="I958" s="28">
        <v>2248748.65</v>
      </c>
      <c r="J958" s="28">
        <v>0</v>
      </c>
      <c r="K958" s="28">
        <v>2248748.65</v>
      </c>
    </row>
    <row r="959" spans="1:11" ht="12.75" customHeight="1" x14ac:dyDescent="0.35">
      <c r="A959" s="1" t="s">
        <v>960</v>
      </c>
      <c r="B959" s="2" t="s">
        <v>2238</v>
      </c>
      <c r="C959" s="28">
        <v>12879308.119999999</v>
      </c>
      <c r="D959" s="28">
        <v>0</v>
      </c>
      <c r="E959" s="28">
        <v>191.15</v>
      </c>
      <c r="F959" s="28">
        <v>0</v>
      </c>
      <c r="G959" s="28">
        <v>0</v>
      </c>
      <c r="H959" s="28">
        <v>12879116.970000001</v>
      </c>
      <c r="I959" s="28">
        <v>618956.68000000005</v>
      </c>
      <c r="J959" s="28">
        <v>0</v>
      </c>
      <c r="K959" s="28">
        <v>618956.68000000005</v>
      </c>
    </row>
    <row r="960" spans="1:11" ht="12.75" customHeight="1" x14ac:dyDescent="0.35">
      <c r="A960" s="1" t="s">
        <v>961</v>
      </c>
      <c r="B960" s="2" t="s">
        <v>2245</v>
      </c>
      <c r="C960" s="28">
        <v>138519258.47999999</v>
      </c>
      <c r="D960" s="28">
        <v>0</v>
      </c>
      <c r="E960" s="28">
        <v>0</v>
      </c>
      <c r="F960" s="28">
        <v>0</v>
      </c>
      <c r="G960" s="28">
        <v>0</v>
      </c>
      <c r="H960" s="28">
        <v>138519258.47999999</v>
      </c>
      <c r="I960" s="28">
        <v>45689922.18</v>
      </c>
      <c r="J960" s="28">
        <v>0</v>
      </c>
      <c r="K960" s="28">
        <v>45689922.18</v>
      </c>
    </row>
    <row r="961" spans="1:11" ht="12.75" customHeight="1" x14ac:dyDescent="0.35">
      <c r="A961" s="1" t="s">
        <v>962</v>
      </c>
      <c r="B961" s="2" t="s">
        <v>2246</v>
      </c>
      <c r="C961" s="28">
        <v>26983377.989999998</v>
      </c>
      <c r="D961" s="28">
        <v>0</v>
      </c>
      <c r="E961" s="28">
        <v>144436.04</v>
      </c>
      <c r="F961" s="28">
        <v>0</v>
      </c>
      <c r="G961" s="28">
        <v>0</v>
      </c>
      <c r="H961" s="28">
        <v>26838941.949999999</v>
      </c>
      <c r="I961" s="28">
        <v>68681324.420000002</v>
      </c>
      <c r="J961" s="28">
        <v>0</v>
      </c>
      <c r="K961" s="28">
        <v>68681324.420000002</v>
      </c>
    </row>
    <row r="962" spans="1:11" ht="12.75" customHeight="1" x14ac:dyDescent="0.35">
      <c r="A962" s="1" t="s">
        <v>963</v>
      </c>
      <c r="B962" s="2" t="s">
        <v>2233</v>
      </c>
      <c r="C962" s="28">
        <v>110439142.08</v>
      </c>
      <c r="D962" s="28">
        <v>0</v>
      </c>
      <c r="E962" s="28">
        <v>9093.57</v>
      </c>
      <c r="F962" s="28">
        <v>0</v>
      </c>
      <c r="G962" s="28">
        <v>0</v>
      </c>
      <c r="H962" s="28">
        <v>110430048.51000001</v>
      </c>
      <c r="I962" s="28">
        <v>82617563.959999993</v>
      </c>
      <c r="J962" s="28">
        <v>0</v>
      </c>
      <c r="K962" s="28">
        <v>82617563.959999993</v>
      </c>
    </row>
    <row r="963" spans="1:11" ht="12.75" customHeight="1" x14ac:dyDescent="0.35">
      <c r="A963" s="1" t="s">
        <v>964</v>
      </c>
      <c r="B963" s="2" t="s">
        <v>2245</v>
      </c>
      <c r="C963" s="28">
        <v>55009679.789999999</v>
      </c>
      <c r="D963" s="28">
        <v>0</v>
      </c>
      <c r="E963" s="28">
        <v>0</v>
      </c>
      <c r="F963" s="28">
        <v>0</v>
      </c>
      <c r="G963" s="28">
        <v>0</v>
      </c>
      <c r="H963" s="28">
        <v>55009679.789999999</v>
      </c>
      <c r="I963" s="28">
        <v>5104594.17</v>
      </c>
      <c r="J963" s="28">
        <v>0</v>
      </c>
      <c r="K963" s="28">
        <v>5104594.17</v>
      </c>
    </row>
    <row r="964" spans="1:11" ht="12.75" customHeight="1" x14ac:dyDescent="0.35">
      <c r="A964" s="1" t="s">
        <v>965</v>
      </c>
      <c r="B964" s="2" t="s">
        <v>2245</v>
      </c>
      <c r="C964" s="28">
        <v>26400975.09</v>
      </c>
      <c r="D964" s="28">
        <v>0</v>
      </c>
      <c r="E964" s="28">
        <v>10504.31</v>
      </c>
      <c r="F964" s="28">
        <v>0</v>
      </c>
      <c r="G964" s="28">
        <v>0</v>
      </c>
      <c r="H964" s="28">
        <v>26390470.780000001</v>
      </c>
      <c r="I964" s="28">
        <v>31142690.43</v>
      </c>
      <c r="J964" s="28">
        <v>0</v>
      </c>
      <c r="K964" s="28">
        <v>31142690.43</v>
      </c>
    </row>
    <row r="965" spans="1:11" ht="12.75" customHeight="1" x14ac:dyDescent="0.35">
      <c r="A965" s="1" t="s">
        <v>966</v>
      </c>
      <c r="B965" s="2" t="s">
        <v>2239</v>
      </c>
      <c r="C965" s="28">
        <v>0</v>
      </c>
      <c r="D965" s="28">
        <v>0</v>
      </c>
      <c r="E965" s="28">
        <v>0</v>
      </c>
      <c r="F965" s="28">
        <v>0</v>
      </c>
      <c r="G965" s="28">
        <v>0</v>
      </c>
      <c r="H965" s="28">
        <v>0</v>
      </c>
      <c r="I965" s="28">
        <v>2663923.09</v>
      </c>
      <c r="J965" s="28">
        <v>0</v>
      </c>
      <c r="K965" s="28">
        <v>2663923.09</v>
      </c>
    </row>
    <row r="966" spans="1:11" ht="12.75" customHeight="1" x14ac:dyDescent="0.35">
      <c r="A966" s="1" t="s">
        <v>967</v>
      </c>
      <c r="B966" s="2" t="s">
        <v>2243</v>
      </c>
      <c r="C966" s="28">
        <v>23986096.039999999</v>
      </c>
      <c r="D966" s="28">
        <v>0</v>
      </c>
      <c r="E966" s="28">
        <v>0</v>
      </c>
      <c r="F966" s="28">
        <v>0</v>
      </c>
      <c r="G966" s="28">
        <v>0</v>
      </c>
      <c r="H966" s="28">
        <v>23986096.039999999</v>
      </c>
      <c r="I966" s="28">
        <v>15067721.640000001</v>
      </c>
      <c r="J966" s="28">
        <v>0</v>
      </c>
      <c r="K966" s="28">
        <v>15067721.640000001</v>
      </c>
    </row>
    <row r="967" spans="1:11" ht="12.75" customHeight="1" x14ac:dyDescent="0.35">
      <c r="A967" s="1" t="s">
        <v>968</v>
      </c>
      <c r="B967" s="2" t="s">
        <v>2233</v>
      </c>
      <c r="C967" s="28">
        <v>1785351.31</v>
      </c>
      <c r="D967" s="28">
        <v>0</v>
      </c>
      <c r="E967" s="28">
        <v>0</v>
      </c>
      <c r="F967" s="28">
        <v>0</v>
      </c>
      <c r="G967" s="28">
        <v>0</v>
      </c>
      <c r="H967" s="28">
        <v>1785351.31</v>
      </c>
      <c r="I967" s="28">
        <v>1191957.1599999999</v>
      </c>
      <c r="J967" s="28">
        <v>0</v>
      </c>
      <c r="K967" s="28">
        <v>1191957.1599999999</v>
      </c>
    </row>
    <row r="968" spans="1:11" ht="12.75" customHeight="1" x14ac:dyDescent="0.35">
      <c r="A968" s="1" t="s">
        <v>969</v>
      </c>
      <c r="B968" s="2" t="s">
        <v>2244</v>
      </c>
      <c r="C968" s="28">
        <v>2489297.2200000002</v>
      </c>
      <c r="D968" s="28">
        <v>0</v>
      </c>
      <c r="E968" s="28">
        <v>0</v>
      </c>
      <c r="F968" s="28">
        <v>0</v>
      </c>
      <c r="G968" s="28">
        <v>0</v>
      </c>
      <c r="H968" s="28">
        <v>2489297.2200000002</v>
      </c>
      <c r="I968" s="28">
        <v>2245715.6</v>
      </c>
      <c r="J968" s="28">
        <v>0</v>
      </c>
      <c r="K968" s="28">
        <v>2245715.6</v>
      </c>
    </row>
    <row r="969" spans="1:11" ht="12.75" customHeight="1" x14ac:dyDescent="0.35">
      <c r="A969" s="1" t="s">
        <v>970</v>
      </c>
      <c r="B969" s="2" t="s">
        <v>2244</v>
      </c>
      <c r="C969" s="28">
        <v>27716502.120000001</v>
      </c>
      <c r="D969" s="28">
        <v>0</v>
      </c>
      <c r="E969" s="28">
        <v>4161887.31</v>
      </c>
      <c r="F969" s="28">
        <v>0</v>
      </c>
      <c r="G969" s="28">
        <v>0</v>
      </c>
      <c r="H969" s="28">
        <v>23554614.809999999</v>
      </c>
      <c r="I969" s="28">
        <v>7306047.7300000004</v>
      </c>
      <c r="J969" s="28">
        <v>0</v>
      </c>
      <c r="K969" s="28">
        <v>7306047.7300000004</v>
      </c>
    </row>
    <row r="970" spans="1:11" ht="12.75" customHeight="1" x14ac:dyDescent="0.35">
      <c r="A970" s="1" t="s">
        <v>971</v>
      </c>
      <c r="B970" s="2" t="s">
        <v>2240</v>
      </c>
      <c r="C970" s="28">
        <v>186751869.69</v>
      </c>
      <c r="D970" s="28">
        <v>0</v>
      </c>
      <c r="E970" s="28">
        <v>237933</v>
      </c>
      <c r="F970" s="28">
        <v>0</v>
      </c>
      <c r="G970" s="28">
        <v>0</v>
      </c>
      <c r="H970" s="28">
        <v>186513936.69</v>
      </c>
      <c r="I970" s="28">
        <v>252278414.61000001</v>
      </c>
      <c r="J970" s="28">
        <v>0</v>
      </c>
      <c r="K970" s="28">
        <v>252278414.61000001</v>
      </c>
    </row>
    <row r="971" spans="1:11" ht="12.75" customHeight="1" x14ac:dyDescent="0.35">
      <c r="A971" s="1" t="s">
        <v>972</v>
      </c>
      <c r="B971" s="2" t="s">
        <v>2245</v>
      </c>
      <c r="C971" s="28">
        <v>5639574.7199999997</v>
      </c>
      <c r="D971" s="28">
        <v>0</v>
      </c>
      <c r="E971" s="28">
        <v>3697.7</v>
      </c>
      <c r="F971" s="28">
        <v>0</v>
      </c>
      <c r="G971" s="28">
        <v>0</v>
      </c>
      <c r="H971" s="28">
        <v>5635877.0199999996</v>
      </c>
      <c r="I971" s="28">
        <v>4938931.21</v>
      </c>
      <c r="J971" s="28">
        <v>0</v>
      </c>
      <c r="K971" s="28">
        <v>4938931.21</v>
      </c>
    </row>
    <row r="972" spans="1:11" ht="12.75" customHeight="1" x14ac:dyDescent="0.35">
      <c r="A972" s="1" t="s">
        <v>973</v>
      </c>
      <c r="B972" s="2" t="s">
        <v>2239</v>
      </c>
      <c r="C972" s="28">
        <v>5969366.9900000002</v>
      </c>
      <c r="D972" s="28">
        <v>0</v>
      </c>
      <c r="E972" s="28">
        <v>567769.36</v>
      </c>
      <c r="F972" s="28">
        <v>0</v>
      </c>
      <c r="G972" s="28">
        <v>0</v>
      </c>
      <c r="H972" s="28">
        <v>5401597.6299999999</v>
      </c>
      <c r="I972" s="28">
        <v>4691622.84</v>
      </c>
      <c r="J972" s="28">
        <v>0</v>
      </c>
      <c r="K972" s="28">
        <v>4691622.84</v>
      </c>
    </row>
    <row r="973" spans="1:11" ht="12.75" customHeight="1" x14ac:dyDescent="0.35">
      <c r="A973" s="1" t="s">
        <v>974</v>
      </c>
      <c r="B973" s="2" t="s">
        <v>2245</v>
      </c>
      <c r="C973" s="28">
        <v>64642249.549999997</v>
      </c>
      <c r="D973" s="28">
        <v>0</v>
      </c>
      <c r="E973" s="28">
        <v>4674</v>
      </c>
      <c r="F973" s="28">
        <v>0</v>
      </c>
      <c r="G973" s="28">
        <v>0</v>
      </c>
      <c r="H973" s="28">
        <v>64637575.549999997</v>
      </c>
      <c r="I973" s="28">
        <v>80844032.430000007</v>
      </c>
      <c r="J973" s="28">
        <v>0</v>
      </c>
      <c r="K973" s="28">
        <v>80844032.430000007</v>
      </c>
    </row>
    <row r="974" spans="1:11" ht="12.75" customHeight="1" x14ac:dyDescent="0.35">
      <c r="A974" s="1" t="s">
        <v>975</v>
      </c>
      <c r="B974" s="2" t="s">
        <v>2242</v>
      </c>
      <c r="C974" s="28">
        <v>8053472.5</v>
      </c>
      <c r="D974" s="28">
        <v>0</v>
      </c>
      <c r="E974" s="28">
        <v>19239.86</v>
      </c>
      <c r="F974" s="28">
        <v>0</v>
      </c>
      <c r="G974" s="28">
        <v>0</v>
      </c>
      <c r="H974" s="28">
        <v>8034232.6399999997</v>
      </c>
      <c r="I974" s="28">
        <v>6559891.7599999998</v>
      </c>
      <c r="J974" s="28">
        <v>0</v>
      </c>
      <c r="K974" s="28">
        <v>6559891.7599999998</v>
      </c>
    </row>
    <row r="975" spans="1:11" ht="12.75" customHeight="1" x14ac:dyDescent="0.35">
      <c r="A975" s="1" t="s">
        <v>976</v>
      </c>
      <c r="B975" s="2" t="s">
        <v>2245</v>
      </c>
      <c r="C975" s="28">
        <v>190570187.18000001</v>
      </c>
      <c r="D975" s="28">
        <v>0</v>
      </c>
      <c r="E975" s="28">
        <v>77525976.609999999</v>
      </c>
      <c r="F975" s="28">
        <v>0</v>
      </c>
      <c r="G975" s="28">
        <v>0</v>
      </c>
      <c r="H975" s="28">
        <v>113044210.56999999</v>
      </c>
      <c r="I975" s="28">
        <v>170853949.58000001</v>
      </c>
      <c r="J975" s="28">
        <v>0</v>
      </c>
      <c r="K975" s="28">
        <v>170853949.58000001</v>
      </c>
    </row>
    <row r="976" spans="1:11" ht="12.75" customHeight="1" x14ac:dyDescent="0.35">
      <c r="A976" s="1" t="s">
        <v>977</v>
      </c>
      <c r="B976" s="2" t="s">
        <v>2238</v>
      </c>
      <c r="C976" s="28">
        <v>14064144.51</v>
      </c>
      <c r="D976" s="28">
        <v>0</v>
      </c>
      <c r="E976" s="28">
        <v>2975.12</v>
      </c>
      <c r="F976" s="28">
        <v>0</v>
      </c>
      <c r="G976" s="28">
        <v>0</v>
      </c>
      <c r="H976" s="28">
        <v>14061169.390000001</v>
      </c>
      <c r="I976" s="28">
        <v>2573248.29</v>
      </c>
      <c r="J976" s="28">
        <v>0</v>
      </c>
      <c r="K976" s="28">
        <v>2573248.29</v>
      </c>
    </row>
    <row r="977" spans="1:11" ht="12.75" customHeight="1" x14ac:dyDescent="0.35">
      <c r="A977" s="1" t="s">
        <v>978</v>
      </c>
      <c r="B977" s="2" t="s">
        <v>2252</v>
      </c>
      <c r="C977" s="28">
        <v>44832892.07</v>
      </c>
      <c r="D977" s="28">
        <v>0</v>
      </c>
      <c r="E977" s="28">
        <v>339345.8</v>
      </c>
      <c r="F977" s="28">
        <v>0</v>
      </c>
      <c r="G977" s="28">
        <v>0</v>
      </c>
      <c r="H977" s="28">
        <v>44493546.270000003</v>
      </c>
      <c r="I977" s="28">
        <v>42482006.119999997</v>
      </c>
      <c r="J977" s="28">
        <v>0</v>
      </c>
      <c r="K977" s="28">
        <v>42482006.119999997</v>
      </c>
    </row>
    <row r="978" spans="1:11" ht="12.75" customHeight="1" x14ac:dyDescent="0.35">
      <c r="A978" s="1" t="s">
        <v>979</v>
      </c>
      <c r="B978" s="2" t="s">
        <v>2254</v>
      </c>
      <c r="C978" s="28">
        <v>2888649.18</v>
      </c>
      <c r="D978" s="28">
        <v>0</v>
      </c>
      <c r="E978" s="28">
        <v>1911.51</v>
      </c>
      <c r="F978" s="28">
        <v>0</v>
      </c>
      <c r="G978" s="28">
        <v>0</v>
      </c>
      <c r="H978" s="28">
        <v>2886737.6700000009</v>
      </c>
      <c r="I978" s="28">
        <v>3968892.83</v>
      </c>
      <c r="J978" s="28">
        <v>0</v>
      </c>
      <c r="K978" s="28">
        <v>3968892.83</v>
      </c>
    </row>
    <row r="979" spans="1:11" ht="12.75" customHeight="1" x14ac:dyDescent="0.35">
      <c r="A979" s="1" t="s">
        <v>980</v>
      </c>
      <c r="B979" s="2" t="s">
        <v>2244</v>
      </c>
      <c r="C979" s="28">
        <v>6068389.8899999997</v>
      </c>
      <c r="D979" s="28">
        <v>0</v>
      </c>
      <c r="E979" s="28">
        <v>0</v>
      </c>
      <c r="F979" s="28">
        <v>0</v>
      </c>
      <c r="G979" s="28">
        <v>0</v>
      </c>
      <c r="H979" s="28">
        <v>6068389.8899999997</v>
      </c>
      <c r="I979" s="28">
        <v>4306627.91</v>
      </c>
      <c r="J979" s="28">
        <v>0</v>
      </c>
      <c r="K979" s="28">
        <v>4306627.91</v>
      </c>
    </row>
    <row r="980" spans="1:11" ht="12.75" customHeight="1" x14ac:dyDescent="0.35">
      <c r="A980" s="1" t="s">
        <v>981</v>
      </c>
      <c r="B980" s="2" t="s">
        <v>2244</v>
      </c>
      <c r="C980" s="28">
        <v>27644626.670000002</v>
      </c>
      <c r="D980" s="28">
        <v>0</v>
      </c>
      <c r="E980" s="28">
        <v>47695.039999999994</v>
      </c>
      <c r="F980" s="28">
        <v>0</v>
      </c>
      <c r="G980" s="28">
        <v>0</v>
      </c>
      <c r="H980" s="28">
        <v>27596931.629999999</v>
      </c>
      <c r="I980" s="28">
        <v>15102394.73</v>
      </c>
      <c r="J980" s="28">
        <v>0</v>
      </c>
      <c r="K980" s="28">
        <v>15102394.73</v>
      </c>
    </row>
    <row r="981" spans="1:11" ht="12.75" customHeight="1" x14ac:dyDescent="0.35">
      <c r="A981" s="1" t="s">
        <v>982</v>
      </c>
      <c r="B981" s="2" t="s">
        <v>2244</v>
      </c>
      <c r="C981" s="28">
        <v>13535426.050000001</v>
      </c>
      <c r="D981" s="28">
        <v>0</v>
      </c>
      <c r="E981" s="28">
        <v>92.49</v>
      </c>
      <c r="F981" s="28">
        <v>0</v>
      </c>
      <c r="G981" s="28">
        <v>0</v>
      </c>
      <c r="H981" s="28">
        <v>13535333.560000001</v>
      </c>
      <c r="I981" s="28">
        <v>9692636.8599999994</v>
      </c>
      <c r="J981" s="28">
        <v>0</v>
      </c>
      <c r="K981" s="28">
        <v>9692636.8599999994</v>
      </c>
    </row>
    <row r="982" spans="1:11" ht="12.75" customHeight="1" x14ac:dyDescent="0.35">
      <c r="A982" s="1" t="s">
        <v>983</v>
      </c>
      <c r="B982" s="2" t="s">
        <v>2239</v>
      </c>
      <c r="C982" s="28">
        <v>28642169.52</v>
      </c>
      <c r="D982" s="28">
        <v>0</v>
      </c>
      <c r="E982" s="28">
        <v>0</v>
      </c>
      <c r="F982" s="28">
        <v>0</v>
      </c>
      <c r="G982" s="28">
        <v>0</v>
      </c>
      <c r="H982" s="28">
        <v>28642169.52</v>
      </c>
      <c r="I982" s="28">
        <v>14939114.84</v>
      </c>
      <c r="J982" s="28">
        <v>0</v>
      </c>
      <c r="K982" s="28">
        <v>14939114.84</v>
      </c>
    </row>
    <row r="983" spans="1:11" ht="12.75" customHeight="1" x14ac:dyDescent="0.35">
      <c r="A983" s="1" t="s">
        <v>984</v>
      </c>
      <c r="B983" s="2" t="s">
        <v>2245</v>
      </c>
      <c r="C983" s="28">
        <v>58011515.579999998</v>
      </c>
      <c r="D983" s="28">
        <v>0</v>
      </c>
      <c r="E983" s="28">
        <v>12245.86</v>
      </c>
      <c r="F983" s="28">
        <v>0</v>
      </c>
      <c r="G983" s="28">
        <v>0</v>
      </c>
      <c r="H983" s="28">
        <v>57999269.719999999</v>
      </c>
      <c r="I983" s="28">
        <v>16814385.989999998</v>
      </c>
      <c r="J983" s="28">
        <v>0</v>
      </c>
      <c r="K983" s="28">
        <v>16814385.989999998</v>
      </c>
    </row>
    <row r="984" spans="1:11" ht="12.75" customHeight="1" x14ac:dyDescent="0.35">
      <c r="A984" s="1" t="s">
        <v>985</v>
      </c>
      <c r="B984" s="2" t="s">
        <v>2237</v>
      </c>
      <c r="C984" s="28">
        <v>16180009.92</v>
      </c>
      <c r="D984" s="28">
        <v>0</v>
      </c>
      <c r="E984" s="28">
        <v>23007.68</v>
      </c>
      <c r="F984" s="28">
        <v>0</v>
      </c>
      <c r="G984" s="28">
        <v>0</v>
      </c>
      <c r="H984" s="28">
        <v>16157002.24</v>
      </c>
      <c r="I984" s="28">
        <v>14830968.73</v>
      </c>
      <c r="J984" s="28">
        <v>0</v>
      </c>
      <c r="K984" s="28">
        <v>14830968.73</v>
      </c>
    </row>
    <row r="985" spans="1:11" ht="12.75" customHeight="1" x14ac:dyDescent="0.35">
      <c r="A985" s="1" t="s">
        <v>986</v>
      </c>
      <c r="B985" s="2" t="s">
        <v>2241</v>
      </c>
      <c r="C985" s="28">
        <v>11943234.57</v>
      </c>
      <c r="D985" s="28">
        <v>0</v>
      </c>
      <c r="E985" s="28">
        <v>0</v>
      </c>
      <c r="F985" s="28">
        <v>0</v>
      </c>
      <c r="G985" s="28">
        <v>0</v>
      </c>
      <c r="H985" s="28">
        <v>11943234.57</v>
      </c>
      <c r="I985" s="28">
        <v>5889600.1500000004</v>
      </c>
      <c r="J985" s="28">
        <v>0</v>
      </c>
      <c r="K985" s="28">
        <v>5889600.1500000004</v>
      </c>
    </row>
    <row r="986" spans="1:11" ht="12.75" customHeight="1" x14ac:dyDescent="0.35">
      <c r="A986" s="1" t="s">
        <v>987</v>
      </c>
      <c r="B986" s="2" t="s">
        <v>2245</v>
      </c>
      <c r="C986" s="28">
        <v>38998871.420000002</v>
      </c>
      <c r="D986" s="28">
        <v>0</v>
      </c>
      <c r="E986" s="28">
        <v>13298.56</v>
      </c>
      <c r="F986" s="28">
        <v>0</v>
      </c>
      <c r="G986" s="28">
        <v>0</v>
      </c>
      <c r="H986" s="28">
        <v>38985572.859999999</v>
      </c>
      <c r="I986" s="28">
        <v>35914768.590000004</v>
      </c>
      <c r="J986" s="28">
        <v>0</v>
      </c>
      <c r="K986" s="28">
        <v>35914768.590000004</v>
      </c>
    </row>
    <row r="987" spans="1:11" ht="12.75" customHeight="1" x14ac:dyDescent="0.35">
      <c r="A987" s="1" t="s">
        <v>988</v>
      </c>
      <c r="B987" s="2" t="s">
        <v>2246</v>
      </c>
      <c r="C987" s="28">
        <v>22471644.129999999</v>
      </c>
      <c r="D987" s="28">
        <v>0</v>
      </c>
      <c r="E987" s="28">
        <v>57804.69</v>
      </c>
      <c r="F987" s="28">
        <v>0</v>
      </c>
      <c r="G987" s="28">
        <v>0</v>
      </c>
      <c r="H987" s="28">
        <v>22413839.440000001</v>
      </c>
      <c r="I987" s="28">
        <v>27455155.600000001</v>
      </c>
      <c r="J987" s="28">
        <v>0</v>
      </c>
      <c r="K987" s="28">
        <v>27455155.600000001</v>
      </c>
    </row>
    <row r="988" spans="1:11" ht="12.75" customHeight="1" x14ac:dyDescent="0.35">
      <c r="A988" s="1" t="s">
        <v>989</v>
      </c>
      <c r="B988" s="2" t="s">
        <v>2233</v>
      </c>
      <c r="C988" s="28">
        <v>7301017.4299999997</v>
      </c>
      <c r="D988" s="28">
        <v>0</v>
      </c>
      <c r="E988" s="28">
        <v>0</v>
      </c>
      <c r="F988" s="28">
        <v>0</v>
      </c>
      <c r="G988" s="28">
        <v>0</v>
      </c>
      <c r="H988" s="28">
        <v>7301017.4299999997</v>
      </c>
      <c r="I988" s="28">
        <v>5272627.1500000004</v>
      </c>
      <c r="J988" s="28">
        <v>0</v>
      </c>
      <c r="K988" s="28">
        <v>5272627.1500000004</v>
      </c>
    </row>
    <row r="989" spans="1:11" ht="12.75" customHeight="1" x14ac:dyDescent="0.35">
      <c r="A989" s="1" t="s">
        <v>990</v>
      </c>
      <c r="B989" s="2" t="s">
        <v>2239</v>
      </c>
      <c r="C989" s="28" t="s">
        <v>133</v>
      </c>
      <c r="D989" s="28" t="s">
        <v>133</v>
      </c>
      <c r="E989" s="28" t="s">
        <v>133</v>
      </c>
      <c r="F989" s="28" t="s">
        <v>133</v>
      </c>
      <c r="G989" s="28" t="s">
        <v>133</v>
      </c>
      <c r="H989" s="28" t="s">
        <v>133</v>
      </c>
      <c r="I989" s="28" t="s">
        <v>133</v>
      </c>
      <c r="J989" s="28" t="s">
        <v>133</v>
      </c>
      <c r="K989" s="28" t="s">
        <v>133</v>
      </c>
    </row>
    <row r="990" spans="1:11" ht="12.75" customHeight="1" x14ac:dyDescent="0.35">
      <c r="A990" s="1" t="s">
        <v>991</v>
      </c>
      <c r="B990" s="2" t="s">
        <v>2245</v>
      </c>
      <c r="C990" s="28">
        <v>61803056.840000004</v>
      </c>
      <c r="D990" s="28">
        <v>0</v>
      </c>
      <c r="E990" s="28">
        <v>0</v>
      </c>
      <c r="F990" s="28">
        <v>0</v>
      </c>
      <c r="G990" s="28">
        <v>0</v>
      </c>
      <c r="H990" s="28">
        <v>61803056.840000004</v>
      </c>
      <c r="I990" s="28">
        <v>29603316.09</v>
      </c>
      <c r="J990" s="28">
        <v>0</v>
      </c>
      <c r="K990" s="28">
        <v>29603316.09</v>
      </c>
    </row>
    <row r="991" spans="1:11" ht="12.75" customHeight="1" x14ac:dyDescent="0.35">
      <c r="A991" s="1" t="s">
        <v>992</v>
      </c>
      <c r="B991" s="2" t="s">
        <v>2238</v>
      </c>
      <c r="C991" s="28">
        <v>2436063.16</v>
      </c>
      <c r="D991" s="28">
        <v>0</v>
      </c>
      <c r="E991" s="28">
        <v>43.51</v>
      </c>
      <c r="F991" s="28">
        <v>0</v>
      </c>
      <c r="G991" s="28">
        <v>0</v>
      </c>
      <c r="H991" s="28">
        <v>2436019.65</v>
      </c>
      <c r="I991" s="28">
        <v>1537485.01</v>
      </c>
      <c r="J991" s="28">
        <v>0</v>
      </c>
      <c r="K991" s="28">
        <v>1537485.01</v>
      </c>
    </row>
    <row r="992" spans="1:11" ht="12.75" customHeight="1" x14ac:dyDescent="0.35">
      <c r="A992" s="1" t="s">
        <v>993</v>
      </c>
      <c r="B992" s="2" t="s">
        <v>2239</v>
      </c>
      <c r="C992" s="28">
        <v>4899856.3600000003</v>
      </c>
      <c r="D992" s="28">
        <v>0</v>
      </c>
      <c r="E992" s="28">
        <v>0</v>
      </c>
      <c r="F992" s="28">
        <v>0</v>
      </c>
      <c r="G992" s="28">
        <v>0</v>
      </c>
      <c r="H992" s="28">
        <v>4899856.3600000003</v>
      </c>
      <c r="I992" s="28">
        <v>6958519.3300000001</v>
      </c>
      <c r="J992" s="28">
        <v>0</v>
      </c>
      <c r="K992" s="28">
        <v>6958519.3300000001</v>
      </c>
    </row>
    <row r="993" spans="1:11" ht="12.75" customHeight="1" x14ac:dyDescent="0.35">
      <c r="A993" s="1" t="s">
        <v>994</v>
      </c>
      <c r="B993" s="2" t="s">
        <v>2246</v>
      </c>
      <c r="C993" s="28">
        <v>24286644.149999999</v>
      </c>
      <c r="D993" s="28">
        <v>0</v>
      </c>
      <c r="E993" s="28">
        <v>0</v>
      </c>
      <c r="F993" s="28">
        <v>0</v>
      </c>
      <c r="G993" s="28">
        <v>0</v>
      </c>
      <c r="H993" s="28">
        <v>24286644.149999999</v>
      </c>
      <c r="I993" s="28">
        <v>12052706.01</v>
      </c>
      <c r="J993" s="28">
        <v>0</v>
      </c>
      <c r="K993" s="28">
        <v>12052706.01</v>
      </c>
    </row>
    <row r="994" spans="1:11" ht="12.75" customHeight="1" x14ac:dyDescent="0.35">
      <c r="A994" s="1" t="s">
        <v>995</v>
      </c>
      <c r="B994" s="2" t="s">
        <v>2246</v>
      </c>
      <c r="C994" s="28">
        <v>1948476.18</v>
      </c>
      <c r="D994" s="28">
        <v>0</v>
      </c>
      <c r="E994" s="28">
        <v>0</v>
      </c>
      <c r="F994" s="28">
        <v>0</v>
      </c>
      <c r="G994" s="28">
        <v>0</v>
      </c>
      <c r="H994" s="28">
        <v>1948476.18</v>
      </c>
      <c r="I994" s="28">
        <v>1116492.93</v>
      </c>
      <c r="J994" s="28">
        <v>0</v>
      </c>
      <c r="K994" s="28">
        <v>1116492.93</v>
      </c>
    </row>
    <row r="995" spans="1:11" ht="12.75" customHeight="1" x14ac:dyDescent="0.35">
      <c r="A995" s="1" t="s">
        <v>996</v>
      </c>
      <c r="B995" s="2" t="s">
        <v>2254</v>
      </c>
      <c r="C995" s="28">
        <v>3655283.58</v>
      </c>
      <c r="D995" s="28">
        <v>0</v>
      </c>
      <c r="E995" s="28">
        <v>0</v>
      </c>
      <c r="F995" s="28">
        <v>0</v>
      </c>
      <c r="G995" s="28">
        <v>0</v>
      </c>
      <c r="H995" s="28">
        <v>3655283.58</v>
      </c>
      <c r="I995" s="28">
        <v>3580434.48</v>
      </c>
      <c r="J995" s="28">
        <v>0</v>
      </c>
      <c r="K995" s="28">
        <v>3580434.48</v>
      </c>
    </row>
    <row r="996" spans="1:11" ht="12.75" customHeight="1" x14ac:dyDescent="0.35">
      <c r="A996" s="1" t="s">
        <v>997</v>
      </c>
      <c r="B996" s="2" t="s">
        <v>2251</v>
      </c>
      <c r="C996" s="28">
        <v>6029658.3499999996</v>
      </c>
      <c r="D996" s="28">
        <v>0</v>
      </c>
      <c r="E996" s="28">
        <v>0</v>
      </c>
      <c r="F996" s="28">
        <v>0</v>
      </c>
      <c r="G996" s="28">
        <v>0</v>
      </c>
      <c r="H996" s="28">
        <v>6029658.3499999996</v>
      </c>
      <c r="I996" s="28">
        <v>22029500</v>
      </c>
      <c r="J996" s="28">
        <v>0</v>
      </c>
      <c r="K996" s="28">
        <v>22029500</v>
      </c>
    </row>
    <row r="997" spans="1:11" ht="12.75" customHeight="1" x14ac:dyDescent="0.35">
      <c r="A997" s="1" t="s">
        <v>998</v>
      </c>
      <c r="B997" s="2" t="s">
        <v>2246</v>
      </c>
      <c r="C997" s="28">
        <v>2884278.95</v>
      </c>
      <c r="D997" s="28">
        <v>0</v>
      </c>
      <c r="E997" s="28">
        <v>0</v>
      </c>
      <c r="F997" s="28">
        <v>0</v>
      </c>
      <c r="G997" s="28">
        <v>0</v>
      </c>
      <c r="H997" s="28">
        <v>2884278.95</v>
      </c>
      <c r="I997" s="28">
        <v>952069.94</v>
      </c>
      <c r="J997" s="28">
        <v>0</v>
      </c>
      <c r="K997" s="28">
        <v>952069.94</v>
      </c>
    </row>
    <row r="998" spans="1:11" ht="12.75" customHeight="1" x14ac:dyDescent="0.35">
      <c r="A998" s="1" t="s">
        <v>999</v>
      </c>
      <c r="B998" s="2" t="s">
        <v>2239</v>
      </c>
      <c r="C998" s="28">
        <v>9877231.5099999998</v>
      </c>
      <c r="D998" s="28">
        <v>0</v>
      </c>
      <c r="E998" s="28">
        <v>0</v>
      </c>
      <c r="F998" s="28">
        <v>0</v>
      </c>
      <c r="G998" s="28">
        <v>0</v>
      </c>
      <c r="H998" s="28">
        <v>9877231.5099999998</v>
      </c>
      <c r="I998" s="28">
        <v>8388046.3099999996</v>
      </c>
      <c r="J998" s="28">
        <v>0</v>
      </c>
      <c r="K998" s="28">
        <v>8388046.3099999996</v>
      </c>
    </row>
    <row r="999" spans="1:11" ht="12.75" customHeight="1" x14ac:dyDescent="0.35">
      <c r="A999" s="1" t="s">
        <v>1000</v>
      </c>
      <c r="B999" s="2" t="s">
        <v>2244</v>
      </c>
      <c r="C999" s="28">
        <v>3392937.65</v>
      </c>
      <c r="D999" s="28">
        <v>0</v>
      </c>
      <c r="E999" s="28">
        <v>0</v>
      </c>
      <c r="F999" s="28">
        <v>0</v>
      </c>
      <c r="G999" s="28">
        <v>0</v>
      </c>
      <c r="H999" s="28">
        <v>3392937.65</v>
      </c>
      <c r="I999" s="28">
        <v>3014063.73</v>
      </c>
      <c r="J999" s="28">
        <v>0</v>
      </c>
      <c r="K999" s="28">
        <v>3014063.73</v>
      </c>
    </row>
    <row r="1000" spans="1:11" ht="12.75" customHeight="1" x14ac:dyDescent="0.35">
      <c r="A1000" s="1" t="s">
        <v>1001</v>
      </c>
      <c r="B1000" s="2" t="s">
        <v>2233</v>
      </c>
      <c r="C1000" s="28">
        <v>26798343.030000001</v>
      </c>
      <c r="D1000" s="28">
        <v>0</v>
      </c>
      <c r="E1000" s="28">
        <v>4.97</v>
      </c>
      <c r="F1000" s="28">
        <v>0</v>
      </c>
      <c r="G1000" s="28">
        <v>0</v>
      </c>
      <c r="H1000" s="28">
        <v>26798338.059999999</v>
      </c>
      <c r="I1000" s="28">
        <v>25484413.649999999</v>
      </c>
      <c r="J1000" s="28">
        <v>0</v>
      </c>
      <c r="K1000" s="28">
        <v>25484413.649999999</v>
      </c>
    </row>
    <row r="1001" spans="1:11" ht="12.75" customHeight="1" x14ac:dyDescent="0.35">
      <c r="A1001" s="1" t="s">
        <v>1002</v>
      </c>
      <c r="B1001" s="2" t="s">
        <v>2247</v>
      </c>
      <c r="C1001" s="28">
        <v>150790480.16999999</v>
      </c>
      <c r="D1001" s="28">
        <v>0</v>
      </c>
      <c r="E1001" s="28">
        <v>1.84</v>
      </c>
      <c r="F1001" s="28">
        <v>0</v>
      </c>
      <c r="G1001" s="28">
        <v>0</v>
      </c>
      <c r="H1001" s="28">
        <v>150790478.33000001</v>
      </c>
      <c r="I1001" s="28">
        <v>114164823.29000001</v>
      </c>
      <c r="J1001" s="28">
        <v>0</v>
      </c>
      <c r="K1001" s="28">
        <v>114164823.29000001</v>
      </c>
    </row>
    <row r="1002" spans="1:11" ht="12.75" customHeight="1" x14ac:dyDescent="0.35">
      <c r="A1002" s="1" t="s">
        <v>1003</v>
      </c>
      <c r="B1002" s="2" t="s">
        <v>2254</v>
      </c>
      <c r="C1002" s="28">
        <v>2380909.59</v>
      </c>
      <c r="D1002" s="28">
        <v>0</v>
      </c>
      <c r="E1002" s="28">
        <v>0</v>
      </c>
      <c r="F1002" s="28">
        <v>0</v>
      </c>
      <c r="G1002" s="28">
        <v>0</v>
      </c>
      <c r="H1002" s="28">
        <v>2380909.59</v>
      </c>
      <c r="I1002" s="28">
        <v>4669109.41</v>
      </c>
      <c r="J1002" s="28">
        <v>0</v>
      </c>
      <c r="K1002" s="28">
        <v>4669109.41</v>
      </c>
    </row>
    <row r="1003" spans="1:11" ht="12.75" customHeight="1" x14ac:dyDescent="0.35">
      <c r="A1003" s="1" t="s">
        <v>1004</v>
      </c>
      <c r="B1003" s="2" t="s">
        <v>2243</v>
      </c>
      <c r="C1003" s="28">
        <v>20291870.489999998</v>
      </c>
      <c r="D1003" s="28">
        <v>0</v>
      </c>
      <c r="E1003" s="28">
        <v>0</v>
      </c>
      <c r="F1003" s="28">
        <v>0</v>
      </c>
      <c r="G1003" s="28">
        <v>0</v>
      </c>
      <c r="H1003" s="28">
        <v>20291870.489999998</v>
      </c>
      <c r="I1003" s="28">
        <v>17513711.579999998</v>
      </c>
      <c r="J1003" s="28">
        <v>0</v>
      </c>
      <c r="K1003" s="28">
        <v>17513711.579999998</v>
      </c>
    </row>
    <row r="1004" spans="1:11" ht="12.75" customHeight="1" x14ac:dyDescent="0.35">
      <c r="A1004" s="1" t="s">
        <v>1005</v>
      </c>
      <c r="B1004" s="2" t="s">
        <v>2249</v>
      </c>
      <c r="C1004" s="28">
        <v>6245911.9800000004</v>
      </c>
      <c r="D1004" s="28">
        <v>0</v>
      </c>
      <c r="E1004" s="28">
        <v>124.9</v>
      </c>
      <c r="F1004" s="28">
        <v>0</v>
      </c>
      <c r="G1004" s="28">
        <v>0</v>
      </c>
      <c r="H1004" s="28">
        <v>6245787.0800000001</v>
      </c>
      <c r="I1004" s="28">
        <v>2119818.2000000002</v>
      </c>
      <c r="J1004" s="28">
        <v>0</v>
      </c>
      <c r="K1004" s="28">
        <v>2119818.2000000002</v>
      </c>
    </row>
    <row r="1005" spans="1:11" ht="12.75" customHeight="1" x14ac:dyDescent="0.35">
      <c r="A1005" s="1" t="s">
        <v>1006</v>
      </c>
      <c r="B1005" s="2" t="s">
        <v>2239</v>
      </c>
      <c r="C1005" s="28">
        <v>0</v>
      </c>
      <c r="D1005" s="28">
        <v>0</v>
      </c>
      <c r="E1005" s="28">
        <v>0</v>
      </c>
      <c r="F1005" s="28">
        <v>0</v>
      </c>
      <c r="G1005" s="28">
        <v>0</v>
      </c>
      <c r="H1005" s="28">
        <v>0</v>
      </c>
      <c r="I1005" s="28">
        <v>2963320</v>
      </c>
      <c r="J1005" s="28">
        <v>0</v>
      </c>
      <c r="K1005" s="28">
        <v>2963320</v>
      </c>
    </row>
    <row r="1006" spans="1:11" ht="12.75" customHeight="1" x14ac:dyDescent="0.35">
      <c r="A1006" s="1" t="s">
        <v>1007</v>
      </c>
      <c r="B1006" s="2" t="s">
        <v>2244</v>
      </c>
      <c r="C1006" s="28">
        <v>207979.07</v>
      </c>
      <c r="D1006" s="28">
        <v>0</v>
      </c>
      <c r="E1006" s="28">
        <v>0</v>
      </c>
      <c r="F1006" s="28">
        <v>0</v>
      </c>
      <c r="G1006" s="28">
        <v>0</v>
      </c>
      <c r="H1006" s="28">
        <v>207979.07</v>
      </c>
      <c r="I1006" s="28">
        <v>0</v>
      </c>
      <c r="J1006" s="28">
        <v>0</v>
      </c>
      <c r="K1006" s="28">
        <v>0</v>
      </c>
    </row>
    <row r="1007" spans="1:11" ht="12.75" customHeight="1" x14ac:dyDescent="0.35">
      <c r="A1007" s="1" t="s">
        <v>1008</v>
      </c>
      <c r="B1007" s="2" t="s">
        <v>2250</v>
      </c>
      <c r="C1007" s="28">
        <v>29988372.5</v>
      </c>
      <c r="D1007" s="28">
        <v>0</v>
      </c>
      <c r="E1007" s="28">
        <v>0.42</v>
      </c>
      <c r="F1007" s="28">
        <v>0</v>
      </c>
      <c r="G1007" s="28">
        <v>0</v>
      </c>
      <c r="H1007" s="28">
        <v>29988372.079999998</v>
      </c>
      <c r="I1007" s="28">
        <v>16656744.08</v>
      </c>
      <c r="J1007" s="28">
        <v>0</v>
      </c>
      <c r="K1007" s="28">
        <v>16656744.08</v>
      </c>
    </row>
    <row r="1008" spans="1:11" ht="12.75" customHeight="1" x14ac:dyDescent="0.35">
      <c r="A1008" s="1" t="s">
        <v>1009</v>
      </c>
      <c r="B1008" s="2" t="s">
        <v>2233</v>
      </c>
      <c r="C1008" s="28">
        <v>85930481.319999993</v>
      </c>
      <c r="D1008" s="28">
        <v>0</v>
      </c>
      <c r="E1008" s="28">
        <v>231648.46</v>
      </c>
      <c r="F1008" s="28">
        <v>0</v>
      </c>
      <c r="G1008" s="28">
        <v>0</v>
      </c>
      <c r="H1008" s="28">
        <v>85698832.859999999</v>
      </c>
      <c r="I1008" s="28">
        <v>64330640.909999996</v>
      </c>
      <c r="J1008" s="28">
        <v>0</v>
      </c>
      <c r="K1008" s="28">
        <v>64330640.909999996</v>
      </c>
    </row>
    <row r="1009" spans="1:11" ht="12.75" customHeight="1" x14ac:dyDescent="0.35">
      <c r="A1009" s="1" t="s">
        <v>1010</v>
      </c>
      <c r="B1009" s="2" t="s">
        <v>2239</v>
      </c>
      <c r="C1009" s="28" t="s">
        <v>133</v>
      </c>
      <c r="D1009" s="28" t="s">
        <v>133</v>
      </c>
      <c r="E1009" s="28" t="s">
        <v>133</v>
      </c>
      <c r="F1009" s="28" t="s">
        <v>133</v>
      </c>
      <c r="G1009" s="28" t="s">
        <v>133</v>
      </c>
      <c r="H1009" s="28" t="s">
        <v>133</v>
      </c>
      <c r="I1009" s="28" t="s">
        <v>133</v>
      </c>
      <c r="J1009" s="28" t="s">
        <v>133</v>
      </c>
      <c r="K1009" s="28" t="s">
        <v>133</v>
      </c>
    </row>
    <row r="1010" spans="1:11" ht="12.75" customHeight="1" x14ac:dyDescent="0.35">
      <c r="A1010" s="1" t="s">
        <v>1011</v>
      </c>
      <c r="B1010" s="2" t="s">
        <v>2240</v>
      </c>
      <c r="C1010" s="28">
        <v>8163091.54</v>
      </c>
      <c r="D1010" s="28">
        <v>0</v>
      </c>
      <c r="E1010" s="28">
        <v>100445.67</v>
      </c>
      <c r="F1010" s="28">
        <v>0</v>
      </c>
      <c r="G1010" s="28">
        <v>0</v>
      </c>
      <c r="H1010" s="28">
        <v>8062645.8700000001</v>
      </c>
      <c r="I1010" s="28">
        <v>3538595.34</v>
      </c>
      <c r="J1010" s="28">
        <v>0</v>
      </c>
      <c r="K1010" s="28">
        <v>3538595.34</v>
      </c>
    </row>
    <row r="1011" spans="1:11" ht="12.75" customHeight="1" x14ac:dyDescent="0.35">
      <c r="A1011" s="1" t="s">
        <v>1012</v>
      </c>
      <c r="B1011" s="2" t="s">
        <v>2243</v>
      </c>
      <c r="C1011" s="28">
        <v>6007481.0499999998</v>
      </c>
      <c r="D1011" s="28">
        <v>0</v>
      </c>
      <c r="E1011" s="28">
        <v>0</v>
      </c>
      <c r="F1011" s="28">
        <v>0</v>
      </c>
      <c r="G1011" s="28">
        <v>0</v>
      </c>
      <c r="H1011" s="28">
        <v>6007481.0499999998</v>
      </c>
      <c r="I1011" s="28">
        <v>3363013.21</v>
      </c>
      <c r="J1011" s="28">
        <v>0</v>
      </c>
      <c r="K1011" s="28">
        <v>3363013.21</v>
      </c>
    </row>
    <row r="1012" spans="1:11" ht="12.75" customHeight="1" x14ac:dyDescent="0.35">
      <c r="A1012" s="1" t="s">
        <v>1013</v>
      </c>
      <c r="B1012" s="2" t="s">
        <v>2238</v>
      </c>
      <c r="C1012" s="28">
        <v>12006957.130000001</v>
      </c>
      <c r="D1012" s="28">
        <v>0</v>
      </c>
      <c r="E1012" s="28">
        <v>7.54</v>
      </c>
      <c r="F1012" s="28">
        <v>0</v>
      </c>
      <c r="G1012" s="28">
        <v>0</v>
      </c>
      <c r="H1012" s="28">
        <v>12006949.59</v>
      </c>
      <c r="I1012" s="28">
        <v>4621410.63</v>
      </c>
      <c r="J1012" s="28">
        <v>0</v>
      </c>
      <c r="K1012" s="28">
        <v>4621410.63</v>
      </c>
    </row>
    <row r="1013" spans="1:11" ht="12.75" customHeight="1" x14ac:dyDescent="0.35">
      <c r="A1013" s="1" t="s">
        <v>1014</v>
      </c>
      <c r="B1013" s="2" t="s">
        <v>2254</v>
      </c>
      <c r="C1013" s="28">
        <v>4700416.91</v>
      </c>
      <c r="D1013" s="28">
        <v>0</v>
      </c>
      <c r="E1013" s="28">
        <v>0</v>
      </c>
      <c r="F1013" s="28">
        <v>0</v>
      </c>
      <c r="G1013" s="28">
        <v>0</v>
      </c>
      <c r="H1013" s="28">
        <v>4700416.91</v>
      </c>
      <c r="I1013" s="28">
        <v>2880273.52</v>
      </c>
      <c r="J1013" s="28">
        <v>0</v>
      </c>
      <c r="K1013" s="28">
        <v>2880273.52</v>
      </c>
    </row>
    <row r="1014" spans="1:11" ht="12.75" customHeight="1" x14ac:dyDescent="0.35">
      <c r="A1014" s="1" t="s">
        <v>1015</v>
      </c>
      <c r="B1014" s="2" t="s">
        <v>2252</v>
      </c>
      <c r="C1014" s="28">
        <v>74715570.510000005</v>
      </c>
      <c r="D1014" s="28">
        <v>0</v>
      </c>
      <c r="E1014" s="28">
        <v>654307.76</v>
      </c>
      <c r="F1014" s="28">
        <v>0</v>
      </c>
      <c r="G1014" s="28">
        <v>0</v>
      </c>
      <c r="H1014" s="28">
        <v>74061262.75</v>
      </c>
      <c r="I1014" s="28">
        <v>85648917.359999999</v>
      </c>
      <c r="J1014" s="28">
        <v>0</v>
      </c>
      <c r="K1014" s="28">
        <v>85648917.359999999</v>
      </c>
    </row>
    <row r="1015" spans="1:11" ht="12.75" customHeight="1" x14ac:dyDescent="0.35">
      <c r="A1015" s="1" t="s">
        <v>1016</v>
      </c>
      <c r="B1015" s="2" t="s">
        <v>2248</v>
      </c>
      <c r="C1015" s="28">
        <v>2897942.15</v>
      </c>
      <c r="D1015" s="28">
        <v>0</v>
      </c>
      <c r="E1015" s="28">
        <v>0</v>
      </c>
      <c r="F1015" s="28">
        <v>0</v>
      </c>
      <c r="G1015" s="28">
        <v>0</v>
      </c>
      <c r="H1015" s="28">
        <v>2897942.15</v>
      </c>
      <c r="I1015" s="28">
        <v>6146629.2599999998</v>
      </c>
      <c r="J1015" s="28">
        <v>0</v>
      </c>
      <c r="K1015" s="28">
        <v>6146629.2599999998</v>
      </c>
    </row>
    <row r="1016" spans="1:11" ht="12.75" customHeight="1" x14ac:dyDescent="0.35">
      <c r="A1016" s="1" t="s">
        <v>1017</v>
      </c>
      <c r="B1016" s="2" t="s">
        <v>2233</v>
      </c>
      <c r="C1016" s="28">
        <v>2552381.0699999998</v>
      </c>
      <c r="D1016" s="28">
        <v>0</v>
      </c>
      <c r="E1016" s="28">
        <v>0</v>
      </c>
      <c r="F1016" s="28">
        <v>0</v>
      </c>
      <c r="G1016" s="28">
        <v>0</v>
      </c>
      <c r="H1016" s="28">
        <v>2552381.0699999998</v>
      </c>
      <c r="I1016" s="28">
        <v>1466544.81</v>
      </c>
      <c r="J1016" s="28">
        <v>0</v>
      </c>
      <c r="K1016" s="28">
        <v>1466544.81</v>
      </c>
    </row>
    <row r="1017" spans="1:11" ht="12.75" customHeight="1" x14ac:dyDescent="0.35">
      <c r="A1017" s="1" t="s">
        <v>1018</v>
      </c>
      <c r="B1017" s="2" t="s">
        <v>2250</v>
      </c>
      <c r="C1017" s="28">
        <v>55190450.270000003</v>
      </c>
      <c r="D1017" s="28">
        <v>0</v>
      </c>
      <c r="E1017" s="28">
        <v>25806.3</v>
      </c>
      <c r="F1017" s="28">
        <v>0</v>
      </c>
      <c r="G1017" s="28">
        <v>0</v>
      </c>
      <c r="H1017" s="28">
        <v>55164643.970000014</v>
      </c>
      <c r="I1017" s="28">
        <v>16582183.84</v>
      </c>
      <c r="J1017" s="28">
        <v>0</v>
      </c>
      <c r="K1017" s="28">
        <v>16582183.84</v>
      </c>
    </row>
    <row r="1018" spans="1:11" ht="12.75" customHeight="1" x14ac:dyDescent="0.35">
      <c r="A1018" s="1" t="s">
        <v>1019</v>
      </c>
      <c r="B1018" s="2" t="s">
        <v>2247</v>
      </c>
      <c r="C1018" s="28">
        <v>36577708.140000001</v>
      </c>
      <c r="D1018" s="28">
        <v>0</v>
      </c>
      <c r="E1018" s="28">
        <v>6762.82</v>
      </c>
      <c r="F1018" s="28">
        <v>0</v>
      </c>
      <c r="G1018" s="28">
        <v>0</v>
      </c>
      <c r="H1018" s="28">
        <v>36570945.32</v>
      </c>
      <c r="I1018" s="28">
        <v>23280387.739999998</v>
      </c>
      <c r="J1018" s="28">
        <v>0</v>
      </c>
      <c r="K1018" s="28">
        <v>23280387.739999998</v>
      </c>
    </row>
    <row r="1019" spans="1:11" ht="12.75" customHeight="1" x14ac:dyDescent="0.35">
      <c r="A1019" s="1" t="s">
        <v>1020</v>
      </c>
      <c r="B1019" s="2" t="s">
        <v>2240</v>
      </c>
      <c r="C1019" s="28">
        <v>8076062.5</v>
      </c>
      <c r="D1019" s="28">
        <v>0</v>
      </c>
      <c r="E1019" s="28">
        <v>127375.83</v>
      </c>
      <c r="F1019" s="28">
        <v>0</v>
      </c>
      <c r="G1019" s="28">
        <v>0</v>
      </c>
      <c r="H1019" s="28">
        <v>7948686.6699999999</v>
      </c>
      <c r="I1019" s="28">
        <v>13314806.060000001</v>
      </c>
      <c r="J1019" s="28">
        <v>0</v>
      </c>
      <c r="K1019" s="28">
        <v>13314806.060000001</v>
      </c>
    </row>
    <row r="1020" spans="1:11" ht="12.75" customHeight="1" x14ac:dyDescent="0.35">
      <c r="A1020" s="1" t="s">
        <v>1021</v>
      </c>
      <c r="B1020" s="2" t="s">
        <v>2248</v>
      </c>
      <c r="C1020" s="28">
        <v>16893764.02</v>
      </c>
      <c r="D1020" s="28">
        <v>0</v>
      </c>
      <c r="E1020" s="28">
        <v>3576.49</v>
      </c>
      <c r="F1020" s="28">
        <v>0</v>
      </c>
      <c r="G1020" s="28">
        <v>0</v>
      </c>
      <c r="H1020" s="28">
        <v>16890187.530000001</v>
      </c>
      <c r="I1020" s="28">
        <v>13616353.039999999</v>
      </c>
      <c r="J1020" s="28">
        <v>0</v>
      </c>
      <c r="K1020" s="28">
        <v>13616353.039999999</v>
      </c>
    </row>
    <row r="1021" spans="1:11" ht="12.75" customHeight="1" x14ac:dyDescent="0.35">
      <c r="A1021" s="1" t="s">
        <v>1022</v>
      </c>
      <c r="B1021" s="2" t="s">
        <v>2242</v>
      </c>
      <c r="C1021" s="28">
        <v>270703062.61000001</v>
      </c>
      <c r="D1021" s="28">
        <v>0</v>
      </c>
      <c r="E1021" s="28">
        <v>5139144.82</v>
      </c>
      <c r="F1021" s="28">
        <v>0</v>
      </c>
      <c r="G1021" s="28">
        <v>0</v>
      </c>
      <c r="H1021" s="28">
        <v>265563917.78999999</v>
      </c>
      <c r="I1021" s="28">
        <v>436962801.57999998</v>
      </c>
      <c r="J1021" s="28">
        <v>0</v>
      </c>
      <c r="K1021" s="28">
        <v>436962801.57999998</v>
      </c>
    </row>
    <row r="1022" spans="1:11" ht="12.75" customHeight="1" x14ac:dyDescent="0.35">
      <c r="A1022" s="1" t="s">
        <v>1023</v>
      </c>
      <c r="B1022" s="2" t="s">
        <v>2246</v>
      </c>
      <c r="C1022" s="28">
        <v>39691669.740000002</v>
      </c>
      <c r="D1022" s="28">
        <v>0</v>
      </c>
      <c r="E1022" s="28">
        <v>0</v>
      </c>
      <c r="F1022" s="28">
        <v>0</v>
      </c>
      <c r="G1022" s="28">
        <v>0</v>
      </c>
      <c r="H1022" s="28">
        <v>39691669.740000002</v>
      </c>
      <c r="I1022" s="28">
        <v>330865.42</v>
      </c>
      <c r="J1022" s="28">
        <v>0</v>
      </c>
      <c r="K1022" s="28">
        <v>330865.42</v>
      </c>
    </row>
    <row r="1023" spans="1:11" ht="12.75" customHeight="1" x14ac:dyDescent="0.35">
      <c r="A1023" s="1" t="s">
        <v>1024</v>
      </c>
      <c r="B1023" s="2" t="s">
        <v>2245</v>
      </c>
      <c r="C1023" s="28">
        <v>2598774.77</v>
      </c>
      <c r="D1023" s="28">
        <v>0</v>
      </c>
      <c r="E1023" s="28">
        <v>0</v>
      </c>
      <c r="F1023" s="28">
        <v>0</v>
      </c>
      <c r="G1023" s="28">
        <v>0</v>
      </c>
      <c r="H1023" s="28">
        <v>2598774.77</v>
      </c>
      <c r="I1023" s="28">
        <v>0</v>
      </c>
      <c r="J1023" s="28">
        <v>0</v>
      </c>
      <c r="K1023" s="28">
        <v>0</v>
      </c>
    </row>
    <row r="1024" spans="1:11" ht="12.75" customHeight="1" x14ac:dyDescent="0.35">
      <c r="A1024" s="1" t="s">
        <v>1025</v>
      </c>
      <c r="B1024" s="2" t="s">
        <v>2240</v>
      </c>
      <c r="C1024" s="28">
        <v>8560844.9499999993</v>
      </c>
      <c r="D1024" s="28">
        <v>0</v>
      </c>
      <c r="E1024" s="28">
        <v>202188.35</v>
      </c>
      <c r="F1024" s="28">
        <v>0</v>
      </c>
      <c r="G1024" s="28">
        <v>0</v>
      </c>
      <c r="H1024" s="28">
        <v>8358656.5999999996</v>
      </c>
      <c r="I1024" s="28">
        <v>8324966.9400000004</v>
      </c>
      <c r="J1024" s="28">
        <v>0</v>
      </c>
      <c r="K1024" s="28">
        <v>8324966.9400000004</v>
      </c>
    </row>
    <row r="1025" spans="1:11" ht="12.75" customHeight="1" x14ac:dyDescent="0.35">
      <c r="A1025" s="1" t="s">
        <v>1026</v>
      </c>
      <c r="B1025" s="2" t="s">
        <v>2241</v>
      </c>
      <c r="C1025" s="28">
        <v>6803131.6699999999</v>
      </c>
      <c r="D1025" s="28">
        <v>0</v>
      </c>
      <c r="E1025" s="28">
        <v>0</v>
      </c>
      <c r="F1025" s="28">
        <v>0</v>
      </c>
      <c r="G1025" s="28">
        <v>0</v>
      </c>
      <c r="H1025" s="28">
        <v>6803131.6699999999</v>
      </c>
      <c r="I1025" s="28">
        <v>2277088.91</v>
      </c>
      <c r="J1025" s="28">
        <v>0</v>
      </c>
      <c r="K1025" s="28">
        <v>2277088.91</v>
      </c>
    </row>
    <row r="1026" spans="1:11" ht="12.75" customHeight="1" x14ac:dyDescent="0.35">
      <c r="A1026" s="1" t="s">
        <v>1027</v>
      </c>
      <c r="B1026" s="2" t="s">
        <v>2244</v>
      </c>
      <c r="C1026" s="28">
        <v>11587680.32</v>
      </c>
      <c r="D1026" s="28">
        <v>0</v>
      </c>
      <c r="E1026" s="28">
        <v>0</v>
      </c>
      <c r="F1026" s="28">
        <v>0</v>
      </c>
      <c r="G1026" s="28">
        <v>0</v>
      </c>
      <c r="H1026" s="28">
        <v>11587680.32</v>
      </c>
      <c r="I1026" s="28">
        <v>9781763.6999999993</v>
      </c>
      <c r="J1026" s="28">
        <v>0</v>
      </c>
      <c r="K1026" s="28">
        <v>9781763.6999999993</v>
      </c>
    </row>
    <row r="1027" spans="1:11" ht="12.75" customHeight="1" x14ac:dyDescent="0.35">
      <c r="A1027" s="1" t="s">
        <v>1028</v>
      </c>
      <c r="B1027" s="2" t="s">
        <v>2247</v>
      </c>
      <c r="C1027" s="28">
        <v>647346600.22000003</v>
      </c>
      <c r="D1027" s="28">
        <v>0</v>
      </c>
      <c r="E1027" s="28">
        <v>556919.05000000005</v>
      </c>
      <c r="F1027" s="28">
        <v>61639.11</v>
      </c>
      <c r="G1027" s="28">
        <v>0</v>
      </c>
      <c r="H1027" s="28">
        <v>646728042.05999994</v>
      </c>
      <c r="I1027" s="28">
        <v>432346191.22000003</v>
      </c>
      <c r="J1027" s="28">
        <v>0</v>
      </c>
      <c r="K1027" s="28">
        <v>432346191.22000003</v>
      </c>
    </row>
    <row r="1028" spans="1:11" ht="12.75" customHeight="1" x14ac:dyDescent="0.35">
      <c r="A1028" s="1" t="s">
        <v>1029</v>
      </c>
      <c r="B1028" s="2" t="s">
        <v>2241</v>
      </c>
      <c r="C1028" s="28">
        <v>11927617.26</v>
      </c>
      <c r="D1028" s="28">
        <v>0</v>
      </c>
      <c r="E1028" s="28">
        <v>0</v>
      </c>
      <c r="F1028" s="28">
        <v>0</v>
      </c>
      <c r="G1028" s="28">
        <v>0</v>
      </c>
      <c r="H1028" s="28">
        <v>11927617.26</v>
      </c>
      <c r="I1028" s="28">
        <v>15973098.16</v>
      </c>
      <c r="J1028" s="28">
        <v>0</v>
      </c>
      <c r="K1028" s="28">
        <v>15973098.16</v>
      </c>
    </row>
    <row r="1029" spans="1:11" ht="12.75" customHeight="1" x14ac:dyDescent="0.35">
      <c r="A1029" s="1" t="s">
        <v>1030</v>
      </c>
      <c r="B1029" s="2" t="s">
        <v>2233</v>
      </c>
      <c r="C1029" s="28">
        <v>9414194.4399999995</v>
      </c>
      <c r="D1029" s="28">
        <v>0</v>
      </c>
      <c r="E1029" s="28">
        <v>0</v>
      </c>
      <c r="F1029" s="28">
        <v>0</v>
      </c>
      <c r="G1029" s="28">
        <v>0</v>
      </c>
      <c r="H1029" s="28">
        <v>9414194.4399999995</v>
      </c>
      <c r="I1029" s="28">
        <v>7194554.4299999997</v>
      </c>
      <c r="J1029" s="28">
        <v>0</v>
      </c>
      <c r="K1029" s="28">
        <v>7194554.4299999997</v>
      </c>
    </row>
    <row r="1030" spans="1:11" ht="12.75" customHeight="1" x14ac:dyDescent="0.35">
      <c r="A1030" s="1" t="s">
        <v>1031</v>
      </c>
      <c r="B1030" s="2" t="s">
        <v>2238</v>
      </c>
      <c r="C1030" s="28">
        <v>22196628.559999999</v>
      </c>
      <c r="D1030" s="28">
        <v>0</v>
      </c>
      <c r="E1030" s="28">
        <v>4520.24</v>
      </c>
      <c r="F1030" s="28">
        <v>0</v>
      </c>
      <c r="G1030" s="28">
        <v>0</v>
      </c>
      <c r="H1030" s="28">
        <v>22192108.32</v>
      </c>
      <c r="I1030" s="28">
        <v>13169550.6</v>
      </c>
      <c r="J1030" s="28">
        <v>0</v>
      </c>
      <c r="K1030" s="28">
        <v>13169550.6</v>
      </c>
    </row>
    <row r="1031" spans="1:11" ht="12.75" customHeight="1" x14ac:dyDescent="0.35">
      <c r="A1031" s="1" t="s">
        <v>1032</v>
      </c>
      <c r="B1031" s="2" t="s">
        <v>2246</v>
      </c>
      <c r="C1031" s="28">
        <v>1817426.65</v>
      </c>
      <c r="D1031" s="28">
        <v>0</v>
      </c>
      <c r="E1031" s="28">
        <v>0</v>
      </c>
      <c r="F1031" s="28">
        <v>0</v>
      </c>
      <c r="G1031" s="28">
        <v>0</v>
      </c>
      <c r="H1031" s="28">
        <v>1817426.65</v>
      </c>
      <c r="I1031" s="28">
        <v>-464715.14</v>
      </c>
      <c r="J1031" s="28">
        <v>0</v>
      </c>
      <c r="K1031" s="28">
        <v>-464715.14</v>
      </c>
    </row>
    <row r="1032" spans="1:11" ht="12.75" customHeight="1" x14ac:dyDescent="0.35">
      <c r="A1032" s="1" t="s">
        <v>1033</v>
      </c>
      <c r="B1032" s="2" t="s">
        <v>2242</v>
      </c>
      <c r="C1032" s="28">
        <v>12484261.01</v>
      </c>
      <c r="D1032" s="28">
        <v>0</v>
      </c>
      <c r="E1032" s="28">
        <v>0</v>
      </c>
      <c r="F1032" s="28">
        <v>0</v>
      </c>
      <c r="G1032" s="28">
        <v>0</v>
      </c>
      <c r="H1032" s="28">
        <v>12484261.01</v>
      </c>
      <c r="I1032" s="28">
        <v>6738111.1399999997</v>
      </c>
      <c r="J1032" s="28">
        <v>0</v>
      </c>
      <c r="K1032" s="28">
        <v>6738111.1399999997</v>
      </c>
    </row>
    <row r="1033" spans="1:11" ht="12.75" customHeight="1" x14ac:dyDescent="0.35">
      <c r="A1033" s="1" t="s">
        <v>1034</v>
      </c>
      <c r="B1033" s="2" t="s">
        <v>2252</v>
      </c>
      <c r="C1033" s="28">
        <v>121488420.84999999</v>
      </c>
      <c r="D1033" s="28">
        <v>0</v>
      </c>
      <c r="E1033" s="28">
        <v>534549.13</v>
      </c>
      <c r="F1033" s="28">
        <v>0</v>
      </c>
      <c r="G1033" s="28">
        <v>0</v>
      </c>
      <c r="H1033" s="28">
        <v>120953871.72</v>
      </c>
      <c r="I1033" s="28">
        <v>78467420.829999998</v>
      </c>
      <c r="J1033" s="28">
        <v>0</v>
      </c>
      <c r="K1033" s="28">
        <v>78467420.829999998</v>
      </c>
    </row>
    <row r="1034" spans="1:11" ht="12.75" customHeight="1" x14ac:dyDescent="0.35">
      <c r="A1034" s="1" t="s">
        <v>1035</v>
      </c>
      <c r="B1034" s="2" t="s">
        <v>2237</v>
      </c>
      <c r="C1034" s="28">
        <v>131732215.06</v>
      </c>
      <c r="D1034" s="28">
        <v>0</v>
      </c>
      <c r="E1034" s="28">
        <v>2296643.37</v>
      </c>
      <c r="F1034" s="28">
        <v>0</v>
      </c>
      <c r="G1034" s="28">
        <v>0</v>
      </c>
      <c r="H1034" s="28">
        <v>129435571.69</v>
      </c>
      <c r="I1034" s="28">
        <v>100942537.27</v>
      </c>
      <c r="J1034" s="28">
        <v>0</v>
      </c>
      <c r="K1034" s="28">
        <v>100942537.27</v>
      </c>
    </row>
    <row r="1035" spans="1:11" ht="12.75" customHeight="1" x14ac:dyDescent="0.35">
      <c r="A1035" s="1" t="s">
        <v>1036</v>
      </c>
      <c r="B1035" s="2" t="s">
        <v>2241</v>
      </c>
      <c r="C1035" s="28">
        <v>4165582.23</v>
      </c>
      <c r="D1035" s="28">
        <v>0</v>
      </c>
      <c r="E1035" s="28">
        <v>0</v>
      </c>
      <c r="F1035" s="28">
        <v>0</v>
      </c>
      <c r="G1035" s="28">
        <v>0</v>
      </c>
      <c r="H1035" s="28">
        <v>4165582.23</v>
      </c>
      <c r="I1035" s="28">
        <v>1210389.19</v>
      </c>
      <c r="J1035" s="28">
        <v>0</v>
      </c>
      <c r="K1035" s="28">
        <v>1210389.19</v>
      </c>
    </row>
    <row r="1036" spans="1:11" ht="12.75" customHeight="1" x14ac:dyDescent="0.35">
      <c r="A1036" s="1" t="s">
        <v>1037</v>
      </c>
      <c r="B1036" s="2" t="s">
        <v>2240</v>
      </c>
      <c r="C1036" s="28">
        <v>4675988.21</v>
      </c>
      <c r="D1036" s="28">
        <v>0</v>
      </c>
      <c r="E1036" s="28">
        <v>0</v>
      </c>
      <c r="F1036" s="28">
        <v>0</v>
      </c>
      <c r="G1036" s="28">
        <v>0</v>
      </c>
      <c r="H1036" s="28">
        <v>4675988.21</v>
      </c>
      <c r="I1036" s="28">
        <v>5819288.4900000002</v>
      </c>
      <c r="J1036" s="28">
        <v>0</v>
      </c>
      <c r="K1036" s="28">
        <v>5819288.4900000002</v>
      </c>
    </row>
    <row r="1037" spans="1:11" ht="12.75" customHeight="1" x14ac:dyDescent="0.35">
      <c r="A1037" s="1" t="s">
        <v>1038</v>
      </c>
      <c r="B1037" s="2" t="s">
        <v>2249</v>
      </c>
      <c r="C1037" s="28">
        <v>13328064.189999999</v>
      </c>
      <c r="D1037" s="28">
        <v>0</v>
      </c>
      <c r="E1037" s="28">
        <v>31247.09</v>
      </c>
      <c r="F1037" s="28">
        <v>0</v>
      </c>
      <c r="G1037" s="28">
        <v>0</v>
      </c>
      <c r="H1037" s="28">
        <v>13296817.1</v>
      </c>
      <c r="I1037" s="28">
        <v>0</v>
      </c>
      <c r="J1037" s="28">
        <v>0</v>
      </c>
      <c r="K1037" s="28">
        <v>0</v>
      </c>
    </row>
    <row r="1038" spans="1:11" ht="12.75" customHeight="1" x14ac:dyDescent="0.35">
      <c r="A1038" s="1" t="s">
        <v>1039</v>
      </c>
      <c r="B1038" s="2" t="s">
        <v>2238</v>
      </c>
      <c r="C1038" s="28">
        <v>21466428.870000001</v>
      </c>
      <c r="D1038" s="28">
        <v>0</v>
      </c>
      <c r="E1038" s="28">
        <v>0</v>
      </c>
      <c r="F1038" s="28">
        <v>0</v>
      </c>
      <c r="G1038" s="28">
        <v>0</v>
      </c>
      <c r="H1038" s="28">
        <v>21466428.870000001</v>
      </c>
      <c r="I1038" s="28">
        <v>13166709.369999999</v>
      </c>
      <c r="J1038" s="28">
        <v>0</v>
      </c>
      <c r="K1038" s="28">
        <v>13166709.369999999</v>
      </c>
    </row>
    <row r="1039" spans="1:11" ht="12.75" customHeight="1" x14ac:dyDescent="0.35">
      <c r="A1039" s="1" t="s">
        <v>1040</v>
      </c>
      <c r="B1039" s="2" t="s">
        <v>2246</v>
      </c>
      <c r="C1039" s="28">
        <v>431624804.83999997</v>
      </c>
      <c r="D1039" s="28">
        <v>0</v>
      </c>
      <c r="E1039" s="28">
        <v>21524983.050000001</v>
      </c>
      <c r="F1039" s="28">
        <v>0</v>
      </c>
      <c r="G1039" s="28">
        <v>0</v>
      </c>
      <c r="H1039" s="28">
        <v>410099821.79000002</v>
      </c>
      <c r="I1039" s="28">
        <v>383359697.73000002</v>
      </c>
      <c r="J1039" s="28">
        <v>0</v>
      </c>
      <c r="K1039" s="28">
        <v>383359697.73000002</v>
      </c>
    </row>
    <row r="1040" spans="1:11" ht="12.75" customHeight="1" x14ac:dyDescent="0.35">
      <c r="A1040" s="1" t="s">
        <v>1041</v>
      </c>
      <c r="B1040" s="2" t="s">
        <v>2244</v>
      </c>
      <c r="C1040" s="28">
        <v>16819300.039999999</v>
      </c>
      <c r="D1040" s="28">
        <v>0</v>
      </c>
      <c r="E1040" s="28">
        <v>0</v>
      </c>
      <c r="F1040" s="28">
        <v>0</v>
      </c>
      <c r="G1040" s="28">
        <v>0</v>
      </c>
      <c r="H1040" s="28">
        <v>16819300.039999999</v>
      </c>
      <c r="I1040" s="28">
        <v>9674301.7699999996</v>
      </c>
      <c r="J1040" s="28">
        <v>0</v>
      </c>
      <c r="K1040" s="28">
        <v>9674301.7699999996</v>
      </c>
    </row>
    <row r="1041" spans="1:11" ht="12.75" customHeight="1" x14ac:dyDescent="0.35">
      <c r="A1041" s="1" t="s">
        <v>1042</v>
      </c>
      <c r="B1041" s="2" t="s">
        <v>2245</v>
      </c>
      <c r="C1041" s="28">
        <v>993656.3</v>
      </c>
      <c r="D1041" s="28">
        <v>0</v>
      </c>
      <c r="E1041" s="28">
        <v>0</v>
      </c>
      <c r="F1041" s="28">
        <v>0</v>
      </c>
      <c r="G1041" s="28">
        <v>0</v>
      </c>
      <c r="H1041" s="28">
        <v>993656.3</v>
      </c>
      <c r="I1041" s="28">
        <v>3384807.61</v>
      </c>
      <c r="J1041" s="28">
        <v>0</v>
      </c>
      <c r="K1041" s="28">
        <v>3384807.61</v>
      </c>
    </row>
    <row r="1042" spans="1:11" ht="12.75" customHeight="1" x14ac:dyDescent="0.35">
      <c r="A1042" s="1" t="s">
        <v>1043</v>
      </c>
      <c r="B1042" s="2" t="s">
        <v>2245</v>
      </c>
      <c r="C1042" s="28" t="s">
        <v>133</v>
      </c>
      <c r="D1042" s="28" t="s">
        <v>133</v>
      </c>
      <c r="E1042" s="28" t="s">
        <v>133</v>
      </c>
      <c r="F1042" s="28" t="s">
        <v>133</v>
      </c>
      <c r="G1042" s="28" t="s">
        <v>133</v>
      </c>
      <c r="H1042" s="28" t="s">
        <v>133</v>
      </c>
      <c r="I1042" s="28" t="s">
        <v>133</v>
      </c>
      <c r="J1042" s="28" t="s">
        <v>133</v>
      </c>
      <c r="K1042" s="28" t="s">
        <v>133</v>
      </c>
    </row>
    <row r="1043" spans="1:11" ht="12.75" customHeight="1" x14ac:dyDescent="0.35">
      <c r="A1043" s="1" t="s">
        <v>1044</v>
      </c>
      <c r="B1043" s="2" t="s">
        <v>2254</v>
      </c>
      <c r="C1043" s="28">
        <v>3209299.41</v>
      </c>
      <c r="D1043" s="28">
        <v>0</v>
      </c>
      <c r="E1043" s="28">
        <v>0</v>
      </c>
      <c r="F1043" s="28">
        <v>0</v>
      </c>
      <c r="G1043" s="28">
        <v>0</v>
      </c>
      <c r="H1043" s="28">
        <v>3209299.41</v>
      </c>
      <c r="I1043" s="28">
        <v>2271194.15</v>
      </c>
      <c r="J1043" s="28">
        <v>0</v>
      </c>
      <c r="K1043" s="28">
        <v>2271194.15</v>
      </c>
    </row>
    <row r="1044" spans="1:11" ht="12.75" customHeight="1" x14ac:dyDescent="0.35">
      <c r="A1044" s="1" t="s">
        <v>1045</v>
      </c>
      <c r="B1044" s="2" t="s">
        <v>2245</v>
      </c>
      <c r="C1044" s="28">
        <v>537342008.78999996</v>
      </c>
      <c r="D1044" s="28">
        <v>0</v>
      </c>
      <c r="E1044" s="28">
        <v>5263144.29</v>
      </c>
      <c r="F1044" s="28">
        <v>0</v>
      </c>
      <c r="G1044" s="28">
        <v>0</v>
      </c>
      <c r="H1044" s="28">
        <v>532078864.49999988</v>
      </c>
      <c r="I1044" s="28">
        <v>411174252.61000001</v>
      </c>
      <c r="J1044" s="28">
        <v>0</v>
      </c>
      <c r="K1044" s="28">
        <v>411174252.61000001</v>
      </c>
    </row>
    <row r="1045" spans="1:11" ht="12.75" customHeight="1" x14ac:dyDescent="0.35">
      <c r="A1045" s="1" t="s">
        <v>1046</v>
      </c>
      <c r="B1045" s="2" t="s">
        <v>2254</v>
      </c>
      <c r="C1045" s="28">
        <v>11525806.75</v>
      </c>
      <c r="D1045" s="28">
        <v>0</v>
      </c>
      <c r="E1045" s="28">
        <v>7769.52</v>
      </c>
      <c r="F1045" s="28">
        <v>0</v>
      </c>
      <c r="G1045" s="28">
        <v>0</v>
      </c>
      <c r="H1045" s="28">
        <v>11518037.23</v>
      </c>
      <c r="I1045" s="28">
        <v>11138256.109999999</v>
      </c>
      <c r="J1045" s="28">
        <v>0</v>
      </c>
      <c r="K1045" s="28">
        <v>11138256.109999999</v>
      </c>
    </row>
    <row r="1046" spans="1:11" ht="12.75" customHeight="1" x14ac:dyDescent="0.35">
      <c r="A1046" s="1" t="s">
        <v>1047</v>
      </c>
      <c r="B1046" s="2" t="s">
        <v>2240</v>
      </c>
      <c r="C1046" s="28">
        <v>11040825.93</v>
      </c>
      <c r="D1046" s="28">
        <v>0</v>
      </c>
      <c r="E1046" s="28">
        <v>0</v>
      </c>
      <c r="F1046" s="28">
        <v>0</v>
      </c>
      <c r="G1046" s="28">
        <v>0</v>
      </c>
      <c r="H1046" s="28">
        <v>11040825.93</v>
      </c>
      <c r="I1046" s="28">
        <v>9914623.5099999998</v>
      </c>
      <c r="J1046" s="28">
        <v>0</v>
      </c>
      <c r="K1046" s="28">
        <v>9914623.5099999998</v>
      </c>
    </row>
    <row r="1047" spans="1:11" ht="12.75" customHeight="1" x14ac:dyDescent="0.35">
      <c r="A1047" s="1" t="s">
        <v>1048</v>
      </c>
      <c r="B1047" s="2" t="s">
        <v>2246</v>
      </c>
      <c r="C1047" s="28">
        <v>983032.58</v>
      </c>
      <c r="D1047" s="28">
        <v>0</v>
      </c>
      <c r="E1047" s="28">
        <v>0</v>
      </c>
      <c r="F1047" s="28">
        <v>0</v>
      </c>
      <c r="G1047" s="28">
        <v>0</v>
      </c>
      <c r="H1047" s="28">
        <v>983032.58</v>
      </c>
      <c r="I1047" s="28">
        <v>3060095.95</v>
      </c>
      <c r="J1047" s="28">
        <v>0</v>
      </c>
      <c r="K1047" s="28">
        <v>3060095.95</v>
      </c>
    </row>
    <row r="1048" spans="1:11" ht="12.75" customHeight="1" x14ac:dyDescent="0.35">
      <c r="A1048" s="1" t="s">
        <v>1049</v>
      </c>
      <c r="B1048" s="2" t="s">
        <v>2240</v>
      </c>
      <c r="C1048" s="28">
        <v>6722298.2800000003</v>
      </c>
      <c r="D1048" s="28">
        <v>0</v>
      </c>
      <c r="E1048" s="28">
        <v>0</v>
      </c>
      <c r="F1048" s="28">
        <v>0</v>
      </c>
      <c r="G1048" s="28">
        <v>0</v>
      </c>
      <c r="H1048" s="28">
        <v>6722298.2800000003</v>
      </c>
      <c r="I1048" s="28">
        <v>6754915.6600000001</v>
      </c>
      <c r="J1048" s="28">
        <v>0</v>
      </c>
      <c r="K1048" s="28">
        <v>6754915.6600000001</v>
      </c>
    </row>
    <row r="1049" spans="1:11" ht="12.75" customHeight="1" x14ac:dyDescent="0.35">
      <c r="A1049" s="1" t="s">
        <v>1050</v>
      </c>
      <c r="B1049" s="2" t="s">
        <v>2241</v>
      </c>
      <c r="C1049" s="28">
        <v>5328508.6900000004</v>
      </c>
      <c r="D1049" s="28">
        <v>0</v>
      </c>
      <c r="E1049" s="28">
        <v>0</v>
      </c>
      <c r="F1049" s="28">
        <v>0</v>
      </c>
      <c r="G1049" s="28">
        <v>0</v>
      </c>
      <c r="H1049" s="28">
        <v>5328508.6900000004</v>
      </c>
      <c r="I1049" s="28">
        <v>2672119.91</v>
      </c>
      <c r="J1049" s="28">
        <v>0</v>
      </c>
      <c r="K1049" s="28">
        <v>2672119.91</v>
      </c>
    </row>
    <row r="1050" spans="1:11" ht="12.75" customHeight="1" x14ac:dyDescent="0.35">
      <c r="A1050" s="1" t="s">
        <v>1051</v>
      </c>
      <c r="B1050" s="2" t="s">
        <v>2242</v>
      </c>
      <c r="C1050" s="28">
        <v>4500748.54</v>
      </c>
      <c r="D1050" s="28">
        <v>0</v>
      </c>
      <c r="E1050" s="28">
        <v>0</v>
      </c>
      <c r="F1050" s="28">
        <v>0</v>
      </c>
      <c r="G1050" s="28">
        <v>0</v>
      </c>
      <c r="H1050" s="28">
        <v>4500748.54</v>
      </c>
      <c r="I1050" s="28">
        <v>3936250.01</v>
      </c>
      <c r="J1050" s="28">
        <v>0</v>
      </c>
      <c r="K1050" s="28">
        <v>3936250.01</v>
      </c>
    </row>
    <row r="1051" spans="1:11" ht="12.75" customHeight="1" x14ac:dyDescent="0.35">
      <c r="A1051" s="1" t="s">
        <v>1052</v>
      </c>
      <c r="B1051" s="2" t="s">
        <v>2246</v>
      </c>
      <c r="C1051" s="28">
        <v>5323252.5</v>
      </c>
      <c r="D1051" s="28">
        <v>0</v>
      </c>
      <c r="E1051" s="28">
        <v>0</v>
      </c>
      <c r="F1051" s="28">
        <v>0</v>
      </c>
      <c r="G1051" s="28">
        <v>0</v>
      </c>
      <c r="H1051" s="28">
        <v>5323252.5</v>
      </c>
      <c r="I1051" s="28">
        <v>3347594.11</v>
      </c>
      <c r="J1051" s="28">
        <v>0</v>
      </c>
      <c r="K1051" s="28">
        <v>3347594.11</v>
      </c>
    </row>
    <row r="1052" spans="1:11" ht="12.75" customHeight="1" x14ac:dyDescent="0.35">
      <c r="A1052" s="1" t="s">
        <v>1053</v>
      </c>
      <c r="B1052" s="2" t="s">
        <v>2238</v>
      </c>
      <c r="C1052" s="28" t="s">
        <v>133</v>
      </c>
      <c r="D1052" s="28" t="s">
        <v>133</v>
      </c>
      <c r="E1052" s="28" t="s">
        <v>133</v>
      </c>
      <c r="F1052" s="28" t="s">
        <v>133</v>
      </c>
      <c r="G1052" s="28" t="s">
        <v>133</v>
      </c>
      <c r="H1052" s="28" t="s">
        <v>133</v>
      </c>
      <c r="I1052" s="28" t="s">
        <v>133</v>
      </c>
      <c r="J1052" s="28" t="s">
        <v>133</v>
      </c>
      <c r="K1052" s="28" t="s">
        <v>133</v>
      </c>
    </row>
    <row r="1053" spans="1:11" ht="12.75" customHeight="1" x14ac:dyDescent="0.35">
      <c r="A1053" s="1" t="s">
        <v>1054</v>
      </c>
      <c r="B1053" s="2" t="s">
        <v>2233</v>
      </c>
      <c r="C1053" s="28">
        <v>44428669.740000002</v>
      </c>
      <c r="D1053" s="28">
        <v>0</v>
      </c>
      <c r="E1053" s="28">
        <v>75735.429999999993</v>
      </c>
      <c r="F1053" s="28">
        <v>0</v>
      </c>
      <c r="G1053" s="28">
        <v>0</v>
      </c>
      <c r="H1053" s="28">
        <v>44352934.310000002</v>
      </c>
      <c r="I1053" s="28">
        <v>27741867.109999999</v>
      </c>
      <c r="J1053" s="28">
        <v>0</v>
      </c>
      <c r="K1053" s="28">
        <v>27741867.109999999</v>
      </c>
    </row>
    <row r="1054" spans="1:11" ht="12.75" customHeight="1" x14ac:dyDescent="0.35">
      <c r="A1054" s="1" t="s">
        <v>1055</v>
      </c>
      <c r="B1054" s="2" t="s">
        <v>2239</v>
      </c>
      <c r="C1054" s="28">
        <v>7068159.3700000001</v>
      </c>
      <c r="D1054" s="28">
        <v>0</v>
      </c>
      <c r="E1054" s="28">
        <v>0</v>
      </c>
      <c r="F1054" s="28">
        <v>0</v>
      </c>
      <c r="G1054" s="28">
        <v>0</v>
      </c>
      <c r="H1054" s="28">
        <v>7068159.3700000001</v>
      </c>
      <c r="I1054" s="28">
        <v>5690043.4100000001</v>
      </c>
      <c r="J1054" s="28">
        <v>0</v>
      </c>
      <c r="K1054" s="28">
        <v>5690043.4100000001</v>
      </c>
    </row>
    <row r="1055" spans="1:11" ht="12.75" customHeight="1" x14ac:dyDescent="0.35">
      <c r="A1055" s="1" t="s">
        <v>1056</v>
      </c>
      <c r="B1055" s="2" t="s">
        <v>2255</v>
      </c>
      <c r="C1055" s="28">
        <v>2720628.84</v>
      </c>
      <c r="D1055" s="28">
        <v>0</v>
      </c>
      <c r="E1055" s="28">
        <v>0</v>
      </c>
      <c r="F1055" s="28">
        <v>0</v>
      </c>
      <c r="G1055" s="28">
        <v>0</v>
      </c>
      <c r="H1055" s="28">
        <v>2720628.84</v>
      </c>
      <c r="I1055" s="28">
        <v>1996511.95</v>
      </c>
      <c r="J1055" s="28">
        <v>0</v>
      </c>
      <c r="K1055" s="28">
        <v>1996511.95</v>
      </c>
    </row>
    <row r="1056" spans="1:11" ht="12.75" customHeight="1" x14ac:dyDescent="0.35">
      <c r="A1056" s="1" t="s">
        <v>1057</v>
      </c>
      <c r="B1056" s="2" t="s">
        <v>2243</v>
      </c>
      <c r="C1056" s="28">
        <v>8918754.8599999994</v>
      </c>
      <c r="D1056" s="28">
        <v>0</v>
      </c>
      <c r="E1056" s="28">
        <v>0</v>
      </c>
      <c r="F1056" s="28">
        <v>0</v>
      </c>
      <c r="G1056" s="28">
        <v>0</v>
      </c>
      <c r="H1056" s="28">
        <v>8918754.8599999994</v>
      </c>
      <c r="I1056" s="28">
        <v>3454037.33</v>
      </c>
      <c r="J1056" s="28">
        <v>0</v>
      </c>
      <c r="K1056" s="28">
        <v>3454037.33</v>
      </c>
    </row>
    <row r="1057" spans="1:11" ht="12.75" customHeight="1" x14ac:dyDescent="0.35">
      <c r="A1057" s="1" t="s">
        <v>1058</v>
      </c>
      <c r="B1057" s="2" t="s">
        <v>2247</v>
      </c>
      <c r="C1057" s="28">
        <v>23986494.350000001</v>
      </c>
      <c r="D1057" s="28">
        <v>0</v>
      </c>
      <c r="E1057" s="28">
        <v>27582.94</v>
      </c>
      <c r="F1057" s="28">
        <v>0</v>
      </c>
      <c r="G1057" s="28">
        <v>0</v>
      </c>
      <c r="H1057" s="28">
        <v>23958911.41</v>
      </c>
      <c r="I1057" s="28">
        <v>111691208.69</v>
      </c>
      <c r="J1057" s="28">
        <v>0</v>
      </c>
      <c r="K1057" s="28">
        <v>111691208.69</v>
      </c>
    </row>
    <row r="1058" spans="1:11" ht="12.75" customHeight="1" x14ac:dyDescent="0.35">
      <c r="A1058" s="1" t="s">
        <v>1059</v>
      </c>
      <c r="B1058" s="2" t="s">
        <v>2241</v>
      </c>
      <c r="C1058" s="28">
        <v>5378907.2300000004</v>
      </c>
      <c r="D1058" s="28">
        <v>0</v>
      </c>
      <c r="E1058" s="28">
        <v>0</v>
      </c>
      <c r="F1058" s="28">
        <v>0</v>
      </c>
      <c r="G1058" s="28">
        <v>0</v>
      </c>
      <c r="H1058" s="28">
        <v>5378907.2300000004</v>
      </c>
      <c r="I1058" s="28">
        <v>5082902.54</v>
      </c>
      <c r="J1058" s="28">
        <v>0</v>
      </c>
      <c r="K1058" s="28">
        <v>5082902.54</v>
      </c>
    </row>
    <row r="1059" spans="1:11" ht="12.75" customHeight="1" x14ac:dyDescent="0.35">
      <c r="A1059" s="1" t="s">
        <v>1060</v>
      </c>
      <c r="B1059" s="2" t="s">
        <v>2254</v>
      </c>
      <c r="C1059" s="28">
        <v>17985642.969999999</v>
      </c>
      <c r="D1059" s="28">
        <v>0</v>
      </c>
      <c r="E1059" s="28">
        <v>0</v>
      </c>
      <c r="F1059" s="28">
        <v>0</v>
      </c>
      <c r="G1059" s="28">
        <v>0</v>
      </c>
      <c r="H1059" s="28">
        <v>17985642.969999999</v>
      </c>
      <c r="I1059" s="28">
        <v>17949343.579999998</v>
      </c>
      <c r="J1059" s="28">
        <v>0</v>
      </c>
      <c r="K1059" s="28">
        <v>17949343.579999998</v>
      </c>
    </row>
    <row r="1060" spans="1:11" ht="12.75" customHeight="1" x14ac:dyDescent="0.35">
      <c r="A1060" s="1" t="s">
        <v>1061</v>
      </c>
      <c r="B1060" s="2" t="s">
        <v>2241</v>
      </c>
      <c r="C1060" s="28">
        <v>2968136.31</v>
      </c>
      <c r="D1060" s="28">
        <v>0</v>
      </c>
      <c r="E1060" s="28">
        <v>0</v>
      </c>
      <c r="F1060" s="28">
        <v>0</v>
      </c>
      <c r="G1060" s="28">
        <v>0</v>
      </c>
      <c r="H1060" s="28">
        <v>2968136.31</v>
      </c>
      <c r="I1060" s="28">
        <v>2374876.0499999998</v>
      </c>
      <c r="J1060" s="28">
        <v>0</v>
      </c>
      <c r="K1060" s="28">
        <v>2374876.0499999998</v>
      </c>
    </row>
    <row r="1061" spans="1:11" ht="12.75" customHeight="1" x14ac:dyDescent="0.35">
      <c r="A1061" s="1" t="s">
        <v>1062</v>
      </c>
      <c r="B1061" s="2" t="s">
        <v>2240</v>
      </c>
      <c r="C1061" s="28">
        <v>11824031.49</v>
      </c>
      <c r="D1061" s="28">
        <v>0</v>
      </c>
      <c r="E1061" s="28">
        <v>0</v>
      </c>
      <c r="F1061" s="28">
        <v>0</v>
      </c>
      <c r="G1061" s="28">
        <v>0</v>
      </c>
      <c r="H1061" s="28">
        <v>11824031.49</v>
      </c>
      <c r="I1061" s="28">
        <v>11998937.949999999</v>
      </c>
      <c r="J1061" s="28">
        <v>0</v>
      </c>
      <c r="K1061" s="28">
        <v>11998937.949999999</v>
      </c>
    </row>
    <row r="1062" spans="1:11" ht="12.75" customHeight="1" x14ac:dyDescent="0.35">
      <c r="A1062" s="1" t="s">
        <v>1063</v>
      </c>
      <c r="B1062" s="2" t="s">
        <v>2240</v>
      </c>
      <c r="C1062" s="28">
        <v>8854672.8599999994</v>
      </c>
      <c r="D1062" s="28">
        <v>0</v>
      </c>
      <c r="E1062" s="28">
        <v>15.55</v>
      </c>
      <c r="F1062" s="28">
        <v>0</v>
      </c>
      <c r="G1062" s="28">
        <v>0</v>
      </c>
      <c r="H1062" s="28">
        <v>8854657.3099999987</v>
      </c>
      <c r="I1062" s="28">
        <v>9920066.0099999998</v>
      </c>
      <c r="J1062" s="28">
        <v>0</v>
      </c>
      <c r="K1062" s="28">
        <v>9920066.0099999998</v>
      </c>
    </row>
    <row r="1063" spans="1:11" ht="12.75" customHeight="1" x14ac:dyDescent="0.35">
      <c r="A1063" s="1" t="s">
        <v>1064</v>
      </c>
      <c r="B1063" s="2" t="s">
        <v>2244</v>
      </c>
      <c r="C1063" s="28">
        <v>3261890.19</v>
      </c>
      <c r="D1063" s="28">
        <v>0</v>
      </c>
      <c r="E1063" s="28">
        <v>0</v>
      </c>
      <c r="F1063" s="28">
        <v>0</v>
      </c>
      <c r="G1063" s="28">
        <v>0</v>
      </c>
      <c r="H1063" s="28">
        <v>3261890.19</v>
      </c>
      <c r="I1063" s="28">
        <v>1841715.8</v>
      </c>
      <c r="J1063" s="28">
        <v>0</v>
      </c>
      <c r="K1063" s="28">
        <v>1841715.8</v>
      </c>
    </row>
    <row r="1064" spans="1:11" ht="12.75" customHeight="1" x14ac:dyDescent="0.35">
      <c r="A1064" s="1" t="s">
        <v>1065</v>
      </c>
      <c r="B1064" s="2" t="s">
        <v>2246</v>
      </c>
      <c r="C1064" s="28">
        <v>6178463.9400000004</v>
      </c>
      <c r="D1064" s="28">
        <v>0</v>
      </c>
      <c r="E1064" s="28">
        <v>3537.49</v>
      </c>
      <c r="F1064" s="28">
        <v>0</v>
      </c>
      <c r="G1064" s="28">
        <v>0</v>
      </c>
      <c r="H1064" s="28">
        <v>6174926.4500000002</v>
      </c>
      <c r="I1064" s="28">
        <v>0</v>
      </c>
      <c r="J1064" s="28">
        <v>0</v>
      </c>
      <c r="K1064" s="28">
        <v>0</v>
      </c>
    </row>
    <row r="1065" spans="1:11" ht="12.75" customHeight="1" x14ac:dyDescent="0.35">
      <c r="A1065" s="1" t="s">
        <v>1066</v>
      </c>
      <c r="B1065" s="2" t="s">
        <v>2240</v>
      </c>
      <c r="C1065" s="28">
        <v>11539528.220000001</v>
      </c>
      <c r="D1065" s="28">
        <v>0</v>
      </c>
      <c r="E1065" s="28">
        <v>873.35</v>
      </c>
      <c r="F1065" s="28">
        <v>0</v>
      </c>
      <c r="G1065" s="28">
        <v>0</v>
      </c>
      <c r="H1065" s="28">
        <v>11538654.869999999</v>
      </c>
      <c r="I1065" s="28">
        <v>9389347.5</v>
      </c>
      <c r="J1065" s="28">
        <v>0</v>
      </c>
      <c r="K1065" s="28">
        <v>9389347.5</v>
      </c>
    </row>
    <row r="1066" spans="1:11" ht="12.75" customHeight="1" x14ac:dyDescent="0.35">
      <c r="A1066" s="1" t="s">
        <v>1067</v>
      </c>
      <c r="B1066" s="2" t="s">
        <v>2242</v>
      </c>
      <c r="C1066" s="28">
        <v>18477816.390000001</v>
      </c>
      <c r="D1066" s="28">
        <v>0</v>
      </c>
      <c r="E1066" s="28">
        <v>5307648.5</v>
      </c>
      <c r="F1066" s="28">
        <v>0</v>
      </c>
      <c r="G1066" s="28">
        <v>0</v>
      </c>
      <c r="H1066" s="28">
        <v>13170167.890000001</v>
      </c>
      <c r="I1066" s="28">
        <v>17729571.43</v>
      </c>
      <c r="J1066" s="28">
        <v>0</v>
      </c>
      <c r="K1066" s="28">
        <v>17729571.43</v>
      </c>
    </row>
    <row r="1067" spans="1:11" ht="12.75" customHeight="1" x14ac:dyDescent="0.35">
      <c r="A1067" s="1" t="s">
        <v>1068</v>
      </c>
      <c r="B1067" s="2" t="s">
        <v>2244</v>
      </c>
      <c r="C1067" s="28">
        <v>15931354.41</v>
      </c>
      <c r="D1067" s="28">
        <v>0</v>
      </c>
      <c r="E1067" s="28">
        <v>0</v>
      </c>
      <c r="F1067" s="28">
        <v>0</v>
      </c>
      <c r="G1067" s="28">
        <v>0</v>
      </c>
      <c r="H1067" s="28">
        <v>15931354.41</v>
      </c>
      <c r="I1067" s="28">
        <v>17930287.370000001</v>
      </c>
      <c r="J1067" s="28">
        <v>0</v>
      </c>
      <c r="K1067" s="28">
        <v>17930287.370000001</v>
      </c>
    </row>
    <row r="1068" spans="1:11" ht="12.75" customHeight="1" x14ac:dyDescent="0.35">
      <c r="A1068" s="1" t="s">
        <v>1069</v>
      </c>
      <c r="B1068" s="2" t="s">
        <v>2244</v>
      </c>
      <c r="C1068" s="28">
        <v>4961477.38</v>
      </c>
      <c r="D1068" s="28">
        <v>0</v>
      </c>
      <c r="E1068" s="28">
        <v>0</v>
      </c>
      <c r="F1068" s="28">
        <v>0</v>
      </c>
      <c r="G1068" s="28">
        <v>0</v>
      </c>
      <c r="H1068" s="28">
        <v>4961477.38</v>
      </c>
      <c r="I1068" s="28">
        <v>4064068.28</v>
      </c>
      <c r="J1068" s="28">
        <v>0</v>
      </c>
      <c r="K1068" s="28">
        <v>4064068.28</v>
      </c>
    </row>
    <row r="1069" spans="1:11" ht="12.75" customHeight="1" x14ac:dyDescent="0.35">
      <c r="A1069" s="1" t="s">
        <v>1070</v>
      </c>
      <c r="B1069" s="2" t="s">
        <v>2251</v>
      </c>
      <c r="C1069" s="28">
        <v>10685748.32</v>
      </c>
      <c r="D1069" s="28">
        <v>0</v>
      </c>
      <c r="E1069" s="28">
        <v>29.95</v>
      </c>
      <c r="F1069" s="28">
        <v>0</v>
      </c>
      <c r="G1069" s="28">
        <v>0</v>
      </c>
      <c r="H1069" s="28">
        <v>10685718.369999999</v>
      </c>
      <c r="I1069" s="28">
        <v>3013359.59</v>
      </c>
      <c r="J1069" s="28">
        <v>0</v>
      </c>
      <c r="K1069" s="28">
        <v>3013359.59</v>
      </c>
    </row>
    <row r="1070" spans="1:11" ht="12.75" customHeight="1" x14ac:dyDescent="0.35">
      <c r="A1070" s="1" t="s">
        <v>1071</v>
      </c>
      <c r="B1070" s="2" t="s">
        <v>2244</v>
      </c>
      <c r="C1070" s="28">
        <v>57699999.240000002</v>
      </c>
      <c r="D1070" s="28">
        <v>0</v>
      </c>
      <c r="E1070" s="28">
        <v>74.09</v>
      </c>
      <c r="F1070" s="28">
        <v>0</v>
      </c>
      <c r="G1070" s="28">
        <v>0</v>
      </c>
      <c r="H1070" s="28">
        <v>57699925.149999999</v>
      </c>
      <c r="I1070" s="28">
        <v>9487893.2599999998</v>
      </c>
      <c r="J1070" s="28">
        <v>0</v>
      </c>
      <c r="K1070" s="28">
        <v>9487893.2599999998</v>
      </c>
    </row>
    <row r="1071" spans="1:11" ht="12.75" customHeight="1" x14ac:dyDescent="0.35">
      <c r="A1071" s="1" t="s">
        <v>1072</v>
      </c>
      <c r="B1071" s="2" t="s">
        <v>2240</v>
      </c>
      <c r="C1071" s="28">
        <v>13741735.609999999</v>
      </c>
      <c r="D1071" s="28">
        <v>0</v>
      </c>
      <c r="E1071" s="28">
        <v>20583.09</v>
      </c>
      <c r="F1071" s="28">
        <v>0</v>
      </c>
      <c r="G1071" s="28">
        <v>0</v>
      </c>
      <c r="H1071" s="28">
        <v>13721152.52</v>
      </c>
      <c r="I1071" s="28">
        <v>14124101.689999999</v>
      </c>
      <c r="J1071" s="28">
        <v>0</v>
      </c>
      <c r="K1071" s="28">
        <v>14124101.689999999</v>
      </c>
    </row>
    <row r="1072" spans="1:11" ht="12.75" customHeight="1" x14ac:dyDescent="0.35">
      <c r="A1072" s="1" t="s">
        <v>1073</v>
      </c>
      <c r="B1072" s="2" t="s">
        <v>2249</v>
      </c>
      <c r="C1072" s="28">
        <v>4216403.57</v>
      </c>
      <c r="D1072" s="28">
        <v>0</v>
      </c>
      <c r="E1072" s="28">
        <v>48357.35</v>
      </c>
      <c r="F1072" s="28">
        <v>0</v>
      </c>
      <c r="G1072" s="28">
        <v>0</v>
      </c>
      <c r="H1072" s="28">
        <v>4168046.22</v>
      </c>
      <c r="I1072" s="28">
        <v>6096723.21</v>
      </c>
      <c r="J1072" s="28">
        <v>0</v>
      </c>
      <c r="K1072" s="28">
        <v>6096723.21</v>
      </c>
    </row>
    <row r="1073" spans="1:11" ht="12.75" customHeight="1" x14ac:dyDescent="0.35">
      <c r="A1073" s="1" t="s">
        <v>1074</v>
      </c>
      <c r="B1073" s="2" t="s">
        <v>2249</v>
      </c>
      <c r="C1073" s="28">
        <v>3348393.57</v>
      </c>
      <c r="D1073" s="28">
        <v>0</v>
      </c>
      <c r="E1073" s="28">
        <v>634.4</v>
      </c>
      <c r="F1073" s="28">
        <v>0</v>
      </c>
      <c r="G1073" s="28">
        <v>0</v>
      </c>
      <c r="H1073" s="28">
        <v>3347759.17</v>
      </c>
      <c r="I1073" s="28">
        <v>0</v>
      </c>
      <c r="J1073" s="28">
        <v>0</v>
      </c>
      <c r="K1073" s="28">
        <v>0</v>
      </c>
    </row>
    <row r="1074" spans="1:11" ht="12.75" customHeight="1" x14ac:dyDescent="0.35">
      <c r="A1074" s="1" t="s">
        <v>1075</v>
      </c>
      <c r="B1074" s="2" t="s">
        <v>2246</v>
      </c>
      <c r="C1074" s="28">
        <v>10707396.550000001</v>
      </c>
      <c r="D1074" s="28">
        <v>0</v>
      </c>
      <c r="E1074" s="28">
        <v>0</v>
      </c>
      <c r="F1074" s="28">
        <v>0</v>
      </c>
      <c r="G1074" s="28">
        <v>0</v>
      </c>
      <c r="H1074" s="28">
        <v>10707396.550000001</v>
      </c>
      <c r="I1074" s="28">
        <v>3369.02</v>
      </c>
      <c r="J1074" s="28">
        <v>0</v>
      </c>
      <c r="K1074" s="28">
        <v>3369.02</v>
      </c>
    </row>
    <row r="1075" spans="1:11" ht="12.75" customHeight="1" x14ac:dyDescent="0.35">
      <c r="A1075" s="1" t="s">
        <v>1076</v>
      </c>
      <c r="B1075" s="2" t="s">
        <v>2238</v>
      </c>
      <c r="C1075" s="28">
        <v>5300544.95</v>
      </c>
      <c r="D1075" s="28">
        <v>0</v>
      </c>
      <c r="E1075" s="28">
        <v>0</v>
      </c>
      <c r="F1075" s="28">
        <v>0</v>
      </c>
      <c r="G1075" s="28">
        <v>0</v>
      </c>
      <c r="H1075" s="28">
        <v>5300544.95</v>
      </c>
      <c r="I1075" s="28">
        <v>2984996.35</v>
      </c>
      <c r="J1075" s="28">
        <v>0</v>
      </c>
      <c r="K1075" s="28">
        <v>2984996.35</v>
      </c>
    </row>
    <row r="1076" spans="1:11" ht="12.75" customHeight="1" x14ac:dyDescent="0.35">
      <c r="A1076" s="1" t="s">
        <v>1077</v>
      </c>
      <c r="B1076" s="2" t="s">
        <v>2241</v>
      </c>
      <c r="C1076" s="28">
        <v>3570265.02</v>
      </c>
      <c r="D1076" s="28">
        <v>0</v>
      </c>
      <c r="E1076" s="28">
        <v>0</v>
      </c>
      <c r="F1076" s="28">
        <v>0</v>
      </c>
      <c r="G1076" s="28">
        <v>0</v>
      </c>
      <c r="H1076" s="28">
        <v>3570265.02</v>
      </c>
      <c r="I1076" s="28">
        <v>1665328.51</v>
      </c>
      <c r="J1076" s="28">
        <v>0</v>
      </c>
      <c r="K1076" s="28">
        <v>1665328.51</v>
      </c>
    </row>
    <row r="1077" spans="1:11" ht="12.75" customHeight="1" x14ac:dyDescent="0.35">
      <c r="A1077" s="1" t="s">
        <v>1078</v>
      </c>
      <c r="B1077" s="2" t="s">
        <v>2239</v>
      </c>
      <c r="C1077" s="28">
        <v>45205435.439999998</v>
      </c>
      <c r="D1077" s="28">
        <v>0</v>
      </c>
      <c r="E1077" s="28">
        <v>4635922.49</v>
      </c>
      <c r="F1077" s="28">
        <v>0</v>
      </c>
      <c r="G1077" s="28">
        <v>0</v>
      </c>
      <c r="H1077" s="28">
        <v>40569512.950000003</v>
      </c>
      <c r="I1077" s="28">
        <v>29217245.68</v>
      </c>
      <c r="J1077" s="28">
        <v>0</v>
      </c>
      <c r="K1077" s="28">
        <v>29217245.68</v>
      </c>
    </row>
    <row r="1078" spans="1:11" ht="12.75" customHeight="1" x14ac:dyDescent="0.35">
      <c r="A1078" s="1" t="s">
        <v>1079</v>
      </c>
      <c r="B1078" s="2" t="s">
        <v>2239</v>
      </c>
      <c r="C1078" s="28">
        <v>1055425.6000000001</v>
      </c>
      <c r="D1078" s="28">
        <v>0</v>
      </c>
      <c r="E1078" s="28">
        <v>0</v>
      </c>
      <c r="F1078" s="28">
        <v>0</v>
      </c>
      <c r="G1078" s="28">
        <v>0</v>
      </c>
      <c r="H1078" s="28">
        <v>1055425.6000000001</v>
      </c>
      <c r="I1078" s="28">
        <v>368093.76</v>
      </c>
      <c r="J1078" s="28">
        <v>0</v>
      </c>
      <c r="K1078" s="28">
        <v>368093.76</v>
      </c>
    </row>
    <row r="1079" spans="1:11" ht="12.75" customHeight="1" x14ac:dyDescent="0.35">
      <c r="A1079" s="1" t="s">
        <v>1080</v>
      </c>
      <c r="B1079" s="2" t="s">
        <v>2239</v>
      </c>
      <c r="C1079" s="28">
        <v>16857007.859999999</v>
      </c>
      <c r="D1079" s="28">
        <v>0</v>
      </c>
      <c r="E1079" s="28">
        <v>34437.449999999997</v>
      </c>
      <c r="F1079" s="28">
        <v>0</v>
      </c>
      <c r="G1079" s="28">
        <v>0</v>
      </c>
      <c r="H1079" s="28">
        <v>16822570.41</v>
      </c>
      <c r="I1079" s="28">
        <v>17919269.120000001</v>
      </c>
      <c r="J1079" s="28">
        <v>0</v>
      </c>
      <c r="K1079" s="28">
        <v>17919269.120000001</v>
      </c>
    </row>
    <row r="1080" spans="1:11" ht="12.75" customHeight="1" x14ac:dyDescent="0.35">
      <c r="A1080" s="1" t="s">
        <v>1081</v>
      </c>
      <c r="B1080" s="2" t="s">
        <v>2245</v>
      </c>
      <c r="C1080" s="28">
        <v>13074305.24</v>
      </c>
      <c r="D1080" s="28">
        <v>0</v>
      </c>
      <c r="E1080" s="28">
        <v>243.81</v>
      </c>
      <c r="F1080" s="28">
        <v>0</v>
      </c>
      <c r="G1080" s="28">
        <v>0</v>
      </c>
      <c r="H1080" s="28">
        <v>13074061.43</v>
      </c>
      <c r="I1080" s="28">
        <v>7738592.5599999996</v>
      </c>
      <c r="J1080" s="28">
        <v>0</v>
      </c>
      <c r="K1080" s="28">
        <v>7738592.5599999996</v>
      </c>
    </row>
    <row r="1081" spans="1:11" ht="12.75" customHeight="1" x14ac:dyDescent="0.35">
      <c r="A1081" s="1" t="s">
        <v>1082</v>
      </c>
      <c r="B1081" s="2" t="s">
        <v>2246</v>
      </c>
      <c r="C1081" s="28">
        <v>40334348.649999999</v>
      </c>
      <c r="D1081" s="28">
        <v>0</v>
      </c>
      <c r="E1081" s="28">
        <v>114616.36</v>
      </c>
      <c r="F1081" s="28">
        <v>0</v>
      </c>
      <c r="G1081" s="28">
        <v>0</v>
      </c>
      <c r="H1081" s="28">
        <v>40219732.289999999</v>
      </c>
      <c r="I1081" s="28">
        <v>18675771.699999999</v>
      </c>
      <c r="J1081" s="28">
        <v>0</v>
      </c>
      <c r="K1081" s="28">
        <v>18675771.699999999</v>
      </c>
    </row>
    <row r="1082" spans="1:11" ht="12.75" customHeight="1" x14ac:dyDescent="0.35">
      <c r="A1082" s="1" t="s">
        <v>1083</v>
      </c>
      <c r="B1082" s="2" t="s">
        <v>2244</v>
      </c>
      <c r="C1082" s="28">
        <v>9749303.5500000007</v>
      </c>
      <c r="D1082" s="28">
        <v>0</v>
      </c>
      <c r="E1082" s="28">
        <v>0</v>
      </c>
      <c r="F1082" s="28">
        <v>0</v>
      </c>
      <c r="G1082" s="28">
        <v>0</v>
      </c>
      <c r="H1082" s="28">
        <v>9749303.5500000007</v>
      </c>
      <c r="I1082" s="28">
        <v>8999428.9299999997</v>
      </c>
      <c r="J1082" s="28">
        <v>0</v>
      </c>
      <c r="K1082" s="28">
        <v>8999428.9299999997</v>
      </c>
    </row>
    <row r="1083" spans="1:11" ht="12.75" customHeight="1" x14ac:dyDescent="0.35">
      <c r="A1083" s="1" t="s">
        <v>1084</v>
      </c>
      <c r="B1083" s="2" t="s">
        <v>2246</v>
      </c>
      <c r="C1083" s="28" t="s">
        <v>133</v>
      </c>
      <c r="D1083" s="28" t="s">
        <v>133</v>
      </c>
      <c r="E1083" s="28" t="s">
        <v>133</v>
      </c>
      <c r="F1083" s="28" t="s">
        <v>133</v>
      </c>
      <c r="G1083" s="28" t="s">
        <v>133</v>
      </c>
      <c r="H1083" s="28" t="s">
        <v>133</v>
      </c>
      <c r="I1083" s="28" t="s">
        <v>133</v>
      </c>
      <c r="J1083" s="28" t="s">
        <v>133</v>
      </c>
      <c r="K1083" s="28" t="s">
        <v>133</v>
      </c>
    </row>
    <row r="1084" spans="1:11" ht="12.75" customHeight="1" x14ac:dyDescent="0.35">
      <c r="A1084" s="1" t="s">
        <v>1085</v>
      </c>
      <c r="B1084" s="2" t="s">
        <v>2245</v>
      </c>
      <c r="C1084" s="28">
        <v>51448288.469999999</v>
      </c>
      <c r="D1084" s="28">
        <v>0</v>
      </c>
      <c r="E1084" s="28">
        <v>21654.67</v>
      </c>
      <c r="F1084" s="28">
        <v>0</v>
      </c>
      <c r="G1084" s="28">
        <v>0</v>
      </c>
      <c r="H1084" s="28">
        <v>51426633.799999997</v>
      </c>
      <c r="I1084" s="28">
        <v>40557926.200000003</v>
      </c>
      <c r="J1084" s="28">
        <v>0</v>
      </c>
      <c r="K1084" s="28">
        <v>40557926.200000003</v>
      </c>
    </row>
    <row r="1085" spans="1:11" ht="12.75" customHeight="1" x14ac:dyDescent="0.35">
      <c r="A1085" s="1" t="s">
        <v>1086</v>
      </c>
      <c r="B1085" s="2" t="s">
        <v>2246</v>
      </c>
      <c r="C1085" s="28">
        <v>2964907.84</v>
      </c>
      <c r="D1085" s="28">
        <v>0</v>
      </c>
      <c r="E1085" s="28">
        <v>0</v>
      </c>
      <c r="F1085" s="28">
        <v>0</v>
      </c>
      <c r="G1085" s="28">
        <v>0</v>
      </c>
      <c r="H1085" s="28">
        <v>2964907.84</v>
      </c>
      <c r="I1085" s="28">
        <v>936332.86</v>
      </c>
      <c r="J1085" s="28">
        <v>0</v>
      </c>
      <c r="K1085" s="28">
        <v>936332.86</v>
      </c>
    </row>
    <row r="1086" spans="1:11" ht="12.75" customHeight="1" x14ac:dyDescent="0.35">
      <c r="A1086" s="1" t="s">
        <v>1087</v>
      </c>
      <c r="B1086" s="2" t="s">
        <v>2245</v>
      </c>
      <c r="C1086" s="28">
        <v>125569778.53</v>
      </c>
      <c r="D1086" s="28">
        <v>0</v>
      </c>
      <c r="E1086" s="28">
        <v>2374.98</v>
      </c>
      <c r="F1086" s="28">
        <v>0</v>
      </c>
      <c r="G1086" s="28">
        <v>0</v>
      </c>
      <c r="H1086" s="28">
        <v>125567403.55</v>
      </c>
      <c r="I1086" s="28">
        <v>53788722.329999998</v>
      </c>
      <c r="J1086" s="28">
        <v>0</v>
      </c>
      <c r="K1086" s="28">
        <v>53788722.329999998</v>
      </c>
    </row>
    <row r="1087" spans="1:11" ht="12.75" customHeight="1" x14ac:dyDescent="0.35">
      <c r="A1087" s="1" t="s">
        <v>1088</v>
      </c>
      <c r="B1087" s="2" t="s">
        <v>2247</v>
      </c>
      <c r="C1087" s="28">
        <v>4220190.82</v>
      </c>
      <c r="D1087" s="28">
        <v>0</v>
      </c>
      <c r="E1087" s="28">
        <v>0</v>
      </c>
      <c r="F1087" s="28">
        <v>0</v>
      </c>
      <c r="G1087" s="28">
        <v>0</v>
      </c>
      <c r="H1087" s="28">
        <v>4220190.82</v>
      </c>
      <c r="I1087" s="28">
        <v>1479418.29</v>
      </c>
      <c r="J1087" s="28">
        <v>0</v>
      </c>
      <c r="K1087" s="28">
        <v>1479418.29</v>
      </c>
    </row>
    <row r="1088" spans="1:11" ht="12.75" customHeight="1" x14ac:dyDescent="0.35">
      <c r="A1088" s="1" t="s">
        <v>1089</v>
      </c>
      <c r="B1088" s="2" t="s">
        <v>2233</v>
      </c>
      <c r="C1088" s="28">
        <v>4583153.66</v>
      </c>
      <c r="D1088" s="28">
        <v>0</v>
      </c>
      <c r="E1088" s="28">
        <v>2000</v>
      </c>
      <c r="F1088" s="28">
        <v>0</v>
      </c>
      <c r="G1088" s="28">
        <v>0</v>
      </c>
      <c r="H1088" s="28">
        <v>4581153.66</v>
      </c>
      <c r="I1088" s="28">
        <v>4308100.7300000004</v>
      </c>
      <c r="J1088" s="28">
        <v>0</v>
      </c>
      <c r="K1088" s="28">
        <v>4308100.7300000004</v>
      </c>
    </row>
    <row r="1089" spans="1:11" ht="12.75" customHeight="1" x14ac:dyDescent="0.35">
      <c r="A1089" s="1" t="s">
        <v>1090</v>
      </c>
      <c r="B1089" s="2" t="s">
        <v>2244</v>
      </c>
      <c r="C1089" s="28">
        <v>3596945.71</v>
      </c>
      <c r="D1089" s="28">
        <v>0</v>
      </c>
      <c r="E1089" s="28">
        <v>0</v>
      </c>
      <c r="F1089" s="28">
        <v>0</v>
      </c>
      <c r="G1089" s="28">
        <v>0</v>
      </c>
      <c r="H1089" s="28">
        <v>3596945.71</v>
      </c>
      <c r="I1089" s="28">
        <v>3527948.57</v>
      </c>
      <c r="J1089" s="28">
        <v>0</v>
      </c>
      <c r="K1089" s="28">
        <v>3527948.57</v>
      </c>
    </row>
    <row r="1090" spans="1:11" ht="12.75" customHeight="1" x14ac:dyDescent="0.35">
      <c r="A1090" s="1" t="s">
        <v>1091</v>
      </c>
      <c r="B1090" s="2" t="s">
        <v>2246</v>
      </c>
      <c r="C1090" s="28" t="s">
        <v>133</v>
      </c>
      <c r="D1090" s="28" t="s">
        <v>133</v>
      </c>
      <c r="E1090" s="28" t="s">
        <v>133</v>
      </c>
      <c r="F1090" s="28" t="s">
        <v>133</v>
      </c>
      <c r="G1090" s="28" t="s">
        <v>133</v>
      </c>
      <c r="H1090" s="28" t="s">
        <v>133</v>
      </c>
      <c r="I1090" s="28" t="s">
        <v>133</v>
      </c>
      <c r="J1090" s="28" t="s">
        <v>133</v>
      </c>
      <c r="K1090" s="28" t="s">
        <v>133</v>
      </c>
    </row>
    <row r="1091" spans="1:11" ht="12.75" customHeight="1" x14ac:dyDescent="0.35">
      <c r="A1091" s="1" t="s">
        <v>1092</v>
      </c>
      <c r="B1091" s="2" t="s">
        <v>2245</v>
      </c>
      <c r="C1091" s="28">
        <v>218780159.49000001</v>
      </c>
      <c r="D1091" s="28">
        <v>0</v>
      </c>
      <c r="E1091" s="28">
        <v>163636.07999999999</v>
      </c>
      <c r="F1091" s="28">
        <v>0</v>
      </c>
      <c r="G1091" s="28">
        <v>0</v>
      </c>
      <c r="H1091" s="28">
        <v>218616523.41</v>
      </c>
      <c r="I1091" s="28">
        <v>168181352.41</v>
      </c>
      <c r="J1091" s="28">
        <v>0</v>
      </c>
      <c r="K1091" s="28">
        <v>168181352.41</v>
      </c>
    </row>
    <row r="1092" spans="1:11" ht="12.75" customHeight="1" x14ac:dyDescent="0.35">
      <c r="A1092" s="1" t="s">
        <v>1093</v>
      </c>
      <c r="B1092" s="2" t="s">
        <v>2240</v>
      </c>
      <c r="C1092" s="28">
        <v>20655472.699999999</v>
      </c>
      <c r="D1092" s="28">
        <v>0</v>
      </c>
      <c r="E1092" s="28">
        <v>8980.4</v>
      </c>
      <c r="F1092" s="28">
        <v>0</v>
      </c>
      <c r="G1092" s="28">
        <v>0</v>
      </c>
      <c r="H1092" s="28">
        <v>20646492.300000001</v>
      </c>
      <c r="I1092" s="28">
        <v>18502270.57</v>
      </c>
      <c r="J1092" s="28">
        <v>0</v>
      </c>
      <c r="K1092" s="28">
        <v>18502270.57</v>
      </c>
    </row>
    <row r="1093" spans="1:11" ht="12.75" customHeight="1" x14ac:dyDescent="0.35">
      <c r="A1093" s="1" t="s">
        <v>1094</v>
      </c>
      <c r="B1093" s="2" t="s">
        <v>2244</v>
      </c>
      <c r="C1093" s="28">
        <v>7713694.8300000001</v>
      </c>
      <c r="D1093" s="28">
        <v>0</v>
      </c>
      <c r="E1093" s="28">
        <v>0</v>
      </c>
      <c r="F1093" s="28">
        <v>0</v>
      </c>
      <c r="G1093" s="28">
        <v>0</v>
      </c>
      <c r="H1093" s="28">
        <v>7713694.8300000001</v>
      </c>
      <c r="I1093" s="28">
        <v>1429024.36</v>
      </c>
      <c r="J1093" s="28">
        <v>0</v>
      </c>
      <c r="K1093" s="28">
        <v>1429024.36</v>
      </c>
    </row>
    <row r="1094" spans="1:11" ht="12.75" customHeight="1" x14ac:dyDescent="0.35">
      <c r="A1094" s="1" t="s">
        <v>1095</v>
      </c>
      <c r="B1094" s="2" t="s">
        <v>2248</v>
      </c>
      <c r="C1094" s="28">
        <v>75939769.299999997</v>
      </c>
      <c r="D1094" s="28">
        <v>0</v>
      </c>
      <c r="E1094" s="28">
        <v>0</v>
      </c>
      <c r="F1094" s="28">
        <v>0</v>
      </c>
      <c r="G1094" s="28">
        <v>0</v>
      </c>
      <c r="H1094" s="28">
        <v>75939769.299999997</v>
      </c>
      <c r="I1094" s="28">
        <v>85639214.269999996</v>
      </c>
      <c r="J1094" s="28">
        <v>0</v>
      </c>
      <c r="K1094" s="28">
        <v>85639214.269999996</v>
      </c>
    </row>
    <row r="1095" spans="1:11" ht="12.75" customHeight="1" x14ac:dyDescent="0.35">
      <c r="A1095" s="1" t="s">
        <v>1096</v>
      </c>
      <c r="B1095" s="2" t="s">
        <v>2239</v>
      </c>
      <c r="C1095" s="28">
        <v>18076719.609999999</v>
      </c>
      <c r="D1095" s="28">
        <v>0</v>
      </c>
      <c r="E1095" s="28">
        <v>450000</v>
      </c>
      <c r="F1095" s="28">
        <v>0</v>
      </c>
      <c r="G1095" s="28">
        <v>0</v>
      </c>
      <c r="H1095" s="28">
        <v>17626719.609999999</v>
      </c>
      <c r="I1095" s="28">
        <v>15245383</v>
      </c>
      <c r="J1095" s="28">
        <v>0</v>
      </c>
      <c r="K1095" s="28">
        <v>15245383</v>
      </c>
    </row>
    <row r="1096" spans="1:11" ht="12.75" customHeight="1" x14ac:dyDescent="0.35">
      <c r="A1096" s="1" t="s">
        <v>1097</v>
      </c>
      <c r="B1096" s="2" t="s">
        <v>2239</v>
      </c>
      <c r="C1096" s="28">
        <v>5214174.96</v>
      </c>
      <c r="D1096" s="28">
        <v>0</v>
      </c>
      <c r="E1096" s="28">
        <v>0</v>
      </c>
      <c r="F1096" s="28">
        <v>0</v>
      </c>
      <c r="G1096" s="28">
        <v>0</v>
      </c>
      <c r="H1096" s="28">
        <v>5214174.96</v>
      </c>
      <c r="I1096" s="28">
        <v>6142803.9900000002</v>
      </c>
      <c r="J1096" s="28">
        <v>0</v>
      </c>
      <c r="K1096" s="28">
        <v>6142803.9900000002</v>
      </c>
    </row>
    <row r="1097" spans="1:11" ht="12.75" customHeight="1" x14ac:dyDescent="0.35">
      <c r="A1097" s="1" t="s">
        <v>1098</v>
      </c>
      <c r="B1097" s="2" t="s">
        <v>2239</v>
      </c>
      <c r="C1097" s="28">
        <v>575858586.85000002</v>
      </c>
      <c r="D1097" s="28">
        <v>0</v>
      </c>
      <c r="E1097" s="28">
        <v>0</v>
      </c>
      <c r="F1097" s="28">
        <v>0</v>
      </c>
      <c r="G1097" s="28">
        <v>0</v>
      </c>
      <c r="H1097" s="28">
        <v>575858586.85000002</v>
      </c>
      <c r="I1097" s="28">
        <v>578262987.66999996</v>
      </c>
      <c r="J1097" s="28">
        <v>0</v>
      </c>
      <c r="K1097" s="28">
        <v>578262987.66999996</v>
      </c>
    </row>
    <row r="1098" spans="1:11" ht="12.75" customHeight="1" x14ac:dyDescent="0.35">
      <c r="A1098" s="1" t="s">
        <v>1099</v>
      </c>
      <c r="B1098" s="2" t="s">
        <v>2245</v>
      </c>
      <c r="C1098" s="28">
        <v>43410352.670000002</v>
      </c>
      <c r="D1098" s="28">
        <v>0</v>
      </c>
      <c r="E1098" s="28">
        <v>1539288.77</v>
      </c>
      <c r="F1098" s="28">
        <v>0</v>
      </c>
      <c r="G1098" s="28">
        <v>0</v>
      </c>
      <c r="H1098" s="28">
        <v>41871063.899999999</v>
      </c>
      <c r="I1098" s="28">
        <v>37190323.310000002</v>
      </c>
      <c r="J1098" s="28">
        <v>0</v>
      </c>
      <c r="K1098" s="28">
        <v>37190323.310000002</v>
      </c>
    </row>
    <row r="1099" spans="1:11" ht="12.75" customHeight="1" x14ac:dyDescent="0.35">
      <c r="A1099" s="1" t="s">
        <v>1100</v>
      </c>
      <c r="B1099" s="2" t="s">
        <v>2238</v>
      </c>
      <c r="C1099" s="28">
        <v>80018393.409999996</v>
      </c>
      <c r="D1099" s="28">
        <v>0</v>
      </c>
      <c r="E1099" s="28">
        <v>0</v>
      </c>
      <c r="F1099" s="28">
        <v>0</v>
      </c>
      <c r="G1099" s="28">
        <v>0</v>
      </c>
      <c r="H1099" s="28">
        <v>80018393.409999996</v>
      </c>
      <c r="I1099" s="28">
        <v>17298085.82</v>
      </c>
      <c r="J1099" s="28">
        <v>0</v>
      </c>
      <c r="K1099" s="28">
        <v>17298085.82</v>
      </c>
    </row>
    <row r="1100" spans="1:11" ht="12.75" customHeight="1" x14ac:dyDescent="0.35">
      <c r="A1100" s="1" t="s">
        <v>1101</v>
      </c>
      <c r="B1100" s="2" t="s">
        <v>2242</v>
      </c>
      <c r="C1100" s="28">
        <v>5761590.8799999999</v>
      </c>
      <c r="D1100" s="28">
        <v>0</v>
      </c>
      <c r="E1100" s="28">
        <v>237623.29</v>
      </c>
      <c r="F1100" s="28">
        <v>0</v>
      </c>
      <c r="G1100" s="28">
        <v>0</v>
      </c>
      <c r="H1100" s="28">
        <v>5523967.5899999999</v>
      </c>
      <c r="I1100" s="28">
        <v>5970338.4500000002</v>
      </c>
      <c r="J1100" s="28">
        <v>0</v>
      </c>
      <c r="K1100" s="28">
        <v>5970338.4500000002</v>
      </c>
    </row>
    <row r="1101" spans="1:11" ht="12.75" customHeight="1" x14ac:dyDescent="0.35">
      <c r="A1101" s="1" t="s">
        <v>1102</v>
      </c>
      <c r="B1101" s="2" t="s">
        <v>2241</v>
      </c>
      <c r="C1101" s="28">
        <v>16279532.380000001</v>
      </c>
      <c r="D1101" s="28">
        <v>0</v>
      </c>
      <c r="E1101" s="28">
        <v>0</v>
      </c>
      <c r="F1101" s="28">
        <v>0</v>
      </c>
      <c r="G1101" s="28">
        <v>0</v>
      </c>
      <c r="H1101" s="28">
        <v>16279532.380000001</v>
      </c>
      <c r="I1101" s="28">
        <v>15151183.65</v>
      </c>
      <c r="J1101" s="28">
        <v>0</v>
      </c>
      <c r="K1101" s="28">
        <v>15151183.65</v>
      </c>
    </row>
    <row r="1102" spans="1:11" ht="12.75" customHeight="1" x14ac:dyDescent="0.35">
      <c r="A1102" s="1" t="s">
        <v>1103</v>
      </c>
      <c r="B1102" s="2" t="s">
        <v>2239</v>
      </c>
      <c r="C1102" s="28">
        <v>9625926.2100000009</v>
      </c>
      <c r="D1102" s="28">
        <v>0</v>
      </c>
      <c r="E1102" s="28">
        <v>0</v>
      </c>
      <c r="F1102" s="28">
        <v>0</v>
      </c>
      <c r="G1102" s="28">
        <v>0</v>
      </c>
      <c r="H1102" s="28">
        <v>9625926.2100000009</v>
      </c>
      <c r="I1102" s="28">
        <v>4426167.41</v>
      </c>
      <c r="J1102" s="28">
        <v>0</v>
      </c>
      <c r="K1102" s="28">
        <v>4426167.41</v>
      </c>
    </row>
    <row r="1103" spans="1:11" ht="12.75" customHeight="1" x14ac:dyDescent="0.35">
      <c r="A1103" s="1" t="s">
        <v>1104</v>
      </c>
      <c r="B1103" s="2" t="s">
        <v>2233</v>
      </c>
      <c r="C1103" s="28">
        <v>70925288.060000002</v>
      </c>
      <c r="D1103" s="28">
        <v>0</v>
      </c>
      <c r="E1103" s="28">
        <v>2088000</v>
      </c>
      <c r="F1103" s="28">
        <v>0</v>
      </c>
      <c r="G1103" s="28">
        <v>0</v>
      </c>
      <c r="H1103" s="28">
        <v>68837288.060000002</v>
      </c>
      <c r="I1103" s="28">
        <v>9393.52</v>
      </c>
      <c r="J1103" s="28">
        <v>0</v>
      </c>
      <c r="K1103" s="28">
        <v>9393.52</v>
      </c>
    </row>
    <row r="1104" spans="1:11" ht="12.75" customHeight="1" x14ac:dyDescent="0.35">
      <c r="A1104" s="1" t="s">
        <v>1105</v>
      </c>
      <c r="B1104" s="2" t="s">
        <v>2251</v>
      </c>
      <c r="C1104" s="28">
        <v>603982981.55999994</v>
      </c>
      <c r="D1104" s="28">
        <v>0</v>
      </c>
      <c r="E1104" s="28">
        <v>53588.59</v>
      </c>
      <c r="F1104" s="28">
        <v>0</v>
      </c>
      <c r="G1104" s="28">
        <v>0</v>
      </c>
      <c r="H1104" s="28">
        <v>603929392.96999991</v>
      </c>
      <c r="I1104" s="28">
        <v>157632985.5</v>
      </c>
      <c r="J1104" s="28">
        <v>0</v>
      </c>
      <c r="K1104" s="28">
        <v>157632985.5</v>
      </c>
    </row>
    <row r="1105" spans="1:11" ht="12.75" customHeight="1" x14ac:dyDescent="0.35">
      <c r="A1105" s="1" t="s">
        <v>1106</v>
      </c>
      <c r="B1105" s="2" t="s">
        <v>2249</v>
      </c>
      <c r="C1105" s="28">
        <v>38832086.060000002</v>
      </c>
      <c r="D1105" s="28">
        <v>0</v>
      </c>
      <c r="E1105" s="28">
        <v>482977.33</v>
      </c>
      <c r="F1105" s="28">
        <v>0</v>
      </c>
      <c r="G1105" s="28">
        <v>0</v>
      </c>
      <c r="H1105" s="28">
        <v>38349108.729999997</v>
      </c>
      <c r="I1105" s="28">
        <v>27887926.280000001</v>
      </c>
      <c r="J1105" s="28">
        <v>0</v>
      </c>
      <c r="K1105" s="28">
        <v>27887926.280000001</v>
      </c>
    </row>
    <row r="1106" spans="1:11" ht="12.75" customHeight="1" x14ac:dyDescent="0.35">
      <c r="A1106" s="1" t="s">
        <v>1107</v>
      </c>
      <c r="B1106" s="2" t="s">
        <v>2259</v>
      </c>
      <c r="C1106" s="28">
        <v>70409064.739999995</v>
      </c>
      <c r="D1106" s="28">
        <v>0</v>
      </c>
      <c r="E1106" s="28">
        <v>746460.81</v>
      </c>
      <c r="F1106" s="28">
        <v>0</v>
      </c>
      <c r="G1106" s="28">
        <v>0</v>
      </c>
      <c r="H1106" s="28">
        <v>69662603.929999992</v>
      </c>
      <c r="I1106" s="28">
        <v>133729066.95</v>
      </c>
      <c r="J1106" s="28">
        <v>0</v>
      </c>
      <c r="K1106" s="28">
        <v>133729066.95</v>
      </c>
    </row>
    <row r="1107" spans="1:11" ht="12.75" customHeight="1" x14ac:dyDescent="0.35">
      <c r="A1107" s="1" t="s">
        <v>1108</v>
      </c>
      <c r="B1107" s="2" t="s">
        <v>2240</v>
      </c>
      <c r="C1107" s="28">
        <v>18160697.02</v>
      </c>
      <c r="D1107" s="28">
        <v>0</v>
      </c>
      <c r="E1107" s="28">
        <v>27163.85</v>
      </c>
      <c r="F1107" s="28">
        <v>0</v>
      </c>
      <c r="G1107" s="28">
        <v>0</v>
      </c>
      <c r="H1107" s="28">
        <v>18133533.170000002</v>
      </c>
      <c r="I1107" s="28">
        <v>16243222.029999999</v>
      </c>
      <c r="J1107" s="28">
        <v>0</v>
      </c>
      <c r="K1107" s="28">
        <v>16243222.029999999</v>
      </c>
    </row>
    <row r="1108" spans="1:11" ht="12.75" customHeight="1" x14ac:dyDescent="0.35">
      <c r="A1108" s="1" t="s">
        <v>1109</v>
      </c>
      <c r="B1108" s="2" t="s">
        <v>2245</v>
      </c>
      <c r="C1108" s="28">
        <v>14798945.380000001</v>
      </c>
      <c r="D1108" s="28">
        <v>0</v>
      </c>
      <c r="E1108" s="28">
        <v>0</v>
      </c>
      <c r="F1108" s="28">
        <v>0</v>
      </c>
      <c r="G1108" s="28">
        <v>0</v>
      </c>
      <c r="H1108" s="28">
        <v>14798945.380000001</v>
      </c>
      <c r="I1108" s="28">
        <v>17488842</v>
      </c>
      <c r="J1108" s="28">
        <v>0</v>
      </c>
      <c r="K1108" s="28">
        <v>17488842</v>
      </c>
    </row>
    <row r="1109" spans="1:11" ht="12.75" customHeight="1" x14ac:dyDescent="0.35">
      <c r="A1109" s="1" t="s">
        <v>1110</v>
      </c>
      <c r="B1109" s="2" t="s">
        <v>2249</v>
      </c>
      <c r="C1109" s="28">
        <v>17462701.690000001</v>
      </c>
      <c r="D1109" s="28">
        <v>0</v>
      </c>
      <c r="E1109" s="28">
        <v>0</v>
      </c>
      <c r="F1109" s="28">
        <v>0</v>
      </c>
      <c r="G1109" s="28">
        <v>0</v>
      </c>
      <c r="H1109" s="28">
        <v>17462701.690000001</v>
      </c>
      <c r="I1109" s="28">
        <v>18589482.329999998</v>
      </c>
      <c r="J1109" s="28">
        <v>0</v>
      </c>
      <c r="K1109" s="28">
        <v>18589482.329999998</v>
      </c>
    </row>
    <row r="1110" spans="1:11" ht="12.75" customHeight="1" x14ac:dyDescent="0.35">
      <c r="A1110" s="1" t="s">
        <v>1111</v>
      </c>
      <c r="B1110" s="2" t="s">
        <v>2245</v>
      </c>
      <c r="C1110" s="28">
        <v>5778943.2000000002</v>
      </c>
      <c r="D1110" s="28">
        <v>0</v>
      </c>
      <c r="E1110" s="28">
        <v>428608.63</v>
      </c>
      <c r="F1110" s="28">
        <v>0</v>
      </c>
      <c r="G1110" s="28">
        <v>0</v>
      </c>
      <c r="H1110" s="28">
        <v>5350334.57</v>
      </c>
      <c r="I1110" s="28">
        <v>4714630.57</v>
      </c>
      <c r="J1110" s="28">
        <v>0</v>
      </c>
      <c r="K1110" s="28">
        <v>4714630.57</v>
      </c>
    </row>
    <row r="1111" spans="1:11" ht="12.75" customHeight="1" x14ac:dyDescent="0.35">
      <c r="A1111" s="1" t="s">
        <v>1112</v>
      </c>
      <c r="B1111" s="2" t="s">
        <v>2254</v>
      </c>
      <c r="C1111" s="28">
        <v>402558920.44</v>
      </c>
      <c r="D1111" s="28">
        <v>0</v>
      </c>
      <c r="E1111" s="28">
        <v>0</v>
      </c>
      <c r="F1111" s="28">
        <v>0</v>
      </c>
      <c r="G1111" s="28">
        <v>0</v>
      </c>
      <c r="H1111" s="28">
        <v>402558920.44</v>
      </c>
      <c r="I1111" s="28">
        <v>344570816.13999999</v>
      </c>
      <c r="J1111" s="28">
        <v>0</v>
      </c>
      <c r="K1111" s="28">
        <v>344570816.13999999</v>
      </c>
    </row>
    <row r="1112" spans="1:11" ht="12.75" customHeight="1" x14ac:dyDescent="0.35">
      <c r="A1112" s="1" t="s">
        <v>1113</v>
      </c>
      <c r="B1112" s="2" t="s">
        <v>2250</v>
      </c>
      <c r="C1112" s="28">
        <v>16310474.66</v>
      </c>
      <c r="D1112" s="28">
        <v>0</v>
      </c>
      <c r="E1112" s="28">
        <v>63932.06</v>
      </c>
      <c r="F1112" s="28">
        <v>0</v>
      </c>
      <c r="G1112" s="28">
        <v>0</v>
      </c>
      <c r="H1112" s="28">
        <v>16246542.6</v>
      </c>
      <c r="I1112" s="28">
        <v>6980854.1399999997</v>
      </c>
      <c r="J1112" s="28">
        <v>0</v>
      </c>
      <c r="K1112" s="28">
        <v>6980854.1399999997</v>
      </c>
    </row>
    <row r="1113" spans="1:11" ht="12.75" customHeight="1" x14ac:dyDescent="0.35">
      <c r="A1113" s="1" t="s">
        <v>1114</v>
      </c>
      <c r="B1113" s="2" t="s">
        <v>2246</v>
      </c>
      <c r="C1113" s="28">
        <v>7421183.9699999997</v>
      </c>
      <c r="D1113" s="28">
        <v>0</v>
      </c>
      <c r="E1113" s="28">
        <v>0</v>
      </c>
      <c r="F1113" s="28">
        <v>0</v>
      </c>
      <c r="G1113" s="28">
        <v>0</v>
      </c>
      <c r="H1113" s="28">
        <v>7421183.9699999997</v>
      </c>
      <c r="I1113" s="28">
        <v>9462445.2899999991</v>
      </c>
      <c r="J1113" s="28">
        <v>0</v>
      </c>
      <c r="K1113" s="28">
        <v>9462445.2899999991</v>
      </c>
    </row>
    <row r="1114" spans="1:11" ht="12.75" customHeight="1" x14ac:dyDescent="0.35">
      <c r="A1114" s="1" t="s">
        <v>1115</v>
      </c>
      <c r="B1114" s="2" t="s">
        <v>2240</v>
      </c>
      <c r="C1114" s="28">
        <v>8486017.0899999999</v>
      </c>
      <c r="D1114" s="28">
        <v>0</v>
      </c>
      <c r="E1114" s="28">
        <v>0</v>
      </c>
      <c r="F1114" s="28">
        <v>0</v>
      </c>
      <c r="G1114" s="28">
        <v>0</v>
      </c>
      <c r="H1114" s="28">
        <v>8486017.0899999999</v>
      </c>
      <c r="I1114" s="28">
        <v>6608764.6900000004</v>
      </c>
      <c r="J1114" s="28">
        <v>0</v>
      </c>
      <c r="K1114" s="28">
        <v>6608764.6900000004</v>
      </c>
    </row>
    <row r="1115" spans="1:11" ht="12.75" customHeight="1" x14ac:dyDescent="0.35">
      <c r="A1115" s="1" t="s">
        <v>1116</v>
      </c>
      <c r="B1115" s="2" t="s">
        <v>2247</v>
      </c>
      <c r="C1115" s="28">
        <v>3436502.24</v>
      </c>
      <c r="D1115" s="28">
        <v>0</v>
      </c>
      <c r="E1115" s="28">
        <v>0</v>
      </c>
      <c r="F1115" s="28">
        <v>0</v>
      </c>
      <c r="G1115" s="28">
        <v>0</v>
      </c>
      <c r="H1115" s="28">
        <v>3436502.24</v>
      </c>
      <c r="I1115" s="28">
        <v>1039080.15</v>
      </c>
      <c r="J1115" s="28">
        <v>0</v>
      </c>
      <c r="K1115" s="28">
        <v>1039080.15</v>
      </c>
    </row>
    <row r="1116" spans="1:11" ht="12.75" customHeight="1" x14ac:dyDescent="0.35">
      <c r="A1116" s="1" t="s">
        <v>1117</v>
      </c>
      <c r="B1116" s="2" t="s">
        <v>2247</v>
      </c>
      <c r="C1116" s="28">
        <v>30829400.780000001</v>
      </c>
      <c r="D1116" s="28">
        <v>0</v>
      </c>
      <c r="E1116" s="28">
        <v>0</v>
      </c>
      <c r="F1116" s="28">
        <v>0</v>
      </c>
      <c r="G1116" s="28">
        <v>0</v>
      </c>
      <c r="H1116" s="28">
        <v>30829400.780000001</v>
      </c>
      <c r="I1116" s="28">
        <v>31569143.25</v>
      </c>
      <c r="J1116" s="28">
        <v>0</v>
      </c>
      <c r="K1116" s="28">
        <v>31569143.25</v>
      </c>
    </row>
    <row r="1117" spans="1:11" ht="12.75" customHeight="1" x14ac:dyDescent="0.35">
      <c r="A1117" s="1" t="s">
        <v>1118</v>
      </c>
      <c r="B1117" s="2" t="s">
        <v>2245</v>
      </c>
      <c r="C1117" s="28">
        <v>4721419.54</v>
      </c>
      <c r="D1117" s="28">
        <v>0</v>
      </c>
      <c r="E1117" s="28">
        <v>279965.87</v>
      </c>
      <c r="F1117" s="28">
        <v>0</v>
      </c>
      <c r="G1117" s="28">
        <v>0</v>
      </c>
      <c r="H1117" s="28">
        <v>4441453.67</v>
      </c>
      <c r="I1117" s="28">
        <v>5310892.2</v>
      </c>
      <c r="J1117" s="28">
        <v>0</v>
      </c>
      <c r="K1117" s="28">
        <v>5310892.2</v>
      </c>
    </row>
    <row r="1118" spans="1:11" ht="12.75" customHeight="1" x14ac:dyDescent="0.35">
      <c r="A1118" s="1" t="s">
        <v>1119</v>
      </c>
      <c r="B1118" s="2" t="s">
        <v>2251</v>
      </c>
      <c r="C1118" s="28">
        <v>59041483.420000002</v>
      </c>
      <c r="D1118" s="28">
        <v>0</v>
      </c>
      <c r="E1118" s="28">
        <v>0</v>
      </c>
      <c r="F1118" s="28">
        <v>0</v>
      </c>
      <c r="G1118" s="28">
        <v>0</v>
      </c>
      <c r="H1118" s="28">
        <v>59041483.420000002</v>
      </c>
      <c r="I1118" s="28">
        <v>57355160.700000003</v>
      </c>
      <c r="J1118" s="28">
        <v>0</v>
      </c>
      <c r="K1118" s="28">
        <v>57355160.700000003</v>
      </c>
    </row>
    <row r="1119" spans="1:11" ht="12.75" customHeight="1" x14ac:dyDescent="0.35">
      <c r="A1119" s="1" t="s">
        <v>1120</v>
      </c>
      <c r="B1119" s="2" t="s">
        <v>2245</v>
      </c>
      <c r="C1119" s="28">
        <v>39299114.759999998</v>
      </c>
      <c r="D1119" s="28">
        <v>0</v>
      </c>
      <c r="E1119" s="28">
        <v>4155.58</v>
      </c>
      <c r="F1119" s="28">
        <v>663370.16</v>
      </c>
      <c r="G1119" s="28">
        <v>0</v>
      </c>
      <c r="H1119" s="28">
        <v>38631589.020000003</v>
      </c>
      <c r="I1119" s="28">
        <v>32356969.969999999</v>
      </c>
      <c r="J1119" s="28">
        <v>0</v>
      </c>
      <c r="K1119" s="28">
        <v>32356969.969999999</v>
      </c>
    </row>
    <row r="1120" spans="1:11" ht="12.75" customHeight="1" x14ac:dyDescent="0.35">
      <c r="A1120" s="1" t="s">
        <v>1121</v>
      </c>
      <c r="B1120" s="2" t="s">
        <v>2254</v>
      </c>
      <c r="C1120" s="28" t="s">
        <v>133</v>
      </c>
      <c r="D1120" s="28" t="s">
        <v>133</v>
      </c>
      <c r="E1120" s="28" t="s">
        <v>133</v>
      </c>
      <c r="F1120" s="28" t="s">
        <v>133</v>
      </c>
      <c r="G1120" s="28" t="s">
        <v>133</v>
      </c>
      <c r="H1120" s="28" t="s">
        <v>133</v>
      </c>
      <c r="I1120" s="28" t="s">
        <v>133</v>
      </c>
      <c r="J1120" s="28" t="s">
        <v>133</v>
      </c>
      <c r="K1120" s="28" t="s">
        <v>133</v>
      </c>
    </row>
    <row r="1121" spans="1:11" ht="12.75" customHeight="1" x14ac:dyDescent="0.35">
      <c r="A1121" s="1" t="s">
        <v>1122</v>
      </c>
      <c r="B1121" s="2" t="s">
        <v>2247</v>
      </c>
      <c r="C1121" s="28">
        <v>8957696.9600000009</v>
      </c>
      <c r="D1121" s="28">
        <v>0</v>
      </c>
      <c r="E1121" s="28">
        <v>0</v>
      </c>
      <c r="F1121" s="28">
        <v>0</v>
      </c>
      <c r="G1121" s="28">
        <v>0</v>
      </c>
      <c r="H1121" s="28">
        <v>8957696.9600000009</v>
      </c>
      <c r="I1121" s="28">
        <v>3192659.06</v>
      </c>
      <c r="J1121" s="28">
        <v>0</v>
      </c>
      <c r="K1121" s="28">
        <v>3192659.06</v>
      </c>
    </row>
    <row r="1122" spans="1:11" ht="12.75" customHeight="1" x14ac:dyDescent="0.35">
      <c r="A1122" s="1" t="s">
        <v>1123</v>
      </c>
      <c r="B1122" s="2" t="s">
        <v>2246</v>
      </c>
      <c r="C1122" s="28">
        <v>3803960.5</v>
      </c>
      <c r="D1122" s="28">
        <v>0</v>
      </c>
      <c r="E1122" s="28">
        <v>0</v>
      </c>
      <c r="F1122" s="28">
        <v>0</v>
      </c>
      <c r="G1122" s="28">
        <v>0</v>
      </c>
      <c r="H1122" s="28">
        <v>3803960.5</v>
      </c>
      <c r="I1122" s="28">
        <v>7706125.4199999999</v>
      </c>
      <c r="J1122" s="28">
        <v>0</v>
      </c>
      <c r="K1122" s="28">
        <v>7706125.4199999999</v>
      </c>
    </row>
    <row r="1123" spans="1:11" ht="12.75" customHeight="1" x14ac:dyDescent="0.35">
      <c r="A1123" s="1" t="s">
        <v>1124</v>
      </c>
      <c r="B1123" s="2" t="s">
        <v>2233</v>
      </c>
      <c r="C1123" s="28">
        <v>3473185.65</v>
      </c>
      <c r="D1123" s="28">
        <v>0</v>
      </c>
      <c r="E1123" s="28">
        <v>0</v>
      </c>
      <c r="F1123" s="28">
        <v>0</v>
      </c>
      <c r="G1123" s="28">
        <v>0</v>
      </c>
      <c r="H1123" s="28">
        <v>3473185.65</v>
      </c>
      <c r="I1123" s="28">
        <v>2465409.17</v>
      </c>
      <c r="J1123" s="28">
        <v>0</v>
      </c>
      <c r="K1123" s="28">
        <v>2465409.17</v>
      </c>
    </row>
    <row r="1124" spans="1:11" ht="12.75" customHeight="1" x14ac:dyDescent="0.35">
      <c r="A1124" s="1" t="s">
        <v>1125</v>
      </c>
      <c r="B1124" s="2" t="s">
        <v>2246</v>
      </c>
      <c r="C1124" s="28" t="s">
        <v>133</v>
      </c>
      <c r="D1124" s="28" t="s">
        <v>133</v>
      </c>
      <c r="E1124" s="28" t="s">
        <v>133</v>
      </c>
      <c r="F1124" s="28" t="s">
        <v>133</v>
      </c>
      <c r="G1124" s="28" t="s">
        <v>133</v>
      </c>
      <c r="H1124" s="28" t="s">
        <v>133</v>
      </c>
      <c r="I1124" s="28" t="s">
        <v>133</v>
      </c>
      <c r="J1124" s="28" t="s">
        <v>133</v>
      </c>
      <c r="K1124" s="28" t="s">
        <v>133</v>
      </c>
    </row>
    <row r="1125" spans="1:11" ht="12.75" customHeight="1" x14ac:dyDescent="0.35">
      <c r="A1125" s="1" t="s">
        <v>1126</v>
      </c>
      <c r="B1125" s="2" t="s">
        <v>2244</v>
      </c>
      <c r="C1125" s="28">
        <v>3466210.59</v>
      </c>
      <c r="D1125" s="28">
        <v>0</v>
      </c>
      <c r="E1125" s="28">
        <v>0</v>
      </c>
      <c r="F1125" s="28">
        <v>0</v>
      </c>
      <c r="G1125" s="28">
        <v>0</v>
      </c>
      <c r="H1125" s="28">
        <v>3466210.59</v>
      </c>
      <c r="I1125" s="28">
        <v>1453284.87</v>
      </c>
      <c r="J1125" s="28">
        <v>0</v>
      </c>
      <c r="K1125" s="28">
        <v>1453284.87</v>
      </c>
    </row>
    <row r="1126" spans="1:11" ht="12.75" customHeight="1" x14ac:dyDescent="0.35">
      <c r="A1126" s="1" t="s">
        <v>1127</v>
      </c>
      <c r="B1126" s="2" t="s">
        <v>2255</v>
      </c>
      <c r="C1126" s="28">
        <v>0</v>
      </c>
      <c r="D1126" s="28">
        <v>0</v>
      </c>
      <c r="E1126" s="28">
        <v>0</v>
      </c>
      <c r="F1126" s="28">
        <v>0</v>
      </c>
      <c r="G1126" s="28">
        <v>0</v>
      </c>
      <c r="H1126" s="28">
        <v>0</v>
      </c>
      <c r="I1126" s="28">
        <v>363103.94</v>
      </c>
      <c r="J1126" s="28">
        <v>0</v>
      </c>
      <c r="K1126" s="28">
        <v>363103.94</v>
      </c>
    </row>
    <row r="1127" spans="1:11" ht="12.75" customHeight="1" x14ac:dyDescent="0.35">
      <c r="A1127" s="1" t="s">
        <v>1128</v>
      </c>
      <c r="B1127" s="2" t="s">
        <v>2255</v>
      </c>
      <c r="C1127" s="28">
        <v>3880895.33</v>
      </c>
      <c r="D1127" s="28">
        <v>0</v>
      </c>
      <c r="E1127" s="28">
        <v>0</v>
      </c>
      <c r="F1127" s="28">
        <v>0</v>
      </c>
      <c r="G1127" s="28">
        <v>0</v>
      </c>
      <c r="H1127" s="28">
        <v>3880895.33</v>
      </c>
      <c r="I1127" s="28">
        <v>1214253</v>
      </c>
      <c r="J1127" s="28">
        <v>0</v>
      </c>
      <c r="K1127" s="28">
        <v>1214253</v>
      </c>
    </row>
    <row r="1128" spans="1:11" ht="12.75" customHeight="1" x14ac:dyDescent="0.35">
      <c r="A1128" s="1" t="s">
        <v>1129</v>
      </c>
      <c r="B1128" s="2" t="s">
        <v>2240</v>
      </c>
      <c r="C1128" s="28">
        <v>9040003.5199999996</v>
      </c>
      <c r="D1128" s="28">
        <v>0</v>
      </c>
      <c r="E1128" s="28">
        <v>0</v>
      </c>
      <c r="F1128" s="28">
        <v>0</v>
      </c>
      <c r="G1128" s="28">
        <v>0</v>
      </c>
      <c r="H1128" s="28">
        <v>9040003.5199999996</v>
      </c>
      <c r="I1128" s="28">
        <v>6879439.5999999996</v>
      </c>
      <c r="J1128" s="28">
        <v>0</v>
      </c>
      <c r="K1128" s="28">
        <v>6879439.5999999996</v>
      </c>
    </row>
    <row r="1129" spans="1:11" ht="12.75" customHeight="1" x14ac:dyDescent="0.35">
      <c r="A1129" s="1" t="s">
        <v>1130</v>
      </c>
      <c r="B1129" s="2" t="s">
        <v>2255</v>
      </c>
      <c r="C1129" s="28">
        <v>728571965.23000002</v>
      </c>
      <c r="D1129" s="28">
        <v>0</v>
      </c>
      <c r="E1129" s="28">
        <v>18382574.75</v>
      </c>
      <c r="F1129" s="28">
        <v>0</v>
      </c>
      <c r="G1129" s="28">
        <v>0</v>
      </c>
      <c r="H1129" s="28">
        <v>710189390.48000002</v>
      </c>
      <c r="I1129" s="28">
        <v>585524810.32000005</v>
      </c>
      <c r="J1129" s="28">
        <v>0</v>
      </c>
      <c r="K1129" s="28">
        <v>585524810.32000005</v>
      </c>
    </row>
    <row r="1130" spans="1:11" ht="12.75" customHeight="1" x14ac:dyDescent="0.35">
      <c r="A1130" s="1" t="s">
        <v>1131</v>
      </c>
      <c r="B1130" s="2" t="s">
        <v>2239</v>
      </c>
      <c r="C1130" s="28">
        <v>13404869.640000001</v>
      </c>
      <c r="D1130" s="28">
        <v>0</v>
      </c>
      <c r="E1130" s="28">
        <v>1604.89</v>
      </c>
      <c r="F1130" s="28">
        <v>0</v>
      </c>
      <c r="G1130" s="28">
        <v>0</v>
      </c>
      <c r="H1130" s="28">
        <v>13403264.75</v>
      </c>
      <c r="I1130" s="28">
        <v>0</v>
      </c>
      <c r="J1130" s="28">
        <v>0</v>
      </c>
      <c r="K1130" s="28">
        <v>0</v>
      </c>
    </row>
    <row r="1131" spans="1:11" ht="12.75" customHeight="1" x14ac:dyDescent="0.35">
      <c r="A1131" s="1" t="s">
        <v>1132</v>
      </c>
      <c r="B1131" s="2" t="s">
        <v>2239</v>
      </c>
      <c r="C1131" s="28">
        <v>14198550.109999999</v>
      </c>
      <c r="D1131" s="28">
        <v>0</v>
      </c>
      <c r="E1131" s="28">
        <v>0</v>
      </c>
      <c r="F1131" s="28">
        <v>0</v>
      </c>
      <c r="G1131" s="28">
        <v>0</v>
      </c>
      <c r="H1131" s="28">
        <v>14198550.109999999</v>
      </c>
      <c r="I1131" s="28">
        <v>8844043.9600000009</v>
      </c>
      <c r="J1131" s="28">
        <v>0</v>
      </c>
      <c r="K1131" s="28">
        <v>8844043.9600000009</v>
      </c>
    </row>
    <row r="1132" spans="1:11" ht="12.75" customHeight="1" x14ac:dyDescent="0.35">
      <c r="A1132" s="1" t="s">
        <v>1133</v>
      </c>
      <c r="B1132" s="2" t="s">
        <v>2251</v>
      </c>
      <c r="C1132" s="28">
        <v>43033102.310000002</v>
      </c>
      <c r="D1132" s="28">
        <v>0</v>
      </c>
      <c r="E1132" s="28">
        <v>0</v>
      </c>
      <c r="F1132" s="28">
        <v>0</v>
      </c>
      <c r="G1132" s="28">
        <v>0</v>
      </c>
      <c r="H1132" s="28">
        <v>43033102.310000002</v>
      </c>
      <c r="I1132" s="28">
        <v>45244051.57</v>
      </c>
      <c r="J1132" s="28">
        <v>0</v>
      </c>
      <c r="K1132" s="28">
        <v>45244051.57</v>
      </c>
    </row>
    <row r="1133" spans="1:11" ht="12.75" customHeight="1" x14ac:dyDescent="0.35">
      <c r="A1133" s="1" t="s">
        <v>1134</v>
      </c>
      <c r="B1133" s="2" t="s">
        <v>2255</v>
      </c>
      <c r="C1133" s="28">
        <v>11450.41</v>
      </c>
      <c r="D1133" s="28">
        <v>0</v>
      </c>
      <c r="E1133" s="28">
        <v>0</v>
      </c>
      <c r="F1133" s="28">
        <v>0</v>
      </c>
      <c r="G1133" s="28">
        <v>0</v>
      </c>
      <c r="H1133" s="28">
        <v>11450.41</v>
      </c>
      <c r="I1133" s="28">
        <v>7420034.1600000001</v>
      </c>
      <c r="J1133" s="28">
        <v>0</v>
      </c>
      <c r="K1133" s="28">
        <v>7420034.1600000001</v>
      </c>
    </row>
    <row r="1134" spans="1:11" ht="12.75" customHeight="1" x14ac:dyDescent="0.35">
      <c r="A1134" s="1" t="s">
        <v>1135</v>
      </c>
      <c r="B1134" s="2" t="s">
        <v>2246</v>
      </c>
      <c r="C1134" s="28">
        <v>15516791.01</v>
      </c>
      <c r="D1134" s="28">
        <v>0</v>
      </c>
      <c r="E1134" s="28">
        <v>893.14</v>
      </c>
      <c r="F1134" s="28">
        <v>0</v>
      </c>
      <c r="G1134" s="28">
        <v>0</v>
      </c>
      <c r="H1134" s="28">
        <v>15515897.869999999</v>
      </c>
      <c r="I1134" s="28">
        <v>0</v>
      </c>
      <c r="J1134" s="28">
        <v>0</v>
      </c>
      <c r="K1134" s="28">
        <v>0</v>
      </c>
    </row>
    <row r="1135" spans="1:11" ht="12.75" customHeight="1" x14ac:dyDescent="0.35">
      <c r="A1135" s="1" t="s">
        <v>1136</v>
      </c>
      <c r="B1135" s="2" t="s">
        <v>2248</v>
      </c>
      <c r="C1135" s="28">
        <v>4319066.7</v>
      </c>
      <c r="D1135" s="28">
        <v>0</v>
      </c>
      <c r="E1135" s="28">
        <v>0</v>
      </c>
      <c r="F1135" s="28">
        <v>0</v>
      </c>
      <c r="G1135" s="28">
        <v>0</v>
      </c>
      <c r="H1135" s="28">
        <v>4319066.7</v>
      </c>
      <c r="I1135" s="28">
        <v>5980599.3399999999</v>
      </c>
      <c r="J1135" s="28">
        <v>0</v>
      </c>
      <c r="K1135" s="28">
        <v>5980599.3399999999</v>
      </c>
    </row>
    <row r="1136" spans="1:11" ht="12.75" customHeight="1" x14ac:dyDescent="0.35">
      <c r="A1136" s="1" t="s">
        <v>1137</v>
      </c>
      <c r="B1136" s="2" t="s">
        <v>2244</v>
      </c>
      <c r="C1136" s="28">
        <v>6532034.1500000004</v>
      </c>
      <c r="D1136" s="28">
        <v>0</v>
      </c>
      <c r="E1136" s="28">
        <v>313.18</v>
      </c>
      <c r="F1136" s="28">
        <v>0</v>
      </c>
      <c r="G1136" s="28">
        <v>0</v>
      </c>
      <c r="H1136" s="28">
        <v>6531720.9700000016</v>
      </c>
      <c r="I1136" s="28">
        <v>4567209.8600000003</v>
      </c>
      <c r="J1136" s="28">
        <v>0</v>
      </c>
      <c r="K1136" s="28">
        <v>4567209.8600000003</v>
      </c>
    </row>
    <row r="1137" spans="1:11" ht="12.75" customHeight="1" x14ac:dyDescent="0.35">
      <c r="A1137" s="1" t="s">
        <v>1138</v>
      </c>
      <c r="B1137" s="2" t="s">
        <v>2254</v>
      </c>
      <c r="C1137" s="28">
        <v>3341776.04</v>
      </c>
      <c r="D1137" s="28">
        <v>0</v>
      </c>
      <c r="E1137" s="28">
        <v>0</v>
      </c>
      <c r="F1137" s="28">
        <v>0</v>
      </c>
      <c r="G1137" s="28">
        <v>0</v>
      </c>
      <c r="H1137" s="28">
        <v>3341776.04</v>
      </c>
      <c r="I1137" s="28">
        <v>3173543.84</v>
      </c>
      <c r="J1137" s="28">
        <v>0</v>
      </c>
      <c r="K1137" s="28">
        <v>3173543.84</v>
      </c>
    </row>
    <row r="1138" spans="1:11" ht="12.75" customHeight="1" x14ac:dyDescent="0.35">
      <c r="A1138" s="1" t="s">
        <v>1139</v>
      </c>
      <c r="B1138" s="2" t="s">
        <v>2255</v>
      </c>
      <c r="C1138" s="28">
        <v>1675084.46</v>
      </c>
      <c r="D1138" s="28">
        <v>0</v>
      </c>
      <c r="E1138" s="28">
        <v>0</v>
      </c>
      <c r="F1138" s="28">
        <v>0</v>
      </c>
      <c r="G1138" s="28">
        <v>0</v>
      </c>
      <c r="H1138" s="28">
        <v>1675084.46</v>
      </c>
      <c r="I1138" s="28">
        <v>0</v>
      </c>
      <c r="J1138" s="28">
        <v>0</v>
      </c>
      <c r="K1138" s="28">
        <v>0</v>
      </c>
    </row>
    <row r="1139" spans="1:11" ht="12.75" customHeight="1" x14ac:dyDescent="0.35">
      <c r="A1139" s="1" t="s">
        <v>1140</v>
      </c>
      <c r="B1139" s="2" t="s">
        <v>2234</v>
      </c>
      <c r="C1139" s="28">
        <v>224856415.24000001</v>
      </c>
      <c r="D1139" s="28">
        <v>0</v>
      </c>
      <c r="E1139" s="28">
        <v>988693.14</v>
      </c>
      <c r="F1139" s="28">
        <v>0</v>
      </c>
      <c r="G1139" s="28">
        <v>0</v>
      </c>
      <c r="H1139" s="28">
        <v>223867722.09999999</v>
      </c>
      <c r="I1139" s="28">
        <v>77305370.510000005</v>
      </c>
      <c r="J1139" s="28">
        <v>0</v>
      </c>
      <c r="K1139" s="28">
        <v>77305370.510000005</v>
      </c>
    </row>
    <row r="1140" spans="1:11" ht="12.75" customHeight="1" x14ac:dyDescent="0.35">
      <c r="A1140" s="1" t="s">
        <v>1141</v>
      </c>
      <c r="B1140" s="2" t="s">
        <v>2247</v>
      </c>
      <c r="C1140" s="28">
        <v>5452140.21</v>
      </c>
      <c r="D1140" s="28">
        <v>0</v>
      </c>
      <c r="E1140" s="28">
        <v>0</v>
      </c>
      <c r="F1140" s="28">
        <v>0</v>
      </c>
      <c r="G1140" s="28">
        <v>0</v>
      </c>
      <c r="H1140" s="28">
        <v>5452140.21</v>
      </c>
      <c r="I1140" s="28">
        <v>2097452.4900000002</v>
      </c>
      <c r="J1140" s="28">
        <v>0</v>
      </c>
      <c r="K1140" s="28">
        <v>2097452.4900000002</v>
      </c>
    </row>
    <row r="1141" spans="1:11" ht="12.75" customHeight="1" x14ac:dyDescent="0.35">
      <c r="A1141" s="1" t="s">
        <v>1142</v>
      </c>
      <c r="B1141" s="2" t="s">
        <v>2243</v>
      </c>
      <c r="C1141" s="28">
        <v>30234144.289999999</v>
      </c>
      <c r="D1141" s="28">
        <v>0</v>
      </c>
      <c r="E1141" s="28">
        <v>139264.9</v>
      </c>
      <c r="F1141" s="28">
        <v>0</v>
      </c>
      <c r="G1141" s="28">
        <v>0</v>
      </c>
      <c r="H1141" s="28">
        <v>30094879.390000001</v>
      </c>
      <c r="I1141" s="28">
        <v>22225639.190000001</v>
      </c>
      <c r="J1141" s="28">
        <v>0</v>
      </c>
      <c r="K1141" s="28">
        <v>22225639.190000001</v>
      </c>
    </row>
    <row r="1142" spans="1:11" ht="12.75" customHeight="1" x14ac:dyDescent="0.35">
      <c r="A1142" s="1" t="s">
        <v>1143</v>
      </c>
      <c r="B1142" s="2" t="s">
        <v>2237</v>
      </c>
      <c r="C1142" s="28">
        <v>73157815.840000004</v>
      </c>
      <c r="D1142" s="28">
        <v>0</v>
      </c>
      <c r="E1142" s="28">
        <v>16577.75</v>
      </c>
      <c r="F1142" s="28">
        <v>0</v>
      </c>
      <c r="G1142" s="28">
        <v>0</v>
      </c>
      <c r="H1142" s="28">
        <v>73141238.090000004</v>
      </c>
      <c r="I1142" s="28">
        <v>96265850.049999997</v>
      </c>
      <c r="J1142" s="28">
        <v>0</v>
      </c>
      <c r="K1142" s="28">
        <v>96265850.049999997</v>
      </c>
    </row>
    <row r="1143" spans="1:11" ht="12.75" customHeight="1" x14ac:dyDescent="0.35">
      <c r="A1143" s="1" t="s">
        <v>1144</v>
      </c>
      <c r="B1143" s="2" t="s">
        <v>2254</v>
      </c>
      <c r="C1143" s="28">
        <v>13392923.210000001</v>
      </c>
      <c r="D1143" s="28">
        <v>0</v>
      </c>
      <c r="E1143" s="28">
        <v>65693.429999999993</v>
      </c>
      <c r="F1143" s="28">
        <v>0</v>
      </c>
      <c r="G1143" s="28">
        <v>0</v>
      </c>
      <c r="H1143" s="28">
        <v>13327229.779999999</v>
      </c>
      <c r="I1143" s="28">
        <v>12848280.939999999</v>
      </c>
      <c r="J1143" s="28">
        <v>0</v>
      </c>
      <c r="K1143" s="28">
        <v>12848280.939999999</v>
      </c>
    </row>
    <row r="1144" spans="1:11" ht="12.75" customHeight="1" x14ac:dyDescent="0.35">
      <c r="A1144" s="1" t="s">
        <v>1145</v>
      </c>
      <c r="B1144" s="2" t="s">
        <v>2237</v>
      </c>
      <c r="C1144" s="28">
        <v>30260594.149999999</v>
      </c>
      <c r="D1144" s="28">
        <v>0</v>
      </c>
      <c r="E1144" s="28">
        <v>102941.03</v>
      </c>
      <c r="F1144" s="28">
        <v>0</v>
      </c>
      <c r="G1144" s="28">
        <v>0</v>
      </c>
      <c r="H1144" s="28">
        <v>30157653.120000001</v>
      </c>
      <c r="I1144" s="28">
        <v>32106061.98</v>
      </c>
      <c r="J1144" s="28">
        <v>0</v>
      </c>
      <c r="K1144" s="28">
        <v>32106061.98</v>
      </c>
    </row>
    <row r="1145" spans="1:11" ht="12.75" customHeight="1" x14ac:dyDescent="0.35">
      <c r="A1145" s="1" t="s">
        <v>1146</v>
      </c>
      <c r="B1145" s="2" t="s">
        <v>2244</v>
      </c>
      <c r="C1145" s="28">
        <v>4990815.51</v>
      </c>
      <c r="D1145" s="28">
        <v>0</v>
      </c>
      <c r="E1145" s="28">
        <v>0</v>
      </c>
      <c r="F1145" s="28">
        <v>0</v>
      </c>
      <c r="G1145" s="28">
        <v>0</v>
      </c>
      <c r="H1145" s="28">
        <v>4990815.51</v>
      </c>
      <c r="I1145" s="28">
        <v>1655458.8</v>
      </c>
      <c r="J1145" s="28">
        <v>0</v>
      </c>
      <c r="K1145" s="28">
        <v>1655458.8</v>
      </c>
    </row>
    <row r="1146" spans="1:11" ht="12.75" customHeight="1" x14ac:dyDescent="0.35">
      <c r="A1146" s="1" t="s">
        <v>1147</v>
      </c>
      <c r="B1146" s="2" t="s">
        <v>2254</v>
      </c>
      <c r="C1146" s="28">
        <v>6944245.4699999997</v>
      </c>
      <c r="D1146" s="28">
        <v>0</v>
      </c>
      <c r="E1146" s="28">
        <v>85527.39</v>
      </c>
      <c r="F1146" s="28">
        <v>0</v>
      </c>
      <c r="G1146" s="28">
        <v>0</v>
      </c>
      <c r="H1146" s="28">
        <v>6858718.0800000001</v>
      </c>
      <c r="I1146" s="28">
        <v>6683527.4199999999</v>
      </c>
      <c r="J1146" s="28">
        <v>0</v>
      </c>
      <c r="K1146" s="28">
        <v>6683527.4199999999</v>
      </c>
    </row>
    <row r="1147" spans="1:11" ht="12.75" customHeight="1" x14ac:dyDescent="0.35">
      <c r="A1147" s="1" t="s">
        <v>1148</v>
      </c>
      <c r="B1147" s="2" t="s">
        <v>2238</v>
      </c>
      <c r="C1147" s="28">
        <v>12285504.83</v>
      </c>
      <c r="D1147" s="28">
        <v>0</v>
      </c>
      <c r="E1147" s="28">
        <v>0</v>
      </c>
      <c r="F1147" s="28">
        <v>0</v>
      </c>
      <c r="G1147" s="28">
        <v>0</v>
      </c>
      <c r="H1147" s="28">
        <v>12285504.83</v>
      </c>
      <c r="I1147" s="28">
        <v>5815680.29</v>
      </c>
      <c r="J1147" s="28">
        <v>0</v>
      </c>
      <c r="K1147" s="28">
        <v>5815680.29</v>
      </c>
    </row>
    <row r="1148" spans="1:11" ht="12.75" customHeight="1" x14ac:dyDescent="0.35">
      <c r="A1148" s="1" t="s">
        <v>1149</v>
      </c>
      <c r="B1148" s="2" t="s">
        <v>2252</v>
      </c>
      <c r="C1148" s="28">
        <v>4018226.11</v>
      </c>
      <c r="D1148" s="28">
        <v>0</v>
      </c>
      <c r="E1148" s="28">
        <v>56353.56</v>
      </c>
      <c r="F1148" s="28">
        <v>0</v>
      </c>
      <c r="G1148" s="28">
        <v>0</v>
      </c>
      <c r="H1148" s="28">
        <v>3961872.55</v>
      </c>
      <c r="I1148" s="28">
        <v>3834070</v>
      </c>
      <c r="J1148" s="28">
        <v>0</v>
      </c>
      <c r="K1148" s="28">
        <v>3834070</v>
      </c>
    </row>
    <row r="1149" spans="1:11" ht="12.75" customHeight="1" x14ac:dyDescent="0.35">
      <c r="A1149" s="1" t="s">
        <v>1150</v>
      </c>
      <c r="B1149" s="2" t="s">
        <v>2254</v>
      </c>
      <c r="C1149" s="28">
        <v>41630168.829999998</v>
      </c>
      <c r="D1149" s="28">
        <v>0</v>
      </c>
      <c r="E1149" s="28">
        <v>245112.75</v>
      </c>
      <c r="F1149" s="28">
        <v>0</v>
      </c>
      <c r="G1149" s="28">
        <v>0</v>
      </c>
      <c r="H1149" s="28">
        <v>41385056.079999998</v>
      </c>
      <c r="I1149" s="28">
        <v>38551077.409999996</v>
      </c>
      <c r="J1149" s="28">
        <v>0</v>
      </c>
      <c r="K1149" s="28">
        <v>38551077.409999996</v>
      </c>
    </row>
    <row r="1150" spans="1:11" ht="12.75" customHeight="1" x14ac:dyDescent="0.35">
      <c r="A1150" s="1" t="s">
        <v>1151</v>
      </c>
      <c r="B1150" s="2" t="s">
        <v>2242</v>
      </c>
      <c r="C1150" s="28">
        <v>10195077.960000001</v>
      </c>
      <c r="D1150" s="28">
        <v>0</v>
      </c>
      <c r="E1150" s="28">
        <v>38228.089999999997</v>
      </c>
      <c r="F1150" s="28">
        <v>0</v>
      </c>
      <c r="G1150" s="28">
        <v>0</v>
      </c>
      <c r="H1150" s="28">
        <v>10156849.869999999</v>
      </c>
      <c r="I1150" s="28">
        <v>9614288.4199999999</v>
      </c>
      <c r="J1150" s="28">
        <v>0</v>
      </c>
      <c r="K1150" s="28">
        <v>9614288.4199999999</v>
      </c>
    </row>
    <row r="1151" spans="1:11" ht="12.75" customHeight="1" x14ac:dyDescent="0.35">
      <c r="A1151" s="1" t="s">
        <v>1152</v>
      </c>
      <c r="B1151" s="2" t="s">
        <v>2239</v>
      </c>
      <c r="C1151" s="28">
        <v>2769080.15</v>
      </c>
      <c r="D1151" s="28">
        <v>0</v>
      </c>
      <c r="E1151" s="28">
        <v>1582</v>
      </c>
      <c r="F1151" s="28">
        <v>0</v>
      </c>
      <c r="G1151" s="28">
        <v>0</v>
      </c>
      <c r="H1151" s="28">
        <v>2767498.15</v>
      </c>
      <c r="I1151" s="28">
        <v>4924943.4400000004</v>
      </c>
      <c r="J1151" s="28">
        <v>0</v>
      </c>
      <c r="K1151" s="28">
        <v>4924943.4400000004</v>
      </c>
    </row>
    <row r="1152" spans="1:11" ht="12.75" customHeight="1" x14ac:dyDescent="0.35">
      <c r="A1152" s="1" t="s">
        <v>1153</v>
      </c>
      <c r="B1152" s="2" t="s">
        <v>2239</v>
      </c>
      <c r="C1152" s="28">
        <v>22009654.780000001</v>
      </c>
      <c r="D1152" s="28">
        <v>0</v>
      </c>
      <c r="E1152" s="28">
        <v>0</v>
      </c>
      <c r="F1152" s="28">
        <v>90197.73</v>
      </c>
      <c r="G1152" s="28">
        <v>0</v>
      </c>
      <c r="H1152" s="28">
        <v>21919457.050000001</v>
      </c>
      <c r="I1152" s="28">
        <v>25604312.640000001</v>
      </c>
      <c r="J1152" s="28">
        <v>0</v>
      </c>
      <c r="K1152" s="28">
        <v>25604312.640000001</v>
      </c>
    </row>
    <row r="1153" spans="1:11" ht="12.75" customHeight="1" x14ac:dyDescent="0.35">
      <c r="A1153" s="1" t="s">
        <v>1154</v>
      </c>
      <c r="B1153" s="2" t="s">
        <v>2246</v>
      </c>
      <c r="C1153" s="28">
        <v>60333814.600000001</v>
      </c>
      <c r="D1153" s="28">
        <v>0</v>
      </c>
      <c r="E1153" s="28">
        <v>1692.72</v>
      </c>
      <c r="F1153" s="28">
        <v>0</v>
      </c>
      <c r="G1153" s="28">
        <v>0</v>
      </c>
      <c r="H1153" s="28">
        <v>60332121.880000003</v>
      </c>
      <c r="I1153" s="28">
        <v>31749665.989999998</v>
      </c>
      <c r="J1153" s="28">
        <v>0</v>
      </c>
      <c r="K1153" s="28">
        <v>31749665.989999998</v>
      </c>
    </row>
    <row r="1154" spans="1:11" ht="12.75" customHeight="1" x14ac:dyDescent="0.35">
      <c r="A1154" s="1" t="s">
        <v>1155</v>
      </c>
      <c r="B1154" s="2" t="s">
        <v>2244</v>
      </c>
      <c r="C1154" s="28">
        <v>3826836.66</v>
      </c>
      <c r="D1154" s="28">
        <v>0</v>
      </c>
      <c r="E1154" s="28">
        <v>0</v>
      </c>
      <c r="F1154" s="28">
        <v>0</v>
      </c>
      <c r="G1154" s="28">
        <v>0</v>
      </c>
      <c r="H1154" s="28">
        <v>3826836.66</v>
      </c>
      <c r="I1154" s="28">
        <v>1442456.22</v>
      </c>
      <c r="J1154" s="28">
        <v>0</v>
      </c>
      <c r="K1154" s="28">
        <v>1442456.22</v>
      </c>
    </row>
    <row r="1155" spans="1:11" ht="12.75" customHeight="1" x14ac:dyDescent="0.35">
      <c r="A1155" s="1" t="s">
        <v>1156</v>
      </c>
      <c r="B1155" s="2" t="s">
        <v>2235</v>
      </c>
      <c r="C1155" s="28">
        <v>3171120.57</v>
      </c>
      <c r="D1155" s="28">
        <v>0</v>
      </c>
      <c r="E1155" s="28">
        <v>0</v>
      </c>
      <c r="F1155" s="28">
        <v>0</v>
      </c>
      <c r="G1155" s="28">
        <v>0</v>
      </c>
      <c r="H1155" s="28">
        <v>3171120.57</v>
      </c>
      <c r="I1155" s="28">
        <v>1139627.32</v>
      </c>
      <c r="J1155" s="28">
        <v>0</v>
      </c>
      <c r="K1155" s="28">
        <v>1139627.32</v>
      </c>
    </row>
    <row r="1156" spans="1:11" ht="12.75" customHeight="1" x14ac:dyDescent="0.35">
      <c r="A1156" s="1" t="s">
        <v>1157</v>
      </c>
      <c r="B1156" s="2" t="s">
        <v>2254</v>
      </c>
      <c r="C1156" s="28" t="s">
        <v>133</v>
      </c>
      <c r="D1156" s="28" t="s">
        <v>133</v>
      </c>
      <c r="E1156" s="28" t="s">
        <v>133</v>
      </c>
      <c r="F1156" s="28" t="s">
        <v>133</v>
      </c>
      <c r="G1156" s="28" t="s">
        <v>133</v>
      </c>
      <c r="H1156" s="28" t="s">
        <v>133</v>
      </c>
      <c r="I1156" s="28" t="s">
        <v>133</v>
      </c>
      <c r="J1156" s="28" t="s">
        <v>133</v>
      </c>
      <c r="K1156" s="28" t="s">
        <v>133</v>
      </c>
    </row>
    <row r="1157" spans="1:11" ht="12.75" customHeight="1" x14ac:dyDescent="0.35">
      <c r="A1157" s="1" t="s">
        <v>1158</v>
      </c>
      <c r="B1157" s="2" t="s">
        <v>2251</v>
      </c>
      <c r="C1157" s="28">
        <v>157181527.06</v>
      </c>
      <c r="D1157" s="28">
        <v>0</v>
      </c>
      <c r="E1157" s="28">
        <v>3160949.69</v>
      </c>
      <c r="F1157" s="28">
        <v>0</v>
      </c>
      <c r="G1157" s="28">
        <v>0</v>
      </c>
      <c r="H1157" s="28">
        <v>154020577.37</v>
      </c>
      <c r="I1157" s="28">
        <v>126653767.8</v>
      </c>
      <c r="J1157" s="28">
        <v>0</v>
      </c>
      <c r="K1157" s="28">
        <v>126653767.8</v>
      </c>
    </row>
    <row r="1158" spans="1:11" ht="12.75" customHeight="1" x14ac:dyDescent="0.35">
      <c r="A1158" s="1" t="s">
        <v>1159</v>
      </c>
      <c r="B1158" s="2" t="s">
        <v>2239</v>
      </c>
      <c r="C1158" s="28">
        <v>0</v>
      </c>
      <c r="D1158" s="28">
        <v>0</v>
      </c>
      <c r="E1158" s="28">
        <v>0</v>
      </c>
      <c r="F1158" s="28">
        <v>0</v>
      </c>
      <c r="G1158" s="28">
        <v>0</v>
      </c>
      <c r="H1158" s="28">
        <v>0</v>
      </c>
      <c r="I1158" s="28">
        <v>4659159.41</v>
      </c>
      <c r="J1158" s="28">
        <v>0</v>
      </c>
      <c r="K1158" s="28">
        <v>4659159.41</v>
      </c>
    </row>
    <row r="1159" spans="1:11" ht="12.75" customHeight="1" x14ac:dyDescent="0.35">
      <c r="A1159" s="1" t="s">
        <v>1160</v>
      </c>
      <c r="B1159" s="2" t="s">
        <v>2245</v>
      </c>
      <c r="C1159" s="28">
        <v>171950539.63999999</v>
      </c>
      <c r="D1159" s="28">
        <v>0</v>
      </c>
      <c r="E1159" s="28">
        <v>1797254.81</v>
      </c>
      <c r="F1159" s="28">
        <v>0</v>
      </c>
      <c r="G1159" s="28">
        <v>0</v>
      </c>
      <c r="H1159" s="28">
        <v>170153284.83000001</v>
      </c>
      <c r="I1159" s="28">
        <v>187072025.38</v>
      </c>
      <c r="J1159" s="28">
        <v>0</v>
      </c>
      <c r="K1159" s="28">
        <v>187072025.38</v>
      </c>
    </row>
    <row r="1160" spans="1:11" ht="12.75" customHeight="1" x14ac:dyDescent="0.35">
      <c r="A1160" s="1" t="s">
        <v>1161</v>
      </c>
      <c r="B1160" s="2" t="s">
        <v>2239</v>
      </c>
      <c r="C1160" s="28">
        <v>10385752.359999999</v>
      </c>
      <c r="D1160" s="28">
        <v>1002000</v>
      </c>
      <c r="E1160" s="28">
        <v>10400</v>
      </c>
      <c r="F1160" s="28">
        <v>0</v>
      </c>
      <c r="G1160" s="28">
        <v>0</v>
      </c>
      <c r="H1160" s="28">
        <v>9373352.3599999994</v>
      </c>
      <c r="I1160" s="28">
        <v>8125716.1299999999</v>
      </c>
      <c r="J1160" s="28">
        <v>0</v>
      </c>
      <c r="K1160" s="28">
        <v>8125716.1299999999</v>
      </c>
    </row>
    <row r="1161" spans="1:11" ht="12.75" customHeight="1" x14ac:dyDescent="0.35">
      <c r="A1161" s="1" t="s">
        <v>1162</v>
      </c>
      <c r="B1161" s="2" t="s">
        <v>2239</v>
      </c>
      <c r="C1161" s="28">
        <v>297962840.58999997</v>
      </c>
      <c r="D1161" s="28">
        <v>0</v>
      </c>
      <c r="E1161" s="28">
        <v>244.05</v>
      </c>
      <c r="F1161" s="28">
        <v>7753780.1300000008</v>
      </c>
      <c r="G1161" s="28">
        <v>0</v>
      </c>
      <c r="H1161" s="28">
        <v>290208816.40999991</v>
      </c>
      <c r="I1161" s="28">
        <v>269248664</v>
      </c>
      <c r="J1161" s="28">
        <v>0</v>
      </c>
      <c r="K1161" s="28">
        <v>269248664</v>
      </c>
    </row>
    <row r="1162" spans="1:11" ht="12.75" customHeight="1" x14ac:dyDescent="0.35">
      <c r="A1162" s="1" t="s">
        <v>1163</v>
      </c>
      <c r="B1162" s="2" t="s">
        <v>2245</v>
      </c>
      <c r="C1162" s="28">
        <v>2732093.36</v>
      </c>
      <c r="D1162" s="28">
        <v>0</v>
      </c>
      <c r="E1162" s="28">
        <v>0</v>
      </c>
      <c r="F1162" s="28">
        <v>0</v>
      </c>
      <c r="G1162" s="28">
        <v>0</v>
      </c>
      <c r="H1162" s="28">
        <v>2732093.36</v>
      </c>
      <c r="I1162" s="28">
        <v>4645492.26</v>
      </c>
      <c r="J1162" s="28">
        <v>0</v>
      </c>
      <c r="K1162" s="28">
        <v>4645492.26</v>
      </c>
    </row>
    <row r="1163" spans="1:11" ht="12.75" customHeight="1" x14ac:dyDescent="0.35">
      <c r="A1163" s="1" t="s">
        <v>1164</v>
      </c>
      <c r="B1163" s="2" t="s">
        <v>2239</v>
      </c>
      <c r="C1163" s="28">
        <v>8454982.2799999993</v>
      </c>
      <c r="D1163" s="28">
        <v>0</v>
      </c>
      <c r="E1163" s="28">
        <v>386345.48</v>
      </c>
      <c r="F1163" s="28">
        <v>0</v>
      </c>
      <c r="G1163" s="28">
        <v>0</v>
      </c>
      <c r="H1163" s="28">
        <v>8068636.7999999989</v>
      </c>
      <c r="I1163" s="28">
        <v>5737548.1100000003</v>
      </c>
      <c r="J1163" s="28">
        <v>0</v>
      </c>
      <c r="K1163" s="28">
        <v>5737548.1100000003</v>
      </c>
    </row>
    <row r="1164" spans="1:11" ht="12.75" customHeight="1" x14ac:dyDescent="0.35">
      <c r="A1164" s="1" t="s">
        <v>1165</v>
      </c>
      <c r="B1164" s="2" t="s">
        <v>2242</v>
      </c>
      <c r="C1164" s="28">
        <v>1699851.52</v>
      </c>
      <c r="D1164" s="28">
        <v>0</v>
      </c>
      <c r="E1164" s="28">
        <v>0</v>
      </c>
      <c r="F1164" s="28">
        <v>0</v>
      </c>
      <c r="G1164" s="28">
        <v>0</v>
      </c>
      <c r="H1164" s="28">
        <v>1699851.52</v>
      </c>
      <c r="I1164" s="28">
        <v>0</v>
      </c>
      <c r="J1164" s="28">
        <v>0</v>
      </c>
      <c r="K1164" s="28">
        <v>0</v>
      </c>
    </row>
    <row r="1165" spans="1:11" ht="12.75" customHeight="1" x14ac:dyDescent="0.35">
      <c r="A1165" s="1" t="s">
        <v>1166</v>
      </c>
      <c r="B1165" s="2" t="s">
        <v>2239</v>
      </c>
      <c r="C1165" s="28">
        <v>5088338.76</v>
      </c>
      <c r="D1165" s="28">
        <v>0</v>
      </c>
      <c r="E1165" s="28">
        <v>0</v>
      </c>
      <c r="F1165" s="28">
        <v>0</v>
      </c>
      <c r="G1165" s="28">
        <v>0</v>
      </c>
      <c r="H1165" s="28">
        <v>5088338.76</v>
      </c>
      <c r="I1165" s="28">
        <v>2625555.5099999998</v>
      </c>
      <c r="J1165" s="28">
        <v>0</v>
      </c>
      <c r="K1165" s="28">
        <v>2625555.5099999998</v>
      </c>
    </row>
    <row r="1166" spans="1:11" ht="12.75" customHeight="1" x14ac:dyDescent="0.35">
      <c r="A1166" s="1" t="s">
        <v>1167</v>
      </c>
      <c r="B1166" s="2" t="s">
        <v>2244</v>
      </c>
      <c r="C1166" s="28">
        <v>6409796.0899999999</v>
      </c>
      <c r="D1166" s="28">
        <v>0</v>
      </c>
      <c r="E1166" s="28">
        <v>0</v>
      </c>
      <c r="F1166" s="28">
        <v>0</v>
      </c>
      <c r="G1166" s="28">
        <v>0</v>
      </c>
      <c r="H1166" s="28">
        <v>6409796.0899999999</v>
      </c>
      <c r="I1166" s="28">
        <v>3262814.1</v>
      </c>
      <c r="J1166" s="28">
        <v>0</v>
      </c>
      <c r="K1166" s="28">
        <v>3262814.1</v>
      </c>
    </row>
    <row r="1167" spans="1:11" ht="12.75" customHeight="1" x14ac:dyDescent="0.35">
      <c r="A1167" s="1" t="s">
        <v>1168</v>
      </c>
      <c r="B1167" s="2" t="s">
        <v>2254</v>
      </c>
      <c r="C1167" s="28">
        <v>14847821.310000001</v>
      </c>
      <c r="D1167" s="28">
        <v>0</v>
      </c>
      <c r="E1167" s="28">
        <v>75349.69</v>
      </c>
      <c r="F1167" s="28">
        <v>0</v>
      </c>
      <c r="G1167" s="28">
        <v>0</v>
      </c>
      <c r="H1167" s="28">
        <v>14772471.619999999</v>
      </c>
      <c r="I1167" s="28">
        <v>10223201.119999999</v>
      </c>
      <c r="J1167" s="28">
        <v>0</v>
      </c>
      <c r="K1167" s="28">
        <v>10223201.119999999</v>
      </c>
    </row>
    <row r="1168" spans="1:11" ht="12.75" customHeight="1" x14ac:dyDescent="0.35">
      <c r="A1168" s="1" t="s">
        <v>1169</v>
      </c>
      <c r="B1168" s="2" t="s">
        <v>2236</v>
      </c>
      <c r="C1168" s="28">
        <v>6269929.1600000001</v>
      </c>
      <c r="D1168" s="28">
        <v>0</v>
      </c>
      <c r="E1168" s="28">
        <v>0</v>
      </c>
      <c r="F1168" s="28">
        <v>0</v>
      </c>
      <c r="G1168" s="28">
        <v>0</v>
      </c>
      <c r="H1168" s="28">
        <v>6269929.1600000001</v>
      </c>
      <c r="I1168" s="28">
        <v>6596056.5199999996</v>
      </c>
      <c r="J1168" s="28">
        <v>0</v>
      </c>
      <c r="K1168" s="28">
        <v>6596056.5199999996</v>
      </c>
    </row>
    <row r="1169" spans="1:11" ht="12.75" customHeight="1" x14ac:dyDescent="0.35">
      <c r="A1169" s="1" t="s">
        <v>1170</v>
      </c>
      <c r="B1169" s="2" t="s">
        <v>2239</v>
      </c>
      <c r="C1169" s="28">
        <v>14902980.52</v>
      </c>
      <c r="D1169" s="28">
        <v>0</v>
      </c>
      <c r="E1169" s="28">
        <v>0</v>
      </c>
      <c r="F1169" s="28">
        <v>0</v>
      </c>
      <c r="G1169" s="28">
        <v>0</v>
      </c>
      <c r="H1169" s="28">
        <v>14902980.52</v>
      </c>
      <c r="I1169" s="28">
        <v>28982221.579999998</v>
      </c>
      <c r="J1169" s="28">
        <v>0</v>
      </c>
      <c r="K1169" s="28">
        <v>28982221.579999998</v>
      </c>
    </row>
    <row r="1170" spans="1:11" ht="12.75" customHeight="1" x14ac:dyDescent="0.35">
      <c r="A1170" s="1" t="s">
        <v>1171</v>
      </c>
      <c r="B1170" s="2" t="s">
        <v>2241</v>
      </c>
      <c r="C1170" s="28">
        <v>2977937.17</v>
      </c>
      <c r="D1170" s="28">
        <v>0</v>
      </c>
      <c r="E1170" s="28">
        <v>0</v>
      </c>
      <c r="F1170" s="28">
        <v>0</v>
      </c>
      <c r="G1170" s="28">
        <v>0</v>
      </c>
      <c r="H1170" s="28">
        <v>2977937.17</v>
      </c>
      <c r="I1170" s="28">
        <v>299308.03999999998</v>
      </c>
      <c r="J1170" s="28">
        <v>0</v>
      </c>
      <c r="K1170" s="28">
        <v>299308.03999999998</v>
      </c>
    </row>
    <row r="1171" spans="1:11" ht="12.75" customHeight="1" x14ac:dyDescent="0.35">
      <c r="A1171" s="1" t="s">
        <v>1172</v>
      </c>
      <c r="B1171" s="2" t="s">
        <v>2239</v>
      </c>
      <c r="C1171" s="28">
        <v>31262887.43</v>
      </c>
      <c r="D1171" s="28">
        <v>0</v>
      </c>
      <c r="E1171" s="28">
        <v>0</v>
      </c>
      <c r="F1171" s="28">
        <v>0</v>
      </c>
      <c r="G1171" s="28">
        <v>0</v>
      </c>
      <c r="H1171" s="28">
        <v>31262887.43</v>
      </c>
      <c r="I1171" s="28">
        <v>12950760.529999999</v>
      </c>
      <c r="J1171" s="28">
        <v>0</v>
      </c>
      <c r="K1171" s="28">
        <v>12950760.529999999</v>
      </c>
    </row>
    <row r="1172" spans="1:11" ht="12.75" customHeight="1" x14ac:dyDescent="0.35">
      <c r="A1172" s="1" t="s">
        <v>1173</v>
      </c>
      <c r="B1172" s="2" t="s">
        <v>2244</v>
      </c>
      <c r="C1172" s="28">
        <v>5179091.55</v>
      </c>
      <c r="D1172" s="28">
        <v>0</v>
      </c>
      <c r="E1172" s="28">
        <v>17089.669999999998</v>
      </c>
      <c r="F1172" s="28">
        <v>0</v>
      </c>
      <c r="G1172" s="28">
        <v>0</v>
      </c>
      <c r="H1172" s="28">
        <v>5162001.88</v>
      </c>
      <c r="I1172" s="28">
        <v>1819959.64</v>
      </c>
      <c r="J1172" s="28">
        <v>0</v>
      </c>
      <c r="K1172" s="28">
        <v>1819959.64</v>
      </c>
    </row>
    <row r="1173" spans="1:11" ht="12.75" customHeight="1" x14ac:dyDescent="0.35">
      <c r="A1173" s="1" t="s">
        <v>1174</v>
      </c>
      <c r="B1173" s="2" t="s">
        <v>2233</v>
      </c>
      <c r="C1173" s="28">
        <v>2679197.64</v>
      </c>
      <c r="D1173" s="28">
        <v>0</v>
      </c>
      <c r="E1173" s="28">
        <v>0</v>
      </c>
      <c r="F1173" s="28">
        <v>0</v>
      </c>
      <c r="G1173" s="28">
        <v>0</v>
      </c>
      <c r="H1173" s="28">
        <v>2679197.64</v>
      </c>
      <c r="I1173" s="28">
        <v>2800771.64</v>
      </c>
      <c r="J1173" s="28">
        <v>0</v>
      </c>
      <c r="K1173" s="28">
        <v>2800771.64</v>
      </c>
    </row>
    <row r="1174" spans="1:11" ht="12.75" customHeight="1" x14ac:dyDescent="0.35">
      <c r="A1174" s="1" t="s">
        <v>1175</v>
      </c>
      <c r="B1174" s="2" t="s">
        <v>2254</v>
      </c>
      <c r="C1174" s="28" t="s">
        <v>133</v>
      </c>
      <c r="D1174" s="28" t="s">
        <v>133</v>
      </c>
      <c r="E1174" s="28" t="s">
        <v>133</v>
      </c>
      <c r="F1174" s="28" t="s">
        <v>133</v>
      </c>
      <c r="G1174" s="28" t="s">
        <v>133</v>
      </c>
      <c r="H1174" s="28" t="s">
        <v>133</v>
      </c>
      <c r="I1174" s="28" t="s">
        <v>133</v>
      </c>
      <c r="J1174" s="28" t="s">
        <v>133</v>
      </c>
      <c r="K1174" s="28" t="s">
        <v>133</v>
      </c>
    </row>
    <row r="1175" spans="1:11" ht="12.75" customHeight="1" x14ac:dyDescent="0.35">
      <c r="A1175" s="1" t="s">
        <v>1176</v>
      </c>
      <c r="B1175" s="2" t="s">
        <v>2238</v>
      </c>
      <c r="C1175" s="28">
        <v>26396741.489999998</v>
      </c>
      <c r="D1175" s="28">
        <v>0</v>
      </c>
      <c r="E1175" s="28">
        <v>3383.13</v>
      </c>
      <c r="F1175" s="28">
        <v>0</v>
      </c>
      <c r="G1175" s="28">
        <v>0</v>
      </c>
      <c r="H1175" s="28">
        <v>26393358.359999999</v>
      </c>
      <c r="I1175" s="28">
        <v>4260727.59</v>
      </c>
      <c r="J1175" s="28">
        <v>0</v>
      </c>
      <c r="K1175" s="28">
        <v>4260727.59</v>
      </c>
    </row>
    <row r="1176" spans="1:11" ht="12.75" customHeight="1" x14ac:dyDescent="0.35">
      <c r="A1176" s="1" t="s">
        <v>1177</v>
      </c>
      <c r="B1176" s="2" t="s">
        <v>2255</v>
      </c>
      <c r="C1176" s="28">
        <v>0</v>
      </c>
      <c r="D1176" s="28">
        <v>0</v>
      </c>
      <c r="E1176" s="28">
        <v>0</v>
      </c>
      <c r="F1176" s="28">
        <v>0</v>
      </c>
      <c r="G1176" s="28">
        <v>0</v>
      </c>
      <c r="H1176" s="28">
        <v>0</v>
      </c>
      <c r="I1176" s="28">
        <v>0</v>
      </c>
      <c r="J1176" s="28">
        <v>0</v>
      </c>
      <c r="K1176" s="28">
        <v>0</v>
      </c>
    </row>
    <row r="1177" spans="1:11" ht="12.75" customHeight="1" x14ac:dyDescent="0.35">
      <c r="A1177" s="1" t="s">
        <v>1178</v>
      </c>
      <c r="B1177" s="2" t="s">
        <v>2233</v>
      </c>
      <c r="C1177" s="28">
        <v>6770268.7599999998</v>
      </c>
      <c r="D1177" s="28">
        <v>0</v>
      </c>
      <c r="E1177" s="28">
        <v>0</v>
      </c>
      <c r="F1177" s="28">
        <v>0</v>
      </c>
      <c r="G1177" s="28">
        <v>0</v>
      </c>
      <c r="H1177" s="28">
        <v>6770268.7599999998</v>
      </c>
      <c r="I1177" s="28">
        <v>3665644.91</v>
      </c>
      <c r="J1177" s="28">
        <v>0</v>
      </c>
      <c r="K1177" s="28">
        <v>3665644.91</v>
      </c>
    </row>
    <row r="1178" spans="1:11" ht="12.75" customHeight="1" x14ac:dyDescent="0.35">
      <c r="A1178" s="1" t="s">
        <v>1179</v>
      </c>
      <c r="B1178" s="2" t="s">
        <v>2259</v>
      </c>
      <c r="C1178" s="28">
        <v>3366175.69</v>
      </c>
      <c r="D1178" s="28">
        <v>0</v>
      </c>
      <c r="E1178" s="28">
        <v>0</v>
      </c>
      <c r="F1178" s="28">
        <v>0</v>
      </c>
      <c r="G1178" s="28">
        <v>0</v>
      </c>
      <c r="H1178" s="28">
        <v>3366175.69</v>
      </c>
      <c r="I1178" s="28">
        <v>604635.39</v>
      </c>
      <c r="J1178" s="28">
        <v>0</v>
      </c>
      <c r="K1178" s="28">
        <v>604635.39</v>
      </c>
    </row>
    <row r="1179" spans="1:11" ht="12.75" customHeight="1" x14ac:dyDescent="0.35">
      <c r="A1179" s="1" t="s">
        <v>1180</v>
      </c>
      <c r="B1179" s="2" t="s">
        <v>2239</v>
      </c>
      <c r="C1179" s="28">
        <v>37304536.25</v>
      </c>
      <c r="D1179" s="28">
        <v>0</v>
      </c>
      <c r="E1179" s="28">
        <v>0</v>
      </c>
      <c r="F1179" s="28">
        <v>0</v>
      </c>
      <c r="G1179" s="28">
        <v>0</v>
      </c>
      <c r="H1179" s="28">
        <v>37304536.25</v>
      </c>
      <c r="I1179" s="28">
        <v>39722887.219999999</v>
      </c>
      <c r="J1179" s="28">
        <v>0</v>
      </c>
      <c r="K1179" s="28">
        <v>39722887.219999999</v>
      </c>
    </row>
    <row r="1180" spans="1:11" ht="12.75" customHeight="1" x14ac:dyDescent="0.35">
      <c r="A1180" s="1" t="s">
        <v>1181</v>
      </c>
      <c r="B1180" s="2" t="s">
        <v>2251</v>
      </c>
      <c r="C1180" s="28">
        <v>9337762.4800000004</v>
      </c>
      <c r="D1180" s="28">
        <v>0</v>
      </c>
      <c r="E1180" s="28">
        <v>24</v>
      </c>
      <c r="F1180" s="28">
        <v>0</v>
      </c>
      <c r="G1180" s="28">
        <v>0</v>
      </c>
      <c r="H1180" s="28">
        <v>9337738.4800000004</v>
      </c>
      <c r="I1180" s="28">
        <v>7078501.54</v>
      </c>
      <c r="J1180" s="28">
        <v>0</v>
      </c>
      <c r="K1180" s="28">
        <v>7078501.54</v>
      </c>
    </row>
    <row r="1181" spans="1:11" ht="12.75" customHeight="1" x14ac:dyDescent="0.35">
      <c r="A1181" s="1" t="s">
        <v>1182</v>
      </c>
      <c r="B1181" s="2" t="s">
        <v>2246</v>
      </c>
      <c r="C1181" s="28">
        <v>3334267.64</v>
      </c>
      <c r="D1181" s="28">
        <v>0</v>
      </c>
      <c r="E1181" s="28">
        <v>0</v>
      </c>
      <c r="F1181" s="28">
        <v>0</v>
      </c>
      <c r="G1181" s="28">
        <v>0</v>
      </c>
      <c r="H1181" s="28">
        <v>3334267.64</v>
      </c>
      <c r="I1181" s="28">
        <v>5565800.7000000002</v>
      </c>
      <c r="J1181" s="28">
        <v>0</v>
      </c>
      <c r="K1181" s="28">
        <v>5565800.7000000002</v>
      </c>
    </row>
    <row r="1182" spans="1:11" ht="12.75" customHeight="1" x14ac:dyDescent="0.35">
      <c r="A1182" s="1" t="s">
        <v>1183</v>
      </c>
      <c r="B1182" s="2" t="s">
        <v>2245</v>
      </c>
      <c r="C1182" s="28">
        <v>8913549.4700000007</v>
      </c>
      <c r="D1182" s="28">
        <v>0</v>
      </c>
      <c r="E1182" s="28">
        <v>0</v>
      </c>
      <c r="F1182" s="28">
        <v>0</v>
      </c>
      <c r="G1182" s="28">
        <v>0</v>
      </c>
      <c r="H1182" s="28">
        <v>8913549.4700000007</v>
      </c>
      <c r="I1182" s="28">
        <v>5728342.0099999998</v>
      </c>
      <c r="J1182" s="28">
        <v>0</v>
      </c>
      <c r="K1182" s="28">
        <v>5728342.0099999998</v>
      </c>
    </row>
    <row r="1183" spans="1:11" ht="12.75" customHeight="1" x14ac:dyDescent="0.35">
      <c r="A1183" s="1" t="s">
        <v>1184</v>
      </c>
      <c r="B1183" s="2" t="s">
        <v>2245</v>
      </c>
      <c r="C1183" s="28">
        <v>4188163.61</v>
      </c>
      <c r="D1183" s="28">
        <v>0</v>
      </c>
      <c r="E1183" s="28">
        <v>1059751.22</v>
      </c>
      <c r="F1183" s="28">
        <v>0</v>
      </c>
      <c r="G1183" s="28">
        <v>0</v>
      </c>
      <c r="H1183" s="28">
        <v>3128412.3899999992</v>
      </c>
      <c r="I1183" s="28">
        <v>2933483.24</v>
      </c>
      <c r="J1183" s="28">
        <v>0</v>
      </c>
      <c r="K1183" s="28">
        <v>2933483.24</v>
      </c>
    </row>
    <row r="1184" spans="1:11" ht="12.75" customHeight="1" x14ac:dyDescent="0.35">
      <c r="A1184" s="1" t="s">
        <v>1185</v>
      </c>
      <c r="B1184" s="2" t="s">
        <v>2251</v>
      </c>
      <c r="C1184" s="28">
        <v>35766828.189999998</v>
      </c>
      <c r="D1184" s="28">
        <v>0</v>
      </c>
      <c r="E1184" s="28">
        <v>546233.34</v>
      </c>
      <c r="F1184" s="28">
        <v>0</v>
      </c>
      <c r="G1184" s="28">
        <v>0</v>
      </c>
      <c r="H1184" s="28">
        <v>35220594.849999987</v>
      </c>
      <c r="I1184" s="28">
        <v>11890720.85</v>
      </c>
      <c r="J1184" s="28">
        <v>0</v>
      </c>
      <c r="K1184" s="28">
        <v>11890720.85</v>
      </c>
    </row>
    <row r="1185" spans="1:11" ht="12.75" customHeight="1" x14ac:dyDescent="0.35">
      <c r="A1185" s="1" t="s">
        <v>1186</v>
      </c>
      <c r="B1185" s="2" t="s">
        <v>2254</v>
      </c>
      <c r="C1185" s="28">
        <v>7318929.8099999996</v>
      </c>
      <c r="D1185" s="28">
        <v>0</v>
      </c>
      <c r="E1185" s="28">
        <v>142734.95000000001</v>
      </c>
      <c r="F1185" s="28">
        <v>0</v>
      </c>
      <c r="G1185" s="28">
        <v>0</v>
      </c>
      <c r="H1185" s="28">
        <v>7176194.8600000003</v>
      </c>
      <c r="I1185" s="28">
        <v>4460552.59</v>
      </c>
      <c r="J1185" s="28">
        <v>0</v>
      </c>
      <c r="K1185" s="28">
        <v>4460552.59</v>
      </c>
    </row>
    <row r="1186" spans="1:11" ht="12.75" customHeight="1" x14ac:dyDescent="0.35">
      <c r="A1186" s="1" t="s">
        <v>1187</v>
      </c>
      <c r="B1186" s="2" t="s">
        <v>2249</v>
      </c>
      <c r="C1186" s="28">
        <v>1688878.82</v>
      </c>
      <c r="D1186" s="28">
        <v>0</v>
      </c>
      <c r="E1186" s="28">
        <v>0</v>
      </c>
      <c r="F1186" s="28">
        <v>0</v>
      </c>
      <c r="G1186" s="28">
        <v>0</v>
      </c>
      <c r="H1186" s="28">
        <v>1688878.82</v>
      </c>
      <c r="I1186" s="28">
        <v>2196877.96</v>
      </c>
      <c r="J1186" s="28">
        <v>0</v>
      </c>
      <c r="K1186" s="28">
        <v>2196877.96</v>
      </c>
    </row>
    <row r="1187" spans="1:11" ht="12.75" customHeight="1" x14ac:dyDescent="0.35">
      <c r="A1187" s="1" t="s">
        <v>1188</v>
      </c>
      <c r="B1187" s="2" t="s">
        <v>2251</v>
      </c>
      <c r="C1187" s="28">
        <v>20893881.969999999</v>
      </c>
      <c r="D1187" s="28">
        <v>0</v>
      </c>
      <c r="E1187" s="28">
        <v>0</v>
      </c>
      <c r="F1187" s="28">
        <v>0</v>
      </c>
      <c r="G1187" s="28">
        <v>0</v>
      </c>
      <c r="H1187" s="28">
        <v>20893881.969999999</v>
      </c>
      <c r="I1187" s="28">
        <v>15771464.84</v>
      </c>
      <c r="J1187" s="28">
        <v>0</v>
      </c>
      <c r="K1187" s="28">
        <v>15771464.84</v>
      </c>
    </row>
    <row r="1188" spans="1:11" ht="12.75" customHeight="1" x14ac:dyDescent="0.35">
      <c r="A1188" s="1" t="s">
        <v>1189</v>
      </c>
      <c r="B1188" s="2" t="s">
        <v>2245</v>
      </c>
      <c r="C1188" s="28">
        <v>19104170.969999999</v>
      </c>
      <c r="D1188" s="28">
        <v>0</v>
      </c>
      <c r="E1188" s="28">
        <v>0</v>
      </c>
      <c r="F1188" s="28">
        <v>373957.29</v>
      </c>
      <c r="G1188" s="28">
        <v>0</v>
      </c>
      <c r="H1188" s="28">
        <v>18730213.68</v>
      </c>
      <c r="I1188" s="28">
        <v>18186066.510000002</v>
      </c>
      <c r="J1188" s="28">
        <v>0</v>
      </c>
      <c r="K1188" s="28">
        <v>18186066.510000002</v>
      </c>
    </row>
    <row r="1189" spans="1:11" ht="12.75" customHeight="1" x14ac:dyDescent="0.35">
      <c r="A1189" s="1" t="s">
        <v>1190</v>
      </c>
      <c r="B1189" s="2" t="s">
        <v>2237</v>
      </c>
      <c r="C1189" s="28">
        <v>19028913.219999999</v>
      </c>
      <c r="D1189" s="28">
        <v>0</v>
      </c>
      <c r="E1189" s="28">
        <v>0</v>
      </c>
      <c r="F1189" s="28">
        <v>0</v>
      </c>
      <c r="G1189" s="28">
        <v>0</v>
      </c>
      <c r="H1189" s="28">
        <v>19028913.219999999</v>
      </c>
      <c r="I1189" s="28">
        <v>3729114.15</v>
      </c>
      <c r="J1189" s="28">
        <v>0</v>
      </c>
      <c r="K1189" s="28">
        <v>3729114.15</v>
      </c>
    </row>
    <row r="1190" spans="1:11" ht="12.75" customHeight="1" x14ac:dyDescent="0.35">
      <c r="A1190" s="1" t="s">
        <v>1191</v>
      </c>
      <c r="B1190" s="2" t="s">
        <v>2248</v>
      </c>
      <c r="C1190" s="28">
        <v>6620808.5</v>
      </c>
      <c r="D1190" s="28">
        <v>0</v>
      </c>
      <c r="E1190" s="28">
        <v>0</v>
      </c>
      <c r="F1190" s="28">
        <v>0</v>
      </c>
      <c r="G1190" s="28">
        <v>0</v>
      </c>
      <c r="H1190" s="28">
        <v>6620808.5</v>
      </c>
      <c r="I1190" s="28">
        <v>14516547.140000001</v>
      </c>
      <c r="J1190" s="28">
        <v>0</v>
      </c>
      <c r="K1190" s="28">
        <v>14516547.140000001</v>
      </c>
    </row>
    <row r="1191" spans="1:11" ht="12.75" customHeight="1" x14ac:dyDescent="0.35">
      <c r="A1191" s="1" t="s">
        <v>1192</v>
      </c>
      <c r="B1191" s="2" t="s">
        <v>2233</v>
      </c>
      <c r="C1191" s="28">
        <v>32819306.609999999</v>
      </c>
      <c r="D1191" s="28">
        <v>0</v>
      </c>
      <c r="E1191" s="28">
        <v>42821.760000000002</v>
      </c>
      <c r="F1191" s="28">
        <v>0</v>
      </c>
      <c r="G1191" s="28">
        <v>0</v>
      </c>
      <c r="H1191" s="28">
        <v>32776484.850000001</v>
      </c>
      <c r="I1191" s="28">
        <v>24408731.25</v>
      </c>
      <c r="J1191" s="28">
        <v>0</v>
      </c>
      <c r="K1191" s="28">
        <v>24408731.25</v>
      </c>
    </row>
    <row r="1192" spans="1:11" ht="12.75" customHeight="1" x14ac:dyDescent="0.35">
      <c r="A1192" s="1" t="s">
        <v>1193</v>
      </c>
      <c r="B1192" s="2" t="s">
        <v>2254</v>
      </c>
      <c r="C1192" s="28">
        <v>5887573.21</v>
      </c>
      <c r="D1192" s="28">
        <v>0</v>
      </c>
      <c r="E1192" s="28">
        <v>16099.14</v>
      </c>
      <c r="F1192" s="28">
        <v>0</v>
      </c>
      <c r="G1192" s="28">
        <v>0</v>
      </c>
      <c r="H1192" s="28">
        <v>5871474.0700000003</v>
      </c>
      <c r="I1192" s="28">
        <v>5395770.0899999999</v>
      </c>
      <c r="J1192" s="28">
        <v>0</v>
      </c>
      <c r="K1192" s="28">
        <v>5395770.0899999999</v>
      </c>
    </row>
    <row r="1193" spans="1:11" ht="12.75" customHeight="1" x14ac:dyDescent="0.35">
      <c r="A1193" s="1" t="s">
        <v>1194</v>
      </c>
      <c r="B1193" s="2" t="s">
        <v>2246</v>
      </c>
      <c r="C1193" s="28">
        <v>5401501.2000000002</v>
      </c>
      <c r="D1193" s="28">
        <v>0</v>
      </c>
      <c r="E1193" s="28">
        <v>0</v>
      </c>
      <c r="F1193" s="28">
        <v>0</v>
      </c>
      <c r="G1193" s="28">
        <v>0</v>
      </c>
      <c r="H1193" s="28">
        <v>5401501.2000000002</v>
      </c>
      <c r="I1193" s="28">
        <v>4838776.53</v>
      </c>
      <c r="J1193" s="28">
        <v>0</v>
      </c>
      <c r="K1193" s="28">
        <v>4838776.53</v>
      </c>
    </row>
    <row r="1194" spans="1:11" ht="12.75" customHeight="1" x14ac:dyDescent="0.35">
      <c r="A1194" s="1" t="s">
        <v>1195</v>
      </c>
      <c r="B1194" s="2" t="s">
        <v>2233</v>
      </c>
      <c r="C1194" s="28">
        <v>57598367.409999996</v>
      </c>
      <c r="D1194" s="28">
        <v>0</v>
      </c>
      <c r="E1194" s="28">
        <v>8651.85</v>
      </c>
      <c r="F1194" s="28">
        <v>0</v>
      </c>
      <c r="G1194" s="28">
        <v>0</v>
      </c>
      <c r="H1194" s="28">
        <v>57589715.559999987</v>
      </c>
      <c r="I1194" s="28">
        <v>1848223.69</v>
      </c>
      <c r="J1194" s="28">
        <v>0</v>
      </c>
      <c r="K1194" s="28">
        <v>1848223.69</v>
      </c>
    </row>
    <row r="1195" spans="1:11" ht="12.75" customHeight="1" x14ac:dyDescent="0.35">
      <c r="A1195" s="1" t="s">
        <v>1196</v>
      </c>
      <c r="B1195" s="2" t="s">
        <v>2245</v>
      </c>
      <c r="C1195" s="28">
        <v>2792922.71</v>
      </c>
      <c r="D1195" s="28">
        <v>0</v>
      </c>
      <c r="E1195" s="28">
        <v>0</v>
      </c>
      <c r="F1195" s="28">
        <v>0</v>
      </c>
      <c r="G1195" s="28">
        <v>0</v>
      </c>
      <c r="H1195" s="28">
        <v>2792922.71</v>
      </c>
      <c r="I1195" s="28">
        <v>2663423.87</v>
      </c>
      <c r="J1195" s="28">
        <v>0</v>
      </c>
      <c r="K1195" s="28">
        <v>2663423.87</v>
      </c>
    </row>
    <row r="1196" spans="1:11" ht="12.75" customHeight="1" x14ac:dyDescent="0.35">
      <c r="A1196" s="1" t="s">
        <v>1197</v>
      </c>
      <c r="B1196" s="2" t="s">
        <v>2251</v>
      </c>
      <c r="C1196" s="28">
        <v>19224520.719999999</v>
      </c>
      <c r="D1196" s="28">
        <v>0</v>
      </c>
      <c r="E1196" s="28">
        <v>23711.08</v>
      </c>
      <c r="F1196" s="28">
        <v>0</v>
      </c>
      <c r="G1196" s="28">
        <v>0</v>
      </c>
      <c r="H1196" s="28">
        <v>19200809.640000001</v>
      </c>
      <c r="I1196" s="28">
        <v>24325421.989999998</v>
      </c>
      <c r="J1196" s="28">
        <v>0</v>
      </c>
      <c r="K1196" s="28">
        <v>24325421.989999998</v>
      </c>
    </row>
    <row r="1197" spans="1:11" ht="12.75" customHeight="1" x14ac:dyDescent="0.35">
      <c r="A1197" s="1" t="s">
        <v>1198</v>
      </c>
      <c r="B1197" s="2" t="s">
        <v>2246</v>
      </c>
      <c r="C1197" s="28">
        <v>5458616.96</v>
      </c>
      <c r="D1197" s="28">
        <v>0</v>
      </c>
      <c r="E1197" s="28">
        <v>0</v>
      </c>
      <c r="F1197" s="28">
        <v>0</v>
      </c>
      <c r="G1197" s="28">
        <v>0</v>
      </c>
      <c r="H1197" s="28">
        <v>5458616.96</v>
      </c>
      <c r="I1197" s="28">
        <v>6533116.04</v>
      </c>
      <c r="J1197" s="28">
        <v>0</v>
      </c>
      <c r="K1197" s="28">
        <v>6533116.04</v>
      </c>
    </row>
    <row r="1198" spans="1:11" ht="12.75" customHeight="1" x14ac:dyDescent="0.35">
      <c r="A1198" s="1" t="s">
        <v>1199</v>
      </c>
      <c r="B1198" s="2" t="s">
        <v>2240</v>
      </c>
      <c r="C1198" s="28">
        <v>6932938.1500000004</v>
      </c>
      <c r="D1198" s="28">
        <v>0</v>
      </c>
      <c r="E1198" s="28">
        <v>19811.18</v>
      </c>
      <c r="F1198" s="28">
        <v>0</v>
      </c>
      <c r="G1198" s="28">
        <v>0</v>
      </c>
      <c r="H1198" s="28">
        <v>6913126.9700000016</v>
      </c>
      <c r="I1198" s="28">
        <v>13373809.369999999</v>
      </c>
      <c r="J1198" s="28">
        <v>0</v>
      </c>
      <c r="K1198" s="28">
        <v>13373809.369999999</v>
      </c>
    </row>
    <row r="1199" spans="1:11" ht="12.75" customHeight="1" x14ac:dyDescent="0.35">
      <c r="A1199" s="1" t="s">
        <v>1200</v>
      </c>
      <c r="B1199" s="2" t="s">
        <v>2245</v>
      </c>
      <c r="C1199" s="28">
        <v>14053016.369999999</v>
      </c>
      <c r="D1199" s="28">
        <v>0</v>
      </c>
      <c r="E1199" s="28">
        <v>516232.51</v>
      </c>
      <c r="F1199" s="28">
        <v>0</v>
      </c>
      <c r="G1199" s="28">
        <v>0</v>
      </c>
      <c r="H1199" s="28">
        <v>13536783.859999999</v>
      </c>
      <c r="I1199" s="28">
        <v>17381391.449999999</v>
      </c>
      <c r="J1199" s="28">
        <v>0</v>
      </c>
      <c r="K1199" s="28">
        <v>17381391.449999999</v>
      </c>
    </row>
    <row r="1200" spans="1:11" ht="12.75" customHeight="1" x14ac:dyDescent="0.35">
      <c r="A1200" s="1" t="s">
        <v>1201</v>
      </c>
      <c r="B1200" s="2" t="s">
        <v>2235</v>
      </c>
      <c r="C1200" s="28">
        <v>8239469.1200000001</v>
      </c>
      <c r="D1200" s="28">
        <v>0</v>
      </c>
      <c r="E1200" s="28">
        <v>381378.26</v>
      </c>
      <c r="F1200" s="28">
        <v>0</v>
      </c>
      <c r="G1200" s="28">
        <v>0</v>
      </c>
      <c r="H1200" s="28">
        <v>7858090.8600000003</v>
      </c>
      <c r="I1200" s="28">
        <v>3500207.81</v>
      </c>
      <c r="J1200" s="28">
        <v>0</v>
      </c>
      <c r="K1200" s="28">
        <v>3500207.81</v>
      </c>
    </row>
    <row r="1201" spans="1:11" ht="12.75" customHeight="1" x14ac:dyDescent="0.35">
      <c r="A1201" s="1" t="s">
        <v>1202</v>
      </c>
      <c r="B1201" s="2" t="s">
        <v>2238</v>
      </c>
      <c r="C1201" s="28">
        <v>25068518</v>
      </c>
      <c r="D1201" s="28">
        <v>0</v>
      </c>
      <c r="E1201" s="28">
        <v>0</v>
      </c>
      <c r="F1201" s="28">
        <v>0</v>
      </c>
      <c r="G1201" s="28">
        <v>0</v>
      </c>
      <c r="H1201" s="28">
        <v>25068518</v>
      </c>
      <c r="I1201" s="28">
        <v>8923658.3300000001</v>
      </c>
      <c r="J1201" s="28">
        <v>0</v>
      </c>
      <c r="K1201" s="28">
        <v>8923658.3300000001</v>
      </c>
    </row>
    <row r="1202" spans="1:11" ht="12.75" customHeight="1" x14ac:dyDescent="0.35">
      <c r="A1202" s="1" t="s">
        <v>1203</v>
      </c>
      <c r="B1202" s="2" t="s">
        <v>2245</v>
      </c>
      <c r="C1202" s="28">
        <v>186521043.80000001</v>
      </c>
      <c r="D1202" s="28">
        <v>0</v>
      </c>
      <c r="E1202" s="28">
        <v>0</v>
      </c>
      <c r="F1202" s="28">
        <v>0</v>
      </c>
      <c r="G1202" s="28">
        <v>0</v>
      </c>
      <c r="H1202" s="28">
        <v>186521043.80000001</v>
      </c>
      <c r="I1202" s="28">
        <v>176737972.09</v>
      </c>
      <c r="J1202" s="28">
        <v>0</v>
      </c>
      <c r="K1202" s="28">
        <v>176737972.09</v>
      </c>
    </row>
    <row r="1203" spans="1:11" ht="12.75" customHeight="1" x14ac:dyDescent="0.35">
      <c r="A1203" s="1" t="s">
        <v>1204</v>
      </c>
      <c r="B1203" s="2" t="s">
        <v>2236</v>
      </c>
      <c r="C1203" s="28">
        <v>9108137.5399999991</v>
      </c>
      <c r="D1203" s="28">
        <v>0</v>
      </c>
      <c r="E1203" s="28">
        <v>0</v>
      </c>
      <c r="F1203" s="28">
        <v>0</v>
      </c>
      <c r="G1203" s="28">
        <v>0</v>
      </c>
      <c r="H1203" s="28">
        <v>9108137.5399999991</v>
      </c>
      <c r="I1203" s="28">
        <v>4901286.79</v>
      </c>
      <c r="J1203" s="28">
        <v>0</v>
      </c>
      <c r="K1203" s="28">
        <v>4901286.79</v>
      </c>
    </row>
    <row r="1204" spans="1:11" ht="12.75" customHeight="1" x14ac:dyDescent="0.35">
      <c r="A1204" s="1" t="s">
        <v>1205</v>
      </c>
      <c r="B1204" s="2" t="s">
        <v>2245</v>
      </c>
      <c r="C1204" s="28">
        <v>5406054.7300000004</v>
      </c>
      <c r="D1204" s="28">
        <v>0</v>
      </c>
      <c r="E1204" s="28">
        <v>1840803.04</v>
      </c>
      <c r="F1204" s="28">
        <v>0</v>
      </c>
      <c r="G1204" s="28">
        <v>0</v>
      </c>
      <c r="H1204" s="28">
        <v>3565251.69</v>
      </c>
      <c r="I1204" s="28">
        <v>4761021.05</v>
      </c>
      <c r="J1204" s="28">
        <v>0</v>
      </c>
      <c r="K1204" s="28">
        <v>4761021.05</v>
      </c>
    </row>
    <row r="1205" spans="1:11" ht="12.75" customHeight="1" x14ac:dyDescent="0.35">
      <c r="A1205" s="1" t="s">
        <v>1206</v>
      </c>
      <c r="B1205" s="2" t="s">
        <v>2242</v>
      </c>
      <c r="C1205" s="28">
        <v>2679288.7799999998</v>
      </c>
      <c r="D1205" s="28">
        <v>0</v>
      </c>
      <c r="E1205" s="28">
        <v>0</v>
      </c>
      <c r="F1205" s="28">
        <v>0</v>
      </c>
      <c r="G1205" s="28">
        <v>0</v>
      </c>
      <c r="H1205" s="28">
        <v>2679288.7799999998</v>
      </c>
      <c r="I1205" s="28">
        <v>4174474.21</v>
      </c>
      <c r="J1205" s="28">
        <v>0</v>
      </c>
      <c r="K1205" s="28">
        <v>4174474.21</v>
      </c>
    </row>
    <row r="1206" spans="1:11" ht="12.75" customHeight="1" x14ac:dyDescent="0.35">
      <c r="A1206" s="1" t="s">
        <v>1207</v>
      </c>
      <c r="B1206" s="2" t="s">
        <v>2234</v>
      </c>
      <c r="C1206" s="28">
        <v>37398748.740000002</v>
      </c>
      <c r="D1206" s="28">
        <v>0</v>
      </c>
      <c r="E1206" s="28">
        <v>0</v>
      </c>
      <c r="F1206" s="28">
        <v>0</v>
      </c>
      <c r="G1206" s="28">
        <v>0</v>
      </c>
      <c r="H1206" s="28">
        <v>37398748.740000002</v>
      </c>
      <c r="I1206" s="28">
        <v>35469233.439999998</v>
      </c>
      <c r="J1206" s="28">
        <v>0</v>
      </c>
      <c r="K1206" s="28">
        <v>35469233.439999998</v>
      </c>
    </row>
    <row r="1207" spans="1:11" ht="12.75" customHeight="1" x14ac:dyDescent="0.35">
      <c r="A1207" s="1" t="s">
        <v>1208</v>
      </c>
      <c r="B1207" s="2" t="s">
        <v>2249</v>
      </c>
      <c r="C1207" s="28">
        <v>14511360.640000001</v>
      </c>
      <c r="D1207" s="28">
        <v>0</v>
      </c>
      <c r="E1207" s="28">
        <v>620818.42000000004</v>
      </c>
      <c r="F1207" s="28">
        <v>0</v>
      </c>
      <c r="G1207" s="28">
        <v>0</v>
      </c>
      <c r="H1207" s="28">
        <v>13890542.220000001</v>
      </c>
      <c r="I1207" s="28">
        <v>7301930.3300000001</v>
      </c>
      <c r="J1207" s="28">
        <v>0</v>
      </c>
      <c r="K1207" s="28">
        <v>7301930.3300000001</v>
      </c>
    </row>
    <row r="1208" spans="1:11" ht="12.75" customHeight="1" x14ac:dyDescent="0.35">
      <c r="A1208" s="1" t="s">
        <v>1209</v>
      </c>
      <c r="B1208" s="2" t="s">
        <v>2246</v>
      </c>
      <c r="C1208" s="28">
        <v>8378814.5</v>
      </c>
      <c r="D1208" s="28">
        <v>0</v>
      </c>
      <c r="E1208" s="28">
        <v>0</v>
      </c>
      <c r="F1208" s="28">
        <v>0</v>
      </c>
      <c r="G1208" s="28">
        <v>0</v>
      </c>
      <c r="H1208" s="28">
        <v>8378814.5</v>
      </c>
      <c r="I1208" s="28">
        <v>15943725.9</v>
      </c>
      <c r="J1208" s="28">
        <v>0</v>
      </c>
      <c r="K1208" s="28">
        <v>15943725.9</v>
      </c>
    </row>
    <row r="1209" spans="1:11" ht="12.75" customHeight="1" x14ac:dyDescent="0.35">
      <c r="A1209" s="1" t="s">
        <v>1210</v>
      </c>
      <c r="B1209" s="2" t="s">
        <v>2246</v>
      </c>
      <c r="C1209" s="28">
        <v>7243785.0199999996</v>
      </c>
      <c r="D1209" s="28">
        <v>0</v>
      </c>
      <c r="E1209" s="28">
        <v>0</v>
      </c>
      <c r="F1209" s="28">
        <v>0</v>
      </c>
      <c r="G1209" s="28">
        <v>0</v>
      </c>
      <c r="H1209" s="28">
        <v>7243785.0199999996</v>
      </c>
      <c r="I1209" s="28">
        <v>12499802.76</v>
      </c>
      <c r="J1209" s="28">
        <v>0</v>
      </c>
      <c r="K1209" s="28">
        <v>12499802.76</v>
      </c>
    </row>
    <row r="1210" spans="1:11" ht="12.75" customHeight="1" x14ac:dyDescent="0.35">
      <c r="A1210" s="1" t="s">
        <v>1211</v>
      </c>
      <c r="B1210" s="2" t="s">
        <v>2245</v>
      </c>
      <c r="C1210" s="28">
        <v>3470186.69</v>
      </c>
      <c r="D1210" s="28">
        <v>0</v>
      </c>
      <c r="E1210" s="28">
        <v>0</v>
      </c>
      <c r="F1210" s="28">
        <v>0</v>
      </c>
      <c r="G1210" s="28">
        <v>0</v>
      </c>
      <c r="H1210" s="28">
        <v>3470186.69</v>
      </c>
      <c r="I1210" s="28">
        <v>5436124.3499999996</v>
      </c>
      <c r="J1210" s="28">
        <v>0</v>
      </c>
      <c r="K1210" s="28">
        <v>5436124.3499999996</v>
      </c>
    </row>
    <row r="1211" spans="1:11" ht="12.75" customHeight="1" x14ac:dyDescent="0.35">
      <c r="A1211" s="1" t="s">
        <v>1212</v>
      </c>
      <c r="B1211" s="2" t="s">
        <v>2235</v>
      </c>
      <c r="C1211" s="28">
        <v>5338994.1100000003</v>
      </c>
      <c r="D1211" s="28">
        <v>0</v>
      </c>
      <c r="E1211" s="28">
        <v>30.88</v>
      </c>
      <c r="F1211" s="28">
        <v>0</v>
      </c>
      <c r="G1211" s="28">
        <v>0</v>
      </c>
      <c r="H1211" s="28">
        <v>5338963.2300000004</v>
      </c>
      <c r="I1211" s="28">
        <v>1184041.95</v>
      </c>
      <c r="J1211" s="28">
        <v>0</v>
      </c>
      <c r="K1211" s="28">
        <v>1184041.95</v>
      </c>
    </row>
    <row r="1212" spans="1:11" ht="12.75" customHeight="1" x14ac:dyDescent="0.35">
      <c r="A1212" s="1" t="s">
        <v>1213</v>
      </c>
      <c r="B1212" s="2" t="s">
        <v>2245</v>
      </c>
      <c r="C1212" s="28">
        <v>49055071.270000003</v>
      </c>
      <c r="D1212" s="28">
        <v>0</v>
      </c>
      <c r="E1212" s="28">
        <v>2600</v>
      </c>
      <c r="F1212" s="28">
        <v>56184.5</v>
      </c>
      <c r="G1212" s="28">
        <v>0</v>
      </c>
      <c r="H1212" s="28">
        <v>48996286.770000003</v>
      </c>
      <c r="I1212" s="28">
        <v>20509762</v>
      </c>
      <c r="J1212" s="28">
        <v>0</v>
      </c>
      <c r="K1212" s="28">
        <v>20509762</v>
      </c>
    </row>
    <row r="1213" spans="1:11" ht="12.75" customHeight="1" x14ac:dyDescent="0.35">
      <c r="A1213" s="1" t="s">
        <v>1214</v>
      </c>
      <c r="B1213" s="2" t="s">
        <v>2235</v>
      </c>
      <c r="C1213" s="28">
        <v>2487330.25</v>
      </c>
      <c r="D1213" s="28">
        <v>0</v>
      </c>
      <c r="E1213" s="28">
        <v>21356.65</v>
      </c>
      <c r="F1213" s="28">
        <v>0</v>
      </c>
      <c r="G1213" s="28">
        <v>0</v>
      </c>
      <c r="H1213" s="28">
        <v>2465973.6</v>
      </c>
      <c r="I1213" s="28">
        <v>1928921.2</v>
      </c>
      <c r="J1213" s="28">
        <v>0</v>
      </c>
      <c r="K1213" s="28">
        <v>1928921.2</v>
      </c>
    </row>
    <row r="1214" spans="1:11" ht="12.75" customHeight="1" x14ac:dyDescent="0.35">
      <c r="A1214" s="1" t="s">
        <v>1215</v>
      </c>
      <c r="B1214" s="2" t="s">
        <v>2254</v>
      </c>
      <c r="C1214" s="28">
        <v>4761832.1500000004</v>
      </c>
      <c r="D1214" s="28">
        <v>0</v>
      </c>
      <c r="E1214" s="28">
        <v>0</v>
      </c>
      <c r="F1214" s="28">
        <v>0</v>
      </c>
      <c r="G1214" s="28">
        <v>0</v>
      </c>
      <c r="H1214" s="28">
        <v>4761832.1500000004</v>
      </c>
      <c r="I1214" s="28">
        <v>3750530.79</v>
      </c>
      <c r="J1214" s="28">
        <v>0</v>
      </c>
      <c r="K1214" s="28">
        <v>3750530.79</v>
      </c>
    </row>
    <row r="1215" spans="1:11" ht="12.75" customHeight="1" x14ac:dyDescent="0.35">
      <c r="A1215" s="1" t="s">
        <v>1216</v>
      </c>
      <c r="B1215" s="2" t="s">
        <v>2244</v>
      </c>
      <c r="C1215" s="28">
        <v>70585577.689999998</v>
      </c>
      <c r="D1215" s="28">
        <v>0</v>
      </c>
      <c r="E1215" s="28">
        <v>3001.86</v>
      </c>
      <c r="F1215" s="28">
        <v>0</v>
      </c>
      <c r="G1215" s="28">
        <v>0</v>
      </c>
      <c r="H1215" s="28">
        <v>70582575.829999998</v>
      </c>
      <c r="I1215" s="28">
        <v>57727652.039999999</v>
      </c>
      <c r="J1215" s="28">
        <v>0</v>
      </c>
      <c r="K1215" s="28">
        <v>57727652.039999999</v>
      </c>
    </row>
    <row r="1216" spans="1:11" ht="12.75" customHeight="1" x14ac:dyDescent="0.35">
      <c r="A1216" s="1" t="s">
        <v>1217</v>
      </c>
      <c r="B1216" s="2" t="s">
        <v>2246</v>
      </c>
      <c r="C1216" s="28">
        <v>112219726.84999999</v>
      </c>
      <c r="D1216" s="28">
        <v>0</v>
      </c>
      <c r="E1216" s="28">
        <v>36654.1</v>
      </c>
      <c r="F1216" s="28">
        <v>0</v>
      </c>
      <c r="G1216" s="28">
        <v>0</v>
      </c>
      <c r="H1216" s="28">
        <v>112183072.75</v>
      </c>
      <c r="I1216" s="28">
        <v>136281675.19999999</v>
      </c>
      <c r="J1216" s="28">
        <v>0</v>
      </c>
      <c r="K1216" s="28">
        <v>136281675.19999999</v>
      </c>
    </row>
    <row r="1217" spans="1:11" ht="12.75" customHeight="1" x14ac:dyDescent="0.35">
      <c r="A1217" s="1" t="s">
        <v>1218</v>
      </c>
      <c r="B1217" s="2" t="s">
        <v>2233</v>
      </c>
      <c r="C1217" s="28">
        <v>9352128.9299999997</v>
      </c>
      <c r="D1217" s="28">
        <v>0</v>
      </c>
      <c r="E1217" s="28">
        <v>4133.22</v>
      </c>
      <c r="F1217" s="28">
        <v>0</v>
      </c>
      <c r="G1217" s="28">
        <v>0</v>
      </c>
      <c r="H1217" s="28">
        <v>9347995.709999999</v>
      </c>
      <c r="I1217" s="28">
        <v>8007796.2300000004</v>
      </c>
      <c r="J1217" s="28">
        <v>0</v>
      </c>
      <c r="K1217" s="28">
        <v>8007796.2300000004</v>
      </c>
    </row>
    <row r="1218" spans="1:11" ht="12.75" customHeight="1" x14ac:dyDescent="0.35">
      <c r="A1218" s="1" t="s">
        <v>1219</v>
      </c>
      <c r="B1218" s="2" t="s">
        <v>2233</v>
      </c>
      <c r="C1218" s="28">
        <v>12411678.060000001</v>
      </c>
      <c r="D1218" s="28">
        <v>0</v>
      </c>
      <c r="E1218" s="28">
        <v>398973.72</v>
      </c>
      <c r="F1218" s="28">
        <v>0</v>
      </c>
      <c r="G1218" s="28">
        <v>0</v>
      </c>
      <c r="H1218" s="28">
        <v>12012704.34</v>
      </c>
      <c r="I1218" s="28">
        <v>7497056.3300000001</v>
      </c>
      <c r="J1218" s="28">
        <v>0</v>
      </c>
      <c r="K1218" s="28">
        <v>7497056.3300000001</v>
      </c>
    </row>
    <row r="1219" spans="1:11" ht="12.75" customHeight="1" x14ac:dyDescent="0.35">
      <c r="A1219" s="1" t="s">
        <v>1220</v>
      </c>
      <c r="B1219" s="2" t="s">
        <v>2237</v>
      </c>
      <c r="C1219" s="28">
        <v>30338992.199999999</v>
      </c>
      <c r="D1219" s="28">
        <v>0</v>
      </c>
      <c r="E1219" s="28">
        <v>133470.42000000001</v>
      </c>
      <c r="F1219" s="28">
        <v>0</v>
      </c>
      <c r="G1219" s="28">
        <v>0</v>
      </c>
      <c r="H1219" s="28">
        <v>30205521.780000001</v>
      </c>
      <c r="I1219" s="28">
        <v>32241130.43</v>
      </c>
      <c r="J1219" s="28">
        <v>0</v>
      </c>
      <c r="K1219" s="28">
        <v>32241130.43</v>
      </c>
    </row>
    <row r="1220" spans="1:11" ht="12.75" customHeight="1" x14ac:dyDescent="0.35">
      <c r="A1220" s="1" t="s">
        <v>1221</v>
      </c>
      <c r="B1220" s="2" t="s">
        <v>2246</v>
      </c>
      <c r="C1220" s="28">
        <v>7402398.9900000002</v>
      </c>
      <c r="D1220" s="28">
        <v>0</v>
      </c>
      <c r="E1220" s="28">
        <v>569851.11</v>
      </c>
      <c r="F1220" s="28">
        <v>0</v>
      </c>
      <c r="G1220" s="28">
        <v>0</v>
      </c>
      <c r="H1220" s="28">
        <v>6832547.8799999999</v>
      </c>
      <c r="I1220" s="28">
        <v>8157048</v>
      </c>
      <c r="J1220" s="28">
        <v>0</v>
      </c>
      <c r="K1220" s="28">
        <v>8157048</v>
      </c>
    </row>
    <row r="1221" spans="1:11" ht="12.75" customHeight="1" x14ac:dyDescent="0.35">
      <c r="A1221" s="1" t="s">
        <v>1222</v>
      </c>
      <c r="B1221" s="2" t="s">
        <v>2240</v>
      </c>
      <c r="C1221" s="28">
        <v>11866800.880000001</v>
      </c>
      <c r="D1221" s="28">
        <v>0</v>
      </c>
      <c r="E1221" s="28">
        <v>0</v>
      </c>
      <c r="F1221" s="28">
        <v>0</v>
      </c>
      <c r="G1221" s="28">
        <v>0</v>
      </c>
      <c r="H1221" s="28">
        <v>11866800.880000001</v>
      </c>
      <c r="I1221" s="28">
        <v>10742615.82</v>
      </c>
      <c r="J1221" s="28">
        <v>0</v>
      </c>
      <c r="K1221" s="28">
        <v>10742615.82</v>
      </c>
    </row>
    <row r="1222" spans="1:11" ht="12.75" customHeight="1" x14ac:dyDescent="0.35">
      <c r="A1222" s="1" t="s">
        <v>1223</v>
      </c>
      <c r="B1222" s="2" t="s">
        <v>2239</v>
      </c>
      <c r="C1222" s="28">
        <v>22290.76</v>
      </c>
      <c r="D1222" s="28">
        <v>0</v>
      </c>
      <c r="E1222" s="28">
        <v>0</v>
      </c>
      <c r="F1222" s="28">
        <v>0</v>
      </c>
      <c r="G1222" s="28">
        <v>0</v>
      </c>
      <c r="H1222" s="28">
        <v>22290.76</v>
      </c>
      <c r="I1222" s="28">
        <v>8982893.7799999993</v>
      </c>
      <c r="J1222" s="28">
        <v>0</v>
      </c>
      <c r="K1222" s="28">
        <v>8982893.7799999993</v>
      </c>
    </row>
    <row r="1223" spans="1:11" ht="12.75" customHeight="1" x14ac:dyDescent="0.35">
      <c r="A1223" s="1" t="s">
        <v>1224</v>
      </c>
      <c r="B1223" s="2" t="s">
        <v>2240</v>
      </c>
      <c r="C1223" s="28">
        <v>9258809.0399999991</v>
      </c>
      <c r="D1223" s="28">
        <v>0</v>
      </c>
      <c r="E1223" s="28">
        <v>5.07</v>
      </c>
      <c r="F1223" s="28">
        <v>0</v>
      </c>
      <c r="G1223" s="28">
        <v>0</v>
      </c>
      <c r="H1223" s="28">
        <v>9258803.9699999988</v>
      </c>
      <c r="I1223" s="28">
        <v>22081862.359999999</v>
      </c>
      <c r="J1223" s="28">
        <v>0</v>
      </c>
      <c r="K1223" s="28">
        <v>22081862.359999999</v>
      </c>
    </row>
    <row r="1224" spans="1:11" ht="12.75" customHeight="1" x14ac:dyDescent="0.35">
      <c r="A1224" s="1" t="s">
        <v>1225</v>
      </c>
      <c r="B1224" s="2" t="s">
        <v>2244</v>
      </c>
      <c r="C1224" s="28">
        <v>3980837.04</v>
      </c>
      <c r="D1224" s="28">
        <v>0</v>
      </c>
      <c r="E1224" s="28">
        <v>0</v>
      </c>
      <c r="F1224" s="28">
        <v>0</v>
      </c>
      <c r="G1224" s="28">
        <v>0</v>
      </c>
      <c r="H1224" s="28">
        <v>3980837.04</v>
      </c>
      <c r="I1224" s="28">
        <v>1819148.98</v>
      </c>
      <c r="J1224" s="28">
        <v>0</v>
      </c>
      <c r="K1224" s="28">
        <v>1819148.98</v>
      </c>
    </row>
    <row r="1225" spans="1:11" ht="12.75" customHeight="1" x14ac:dyDescent="0.35">
      <c r="A1225" s="1" t="s">
        <v>1226</v>
      </c>
      <c r="B1225" s="2" t="s">
        <v>2233</v>
      </c>
      <c r="C1225" s="28">
        <v>34259344.210000001</v>
      </c>
      <c r="D1225" s="28">
        <v>0</v>
      </c>
      <c r="E1225" s="28">
        <v>12176126.77</v>
      </c>
      <c r="F1225" s="28">
        <v>0</v>
      </c>
      <c r="G1225" s="28">
        <v>0</v>
      </c>
      <c r="H1225" s="28">
        <v>22083217.440000001</v>
      </c>
      <c r="I1225" s="28">
        <v>121404.06</v>
      </c>
      <c r="J1225" s="28">
        <v>0</v>
      </c>
      <c r="K1225" s="28">
        <v>121404.06</v>
      </c>
    </row>
    <row r="1226" spans="1:11" ht="12.75" customHeight="1" x14ac:dyDescent="0.35">
      <c r="A1226" s="1" t="s">
        <v>1227</v>
      </c>
      <c r="B1226" s="2" t="s">
        <v>2244</v>
      </c>
      <c r="C1226" s="28">
        <v>3297895.06</v>
      </c>
      <c r="D1226" s="28">
        <v>0</v>
      </c>
      <c r="E1226" s="28">
        <v>0</v>
      </c>
      <c r="F1226" s="28">
        <v>0</v>
      </c>
      <c r="G1226" s="28">
        <v>0</v>
      </c>
      <c r="H1226" s="28">
        <v>3297895.06</v>
      </c>
      <c r="I1226" s="28">
        <v>3540613.1200000001</v>
      </c>
      <c r="J1226" s="28">
        <v>0</v>
      </c>
      <c r="K1226" s="28">
        <v>3540613.1200000001</v>
      </c>
    </row>
    <row r="1227" spans="1:11" ht="12.75" customHeight="1" x14ac:dyDescent="0.35">
      <c r="A1227" s="1" t="s">
        <v>1228</v>
      </c>
      <c r="B1227" s="2" t="s">
        <v>2245</v>
      </c>
      <c r="C1227" s="28">
        <v>32893343.620000001</v>
      </c>
      <c r="D1227" s="28">
        <v>0</v>
      </c>
      <c r="E1227" s="28">
        <v>507.19</v>
      </c>
      <c r="F1227" s="28">
        <v>0</v>
      </c>
      <c r="G1227" s="28">
        <v>0</v>
      </c>
      <c r="H1227" s="28">
        <v>32892836.43</v>
      </c>
      <c r="I1227" s="28">
        <v>23970089.550000001</v>
      </c>
      <c r="J1227" s="28">
        <v>0</v>
      </c>
      <c r="K1227" s="28">
        <v>23970089.550000001</v>
      </c>
    </row>
    <row r="1228" spans="1:11" ht="12.75" customHeight="1" x14ac:dyDescent="0.35">
      <c r="A1228" s="1" t="s">
        <v>1229</v>
      </c>
      <c r="B1228" s="2" t="s">
        <v>2233</v>
      </c>
      <c r="C1228" s="28">
        <v>2674348.63</v>
      </c>
      <c r="D1228" s="28">
        <v>0</v>
      </c>
      <c r="E1228" s="28">
        <v>0</v>
      </c>
      <c r="F1228" s="28">
        <v>0</v>
      </c>
      <c r="G1228" s="28">
        <v>0</v>
      </c>
      <c r="H1228" s="28">
        <v>2674348.63</v>
      </c>
      <c r="I1228" s="28">
        <v>2470411.46</v>
      </c>
      <c r="J1228" s="28">
        <v>0</v>
      </c>
      <c r="K1228" s="28">
        <v>2470411.46</v>
      </c>
    </row>
    <row r="1229" spans="1:11" ht="12.75" customHeight="1" x14ac:dyDescent="0.35">
      <c r="A1229" s="1" t="s">
        <v>1230</v>
      </c>
      <c r="B1229" s="2" t="s">
        <v>2252</v>
      </c>
      <c r="C1229" s="28">
        <v>16467956.32</v>
      </c>
      <c r="D1229" s="28">
        <v>0</v>
      </c>
      <c r="E1229" s="28">
        <v>0</v>
      </c>
      <c r="F1229" s="28">
        <v>0</v>
      </c>
      <c r="G1229" s="28">
        <v>0</v>
      </c>
      <c r="H1229" s="28">
        <v>16467956.32</v>
      </c>
      <c r="I1229" s="28">
        <v>5215872.58</v>
      </c>
      <c r="J1229" s="28">
        <v>0</v>
      </c>
      <c r="K1229" s="28">
        <v>5215872.58</v>
      </c>
    </row>
    <row r="1230" spans="1:11" ht="12.75" customHeight="1" x14ac:dyDescent="0.35">
      <c r="A1230" s="1" t="s">
        <v>1231</v>
      </c>
      <c r="B1230" s="2" t="s">
        <v>2244</v>
      </c>
      <c r="C1230" s="28">
        <v>5188371.29</v>
      </c>
      <c r="D1230" s="28">
        <v>0</v>
      </c>
      <c r="E1230" s="28">
        <v>1272.5999999999999</v>
      </c>
      <c r="F1230" s="28">
        <v>0</v>
      </c>
      <c r="G1230" s="28">
        <v>0</v>
      </c>
      <c r="H1230" s="28">
        <v>5187098.6900000004</v>
      </c>
      <c r="I1230" s="28">
        <v>2504495.52</v>
      </c>
      <c r="J1230" s="28">
        <v>0</v>
      </c>
      <c r="K1230" s="28">
        <v>2504495.52</v>
      </c>
    </row>
    <row r="1231" spans="1:11" ht="12.75" customHeight="1" x14ac:dyDescent="0.35">
      <c r="A1231" s="1" t="s">
        <v>1232</v>
      </c>
      <c r="B1231" s="2" t="s">
        <v>2233</v>
      </c>
      <c r="C1231" s="28">
        <v>6576969.5199999996</v>
      </c>
      <c r="D1231" s="28">
        <v>0</v>
      </c>
      <c r="E1231" s="28">
        <v>5220.87</v>
      </c>
      <c r="F1231" s="28">
        <v>0</v>
      </c>
      <c r="G1231" s="28">
        <v>0</v>
      </c>
      <c r="H1231" s="28">
        <v>6571748.6500000004</v>
      </c>
      <c r="I1231" s="28">
        <v>5516166.8799999999</v>
      </c>
      <c r="J1231" s="28">
        <v>0</v>
      </c>
      <c r="K1231" s="28">
        <v>5516166.8799999999</v>
      </c>
    </row>
    <row r="1232" spans="1:11" ht="12.75" customHeight="1" x14ac:dyDescent="0.35">
      <c r="A1232" s="1" t="s">
        <v>1233</v>
      </c>
      <c r="B1232" s="2" t="s">
        <v>2249</v>
      </c>
      <c r="C1232" s="28">
        <v>109362095.65000001</v>
      </c>
      <c r="D1232" s="28">
        <v>0</v>
      </c>
      <c r="E1232" s="28">
        <v>732021.5</v>
      </c>
      <c r="F1232" s="28">
        <v>0</v>
      </c>
      <c r="G1232" s="28">
        <v>0</v>
      </c>
      <c r="H1232" s="28">
        <v>108630074.15000001</v>
      </c>
      <c r="I1232" s="28">
        <v>83301664.680000007</v>
      </c>
      <c r="J1232" s="28">
        <v>0</v>
      </c>
      <c r="K1232" s="28">
        <v>83301664.680000007</v>
      </c>
    </row>
    <row r="1233" spans="1:11" ht="12.75" customHeight="1" x14ac:dyDescent="0.35">
      <c r="A1233" s="1" t="s">
        <v>1234</v>
      </c>
      <c r="B1233" s="2" t="s">
        <v>2244</v>
      </c>
      <c r="C1233" s="28">
        <v>9080034.4000000004</v>
      </c>
      <c r="D1233" s="28">
        <v>0</v>
      </c>
      <c r="E1233" s="28">
        <v>0</v>
      </c>
      <c r="F1233" s="28">
        <v>0</v>
      </c>
      <c r="G1233" s="28">
        <v>0</v>
      </c>
      <c r="H1233" s="28">
        <v>9080034.4000000004</v>
      </c>
      <c r="I1233" s="28">
        <v>11329794.289999999</v>
      </c>
      <c r="J1233" s="28">
        <v>0</v>
      </c>
      <c r="K1233" s="28">
        <v>11329794.289999999</v>
      </c>
    </row>
    <row r="1234" spans="1:11" ht="12.75" customHeight="1" x14ac:dyDescent="0.35">
      <c r="A1234" s="1" t="s">
        <v>1235</v>
      </c>
      <c r="B1234" s="2" t="s">
        <v>2233</v>
      </c>
      <c r="C1234" s="28">
        <v>7626415.1100000003</v>
      </c>
      <c r="D1234" s="28">
        <v>0</v>
      </c>
      <c r="E1234" s="28">
        <v>60854.1</v>
      </c>
      <c r="F1234" s="28">
        <v>0</v>
      </c>
      <c r="G1234" s="28">
        <v>0</v>
      </c>
      <c r="H1234" s="28">
        <v>7565561.0100000016</v>
      </c>
      <c r="I1234" s="28">
        <v>7483847.2300000004</v>
      </c>
      <c r="J1234" s="28">
        <v>0</v>
      </c>
      <c r="K1234" s="28">
        <v>7483847.2300000004</v>
      </c>
    </row>
    <row r="1235" spans="1:11" ht="12.75" customHeight="1" x14ac:dyDescent="0.35">
      <c r="A1235" s="1" t="s">
        <v>1236</v>
      </c>
      <c r="B1235" s="2" t="s">
        <v>2234</v>
      </c>
      <c r="C1235" s="28">
        <v>12872978.310000001</v>
      </c>
      <c r="D1235" s="28">
        <v>0</v>
      </c>
      <c r="E1235" s="28">
        <v>0</v>
      </c>
      <c r="F1235" s="28">
        <v>0</v>
      </c>
      <c r="G1235" s="28">
        <v>0</v>
      </c>
      <c r="H1235" s="28">
        <v>12872978.310000001</v>
      </c>
      <c r="I1235" s="28">
        <v>78399.600000000006</v>
      </c>
      <c r="J1235" s="28">
        <v>0</v>
      </c>
      <c r="K1235" s="28">
        <v>78399.600000000006</v>
      </c>
    </row>
    <row r="1236" spans="1:11" ht="12.75" customHeight="1" x14ac:dyDescent="0.35">
      <c r="A1236" s="1" t="s">
        <v>1237</v>
      </c>
      <c r="B1236" s="2" t="s">
        <v>2244</v>
      </c>
      <c r="C1236" s="28">
        <v>4430857.57</v>
      </c>
      <c r="D1236" s="28">
        <v>0</v>
      </c>
      <c r="E1236" s="28">
        <v>0</v>
      </c>
      <c r="F1236" s="28">
        <v>0</v>
      </c>
      <c r="G1236" s="28">
        <v>0</v>
      </c>
      <c r="H1236" s="28">
        <v>4430857.57</v>
      </c>
      <c r="I1236" s="28">
        <v>1151599.03</v>
      </c>
      <c r="J1236" s="28">
        <v>0</v>
      </c>
      <c r="K1236" s="28">
        <v>1151599.03</v>
      </c>
    </row>
    <row r="1237" spans="1:11" ht="12.75" customHeight="1" x14ac:dyDescent="0.35">
      <c r="A1237" s="1" t="s">
        <v>1238</v>
      </c>
      <c r="B1237" s="2" t="s">
        <v>2243</v>
      </c>
      <c r="C1237" s="28">
        <v>3055475.73</v>
      </c>
      <c r="D1237" s="28">
        <v>0</v>
      </c>
      <c r="E1237" s="28">
        <v>0</v>
      </c>
      <c r="F1237" s="28">
        <v>0</v>
      </c>
      <c r="G1237" s="28">
        <v>0</v>
      </c>
      <c r="H1237" s="28">
        <v>3055475.73</v>
      </c>
      <c r="I1237" s="28">
        <v>297805.19</v>
      </c>
      <c r="J1237" s="28">
        <v>0</v>
      </c>
      <c r="K1237" s="28">
        <v>297805.19</v>
      </c>
    </row>
    <row r="1238" spans="1:11" ht="12.75" customHeight="1" x14ac:dyDescent="0.35">
      <c r="A1238" s="1" t="s">
        <v>1239</v>
      </c>
      <c r="B1238" s="2" t="s">
        <v>2239</v>
      </c>
      <c r="C1238" s="28">
        <v>3988909.95</v>
      </c>
      <c r="D1238" s="28">
        <v>0</v>
      </c>
      <c r="E1238" s="28">
        <v>0</v>
      </c>
      <c r="F1238" s="28">
        <v>0</v>
      </c>
      <c r="G1238" s="28">
        <v>0</v>
      </c>
      <c r="H1238" s="28">
        <v>3988909.95</v>
      </c>
      <c r="I1238" s="28">
        <v>3601449.94</v>
      </c>
      <c r="J1238" s="28">
        <v>0</v>
      </c>
      <c r="K1238" s="28">
        <v>3601449.94</v>
      </c>
    </row>
    <row r="1239" spans="1:11" ht="12.75" customHeight="1" x14ac:dyDescent="0.35">
      <c r="A1239" s="1" t="s">
        <v>1240</v>
      </c>
      <c r="B1239" s="2" t="s">
        <v>2246</v>
      </c>
      <c r="C1239" s="28">
        <v>59117134.100000001</v>
      </c>
      <c r="D1239" s="28">
        <v>0</v>
      </c>
      <c r="E1239" s="28">
        <v>6669.82</v>
      </c>
      <c r="F1239" s="28">
        <v>0</v>
      </c>
      <c r="G1239" s="28">
        <v>0</v>
      </c>
      <c r="H1239" s="28">
        <v>59110464.280000001</v>
      </c>
      <c r="I1239" s="28">
        <v>64260194.329999998</v>
      </c>
      <c r="J1239" s="28">
        <v>0</v>
      </c>
      <c r="K1239" s="28">
        <v>64260194.329999998</v>
      </c>
    </row>
    <row r="1240" spans="1:11" ht="12.75" customHeight="1" x14ac:dyDescent="0.35">
      <c r="A1240" s="1" t="s">
        <v>1241</v>
      </c>
      <c r="B1240" s="2" t="s">
        <v>2254</v>
      </c>
      <c r="C1240" s="28">
        <v>18637839.23</v>
      </c>
      <c r="D1240" s="28">
        <v>0</v>
      </c>
      <c r="E1240" s="28">
        <v>0</v>
      </c>
      <c r="F1240" s="28">
        <v>0</v>
      </c>
      <c r="G1240" s="28">
        <v>0</v>
      </c>
      <c r="H1240" s="28">
        <v>18637839.23</v>
      </c>
      <c r="I1240" s="28">
        <v>15497310.529999999</v>
      </c>
      <c r="J1240" s="28">
        <v>0</v>
      </c>
      <c r="K1240" s="28">
        <v>15497310.529999999</v>
      </c>
    </row>
    <row r="1241" spans="1:11" ht="12.75" customHeight="1" x14ac:dyDescent="0.35">
      <c r="A1241" s="1" t="s">
        <v>1242</v>
      </c>
      <c r="B1241" s="2" t="s">
        <v>2241</v>
      </c>
      <c r="C1241" s="28">
        <v>9870867.0800000001</v>
      </c>
      <c r="D1241" s="28">
        <v>0</v>
      </c>
      <c r="E1241" s="28">
        <v>0</v>
      </c>
      <c r="F1241" s="28">
        <v>0</v>
      </c>
      <c r="G1241" s="28">
        <v>0</v>
      </c>
      <c r="H1241" s="28">
        <v>9870867.0800000001</v>
      </c>
      <c r="I1241" s="28">
        <v>2963952.98</v>
      </c>
      <c r="J1241" s="28">
        <v>0</v>
      </c>
      <c r="K1241" s="28">
        <v>2963952.98</v>
      </c>
    </row>
    <row r="1242" spans="1:11" ht="12.75" customHeight="1" x14ac:dyDescent="0.35">
      <c r="A1242" s="1" t="s">
        <v>1243</v>
      </c>
      <c r="B1242" s="2" t="s">
        <v>2233</v>
      </c>
      <c r="C1242" s="28">
        <v>2679745.77</v>
      </c>
      <c r="D1242" s="28">
        <v>0</v>
      </c>
      <c r="E1242" s="28">
        <v>0</v>
      </c>
      <c r="F1242" s="28">
        <v>0</v>
      </c>
      <c r="G1242" s="28">
        <v>0</v>
      </c>
      <c r="H1242" s="28">
        <v>2679745.77</v>
      </c>
      <c r="I1242" s="28">
        <v>3952532.13</v>
      </c>
      <c r="J1242" s="28">
        <v>0</v>
      </c>
      <c r="K1242" s="28">
        <v>3952532.13</v>
      </c>
    </row>
    <row r="1243" spans="1:11" ht="12.75" customHeight="1" x14ac:dyDescent="0.35">
      <c r="A1243" s="1" t="s">
        <v>1244</v>
      </c>
      <c r="B1243" s="2" t="s">
        <v>2246</v>
      </c>
      <c r="C1243" s="28">
        <v>0</v>
      </c>
      <c r="D1243" s="28">
        <v>0</v>
      </c>
      <c r="E1243" s="28">
        <v>0</v>
      </c>
      <c r="F1243" s="28">
        <v>0</v>
      </c>
      <c r="G1243" s="28">
        <v>0</v>
      </c>
      <c r="H1243" s="28">
        <v>0</v>
      </c>
      <c r="I1243" s="28">
        <v>8231915.8099999996</v>
      </c>
      <c r="J1243" s="28">
        <v>0</v>
      </c>
      <c r="K1243" s="28">
        <v>8231915.8099999996</v>
      </c>
    </row>
    <row r="1244" spans="1:11" ht="12.75" customHeight="1" x14ac:dyDescent="0.35">
      <c r="A1244" s="1" t="s">
        <v>1245</v>
      </c>
      <c r="B1244" s="2" t="s">
        <v>2246</v>
      </c>
      <c r="C1244" s="28">
        <v>9566150.4100000001</v>
      </c>
      <c r="D1244" s="28">
        <v>0</v>
      </c>
      <c r="E1244" s="28">
        <v>37090.79</v>
      </c>
      <c r="F1244" s="28">
        <v>0</v>
      </c>
      <c r="G1244" s="28">
        <v>0</v>
      </c>
      <c r="H1244" s="28">
        <v>9529059.620000001</v>
      </c>
      <c r="I1244" s="28">
        <v>6278.44</v>
      </c>
      <c r="J1244" s="28">
        <v>0</v>
      </c>
      <c r="K1244" s="28">
        <v>6278.44</v>
      </c>
    </row>
    <row r="1245" spans="1:11" ht="12.75" customHeight="1" x14ac:dyDescent="0.35">
      <c r="A1245" s="1" t="s">
        <v>1246</v>
      </c>
      <c r="B1245" s="2" t="s">
        <v>2244</v>
      </c>
      <c r="C1245" s="28">
        <v>28443532.649999999</v>
      </c>
      <c r="D1245" s="28">
        <v>0</v>
      </c>
      <c r="E1245" s="28">
        <v>48676.959999999999</v>
      </c>
      <c r="F1245" s="28">
        <v>0</v>
      </c>
      <c r="G1245" s="28">
        <v>0</v>
      </c>
      <c r="H1245" s="28">
        <v>28394855.690000001</v>
      </c>
      <c r="I1245" s="28">
        <v>21694792.91</v>
      </c>
      <c r="J1245" s="28">
        <v>0</v>
      </c>
      <c r="K1245" s="28">
        <v>21694792.91</v>
      </c>
    </row>
    <row r="1246" spans="1:11" ht="12.75" customHeight="1" x14ac:dyDescent="0.35">
      <c r="A1246" s="1" t="s">
        <v>1247</v>
      </c>
      <c r="B1246" s="2" t="s">
        <v>2249</v>
      </c>
      <c r="C1246" s="28">
        <v>389266914.20999998</v>
      </c>
      <c r="D1246" s="28">
        <v>0</v>
      </c>
      <c r="E1246" s="28">
        <v>0</v>
      </c>
      <c r="F1246" s="28">
        <v>0</v>
      </c>
      <c r="G1246" s="28">
        <v>0</v>
      </c>
      <c r="H1246" s="28">
        <v>389266914.20999998</v>
      </c>
      <c r="I1246" s="28">
        <v>399157155.13999999</v>
      </c>
      <c r="J1246" s="28">
        <v>0</v>
      </c>
      <c r="K1246" s="28">
        <v>399157155.13999999</v>
      </c>
    </row>
    <row r="1247" spans="1:11" ht="12.75" customHeight="1" x14ac:dyDescent="0.35">
      <c r="A1247" s="1" t="s">
        <v>1248</v>
      </c>
      <c r="B1247" s="2" t="s">
        <v>2251</v>
      </c>
      <c r="C1247" s="28">
        <v>17551371.66</v>
      </c>
      <c r="D1247" s="28">
        <v>0</v>
      </c>
      <c r="E1247" s="28">
        <v>2494.0500000000002</v>
      </c>
      <c r="F1247" s="28">
        <v>0</v>
      </c>
      <c r="G1247" s="28">
        <v>0</v>
      </c>
      <c r="H1247" s="28">
        <v>17548877.609999999</v>
      </c>
      <c r="I1247" s="28">
        <v>21838881.050000001</v>
      </c>
      <c r="J1247" s="28">
        <v>0</v>
      </c>
      <c r="K1247" s="28">
        <v>21838881.050000001</v>
      </c>
    </row>
    <row r="1248" spans="1:11" ht="12.75" customHeight="1" x14ac:dyDescent="0.35">
      <c r="A1248" s="1" t="s">
        <v>1249</v>
      </c>
      <c r="B1248" s="2" t="s">
        <v>2247</v>
      </c>
      <c r="C1248" s="28">
        <v>86023803.930000007</v>
      </c>
      <c r="D1248" s="28">
        <v>0</v>
      </c>
      <c r="E1248" s="28">
        <v>0</v>
      </c>
      <c r="F1248" s="28">
        <v>0</v>
      </c>
      <c r="G1248" s="28">
        <v>0</v>
      </c>
      <c r="H1248" s="28">
        <v>86023803.930000007</v>
      </c>
      <c r="I1248" s="28">
        <v>31518536.489999998</v>
      </c>
      <c r="J1248" s="28">
        <v>0</v>
      </c>
      <c r="K1248" s="28">
        <v>31518536.489999998</v>
      </c>
    </row>
    <row r="1249" spans="1:11" ht="12.75" customHeight="1" x14ac:dyDescent="0.35">
      <c r="A1249" s="1" t="s">
        <v>1250</v>
      </c>
      <c r="B1249" s="2" t="s">
        <v>2243</v>
      </c>
      <c r="C1249" s="28">
        <v>36407320.460000001</v>
      </c>
      <c r="D1249" s="28">
        <v>0</v>
      </c>
      <c r="E1249" s="28">
        <v>16850.830000000002</v>
      </c>
      <c r="F1249" s="28">
        <v>0</v>
      </c>
      <c r="G1249" s="28">
        <v>0</v>
      </c>
      <c r="H1249" s="28">
        <v>36390469.630000003</v>
      </c>
      <c r="I1249" s="28">
        <v>18236659.010000002</v>
      </c>
      <c r="J1249" s="28">
        <v>0</v>
      </c>
      <c r="K1249" s="28">
        <v>18236659.010000002</v>
      </c>
    </row>
    <row r="1250" spans="1:11" ht="12.75" customHeight="1" x14ac:dyDescent="0.35">
      <c r="A1250" s="1" t="s">
        <v>1251</v>
      </c>
      <c r="B1250" s="2" t="s">
        <v>2242</v>
      </c>
      <c r="C1250" s="28">
        <v>7897590.9500000002</v>
      </c>
      <c r="D1250" s="28">
        <v>0</v>
      </c>
      <c r="E1250" s="28">
        <v>0</v>
      </c>
      <c r="F1250" s="28">
        <v>0</v>
      </c>
      <c r="G1250" s="28">
        <v>0</v>
      </c>
      <c r="H1250" s="28">
        <v>7897590.9500000002</v>
      </c>
      <c r="I1250" s="28">
        <v>6308663.8899999997</v>
      </c>
      <c r="J1250" s="28">
        <v>0</v>
      </c>
      <c r="K1250" s="28">
        <v>6308663.8899999997</v>
      </c>
    </row>
    <row r="1251" spans="1:11" ht="12.75" customHeight="1" x14ac:dyDescent="0.35">
      <c r="A1251" s="1" t="s">
        <v>1252</v>
      </c>
      <c r="B1251" s="2" t="s">
        <v>2233</v>
      </c>
      <c r="C1251" s="28">
        <v>5200920.82</v>
      </c>
      <c r="D1251" s="28">
        <v>0</v>
      </c>
      <c r="E1251" s="28">
        <v>0</v>
      </c>
      <c r="F1251" s="28">
        <v>0</v>
      </c>
      <c r="G1251" s="28">
        <v>0</v>
      </c>
      <c r="H1251" s="28">
        <v>5200920.82</v>
      </c>
      <c r="I1251" s="28">
        <v>3916879.87</v>
      </c>
      <c r="J1251" s="28">
        <v>0</v>
      </c>
      <c r="K1251" s="28">
        <v>3916879.87</v>
      </c>
    </row>
    <row r="1252" spans="1:11" ht="12.75" customHeight="1" x14ac:dyDescent="0.35">
      <c r="A1252" s="1" t="s">
        <v>1253</v>
      </c>
      <c r="B1252" s="2" t="s">
        <v>2233</v>
      </c>
      <c r="C1252" s="28">
        <v>21779577.809999999</v>
      </c>
      <c r="D1252" s="28">
        <v>0</v>
      </c>
      <c r="E1252" s="28">
        <v>0</v>
      </c>
      <c r="F1252" s="28">
        <v>0</v>
      </c>
      <c r="G1252" s="28">
        <v>0</v>
      </c>
      <c r="H1252" s="28">
        <v>21779577.809999999</v>
      </c>
      <c r="I1252" s="28">
        <v>13130897.869999999</v>
      </c>
      <c r="J1252" s="28">
        <v>0</v>
      </c>
      <c r="K1252" s="28">
        <v>13130897.869999999</v>
      </c>
    </row>
    <row r="1253" spans="1:11" ht="12.75" customHeight="1" x14ac:dyDescent="0.35">
      <c r="A1253" s="1" t="s">
        <v>1254</v>
      </c>
      <c r="B1253" s="2" t="s">
        <v>2245</v>
      </c>
      <c r="C1253" s="28">
        <v>6550110.1399999997</v>
      </c>
      <c r="D1253" s="28">
        <v>0</v>
      </c>
      <c r="E1253" s="28">
        <v>176632.73</v>
      </c>
      <c r="F1253" s="28">
        <v>0</v>
      </c>
      <c r="G1253" s="28">
        <v>0</v>
      </c>
      <c r="H1253" s="28">
        <v>6373477.4099999983</v>
      </c>
      <c r="I1253" s="28">
        <v>5060616.59</v>
      </c>
      <c r="J1253" s="28">
        <v>0</v>
      </c>
      <c r="K1253" s="28">
        <v>5060616.59</v>
      </c>
    </row>
    <row r="1254" spans="1:11" ht="12.75" customHeight="1" x14ac:dyDescent="0.35">
      <c r="A1254" s="1" t="s">
        <v>1255</v>
      </c>
      <c r="B1254" s="2" t="s">
        <v>2255</v>
      </c>
      <c r="C1254" s="28">
        <v>1770232.6</v>
      </c>
      <c r="D1254" s="28">
        <v>0</v>
      </c>
      <c r="E1254" s="28">
        <v>0</v>
      </c>
      <c r="F1254" s="28">
        <v>0</v>
      </c>
      <c r="G1254" s="28">
        <v>0</v>
      </c>
      <c r="H1254" s="28">
        <v>1770232.6</v>
      </c>
      <c r="I1254" s="28">
        <v>3444283.35</v>
      </c>
      <c r="J1254" s="28">
        <v>0</v>
      </c>
      <c r="K1254" s="28">
        <v>3444283.35</v>
      </c>
    </row>
    <row r="1255" spans="1:11" ht="12.75" customHeight="1" x14ac:dyDescent="0.35">
      <c r="A1255" s="1" t="s">
        <v>1256</v>
      </c>
      <c r="B1255" s="2" t="s">
        <v>2251</v>
      </c>
      <c r="C1255" s="28">
        <v>53567284.630000003</v>
      </c>
      <c r="D1255" s="28">
        <v>0</v>
      </c>
      <c r="E1255" s="28">
        <v>83597.38</v>
      </c>
      <c r="F1255" s="28">
        <v>0</v>
      </c>
      <c r="G1255" s="28">
        <v>0</v>
      </c>
      <c r="H1255" s="28">
        <v>53483687.25</v>
      </c>
      <c r="I1255" s="28">
        <v>74752384.060000002</v>
      </c>
      <c r="J1255" s="28">
        <v>0</v>
      </c>
      <c r="K1255" s="28">
        <v>74752384.060000002</v>
      </c>
    </row>
    <row r="1256" spans="1:11" ht="12.75" customHeight="1" x14ac:dyDescent="0.35">
      <c r="A1256" s="1" t="s">
        <v>1257</v>
      </c>
      <c r="B1256" s="2" t="s">
        <v>2251</v>
      </c>
      <c r="C1256" s="28">
        <v>349620001.62</v>
      </c>
      <c r="D1256" s="28">
        <v>0</v>
      </c>
      <c r="E1256" s="28">
        <v>9434005.6399999987</v>
      </c>
      <c r="F1256" s="28">
        <v>0</v>
      </c>
      <c r="G1256" s="28">
        <v>0</v>
      </c>
      <c r="H1256" s="28">
        <v>340185995.98000002</v>
      </c>
      <c r="I1256" s="28">
        <v>527629115.27999997</v>
      </c>
      <c r="J1256" s="28">
        <v>0</v>
      </c>
      <c r="K1256" s="28">
        <v>527629115.27999997</v>
      </c>
    </row>
    <row r="1257" spans="1:11" ht="12.75" customHeight="1" x14ac:dyDescent="0.35">
      <c r="A1257" s="1" t="s">
        <v>1258</v>
      </c>
      <c r="B1257" s="2" t="s">
        <v>2238</v>
      </c>
      <c r="C1257" s="28">
        <v>11680098.630000001</v>
      </c>
      <c r="D1257" s="28">
        <v>0</v>
      </c>
      <c r="E1257" s="28">
        <v>0</v>
      </c>
      <c r="F1257" s="28">
        <v>0</v>
      </c>
      <c r="G1257" s="28">
        <v>0</v>
      </c>
      <c r="H1257" s="28">
        <v>11680098.630000001</v>
      </c>
      <c r="I1257" s="28">
        <v>7170123</v>
      </c>
      <c r="J1257" s="28">
        <v>0</v>
      </c>
      <c r="K1257" s="28">
        <v>7170123</v>
      </c>
    </row>
    <row r="1258" spans="1:11" ht="12.75" customHeight="1" x14ac:dyDescent="0.35">
      <c r="A1258" s="1" t="s">
        <v>1259</v>
      </c>
      <c r="B1258" s="2" t="s">
        <v>2244</v>
      </c>
      <c r="C1258" s="28">
        <v>16878141.890000001</v>
      </c>
      <c r="D1258" s="28">
        <v>0</v>
      </c>
      <c r="E1258" s="28">
        <v>9065341.5500000007</v>
      </c>
      <c r="F1258" s="28">
        <v>0</v>
      </c>
      <c r="G1258" s="28">
        <v>0</v>
      </c>
      <c r="H1258" s="28">
        <v>7812800.3399999999</v>
      </c>
      <c r="I1258" s="28">
        <v>11951406.68</v>
      </c>
      <c r="J1258" s="28">
        <v>0</v>
      </c>
      <c r="K1258" s="28">
        <v>11951406.68</v>
      </c>
    </row>
    <row r="1259" spans="1:11" ht="12.75" customHeight="1" x14ac:dyDescent="0.35">
      <c r="A1259" s="1" t="s">
        <v>1260</v>
      </c>
      <c r="B1259" s="2" t="s">
        <v>2238</v>
      </c>
      <c r="C1259" s="28">
        <v>6957164.7300000004</v>
      </c>
      <c r="D1259" s="28">
        <v>0</v>
      </c>
      <c r="E1259" s="28">
        <v>0</v>
      </c>
      <c r="F1259" s="28">
        <v>0</v>
      </c>
      <c r="G1259" s="28">
        <v>0</v>
      </c>
      <c r="H1259" s="28">
        <v>6957164.7300000004</v>
      </c>
      <c r="I1259" s="28">
        <v>856103.34</v>
      </c>
      <c r="J1259" s="28">
        <v>0</v>
      </c>
      <c r="K1259" s="28">
        <v>856103.34</v>
      </c>
    </row>
    <row r="1260" spans="1:11" ht="12.75" customHeight="1" x14ac:dyDescent="0.35">
      <c r="A1260" s="1" t="s">
        <v>1261</v>
      </c>
      <c r="B1260" s="2" t="s">
        <v>2238</v>
      </c>
      <c r="C1260" s="28">
        <v>3311619.51</v>
      </c>
      <c r="D1260" s="28">
        <v>0</v>
      </c>
      <c r="E1260" s="28">
        <v>0</v>
      </c>
      <c r="F1260" s="28">
        <v>0</v>
      </c>
      <c r="G1260" s="28">
        <v>0</v>
      </c>
      <c r="H1260" s="28">
        <v>3311619.51</v>
      </c>
      <c r="I1260" s="28">
        <v>2513949.5</v>
      </c>
      <c r="J1260" s="28">
        <v>0</v>
      </c>
      <c r="K1260" s="28">
        <v>2513949.5</v>
      </c>
    </row>
    <row r="1261" spans="1:11" ht="12.75" customHeight="1" x14ac:dyDescent="0.35">
      <c r="A1261" s="1" t="s">
        <v>1262</v>
      </c>
      <c r="B1261" s="2" t="s">
        <v>2243</v>
      </c>
      <c r="C1261" s="28">
        <v>14404015.66</v>
      </c>
      <c r="D1261" s="28">
        <v>0</v>
      </c>
      <c r="E1261" s="28">
        <v>0</v>
      </c>
      <c r="F1261" s="28">
        <v>0</v>
      </c>
      <c r="G1261" s="28">
        <v>0</v>
      </c>
      <c r="H1261" s="28">
        <v>14404015.66</v>
      </c>
      <c r="I1261" s="28">
        <v>3439458.62</v>
      </c>
      <c r="J1261" s="28">
        <v>0</v>
      </c>
      <c r="K1261" s="28">
        <v>3439458.62</v>
      </c>
    </row>
    <row r="1262" spans="1:11" ht="12.75" customHeight="1" x14ac:dyDescent="0.35">
      <c r="A1262" s="1" t="s">
        <v>1263</v>
      </c>
      <c r="B1262" s="2" t="s">
        <v>2243</v>
      </c>
      <c r="C1262" s="28">
        <v>44601793.039999999</v>
      </c>
      <c r="D1262" s="28">
        <v>0</v>
      </c>
      <c r="E1262" s="28">
        <v>0</v>
      </c>
      <c r="F1262" s="28">
        <v>0</v>
      </c>
      <c r="G1262" s="28">
        <v>0</v>
      </c>
      <c r="H1262" s="28">
        <v>44601793.039999999</v>
      </c>
      <c r="I1262" s="28">
        <v>14450819.66</v>
      </c>
      <c r="J1262" s="28">
        <v>0</v>
      </c>
      <c r="K1262" s="28">
        <v>14450819.66</v>
      </c>
    </row>
    <row r="1263" spans="1:11" ht="12.75" customHeight="1" x14ac:dyDescent="0.35">
      <c r="A1263" s="1" t="s">
        <v>1264</v>
      </c>
      <c r="B1263" s="2" t="s">
        <v>2244</v>
      </c>
      <c r="C1263" s="28">
        <v>5798981.5499999998</v>
      </c>
      <c r="D1263" s="28">
        <v>0</v>
      </c>
      <c r="E1263" s="28">
        <v>0</v>
      </c>
      <c r="F1263" s="28">
        <v>0</v>
      </c>
      <c r="G1263" s="28">
        <v>0</v>
      </c>
      <c r="H1263" s="28">
        <v>5798981.5499999998</v>
      </c>
      <c r="I1263" s="28">
        <v>2716319.32</v>
      </c>
      <c r="J1263" s="28">
        <v>0</v>
      </c>
      <c r="K1263" s="28">
        <v>2716319.32</v>
      </c>
    </row>
    <row r="1264" spans="1:11" ht="12.75" customHeight="1" x14ac:dyDescent="0.35">
      <c r="A1264" s="1" t="s">
        <v>1265</v>
      </c>
      <c r="B1264" s="2" t="s">
        <v>2239</v>
      </c>
      <c r="C1264" s="28">
        <v>9482820.8499999996</v>
      </c>
      <c r="D1264" s="28">
        <v>0</v>
      </c>
      <c r="E1264" s="28">
        <v>209201.36</v>
      </c>
      <c r="F1264" s="28">
        <v>0</v>
      </c>
      <c r="G1264" s="28">
        <v>0</v>
      </c>
      <c r="H1264" s="28">
        <v>9273619.4900000002</v>
      </c>
      <c r="I1264" s="28">
        <v>10339173.140000001</v>
      </c>
      <c r="J1264" s="28">
        <v>0</v>
      </c>
      <c r="K1264" s="28">
        <v>10339173.140000001</v>
      </c>
    </row>
    <row r="1265" spans="1:11" ht="12.75" customHeight="1" x14ac:dyDescent="0.35">
      <c r="A1265" s="1" t="s">
        <v>1266</v>
      </c>
      <c r="B1265" s="2" t="s">
        <v>2244</v>
      </c>
      <c r="C1265" s="28">
        <v>9625197.4299999997</v>
      </c>
      <c r="D1265" s="28">
        <v>0</v>
      </c>
      <c r="E1265" s="28">
        <v>0</v>
      </c>
      <c r="F1265" s="28">
        <v>186000</v>
      </c>
      <c r="G1265" s="28">
        <v>0</v>
      </c>
      <c r="H1265" s="28">
        <v>9439197.4299999997</v>
      </c>
      <c r="I1265" s="28">
        <v>7495226.4400000004</v>
      </c>
      <c r="J1265" s="28">
        <v>0</v>
      </c>
      <c r="K1265" s="28">
        <v>7495226.4400000004</v>
      </c>
    </row>
    <row r="1266" spans="1:11" ht="12.75" customHeight="1" x14ac:dyDescent="0.35">
      <c r="A1266" s="1" t="s">
        <v>1267</v>
      </c>
      <c r="B1266" s="2" t="s">
        <v>2244</v>
      </c>
      <c r="C1266" s="28">
        <v>4165509.6</v>
      </c>
      <c r="D1266" s="28">
        <v>0</v>
      </c>
      <c r="E1266" s="28">
        <v>0</v>
      </c>
      <c r="F1266" s="28">
        <v>0</v>
      </c>
      <c r="G1266" s="28">
        <v>0</v>
      </c>
      <c r="H1266" s="28">
        <v>4165509.6</v>
      </c>
      <c r="I1266" s="28">
        <v>1439253.17</v>
      </c>
      <c r="J1266" s="28">
        <v>0</v>
      </c>
      <c r="K1266" s="28">
        <v>1439253.17</v>
      </c>
    </row>
    <row r="1267" spans="1:11" ht="12.75" customHeight="1" x14ac:dyDescent="0.35">
      <c r="A1267" s="1" t="s">
        <v>1268</v>
      </c>
      <c r="B1267" s="2" t="s">
        <v>2238</v>
      </c>
      <c r="C1267" s="28">
        <v>3288019.4</v>
      </c>
      <c r="D1267" s="28">
        <v>0</v>
      </c>
      <c r="E1267" s="28">
        <v>0</v>
      </c>
      <c r="F1267" s="28">
        <v>0</v>
      </c>
      <c r="G1267" s="28">
        <v>0</v>
      </c>
      <c r="H1267" s="28">
        <v>3288019.4</v>
      </c>
      <c r="I1267" s="28">
        <v>2479466.41</v>
      </c>
      <c r="J1267" s="28">
        <v>0</v>
      </c>
      <c r="K1267" s="28">
        <v>2479466.41</v>
      </c>
    </row>
    <row r="1268" spans="1:11" ht="12.75" customHeight="1" x14ac:dyDescent="0.35">
      <c r="A1268" s="1" t="s">
        <v>1269</v>
      </c>
      <c r="B1268" s="2" t="s">
        <v>2244</v>
      </c>
      <c r="C1268" s="28">
        <v>3351095</v>
      </c>
      <c r="D1268" s="28">
        <v>0</v>
      </c>
      <c r="E1268" s="28">
        <v>0</v>
      </c>
      <c r="F1268" s="28">
        <v>0</v>
      </c>
      <c r="G1268" s="28">
        <v>0</v>
      </c>
      <c r="H1268" s="28">
        <v>3351095</v>
      </c>
      <c r="I1268" s="28">
        <v>4329352.5599999996</v>
      </c>
      <c r="J1268" s="28">
        <v>0</v>
      </c>
      <c r="K1268" s="28">
        <v>4329352.5599999996</v>
      </c>
    </row>
    <row r="1269" spans="1:11" ht="12.75" customHeight="1" x14ac:dyDescent="0.35">
      <c r="A1269" s="1" t="s">
        <v>1270</v>
      </c>
      <c r="B1269" s="2" t="s">
        <v>2238</v>
      </c>
      <c r="C1269" s="28">
        <v>8408378.4700000007</v>
      </c>
      <c r="D1269" s="28">
        <v>0</v>
      </c>
      <c r="E1269" s="28">
        <v>0</v>
      </c>
      <c r="F1269" s="28">
        <v>0</v>
      </c>
      <c r="G1269" s="28">
        <v>0</v>
      </c>
      <c r="H1269" s="28">
        <v>8408378.4700000007</v>
      </c>
      <c r="I1269" s="28">
        <v>5714616.8200000003</v>
      </c>
      <c r="J1269" s="28">
        <v>0</v>
      </c>
      <c r="K1269" s="28">
        <v>5714616.8200000003</v>
      </c>
    </row>
    <row r="1270" spans="1:11" ht="12.75" customHeight="1" x14ac:dyDescent="0.35">
      <c r="A1270" s="1" t="s">
        <v>1271</v>
      </c>
      <c r="B1270" s="2" t="s">
        <v>2245</v>
      </c>
      <c r="C1270" s="28">
        <v>3485710.41</v>
      </c>
      <c r="D1270" s="28">
        <v>0</v>
      </c>
      <c r="E1270" s="28">
        <v>0</v>
      </c>
      <c r="F1270" s="28">
        <v>0</v>
      </c>
      <c r="G1270" s="28">
        <v>0</v>
      </c>
      <c r="H1270" s="28">
        <v>3485710.41</v>
      </c>
      <c r="I1270" s="28">
        <v>1750402.6</v>
      </c>
      <c r="J1270" s="28">
        <v>0</v>
      </c>
      <c r="K1270" s="28">
        <v>1750402.6</v>
      </c>
    </row>
    <row r="1271" spans="1:11" ht="12.75" customHeight="1" x14ac:dyDescent="0.35">
      <c r="A1271" s="1" t="s">
        <v>1272</v>
      </c>
      <c r="B1271" s="2" t="s">
        <v>2244</v>
      </c>
      <c r="C1271" s="28">
        <v>5522384.2199999997</v>
      </c>
      <c r="D1271" s="28">
        <v>0</v>
      </c>
      <c r="E1271" s="28">
        <v>0</v>
      </c>
      <c r="F1271" s="28">
        <v>0</v>
      </c>
      <c r="G1271" s="28">
        <v>0</v>
      </c>
      <c r="H1271" s="28">
        <v>5522384.2199999997</v>
      </c>
      <c r="I1271" s="28">
        <v>1276762.6200000001</v>
      </c>
      <c r="J1271" s="28">
        <v>0</v>
      </c>
      <c r="K1271" s="28">
        <v>1276762.6200000001</v>
      </c>
    </row>
    <row r="1272" spans="1:11" ht="12.75" customHeight="1" x14ac:dyDescent="0.35">
      <c r="A1272" s="1" t="s">
        <v>1273</v>
      </c>
      <c r="B1272" s="2" t="s">
        <v>2239</v>
      </c>
      <c r="C1272" s="28">
        <v>6611087.8200000003</v>
      </c>
      <c r="D1272" s="28">
        <v>0</v>
      </c>
      <c r="E1272" s="28">
        <v>0</v>
      </c>
      <c r="F1272" s="28">
        <v>0</v>
      </c>
      <c r="G1272" s="28">
        <v>0</v>
      </c>
      <c r="H1272" s="28">
        <v>6611087.8200000003</v>
      </c>
      <c r="I1272" s="28">
        <v>3523244.36</v>
      </c>
      <c r="J1272" s="28">
        <v>0</v>
      </c>
      <c r="K1272" s="28">
        <v>3523244.36</v>
      </c>
    </row>
    <row r="1273" spans="1:11" ht="12.75" customHeight="1" x14ac:dyDescent="0.35">
      <c r="A1273" s="1" t="s">
        <v>1274</v>
      </c>
      <c r="B1273" s="2" t="s">
        <v>2245</v>
      </c>
      <c r="C1273" s="28">
        <v>7141180.2999999998</v>
      </c>
      <c r="D1273" s="28">
        <v>0</v>
      </c>
      <c r="E1273" s="28">
        <v>1609510.56</v>
      </c>
      <c r="F1273" s="28">
        <v>0</v>
      </c>
      <c r="G1273" s="28">
        <v>0</v>
      </c>
      <c r="H1273" s="28">
        <v>5531669.7400000002</v>
      </c>
      <c r="I1273" s="28">
        <v>1999763.6</v>
      </c>
      <c r="J1273" s="28">
        <v>0</v>
      </c>
      <c r="K1273" s="28">
        <v>1999763.6</v>
      </c>
    </row>
    <row r="1274" spans="1:11" ht="12.75" customHeight="1" x14ac:dyDescent="0.35">
      <c r="A1274" s="1" t="s">
        <v>1275</v>
      </c>
      <c r="B1274" s="2" t="s">
        <v>2233</v>
      </c>
      <c r="C1274" s="28">
        <v>13516069.74</v>
      </c>
      <c r="D1274" s="28">
        <v>0</v>
      </c>
      <c r="E1274" s="28">
        <v>12189.37</v>
      </c>
      <c r="F1274" s="28">
        <v>0</v>
      </c>
      <c r="G1274" s="28">
        <v>0</v>
      </c>
      <c r="H1274" s="28">
        <v>13503880.369999999</v>
      </c>
      <c r="I1274" s="28">
        <v>7398364.4699999997</v>
      </c>
      <c r="J1274" s="28">
        <v>0</v>
      </c>
      <c r="K1274" s="28">
        <v>7398364.4699999997</v>
      </c>
    </row>
    <row r="1275" spans="1:11" ht="12.75" customHeight="1" x14ac:dyDescent="0.35">
      <c r="A1275" s="1" t="s">
        <v>1276</v>
      </c>
      <c r="B1275" s="2" t="s">
        <v>2239</v>
      </c>
      <c r="C1275" s="28">
        <v>32779.370000000003</v>
      </c>
      <c r="D1275" s="28">
        <v>0</v>
      </c>
      <c r="E1275" s="28">
        <v>5821.9</v>
      </c>
      <c r="F1275" s="28">
        <v>0</v>
      </c>
      <c r="G1275" s="28">
        <v>0</v>
      </c>
      <c r="H1275" s="28">
        <v>26957.47</v>
      </c>
      <c r="I1275" s="28">
        <v>18674287.309999999</v>
      </c>
      <c r="J1275" s="28">
        <v>0</v>
      </c>
      <c r="K1275" s="28">
        <v>18674287.309999999</v>
      </c>
    </row>
    <row r="1276" spans="1:11" ht="12.75" customHeight="1" x14ac:dyDescent="0.35">
      <c r="A1276" s="1" t="s">
        <v>1277</v>
      </c>
      <c r="B1276" s="2" t="s">
        <v>2244</v>
      </c>
      <c r="C1276" s="28">
        <v>5348433.16</v>
      </c>
      <c r="D1276" s="28">
        <v>0</v>
      </c>
      <c r="E1276" s="28">
        <v>1.18</v>
      </c>
      <c r="F1276" s="28">
        <v>0</v>
      </c>
      <c r="G1276" s="28">
        <v>0</v>
      </c>
      <c r="H1276" s="28">
        <v>5348431.9800000004</v>
      </c>
      <c r="I1276" s="28">
        <v>1580895.13</v>
      </c>
      <c r="J1276" s="28">
        <v>0</v>
      </c>
      <c r="K1276" s="28">
        <v>1580895.13</v>
      </c>
    </row>
    <row r="1277" spans="1:11" ht="12.75" customHeight="1" x14ac:dyDescent="0.35">
      <c r="A1277" s="1" t="s">
        <v>1278</v>
      </c>
      <c r="B1277" s="2" t="s">
        <v>2251</v>
      </c>
      <c r="C1277" s="28">
        <v>22400735.780000001</v>
      </c>
      <c r="D1277" s="28">
        <v>0</v>
      </c>
      <c r="E1277" s="28">
        <v>0</v>
      </c>
      <c r="F1277" s="28">
        <v>0</v>
      </c>
      <c r="G1277" s="28">
        <v>0</v>
      </c>
      <c r="H1277" s="28">
        <v>22400735.780000001</v>
      </c>
      <c r="I1277" s="28">
        <v>20532346.030000001</v>
      </c>
      <c r="J1277" s="28">
        <v>0</v>
      </c>
      <c r="K1277" s="28">
        <v>20532346.030000001</v>
      </c>
    </row>
    <row r="1278" spans="1:11" ht="12.75" customHeight="1" x14ac:dyDescent="0.35">
      <c r="A1278" s="1" t="s">
        <v>1279</v>
      </c>
      <c r="B1278" s="2" t="s">
        <v>2245</v>
      </c>
      <c r="C1278" s="28">
        <v>2214039.56</v>
      </c>
      <c r="D1278" s="28">
        <v>0</v>
      </c>
      <c r="E1278" s="28">
        <v>0</v>
      </c>
      <c r="F1278" s="28">
        <v>0</v>
      </c>
      <c r="G1278" s="28">
        <v>0</v>
      </c>
      <c r="H1278" s="28">
        <v>2214039.56</v>
      </c>
      <c r="I1278" s="28">
        <v>2548795.17</v>
      </c>
      <c r="J1278" s="28">
        <v>0</v>
      </c>
      <c r="K1278" s="28">
        <v>2548795.17</v>
      </c>
    </row>
    <row r="1279" spans="1:11" ht="12.75" customHeight="1" x14ac:dyDescent="0.35">
      <c r="A1279" s="1" t="s">
        <v>1280</v>
      </c>
      <c r="B1279" s="2" t="s">
        <v>2244</v>
      </c>
      <c r="C1279" s="28">
        <v>14466971.359999999</v>
      </c>
      <c r="D1279" s="28">
        <v>0</v>
      </c>
      <c r="E1279" s="28">
        <v>0</v>
      </c>
      <c r="F1279" s="28">
        <v>0</v>
      </c>
      <c r="G1279" s="28">
        <v>0</v>
      </c>
      <c r="H1279" s="28">
        <v>14466971.359999999</v>
      </c>
      <c r="I1279" s="28">
        <v>7941449.6799999997</v>
      </c>
      <c r="J1279" s="28">
        <v>0</v>
      </c>
      <c r="K1279" s="28">
        <v>7941449.6799999997</v>
      </c>
    </row>
    <row r="1280" spans="1:11" ht="12.75" customHeight="1" x14ac:dyDescent="0.35">
      <c r="A1280" s="1" t="s">
        <v>1281</v>
      </c>
      <c r="B1280" s="2" t="s">
        <v>2251</v>
      </c>
      <c r="C1280" s="28">
        <v>171143192.15000001</v>
      </c>
      <c r="D1280" s="28">
        <v>0</v>
      </c>
      <c r="E1280" s="28">
        <v>135588.60999999999</v>
      </c>
      <c r="F1280" s="28">
        <v>0</v>
      </c>
      <c r="G1280" s="28">
        <v>0</v>
      </c>
      <c r="H1280" s="28">
        <v>171007603.53999999</v>
      </c>
      <c r="I1280" s="28">
        <v>243838973.44999999</v>
      </c>
      <c r="J1280" s="28">
        <v>0</v>
      </c>
      <c r="K1280" s="28">
        <v>243838973.44999999</v>
      </c>
    </row>
    <row r="1281" spans="1:11" ht="12.75" customHeight="1" x14ac:dyDescent="0.35">
      <c r="A1281" s="1" t="s">
        <v>1282</v>
      </c>
      <c r="B1281" s="2" t="s">
        <v>2238</v>
      </c>
      <c r="C1281" s="28">
        <v>4028799.46</v>
      </c>
      <c r="D1281" s="28">
        <v>0</v>
      </c>
      <c r="E1281" s="28">
        <v>0</v>
      </c>
      <c r="F1281" s="28">
        <v>0</v>
      </c>
      <c r="G1281" s="28">
        <v>0</v>
      </c>
      <c r="H1281" s="28">
        <v>4028799.46</v>
      </c>
      <c r="I1281" s="28">
        <v>837849.22</v>
      </c>
      <c r="J1281" s="28">
        <v>0</v>
      </c>
      <c r="K1281" s="28">
        <v>837849.22</v>
      </c>
    </row>
    <row r="1282" spans="1:11" ht="12.75" customHeight="1" x14ac:dyDescent="0.35">
      <c r="A1282" s="1" t="s">
        <v>1283</v>
      </c>
      <c r="B1282" s="2" t="s">
        <v>2239</v>
      </c>
      <c r="C1282" s="28">
        <v>1031911.84</v>
      </c>
      <c r="D1282" s="28">
        <v>0</v>
      </c>
      <c r="E1282" s="28">
        <v>0</v>
      </c>
      <c r="F1282" s="28">
        <v>0</v>
      </c>
      <c r="G1282" s="28">
        <v>0</v>
      </c>
      <c r="H1282" s="28">
        <v>1031911.84</v>
      </c>
      <c r="I1282" s="28">
        <v>6996402.5199999996</v>
      </c>
      <c r="J1282" s="28">
        <v>0</v>
      </c>
      <c r="K1282" s="28">
        <v>6996402.5199999996</v>
      </c>
    </row>
    <row r="1283" spans="1:11" ht="12.75" customHeight="1" x14ac:dyDescent="0.35">
      <c r="A1283" s="1" t="s">
        <v>1284</v>
      </c>
      <c r="B1283" s="2" t="s">
        <v>2245</v>
      </c>
      <c r="C1283" s="28">
        <v>4061187.41</v>
      </c>
      <c r="D1283" s="28">
        <v>0</v>
      </c>
      <c r="E1283" s="28">
        <v>1711017.91</v>
      </c>
      <c r="F1283" s="28">
        <v>0</v>
      </c>
      <c r="G1283" s="28">
        <v>0</v>
      </c>
      <c r="H1283" s="28">
        <v>2350169.5</v>
      </c>
      <c r="I1283" s="28">
        <v>4465553.3899999997</v>
      </c>
      <c r="J1283" s="28">
        <v>0</v>
      </c>
      <c r="K1283" s="28">
        <v>4465553.3899999997</v>
      </c>
    </row>
    <row r="1284" spans="1:11" ht="12.75" customHeight="1" x14ac:dyDescent="0.35">
      <c r="A1284" s="1" t="s">
        <v>1285</v>
      </c>
      <c r="B1284" s="2" t="s">
        <v>2250</v>
      </c>
      <c r="C1284" s="28">
        <v>18261630.91</v>
      </c>
      <c r="D1284" s="28">
        <v>0</v>
      </c>
      <c r="E1284" s="28">
        <v>0</v>
      </c>
      <c r="F1284" s="28">
        <v>0</v>
      </c>
      <c r="G1284" s="28">
        <v>0</v>
      </c>
      <c r="H1284" s="28">
        <v>18261630.91</v>
      </c>
      <c r="I1284" s="28">
        <v>3742070.66</v>
      </c>
      <c r="J1284" s="28">
        <v>0</v>
      </c>
      <c r="K1284" s="28">
        <v>3742070.66</v>
      </c>
    </row>
    <row r="1285" spans="1:11" ht="12.75" customHeight="1" x14ac:dyDescent="0.35">
      <c r="A1285" s="1" t="s">
        <v>1286</v>
      </c>
      <c r="B1285" s="2" t="s">
        <v>2238</v>
      </c>
      <c r="C1285" s="28">
        <v>3093470.79</v>
      </c>
      <c r="D1285" s="28">
        <v>0</v>
      </c>
      <c r="E1285" s="28">
        <v>0</v>
      </c>
      <c r="F1285" s="28">
        <v>0</v>
      </c>
      <c r="G1285" s="28">
        <v>0</v>
      </c>
      <c r="H1285" s="28">
        <v>3093470.79</v>
      </c>
      <c r="I1285" s="28">
        <v>707721.27</v>
      </c>
      <c r="J1285" s="28">
        <v>0</v>
      </c>
      <c r="K1285" s="28">
        <v>707721.27</v>
      </c>
    </row>
    <row r="1286" spans="1:11" ht="12.75" customHeight="1" x14ac:dyDescent="0.35">
      <c r="A1286" s="1" t="s">
        <v>1287</v>
      </c>
      <c r="B1286" s="2" t="s">
        <v>2238</v>
      </c>
      <c r="C1286" s="28">
        <v>9199074.75</v>
      </c>
      <c r="D1286" s="28">
        <v>0</v>
      </c>
      <c r="E1286" s="28">
        <v>0</v>
      </c>
      <c r="F1286" s="28">
        <v>0</v>
      </c>
      <c r="G1286" s="28">
        <v>0</v>
      </c>
      <c r="H1286" s="28">
        <v>9199074.75</v>
      </c>
      <c r="I1286" s="28">
        <v>2626325.64</v>
      </c>
      <c r="J1286" s="28">
        <v>0</v>
      </c>
      <c r="K1286" s="28">
        <v>2626325.64</v>
      </c>
    </row>
    <row r="1287" spans="1:11" ht="12.75" customHeight="1" x14ac:dyDescent="0.35">
      <c r="A1287" s="1" t="s">
        <v>1288</v>
      </c>
      <c r="B1287" s="2" t="s">
        <v>2238</v>
      </c>
      <c r="C1287" s="28">
        <v>43608681.810000002</v>
      </c>
      <c r="D1287" s="28">
        <v>0</v>
      </c>
      <c r="E1287" s="28">
        <v>0</v>
      </c>
      <c r="F1287" s="28">
        <v>0</v>
      </c>
      <c r="G1287" s="28">
        <v>0</v>
      </c>
      <c r="H1287" s="28">
        <v>43608681.810000002</v>
      </c>
      <c r="I1287" s="28">
        <v>7122169.5099999998</v>
      </c>
      <c r="J1287" s="28">
        <v>0</v>
      </c>
      <c r="K1287" s="28">
        <v>7122169.5099999998</v>
      </c>
    </row>
    <row r="1288" spans="1:11" ht="12.75" customHeight="1" x14ac:dyDescent="0.35">
      <c r="A1288" s="1" t="s">
        <v>1289</v>
      </c>
      <c r="B1288" s="2" t="s">
        <v>2238</v>
      </c>
      <c r="C1288" s="28">
        <v>5205380.92</v>
      </c>
      <c r="D1288" s="28">
        <v>0</v>
      </c>
      <c r="E1288" s="28">
        <v>23.14</v>
      </c>
      <c r="F1288" s="28">
        <v>0</v>
      </c>
      <c r="G1288" s="28">
        <v>0</v>
      </c>
      <c r="H1288" s="28">
        <v>5205357.78</v>
      </c>
      <c r="I1288" s="28">
        <v>228264.33</v>
      </c>
      <c r="J1288" s="28">
        <v>0</v>
      </c>
      <c r="K1288" s="28">
        <v>228264.33</v>
      </c>
    </row>
    <row r="1289" spans="1:11" ht="12.75" customHeight="1" x14ac:dyDescent="0.35">
      <c r="A1289" s="1" t="s">
        <v>1290</v>
      </c>
      <c r="B1289" s="2" t="s">
        <v>2238</v>
      </c>
      <c r="C1289" s="28">
        <v>16392377.32</v>
      </c>
      <c r="D1289" s="28">
        <v>0</v>
      </c>
      <c r="E1289" s="28">
        <v>0</v>
      </c>
      <c r="F1289" s="28">
        <v>0</v>
      </c>
      <c r="G1289" s="28">
        <v>0</v>
      </c>
      <c r="H1289" s="28">
        <v>16392377.32</v>
      </c>
      <c r="I1289" s="28">
        <v>2179992.94</v>
      </c>
      <c r="J1289" s="28">
        <v>0</v>
      </c>
      <c r="K1289" s="28">
        <v>2179992.94</v>
      </c>
    </row>
    <row r="1290" spans="1:11" ht="12.75" customHeight="1" x14ac:dyDescent="0.35">
      <c r="A1290" s="1" t="s">
        <v>1291</v>
      </c>
      <c r="B1290" s="2" t="s">
        <v>2239</v>
      </c>
      <c r="C1290" s="28">
        <v>37008.22</v>
      </c>
      <c r="D1290" s="28">
        <v>0</v>
      </c>
      <c r="E1290" s="28">
        <v>0</v>
      </c>
      <c r="F1290" s="28">
        <v>0</v>
      </c>
      <c r="G1290" s="28">
        <v>0</v>
      </c>
      <c r="H1290" s="28">
        <v>37008.22</v>
      </c>
      <c r="I1290" s="28">
        <v>3425331.96</v>
      </c>
      <c r="J1290" s="28">
        <v>0</v>
      </c>
      <c r="K1290" s="28">
        <v>3425331.96</v>
      </c>
    </row>
    <row r="1291" spans="1:11" ht="12.75" customHeight="1" x14ac:dyDescent="0.35">
      <c r="A1291" s="1" t="s">
        <v>1292</v>
      </c>
      <c r="B1291" s="2" t="s">
        <v>2237</v>
      </c>
      <c r="C1291" s="28">
        <v>14385532.779999999</v>
      </c>
      <c r="D1291" s="28">
        <v>0</v>
      </c>
      <c r="E1291" s="28">
        <v>35.159999999999997</v>
      </c>
      <c r="F1291" s="28">
        <v>0</v>
      </c>
      <c r="G1291" s="28">
        <v>0</v>
      </c>
      <c r="H1291" s="28">
        <v>14385497.619999999</v>
      </c>
      <c r="I1291" s="28">
        <v>4308696.24</v>
      </c>
      <c r="J1291" s="28">
        <v>0</v>
      </c>
      <c r="K1291" s="28">
        <v>4308696.24</v>
      </c>
    </row>
    <row r="1292" spans="1:11" ht="12.75" customHeight="1" x14ac:dyDescent="0.35">
      <c r="A1292" s="1" t="s">
        <v>1293</v>
      </c>
      <c r="B1292" s="2" t="s">
        <v>2244</v>
      </c>
      <c r="C1292" s="28">
        <v>4036867.41</v>
      </c>
      <c r="D1292" s="28">
        <v>0</v>
      </c>
      <c r="E1292" s="28">
        <v>1634.14</v>
      </c>
      <c r="F1292" s="28">
        <v>0</v>
      </c>
      <c r="G1292" s="28">
        <v>0</v>
      </c>
      <c r="H1292" s="28">
        <v>4035233.27</v>
      </c>
      <c r="I1292" s="28">
        <v>1796096.95</v>
      </c>
      <c r="J1292" s="28">
        <v>0</v>
      </c>
      <c r="K1292" s="28">
        <v>1796096.95</v>
      </c>
    </row>
    <row r="1293" spans="1:11" ht="12.75" customHeight="1" x14ac:dyDescent="0.35">
      <c r="A1293" s="1" t="s">
        <v>1294</v>
      </c>
      <c r="B1293" s="2" t="s">
        <v>2244</v>
      </c>
      <c r="C1293" s="28">
        <v>6167096.1600000001</v>
      </c>
      <c r="D1293" s="28">
        <v>0</v>
      </c>
      <c r="E1293" s="28">
        <v>0</v>
      </c>
      <c r="F1293" s="28">
        <v>0</v>
      </c>
      <c r="G1293" s="28">
        <v>0</v>
      </c>
      <c r="H1293" s="28">
        <v>6167096.1600000001</v>
      </c>
      <c r="I1293" s="28">
        <v>3728150.7</v>
      </c>
      <c r="J1293" s="28">
        <v>0</v>
      </c>
      <c r="K1293" s="28">
        <v>3728150.7</v>
      </c>
    </row>
    <row r="1294" spans="1:11" ht="12.75" customHeight="1" x14ac:dyDescent="0.35">
      <c r="A1294" s="1" t="s">
        <v>1295</v>
      </c>
      <c r="B1294" s="2" t="s">
        <v>2242</v>
      </c>
      <c r="C1294" s="28">
        <v>7763189.1299999999</v>
      </c>
      <c r="D1294" s="28">
        <v>0</v>
      </c>
      <c r="E1294" s="28">
        <v>528.98</v>
      </c>
      <c r="F1294" s="28">
        <v>0</v>
      </c>
      <c r="G1294" s="28">
        <v>0</v>
      </c>
      <c r="H1294" s="28">
        <v>7762660.1500000004</v>
      </c>
      <c r="I1294" s="28">
        <v>6804465.1900000004</v>
      </c>
      <c r="J1294" s="28">
        <v>0</v>
      </c>
      <c r="K1294" s="28">
        <v>6804465.1900000004</v>
      </c>
    </row>
    <row r="1295" spans="1:11" ht="12.75" customHeight="1" x14ac:dyDescent="0.35">
      <c r="A1295" s="1" t="s">
        <v>1296</v>
      </c>
      <c r="B1295" s="2" t="s">
        <v>2246</v>
      </c>
      <c r="C1295" s="28">
        <v>12040084.880000001</v>
      </c>
      <c r="D1295" s="28">
        <v>0</v>
      </c>
      <c r="E1295" s="28">
        <v>433826.5</v>
      </c>
      <c r="F1295" s="28">
        <v>0</v>
      </c>
      <c r="G1295" s="28">
        <v>0</v>
      </c>
      <c r="H1295" s="28">
        <v>11606258.380000001</v>
      </c>
      <c r="I1295" s="28">
        <v>8749361.4499999993</v>
      </c>
      <c r="J1295" s="28">
        <v>0</v>
      </c>
      <c r="K1295" s="28">
        <v>8749361.4499999993</v>
      </c>
    </row>
    <row r="1296" spans="1:11" ht="12.75" customHeight="1" x14ac:dyDescent="0.35">
      <c r="A1296" s="1" t="s">
        <v>1297</v>
      </c>
      <c r="B1296" s="2" t="s">
        <v>2244</v>
      </c>
      <c r="C1296" s="28">
        <v>29876189.82</v>
      </c>
      <c r="D1296" s="28">
        <v>0</v>
      </c>
      <c r="E1296" s="28">
        <v>133285.21</v>
      </c>
      <c r="F1296" s="28">
        <v>0</v>
      </c>
      <c r="G1296" s="28">
        <v>0</v>
      </c>
      <c r="H1296" s="28">
        <v>29742904.609999999</v>
      </c>
      <c r="I1296" s="28">
        <v>22044983.949999999</v>
      </c>
      <c r="J1296" s="28">
        <v>0</v>
      </c>
      <c r="K1296" s="28">
        <v>22044983.949999999</v>
      </c>
    </row>
    <row r="1297" spans="1:11" ht="12.75" customHeight="1" x14ac:dyDescent="0.35">
      <c r="A1297" s="1" t="s">
        <v>1298</v>
      </c>
      <c r="B1297" s="2" t="s">
        <v>2239</v>
      </c>
      <c r="C1297" s="28">
        <v>8005154.2699999996</v>
      </c>
      <c r="D1297" s="28">
        <v>0</v>
      </c>
      <c r="E1297" s="28">
        <v>0</v>
      </c>
      <c r="F1297" s="28">
        <v>0</v>
      </c>
      <c r="G1297" s="28">
        <v>0</v>
      </c>
      <c r="H1297" s="28">
        <v>8005154.2699999996</v>
      </c>
      <c r="I1297" s="28">
        <v>4530183.84</v>
      </c>
      <c r="J1297" s="28">
        <v>0</v>
      </c>
      <c r="K1297" s="28">
        <v>4530183.84</v>
      </c>
    </row>
    <row r="1298" spans="1:11" ht="12.75" customHeight="1" x14ac:dyDescent="0.35">
      <c r="A1298" s="1" t="s">
        <v>1299</v>
      </c>
      <c r="B1298" s="2" t="s">
        <v>2246</v>
      </c>
      <c r="C1298" s="28">
        <v>12348489.33</v>
      </c>
      <c r="D1298" s="28">
        <v>0</v>
      </c>
      <c r="E1298" s="28">
        <v>0</v>
      </c>
      <c r="F1298" s="28">
        <v>0</v>
      </c>
      <c r="G1298" s="28">
        <v>0</v>
      </c>
      <c r="H1298" s="28">
        <v>12348489.33</v>
      </c>
      <c r="I1298" s="28">
        <v>871355.32</v>
      </c>
      <c r="J1298" s="28">
        <v>0</v>
      </c>
      <c r="K1298" s="28">
        <v>871355.32</v>
      </c>
    </row>
    <row r="1299" spans="1:11" ht="12.75" customHeight="1" x14ac:dyDescent="0.35">
      <c r="A1299" s="1" t="s">
        <v>1300</v>
      </c>
      <c r="B1299" s="2" t="s">
        <v>2233</v>
      </c>
      <c r="C1299" s="28">
        <v>3554415.31</v>
      </c>
      <c r="D1299" s="28">
        <v>0</v>
      </c>
      <c r="E1299" s="28">
        <v>0</v>
      </c>
      <c r="F1299" s="28">
        <v>0</v>
      </c>
      <c r="G1299" s="28">
        <v>0</v>
      </c>
      <c r="H1299" s="28">
        <v>3554415.31</v>
      </c>
      <c r="I1299" s="28">
        <v>2331898.04</v>
      </c>
      <c r="J1299" s="28">
        <v>0</v>
      </c>
      <c r="K1299" s="28">
        <v>2331898.04</v>
      </c>
    </row>
    <row r="1300" spans="1:11" ht="12.75" customHeight="1" x14ac:dyDescent="0.35">
      <c r="A1300" s="1" t="s">
        <v>1301</v>
      </c>
      <c r="B1300" s="2" t="s">
        <v>2244</v>
      </c>
      <c r="C1300" s="28">
        <v>6259172.1100000003</v>
      </c>
      <c r="D1300" s="28">
        <v>0</v>
      </c>
      <c r="E1300" s="28">
        <v>0</v>
      </c>
      <c r="F1300" s="28">
        <v>0</v>
      </c>
      <c r="G1300" s="28">
        <v>0</v>
      </c>
      <c r="H1300" s="28">
        <v>6259172.1100000003</v>
      </c>
      <c r="I1300" s="28">
        <v>4206499.96</v>
      </c>
      <c r="J1300" s="28">
        <v>0</v>
      </c>
      <c r="K1300" s="28">
        <v>4206499.96</v>
      </c>
    </row>
    <row r="1301" spans="1:11" ht="12.75" customHeight="1" x14ac:dyDescent="0.35">
      <c r="A1301" s="1" t="s">
        <v>1302</v>
      </c>
      <c r="B1301" s="2" t="s">
        <v>2238</v>
      </c>
      <c r="C1301" s="28">
        <v>3473748.15</v>
      </c>
      <c r="D1301" s="28">
        <v>0</v>
      </c>
      <c r="E1301" s="28">
        <v>0</v>
      </c>
      <c r="F1301" s="28">
        <v>0</v>
      </c>
      <c r="G1301" s="28">
        <v>0</v>
      </c>
      <c r="H1301" s="28">
        <v>3473748.15</v>
      </c>
      <c r="I1301" s="28">
        <v>1612852.06</v>
      </c>
      <c r="J1301" s="28">
        <v>0</v>
      </c>
      <c r="K1301" s="28">
        <v>1612852.06</v>
      </c>
    </row>
    <row r="1302" spans="1:11" ht="12.75" customHeight="1" x14ac:dyDescent="0.35">
      <c r="A1302" s="1" t="s">
        <v>1303</v>
      </c>
      <c r="B1302" s="2" t="s">
        <v>2244</v>
      </c>
      <c r="C1302" s="28">
        <v>35156798.170000002</v>
      </c>
      <c r="D1302" s="28">
        <v>0</v>
      </c>
      <c r="E1302" s="28">
        <v>0</v>
      </c>
      <c r="F1302" s="28">
        <v>0</v>
      </c>
      <c r="G1302" s="28">
        <v>0</v>
      </c>
      <c r="H1302" s="28">
        <v>35156798.170000002</v>
      </c>
      <c r="I1302" s="28">
        <v>18255360.609999999</v>
      </c>
      <c r="J1302" s="28">
        <v>0</v>
      </c>
      <c r="K1302" s="28">
        <v>18255360.609999999</v>
      </c>
    </row>
    <row r="1303" spans="1:11" ht="12.75" customHeight="1" x14ac:dyDescent="0.35">
      <c r="A1303" s="1" t="s">
        <v>1304</v>
      </c>
      <c r="B1303" s="2" t="s">
        <v>2246</v>
      </c>
      <c r="C1303" s="28">
        <v>52999781.899999999</v>
      </c>
      <c r="D1303" s="28">
        <v>0</v>
      </c>
      <c r="E1303" s="28">
        <v>4932.3</v>
      </c>
      <c r="F1303" s="28">
        <v>0</v>
      </c>
      <c r="G1303" s="28">
        <v>0</v>
      </c>
      <c r="H1303" s="28">
        <v>52994849.600000001</v>
      </c>
      <c r="I1303" s="28">
        <v>29469787.949999999</v>
      </c>
      <c r="J1303" s="28">
        <v>0</v>
      </c>
      <c r="K1303" s="28">
        <v>29469787.949999999</v>
      </c>
    </row>
    <row r="1304" spans="1:11" ht="12.75" customHeight="1" x14ac:dyDescent="0.35">
      <c r="A1304" s="1" t="s">
        <v>1305</v>
      </c>
      <c r="B1304" s="2" t="s">
        <v>2247</v>
      </c>
      <c r="C1304" s="28">
        <v>8150544.0700000003</v>
      </c>
      <c r="D1304" s="28">
        <v>0</v>
      </c>
      <c r="E1304" s="28">
        <v>0</v>
      </c>
      <c r="F1304" s="28">
        <v>0</v>
      </c>
      <c r="G1304" s="28">
        <v>0</v>
      </c>
      <c r="H1304" s="28">
        <v>8150544.0700000003</v>
      </c>
      <c r="I1304" s="28">
        <v>4431847.95</v>
      </c>
      <c r="J1304" s="28">
        <v>0</v>
      </c>
      <c r="K1304" s="28">
        <v>4431847.95</v>
      </c>
    </row>
    <row r="1305" spans="1:11" ht="12.75" customHeight="1" x14ac:dyDescent="0.35">
      <c r="A1305" s="1" t="s">
        <v>1306</v>
      </c>
      <c r="B1305" s="2" t="s">
        <v>2238</v>
      </c>
      <c r="C1305" s="28">
        <v>6999535.7000000002</v>
      </c>
      <c r="D1305" s="28">
        <v>0</v>
      </c>
      <c r="E1305" s="28">
        <v>167.06</v>
      </c>
      <c r="F1305" s="28">
        <v>0</v>
      </c>
      <c r="G1305" s="28">
        <v>0</v>
      </c>
      <c r="H1305" s="28">
        <v>6999368.6399999997</v>
      </c>
      <c r="I1305" s="28">
        <v>4455510.82</v>
      </c>
      <c r="J1305" s="28">
        <v>0</v>
      </c>
      <c r="K1305" s="28">
        <v>4455510.82</v>
      </c>
    </row>
    <row r="1306" spans="1:11" ht="12.75" customHeight="1" x14ac:dyDescent="0.35">
      <c r="A1306" s="1" t="s">
        <v>1307</v>
      </c>
      <c r="B1306" s="2" t="s">
        <v>2250</v>
      </c>
      <c r="C1306" s="28">
        <v>5117078.4400000004</v>
      </c>
      <c r="D1306" s="28">
        <v>0</v>
      </c>
      <c r="E1306" s="28">
        <v>0</v>
      </c>
      <c r="F1306" s="28">
        <v>0</v>
      </c>
      <c r="G1306" s="28">
        <v>0</v>
      </c>
      <c r="H1306" s="28">
        <v>5117078.4400000004</v>
      </c>
      <c r="I1306" s="28">
        <v>2165606.7999999998</v>
      </c>
      <c r="J1306" s="28">
        <v>0</v>
      </c>
      <c r="K1306" s="28">
        <v>2165606.7999999998</v>
      </c>
    </row>
    <row r="1307" spans="1:11" ht="12.75" customHeight="1" x14ac:dyDescent="0.35">
      <c r="A1307" s="1" t="s">
        <v>1308</v>
      </c>
      <c r="B1307" s="2" t="s">
        <v>2233</v>
      </c>
      <c r="C1307" s="28">
        <v>4621059.17</v>
      </c>
      <c r="D1307" s="28">
        <v>0</v>
      </c>
      <c r="E1307" s="28">
        <v>0</v>
      </c>
      <c r="F1307" s="28">
        <v>0</v>
      </c>
      <c r="G1307" s="28">
        <v>0</v>
      </c>
      <c r="H1307" s="28">
        <v>4621059.17</v>
      </c>
      <c r="I1307" s="28">
        <v>4954416.71</v>
      </c>
      <c r="J1307" s="28">
        <v>0</v>
      </c>
      <c r="K1307" s="28">
        <v>4954416.71</v>
      </c>
    </row>
    <row r="1308" spans="1:11" ht="12.75" customHeight="1" x14ac:dyDescent="0.35">
      <c r="A1308" s="1" t="s">
        <v>1309</v>
      </c>
      <c r="B1308" s="2" t="s">
        <v>2238</v>
      </c>
      <c r="C1308" s="28">
        <v>15344955.84</v>
      </c>
      <c r="D1308" s="28">
        <v>0</v>
      </c>
      <c r="E1308" s="28">
        <v>0</v>
      </c>
      <c r="F1308" s="28">
        <v>0</v>
      </c>
      <c r="G1308" s="28">
        <v>0</v>
      </c>
      <c r="H1308" s="28">
        <v>15344955.84</v>
      </c>
      <c r="I1308" s="28">
        <v>9979280.6099999994</v>
      </c>
      <c r="J1308" s="28">
        <v>0</v>
      </c>
      <c r="K1308" s="28">
        <v>9979280.6099999994</v>
      </c>
    </row>
    <row r="1309" spans="1:11" ht="12.75" customHeight="1" x14ac:dyDescent="0.35">
      <c r="A1309" s="1" t="s">
        <v>1310</v>
      </c>
      <c r="B1309" s="2" t="s">
        <v>2244</v>
      </c>
      <c r="C1309" s="28">
        <v>6322747.7199999997</v>
      </c>
      <c r="D1309" s="28">
        <v>0</v>
      </c>
      <c r="E1309" s="28">
        <v>1545103.99</v>
      </c>
      <c r="F1309" s="28">
        <v>0</v>
      </c>
      <c r="G1309" s="28">
        <v>0</v>
      </c>
      <c r="H1309" s="28">
        <v>4777643.7300000004</v>
      </c>
      <c r="I1309" s="28">
        <v>1497454.96</v>
      </c>
      <c r="J1309" s="28">
        <v>0</v>
      </c>
      <c r="K1309" s="28">
        <v>1497454.96</v>
      </c>
    </row>
    <row r="1310" spans="1:11" ht="12.75" customHeight="1" x14ac:dyDescent="0.35">
      <c r="A1310" s="1" t="s">
        <v>1311</v>
      </c>
      <c r="B1310" s="2" t="s">
        <v>2233</v>
      </c>
      <c r="C1310" s="28">
        <v>3372903.44</v>
      </c>
      <c r="D1310" s="28">
        <v>0</v>
      </c>
      <c r="E1310" s="28">
        <v>0</v>
      </c>
      <c r="F1310" s="28">
        <v>0</v>
      </c>
      <c r="G1310" s="28">
        <v>0</v>
      </c>
      <c r="H1310" s="28">
        <v>3372903.44</v>
      </c>
      <c r="I1310" s="28">
        <v>1923931.01</v>
      </c>
      <c r="J1310" s="28">
        <v>0</v>
      </c>
      <c r="K1310" s="28">
        <v>1923931.01</v>
      </c>
    </row>
    <row r="1311" spans="1:11" ht="12.75" customHeight="1" x14ac:dyDescent="0.35">
      <c r="A1311" s="1" t="s">
        <v>1312</v>
      </c>
      <c r="B1311" s="2" t="s">
        <v>2233</v>
      </c>
      <c r="C1311" s="28">
        <v>23714444.719999999</v>
      </c>
      <c r="D1311" s="28">
        <v>0</v>
      </c>
      <c r="E1311" s="28">
        <v>0</v>
      </c>
      <c r="F1311" s="28">
        <v>0</v>
      </c>
      <c r="G1311" s="28">
        <v>0</v>
      </c>
      <c r="H1311" s="28">
        <v>23714444.719999999</v>
      </c>
      <c r="I1311" s="28">
        <v>25051513.920000002</v>
      </c>
      <c r="J1311" s="28">
        <v>0</v>
      </c>
      <c r="K1311" s="28">
        <v>25051513.920000002</v>
      </c>
    </row>
    <row r="1312" spans="1:11" ht="12.75" customHeight="1" x14ac:dyDescent="0.35">
      <c r="A1312" s="1" t="s">
        <v>1313</v>
      </c>
      <c r="B1312" s="2" t="s">
        <v>2244</v>
      </c>
      <c r="C1312" s="28">
        <v>259578788.44999999</v>
      </c>
      <c r="D1312" s="28">
        <v>0</v>
      </c>
      <c r="E1312" s="28">
        <v>23778.92</v>
      </c>
      <c r="F1312" s="28">
        <v>0</v>
      </c>
      <c r="G1312" s="28">
        <v>0</v>
      </c>
      <c r="H1312" s="28">
        <v>259555009.53</v>
      </c>
      <c r="I1312" s="28">
        <v>241292048.97999999</v>
      </c>
      <c r="J1312" s="28">
        <v>0</v>
      </c>
      <c r="K1312" s="28">
        <v>241292048.97999999</v>
      </c>
    </row>
    <row r="1313" spans="1:11" ht="12.75" customHeight="1" x14ac:dyDescent="0.35">
      <c r="A1313" s="1" t="s">
        <v>1314</v>
      </c>
      <c r="B1313" s="2" t="s">
        <v>2247</v>
      </c>
      <c r="C1313" s="28">
        <v>2014574.77</v>
      </c>
      <c r="D1313" s="28">
        <v>0</v>
      </c>
      <c r="E1313" s="28">
        <v>0</v>
      </c>
      <c r="F1313" s="28">
        <v>0</v>
      </c>
      <c r="G1313" s="28">
        <v>0</v>
      </c>
      <c r="H1313" s="28">
        <v>2014574.77</v>
      </c>
      <c r="I1313" s="28">
        <v>549657.64</v>
      </c>
      <c r="J1313" s="28">
        <v>0</v>
      </c>
      <c r="K1313" s="28">
        <v>549657.64</v>
      </c>
    </row>
    <row r="1314" spans="1:11" ht="12.75" customHeight="1" x14ac:dyDescent="0.35">
      <c r="A1314" s="1" t="s">
        <v>1315</v>
      </c>
      <c r="B1314" s="2" t="s">
        <v>2238</v>
      </c>
      <c r="C1314" s="28" t="s">
        <v>133</v>
      </c>
      <c r="D1314" s="28" t="s">
        <v>133</v>
      </c>
      <c r="E1314" s="28" t="s">
        <v>133</v>
      </c>
      <c r="F1314" s="28" t="s">
        <v>133</v>
      </c>
      <c r="G1314" s="28" t="s">
        <v>133</v>
      </c>
      <c r="H1314" s="28" t="s">
        <v>133</v>
      </c>
      <c r="I1314" s="28" t="s">
        <v>133</v>
      </c>
      <c r="J1314" s="28" t="s">
        <v>133</v>
      </c>
      <c r="K1314" s="28" t="s">
        <v>133</v>
      </c>
    </row>
    <row r="1315" spans="1:11" ht="12.75" customHeight="1" x14ac:dyDescent="0.35">
      <c r="A1315" s="1" t="s">
        <v>1316</v>
      </c>
      <c r="B1315" s="2" t="s">
        <v>2250</v>
      </c>
      <c r="C1315" s="28">
        <v>10597604.619999999</v>
      </c>
      <c r="D1315" s="28">
        <v>0</v>
      </c>
      <c r="E1315" s="28">
        <v>0</v>
      </c>
      <c r="F1315" s="28">
        <v>0</v>
      </c>
      <c r="G1315" s="28">
        <v>0</v>
      </c>
      <c r="H1315" s="28">
        <v>10597604.619999999</v>
      </c>
      <c r="I1315" s="28">
        <v>1962348.02</v>
      </c>
      <c r="J1315" s="28">
        <v>0</v>
      </c>
      <c r="K1315" s="28">
        <v>1962348.02</v>
      </c>
    </row>
    <row r="1316" spans="1:11" ht="12.75" customHeight="1" x14ac:dyDescent="0.35">
      <c r="A1316" s="1" t="s">
        <v>1317</v>
      </c>
      <c r="B1316" s="2" t="s">
        <v>2239</v>
      </c>
      <c r="C1316" s="28" t="s">
        <v>133</v>
      </c>
      <c r="D1316" s="28" t="s">
        <v>133</v>
      </c>
      <c r="E1316" s="28" t="s">
        <v>133</v>
      </c>
      <c r="F1316" s="28" t="s">
        <v>133</v>
      </c>
      <c r="G1316" s="28" t="s">
        <v>133</v>
      </c>
      <c r="H1316" s="28" t="s">
        <v>133</v>
      </c>
      <c r="I1316" s="28" t="s">
        <v>133</v>
      </c>
      <c r="J1316" s="28" t="s">
        <v>133</v>
      </c>
      <c r="K1316" s="28" t="s">
        <v>133</v>
      </c>
    </row>
    <row r="1317" spans="1:11" ht="12.75" customHeight="1" x14ac:dyDescent="0.35">
      <c r="A1317" s="1" t="s">
        <v>1318</v>
      </c>
      <c r="B1317" s="2" t="s">
        <v>2254</v>
      </c>
      <c r="C1317" s="28">
        <v>8303948.0599999996</v>
      </c>
      <c r="D1317" s="28">
        <v>0</v>
      </c>
      <c r="E1317" s="28">
        <v>621194.18999999994</v>
      </c>
      <c r="F1317" s="28">
        <v>0</v>
      </c>
      <c r="G1317" s="28">
        <v>0</v>
      </c>
      <c r="H1317" s="28">
        <v>7682753.8699999992</v>
      </c>
      <c r="I1317" s="28">
        <v>5594704.8799999999</v>
      </c>
      <c r="J1317" s="28">
        <v>0</v>
      </c>
      <c r="K1317" s="28">
        <v>5594704.8799999999</v>
      </c>
    </row>
    <row r="1318" spans="1:11" ht="12.75" customHeight="1" x14ac:dyDescent="0.35">
      <c r="A1318" s="1" t="s">
        <v>1319</v>
      </c>
      <c r="B1318" s="2" t="s">
        <v>2244</v>
      </c>
      <c r="C1318" s="28">
        <v>4232223.6500000004</v>
      </c>
      <c r="D1318" s="28">
        <v>0</v>
      </c>
      <c r="E1318" s="28">
        <v>0</v>
      </c>
      <c r="F1318" s="28">
        <v>0</v>
      </c>
      <c r="G1318" s="28">
        <v>0</v>
      </c>
      <c r="H1318" s="28">
        <v>4232223.6500000004</v>
      </c>
      <c r="I1318" s="28">
        <v>2779384.02</v>
      </c>
      <c r="J1318" s="28">
        <v>0</v>
      </c>
      <c r="K1318" s="28">
        <v>2779384.02</v>
      </c>
    </row>
    <row r="1319" spans="1:11" ht="12.75" customHeight="1" x14ac:dyDescent="0.35">
      <c r="A1319" s="1" t="s">
        <v>1320</v>
      </c>
      <c r="B1319" s="2" t="s">
        <v>2238</v>
      </c>
      <c r="C1319" s="28">
        <v>4335276.9800000004</v>
      </c>
      <c r="D1319" s="28">
        <v>0</v>
      </c>
      <c r="E1319" s="28">
        <v>0</v>
      </c>
      <c r="F1319" s="28">
        <v>0</v>
      </c>
      <c r="G1319" s="28">
        <v>0</v>
      </c>
      <c r="H1319" s="28">
        <v>4335276.9800000004</v>
      </c>
      <c r="I1319" s="28">
        <v>3093144.24</v>
      </c>
      <c r="J1319" s="28">
        <v>0</v>
      </c>
      <c r="K1319" s="28">
        <v>3093144.24</v>
      </c>
    </row>
    <row r="1320" spans="1:11" ht="12.75" customHeight="1" x14ac:dyDescent="0.35">
      <c r="A1320" s="1" t="s">
        <v>1321</v>
      </c>
      <c r="B1320" s="2" t="s">
        <v>2241</v>
      </c>
      <c r="C1320" s="28">
        <v>3109257.37</v>
      </c>
      <c r="D1320" s="28">
        <v>0</v>
      </c>
      <c r="E1320" s="28">
        <v>85260.87</v>
      </c>
      <c r="F1320" s="28">
        <v>0</v>
      </c>
      <c r="G1320" s="28">
        <v>0</v>
      </c>
      <c r="H1320" s="28">
        <v>3023996.5</v>
      </c>
      <c r="I1320" s="28">
        <v>1372365.05</v>
      </c>
      <c r="J1320" s="28">
        <v>0</v>
      </c>
      <c r="K1320" s="28">
        <v>1372365.05</v>
      </c>
    </row>
    <row r="1321" spans="1:11" ht="12.75" customHeight="1" x14ac:dyDescent="0.35">
      <c r="A1321" s="1" t="s">
        <v>1322</v>
      </c>
      <c r="B1321" s="2" t="s">
        <v>2233</v>
      </c>
      <c r="C1321" s="28">
        <v>4031712.53</v>
      </c>
      <c r="D1321" s="28">
        <v>0</v>
      </c>
      <c r="E1321" s="28">
        <v>0</v>
      </c>
      <c r="F1321" s="28">
        <v>0</v>
      </c>
      <c r="G1321" s="28">
        <v>0</v>
      </c>
      <c r="H1321" s="28">
        <v>4031712.53</v>
      </c>
      <c r="I1321" s="28">
        <v>3795808.64</v>
      </c>
      <c r="J1321" s="28">
        <v>0</v>
      </c>
      <c r="K1321" s="28">
        <v>3795808.64</v>
      </c>
    </row>
    <row r="1322" spans="1:11" ht="12.75" customHeight="1" x14ac:dyDescent="0.35">
      <c r="A1322" s="1" t="s">
        <v>1323</v>
      </c>
      <c r="B1322" s="2" t="s">
        <v>2244</v>
      </c>
      <c r="C1322" s="28">
        <v>3717846.24</v>
      </c>
      <c r="D1322" s="28">
        <v>0</v>
      </c>
      <c r="E1322" s="28">
        <v>0</v>
      </c>
      <c r="F1322" s="28">
        <v>0</v>
      </c>
      <c r="G1322" s="28">
        <v>0</v>
      </c>
      <c r="H1322" s="28">
        <v>3717846.24</v>
      </c>
      <c r="I1322" s="28">
        <v>1350120.34</v>
      </c>
      <c r="J1322" s="28">
        <v>0</v>
      </c>
      <c r="K1322" s="28">
        <v>1350120.34</v>
      </c>
    </row>
    <row r="1323" spans="1:11" ht="12.75" customHeight="1" x14ac:dyDescent="0.35">
      <c r="A1323" s="1" t="s">
        <v>1324</v>
      </c>
      <c r="B1323" s="2" t="s">
        <v>2237</v>
      </c>
      <c r="C1323" s="28">
        <v>10317294.470000001</v>
      </c>
      <c r="D1323" s="28">
        <v>0</v>
      </c>
      <c r="E1323" s="28">
        <v>0</v>
      </c>
      <c r="F1323" s="28">
        <v>0</v>
      </c>
      <c r="G1323" s="28">
        <v>0</v>
      </c>
      <c r="H1323" s="28">
        <v>10317294.470000001</v>
      </c>
      <c r="I1323" s="28">
        <v>8658656.9199999999</v>
      </c>
      <c r="J1323" s="28">
        <v>0</v>
      </c>
      <c r="K1323" s="28">
        <v>8658656.9199999999</v>
      </c>
    </row>
    <row r="1324" spans="1:11" ht="12.75" customHeight="1" x14ac:dyDescent="0.35">
      <c r="A1324" s="1" t="s">
        <v>1325</v>
      </c>
      <c r="B1324" s="2" t="s">
        <v>2234</v>
      </c>
      <c r="C1324" s="28">
        <v>12099423.4</v>
      </c>
      <c r="D1324" s="28">
        <v>0</v>
      </c>
      <c r="E1324" s="28">
        <v>5075.8599999999997</v>
      </c>
      <c r="F1324" s="28">
        <v>0</v>
      </c>
      <c r="G1324" s="28">
        <v>0</v>
      </c>
      <c r="H1324" s="28">
        <v>12094347.539999999</v>
      </c>
      <c r="I1324" s="28">
        <v>16686540.960000001</v>
      </c>
      <c r="J1324" s="28">
        <v>0</v>
      </c>
      <c r="K1324" s="28">
        <v>16686540.960000001</v>
      </c>
    </row>
    <row r="1325" spans="1:11" ht="12.75" customHeight="1" x14ac:dyDescent="0.35">
      <c r="A1325" s="1" t="s">
        <v>1326</v>
      </c>
      <c r="B1325" s="2" t="s">
        <v>2246</v>
      </c>
      <c r="C1325" s="28" t="s">
        <v>133</v>
      </c>
      <c r="D1325" s="28" t="s">
        <v>133</v>
      </c>
      <c r="E1325" s="28" t="s">
        <v>133</v>
      </c>
      <c r="F1325" s="28" t="s">
        <v>133</v>
      </c>
      <c r="G1325" s="28" t="s">
        <v>133</v>
      </c>
      <c r="H1325" s="28" t="s">
        <v>133</v>
      </c>
      <c r="I1325" s="28" t="s">
        <v>133</v>
      </c>
      <c r="J1325" s="28" t="s">
        <v>133</v>
      </c>
      <c r="K1325" s="28" t="s">
        <v>133</v>
      </c>
    </row>
    <row r="1326" spans="1:11" ht="12.75" customHeight="1" x14ac:dyDescent="0.35">
      <c r="A1326" s="1" t="s">
        <v>1327</v>
      </c>
      <c r="B1326" s="2" t="s">
        <v>2254</v>
      </c>
      <c r="C1326" s="28">
        <v>12976637.51</v>
      </c>
      <c r="D1326" s="28">
        <v>0</v>
      </c>
      <c r="E1326" s="28">
        <v>0</v>
      </c>
      <c r="F1326" s="28">
        <v>0</v>
      </c>
      <c r="G1326" s="28">
        <v>0</v>
      </c>
      <c r="H1326" s="28">
        <v>12976637.51</v>
      </c>
      <c r="I1326" s="28">
        <v>7878991.4500000002</v>
      </c>
      <c r="J1326" s="28">
        <v>0</v>
      </c>
      <c r="K1326" s="28">
        <v>7878991.4500000002</v>
      </c>
    </row>
    <row r="1327" spans="1:11" ht="12.75" customHeight="1" x14ac:dyDescent="0.35">
      <c r="A1327" s="1" t="s">
        <v>1328</v>
      </c>
      <c r="B1327" s="2" t="s">
        <v>2249</v>
      </c>
      <c r="C1327" s="28">
        <v>1859399.86</v>
      </c>
      <c r="D1327" s="28">
        <v>0</v>
      </c>
      <c r="E1327" s="28">
        <v>16540.07</v>
      </c>
      <c r="F1327" s="28">
        <v>0</v>
      </c>
      <c r="G1327" s="28">
        <v>0</v>
      </c>
      <c r="H1327" s="28">
        <v>1842859.79</v>
      </c>
      <c r="I1327" s="28">
        <v>0</v>
      </c>
      <c r="J1327" s="28">
        <v>0</v>
      </c>
      <c r="K1327" s="28">
        <v>0</v>
      </c>
    </row>
    <row r="1328" spans="1:11" ht="12.75" customHeight="1" x14ac:dyDescent="0.35">
      <c r="A1328" s="1" t="s">
        <v>1329</v>
      </c>
      <c r="B1328" s="2" t="s">
        <v>2245</v>
      </c>
      <c r="C1328" s="28">
        <v>38049546.020000003</v>
      </c>
      <c r="D1328" s="28">
        <v>0</v>
      </c>
      <c r="E1328" s="28">
        <v>29255.599999999999</v>
      </c>
      <c r="F1328" s="28">
        <v>0</v>
      </c>
      <c r="G1328" s="28">
        <v>0</v>
      </c>
      <c r="H1328" s="28">
        <v>38020290.420000002</v>
      </c>
      <c r="I1328" s="28">
        <v>33608862.909999996</v>
      </c>
      <c r="J1328" s="28">
        <v>0</v>
      </c>
      <c r="K1328" s="28">
        <v>33608862.909999996</v>
      </c>
    </row>
    <row r="1329" spans="1:11" ht="12.75" customHeight="1" x14ac:dyDescent="0.35">
      <c r="A1329" s="1" t="s">
        <v>1330</v>
      </c>
      <c r="B1329" s="2" t="s">
        <v>2246</v>
      </c>
      <c r="C1329" s="28">
        <v>3492825.88</v>
      </c>
      <c r="D1329" s="28">
        <v>0</v>
      </c>
      <c r="E1329" s="28">
        <v>0</v>
      </c>
      <c r="F1329" s="28">
        <v>0</v>
      </c>
      <c r="G1329" s="28">
        <v>0</v>
      </c>
      <c r="H1329" s="28">
        <v>3492825.88</v>
      </c>
      <c r="I1329" s="28">
        <v>3137170.02</v>
      </c>
      <c r="J1329" s="28">
        <v>0</v>
      </c>
      <c r="K1329" s="28">
        <v>3137170.02</v>
      </c>
    </row>
    <row r="1330" spans="1:11" ht="12.75" customHeight="1" x14ac:dyDescent="0.35">
      <c r="A1330" s="1" t="s">
        <v>1331</v>
      </c>
      <c r="B1330" s="2" t="s">
        <v>2240</v>
      </c>
      <c r="C1330" s="28">
        <v>131347089.89</v>
      </c>
      <c r="D1330" s="28">
        <v>0</v>
      </c>
      <c r="E1330" s="28">
        <v>678904.76</v>
      </c>
      <c r="F1330" s="28">
        <v>0</v>
      </c>
      <c r="G1330" s="28">
        <v>0</v>
      </c>
      <c r="H1330" s="28">
        <v>130668185.13</v>
      </c>
      <c r="I1330" s="28">
        <v>97763796.340000004</v>
      </c>
      <c r="J1330" s="28">
        <v>0</v>
      </c>
      <c r="K1330" s="28">
        <v>97763796.340000004</v>
      </c>
    </row>
    <row r="1331" spans="1:11" ht="12.75" customHeight="1" x14ac:dyDescent="0.35">
      <c r="A1331" s="1" t="s">
        <v>1332</v>
      </c>
      <c r="B1331" s="2" t="s">
        <v>2246</v>
      </c>
      <c r="C1331" s="28">
        <v>9741478.7799999993</v>
      </c>
      <c r="D1331" s="28">
        <v>413130.05</v>
      </c>
      <c r="E1331" s="28">
        <v>30401.31</v>
      </c>
      <c r="F1331" s="28">
        <v>0</v>
      </c>
      <c r="G1331" s="28">
        <v>0</v>
      </c>
      <c r="H1331" s="28">
        <v>9297947.4199999981</v>
      </c>
      <c r="I1331" s="28">
        <v>27452283.98</v>
      </c>
      <c r="J1331" s="28">
        <v>0</v>
      </c>
      <c r="K1331" s="28">
        <v>27452283.98</v>
      </c>
    </row>
    <row r="1332" spans="1:11" ht="12.75" customHeight="1" x14ac:dyDescent="0.35">
      <c r="A1332" s="1" t="s">
        <v>1333</v>
      </c>
      <c r="B1332" s="2" t="s">
        <v>2235</v>
      </c>
      <c r="C1332" s="28">
        <v>2181276.3199999998</v>
      </c>
      <c r="D1332" s="28">
        <v>0</v>
      </c>
      <c r="E1332" s="28">
        <v>0</v>
      </c>
      <c r="F1332" s="28">
        <v>0</v>
      </c>
      <c r="G1332" s="28">
        <v>0</v>
      </c>
      <c r="H1332" s="28">
        <v>2181276.3199999998</v>
      </c>
      <c r="I1332" s="28">
        <v>0</v>
      </c>
      <c r="J1332" s="28">
        <v>0</v>
      </c>
      <c r="K1332" s="28">
        <v>0</v>
      </c>
    </row>
    <row r="1333" spans="1:11" ht="12.75" customHeight="1" x14ac:dyDescent="0.35">
      <c r="A1333" s="1" t="s">
        <v>1334</v>
      </c>
      <c r="B1333" s="2" t="s">
        <v>2254</v>
      </c>
      <c r="C1333" s="28">
        <v>6062647.6100000003</v>
      </c>
      <c r="D1333" s="28">
        <v>0</v>
      </c>
      <c r="E1333" s="28">
        <v>0</v>
      </c>
      <c r="F1333" s="28">
        <v>0</v>
      </c>
      <c r="G1333" s="28">
        <v>0</v>
      </c>
      <c r="H1333" s="28">
        <v>6062647.6100000003</v>
      </c>
      <c r="I1333" s="28">
        <v>5825527.4800000004</v>
      </c>
      <c r="J1333" s="28">
        <v>0</v>
      </c>
      <c r="K1333" s="28">
        <v>5825527.4800000004</v>
      </c>
    </row>
    <row r="1334" spans="1:11" ht="12.75" customHeight="1" x14ac:dyDescent="0.35">
      <c r="A1334" s="1" t="s">
        <v>1335</v>
      </c>
      <c r="B1334" s="2" t="s">
        <v>2246</v>
      </c>
      <c r="C1334" s="28">
        <v>3776990.05</v>
      </c>
      <c r="D1334" s="28">
        <v>0</v>
      </c>
      <c r="E1334" s="28">
        <v>157.62</v>
      </c>
      <c r="F1334" s="28">
        <v>0</v>
      </c>
      <c r="G1334" s="28">
        <v>0</v>
      </c>
      <c r="H1334" s="28">
        <v>3776832.43</v>
      </c>
      <c r="I1334" s="28">
        <v>2627326.84</v>
      </c>
      <c r="J1334" s="28">
        <v>0</v>
      </c>
      <c r="K1334" s="28">
        <v>2627326.84</v>
      </c>
    </row>
    <row r="1335" spans="1:11" ht="12.75" customHeight="1" x14ac:dyDescent="0.35">
      <c r="A1335" s="1" t="s">
        <v>1336</v>
      </c>
      <c r="B1335" s="2" t="s">
        <v>2245</v>
      </c>
      <c r="C1335" s="28">
        <v>7400547.0999999996</v>
      </c>
      <c r="D1335" s="28">
        <v>0</v>
      </c>
      <c r="E1335" s="28">
        <v>0</v>
      </c>
      <c r="F1335" s="28">
        <v>0</v>
      </c>
      <c r="G1335" s="28">
        <v>0</v>
      </c>
      <c r="H1335" s="28">
        <v>7400547.0999999996</v>
      </c>
      <c r="I1335" s="28">
        <v>2655456.4700000002</v>
      </c>
      <c r="J1335" s="28">
        <v>0</v>
      </c>
      <c r="K1335" s="28">
        <v>2655456.4700000002</v>
      </c>
    </row>
    <row r="1336" spans="1:11" ht="12.75" customHeight="1" x14ac:dyDescent="0.35">
      <c r="A1336" s="1" t="s">
        <v>1337</v>
      </c>
      <c r="B1336" s="2" t="s">
        <v>2245</v>
      </c>
      <c r="C1336" s="28">
        <v>4906272.74</v>
      </c>
      <c r="D1336" s="28">
        <v>0</v>
      </c>
      <c r="E1336" s="28">
        <v>0</v>
      </c>
      <c r="F1336" s="28">
        <v>0</v>
      </c>
      <c r="G1336" s="28">
        <v>0</v>
      </c>
      <c r="H1336" s="28">
        <v>4906272.74</v>
      </c>
      <c r="I1336" s="28">
        <v>5335278.0599999996</v>
      </c>
      <c r="J1336" s="28">
        <v>0</v>
      </c>
      <c r="K1336" s="28">
        <v>5335278.0599999996</v>
      </c>
    </row>
    <row r="1337" spans="1:11" ht="12.75" customHeight="1" x14ac:dyDescent="0.35">
      <c r="A1337" s="1" t="s">
        <v>1338</v>
      </c>
      <c r="B1337" s="2" t="s">
        <v>2233</v>
      </c>
      <c r="C1337" s="28">
        <v>11864024.279999999</v>
      </c>
      <c r="D1337" s="28">
        <v>0</v>
      </c>
      <c r="E1337" s="28">
        <v>0</v>
      </c>
      <c r="F1337" s="28">
        <v>0</v>
      </c>
      <c r="G1337" s="28">
        <v>0</v>
      </c>
      <c r="H1337" s="28">
        <v>11864024.279999999</v>
      </c>
      <c r="I1337" s="28">
        <v>14279745.720000001</v>
      </c>
      <c r="J1337" s="28">
        <v>0</v>
      </c>
      <c r="K1337" s="28">
        <v>14279745.720000001</v>
      </c>
    </row>
    <row r="1338" spans="1:11" ht="12.75" customHeight="1" x14ac:dyDescent="0.35">
      <c r="A1338" s="1" t="s">
        <v>1339</v>
      </c>
      <c r="B1338" s="2" t="s">
        <v>2245</v>
      </c>
      <c r="C1338" s="28">
        <v>31855658.620000001</v>
      </c>
      <c r="D1338" s="28">
        <v>0</v>
      </c>
      <c r="E1338" s="28">
        <v>0</v>
      </c>
      <c r="F1338" s="28">
        <v>0</v>
      </c>
      <c r="G1338" s="28">
        <v>0</v>
      </c>
      <c r="H1338" s="28">
        <v>31855658.620000001</v>
      </c>
      <c r="I1338" s="28">
        <v>20245792.68</v>
      </c>
      <c r="J1338" s="28">
        <v>0</v>
      </c>
      <c r="K1338" s="28">
        <v>20245792.68</v>
      </c>
    </row>
    <row r="1339" spans="1:11" ht="12.75" customHeight="1" x14ac:dyDescent="0.35">
      <c r="A1339" s="1" t="s">
        <v>1340</v>
      </c>
      <c r="B1339" s="2" t="s">
        <v>2240</v>
      </c>
      <c r="C1339" s="28">
        <v>15024377.75</v>
      </c>
      <c r="D1339" s="28">
        <v>0</v>
      </c>
      <c r="E1339" s="28">
        <v>0</v>
      </c>
      <c r="F1339" s="28">
        <v>0</v>
      </c>
      <c r="G1339" s="28">
        <v>0</v>
      </c>
      <c r="H1339" s="28">
        <v>15024377.75</v>
      </c>
      <c r="I1339" s="28">
        <v>10450826.73</v>
      </c>
      <c r="J1339" s="28">
        <v>0</v>
      </c>
      <c r="K1339" s="28">
        <v>10450826.73</v>
      </c>
    </row>
    <row r="1340" spans="1:11" ht="12.75" customHeight="1" x14ac:dyDescent="0.35">
      <c r="A1340" s="1" t="s">
        <v>1341</v>
      </c>
      <c r="B1340" s="2" t="s">
        <v>2240</v>
      </c>
      <c r="C1340" s="28">
        <v>13993182.57</v>
      </c>
      <c r="D1340" s="28">
        <v>0</v>
      </c>
      <c r="E1340" s="28">
        <v>2265.12</v>
      </c>
      <c r="F1340" s="28">
        <v>0</v>
      </c>
      <c r="G1340" s="28">
        <v>0</v>
      </c>
      <c r="H1340" s="28">
        <v>13990917.449999999</v>
      </c>
      <c r="I1340" s="28">
        <v>9549908.9800000004</v>
      </c>
      <c r="J1340" s="28">
        <v>0</v>
      </c>
      <c r="K1340" s="28">
        <v>9549908.9800000004</v>
      </c>
    </row>
    <row r="1341" spans="1:11" ht="12.75" customHeight="1" x14ac:dyDescent="0.35">
      <c r="A1341" s="1" t="s">
        <v>1342</v>
      </c>
      <c r="B1341" s="2" t="s">
        <v>2245</v>
      </c>
      <c r="C1341" s="28">
        <v>436895238.92000002</v>
      </c>
      <c r="D1341" s="28">
        <v>0</v>
      </c>
      <c r="E1341" s="28">
        <v>28539.91</v>
      </c>
      <c r="F1341" s="28">
        <v>57690525.399999999</v>
      </c>
      <c r="G1341" s="28">
        <v>0</v>
      </c>
      <c r="H1341" s="28">
        <v>379176173.61000001</v>
      </c>
      <c r="I1341" s="28">
        <v>377963061.02999997</v>
      </c>
      <c r="J1341" s="28">
        <v>0</v>
      </c>
      <c r="K1341" s="28">
        <v>377963061.02999997</v>
      </c>
    </row>
    <row r="1342" spans="1:11" ht="12.75" customHeight="1" x14ac:dyDescent="0.35">
      <c r="A1342" s="1" t="s">
        <v>1343</v>
      </c>
      <c r="B1342" s="2" t="s">
        <v>2244</v>
      </c>
      <c r="C1342" s="28">
        <v>71971463.790000007</v>
      </c>
      <c r="D1342" s="28">
        <v>0</v>
      </c>
      <c r="E1342" s="28">
        <v>5573.6</v>
      </c>
      <c r="F1342" s="28">
        <v>0</v>
      </c>
      <c r="G1342" s="28">
        <v>0</v>
      </c>
      <c r="H1342" s="28">
        <v>71965890.190000013</v>
      </c>
      <c r="I1342" s="28">
        <v>42354015.659999996</v>
      </c>
      <c r="J1342" s="28">
        <v>0</v>
      </c>
      <c r="K1342" s="28">
        <v>42354015.659999996</v>
      </c>
    </row>
    <row r="1343" spans="1:11" ht="12.75" customHeight="1" x14ac:dyDescent="0.35">
      <c r="A1343" s="1" t="s">
        <v>1344</v>
      </c>
      <c r="B1343" s="2" t="s">
        <v>2247</v>
      </c>
      <c r="C1343" s="28">
        <v>18103158.170000002</v>
      </c>
      <c r="D1343" s="28">
        <v>0</v>
      </c>
      <c r="E1343" s="28">
        <v>38328.639999999999</v>
      </c>
      <c r="F1343" s="28">
        <v>0</v>
      </c>
      <c r="G1343" s="28">
        <v>0</v>
      </c>
      <c r="H1343" s="28">
        <v>18064829.530000001</v>
      </c>
      <c r="I1343" s="28">
        <v>13764459.5</v>
      </c>
      <c r="J1343" s="28">
        <v>0</v>
      </c>
      <c r="K1343" s="28">
        <v>13764459.5</v>
      </c>
    </row>
    <row r="1344" spans="1:11" ht="12.75" customHeight="1" x14ac:dyDescent="0.35">
      <c r="A1344" s="1" t="s">
        <v>1345</v>
      </c>
      <c r="B1344" s="2" t="s">
        <v>2240</v>
      </c>
      <c r="C1344" s="28">
        <v>23746446.93</v>
      </c>
      <c r="D1344" s="28">
        <v>0</v>
      </c>
      <c r="E1344" s="28">
        <v>58023.14</v>
      </c>
      <c r="F1344" s="28">
        <v>0</v>
      </c>
      <c r="G1344" s="28">
        <v>0</v>
      </c>
      <c r="H1344" s="28">
        <v>23688423.789999999</v>
      </c>
      <c r="I1344" s="28">
        <v>27049016.370000001</v>
      </c>
      <c r="J1344" s="28">
        <v>0</v>
      </c>
      <c r="K1344" s="28">
        <v>27049016.370000001</v>
      </c>
    </row>
    <row r="1345" spans="1:11" ht="12.75" customHeight="1" x14ac:dyDescent="0.35">
      <c r="A1345" s="1" t="s">
        <v>1346</v>
      </c>
      <c r="B1345" s="2" t="s">
        <v>2245</v>
      </c>
      <c r="C1345" s="28">
        <v>111713569.91</v>
      </c>
      <c r="D1345" s="28">
        <v>0</v>
      </c>
      <c r="E1345" s="28">
        <v>391156.03</v>
      </c>
      <c r="F1345" s="28">
        <v>0</v>
      </c>
      <c r="G1345" s="28">
        <v>0</v>
      </c>
      <c r="H1345" s="28">
        <v>111322413.88</v>
      </c>
      <c r="I1345" s="28">
        <v>74783472.310000002</v>
      </c>
      <c r="J1345" s="28">
        <v>0</v>
      </c>
      <c r="K1345" s="28">
        <v>74783472.310000002</v>
      </c>
    </row>
    <row r="1346" spans="1:11" ht="12.75" customHeight="1" x14ac:dyDescent="0.35">
      <c r="A1346" s="1" t="s">
        <v>1347</v>
      </c>
      <c r="B1346" s="2" t="s">
        <v>2239</v>
      </c>
      <c r="C1346" s="28">
        <v>3394351.45</v>
      </c>
      <c r="D1346" s="28">
        <v>0</v>
      </c>
      <c r="E1346" s="28">
        <v>0</v>
      </c>
      <c r="F1346" s="28">
        <v>0</v>
      </c>
      <c r="G1346" s="28">
        <v>0</v>
      </c>
      <c r="H1346" s="28">
        <v>3394351.45</v>
      </c>
      <c r="I1346" s="28">
        <v>4386960.97</v>
      </c>
      <c r="J1346" s="28">
        <v>0</v>
      </c>
      <c r="K1346" s="28">
        <v>4386960.97</v>
      </c>
    </row>
    <row r="1347" spans="1:11" ht="12.75" customHeight="1" x14ac:dyDescent="0.35">
      <c r="A1347" s="1" t="s">
        <v>1348</v>
      </c>
      <c r="B1347" s="2" t="s">
        <v>2254</v>
      </c>
      <c r="C1347" s="28">
        <v>6688625.2999999998</v>
      </c>
      <c r="D1347" s="28">
        <v>0</v>
      </c>
      <c r="E1347" s="28">
        <v>2649.47</v>
      </c>
      <c r="F1347" s="28">
        <v>0</v>
      </c>
      <c r="G1347" s="28">
        <v>0</v>
      </c>
      <c r="H1347" s="28">
        <v>6685975.8300000001</v>
      </c>
      <c r="I1347" s="28">
        <v>6745671.5499999998</v>
      </c>
      <c r="J1347" s="28">
        <v>0</v>
      </c>
      <c r="K1347" s="28">
        <v>6745671.5499999998</v>
      </c>
    </row>
    <row r="1348" spans="1:11" ht="12.75" customHeight="1" x14ac:dyDescent="0.35">
      <c r="A1348" s="1" t="s">
        <v>1349</v>
      </c>
      <c r="B1348" s="2" t="s">
        <v>2249</v>
      </c>
      <c r="C1348" s="28">
        <v>3673788.68</v>
      </c>
      <c r="D1348" s="28">
        <v>0</v>
      </c>
      <c r="E1348" s="28">
        <v>161.27000000000001</v>
      </c>
      <c r="F1348" s="28">
        <v>0</v>
      </c>
      <c r="G1348" s="28">
        <v>0</v>
      </c>
      <c r="H1348" s="28">
        <v>3673627.41</v>
      </c>
      <c r="I1348" s="28">
        <v>275812.37</v>
      </c>
      <c r="J1348" s="28">
        <v>0</v>
      </c>
      <c r="K1348" s="28">
        <v>275812.37</v>
      </c>
    </row>
    <row r="1349" spans="1:11" ht="12.75" customHeight="1" x14ac:dyDescent="0.35">
      <c r="A1349" s="1" t="s">
        <v>1350</v>
      </c>
      <c r="B1349" s="2" t="s">
        <v>2250</v>
      </c>
      <c r="C1349" s="28">
        <v>21275660.300000001</v>
      </c>
      <c r="D1349" s="28">
        <v>0</v>
      </c>
      <c r="E1349" s="28">
        <v>0</v>
      </c>
      <c r="F1349" s="28">
        <v>0</v>
      </c>
      <c r="G1349" s="28">
        <v>0</v>
      </c>
      <c r="H1349" s="28">
        <v>21275660.300000001</v>
      </c>
      <c r="I1349" s="28">
        <v>13677594.779999999</v>
      </c>
      <c r="J1349" s="28">
        <v>0</v>
      </c>
      <c r="K1349" s="28">
        <v>13677594.779999999</v>
      </c>
    </row>
    <row r="1350" spans="1:11" ht="12.75" customHeight="1" x14ac:dyDescent="0.35">
      <c r="A1350" s="1" t="s">
        <v>1351</v>
      </c>
      <c r="B1350" s="2" t="s">
        <v>2233</v>
      </c>
      <c r="C1350" s="28" t="s">
        <v>133</v>
      </c>
      <c r="D1350" s="28" t="s">
        <v>133</v>
      </c>
      <c r="E1350" s="28" t="s">
        <v>133</v>
      </c>
      <c r="F1350" s="28" t="s">
        <v>133</v>
      </c>
      <c r="G1350" s="28" t="s">
        <v>133</v>
      </c>
      <c r="H1350" s="28" t="s">
        <v>133</v>
      </c>
      <c r="I1350" s="28" t="s">
        <v>133</v>
      </c>
      <c r="J1350" s="28" t="s">
        <v>133</v>
      </c>
      <c r="K1350" s="28" t="s">
        <v>133</v>
      </c>
    </row>
    <row r="1351" spans="1:11" ht="12.75" customHeight="1" x14ac:dyDescent="0.35">
      <c r="A1351" s="1" t="s">
        <v>1352</v>
      </c>
      <c r="B1351" s="2" t="s">
        <v>2245</v>
      </c>
      <c r="C1351" s="28">
        <v>24852759.199999999</v>
      </c>
      <c r="D1351" s="28">
        <v>0</v>
      </c>
      <c r="E1351" s="28">
        <v>0</v>
      </c>
      <c r="F1351" s="28">
        <v>0</v>
      </c>
      <c r="G1351" s="28">
        <v>0</v>
      </c>
      <c r="H1351" s="28">
        <v>24852759.199999999</v>
      </c>
      <c r="I1351" s="28">
        <v>10654828.27</v>
      </c>
      <c r="J1351" s="28">
        <v>0</v>
      </c>
      <c r="K1351" s="28">
        <v>10654828.27</v>
      </c>
    </row>
    <row r="1352" spans="1:11" ht="12.75" customHeight="1" x14ac:dyDescent="0.35">
      <c r="A1352" s="1" t="s">
        <v>1353</v>
      </c>
      <c r="B1352" s="2" t="s">
        <v>2252</v>
      </c>
      <c r="C1352" s="28">
        <v>10163537.060000001</v>
      </c>
      <c r="D1352" s="28">
        <v>0</v>
      </c>
      <c r="E1352" s="28">
        <v>108848.06</v>
      </c>
      <c r="F1352" s="28">
        <v>0</v>
      </c>
      <c r="G1352" s="28">
        <v>0</v>
      </c>
      <c r="H1352" s="28">
        <v>10054689</v>
      </c>
      <c r="I1352" s="28">
        <v>7135564.7199999997</v>
      </c>
      <c r="J1352" s="28">
        <v>0</v>
      </c>
      <c r="K1352" s="28">
        <v>7135564.7199999997</v>
      </c>
    </row>
    <row r="1353" spans="1:11" ht="12.75" customHeight="1" x14ac:dyDescent="0.35">
      <c r="A1353" s="1" t="s">
        <v>1354</v>
      </c>
      <c r="B1353" s="2" t="s">
        <v>2233</v>
      </c>
      <c r="C1353" s="28">
        <v>7836726.5700000003</v>
      </c>
      <c r="D1353" s="28">
        <v>0</v>
      </c>
      <c r="E1353" s="28">
        <v>16022.46</v>
      </c>
      <c r="F1353" s="28">
        <v>0</v>
      </c>
      <c r="G1353" s="28">
        <v>0</v>
      </c>
      <c r="H1353" s="28">
        <v>7820704.1100000003</v>
      </c>
      <c r="I1353" s="28">
        <v>6121748.0800000001</v>
      </c>
      <c r="J1353" s="28">
        <v>0</v>
      </c>
      <c r="K1353" s="28">
        <v>6121748.0800000001</v>
      </c>
    </row>
    <row r="1354" spans="1:11" ht="12.75" customHeight="1" x14ac:dyDescent="0.35">
      <c r="A1354" s="1" t="s">
        <v>1355</v>
      </c>
      <c r="B1354" s="2" t="s">
        <v>2237</v>
      </c>
      <c r="C1354" s="28">
        <v>10967686.470000001</v>
      </c>
      <c r="D1354" s="28">
        <v>0</v>
      </c>
      <c r="E1354" s="28">
        <v>49.42</v>
      </c>
      <c r="F1354" s="28">
        <v>0</v>
      </c>
      <c r="G1354" s="28">
        <v>0</v>
      </c>
      <c r="H1354" s="28">
        <v>10967637.050000001</v>
      </c>
      <c r="I1354" s="28">
        <v>22090373.280000001</v>
      </c>
      <c r="J1354" s="28">
        <v>0</v>
      </c>
      <c r="K1354" s="28">
        <v>22090373.280000001</v>
      </c>
    </row>
    <row r="1355" spans="1:11" ht="12.75" customHeight="1" x14ac:dyDescent="0.35">
      <c r="A1355" s="1" t="s">
        <v>1356</v>
      </c>
      <c r="B1355" s="2" t="s">
        <v>2237</v>
      </c>
      <c r="C1355" s="28">
        <v>17627526.25</v>
      </c>
      <c r="D1355" s="28">
        <v>0</v>
      </c>
      <c r="E1355" s="28">
        <v>0</v>
      </c>
      <c r="F1355" s="28">
        <v>0</v>
      </c>
      <c r="G1355" s="28">
        <v>0</v>
      </c>
      <c r="H1355" s="28">
        <v>17627526.25</v>
      </c>
      <c r="I1355" s="28">
        <v>16877445.079999998</v>
      </c>
      <c r="J1355" s="28">
        <v>0</v>
      </c>
      <c r="K1355" s="28">
        <v>16877445.079999998</v>
      </c>
    </row>
    <row r="1356" spans="1:11" ht="12.75" customHeight="1" x14ac:dyDescent="0.35">
      <c r="A1356" s="1" t="s">
        <v>1357</v>
      </c>
      <c r="B1356" s="2" t="s">
        <v>2236</v>
      </c>
      <c r="C1356" s="28">
        <v>7984197.8899999997</v>
      </c>
      <c r="D1356" s="28">
        <v>0</v>
      </c>
      <c r="E1356" s="28">
        <v>0</v>
      </c>
      <c r="F1356" s="28">
        <v>0</v>
      </c>
      <c r="G1356" s="28">
        <v>0</v>
      </c>
      <c r="H1356" s="28">
        <v>7984197.8899999997</v>
      </c>
      <c r="I1356" s="28">
        <v>11580675.289999999</v>
      </c>
      <c r="J1356" s="28">
        <v>0</v>
      </c>
      <c r="K1356" s="28">
        <v>11580675.289999999</v>
      </c>
    </row>
    <row r="1357" spans="1:11" ht="12.75" customHeight="1" x14ac:dyDescent="0.35">
      <c r="A1357" s="1" t="s">
        <v>1358</v>
      </c>
      <c r="B1357" s="2" t="s">
        <v>2237</v>
      </c>
      <c r="C1357" s="28">
        <v>5964643.2199999997</v>
      </c>
      <c r="D1357" s="28">
        <v>0</v>
      </c>
      <c r="E1357" s="28">
        <v>0</v>
      </c>
      <c r="F1357" s="28">
        <v>0</v>
      </c>
      <c r="G1357" s="28">
        <v>0</v>
      </c>
      <c r="H1357" s="28">
        <v>5964643.2199999997</v>
      </c>
      <c r="I1357" s="28">
        <v>5965153.8499999996</v>
      </c>
      <c r="J1357" s="28">
        <v>0</v>
      </c>
      <c r="K1357" s="28">
        <v>5965153.8499999996</v>
      </c>
    </row>
    <row r="1358" spans="1:11" ht="12.75" customHeight="1" x14ac:dyDescent="0.35">
      <c r="A1358" s="1" t="s">
        <v>1359</v>
      </c>
      <c r="B1358" s="2" t="s">
        <v>2233</v>
      </c>
      <c r="C1358" s="28">
        <v>18374960.48</v>
      </c>
      <c r="D1358" s="28">
        <v>0</v>
      </c>
      <c r="E1358" s="28">
        <v>0</v>
      </c>
      <c r="F1358" s="28">
        <v>0</v>
      </c>
      <c r="G1358" s="28">
        <v>0</v>
      </c>
      <c r="H1358" s="28">
        <v>18374960.48</v>
      </c>
      <c r="I1358" s="28">
        <v>11413792</v>
      </c>
      <c r="J1358" s="28">
        <v>0</v>
      </c>
      <c r="K1358" s="28">
        <v>11413792</v>
      </c>
    </row>
    <row r="1359" spans="1:11" ht="12.75" customHeight="1" x14ac:dyDescent="0.35">
      <c r="A1359" s="1" t="s">
        <v>1360</v>
      </c>
      <c r="B1359" s="2" t="s">
        <v>2241</v>
      </c>
      <c r="C1359" s="28">
        <v>2249280.42</v>
      </c>
      <c r="D1359" s="28">
        <v>0</v>
      </c>
      <c r="E1359" s="28">
        <v>0</v>
      </c>
      <c r="F1359" s="28">
        <v>0</v>
      </c>
      <c r="G1359" s="28">
        <v>0</v>
      </c>
      <c r="H1359" s="28">
        <v>2249280.42</v>
      </c>
      <c r="I1359" s="28">
        <v>2286606.12</v>
      </c>
      <c r="J1359" s="28">
        <v>0</v>
      </c>
      <c r="K1359" s="28">
        <v>2286606.12</v>
      </c>
    </row>
    <row r="1360" spans="1:11" ht="12.75" customHeight="1" x14ac:dyDescent="0.35">
      <c r="A1360" s="1" t="s">
        <v>1361</v>
      </c>
      <c r="B1360" s="2" t="s">
        <v>2246</v>
      </c>
      <c r="C1360" s="28" t="s">
        <v>133</v>
      </c>
      <c r="D1360" s="28" t="s">
        <v>133</v>
      </c>
      <c r="E1360" s="28" t="s">
        <v>133</v>
      </c>
      <c r="F1360" s="28" t="s">
        <v>133</v>
      </c>
      <c r="G1360" s="28" t="s">
        <v>133</v>
      </c>
      <c r="H1360" s="28" t="s">
        <v>133</v>
      </c>
      <c r="I1360" s="28" t="s">
        <v>133</v>
      </c>
      <c r="J1360" s="28" t="s">
        <v>133</v>
      </c>
      <c r="K1360" s="28" t="s">
        <v>133</v>
      </c>
    </row>
    <row r="1361" spans="1:11" ht="12.75" customHeight="1" x14ac:dyDescent="0.35">
      <c r="A1361" s="1" t="s">
        <v>1362</v>
      </c>
      <c r="B1361" s="2" t="s">
        <v>2246</v>
      </c>
      <c r="C1361" s="28">
        <v>1587959.84</v>
      </c>
      <c r="D1361" s="28">
        <v>0</v>
      </c>
      <c r="E1361" s="28">
        <v>0</v>
      </c>
      <c r="F1361" s="28">
        <v>0</v>
      </c>
      <c r="G1361" s="28">
        <v>0</v>
      </c>
      <c r="H1361" s="28">
        <v>1587959.84</v>
      </c>
      <c r="I1361" s="28">
        <v>5475770.5999999996</v>
      </c>
      <c r="J1361" s="28">
        <v>0</v>
      </c>
      <c r="K1361" s="28">
        <v>5475770.5999999996</v>
      </c>
    </row>
    <row r="1362" spans="1:11" ht="12.75" customHeight="1" x14ac:dyDescent="0.35">
      <c r="A1362" s="1" t="s">
        <v>1363</v>
      </c>
      <c r="B1362" s="2" t="s">
        <v>2254</v>
      </c>
      <c r="C1362" s="28">
        <v>6312775.8099999996</v>
      </c>
      <c r="D1362" s="28">
        <v>0</v>
      </c>
      <c r="E1362" s="28">
        <v>0</v>
      </c>
      <c r="F1362" s="28">
        <v>0</v>
      </c>
      <c r="G1362" s="28">
        <v>0</v>
      </c>
      <c r="H1362" s="28">
        <v>6312775.8099999996</v>
      </c>
      <c r="I1362" s="28">
        <v>3644796.6</v>
      </c>
      <c r="J1362" s="28">
        <v>0</v>
      </c>
      <c r="K1362" s="28">
        <v>3644796.6</v>
      </c>
    </row>
    <row r="1363" spans="1:11" ht="12.75" customHeight="1" x14ac:dyDescent="0.35">
      <c r="A1363" s="1" t="s">
        <v>1364</v>
      </c>
      <c r="B1363" s="2" t="s">
        <v>2237</v>
      </c>
      <c r="C1363" s="28">
        <v>1850178.49</v>
      </c>
      <c r="D1363" s="28">
        <v>0</v>
      </c>
      <c r="E1363" s="28">
        <v>0</v>
      </c>
      <c r="F1363" s="28">
        <v>0</v>
      </c>
      <c r="G1363" s="28">
        <v>0</v>
      </c>
      <c r="H1363" s="28">
        <v>1850178.49</v>
      </c>
      <c r="I1363" s="28">
        <v>3242017.61</v>
      </c>
      <c r="J1363" s="28">
        <v>0</v>
      </c>
      <c r="K1363" s="28">
        <v>3242017.61</v>
      </c>
    </row>
    <row r="1364" spans="1:11" ht="12.75" customHeight="1" x14ac:dyDescent="0.35">
      <c r="A1364" s="1" t="s">
        <v>1365</v>
      </c>
      <c r="B1364" s="2" t="s">
        <v>2247</v>
      </c>
      <c r="C1364" s="28">
        <v>124544214.45</v>
      </c>
      <c r="D1364" s="28">
        <v>0</v>
      </c>
      <c r="E1364" s="28">
        <v>1023.36</v>
      </c>
      <c r="F1364" s="28">
        <v>0</v>
      </c>
      <c r="G1364" s="28">
        <v>0</v>
      </c>
      <c r="H1364" s="28">
        <v>124543191.09</v>
      </c>
      <c r="I1364" s="28">
        <v>56426634.890000001</v>
      </c>
      <c r="J1364" s="28">
        <v>0</v>
      </c>
      <c r="K1364" s="28">
        <v>56426634.890000001</v>
      </c>
    </row>
    <row r="1365" spans="1:11" ht="12.75" customHeight="1" x14ac:dyDescent="0.35">
      <c r="A1365" s="1" t="s">
        <v>1366</v>
      </c>
      <c r="B1365" s="2" t="s">
        <v>2237</v>
      </c>
      <c r="C1365" s="28">
        <v>5953150.21</v>
      </c>
      <c r="D1365" s="28">
        <v>0</v>
      </c>
      <c r="E1365" s="28">
        <v>0</v>
      </c>
      <c r="F1365" s="28">
        <v>0</v>
      </c>
      <c r="G1365" s="28">
        <v>0</v>
      </c>
      <c r="H1365" s="28">
        <v>5953150.21</v>
      </c>
      <c r="I1365" s="28">
        <v>5713944.75</v>
      </c>
      <c r="J1365" s="28">
        <v>0</v>
      </c>
      <c r="K1365" s="28">
        <v>5713944.75</v>
      </c>
    </row>
    <row r="1366" spans="1:11" ht="12.75" customHeight="1" x14ac:dyDescent="0.35">
      <c r="A1366" s="1" t="s">
        <v>1367</v>
      </c>
      <c r="B1366" s="2" t="s">
        <v>2240</v>
      </c>
      <c r="C1366" s="28">
        <v>28330699.690000001</v>
      </c>
      <c r="D1366" s="28">
        <v>28500</v>
      </c>
      <c r="E1366" s="28">
        <v>34532.879999999997</v>
      </c>
      <c r="F1366" s="28">
        <v>0</v>
      </c>
      <c r="G1366" s="28">
        <v>0</v>
      </c>
      <c r="H1366" s="28">
        <v>28267666.809999999</v>
      </c>
      <c r="I1366" s="28">
        <v>26804877.52</v>
      </c>
      <c r="J1366" s="28">
        <v>0</v>
      </c>
      <c r="K1366" s="28">
        <v>26804877.52</v>
      </c>
    </row>
    <row r="1367" spans="1:11" ht="12.75" customHeight="1" x14ac:dyDescent="0.35">
      <c r="A1367" s="1" t="s">
        <v>1368</v>
      </c>
      <c r="B1367" s="2" t="s">
        <v>2244</v>
      </c>
      <c r="C1367" s="28">
        <v>11567377.52</v>
      </c>
      <c r="D1367" s="28">
        <v>0</v>
      </c>
      <c r="E1367" s="28">
        <v>0</v>
      </c>
      <c r="F1367" s="28">
        <v>0</v>
      </c>
      <c r="G1367" s="28">
        <v>0</v>
      </c>
      <c r="H1367" s="28">
        <v>11567377.52</v>
      </c>
      <c r="I1367" s="28">
        <v>8563890.3599999994</v>
      </c>
      <c r="J1367" s="28">
        <v>0</v>
      </c>
      <c r="K1367" s="28">
        <v>8563890.3599999994</v>
      </c>
    </row>
    <row r="1368" spans="1:11" ht="12.75" customHeight="1" x14ac:dyDescent="0.35">
      <c r="A1368" s="1" t="s">
        <v>1369</v>
      </c>
      <c r="B1368" s="2" t="s">
        <v>2235</v>
      </c>
      <c r="C1368" s="28">
        <v>237763800.68000001</v>
      </c>
      <c r="D1368" s="28">
        <v>0</v>
      </c>
      <c r="E1368" s="28">
        <v>0</v>
      </c>
      <c r="F1368" s="28">
        <v>0</v>
      </c>
      <c r="G1368" s="28">
        <v>0</v>
      </c>
      <c r="H1368" s="28">
        <v>237763800.68000001</v>
      </c>
      <c r="I1368" s="28">
        <v>102469897.2</v>
      </c>
      <c r="J1368" s="28">
        <v>0</v>
      </c>
      <c r="K1368" s="28">
        <v>102469897.2</v>
      </c>
    </row>
    <row r="1369" spans="1:11" ht="12.75" customHeight="1" x14ac:dyDescent="0.35">
      <c r="A1369" s="1" t="s">
        <v>1370</v>
      </c>
      <c r="B1369" s="2" t="s">
        <v>2239</v>
      </c>
      <c r="C1369" s="28">
        <v>25261558.780000001</v>
      </c>
      <c r="D1369" s="28">
        <v>0</v>
      </c>
      <c r="E1369" s="28">
        <v>32195.95</v>
      </c>
      <c r="F1369" s="28">
        <v>0</v>
      </c>
      <c r="G1369" s="28">
        <v>0</v>
      </c>
      <c r="H1369" s="28">
        <v>25229362.829999998</v>
      </c>
      <c r="I1369" s="28">
        <v>36442593.609999999</v>
      </c>
      <c r="J1369" s="28">
        <v>0</v>
      </c>
      <c r="K1369" s="28">
        <v>36442593.609999999</v>
      </c>
    </row>
    <row r="1370" spans="1:11" ht="12.75" customHeight="1" x14ac:dyDescent="0.35">
      <c r="A1370" s="1" t="s">
        <v>1371</v>
      </c>
      <c r="B1370" s="2" t="s">
        <v>2245</v>
      </c>
      <c r="C1370" s="28">
        <v>8537504.5500000007</v>
      </c>
      <c r="D1370" s="28">
        <v>0</v>
      </c>
      <c r="E1370" s="28">
        <v>0</v>
      </c>
      <c r="F1370" s="28">
        <v>119.32</v>
      </c>
      <c r="G1370" s="28">
        <v>0</v>
      </c>
      <c r="H1370" s="28">
        <v>8537385.2300000004</v>
      </c>
      <c r="I1370" s="28">
        <v>7288323.29</v>
      </c>
      <c r="J1370" s="28">
        <v>0</v>
      </c>
      <c r="K1370" s="28">
        <v>7288323.29</v>
      </c>
    </row>
    <row r="1371" spans="1:11" ht="12.75" customHeight="1" x14ac:dyDescent="0.35">
      <c r="A1371" s="1" t="s">
        <v>1372</v>
      </c>
      <c r="B1371" s="2" t="s">
        <v>2244</v>
      </c>
      <c r="C1371" s="28">
        <v>32282760.640000001</v>
      </c>
      <c r="D1371" s="28">
        <v>0</v>
      </c>
      <c r="E1371" s="28">
        <v>0</v>
      </c>
      <c r="F1371" s="28">
        <v>0</v>
      </c>
      <c r="G1371" s="28">
        <v>0</v>
      </c>
      <c r="H1371" s="28">
        <v>32282760.640000001</v>
      </c>
      <c r="I1371" s="28">
        <v>20841498.57</v>
      </c>
      <c r="J1371" s="28">
        <v>0</v>
      </c>
      <c r="K1371" s="28">
        <v>20841498.57</v>
      </c>
    </row>
    <row r="1372" spans="1:11" ht="12.75" customHeight="1" x14ac:dyDescent="0.35">
      <c r="A1372" s="1" t="s">
        <v>1373</v>
      </c>
      <c r="B1372" s="2" t="s">
        <v>2254</v>
      </c>
      <c r="C1372" s="28">
        <v>27023242.109999999</v>
      </c>
      <c r="D1372" s="28">
        <v>0</v>
      </c>
      <c r="E1372" s="28">
        <v>89940.88</v>
      </c>
      <c r="F1372" s="28">
        <v>0</v>
      </c>
      <c r="G1372" s="28">
        <v>0</v>
      </c>
      <c r="H1372" s="28">
        <v>26933301.23</v>
      </c>
      <c r="I1372" s="28">
        <v>23789614.82</v>
      </c>
      <c r="J1372" s="28">
        <v>0</v>
      </c>
      <c r="K1372" s="28">
        <v>23789614.82</v>
      </c>
    </row>
    <row r="1373" spans="1:11" ht="12.75" customHeight="1" x14ac:dyDescent="0.35">
      <c r="A1373" s="1" t="s">
        <v>1374</v>
      </c>
      <c r="B1373" s="2" t="s">
        <v>2233</v>
      </c>
      <c r="C1373" s="28">
        <v>22544734.27</v>
      </c>
      <c r="D1373" s="28">
        <v>0</v>
      </c>
      <c r="E1373" s="28">
        <v>1964.94</v>
      </c>
      <c r="F1373" s="28">
        <v>0</v>
      </c>
      <c r="G1373" s="28">
        <v>0</v>
      </c>
      <c r="H1373" s="28">
        <v>22542769.329999998</v>
      </c>
      <c r="I1373" s="28">
        <v>13259443.119999999</v>
      </c>
      <c r="J1373" s="28">
        <v>0</v>
      </c>
      <c r="K1373" s="28">
        <v>13259443.119999999</v>
      </c>
    </row>
    <row r="1374" spans="1:11" ht="12.75" customHeight="1" x14ac:dyDescent="0.35">
      <c r="A1374" s="1" t="s">
        <v>1375</v>
      </c>
      <c r="B1374" s="2" t="s">
        <v>2240</v>
      </c>
      <c r="C1374" s="28">
        <v>6471695.1600000001</v>
      </c>
      <c r="D1374" s="28">
        <v>0</v>
      </c>
      <c r="E1374" s="28">
        <v>23514.68</v>
      </c>
      <c r="F1374" s="28">
        <v>0</v>
      </c>
      <c r="G1374" s="28">
        <v>0</v>
      </c>
      <c r="H1374" s="28">
        <v>6448180.4800000004</v>
      </c>
      <c r="I1374" s="28">
        <v>9382469.2899999991</v>
      </c>
      <c r="J1374" s="28">
        <v>0</v>
      </c>
      <c r="K1374" s="28">
        <v>9382469.2899999991</v>
      </c>
    </row>
    <row r="1375" spans="1:11" ht="12.75" customHeight="1" x14ac:dyDescent="0.35">
      <c r="A1375" s="1" t="s">
        <v>1376</v>
      </c>
      <c r="B1375" s="2" t="s">
        <v>2235</v>
      </c>
      <c r="C1375" s="28">
        <v>3414664.19</v>
      </c>
      <c r="D1375" s="28">
        <v>0</v>
      </c>
      <c r="E1375" s="28">
        <v>111174.72</v>
      </c>
      <c r="F1375" s="28">
        <v>0</v>
      </c>
      <c r="G1375" s="28">
        <v>0</v>
      </c>
      <c r="H1375" s="28">
        <v>3303489.47</v>
      </c>
      <c r="I1375" s="28">
        <v>1604091.79</v>
      </c>
      <c r="J1375" s="28">
        <v>0</v>
      </c>
      <c r="K1375" s="28">
        <v>1604091.79</v>
      </c>
    </row>
    <row r="1376" spans="1:11" ht="12.75" customHeight="1" x14ac:dyDescent="0.35">
      <c r="A1376" s="1" t="s">
        <v>1377</v>
      </c>
      <c r="B1376" s="2" t="s">
        <v>2233</v>
      </c>
      <c r="C1376" s="28">
        <v>2196948.84</v>
      </c>
      <c r="D1376" s="28">
        <v>0</v>
      </c>
      <c r="E1376" s="28">
        <v>14.49</v>
      </c>
      <c r="F1376" s="28">
        <v>0</v>
      </c>
      <c r="G1376" s="28">
        <v>0</v>
      </c>
      <c r="H1376" s="28">
        <v>2196934.35</v>
      </c>
      <c r="I1376" s="28">
        <v>2942381.21</v>
      </c>
      <c r="J1376" s="28">
        <v>0</v>
      </c>
      <c r="K1376" s="28">
        <v>2942381.21</v>
      </c>
    </row>
    <row r="1377" spans="1:11" ht="12.75" customHeight="1" x14ac:dyDescent="0.35">
      <c r="A1377" s="1" t="s">
        <v>1378</v>
      </c>
      <c r="B1377" s="2" t="s">
        <v>2239</v>
      </c>
      <c r="C1377" s="28">
        <v>9039117.6500000004</v>
      </c>
      <c r="D1377" s="28">
        <v>0</v>
      </c>
      <c r="E1377" s="28">
        <v>23711.52</v>
      </c>
      <c r="F1377" s="28">
        <v>0</v>
      </c>
      <c r="G1377" s="28">
        <v>0</v>
      </c>
      <c r="H1377" s="28">
        <v>9015406.1300000008</v>
      </c>
      <c r="I1377" s="28">
        <v>6400370.3600000003</v>
      </c>
      <c r="J1377" s="28">
        <v>0</v>
      </c>
      <c r="K1377" s="28">
        <v>6400370.3600000003</v>
      </c>
    </row>
    <row r="1378" spans="1:11" ht="12.75" customHeight="1" x14ac:dyDescent="0.35">
      <c r="A1378" s="1" t="s">
        <v>1379</v>
      </c>
      <c r="B1378" s="2" t="s">
        <v>2239</v>
      </c>
      <c r="C1378" s="28">
        <v>0</v>
      </c>
      <c r="D1378" s="28">
        <v>0</v>
      </c>
      <c r="E1378" s="28">
        <v>0</v>
      </c>
      <c r="F1378" s="28">
        <v>0</v>
      </c>
      <c r="G1378" s="28">
        <v>0</v>
      </c>
      <c r="H1378" s="28">
        <v>0</v>
      </c>
      <c r="I1378" s="28">
        <v>27141811.280000001</v>
      </c>
      <c r="J1378" s="28">
        <v>0</v>
      </c>
      <c r="K1378" s="28">
        <v>27141811.280000001</v>
      </c>
    </row>
    <row r="1379" spans="1:11" ht="12.75" customHeight="1" x14ac:dyDescent="0.35">
      <c r="A1379" s="1" t="s">
        <v>1380</v>
      </c>
      <c r="B1379" s="2" t="s">
        <v>2244</v>
      </c>
      <c r="C1379" s="28">
        <v>53472355</v>
      </c>
      <c r="D1379" s="28">
        <v>0</v>
      </c>
      <c r="E1379" s="28">
        <v>0</v>
      </c>
      <c r="F1379" s="28">
        <v>0</v>
      </c>
      <c r="G1379" s="28">
        <v>0</v>
      </c>
      <c r="H1379" s="28">
        <v>53472355</v>
      </c>
      <c r="I1379" s="28">
        <v>18746674.41</v>
      </c>
      <c r="J1379" s="28">
        <v>0</v>
      </c>
      <c r="K1379" s="28">
        <v>18746674.41</v>
      </c>
    </row>
    <row r="1380" spans="1:11" ht="12.75" customHeight="1" x14ac:dyDescent="0.35">
      <c r="A1380" s="1" t="s">
        <v>1381</v>
      </c>
      <c r="B1380" s="2" t="s">
        <v>2240</v>
      </c>
      <c r="C1380" s="28">
        <v>12575587.15</v>
      </c>
      <c r="D1380" s="28">
        <v>0</v>
      </c>
      <c r="E1380" s="28">
        <v>2298.59</v>
      </c>
      <c r="F1380" s="28">
        <v>0</v>
      </c>
      <c r="G1380" s="28">
        <v>0</v>
      </c>
      <c r="H1380" s="28">
        <v>12573288.560000001</v>
      </c>
      <c r="I1380" s="28">
        <v>18831808.530000001</v>
      </c>
      <c r="J1380" s="28">
        <v>0</v>
      </c>
      <c r="K1380" s="28">
        <v>18831808.530000001</v>
      </c>
    </row>
    <row r="1381" spans="1:11" ht="12.75" customHeight="1" x14ac:dyDescent="0.35">
      <c r="A1381" s="1" t="s">
        <v>1382</v>
      </c>
      <c r="B1381" s="2" t="s">
        <v>2244</v>
      </c>
      <c r="C1381" s="28">
        <v>8875999.8800000008</v>
      </c>
      <c r="D1381" s="28">
        <v>0</v>
      </c>
      <c r="E1381" s="28">
        <v>0</v>
      </c>
      <c r="F1381" s="28">
        <v>0</v>
      </c>
      <c r="G1381" s="28">
        <v>0</v>
      </c>
      <c r="H1381" s="28">
        <v>8875999.8800000008</v>
      </c>
      <c r="I1381" s="28">
        <v>8356277.25</v>
      </c>
      <c r="J1381" s="28">
        <v>0</v>
      </c>
      <c r="K1381" s="28">
        <v>8356277.25</v>
      </c>
    </row>
    <row r="1382" spans="1:11" ht="12.75" customHeight="1" x14ac:dyDescent="0.35">
      <c r="A1382" s="1" t="s">
        <v>1383</v>
      </c>
      <c r="B1382" s="2" t="s">
        <v>2254</v>
      </c>
      <c r="C1382" s="28">
        <v>12649372.949999999</v>
      </c>
      <c r="D1382" s="28">
        <v>0</v>
      </c>
      <c r="E1382" s="28">
        <v>596736.18000000005</v>
      </c>
      <c r="F1382" s="28">
        <v>151004.35</v>
      </c>
      <c r="G1382" s="28">
        <v>0</v>
      </c>
      <c r="H1382" s="28">
        <v>11901632.42</v>
      </c>
      <c r="I1382" s="28">
        <v>13676990.49</v>
      </c>
      <c r="J1382" s="28">
        <v>0</v>
      </c>
      <c r="K1382" s="28">
        <v>13676990.49</v>
      </c>
    </row>
    <row r="1383" spans="1:11" ht="12.75" customHeight="1" x14ac:dyDescent="0.35">
      <c r="A1383" s="1" t="s">
        <v>1384</v>
      </c>
      <c r="B1383" s="2" t="s">
        <v>2247</v>
      </c>
      <c r="C1383" s="28">
        <v>13143897.630000001</v>
      </c>
      <c r="D1383" s="28">
        <v>0</v>
      </c>
      <c r="E1383" s="28">
        <v>0</v>
      </c>
      <c r="F1383" s="28">
        <v>0</v>
      </c>
      <c r="G1383" s="28">
        <v>0</v>
      </c>
      <c r="H1383" s="28">
        <v>13143897.630000001</v>
      </c>
      <c r="I1383" s="28">
        <v>6196096.9900000002</v>
      </c>
      <c r="J1383" s="28">
        <v>0</v>
      </c>
      <c r="K1383" s="28">
        <v>6196096.9900000002</v>
      </c>
    </row>
    <row r="1384" spans="1:11" ht="12.75" customHeight="1" x14ac:dyDescent="0.35">
      <c r="A1384" s="1" t="s">
        <v>1385</v>
      </c>
      <c r="B1384" s="2" t="s">
        <v>2246</v>
      </c>
      <c r="C1384" s="28">
        <v>32518280.440000001</v>
      </c>
      <c r="D1384" s="28">
        <v>0</v>
      </c>
      <c r="E1384" s="28">
        <v>0</v>
      </c>
      <c r="F1384" s="28">
        <v>0</v>
      </c>
      <c r="G1384" s="28">
        <v>0</v>
      </c>
      <c r="H1384" s="28">
        <v>32518280.440000001</v>
      </c>
      <c r="I1384" s="28">
        <v>33953661.240000002</v>
      </c>
      <c r="J1384" s="28">
        <v>0</v>
      </c>
      <c r="K1384" s="28">
        <v>33953661.240000002</v>
      </c>
    </row>
    <row r="1385" spans="1:11" ht="12.75" customHeight="1" x14ac:dyDescent="0.35">
      <c r="A1385" s="1" t="s">
        <v>1386</v>
      </c>
      <c r="B1385" s="2" t="s">
        <v>2246</v>
      </c>
      <c r="C1385" s="28">
        <v>68081393.359999999</v>
      </c>
      <c r="D1385" s="28">
        <v>0</v>
      </c>
      <c r="E1385" s="28">
        <v>1759720.88</v>
      </c>
      <c r="F1385" s="28">
        <v>0</v>
      </c>
      <c r="G1385" s="28">
        <v>0</v>
      </c>
      <c r="H1385" s="28">
        <v>66321672.479999997</v>
      </c>
      <c r="I1385" s="28">
        <v>0</v>
      </c>
      <c r="J1385" s="28">
        <v>0</v>
      </c>
      <c r="K1385" s="28">
        <v>0</v>
      </c>
    </row>
    <row r="1386" spans="1:11" ht="12.75" customHeight="1" x14ac:dyDescent="0.35">
      <c r="A1386" s="1" t="s">
        <v>1387</v>
      </c>
      <c r="B1386" s="2" t="s">
        <v>2234</v>
      </c>
      <c r="C1386" s="28">
        <v>64617116.789999999</v>
      </c>
      <c r="D1386" s="28">
        <v>0</v>
      </c>
      <c r="E1386" s="28">
        <v>3227705.19</v>
      </c>
      <c r="F1386" s="28">
        <v>0</v>
      </c>
      <c r="G1386" s="28">
        <v>0</v>
      </c>
      <c r="H1386" s="28">
        <v>61389411.600000001</v>
      </c>
      <c r="I1386" s="28">
        <v>53860347.259999998</v>
      </c>
      <c r="J1386" s="28">
        <v>0</v>
      </c>
      <c r="K1386" s="28">
        <v>53860347.259999998</v>
      </c>
    </row>
    <row r="1387" spans="1:11" ht="12.75" customHeight="1" x14ac:dyDescent="0.35">
      <c r="A1387" s="1" t="s">
        <v>1388</v>
      </c>
      <c r="B1387" s="2" t="s">
        <v>2246</v>
      </c>
      <c r="C1387" s="28" t="s">
        <v>133</v>
      </c>
      <c r="D1387" s="28" t="s">
        <v>133</v>
      </c>
      <c r="E1387" s="28" t="s">
        <v>133</v>
      </c>
      <c r="F1387" s="28" t="s">
        <v>133</v>
      </c>
      <c r="G1387" s="28" t="s">
        <v>133</v>
      </c>
      <c r="H1387" s="28" t="s">
        <v>133</v>
      </c>
      <c r="I1387" s="28" t="s">
        <v>133</v>
      </c>
      <c r="J1387" s="28" t="s">
        <v>133</v>
      </c>
      <c r="K1387" s="28" t="s">
        <v>133</v>
      </c>
    </row>
    <row r="1388" spans="1:11" ht="12.75" customHeight="1" x14ac:dyDescent="0.35">
      <c r="A1388" s="1" t="s">
        <v>1389</v>
      </c>
      <c r="B1388" s="2" t="s">
        <v>2245</v>
      </c>
      <c r="C1388" s="28">
        <v>47178492.969999999</v>
      </c>
      <c r="D1388" s="28">
        <v>0</v>
      </c>
      <c r="E1388" s="28">
        <v>264134.86</v>
      </c>
      <c r="F1388" s="28">
        <v>0</v>
      </c>
      <c r="G1388" s="28">
        <v>0</v>
      </c>
      <c r="H1388" s="28">
        <v>46914358.109999999</v>
      </c>
      <c r="I1388" s="28">
        <v>23062063.859999999</v>
      </c>
      <c r="J1388" s="28">
        <v>0</v>
      </c>
      <c r="K1388" s="28">
        <v>23062063.859999999</v>
      </c>
    </row>
    <row r="1389" spans="1:11" ht="12.75" customHeight="1" x14ac:dyDescent="0.35">
      <c r="A1389" s="1" t="s">
        <v>1390</v>
      </c>
      <c r="B1389" s="2" t="s">
        <v>2244</v>
      </c>
      <c r="C1389" s="28">
        <v>9319070.3699999992</v>
      </c>
      <c r="D1389" s="28">
        <v>0</v>
      </c>
      <c r="E1389" s="28">
        <v>0</v>
      </c>
      <c r="F1389" s="28">
        <v>0</v>
      </c>
      <c r="G1389" s="28">
        <v>0</v>
      </c>
      <c r="H1389" s="28">
        <v>9319070.3699999992</v>
      </c>
      <c r="I1389" s="28">
        <v>3673449.52</v>
      </c>
      <c r="J1389" s="28">
        <v>0</v>
      </c>
      <c r="K1389" s="28">
        <v>3673449.52</v>
      </c>
    </row>
    <row r="1390" spans="1:11" ht="12.75" customHeight="1" x14ac:dyDescent="0.35">
      <c r="A1390" s="1" t="s">
        <v>1391</v>
      </c>
      <c r="B1390" s="2" t="s">
        <v>2251</v>
      </c>
      <c r="C1390" s="28">
        <v>22868113.23</v>
      </c>
      <c r="D1390" s="28">
        <v>0</v>
      </c>
      <c r="E1390" s="28">
        <v>448.45</v>
      </c>
      <c r="F1390" s="28">
        <v>0</v>
      </c>
      <c r="G1390" s="28">
        <v>0</v>
      </c>
      <c r="H1390" s="28">
        <v>22867664.780000001</v>
      </c>
      <c r="I1390" s="28">
        <v>29553979.620000001</v>
      </c>
      <c r="J1390" s="28">
        <v>0</v>
      </c>
      <c r="K1390" s="28">
        <v>29553979.620000001</v>
      </c>
    </row>
    <row r="1391" spans="1:11" ht="12.75" customHeight="1" x14ac:dyDescent="0.35">
      <c r="A1391" s="1" t="s">
        <v>1392</v>
      </c>
      <c r="B1391" s="2" t="s">
        <v>2245</v>
      </c>
      <c r="C1391" s="28">
        <v>20367598.600000001</v>
      </c>
      <c r="D1391" s="28">
        <v>0</v>
      </c>
      <c r="E1391" s="28">
        <v>419748.15</v>
      </c>
      <c r="F1391" s="28">
        <v>0</v>
      </c>
      <c r="G1391" s="28">
        <v>0</v>
      </c>
      <c r="H1391" s="28">
        <v>19947850.449999999</v>
      </c>
      <c r="I1391" s="28">
        <v>12663260.75</v>
      </c>
      <c r="J1391" s="28">
        <v>0</v>
      </c>
      <c r="K1391" s="28">
        <v>12663260.75</v>
      </c>
    </row>
    <row r="1392" spans="1:11" ht="12.75" customHeight="1" x14ac:dyDescent="0.35">
      <c r="A1392" s="1" t="s">
        <v>1393</v>
      </c>
      <c r="B1392" s="2" t="s">
        <v>2237</v>
      </c>
      <c r="C1392" s="28">
        <v>17283992.170000002</v>
      </c>
      <c r="D1392" s="28">
        <v>0</v>
      </c>
      <c r="E1392" s="28">
        <v>0</v>
      </c>
      <c r="F1392" s="28">
        <v>0</v>
      </c>
      <c r="G1392" s="28">
        <v>0</v>
      </c>
      <c r="H1392" s="28">
        <v>17283992.170000002</v>
      </c>
      <c r="I1392" s="28">
        <v>10584727.98</v>
      </c>
      <c r="J1392" s="28">
        <v>0</v>
      </c>
      <c r="K1392" s="28">
        <v>10584727.98</v>
      </c>
    </row>
    <row r="1393" spans="1:11" ht="12.75" customHeight="1" x14ac:dyDescent="0.35">
      <c r="A1393" s="1" t="s">
        <v>1394</v>
      </c>
      <c r="B1393" s="2" t="s">
        <v>2245</v>
      </c>
      <c r="C1393" s="28">
        <v>8163500.3300000001</v>
      </c>
      <c r="D1393" s="28">
        <v>0</v>
      </c>
      <c r="E1393" s="28">
        <v>3981.59</v>
      </c>
      <c r="F1393" s="28">
        <v>0</v>
      </c>
      <c r="G1393" s="28">
        <v>0</v>
      </c>
      <c r="H1393" s="28">
        <v>8159518.7400000002</v>
      </c>
      <c r="I1393" s="28">
        <v>7413963.4199999999</v>
      </c>
      <c r="J1393" s="28">
        <v>0</v>
      </c>
      <c r="K1393" s="28">
        <v>7413963.4199999999</v>
      </c>
    </row>
    <row r="1394" spans="1:11" ht="12.75" customHeight="1" x14ac:dyDescent="0.35">
      <c r="A1394" s="1" t="s">
        <v>1395</v>
      </c>
      <c r="B1394" s="2" t="s">
        <v>2244</v>
      </c>
      <c r="C1394" s="28">
        <v>8664854.1199999992</v>
      </c>
      <c r="D1394" s="28">
        <v>0</v>
      </c>
      <c r="E1394" s="28">
        <v>0</v>
      </c>
      <c r="F1394" s="28">
        <v>0</v>
      </c>
      <c r="G1394" s="28">
        <v>0</v>
      </c>
      <c r="H1394" s="28">
        <v>8664854.1199999992</v>
      </c>
      <c r="I1394" s="28">
        <v>4464383.34</v>
      </c>
      <c r="J1394" s="28">
        <v>0</v>
      </c>
      <c r="K1394" s="28">
        <v>4464383.34</v>
      </c>
    </row>
    <row r="1395" spans="1:11" ht="12.75" customHeight="1" x14ac:dyDescent="0.35">
      <c r="A1395" s="1" t="s">
        <v>1396</v>
      </c>
      <c r="B1395" s="2" t="s">
        <v>2235</v>
      </c>
      <c r="C1395" s="28">
        <v>26926290.18</v>
      </c>
      <c r="D1395" s="28">
        <v>0</v>
      </c>
      <c r="E1395" s="28">
        <v>0</v>
      </c>
      <c r="F1395" s="28">
        <v>0</v>
      </c>
      <c r="G1395" s="28">
        <v>0</v>
      </c>
      <c r="H1395" s="28">
        <v>26926290.18</v>
      </c>
      <c r="I1395" s="28">
        <v>6347737.8899999997</v>
      </c>
      <c r="J1395" s="28">
        <v>0</v>
      </c>
      <c r="K1395" s="28">
        <v>6347737.8899999997</v>
      </c>
    </row>
    <row r="1396" spans="1:11" ht="12.75" customHeight="1" x14ac:dyDescent="0.35">
      <c r="A1396" s="1" t="s">
        <v>1397</v>
      </c>
      <c r="B1396" s="2" t="s">
        <v>2239</v>
      </c>
      <c r="C1396" s="28">
        <v>11531220.52</v>
      </c>
      <c r="D1396" s="28">
        <v>0</v>
      </c>
      <c r="E1396" s="28">
        <v>0</v>
      </c>
      <c r="F1396" s="28">
        <v>0</v>
      </c>
      <c r="G1396" s="28">
        <v>0</v>
      </c>
      <c r="H1396" s="28">
        <v>11531220.52</v>
      </c>
      <c r="I1396" s="28">
        <v>8975615.9700000007</v>
      </c>
      <c r="J1396" s="28">
        <v>0</v>
      </c>
      <c r="K1396" s="28">
        <v>8975615.9700000007</v>
      </c>
    </row>
    <row r="1397" spans="1:11" ht="12.75" customHeight="1" x14ac:dyDescent="0.35">
      <c r="A1397" s="1" t="s">
        <v>1398</v>
      </c>
      <c r="B1397" s="2" t="s">
        <v>2239</v>
      </c>
      <c r="C1397" s="28">
        <v>157512611.13</v>
      </c>
      <c r="D1397" s="28">
        <v>0</v>
      </c>
      <c r="E1397" s="28">
        <v>0</v>
      </c>
      <c r="F1397" s="28">
        <v>0</v>
      </c>
      <c r="G1397" s="28">
        <v>0</v>
      </c>
      <c r="H1397" s="28">
        <v>157512611.13</v>
      </c>
      <c r="I1397" s="28">
        <v>46298273.829999998</v>
      </c>
      <c r="J1397" s="28">
        <v>0</v>
      </c>
      <c r="K1397" s="28">
        <v>46298273.829999998</v>
      </c>
    </row>
    <row r="1398" spans="1:11" ht="12.75" customHeight="1" x14ac:dyDescent="0.35">
      <c r="A1398" s="1" t="s">
        <v>1399</v>
      </c>
      <c r="B1398" s="2" t="s">
        <v>2243</v>
      </c>
      <c r="C1398" s="28">
        <v>27201996.32</v>
      </c>
      <c r="D1398" s="28">
        <v>0</v>
      </c>
      <c r="E1398" s="28">
        <v>138791.29</v>
      </c>
      <c r="F1398" s="28">
        <v>0</v>
      </c>
      <c r="G1398" s="28">
        <v>0</v>
      </c>
      <c r="H1398" s="28">
        <v>27063205.030000001</v>
      </c>
      <c r="I1398" s="28">
        <v>23541379.34</v>
      </c>
      <c r="J1398" s="28">
        <v>0</v>
      </c>
      <c r="K1398" s="28">
        <v>23541379.34</v>
      </c>
    </row>
    <row r="1399" spans="1:11" ht="12.75" customHeight="1" x14ac:dyDescent="0.35">
      <c r="A1399" s="1" t="s">
        <v>1400</v>
      </c>
      <c r="B1399" s="2" t="s">
        <v>2233</v>
      </c>
      <c r="C1399" s="28">
        <v>9722100.0399999991</v>
      </c>
      <c r="D1399" s="28">
        <v>0</v>
      </c>
      <c r="E1399" s="28">
        <v>0</v>
      </c>
      <c r="F1399" s="28">
        <v>0</v>
      </c>
      <c r="G1399" s="28">
        <v>0</v>
      </c>
      <c r="H1399" s="28">
        <v>9722100.0399999991</v>
      </c>
      <c r="I1399" s="28">
        <v>8044336.9299999997</v>
      </c>
      <c r="J1399" s="28">
        <v>0</v>
      </c>
      <c r="K1399" s="28">
        <v>8044336.9299999997</v>
      </c>
    </row>
    <row r="1400" spans="1:11" ht="12.75" customHeight="1" x14ac:dyDescent="0.35">
      <c r="A1400" s="1" t="s">
        <v>1401</v>
      </c>
      <c r="B1400" s="2" t="s">
        <v>2238</v>
      </c>
      <c r="C1400" s="28">
        <v>8196124.9500000002</v>
      </c>
      <c r="D1400" s="28">
        <v>0</v>
      </c>
      <c r="E1400" s="28">
        <v>0</v>
      </c>
      <c r="F1400" s="28">
        <v>0</v>
      </c>
      <c r="G1400" s="28">
        <v>0</v>
      </c>
      <c r="H1400" s="28">
        <v>8196124.9500000002</v>
      </c>
      <c r="I1400" s="28">
        <v>4412625.3899999997</v>
      </c>
      <c r="J1400" s="28">
        <v>0</v>
      </c>
      <c r="K1400" s="28">
        <v>4412625.3899999997</v>
      </c>
    </row>
    <row r="1401" spans="1:11" ht="12.75" customHeight="1" x14ac:dyDescent="0.35">
      <c r="A1401" s="1" t="s">
        <v>1402</v>
      </c>
      <c r="B1401" s="2" t="s">
        <v>2245</v>
      </c>
      <c r="C1401" s="28">
        <v>17247150.579999998</v>
      </c>
      <c r="D1401" s="28">
        <v>0</v>
      </c>
      <c r="E1401" s="28">
        <v>2093.85</v>
      </c>
      <c r="F1401" s="28">
        <v>0</v>
      </c>
      <c r="G1401" s="28">
        <v>0</v>
      </c>
      <c r="H1401" s="28">
        <v>17245056.73</v>
      </c>
      <c r="I1401" s="28">
        <v>12321803.41</v>
      </c>
      <c r="J1401" s="28">
        <v>0</v>
      </c>
      <c r="K1401" s="28">
        <v>12321803.41</v>
      </c>
    </row>
    <row r="1402" spans="1:11" ht="12.75" customHeight="1" x14ac:dyDescent="0.35">
      <c r="A1402" s="1" t="s">
        <v>1403</v>
      </c>
      <c r="B1402" s="2" t="s">
        <v>2239</v>
      </c>
      <c r="C1402" s="28">
        <v>2934096.53</v>
      </c>
      <c r="D1402" s="28">
        <v>0</v>
      </c>
      <c r="E1402" s="28">
        <v>0</v>
      </c>
      <c r="F1402" s="28">
        <v>0</v>
      </c>
      <c r="G1402" s="28">
        <v>0</v>
      </c>
      <c r="H1402" s="28">
        <v>2934096.53</v>
      </c>
      <c r="I1402" s="28">
        <v>3083134.4</v>
      </c>
      <c r="J1402" s="28">
        <v>0</v>
      </c>
      <c r="K1402" s="28">
        <v>3083134.4</v>
      </c>
    </row>
    <row r="1403" spans="1:11" ht="12.75" customHeight="1" x14ac:dyDescent="0.35">
      <c r="A1403" s="1" t="s">
        <v>1404</v>
      </c>
      <c r="B1403" s="2" t="s">
        <v>2245</v>
      </c>
      <c r="C1403" s="28">
        <v>4360344.01</v>
      </c>
      <c r="D1403" s="28">
        <v>0</v>
      </c>
      <c r="E1403" s="28">
        <v>1849146.84</v>
      </c>
      <c r="F1403" s="28">
        <v>0</v>
      </c>
      <c r="G1403" s="28">
        <v>0</v>
      </c>
      <c r="H1403" s="28">
        <v>2511197.17</v>
      </c>
      <c r="I1403" s="28">
        <v>3509272.9</v>
      </c>
      <c r="J1403" s="28">
        <v>0</v>
      </c>
      <c r="K1403" s="28">
        <v>3509272.9</v>
      </c>
    </row>
    <row r="1404" spans="1:11" ht="12.75" customHeight="1" x14ac:dyDescent="0.35">
      <c r="A1404" s="1" t="s">
        <v>1405</v>
      </c>
      <c r="B1404" s="2" t="s">
        <v>2240</v>
      </c>
      <c r="C1404" s="28">
        <v>8593552.75</v>
      </c>
      <c r="D1404" s="28">
        <v>0</v>
      </c>
      <c r="E1404" s="28">
        <v>358237.82</v>
      </c>
      <c r="F1404" s="28">
        <v>0</v>
      </c>
      <c r="G1404" s="28">
        <v>0</v>
      </c>
      <c r="H1404" s="28">
        <v>8235314.9299999997</v>
      </c>
      <c r="I1404" s="28">
        <v>8389406.4000000004</v>
      </c>
      <c r="J1404" s="28">
        <v>0</v>
      </c>
      <c r="K1404" s="28">
        <v>8389406.4000000004</v>
      </c>
    </row>
    <row r="1405" spans="1:11" ht="12.75" customHeight="1" x14ac:dyDescent="0.35">
      <c r="A1405" s="1" t="s">
        <v>1406</v>
      </c>
      <c r="B1405" s="2" t="s">
        <v>2238</v>
      </c>
      <c r="C1405" s="28">
        <v>19938713.77</v>
      </c>
      <c r="D1405" s="28">
        <v>0</v>
      </c>
      <c r="E1405" s="28">
        <v>0</v>
      </c>
      <c r="F1405" s="28">
        <v>0</v>
      </c>
      <c r="G1405" s="28">
        <v>0</v>
      </c>
      <c r="H1405" s="28">
        <v>19938713.77</v>
      </c>
      <c r="I1405" s="28">
        <v>273128.45</v>
      </c>
      <c r="J1405" s="28">
        <v>0</v>
      </c>
      <c r="K1405" s="28">
        <v>273128.45</v>
      </c>
    </row>
    <row r="1406" spans="1:11" ht="12.75" customHeight="1" x14ac:dyDescent="0.35">
      <c r="A1406" s="1" t="s">
        <v>1407</v>
      </c>
      <c r="B1406" s="2" t="s">
        <v>2239</v>
      </c>
      <c r="C1406" s="28">
        <v>58780691.18</v>
      </c>
      <c r="D1406" s="28">
        <v>0</v>
      </c>
      <c r="E1406" s="28">
        <v>101763.37</v>
      </c>
      <c r="F1406" s="28">
        <v>1000005.57</v>
      </c>
      <c r="G1406" s="28">
        <v>0</v>
      </c>
      <c r="H1406" s="28">
        <v>57678922.240000002</v>
      </c>
      <c r="I1406" s="28">
        <v>39086832.890000001</v>
      </c>
      <c r="J1406" s="28">
        <v>0</v>
      </c>
      <c r="K1406" s="28">
        <v>39086832.890000001</v>
      </c>
    </row>
    <row r="1407" spans="1:11" ht="12.75" customHeight="1" x14ac:dyDescent="0.35">
      <c r="A1407" s="1" t="s">
        <v>1408</v>
      </c>
      <c r="B1407" s="2" t="s">
        <v>2243</v>
      </c>
      <c r="C1407" s="28">
        <v>9493497.3699999992</v>
      </c>
      <c r="D1407" s="28">
        <v>0</v>
      </c>
      <c r="E1407" s="28">
        <v>0</v>
      </c>
      <c r="F1407" s="28">
        <v>0</v>
      </c>
      <c r="G1407" s="28">
        <v>0</v>
      </c>
      <c r="H1407" s="28">
        <v>9493497.3699999992</v>
      </c>
      <c r="I1407" s="28">
        <v>2421081.29</v>
      </c>
      <c r="J1407" s="28">
        <v>0</v>
      </c>
      <c r="K1407" s="28">
        <v>2421081.29</v>
      </c>
    </row>
    <row r="1408" spans="1:11" ht="12.75" customHeight="1" x14ac:dyDescent="0.35">
      <c r="A1408" s="1" t="s">
        <v>1409</v>
      </c>
      <c r="B1408" s="2" t="s">
        <v>2246</v>
      </c>
      <c r="C1408" s="28">
        <v>13533118.17</v>
      </c>
      <c r="D1408" s="28">
        <v>0</v>
      </c>
      <c r="E1408" s="28">
        <v>3301.74</v>
      </c>
      <c r="F1408" s="28">
        <v>0</v>
      </c>
      <c r="G1408" s="28">
        <v>0</v>
      </c>
      <c r="H1408" s="28">
        <v>13529816.43</v>
      </c>
      <c r="I1408" s="28">
        <v>172000</v>
      </c>
      <c r="J1408" s="28">
        <v>0</v>
      </c>
      <c r="K1408" s="28">
        <v>172000</v>
      </c>
    </row>
    <row r="1409" spans="1:11" ht="12.75" customHeight="1" x14ac:dyDescent="0.35">
      <c r="A1409" s="1" t="s">
        <v>1410</v>
      </c>
      <c r="B1409" s="2" t="s">
        <v>2233</v>
      </c>
      <c r="C1409" s="28">
        <v>12065536.619999999</v>
      </c>
      <c r="D1409" s="28">
        <v>0</v>
      </c>
      <c r="E1409" s="28">
        <v>317.68</v>
      </c>
      <c r="F1409" s="28">
        <v>0</v>
      </c>
      <c r="G1409" s="28">
        <v>0</v>
      </c>
      <c r="H1409" s="28">
        <v>12065218.939999999</v>
      </c>
      <c r="I1409" s="28">
        <v>6965334.9699999997</v>
      </c>
      <c r="J1409" s="28">
        <v>0</v>
      </c>
      <c r="K1409" s="28">
        <v>6965334.9699999997</v>
      </c>
    </row>
    <row r="1410" spans="1:11" ht="12.75" customHeight="1" x14ac:dyDescent="0.35">
      <c r="A1410" s="1" t="s">
        <v>1411</v>
      </c>
      <c r="B1410" s="2" t="s">
        <v>2244</v>
      </c>
      <c r="C1410" s="28">
        <v>5986464.9500000002</v>
      </c>
      <c r="D1410" s="28">
        <v>0</v>
      </c>
      <c r="E1410" s="28">
        <v>0</v>
      </c>
      <c r="F1410" s="28">
        <v>0</v>
      </c>
      <c r="G1410" s="28">
        <v>0</v>
      </c>
      <c r="H1410" s="28">
        <v>5986464.9500000002</v>
      </c>
      <c r="I1410" s="28">
        <v>2545287.6800000002</v>
      </c>
      <c r="J1410" s="28">
        <v>0</v>
      </c>
      <c r="K1410" s="28">
        <v>2545287.6800000002</v>
      </c>
    </row>
    <row r="1411" spans="1:11" ht="12.75" customHeight="1" x14ac:dyDescent="0.35">
      <c r="A1411" s="1" t="s">
        <v>1412</v>
      </c>
      <c r="B1411" s="2" t="s">
        <v>2245</v>
      </c>
      <c r="C1411" s="28">
        <v>7504436.54</v>
      </c>
      <c r="D1411" s="28">
        <v>0</v>
      </c>
      <c r="E1411" s="28">
        <v>0</v>
      </c>
      <c r="F1411" s="28">
        <v>0</v>
      </c>
      <c r="G1411" s="28">
        <v>0</v>
      </c>
      <c r="H1411" s="28">
        <v>7504436.54</v>
      </c>
      <c r="I1411" s="28">
        <v>3263607.42</v>
      </c>
      <c r="J1411" s="28">
        <v>0</v>
      </c>
      <c r="K1411" s="28">
        <v>3263607.42</v>
      </c>
    </row>
    <row r="1412" spans="1:11" ht="12.75" customHeight="1" x14ac:dyDescent="0.35">
      <c r="A1412" s="1" t="s">
        <v>1413</v>
      </c>
      <c r="B1412" s="2" t="s">
        <v>2241</v>
      </c>
      <c r="C1412" s="28">
        <v>61646283.950000003</v>
      </c>
      <c r="D1412" s="28">
        <v>0</v>
      </c>
      <c r="E1412" s="28">
        <v>1160179.31</v>
      </c>
      <c r="F1412" s="28">
        <v>0</v>
      </c>
      <c r="G1412" s="28">
        <v>0</v>
      </c>
      <c r="H1412" s="28">
        <v>60486104.640000001</v>
      </c>
      <c r="I1412" s="28">
        <v>111243268.3</v>
      </c>
      <c r="J1412" s="28">
        <v>0</v>
      </c>
      <c r="K1412" s="28">
        <v>111243268.3</v>
      </c>
    </row>
    <row r="1413" spans="1:11" ht="12.75" customHeight="1" x14ac:dyDescent="0.35">
      <c r="A1413" s="1" t="s">
        <v>1414</v>
      </c>
      <c r="B1413" s="2" t="s">
        <v>2240</v>
      </c>
      <c r="C1413" s="28">
        <v>17137187.850000001</v>
      </c>
      <c r="D1413" s="28">
        <v>0</v>
      </c>
      <c r="E1413" s="28">
        <v>7126.27</v>
      </c>
      <c r="F1413" s="28">
        <v>0</v>
      </c>
      <c r="G1413" s="28">
        <v>0</v>
      </c>
      <c r="H1413" s="28">
        <v>17130061.579999998</v>
      </c>
      <c r="I1413" s="28">
        <v>16091484.6</v>
      </c>
      <c r="J1413" s="28">
        <v>0</v>
      </c>
      <c r="K1413" s="28">
        <v>16091484.6</v>
      </c>
    </row>
    <row r="1414" spans="1:11" ht="12.75" customHeight="1" x14ac:dyDescent="0.35">
      <c r="A1414" s="1" t="s">
        <v>1415</v>
      </c>
      <c r="B1414" s="2" t="s">
        <v>2236</v>
      </c>
      <c r="C1414" s="28">
        <v>8450950.7200000007</v>
      </c>
      <c r="D1414" s="28">
        <v>0</v>
      </c>
      <c r="E1414" s="28">
        <v>0</v>
      </c>
      <c r="F1414" s="28">
        <v>0</v>
      </c>
      <c r="G1414" s="28">
        <v>0</v>
      </c>
      <c r="H1414" s="28">
        <v>8450950.7200000007</v>
      </c>
      <c r="I1414" s="28">
        <v>0</v>
      </c>
      <c r="J1414" s="28">
        <v>0</v>
      </c>
      <c r="K1414" s="28">
        <v>0</v>
      </c>
    </row>
    <row r="1415" spans="1:11" ht="12.75" customHeight="1" x14ac:dyDescent="0.35">
      <c r="A1415" s="1" t="s">
        <v>1416</v>
      </c>
      <c r="B1415" s="2" t="s">
        <v>2244</v>
      </c>
      <c r="C1415" s="28">
        <v>41855549.189999998</v>
      </c>
      <c r="D1415" s="28">
        <v>0</v>
      </c>
      <c r="E1415" s="28">
        <v>0</v>
      </c>
      <c r="F1415" s="28">
        <v>0</v>
      </c>
      <c r="G1415" s="28">
        <v>0</v>
      </c>
      <c r="H1415" s="28">
        <v>41855549.189999998</v>
      </c>
      <c r="I1415" s="28">
        <v>25446780.140000001</v>
      </c>
      <c r="J1415" s="28">
        <v>0</v>
      </c>
      <c r="K1415" s="28">
        <v>25446780.140000001</v>
      </c>
    </row>
    <row r="1416" spans="1:11" ht="12.75" customHeight="1" x14ac:dyDescent="0.35">
      <c r="A1416" s="1" t="s">
        <v>1417</v>
      </c>
      <c r="B1416" s="2" t="s">
        <v>2249</v>
      </c>
      <c r="C1416" s="28">
        <v>6061549.3799999999</v>
      </c>
      <c r="D1416" s="28">
        <v>0</v>
      </c>
      <c r="E1416" s="28">
        <v>748.19</v>
      </c>
      <c r="F1416" s="28">
        <v>0</v>
      </c>
      <c r="G1416" s="28">
        <v>0</v>
      </c>
      <c r="H1416" s="28">
        <v>6060801.1900000004</v>
      </c>
      <c r="I1416" s="28">
        <v>3072149.83</v>
      </c>
      <c r="J1416" s="28">
        <v>0</v>
      </c>
      <c r="K1416" s="28">
        <v>3072149.83</v>
      </c>
    </row>
    <row r="1417" spans="1:11" ht="12.75" customHeight="1" x14ac:dyDescent="0.35">
      <c r="A1417" s="1" t="s">
        <v>1418</v>
      </c>
      <c r="B1417" s="2" t="s">
        <v>2246</v>
      </c>
      <c r="C1417" s="28">
        <v>9598805.2699999996</v>
      </c>
      <c r="D1417" s="28">
        <v>0</v>
      </c>
      <c r="E1417" s="28">
        <v>0</v>
      </c>
      <c r="F1417" s="28">
        <v>0</v>
      </c>
      <c r="G1417" s="28">
        <v>0</v>
      </c>
      <c r="H1417" s="28">
        <v>9598805.2699999996</v>
      </c>
      <c r="I1417" s="28">
        <v>10120365.859999999</v>
      </c>
      <c r="J1417" s="28">
        <v>0</v>
      </c>
      <c r="K1417" s="28">
        <v>10120365.859999999</v>
      </c>
    </row>
    <row r="1418" spans="1:11" ht="12.75" customHeight="1" x14ac:dyDescent="0.35">
      <c r="A1418" s="1" t="s">
        <v>1419</v>
      </c>
      <c r="B1418" s="2" t="s">
        <v>2244</v>
      </c>
      <c r="C1418" s="28">
        <v>4633908.88</v>
      </c>
      <c r="D1418" s="28">
        <v>0</v>
      </c>
      <c r="E1418" s="28">
        <v>0</v>
      </c>
      <c r="F1418" s="28">
        <v>0</v>
      </c>
      <c r="G1418" s="28">
        <v>0</v>
      </c>
      <c r="H1418" s="28">
        <v>4633908.88</v>
      </c>
      <c r="I1418" s="28">
        <v>1992262.5</v>
      </c>
      <c r="J1418" s="28">
        <v>0</v>
      </c>
      <c r="K1418" s="28">
        <v>1992262.5</v>
      </c>
    </row>
    <row r="1419" spans="1:11" ht="12.75" customHeight="1" x14ac:dyDescent="0.35">
      <c r="A1419" s="1" t="s">
        <v>1420</v>
      </c>
      <c r="B1419" s="2" t="s">
        <v>2246</v>
      </c>
      <c r="C1419" s="28">
        <v>5399419.4699999997</v>
      </c>
      <c r="D1419" s="28">
        <v>0</v>
      </c>
      <c r="E1419" s="28">
        <v>574.86</v>
      </c>
      <c r="F1419" s="28">
        <v>0</v>
      </c>
      <c r="G1419" s="28">
        <v>0</v>
      </c>
      <c r="H1419" s="28">
        <v>5398844.6099999994</v>
      </c>
      <c r="I1419" s="28">
        <v>2764.92</v>
      </c>
      <c r="J1419" s="28">
        <v>0</v>
      </c>
      <c r="K1419" s="28">
        <v>2764.92</v>
      </c>
    </row>
    <row r="1420" spans="1:11" ht="12.75" customHeight="1" x14ac:dyDescent="0.35">
      <c r="A1420" s="1" t="s">
        <v>1421</v>
      </c>
      <c r="B1420" s="2" t="s">
        <v>2241</v>
      </c>
      <c r="C1420" s="28">
        <v>1552341.27</v>
      </c>
      <c r="D1420" s="28">
        <v>0</v>
      </c>
      <c r="E1420" s="28">
        <v>0</v>
      </c>
      <c r="F1420" s="28">
        <v>0</v>
      </c>
      <c r="G1420" s="28">
        <v>0</v>
      </c>
      <c r="H1420" s="28">
        <v>1552341.27</v>
      </c>
      <c r="I1420" s="28">
        <v>2093316.21</v>
      </c>
      <c r="J1420" s="28">
        <v>0</v>
      </c>
      <c r="K1420" s="28">
        <v>2093316.21</v>
      </c>
    </row>
    <row r="1421" spans="1:11" ht="12.75" customHeight="1" x14ac:dyDescent="0.35">
      <c r="A1421" s="1" t="s">
        <v>1422</v>
      </c>
      <c r="B1421" s="2" t="s">
        <v>2240</v>
      </c>
      <c r="C1421" s="28">
        <v>22835254.09</v>
      </c>
      <c r="D1421" s="28">
        <v>0</v>
      </c>
      <c r="E1421" s="28">
        <v>158809.19</v>
      </c>
      <c r="F1421" s="28">
        <v>0</v>
      </c>
      <c r="G1421" s="28">
        <v>0</v>
      </c>
      <c r="H1421" s="28">
        <v>22676444.899999999</v>
      </c>
      <c r="I1421" s="28">
        <v>19132390.989999998</v>
      </c>
      <c r="J1421" s="28">
        <v>0</v>
      </c>
      <c r="K1421" s="28">
        <v>19132390.989999998</v>
      </c>
    </row>
    <row r="1422" spans="1:11" ht="12.75" customHeight="1" x14ac:dyDescent="0.35">
      <c r="A1422" s="1" t="s">
        <v>1423</v>
      </c>
      <c r="B1422" s="2" t="s">
        <v>2254</v>
      </c>
      <c r="C1422" s="28">
        <v>8543813.8800000008</v>
      </c>
      <c r="D1422" s="28">
        <v>0</v>
      </c>
      <c r="E1422" s="28">
        <v>0</v>
      </c>
      <c r="F1422" s="28">
        <v>0</v>
      </c>
      <c r="G1422" s="28">
        <v>0</v>
      </c>
      <c r="H1422" s="28">
        <v>8543813.8800000008</v>
      </c>
      <c r="I1422" s="28">
        <v>8009013.0099999998</v>
      </c>
      <c r="J1422" s="28">
        <v>0</v>
      </c>
      <c r="K1422" s="28">
        <v>8009013.0099999998</v>
      </c>
    </row>
    <row r="1423" spans="1:11" ht="12.75" customHeight="1" x14ac:dyDescent="0.35">
      <c r="A1423" s="1" t="s">
        <v>1424</v>
      </c>
      <c r="B1423" s="2" t="s">
        <v>2244</v>
      </c>
      <c r="C1423" s="28">
        <v>4066305.49</v>
      </c>
      <c r="D1423" s="28">
        <v>0</v>
      </c>
      <c r="E1423" s="28">
        <v>89944.91</v>
      </c>
      <c r="F1423" s="28">
        <v>0</v>
      </c>
      <c r="G1423" s="28">
        <v>0</v>
      </c>
      <c r="H1423" s="28">
        <v>3976360.58</v>
      </c>
      <c r="I1423" s="28">
        <v>2260862.37</v>
      </c>
      <c r="J1423" s="28">
        <v>0</v>
      </c>
      <c r="K1423" s="28">
        <v>2260862.37</v>
      </c>
    </row>
    <row r="1424" spans="1:11" ht="12.75" customHeight="1" x14ac:dyDescent="0.35">
      <c r="A1424" s="1" t="s">
        <v>1425</v>
      </c>
      <c r="B1424" s="2" t="s">
        <v>2244</v>
      </c>
      <c r="C1424" s="28">
        <v>166417022.88999999</v>
      </c>
      <c r="D1424" s="28">
        <v>0</v>
      </c>
      <c r="E1424" s="28">
        <v>19643.32</v>
      </c>
      <c r="F1424" s="28">
        <v>0</v>
      </c>
      <c r="G1424" s="28">
        <v>0</v>
      </c>
      <c r="H1424" s="28">
        <v>166397379.56999999</v>
      </c>
      <c r="I1424" s="28">
        <v>134970701.00999999</v>
      </c>
      <c r="J1424" s="28">
        <v>0</v>
      </c>
      <c r="K1424" s="28">
        <v>134970701.00999999</v>
      </c>
    </row>
    <row r="1425" spans="1:11" ht="12.75" customHeight="1" x14ac:dyDescent="0.35">
      <c r="A1425" s="1" t="s">
        <v>1426</v>
      </c>
      <c r="B1425" s="2" t="s">
        <v>2246</v>
      </c>
      <c r="C1425" s="28">
        <v>2916381.17</v>
      </c>
      <c r="D1425" s="28">
        <v>0</v>
      </c>
      <c r="E1425" s="28">
        <v>0</v>
      </c>
      <c r="F1425" s="28">
        <v>0</v>
      </c>
      <c r="G1425" s="28">
        <v>0</v>
      </c>
      <c r="H1425" s="28">
        <v>2916381.17</v>
      </c>
      <c r="I1425" s="28">
        <v>2149808.2999999998</v>
      </c>
      <c r="J1425" s="28">
        <v>0</v>
      </c>
      <c r="K1425" s="28">
        <v>2149808.2999999998</v>
      </c>
    </row>
    <row r="1426" spans="1:11" ht="12.75" customHeight="1" x14ac:dyDescent="0.35">
      <c r="A1426" s="1" t="s">
        <v>1427</v>
      </c>
      <c r="B1426" s="2" t="s">
        <v>2239</v>
      </c>
      <c r="C1426" s="28">
        <v>67611221.890000001</v>
      </c>
      <c r="D1426" s="28">
        <v>0</v>
      </c>
      <c r="E1426" s="28">
        <v>0</v>
      </c>
      <c r="F1426" s="28">
        <v>0</v>
      </c>
      <c r="G1426" s="28">
        <v>0</v>
      </c>
      <c r="H1426" s="28">
        <v>67611221.890000001</v>
      </c>
      <c r="I1426" s="28">
        <v>30605675.02</v>
      </c>
      <c r="J1426" s="28">
        <v>0</v>
      </c>
      <c r="K1426" s="28">
        <v>30605675.02</v>
      </c>
    </row>
    <row r="1427" spans="1:11" ht="12.75" customHeight="1" x14ac:dyDescent="0.35">
      <c r="A1427" s="1" t="s">
        <v>1428</v>
      </c>
      <c r="B1427" s="2" t="s">
        <v>2242</v>
      </c>
      <c r="C1427" s="28">
        <v>49812953.82</v>
      </c>
      <c r="D1427" s="28">
        <v>0</v>
      </c>
      <c r="E1427" s="28">
        <v>7584906.5599999996</v>
      </c>
      <c r="F1427" s="28">
        <v>0</v>
      </c>
      <c r="G1427" s="28">
        <v>0</v>
      </c>
      <c r="H1427" s="28">
        <v>42228047.259999998</v>
      </c>
      <c r="I1427" s="28">
        <v>40991968.060000002</v>
      </c>
      <c r="J1427" s="28">
        <v>0</v>
      </c>
      <c r="K1427" s="28">
        <v>40991968.060000002</v>
      </c>
    </row>
    <row r="1428" spans="1:11" ht="12.75" customHeight="1" x14ac:dyDescent="0.35">
      <c r="A1428" s="1" t="s">
        <v>1429</v>
      </c>
      <c r="B1428" s="2" t="s">
        <v>2246</v>
      </c>
      <c r="C1428" s="28">
        <v>55597588.43</v>
      </c>
      <c r="D1428" s="28">
        <v>0</v>
      </c>
      <c r="E1428" s="28">
        <v>16167.25</v>
      </c>
      <c r="F1428" s="28">
        <v>0</v>
      </c>
      <c r="G1428" s="28">
        <v>0</v>
      </c>
      <c r="H1428" s="28">
        <v>55581421.18</v>
      </c>
      <c r="I1428" s="28">
        <v>75023452.420000002</v>
      </c>
      <c r="J1428" s="28">
        <v>0</v>
      </c>
      <c r="K1428" s="28">
        <v>75023452.420000002</v>
      </c>
    </row>
    <row r="1429" spans="1:11" ht="12.75" customHeight="1" x14ac:dyDescent="0.35">
      <c r="A1429" s="1" t="s">
        <v>1430</v>
      </c>
      <c r="B1429" s="2" t="s">
        <v>2246</v>
      </c>
      <c r="C1429" s="28">
        <v>58052410.520000003</v>
      </c>
      <c r="D1429" s="28">
        <v>0</v>
      </c>
      <c r="E1429" s="28">
        <v>3158799.19</v>
      </c>
      <c r="F1429" s="28">
        <v>0</v>
      </c>
      <c r="G1429" s="28">
        <v>0</v>
      </c>
      <c r="H1429" s="28">
        <v>54893611.330000013</v>
      </c>
      <c r="I1429" s="28">
        <v>30033293.940000001</v>
      </c>
      <c r="J1429" s="28">
        <v>0</v>
      </c>
      <c r="K1429" s="28">
        <v>30033293.940000001</v>
      </c>
    </row>
    <row r="1430" spans="1:11" ht="12.75" customHeight="1" x14ac:dyDescent="0.35">
      <c r="A1430" s="1" t="s">
        <v>1431</v>
      </c>
      <c r="B1430" s="2" t="s">
        <v>2249</v>
      </c>
      <c r="C1430" s="28">
        <v>5600677.9199999999</v>
      </c>
      <c r="D1430" s="28">
        <v>0</v>
      </c>
      <c r="E1430" s="28">
        <v>26607.75</v>
      </c>
      <c r="F1430" s="28">
        <v>0</v>
      </c>
      <c r="G1430" s="28">
        <v>0</v>
      </c>
      <c r="H1430" s="28">
        <v>5574070.1699999999</v>
      </c>
      <c r="I1430" s="28">
        <v>5414818.6799999997</v>
      </c>
      <c r="J1430" s="28">
        <v>0</v>
      </c>
      <c r="K1430" s="28">
        <v>5414818.6799999997</v>
      </c>
    </row>
    <row r="1431" spans="1:11" ht="12.75" customHeight="1" x14ac:dyDescent="0.35">
      <c r="A1431" s="1" t="s">
        <v>1432</v>
      </c>
      <c r="B1431" s="2" t="s">
        <v>2251</v>
      </c>
      <c r="C1431" s="28">
        <v>23683757.75</v>
      </c>
      <c r="D1431" s="28">
        <v>0</v>
      </c>
      <c r="E1431" s="28">
        <v>0</v>
      </c>
      <c r="F1431" s="28">
        <v>0</v>
      </c>
      <c r="G1431" s="28">
        <v>0</v>
      </c>
      <c r="H1431" s="28">
        <v>23683757.75</v>
      </c>
      <c r="I1431" s="28">
        <v>15854068.640000001</v>
      </c>
      <c r="J1431" s="28">
        <v>0</v>
      </c>
      <c r="K1431" s="28">
        <v>15854068.640000001</v>
      </c>
    </row>
    <row r="1432" spans="1:11" ht="12.75" customHeight="1" x14ac:dyDescent="0.35">
      <c r="A1432" s="1" t="s">
        <v>1433</v>
      </c>
      <c r="B1432" s="2" t="s">
        <v>2245</v>
      </c>
      <c r="C1432" s="28">
        <v>375782592.97000003</v>
      </c>
      <c r="D1432" s="28">
        <v>0</v>
      </c>
      <c r="E1432" s="28">
        <v>1912617.23</v>
      </c>
      <c r="F1432" s="28">
        <v>0</v>
      </c>
      <c r="G1432" s="28">
        <v>0</v>
      </c>
      <c r="H1432" s="28">
        <v>373869975.74000001</v>
      </c>
      <c r="I1432" s="28">
        <v>262664717.53</v>
      </c>
      <c r="J1432" s="28">
        <v>0</v>
      </c>
      <c r="K1432" s="28">
        <v>262664717.53</v>
      </c>
    </row>
    <row r="1433" spans="1:11" ht="12.75" customHeight="1" x14ac:dyDescent="0.35">
      <c r="A1433" s="1" t="s">
        <v>1434</v>
      </c>
      <c r="B1433" s="2" t="s">
        <v>2242</v>
      </c>
      <c r="C1433" s="28">
        <v>8284805.4000000004</v>
      </c>
      <c r="D1433" s="28">
        <v>0</v>
      </c>
      <c r="E1433" s="28">
        <v>217559.53</v>
      </c>
      <c r="F1433" s="28">
        <v>0</v>
      </c>
      <c r="G1433" s="28">
        <v>0</v>
      </c>
      <c r="H1433" s="28">
        <v>8067245.8700000001</v>
      </c>
      <c r="I1433" s="28">
        <v>5370008.3499999996</v>
      </c>
      <c r="J1433" s="28">
        <v>0</v>
      </c>
      <c r="K1433" s="28">
        <v>5370008.3499999996</v>
      </c>
    </row>
    <row r="1434" spans="1:11" ht="12.75" customHeight="1" x14ac:dyDescent="0.35">
      <c r="A1434" s="1" t="s">
        <v>1435</v>
      </c>
      <c r="B1434" s="2" t="s">
        <v>2240</v>
      </c>
      <c r="C1434" s="28">
        <v>114405763.92</v>
      </c>
      <c r="D1434" s="28">
        <v>0</v>
      </c>
      <c r="E1434" s="28">
        <v>23218.52</v>
      </c>
      <c r="F1434" s="28">
        <v>0</v>
      </c>
      <c r="G1434" s="28">
        <v>0</v>
      </c>
      <c r="H1434" s="28">
        <v>114382545.40000001</v>
      </c>
      <c r="I1434" s="28">
        <v>97433160.090000004</v>
      </c>
      <c r="J1434" s="28">
        <v>0</v>
      </c>
      <c r="K1434" s="28">
        <v>97433160.090000004</v>
      </c>
    </row>
    <row r="1435" spans="1:11" ht="12.75" customHeight="1" x14ac:dyDescent="0.35">
      <c r="A1435" s="1" t="s">
        <v>1436</v>
      </c>
      <c r="B1435" s="2" t="s">
        <v>2241</v>
      </c>
      <c r="C1435" s="28">
        <v>17487408.379999999</v>
      </c>
      <c r="D1435" s="28">
        <v>0</v>
      </c>
      <c r="E1435" s="28">
        <v>0</v>
      </c>
      <c r="F1435" s="28">
        <v>0</v>
      </c>
      <c r="G1435" s="28">
        <v>0</v>
      </c>
      <c r="H1435" s="28">
        <v>17487408.379999999</v>
      </c>
      <c r="I1435" s="28">
        <v>7947510.29</v>
      </c>
      <c r="J1435" s="28">
        <v>0</v>
      </c>
      <c r="K1435" s="28">
        <v>7947510.29</v>
      </c>
    </row>
    <row r="1436" spans="1:11" ht="12.75" customHeight="1" x14ac:dyDescent="0.35">
      <c r="A1436" s="1" t="s">
        <v>1437</v>
      </c>
      <c r="B1436" s="2" t="s">
        <v>2246</v>
      </c>
      <c r="C1436" s="28" t="s">
        <v>133</v>
      </c>
      <c r="D1436" s="28" t="s">
        <v>133</v>
      </c>
      <c r="E1436" s="28" t="s">
        <v>133</v>
      </c>
      <c r="F1436" s="28" t="s">
        <v>133</v>
      </c>
      <c r="G1436" s="28" t="s">
        <v>133</v>
      </c>
      <c r="H1436" s="28" t="s">
        <v>133</v>
      </c>
      <c r="I1436" s="28" t="s">
        <v>133</v>
      </c>
      <c r="J1436" s="28" t="s">
        <v>133</v>
      </c>
      <c r="K1436" s="28" t="s">
        <v>133</v>
      </c>
    </row>
    <row r="1437" spans="1:11" ht="12.75" customHeight="1" x14ac:dyDescent="0.35">
      <c r="A1437" s="1" t="s">
        <v>1438</v>
      </c>
      <c r="B1437" s="2" t="s">
        <v>2245</v>
      </c>
      <c r="C1437" s="28">
        <v>6289381.1500000004</v>
      </c>
      <c r="D1437" s="28">
        <v>0</v>
      </c>
      <c r="E1437" s="28">
        <v>0.2</v>
      </c>
      <c r="F1437" s="28">
        <v>0</v>
      </c>
      <c r="G1437" s="28">
        <v>0</v>
      </c>
      <c r="H1437" s="28">
        <v>6289380.9500000002</v>
      </c>
      <c r="I1437" s="28">
        <v>7067563.3399999999</v>
      </c>
      <c r="J1437" s="28">
        <v>0</v>
      </c>
      <c r="K1437" s="28">
        <v>7067563.3399999999</v>
      </c>
    </row>
    <row r="1438" spans="1:11" ht="12.75" customHeight="1" x14ac:dyDescent="0.35">
      <c r="A1438" s="1" t="s">
        <v>1439</v>
      </c>
      <c r="B1438" s="2" t="s">
        <v>2254</v>
      </c>
      <c r="C1438" s="28">
        <v>5673035.0300000003</v>
      </c>
      <c r="D1438" s="28">
        <v>0</v>
      </c>
      <c r="E1438" s="28">
        <v>0</v>
      </c>
      <c r="F1438" s="28">
        <v>0</v>
      </c>
      <c r="G1438" s="28">
        <v>0</v>
      </c>
      <c r="H1438" s="28">
        <v>5673035.0300000003</v>
      </c>
      <c r="I1438" s="28">
        <v>5448428.5099999998</v>
      </c>
      <c r="J1438" s="28">
        <v>0</v>
      </c>
      <c r="K1438" s="28">
        <v>5448428.5099999998</v>
      </c>
    </row>
    <row r="1439" spans="1:11" ht="12.75" customHeight="1" x14ac:dyDescent="0.35">
      <c r="A1439" s="1" t="s">
        <v>1440</v>
      </c>
      <c r="B1439" s="2" t="s">
        <v>2244</v>
      </c>
      <c r="C1439" s="28">
        <v>6789544.8700000001</v>
      </c>
      <c r="D1439" s="28">
        <v>0</v>
      </c>
      <c r="E1439" s="28">
        <v>0</v>
      </c>
      <c r="F1439" s="28">
        <v>0</v>
      </c>
      <c r="G1439" s="28">
        <v>0</v>
      </c>
      <c r="H1439" s="28">
        <v>6789544.8700000001</v>
      </c>
      <c r="I1439" s="28">
        <v>3771397.72</v>
      </c>
      <c r="J1439" s="28">
        <v>0</v>
      </c>
      <c r="K1439" s="28">
        <v>3771397.72</v>
      </c>
    </row>
    <row r="1440" spans="1:11" ht="12.75" customHeight="1" x14ac:dyDescent="0.35">
      <c r="A1440" s="1" t="s">
        <v>1441</v>
      </c>
      <c r="B1440" s="2" t="s">
        <v>2239</v>
      </c>
      <c r="C1440" s="28" t="s">
        <v>133</v>
      </c>
      <c r="D1440" s="28" t="s">
        <v>133</v>
      </c>
      <c r="E1440" s="28" t="s">
        <v>133</v>
      </c>
      <c r="F1440" s="28" t="s">
        <v>133</v>
      </c>
      <c r="G1440" s="28" t="s">
        <v>133</v>
      </c>
      <c r="H1440" s="28" t="s">
        <v>133</v>
      </c>
      <c r="I1440" s="28" t="s">
        <v>133</v>
      </c>
      <c r="J1440" s="28" t="s">
        <v>133</v>
      </c>
      <c r="K1440" s="28" t="s">
        <v>133</v>
      </c>
    </row>
    <row r="1441" spans="1:11" ht="12.75" customHeight="1" x14ac:dyDescent="0.35">
      <c r="A1441" s="1" t="s">
        <v>1442</v>
      </c>
      <c r="B1441" s="2" t="s">
        <v>2240</v>
      </c>
      <c r="C1441" s="28">
        <v>13392210.210000001</v>
      </c>
      <c r="D1441" s="28">
        <v>0</v>
      </c>
      <c r="E1441" s="28">
        <v>0</v>
      </c>
      <c r="F1441" s="28">
        <v>0</v>
      </c>
      <c r="G1441" s="28">
        <v>0</v>
      </c>
      <c r="H1441" s="28">
        <v>13392210.210000001</v>
      </c>
      <c r="I1441" s="28">
        <v>13290643.07</v>
      </c>
      <c r="J1441" s="28">
        <v>0</v>
      </c>
      <c r="K1441" s="28">
        <v>13290643.07</v>
      </c>
    </row>
    <row r="1442" spans="1:11" ht="12.75" customHeight="1" x14ac:dyDescent="0.35">
      <c r="A1442" s="1" t="s">
        <v>1443</v>
      </c>
      <c r="B1442" s="2" t="s">
        <v>2242</v>
      </c>
      <c r="C1442" s="28">
        <v>8130792.25</v>
      </c>
      <c r="D1442" s="28">
        <v>0</v>
      </c>
      <c r="E1442" s="28">
        <v>0</v>
      </c>
      <c r="F1442" s="28">
        <v>0</v>
      </c>
      <c r="G1442" s="28">
        <v>0</v>
      </c>
      <c r="H1442" s="28">
        <v>8130792.25</v>
      </c>
      <c r="I1442" s="28">
        <v>6401435.3099999996</v>
      </c>
      <c r="J1442" s="28">
        <v>0</v>
      </c>
      <c r="K1442" s="28">
        <v>6401435.3099999996</v>
      </c>
    </row>
    <row r="1443" spans="1:11" ht="12.75" customHeight="1" x14ac:dyDescent="0.35">
      <c r="A1443" s="1" t="s">
        <v>1444</v>
      </c>
      <c r="B1443" s="2" t="s">
        <v>2244</v>
      </c>
      <c r="C1443" s="28">
        <v>6442378.1900000004</v>
      </c>
      <c r="D1443" s="28">
        <v>0</v>
      </c>
      <c r="E1443" s="28">
        <v>0</v>
      </c>
      <c r="F1443" s="28">
        <v>0</v>
      </c>
      <c r="G1443" s="28">
        <v>0</v>
      </c>
      <c r="H1443" s="28">
        <v>6442378.1900000004</v>
      </c>
      <c r="I1443" s="28">
        <v>1731148.62</v>
      </c>
      <c r="J1443" s="28">
        <v>0</v>
      </c>
      <c r="K1443" s="28">
        <v>1731148.62</v>
      </c>
    </row>
    <row r="1444" spans="1:11" ht="12.75" customHeight="1" x14ac:dyDescent="0.35">
      <c r="A1444" s="1" t="s">
        <v>1445</v>
      </c>
      <c r="B1444" s="2" t="s">
        <v>2242</v>
      </c>
      <c r="C1444" s="28">
        <v>23579167.489999998</v>
      </c>
      <c r="D1444" s="28">
        <v>0</v>
      </c>
      <c r="E1444" s="28">
        <v>2091.9299999999998</v>
      </c>
      <c r="F1444" s="28">
        <v>0</v>
      </c>
      <c r="G1444" s="28">
        <v>0</v>
      </c>
      <c r="H1444" s="28">
        <v>23577075.559999999</v>
      </c>
      <c r="I1444" s="28">
        <v>16886165.010000002</v>
      </c>
      <c r="J1444" s="28">
        <v>0</v>
      </c>
      <c r="K1444" s="28">
        <v>16886165.010000002</v>
      </c>
    </row>
    <row r="1445" spans="1:11" ht="12.75" customHeight="1" x14ac:dyDescent="0.35">
      <c r="A1445" s="1" t="s">
        <v>1446</v>
      </c>
      <c r="B1445" s="2" t="s">
        <v>2246</v>
      </c>
      <c r="C1445" s="28">
        <v>2653213.73</v>
      </c>
      <c r="D1445" s="28">
        <v>0</v>
      </c>
      <c r="E1445" s="28">
        <v>0</v>
      </c>
      <c r="F1445" s="28">
        <v>0</v>
      </c>
      <c r="G1445" s="28">
        <v>0</v>
      </c>
      <c r="H1445" s="28">
        <v>2653213.73</v>
      </c>
      <c r="I1445" s="28">
        <v>2327323.7799999998</v>
      </c>
      <c r="J1445" s="28">
        <v>0</v>
      </c>
      <c r="K1445" s="28">
        <v>2327323.7799999998</v>
      </c>
    </row>
    <row r="1446" spans="1:11" ht="12.75" customHeight="1" x14ac:dyDescent="0.35">
      <c r="A1446" s="1" t="s">
        <v>1447</v>
      </c>
      <c r="B1446" s="2" t="s">
        <v>2236</v>
      </c>
      <c r="C1446" s="28">
        <v>14281090.67</v>
      </c>
      <c r="D1446" s="28">
        <v>0</v>
      </c>
      <c r="E1446" s="28">
        <v>0</v>
      </c>
      <c r="F1446" s="28">
        <v>0</v>
      </c>
      <c r="G1446" s="28">
        <v>0</v>
      </c>
      <c r="H1446" s="28">
        <v>14281090.67</v>
      </c>
      <c r="I1446" s="28">
        <v>26459325.129999999</v>
      </c>
      <c r="J1446" s="28">
        <v>0</v>
      </c>
      <c r="K1446" s="28">
        <v>26459325.129999999</v>
      </c>
    </row>
    <row r="1447" spans="1:11" ht="12.75" customHeight="1" x14ac:dyDescent="0.35">
      <c r="A1447" s="1" t="s">
        <v>1448</v>
      </c>
      <c r="B1447" s="2" t="s">
        <v>2246</v>
      </c>
      <c r="C1447" s="28">
        <v>2124552.5099999998</v>
      </c>
      <c r="D1447" s="28">
        <v>0</v>
      </c>
      <c r="E1447" s="28">
        <v>134444.60999999999</v>
      </c>
      <c r="F1447" s="28">
        <v>0</v>
      </c>
      <c r="G1447" s="28">
        <v>0</v>
      </c>
      <c r="H1447" s="28">
        <v>1990107.9</v>
      </c>
      <c r="I1447" s="28">
        <v>6176937.4800000004</v>
      </c>
      <c r="J1447" s="28">
        <v>0</v>
      </c>
      <c r="K1447" s="28">
        <v>6176937.4800000004</v>
      </c>
    </row>
    <row r="1448" spans="1:11" ht="12.75" customHeight="1" x14ac:dyDescent="0.35">
      <c r="A1448" s="1" t="s">
        <v>1449</v>
      </c>
      <c r="B1448" s="2" t="s">
        <v>2248</v>
      </c>
      <c r="C1448" s="28">
        <v>14952692.77</v>
      </c>
      <c r="D1448" s="28">
        <v>0</v>
      </c>
      <c r="E1448" s="28">
        <v>0</v>
      </c>
      <c r="F1448" s="28">
        <v>0</v>
      </c>
      <c r="G1448" s="28">
        <v>0</v>
      </c>
      <c r="H1448" s="28">
        <v>14952692.77</v>
      </c>
      <c r="I1448" s="28">
        <v>7952775.0099999998</v>
      </c>
      <c r="J1448" s="28">
        <v>0</v>
      </c>
      <c r="K1448" s="28">
        <v>7952775.0099999998</v>
      </c>
    </row>
    <row r="1449" spans="1:11" ht="12.75" customHeight="1" x14ac:dyDescent="0.35">
      <c r="A1449" s="1" t="s">
        <v>1450</v>
      </c>
      <c r="B1449" s="2" t="s">
        <v>2241</v>
      </c>
      <c r="C1449" s="28">
        <v>17128260.890000001</v>
      </c>
      <c r="D1449" s="28">
        <v>0</v>
      </c>
      <c r="E1449" s="28">
        <v>0</v>
      </c>
      <c r="F1449" s="28">
        <v>0</v>
      </c>
      <c r="G1449" s="28">
        <v>0</v>
      </c>
      <c r="H1449" s="28">
        <v>17128260.890000001</v>
      </c>
      <c r="I1449" s="28">
        <v>16564618.130000001</v>
      </c>
      <c r="J1449" s="28">
        <v>0</v>
      </c>
      <c r="K1449" s="28">
        <v>16564618.130000001</v>
      </c>
    </row>
    <row r="1450" spans="1:11" ht="12.75" customHeight="1" x14ac:dyDescent="0.35">
      <c r="A1450" s="1" t="s">
        <v>1451</v>
      </c>
      <c r="B1450" s="2" t="s">
        <v>2238</v>
      </c>
      <c r="C1450" s="28">
        <v>5190785.6399999997</v>
      </c>
      <c r="D1450" s="28">
        <v>0</v>
      </c>
      <c r="E1450" s="28">
        <v>52921.08</v>
      </c>
      <c r="F1450" s="28">
        <v>0</v>
      </c>
      <c r="G1450" s="28">
        <v>0</v>
      </c>
      <c r="H1450" s="28">
        <v>5137864.5599999996</v>
      </c>
      <c r="I1450" s="28">
        <v>2827071.78</v>
      </c>
      <c r="J1450" s="28">
        <v>0</v>
      </c>
      <c r="K1450" s="28">
        <v>2827071.78</v>
      </c>
    </row>
    <row r="1451" spans="1:11" ht="12.75" customHeight="1" x14ac:dyDescent="0.35">
      <c r="A1451" s="1" t="s">
        <v>1452</v>
      </c>
      <c r="B1451" s="2" t="s">
        <v>2244</v>
      </c>
      <c r="C1451" s="28">
        <v>4943595.47</v>
      </c>
      <c r="D1451" s="28">
        <v>0</v>
      </c>
      <c r="E1451" s="28">
        <v>0</v>
      </c>
      <c r="F1451" s="28">
        <v>0</v>
      </c>
      <c r="G1451" s="28">
        <v>0</v>
      </c>
      <c r="H1451" s="28">
        <v>4943595.47</v>
      </c>
      <c r="I1451" s="28">
        <v>5923199.6399999997</v>
      </c>
      <c r="J1451" s="28">
        <v>0</v>
      </c>
      <c r="K1451" s="28">
        <v>5923199.6399999997</v>
      </c>
    </row>
    <row r="1452" spans="1:11" ht="12.75" customHeight="1" x14ac:dyDescent="0.35">
      <c r="A1452" s="1" t="s">
        <v>1453</v>
      </c>
      <c r="B1452" s="2" t="s">
        <v>2244</v>
      </c>
      <c r="C1452" s="28">
        <v>155609518.15000001</v>
      </c>
      <c r="D1452" s="28">
        <v>0</v>
      </c>
      <c r="E1452" s="28">
        <v>3599320.48</v>
      </c>
      <c r="F1452" s="28">
        <v>0</v>
      </c>
      <c r="G1452" s="28">
        <v>0</v>
      </c>
      <c r="H1452" s="28">
        <v>152010197.66999999</v>
      </c>
      <c r="I1452" s="28">
        <v>153168139.27000001</v>
      </c>
      <c r="J1452" s="28">
        <v>0</v>
      </c>
      <c r="K1452" s="28">
        <v>153168139.27000001</v>
      </c>
    </row>
    <row r="1453" spans="1:11" ht="12.75" customHeight="1" x14ac:dyDescent="0.35">
      <c r="A1453" s="1" t="s">
        <v>1454</v>
      </c>
      <c r="B1453" s="2" t="s">
        <v>2254</v>
      </c>
      <c r="C1453" s="28">
        <v>31423790.32</v>
      </c>
      <c r="D1453" s="28">
        <v>0</v>
      </c>
      <c r="E1453" s="28">
        <v>0</v>
      </c>
      <c r="F1453" s="28">
        <v>0</v>
      </c>
      <c r="G1453" s="28">
        <v>0</v>
      </c>
      <c r="H1453" s="28">
        <v>31423790.32</v>
      </c>
      <c r="I1453" s="28">
        <v>1351217.11</v>
      </c>
      <c r="J1453" s="28">
        <v>0</v>
      </c>
      <c r="K1453" s="28">
        <v>1351217.11</v>
      </c>
    </row>
    <row r="1454" spans="1:11" ht="12.75" customHeight="1" x14ac:dyDescent="0.35">
      <c r="A1454" s="1" t="s">
        <v>1455</v>
      </c>
      <c r="B1454" s="2" t="s">
        <v>2246</v>
      </c>
      <c r="C1454" s="28">
        <v>2436974.37</v>
      </c>
      <c r="D1454" s="28">
        <v>0</v>
      </c>
      <c r="E1454" s="28">
        <v>0</v>
      </c>
      <c r="F1454" s="28">
        <v>0</v>
      </c>
      <c r="G1454" s="28">
        <v>0</v>
      </c>
      <c r="H1454" s="28">
        <v>2436974.37</v>
      </c>
      <c r="I1454" s="28">
        <v>0</v>
      </c>
      <c r="J1454" s="28">
        <v>0</v>
      </c>
      <c r="K1454" s="28">
        <v>0</v>
      </c>
    </row>
    <row r="1455" spans="1:11" ht="12.75" customHeight="1" x14ac:dyDescent="0.35">
      <c r="A1455" s="1" t="s">
        <v>1456</v>
      </c>
      <c r="B1455" s="2" t="s">
        <v>2246</v>
      </c>
      <c r="C1455" s="28">
        <v>7353778.1699999999</v>
      </c>
      <c r="D1455" s="28">
        <v>0</v>
      </c>
      <c r="E1455" s="28">
        <v>4813.17</v>
      </c>
      <c r="F1455" s="28">
        <v>0</v>
      </c>
      <c r="G1455" s="28">
        <v>0</v>
      </c>
      <c r="H1455" s="28">
        <v>7348965</v>
      </c>
      <c r="I1455" s="28">
        <v>0</v>
      </c>
      <c r="J1455" s="28">
        <v>0</v>
      </c>
      <c r="K1455" s="28">
        <v>0</v>
      </c>
    </row>
    <row r="1456" spans="1:11" ht="12.75" customHeight="1" x14ac:dyDescent="0.35">
      <c r="A1456" s="1" t="s">
        <v>1457</v>
      </c>
      <c r="B1456" s="2" t="s">
        <v>2246</v>
      </c>
      <c r="C1456" s="28">
        <v>8684928.1199999992</v>
      </c>
      <c r="D1456" s="28">
        <v>0</v>
      </c>
      <c r="E1456" s="28">
        <v>1196772.97</v>
      </c>
      <c r="F1456" s="28">
        <v>0</v>
      </c>
      <c r="G1456" s="28">
        <v>0</v>
      </c>
      <c r="H1456" s="28">
        <v>7488155.1500000004</v>
      </c>
      <c r="I1456" s="28">
        <v>7611102.0999999996</v>
      </c>
      <c r="J1456" s="28">
        <v>0</v>
      </c>
      <c r="K1456" s="28">
        <v>7611102.0999999996</v>
      </c>
    </row>
    <row r="1457" spans="1:11" ht="12.75" customHeight="1" x14ac:dyDescent="0.35">
      <c r="A1457" s="1" t="s">
        <v>1458</v>
      </c>
      <c r="B1457" s="2" t="s">
        <v>2246</v>
      </c>
      <c r="C1457" s="28">
        <v>11704636.470000001</v>
      </c>
      <c r="D1457" s="28">
        <v>0</v>
      </c>
      <c r="E1457" s="28">
        <v>2687.6</v>
      </c>
      <c r="F1457" s="28">
        <v>0</v>
      </c>
      <c r="G1457" s="28">
        <v>0</v>
      </c>
      <c r="H1457" s="28">
        <v>11701948.869999999</v>
      </c>
      <c r="I1457" s="28">
        <v>644967.18000000005</v>
      </c>
      <c r="J1457" s="28">
        <v>0</v>
      </c>
      <c r="K1457" s="28">
        <v>644967.18000000005</v>
      </c>
    </row>
    <row r="1458" spans="1:11" ht="12.75" customHeight="1" x14ac:dyDescent="0.35">
      <c r="A1458" s="1" t="s">
        <v>1459</v>
      </c>
      <c r="B1458" s="2" t="s">
        <v>2239</v>
      </c>
      <c r="C1458" s="28">
        <v>0</v>
      </c>
      <c r="D1458" s="28">
        <v>0</v>
      </c>
      <c r="E1458" s="28">
        <v>0</v>
      </c>
      <c r="F1458" s="28">
        <v>0</v>
      </c>
      <c r="G1458" s="28">
        <v>0</v>
      </c>
      <c r="H1458" s="28">
        <v>0</v>
      </c>
      <c r="I1458" s="28">
        <v>1709207.56</v>
      </c>
      <c r="J1458" s="28">
        <v>0</v>
      </c>
      <c r="K1458" s="28">
        <v>1709207.56</v>
      </c>
    </row>
    <row r="1459" spans="1:11" ht="12.75" customHeight="1" x14ac:dyDescent="0.35">
      <c r="A1459" s="1" t="s">
        <v>1460</v>
      </c>
      <c r="B1459" s="2" t="s">
        <v>2239</v>
      </c>
      <c r="C1459" s="28">
        <v>9040679.1699999999</v>
      </c>
      <c r="D1459" s="28">
        <v>0</v>
      </c>
      <c r="E1459" s="28">
        <v>2866.78</v>
      </c>
      <c r="F1459" s="28">
        <v>0</v>
      </c>
      <c r="G1459" s="28">
        <v>0</v>
      </c>
      <c r="H1459" s="28">
        <v>9037812.3900000006</v>
      </c>
      <c r="I1459" s="28">
        <v>9432102.9499999993</v>
      </c>
      <c r="J1459" s="28">
        <v>0</v>
      </c>
      <c r="K1459" s="28">
        <v>9432102.9499999993</v>
      </c>
    </row>
    <row r="1460" spans="1:11" ht="12.75" customHeight="1" x14ac:dyDescent="0.35">
      <c r="A1460" s="1" t="s">
        <v>1461</v>
      </c>
      <c r="B1460" s="2" t="s">
        <v>2245</v>
      </c>
      <c r="C1460" s="28">
        <v>41004160.359999999</v>
      </c>
      <c r="D1460" s="28">
        <v>0</v>
      </c>
      <c r="E1460" s="28">
        <v>9551.16</v>
      </c>
      <c r="F1460" s="28">
        <v>0</v>
      </c>
      <c r="G1460" s="28">
        <v>0</v>
      </c>
      <c r="H1460" s="28">
        <v>40994609.200000003</v>
      </c>
      <c r="I1460" s="28">
        <v>32981763.890000001</v>
      </c>
      <c r="J1460" s="28">
        <v>0</v>
      </c>
      <c r="K1460" s="28">
        <v>32981763.890000001</v>
      </c>
    </row>
    <row r="1461" spans="1:11" ht="12.75" customHeight="1" x14ac:dyDescent="0.35">
      <c r="A1461" s="1" t="s">
        <v>1462</v>
      </c>
      <c r="B1461" s="2" t="s">
        <v>2240</v>
      </c>
      <c r="C1461" s="28">
        <v>25520619.41</v>
      </c>
      <c r="D1461" s="28">
        <v>0</v>
      </c>
      <c r="E1461" s="28">
        <v>5484.86</v>
      </c>
      <c r="F1461" s="28">
        <v>0</v>
      </c>
      <c r="G1461" s="28">
        <v>0</v>
      </c>
      <c r="H1461" s="28">
        <v>25515134.550000001</v>
      </c>
      <c r="I1461" s="28">
        <v>12662077.85</v>
      </c>
      <c r="J1461" s="28">
        <v>0</v>
      </c>
      <c r="K1461" s="28">
        <v>12662077.85</v>
      </c>
    </row>
    <row r="1462" spans="1:11" ht="12.75" customHeight="1" x14ac:dyDescent="0.35">
      <c r="A1462" s="1" t="s">
        <v>1463</v>
      </c>
      <c r="B1462" s="2" t="s">
        <v>2240</v>
      </c>
      <c r="C1462" s="28">
        <v>149569592.13999999</v>
      </c>
      <c r="D1462" s="28">
        <v>0</v>
      </c>
      <c r="E1462" s="28">
        <v>6628093.6900000004</v>
      </c>
      <c r="F1462" s="28">
        <v>0</v>
      </c>
      <c r="G1462" s="28">
        <v>0</v>
      </c>
      <c r="H1462" s="28">
        <v>142941498.44999999</v>
      </c>
      <c r="I1462" s="28">
        <v>116345939.39</v>
      </c>
      <c r="J1462" s="28">
        <v>0</v>
      </c>
      <c r="K1462" s="28">
        <v>116345939.39</v>
      </c>
    </row>
    <row r="1463" spans="1:11" ht="12.75" customHeight="1" x14ac:dyDescent="0.35">
      <c r="A1463" s="1" t="s">
        <v>1464</v>
      </c>
      <c r="B1463" s="2" t="s">
        <v>2233</v>
      </c>
      <c r="C1463" s="28">
        <v>7299392.2699999996</v>
      </c>
      <c r="D1463" s="28">
        <v>0</v>
      </c>
      <c r="E1463" s="28">
        <v>0</v>
      </c>
      <c r="F1463" s="28">
        <v>0</v>
      </c>
      <c r="G1463" s="28">
        <v>0</v>
      </c>
      <c r="H1463" s="28">
        <v>7299392.2699999996</v>
      </c>
      <c r="I1463" s="28">
        <v>5651578.0899999999</v>
      </c>
      <c r="J1463" s="28">
        <v>0</v>
      </c>
      <c r="K1463" s="28">
        <v>5651578.0899999999</v>
      </c>
    </row>
    <row r="1464" spans="1:11" ht="12.75" customHeight="1" x14ac:dyDescent="0.35">
      <c r="A1464" s="1" t="s">
        <v>1465</v>
      </c>
      <c r="B1464" s="2" t="s">
        <v>2251</v>
      </c>
      <c r="C1464" s="28">
        <v>136960010.52000001</v>
      </c>
      <c r="D1464" s="28">
        <v>0</v>
      </c>
      <c r="E1464" s="28">
        <v>200022.87</v>
      </c>
      <c r="F1464" s="28">
        <v>0</v>
      </c>
      <c r="G1464" s="28">
        <v>0</v>
      </c>
      <c r="H1464" s="28">
        <v>136759987.65000001</v>
      </c>
      <c r="I1464" s="28">
        <v>195726561.91</v>
      </c>
      <c r="J1464" s="28">
        <v>0</v>
      </c>
      <c r="K1464" s="28">
        <v>195726561.91</v>
      </c>
    </row>
    <row r="1465" spans="1:11" ht="12.75" customHeight="1" x14ac:dyDescent="0.35">
      <c r="A1465" s="1" t="s">
        <v>1466</v>
      </c>
      <c r="B1465" s="2" t="s">
        <v>2246</v>
      </c>
      <c r="C1465" s="28" t="s">
        <v>133</v>
      </c>
      <c r="D1465" s="28" t="s">
        <v>133</v>
      </c>
      <c r="E1465" s="28" t="s">
        <v>133</v>
      </c>
      <c r="F1465" s="28" t="s">
        <v>133</v>
      </c>
      <c r="G1465" s="28" t="s">
        <v>133</v>
      </c>
      <c r="H1465" s="28" t="s">
        <v>133</v>
      </c>
      <c r="I1465" s="28" t="s">
        <v>133</v>
      </c>
      <c r="J1465" s="28" t="s">
        <v>133</v>
      </c>
      <c r="K1465" s="28" t="s">
        <v>133</v>
      </c>
    </row>
    <row r="1466" spans="1:11" ht="12.75" customHeight="1" x14ac:dyDescent="0.35">
      <c r="A1466" s="1" t="s">
        <v>1467</v>
      </c>
      <c r="B1466" s="2" t="s">
        <v>2241</v>
      </c>
      <c r="C1466" s="28">
        <v>35417720.090000004</v>
      </c>
      <c r="D1466" s="28">
        <v>0</v>
      </c>
      <c r="E1466" s="28">
        <v>2558</v>
      </c>
      <c r="F1466" s="28">
        <v>0</v>
      </c>
      <c r="G1466" s="28">
        <v>0</v>
      </c>
      <c r="H1466" s="28">
        <v>35415162.090000004</v>
      </c>
      <c r="I1466" s="28">
        <v>11788794.470000001</v>
      </c>
      <c r="J1466" s="28">
        <v>0</v>
      </c>
      <c r="K1466" s="28">
        <v>11788794.470000001</v>
      </c>
    </row>
    <row r="1467" spans="1:11" ht="12.75" customHeight="1" x14ac:dyDescent="0.35">
      <c r="A1467" s="1" t="s">
        <v>1468</v>
      </c>
      <c r="B1467" s="2" t="s">
        <v>2242</v>
      </c>
      <c r="C1467" s="28">
        <v>16788930.609999999</v>
      </c>
      <c r="D1467" s="28">
        <v>0</v>
      </c>
      <c r="E1467" s="28">
        <v>2800.07</v>
      </c>
      <c r="F1467" s="28">
        <v>0</v>
      </c>
      <c r="G1467" s="28">
        <v>0</v>
      </c>
      <c r="H1467" s="28">
        <v>16786130.539999999</v>
      </c>
      <c r="I1467" s="28">
        <v>12306171.02</v>
      </c>
      <c r="J1467" s="28">
        <v>0</v>
      </c>
      <c r="K1467" s="28">
        <v>12306171.02</v>
      </c>
    </row>
    <row r="1468" spans="1:11" ht="12.75" customHeight="1" x14ac:dyDescent="0.35">
      <c r="A1468" s="1" t="s">
        <v>1469</v>
      </c>
      <c r="B1468" s="2" t="s">
        <v>2239</v>
      </c>
      <c r="C1468" s="28">
        <v>11036671.66</v>
      </c>
      <c r="D1468" s="28">
        <v>0</v>
      </c>
      <c r="E1468" s="28">
        <v>0</v>
      </c>
      <c r="F1468" s="28">
        <v>0</v>
      </c>
      <c r="G1468" s="28">
        <v>0</v>
      </c>
      <c r="H1468" s="28">
        <v>11036671.66</v>
      </c>
      <c r="I1468" s="28">
        <v>5009847.5599999996</v>
      </c>
      <c r="J1468" s="28">
        <v>0</v>
      </c>
      <c r="K1468" s="28">
        <v>5009847.5599999996</v>
      </c>
    </row>
    <row r="1469" spans="1:11" ht="12.75" customHeight="1" x14ac:dyDescent="0.35">
      <c r="A1469" s="1" t="s">
        <v>1470</v>
      </c>
      <c r="B1469" s="2" t="s">
        <v>2254</v>
      </c>
      <c r="C1469" s="28">
        <v>17241760.039999999</v>
      </c>
      <c r="D1469" s="28">
        <v>0</v>
      </c>
      <c r="E1469" s="28">
        <v>0</v>
      </c>
      <c r="F1469" s="28">
        <v>0</v>
      </c>
      <c r="G1469" s="28">
        <v>0</v>
      </c>
      <c r="H1469" s="28">
        <v>17241760.039999999</v>
      </c>
      <c r="I1469" s="28">
        <v>18195443.879999999</v>
      </c>
      <c r="J1469" s="28">
        <v>0</v>
      </c>
      <c r="K1469" s="28">
        <v>18195443.879999999</v>
      </c>
    </row>
    <row r="1470" spans="1:11" ht="12.75" customHeight="1" x14ac:dyDescent="0.35">
      <c r="A1470" s="1" t="s">
        <v>1471</v>
      </c>
      <c r="B1470" s="2" t="s">
        <v>2242</v>
      </c>
      <c r="C1470" s="28">
        <v>6877950.5199999996</v>
      </c>
      <c r="D1470" s="28">
        <v>0</v>
      </c>
      <c r="E1470" s="28">
        <v>0</v>
      </c>
      <c r="F1470" s="28">
        <v>0</v>
      </c>
      <c r="G1470" s="28">
        <v>0</v>
      </c>
      <c r="H1470" s="28">
        <v>6877950.5199999996</v>
      </c>
      <c r="I1470" s="28">
        <v>5197540.51</v>
      </c>
      <c r="J1470" s="28">
        <v>0</v>
      </c>
      <c r="K1470" s="28">
        <v>5197540.51</v>
      </c>
    </row>
    <row r="1471" spans="1:11" ht="12.75" customHeight="1" x14ac:dyDescent="0.35">
      <c r="A1471" s="1" t="s">
        <v>1472</v>
      </c>
      <c r="B1471" s="2" t="s">
        <v>2242</v>
      </c>
      <c r="C1471" s="28">
        <v>6678469.2199999997</v>
      </c>
      <c r="D1471" s="28">
        <v>0</v>
      </c>
      <c r="E1471" s="28">
        <v>41643.040000000001</v>
      </c>
      <c r="F1471" s="28">
        <v>0</v>
      </c>
      <c r="G1471" s="28">
        <v>0</v>
      </c>
      <c r="H1471" s="28">
        <v>6636826.1799999997</v>
      </c>
      <c r="I1471" s="28">
        <v>5469038.9699999997</v>
      </c>
      <c r="J1471" s="28">
        <v>0</v>
      </c>
      <c r="K1471" s="28">
        <v>5469038.9699999997</v>
      </c>
    </row>
    <row r="1472" spans="1:11" ht="12.75" customHeight="1" x14ac:dyDescent="0.35">
      <c r="A1472" s="1" t="s">
        <v>1473</v>
      </c>
      <c r="B1472" s="2" t="s">
        <v>2241</v>
      </c>
      <c r="C1472" s="28">
        <v>4685879.9800000004</v>
      </c>
      <c r="D1472" s="28">
        <v>0</v>
      </c>
      <c r="E1472" s="28">
        <v>0</v>
      </c>
      <c r="F1472" s="28">
        <v>0</v>
      </c>
      <c r="G1472" s="28">
        <v>0</v>
      </c>
      <c r="H1472" s="28">
        <v>4685879.9800000004</v>
      </c>
      <c r="I1472" s="28">
        <v>2915770.18</v>
      </c>
      <c r="J1472" s="28">
        <v>0</v>
      </c>
      <c r="K1472" s="28">
        <v>2915770.18</v>
      </c>
    </row>
    <row r="1473" spans="1:11" ht="12.75" customHeight="1" x14ac:dyDescent="0.35">
      <c r="A1473" s="1" t="s">
        <v>1474</v>
      </c>
      <c r="B1473" s="2" t="s">
        <v>2236</v>
      </c>
      <c r="C1473" s="28">
        <v>7223880.1399999997</v>
      </c>
      <c r="D1473" s="28">
        <v>0</v>
      </c>
      <c r="E1473" s="28">
        <v>0</v>
      </c>
      <c r="F1473" s="28">
        <v>0</v>
      </c>
      <c r="G1473" s="28">
        <v>0</v>
      </c>
      <c r="H1473" s="28">
        <v>7223880.1399999997</v>
      </c>
      <c r="I1473" s="28">
        <v>10955461.92</v>
      </c>
      <c r="J1473" s="28">
        <v>0</v>
      </c>
      <c r="K1473" s="28">
        <v>10955461.92</v>
      </c>
    </row>
    <row r="1474" spans="1:11" ht="12.75" customHeight="1" x14ac:dyDescent="0.35">
      <c r="A1474" s="1" t="s">
        <v>1475</v>
      </c>
      <c r="B1474" s="2" t="s">
        <v>2254</v>
      </c>
      <c r="C1474" s="28">
        <v>2363154.48</v>
      </c>
      <c r="D1474" s="28">
        <v>0</v>
      </c>
      <c r="E1474" s="28">
        <v>0</v>
      </c>
      <c r="F1474" s="28">
        <v>0</v>
      </c>
      <c r="G1474" s="28">
        <v>0</v>
      </c>
      <c r="H1474" s="28">
        <v>2363154.48</v>
      </c>
      <c r="I1474" s="28">
        <v>1583567.88</v>
      </c>
      <c r="J1474" s="28">
        <v>0</v>
      </c>
      <c r="K1474" s="28">
        <v>1583567.88</v>
      </c>
    </row>
    <row r="1475" spans="1:11" ht="12.75" customHeight="1" x14ac:dyDescent="0.35">
      <c r="A1475" s="1" t="s">
        <v>1476</v>
      </c>
      <c r="B1475" s="2" t="s">
        <v>2239</v>
      </c>
      <c r="C1475" s="28">
        <v>84603045.510000005</v>
      </c>
      <c r="D1475" s="28">
        <v>0</v>
      </c>
      <c r="E1475" s="28">
        <v>1385517.29</v>
      </c>
      <c r="F1475" s="28">
        <v>0</v>
      </c>
      <c r="G1475" s="28">
        <v>0</v>
      </c>
      <c r="H1475" s="28">
        <v>83217528.219999999</v>
      </c>
      <c r="I1475" s="28">
        <v>55063794.479999997</v>
      </c>
      <c r="J1475" s="28">
        <v>0</v>
      </c>
      <c r="K1475" s="28">
        <v>55063794.479999997</v>
      </c>
    </row>
    <row r="1476" spans="1:11" ht="12.75" customHeight="1" x14ac:dyDescent="0.35">
      <c r="A1476" s="1" t="s">
        <v>1477</v>
      </c>
      <c r="B1476" s="2" t="s">
        <v>2244</v>
      </c>
      <c r="C1476" s="28">
        <v>3770484.67</v>
      </c>
      <c r="D1476" s="28">
        <v>0</v>
      </c>
      <c r="E1476" s="28">
        <v>0</v>
      </c>
      <c r="F1476" s="28">
        <v>0</v>
      </c>
      <c r="G1476" s="28">
        <v>0</v>
      </c>
      <c r="H1476" s="28">
        <v>3770484.67</v>
      </c>
      <c r="I1476" s="28">
        <v>1591623.66</v>
      </c>
      <c r="J1476" s="28">
        <v>0</v>
      </c>
      <c r="K1476" s="28">
        <v>1591623.66</v>
      </c>
    </row>
    <row r="1477" spans="1:11" ht="12.75" customHeight="1" x14ac:dyDescent="0.35">
      <c r="A1477" s="1" t="s">
        <v>1478</v>
      </c>
      <c r="B1477" s="2" t="s">
        <v>2244</v>
      </c>
      <c r="C1477" s="28">
        <v>7375426.6699999999</v>
      </c>
      <c r="D1477" s="28">
        <v>0</v>
      </c>
      <c r="E1477" s="28">
        <v>0</v>
      </c>
      <c r="F1477" s="28">
        <v>0</v>
      </c>
      <c r="G1477" s="28">
        <v>0</v>
      </c>
      <c r="H1477" s="28">
        <v>7375426.6699999999</v>
      </c>
      <c r="I1477" s="28">
        <v>4001609.99</v>
      </c>
      <c r="J1477" s="28">
        <v>0</v>
      </c>
      <c r="K1477" s="28">
        <v>4001609.99</v>
      </c>
    </row>
    <row r="1478" spans="1:11" ht="12.75" customHeight="1" x14ac:dyDescent="0.35">
      <c r="A1478" s="1" t="s">
        <v>1479</v>
      </c>
      <c r="B1478" s="2" t="s">
        <v>2239</v>
      </c>
      <c r="C1478" s="28">
        <v>28210798.280000001</v>
      </c>
      <c r="D1478" s="28">
        <v>0</v>
      </c>
      <c r="E1478" s="28">
        <v>0</v>
      </c>
      <c r="F1478" s="28">
        <v>0</v>
      </c>
      <c r="G1478" s="28">
        <v>0</v>
      </c>
      <c r="H1478" s="28">
        <v>28210798.280000001</v>
      </c>
      <c r="I1478" s="28">
        <v>18772564.98</v>
      </c>
      <c r="J1478" s="28">
        <v>0</v>
      </c>
      <c r="K1478" s="28">
        <v>18772564.98</v>
      </c>
    </row>
    <row r="1479" spans="1:11" ht="12.75" customHeight="1" x14ac:dyDescent="0.35">
      <c r="A1479" s="1" t="s">
        <v>1480</v>
      </c>
      <c r="B1479" s="2" t="s">
        <v>2251</v>
      </c>
      <c r="C1479" s="28">
        <v>12233320.789999999</v>
      </c>
      <c r="D1479" s="28">
        <v>0</v>
      </c>
      <c r="E1479" s="28">
        <v>0</v>
      </c>
      <c r="F1479" s="28">
        <v>0</v>
      </c>
      <c r="G1479" s="28">
        <v>0</v>
      </c>
      <c r="H1479" s="28">
        <v>12233320.789999999</v>
      </c>
      <c r="I1479" s="28">
        <v>4050016.08</v>
      </c>
      <c r="J1479" s="28">
        <v>0</v>
      </c>
      <c r="K1479" s="28">
        <v>4050016.08</v>
      </c>
    </row>
    <row r="1480" spans="1:11" ht="12.75" customHeight="1" x14ac:dyDescent="0.35">
      <c r="A1480" s="1" t="s">
        <v>1481</v>
      </c>
      <c r="B1480" s="2" t="s">
        <v>2244</v>
      </c>
      <c r="C1480" s="28">
        <v>17853510.77</v>
      </c>
      <c r="D1480" s="28">
        <v>0</v>
      </c>
      <c r="E1480" s="28">
        <v>1880451.74</v>
      </c>
      <c r="F1480" s="28">
        <v>0</v>
      </c>
      <c r="G1480" s="28">
        <v>0</v>
      </c>
      <c r="H1480" s="28">
        <v>15973059.029999999</v>
      </c>
      <c r="I1480" s="28">
        <v>17902625.920000002</v>
      </c>
      <c r="J1480" s="28">
        <v>0</v>
      </c>
      <c r="K1480" s="28">
        <v>17902625.920000002</v>
      </c>
    </row>
    <row r="1481" spans="1:11" ht="12.75" customHeight="1" x14ac:dyDescent="0.35">
      <c r="A1481" s="1" t="s">
        <v>1482</v>
      </c>
      <c r="B1481" s="2" t="s">
        <v>2247</v>
      </c>
      <c r="C1481" s="28">
        <v>4553440.5</v>
      </c>
      <c r="D1481" s="28">
        <v>0</v>
      </c>
      <c r="E1481" s="28">
        <v>0</v>
      </c>
      <c r="F1481" s="28">
        <v>0</v>
      </c>
      <c r="G1481" s="28">
        <v>0</v>
      </c>
      <c r="H1481" s="28">
        <v>4553440.5</v>
      </c>
      <c r="I1481" s="28">
        <v>3285015</v>
      </c>
      <c r="J1481" s="28">
        <v>0</v>
      </c>
      <c r="K1481" s="28">
        <v>3285015</v>
      </c>
    </row>
    <row r="1482" spans="1:11" ht="12.75" customHeight="1" x14ac:dyDescent="0.35">
      <c r="A1482" s="1" t="s">
        <v>1483</v>
      </c>
      <c r="B1482" s="2" t="s">
        <v>2246</v>
      </c>
      <c r="C1482" s="28" t="s">
        <v>133</v>
      </c>
      <c r="D1482" s="28" t="s">
        <v>133</v>
      </c>
      <c r="E1482" s="28" t="s">
        <v>133</v>
      </c>
      <c r="F1482" s="28" t="s">
        <v>133</v>
      </c>
      <c r="G1482" s="28" t="s">
        <v>133</v>
      </c>
      <c r="H1482" s="28" t="s">
        <v>133</v>
      </c>
      <c r="I1482" s="28" t="s">
        <v>133</v>
      </c>
      <c r="J1482" s="28" t="s">
        <v>133</v>
      </c>
      <c r="K1482" s="28" t="s">
        <v>133</v>
      </c>
    </row>
    <row r="1483" spans="1:11" ht="12.75" customHeight="1" x14ac:dyDescent="0.35">
      <c r="A1483" s="1" t="s">
        <v>1484</v>
      </c>
      <c r="B1483" s="2" t="s">
        <v>2236</v>
      </c>
      <c r="C1483" s="28">
        <v>9207756.3800000008</v>
      </c>
      <c r="D1483" s="28">
        <v>0</v>
      </c>
      <c r="E1483" s="28">
        <v>0</v>
      </c>
      <c r="F1483" s="28">
        <v>0</v>
      </c>
      <c r="G1483" s="28">
        <v>0</v>
      </c>
      <c r="H1483" s="28">
        <v>9207756.3800000008</v>
      </c>
      <c r="I1483" s="28">
        <v>4114153.55</v>
      </c>
      <c r="J1483" s="28">
        <v>0</v>
      </c>
      <c r="K1483" s="28">
        <v>4114153.55</v>
      </c>
    </row>
    <row r="1484" spans="1:11" ht="12.75" customHeight="1" x14ac:dyDescent="0.35">
      <c r="A1484" s="1" t="s">
        <v>1485</v>
      </c>
      <c r="B1484" s="2" t="s">
        <v>2245</v>
      </c>
      <c r="C1484" s="28">
        <v>16245091.390000001</v>
      </c>
      <c r="D1484" s="28">
        <v>0</v>
      </c>
      <c r="E1484" s="28">
        <v>0</v>
      </c>
      <c r="F1484" s="28">
        <v>240005</v>
      </c>
      <c r="G1484" s="28">
        <v>0</v>
      </c>
      <c r="H1484" s="28">
        <v>16005086.390000001</v>
      </c>
      <c r="I1484" s="28">
        <v>10645758.07</v>
      </c>
      <c r="J1484" s="28">
        <v>0</v>
      </c>
      <c r="K1484" s="28">
        <v>10645758.07</v>
      </c>
    </row>
    <row r="1485" spans="1:11" ht="12.75" customHeight="1" x14ac:dyDescent="0.35">
      <c r="A1485" s="1" t="s">
        <v>1486</v>
      </c>
      <c r="B1485" s="2" t="s">
        <v>2233</v>
      </c>
      <c r="C1485" s="28">
        <v>24053625.280000001</v>
      </c>
      <c r="D1485" s="28">
        <v>0</v>
      </c>
      <c r="E1485" s="28">
        <v>11148317.93</v>
      </c>
      <c r="F1485" s="28">
        <v>0</v>
      </c>
      <c r="G1485" s="28">
        <v>0</v>
      </c>
      <c r="H1485" s="28">
        <v>12905307.35</v>
      </c>
      <c r="I1485" s="28">
        <v>25617606.760000002</v>
      </c>
      <c r="J1485" s="28">
        <v>0</v>
      </c>
      <c r="K1485" s="28">
        <v>25617606.760000002</v>
      </c>
    </row>
    <row r="1486" spans="1:11" ht="12.75" customHeight="1" x14ac:dyDescent="0.35">
      <c r="A1486" s="1" t="s">
        <v>1487</v>
      </c>
      <c r="B1486" s="2" t="s">
        <v>2246</v>
      </c>
      <c r="C1486" s="28">
        <v>5006295.82</v>
      </c>
      <c r="D1486" s="28">
        <v>0</v>
      </c>
      <c r="E1486" s="28">
        <v>0</v>
      </c>
      <c r="F1486" s="28">
        <v>0</v>
      </c>
      <c r="G1486" s="28">
        <v>0</v>
      </c>
      <c r="H1486" s="28">
        <v>5006295.82</v>
      </c>
      <c r="I1486" s="28">
        <v>0</v>
      </c>
      <c r="J1486" s="28">
        <v>0</v>
      </c>
      <c r="K1486" s="28">
        <v>0</v>
      </c>
    </row>
    <row r="1487" spans="1:11" ht="12.75" customHeight="1" x14ac:dyDescent="0.35">
      <c r="A1487" s="1" t="s">
        <v>1488</v>
      </c>
      <c r="B1487" s="2" t="s">
        <v>2245</v>
      </c>
      <c r="C1487" s="28">
        <v>123040157.03</v>
      </c>
      <c r="D1487" s="28">
        <v>0</v>
      </c>
      <c r="E1487" s="28">
        <v>926106.99</v>
      </c>
      <c r="F1487" s="28">
        <v>6292907.3600000003</v>
      </c>
      <c r="G1487" s="28">
        <v>0</v>
      </c>
      <c r="H1487" s="28">
        <v>115821142.68000001</v>
      </c>
      <c r="I1487" s="28">
        <v>55765275.270000003</v>
      </c>
      <c r="J1487" s="28">
        <v>0</v>
      </c>
      <c r="K1487" s="28">
        <v>55765275.270000003</v>
      </c>
    </row>
    <row r="1488" spans="1:11" ht="12.75" customHeight="1" x14ac:dyDescent="0.35">
      <c r="A1488" s="1" t="s">
        <v>1489</v>
      </c>
      <c r="B1488" s="2" t="s">
        <v>2251</v>
      </c>
      <c r="C1488" s="28">
        <v>47400008.090000004</v>
      </c>
      <c r="D1488" s="28">
        <v>0</v>
      </c>
      <c r="E1488" s="28">
        <v>0</v>
      </c>
      <c r="F1488" s="28">
        <v>0</v>
      </c>
      <c r="G1488" s="28">
        <v>0</v>
      </c>
      <c r="H1488" s="28">
        <v>47400008.090000004</v>
      </c>
      <c r="I1488" s="28">
        <v>30256064.75</v>
      </c>
      <c r="J1488" s="28">
        <v>0</v>
      </c>
      <c r="K1488" s="28">
        <v>30256064.75</v>
      </c>
    </row>
    <row r="1489" spans="1:11" ht="12.75" customHeight="1" x14ac:dyDescent="0.35">
      <c r="A1489" s="1" t="s">
        <v>1490</v>
      </c>
      <c r="B1489" s="2" t="s">
        <v>2239</v>
      </c>
      <c r="C1489" s="28">
        <v>0</v>
      </c>
      <c r="D1489" s="28">
        <v>0</v>
      </c>
      <c r="E1489" s="28">
        <v>0</v>
      </c>
      <c r="F1489" s="28">
        <v>0</v>
      </c>
      <c r="G1489" s="28">
        <v>0</v>
      </c>
      <c r="H1489" s="28">
        <v>0</v>
      </c>
      <c r="I1489" s="28">
        <v>0</v>
      </c>
      <c r="J1489" s="28">
        <v>0</v>
      </c>
      <c r="K1489" s="28">
        <v>0</v>
      </c>
    </row>
    <row r="1490" spans="1:11" ht="12.75" customHeight="1" x14ac:dyDescent="0.35">
      <c r="A1490" s="1" t="s">
        <v>1491</v>
      </c>
      <c r="B1490" s="2" t="s">
        <v>2246</v>
      </c>
      <c r="C1490" s="28" t="s">
        <v>133</v>
      </c>
      <c r="D1490" s="28" t="s">
        <v>133</v>
      </c>
      <c r="E1490" s="28" t="s">
        <v>133</v>
      </c>
      <c r="F1490" s="28" t="s">
        <v>133</v>
      </c>
      <c r="G1490" s="28" t="s">
        <v>133</v>
      </c>
      <c r="H1490" s="28" t="s">
        <v>133</v>
      </c>
      <c r="I1490" s="28" t="s">
        <v>133</v>
      </c>
      <c r="J1490" s="28" t="s">
        <v>133</v>
      </c>
      <c r="K1490" s="28" t="s">
        <v>133</v>
      </c>
    </row>
    <row r="1491" spans="1:11" ht="12.75" customHeight="1" x14ac:dyDescent="0.35">
      <c r="A1491" s="1" t="s">
        <v>1492</v>
      </c>
      <c r="B1491" s="2" t="s">
        <v>2246</v>
      </c>
      <c r="C1491" s="28">
        <v>4605931.95</v>
      </c>
      <c r="D1491" s="28">
        <v>0</v>
      </c>
      <c r="E1491" s="28">
        <v>0</v>
      </c>
      <c r="F1491" s="28">
        <v>0</v>
      </c>
      <c r="G1491" s="28">
        <v>0</v>
      </c>
      <c r="H1491" s="28">
        <v>4605931.95</v>
      </c>
      <c r="I1491" s="28">
        <v>4811616.53</v>
      </c>
      <c r="J1491" s="28">
        <v>0</v>
      </c>
      <c r="K1491" s="28">
        <v>4811616.53</v>
      </c>
    </row>
    <row r="1492" spans="1:11" ht="12.75" customHeight="1" x14ac:dyDescent="0.35">
      <c r="A1492" s="1" t="s">
        <v>1493</v>
      </c>
      <c r="B1492" s="2" t="s">
        <v>2254</v>
      </c>
      <c r="C1492" s="28">
        <v>16927937.690000001</v>
      </c>
      <c r="D1492" s="28">
        <v>0</v>
      </c>
      <c r="E1492" s="28">
        <v>0</v>
      </c>
      <c r="F1492" s="28">
        <v>0</v>
      </c>
      <c r="G1492" s="28">
        <v>0</v>
      </c>
      <c r="H1492" s="28">
        <v>16927937.690000001</v>
      </c>
      <c r="I1492" s="28">
        <v>0</v>
      </c>
      <c r="J1492" s="28">
        <v>0</v>
      </c>
      <c r="K1492" s="28">
        <v>0</v>
      </c>
    </row>
    <row r="1493" spans="1:11" ht="12.75" customHeight="1" x14ac:dyDescent="0.35">
      <c r="A1493" s="1" t="s">
        <v>1494</v>
      </c>
      <c r="B1493" s="2" t="s">
        <v>2233</v>
      </c>
      <c r="C1493" s="28">
        <v>6069341.0999999996</v>
      </c>
      <c r="D1493" s="28">
        <v>0</v>
      </c>
      <c r="E1493" s="28">
        <v>0</v>
      </c>
      <c r="F1493" s="28">
        <v>0</v>
      </c>
      <c r="G1493" s="28">
        <v>0</v>
      </c>
      <c r="H1493" s="28">
        <v>6069341.0999999996</v>
      </c>
      <c r="I1493" s="28">
        <v>10555468.16</v>
      </c>
      <c r="J1493" s="28">
        <v>0</v>
      </c>
      <c r="K1493" s="28">
        <v>10555468.16</v>
      </c>
    </row>
    <row r="1494" spans="1:11" ht="12.75" customHeight="1" x14ac:dyDescent="0.35">
      <c r="A1494" s="1" t="s">
        <v>1495</v>
      </c>
      <c r="B1494" s="2" t="s">
        <v>2244</v>
      </c>
      <c r="C1494" s="28">
        <v>5317029.6399999997</v>
      </c>
      <c r="D1494" s="28">
        <v>0</v>
      </c>
      <c r="E1494" s="28">
        <v>0</v>
      </c>
      <c r="F1494" s="28">
        <v>0</v>
      </c>
      <c r="G1494" s="28">
        <v>0</v>
      </c>
      <c r="H1494" s="28">
        <v>5317029.6399999997</v>
      </c>
      <c r="I1494" s="28">
        <v>4014766.04</v>
      </c>
      <c r="J1494" s="28">
        <v>0</v>
      </c>
      <c r="K1494" s="28">
        <v>4014766.04</v>
      </c>
    </row>
    <row r="1495" spans="1:11" ht="12.75" customHeight="1" x14ac:dyDescent="0.35">
      <c r="A1495" s="1" t="s">
        <v>1496</v>
      </c>
      <c r="B1495" s="2" t="s">
        <v>2246</v>
      </c>
      <c r="C1495" s="28">
        <v>24001342.789999999</v>
      </c>
      <c r="D1495" s="28">
        <v>0</v>
      </c>
      <c r="E1495" s="28">
        <v>13470.57</v>
      </c>
      <c r="F1495" s="28">
        <v>0</v>
      </c>
      <c r="G1495" s="28">
        <v>0</v>
      </c>
      <c r="H1495" s="28">
        <v>23987872.219999999</v>
      </c>
      <c r="I1495" s="28">
        <v>34064706.829999998</v>
      </c>
      <c r="J1495" s="28">
        <v>0</v>
      </c>
      <c r="K1495" s="28">
        <v>34064706.829999998</v>
      </c>
    </row>
    <row r="1496" spans="1:11" ht="12.75" customHeight="1" x14ac:dyDescent="0.35">
      <c r="A1496" s="1" t="s">
        <v>1497</v>
      </c>
      <c r="B1496" s="2" t="s">
        <v>2245</v>
      </c>
      <c r="C1496" s="28">
        <v>10220958.33</v>
      </c>
      <c r="D1496" s="28">
        <v>0</v>
      </c>
      <c r="E1496" s="28">
        <v>207086.93</v>
      </c>
      <c r="F1496" s="28">
        <v>0</v>
      </c>
      <c r="G1496" s="28">
        <v>0</v>
      </c>
      <c r="H1496" s="28">
        <v>10013871.4</v>
      </c>
      <c r="I1496" s="28">
        <v>4693966.8</v>
      </c>
      <c r="J1496" s="28">
        <v>0</v>
      </c>
      <c r="K1496" s="28">
        <v>4693966.8</v>
      </c>
    </row>
    <row r="1497" spans="1:11" ht="12.75" customHeight="1" x14ac:dyDescent="0.35">
      <c r="A1497" s="1" t="s">
        <v>1498</v>
      </c>
      <c r="B1497" s="2" t="s">
        <v>2239</v>
      </c>
      <c r="C1497" s="28">
        <v>75327582.920000002</v>
      </c>
      <c r="D1497" s="28">
        <v>0</v>
      </c>
      <c r="E1497" s="28">
        <v>0</v>
      </c>
      <c r="F1497" s="28">
        <v>0</v>
      </c>
      <c r="G1497" s="28">
        <v>0</v>
      </c>
      <c r="H1497" s="28">
        <v>75327582.920000002</v>
      </c>
      <c r="I1497" s="28">
        <v>29167783.890000001</v>
      </c>
      <c r="J1497" s="28">
        <v>0</v>
      </c>
      <c r="K1497" s="28">
        <v>29167783.890000001</v>
      </c>
    </row>
    <row r="1498" spans="1:11" ht="12.75" customHeight="1" x14ac:dyDescent="0.35">
      <c r="A1498" s="1" t="s">
        <v>1499</v>
      </c>
      <c r="B1498" s="2" t="s">
        <v>2244</v>
      </c>
      <c r="C1498" s="28">
        <v>19872953.09</v>
      </c>
      <c r="D1498" s="28">
        <v>0</v>
      </c>
      <c r="E1498" s="28">
        <v>0</v>
      </c>
      <c r="F1498" s="28">
        <v>0</v>
      </c>
      <c r="G1498" s="28">
        <v>0</v>
      </c>
      <c r="H1498" s="28">
        <v>19872953.09</v>
      </c>
      <c r="I1498" s="28">
        <v>14848843.279999999</v>
      </c>
      <c r="J1498" s="28">
        <v>0</v>
      </c>
      <c r="K1498" s="28">
        <v>14848843.279999999</v>
      </c>
    </row>
    <row r="1499" spans="1:11" ht="12.75" customHeight="1" x14ac:dyDescent="0.35">
      <c r="A1499" s="1" t="s">
        <v>1500</v>
      </c>
      <c r="B1499" s="2" t="s">
        <v>2245</v>
      </c>
      <c r="C1499" s="28">
        <v>9997239.2300000004</v>
      </c>
      <c r="D1499" s="28">
        <v>0</v>
      </c>
      <c r="E1499" s="28">
        <v>4953.82</v>
      </c>
      <c r="F1499" s="28">
        <v>0</v>
      </c>
      <c r="G1499" s="28">
        <v>0</v>
      </c>
      <c r="H1499" s="28">
        <v>9992285.4100000001</v>
      </c>
      <c r="I1499" s="28">
        <v>8333352.0999999996</v>
      </c>
      <c r="J1499" s="28">
        <v>0</v>
      </c>
      <c r="K1499" s="28">
        <v>8333352.0999999996</v>
      </c>
    </row>
    <row r="1500" spans="1:11" ht="12.75" customHeight="1" x14ac:dyDescent="0.35">
      <c r="A1500" s="1" t="s">
        <v>1501</v>
      </c>
      <c r="B1500" s="2" t="s">
        <v>2233</v>
      </c>
      <c r="C1500" s="28">
        <v>28208617.780000001</v>
      </c>
      <c r="D1500" s="28">
        <v>0</v>
      </c>
      <c r="E1500" s="28">
        <v>307460.57</v>
      </c>
      <c r="F1500" s="28">
        <v>0</v>
      </c>
      <c r="G1500" s="28">
        <v>0</v>
      </c>
      <c r="H1500" s="28">
        <v>27901157.210000001</v>
      </c>
      <c r="I1500" s="28">
        <v>23042700.289999999</v>
      </c>
      <c r="J1500" s="28">
        <v>0</v>
      </c>
      <c r="K1500" s="28">
        <v>23042700.289999999</v>
      </c>
    </row>
    <row r="1501" spans="1:11" ht="12.75" customHeight="1" x14ac:dyDescent="0.35">
      <c r="A1501" s="1" t="s">
        <v>1502</v>
      </c>
      <c r="B1501" s="2" t="s">
        <v>2241</v>
      </c>
      <c r="C1501" s="28">
        <v>30435699.399999999</v>
      </c>
      <c r="D1501" s="28">
        <v>0</v>
      </c>
      <c r="E1501" s="28">
        <v>0</v>
      </c>
      <c r="F1501" s="28">
        <v>0</v>
      </c>
      <c r="G1501" s="28">
        <v>0</v>
      </c>
      <c r="H1501" s="28">
        <v>30435699.399999999</v>
      </c>
      <c r="I1501" s="28">
        <v>15409152.539999999</v>
      </c>
      <c r="J1501" s="28">
        <v>0</v>
      </c>
      <c r="K1501" s="28">
        <v>15409152.539999999</v>
      </c>
    </row>
    <row r="1502" spans="1:11" ht="12.75" customHeight="1" x14ac:dyDescent="0.35">
      <c r="A1502" s="1" t="s">
        <v>1503</v>
      </c>
      <c r="B1502" s="2" t="s">
        <v>2242</v>
      </c>
      <c r="C1502" s="28">
        <v>6353695.7599999998</v>
      </c>
      <c r="D1502" s="28">
        <v>0</v>
      </c>
      <c r="E1502" s="28">
        <v>81572.66</v>
      </c>
      <c r="F1502" s="28">
        <v>0</v>
      </c>
      <c r="G1502" s="28">
        <v>0</v>
      </c>
      <c r="H1502" s="28">
        <v>6272123.0999999996</v>
      </c>
      <c r="I1502" s="28">
        <v>2148223.44</v>
      </c>
      <c r="J1502" s="28">
        <v>0</v>
      </c>
      <c r="K1502" s="28">
        <v>2148223.44</v>
      </c>
    </row>
    <row r="1503" spans="1:11" ht="12.75" customHeight="1" x14ac:dyDescent="0.35">
      <c r="A1503" s="1" t="s">
        <v>1504</v>
      </c>
      <c r="B1503" s="2" t="s">
        <v>2239</v>
      </c>
      <c r="C1503" s="28">
        <v>19421717.760000002</v>
      </c>
      <c r="D1503" s="28">
        <v>0</v>
      </c>
      <c r="E1503" s="28">
        <v>0</v>
      </c>
      <c r="F1503" s="28">
        <v>0</v>
      </c>
      <c r="G1503" s="28">
        <v>0</v>
      </c>
      <c r="H1503" s="28">
        <v>19421717.760000002</v>
      </c>
      <c r="I1503" s="28">
        <v>19792210.739999998</v>
      </c>
      <c r="J1503" s="28">
        <v>0</v>
      </c>
      <c r="K1503" s="28">
        <v>19792210.739999998</v>
      </c>
    </row>
    <row r="1504" spans="1:11" ht="12.75" customHeight="1" x14ac:dyDescent="0.35">
      <c r="A1504" s="1" t="s">
        <v>1505</v>
      </c>
      <c r="B1504" s="2" t="s">
        <v>2239</v>
      </c>
      <c r="C1504" s="28">
        <v>0</v>
      </c>
      <c r="D1504" s="28">
        <v>0</v>
      </c>
      <c r="E1504" s="28">
        <v>0</v>
      </c>
      <c r="F1504" s="28">
        <v>0</v>
      </c>
      <c r="G1504" s="28">
        <v>0</v>
      </c>
      <c r="H1504" s="28">
        <v>0</v>
      </c>
      <c r="I1504" s="28">
        <v>0</v>
      </c>
      <c r="J1504" s="28">
        <v>0</v>
      </c>
      <c r="K1504" s="28">
        <v>0</v>
      </c>
    </row>
    <row r="1505" spans="1:11" ht="12.75" customHeight="1" x14ac:dyDescent="0.35">
      <c r="A1505" s="1" t="s">
        <v>1506</v>
      </c>
      <c r="B1505" s="2" t="s">
        <v>2245</v>
      </c>
      <c r="C1505" s="28">
        <v>24402291.559999999</v>
      </c>
      <c r="D1505" s="28">
        <v>0</v>
      </c>
      <c r="E1505" s="28">
        <v>369310.68</v>
      </c>
      <c r="F1505" s="28">
        <v>0</v>
      </c>
      <c r="G1505" s="28">
        <v>0</v>
      </c>
      <c r="H1505" s="28">
        <v>24032980.879999999</v>
      </c>
      <c r="I1505" s="28">
        <v>14906716.810000001</v>
      </c>
      <c r="J1505" s="28">
        <v>0</v>
      </c>
      <c r="K1505" s="28">
        <v>14906716.810000001</v>
      </c>
    </row>
    <row r="1506" spans="1:11" ht="12.75" customHeight="1" x14ac:dyDescent="0.35">
      <c r="A1506" s="1" t="s">
        <v>1507</v>
      </c>
      <c r="B1506" s="2" t="s">
        <v>2246</v>
      </c>
      <c r="C1506" s="28">
        <v>9826012.1400000006</v>
      </c>
      <c r="D1506" s="28">
        <v>0</v>
      </c>
      <c r="E1506" s="28">
        <v>27.95</v>
      </c>
      <c r="F1506" s="28">
        <v>0</v>
      </c>
      <c r="G1506" s="28">
        <v>0</v>
      </c>
      <c r="H1506" s="28">
        <v>9825984.1900000013</v>
      </c>
      <c r="I1506" s="28">
        <v>7626528.46</v>
      </c>
      <c r="J1506" s="28">
        <v>0</v>
      </c>
      <c r="K1506" s="28">
        <v>7626528.46</v>
      </c>
    </row>
    <row r="1507" spans="1:11" ht="12.75" customHeight="1" x14ac:dyDescent="0.35">
      <c r="A1507" s="1" t="s">
        <v>1508</v>
      </c>
      <c r="B1507" s="2" t="s">
        <v>2235</v>
      </c>
      <c r="C1507" s="28">
        <v>3701568.33</v>
      </c>
      <c r="D1507" s="28">
        <v>0</v>
      </c>
      <c r="E1507" s="28">
        <v>0</v>
      </c>
      <c r="F1507" s="28">
        <v>0</v>
      </c>
      <c r="G1507" s="28">
        <v>0</v>
      </c>
      <c r="H1507" s="28">
        <v>3701568.33</v>
      </c>
      <c r="I1507" s="28">
        <v>500</v>
      </c>
      <c r="J1507" s="28">
        <v>0</v>
      </c>
      <c r="K1507" s="28">
        <v>500</v>
      </c>
    </row>
    <row r="1508" spans="1:11" ht="12.75" customHeight="1" x14ac:dyDescent="0.35">
      <c r="A1508" s="1" t="s">
        <v>1509</v>
      </c>
      <c r="B1508" s="2" t="s">
        <v>2233</v>
      </c>
      <c r="C1508" s="28">
        <v>33942524.43</v>
      </c>
      <c r="D1508" s="28">
        <v>0</v>
      </c>
      <c r="E1508" s="28">
        <v>0</v>
      </c>
      <c r="F1508" s="28">
        <v>0</v>
      </c>
      <c r="G1508" s="28">
        <v>0</v>
      </c>
      <c r="H1508" s="28">
        <v>33942524.43</v>
      </c>
      <c r="I1508" s="28">
        <v>28730262.780000001</v>
      </c>
      <c r="J1508" s="28">
        <v>0</v>
      </c>
      <c r="K1508" s="28">
        <v>28730262.780000001</v>
      </c>
    </row>
    <row r="1509" spans="1:11" ht="12.75" customHeight="1" x14ac:dyDescent="0.35">
      <c r="A1509" s="1" t="s">
        <v>1510</v>
      </c>
      <c r="B1509" s="2" t="s">
        <v>2239</v>
      </c>
      <c r="C1509" s="28">
        <v>10231529.84</v>
      </c>
      <c r="D1509" s="28">
        <v>0</v>
      </c>
      <c r="E1509" s="28">
        <v>0</v>
      </c>
      <c r="F1509" s="28">
        <v>0</v>
      </c>
      <c r="G1509" s="28">
        <v>0</v>
      </c>
      <c r="H1509" s="28">
        <v>10231529.84</v>
      </c>
      <c r="I1509" s="28">
        <v>7548556.0899999999</v>
      </c>
      <c r="J1509" s="28">
        <v>0</v>
      </c>
      <c r="K1509" s="28">
        <v>7548556.0899999999</v>
      </c>
    </row>
    <row r="1510" spans="1:11" ht="12.75" customHeight="1" x14ac:dyDescent="0.35">
      <c r="A1510" s="1" t="s">
        <v>1511</v>
      </c>
      <c r="B1510" s="2" t="s">
        <v>2238</v>
      </c>
      <c r="C1510" s="28">
        <v>3965804.85</v>
      </c>
      <c r="D1510" s="28">
        <v>0</v>
      </c>
      <c r="E1510" s="28">
        <v>0</v>
      </c>
      <c r="F1510" s="28">
        <v>0</v>
      </c>
      <c r="G1510" s="28">
        <v>0</v>
      </c>
      <c r="H1510" s="28">
        <v>3965804.85</v>
      </c>
      <c r="I1510" s="28">
        <v>176530.73</v>
      </c>
      <c r="J1510" s="28">
        <v>0</v>
      </c>
      <c r="K1510" s="28">
        <v>176530.73</v>
      </c>
    </row>
    <row r="1511" spans="1:11" ht="12.75" customHeight="1" x14ac:dyDescent="0.35">
      <c r="A1511" s="1" t="s">
        <v>1512</v>
      </c>
      <c r="B1511" s="2" t="s">
        <v>2242</v>
      </c>
      <c r="C1511" s="28">
        <v>6258708.5199999996</v>
      </c>
      <c r="D1511" s="28">
        <v>0</v>
      </c>
      <c r="E1511" s="28">
        <v>0</v>
      </c>
      <c r="F1511" s="28">
        <v>0</v>
      </c>
      <c r="G1511" s="28">
        <v>0</v>
      </c>
      <c r="H1511" s="28">
        <v>6258708.5199999996</v>
      </c>
      <c r="I1511" s="28">
        <v>1526005.57</v>
      </c>
      <c r="J1511" s="28">
        <v>0</v>
      </c>
      <c r="K1511" s="28">
        <v>1526005.57</v>
      </c>
    </row>
    <row r="1512" spans="1:11" ht="12.75" customHeight="1" x14ac:dyDescent="0.35">
      <c r="A1512" s="1" t="s">
        <v>1513</v>
      </c>
      <c r="B1512" s="2" t="s">
        <v>2254</v>
      </c>
      <c r="C1512" s="28">
        <v>8608543.2200000007</v>
      </c>
      <c r="D1512" s="28">
        <v>0</v>
      </c>
      <c r="E1512" s="28">
        <v>0</v>
      </c>
      <c r="F1512" s="28">
        <v>0</v>
      </c>
      <c r="G1512" s="28">
        <v>0</v>
      </c>
      <c r="H1512" s="28">
        <v>8608543.2200000007</v>
      </c>
      <c r="I1512" s="28">
        <v>7663214.04</v>
      </c>
      <c r="J1512" s="28">
        <v>0</v>
      </c>
      <c r="K1512" s="28">
        <v>7663214.04</v>
      </c>
    </row>
    <row r="1513" spans="1:11" ht="12.75" customHeight="1" x14ac:dyDescent="0.35">
      <c r="A1513" s="1" t="s">
        <v>1514</v>
      </c>
      <c r="B1513" s="2" t="s">
        <v>2242</v>
      </c>
      <c r="C1513" s="28">
        <v>6524715.1699999999</v>
      </c>
      <c r="D1513" s="28">
        <v>0</v>
      </c>
      <c r="E1513" s="28">
        <v>0</v>
      </c>
      <c r="F1513" s="28">
        <v>0</v>
      </c>
      <c r="G1513" s="28">
        <v>0</v>
      </c>
      <c r="H1513" s="28">
        <v>6524715.1699999999</v>
      </c>
      <c r="I1513" s="28">
        <v>1144794.3600000001</v>
      </c>
      <c r="J1513" s="28">
        <v>0</v>
      </c>
      <c r="K1513" s="28">
        <v>1144794.3600000001</v>
      </c>
    </row>
    <row r="1514" spans="1:11" ht="12.75" customHeight="1" x14ac:dyDescent="0.35">
      <c r="A1514" s="1" t="s">
        <v>1515</v>
      </c>
      <c r="B1514" s="2" t="s">
        <v>2246</v>
      </c>
      <c r="C1514" s="28">
        <v>8981187.6199999992</v>
      </c>
      <c r="D1514" s="28">
        <v>0</v>
      </c>
      <c r="E1514" s="28">
        <v>8327.9</v>
      </c>
      <c r="F1514" s="28">
        <v>0</v>
      </c>
      <c r="G1514" s="28">
        <v>0</v>
      </c>
      <c r="H1514" s="28">
        <v>8972859.7199999988</v>
      </c>
      <c r="I1514" s="28">
        <v>8445644.7200000007</v>
      </c>
      <c r="J1514" s="28">
        <v>0</v>
      </c>
      <c r="K1514" s="28">
        <v>8445644.7200000007</v>
      </c>
    </row>
    <row r="1515" spans="1:11" ht="12.75" customHeight="1" x14ac:dyDescent="0.35">
      <c r="A1515" s="1" t="s">
        <v>1516</v>
      </c>
      <c r="B1515" s="2" t="s">
        <v>2240</v>
      </c>
      <c r="C1515" s="28">
        <v>11455777.310000001</v>
      </c>
      <c r="D1515" s="28">
        <v>0</v>
      </c>
      <c r="E1515" s="28">
        <v>161140.89000000001</v>
      </c>
      <c r="F1515" s="28">
        <v>0</v>
      </c>
      <c r="G1515" s="28">
        <v>0</v>
      </c>
      <c r="H1515" s="28">
        <v>11294636.42</v>
      </c>
      <c r="I1515" s="28">
        <v>19562004.670000002</v>
      </c>
      <c r="J1515" s="28">
        <v>0</v>
      </c>
      <c r="K1515" s="28">
        <v>19562004.670000002</v>
      </c>
    </row>
    <row r="1516" spans="1:11" ht="12.75" customHeight="1" x14ac:dyDescent="0.35">
      <c r="A1516" s="1" t="s">
        <v>1517</v>
      </c>
      <c r="B1516" s="2" t="s">
        <v>2247</v>
      </c>
      <c r="C1516" s="28">
        <v>26987464.73</v>
      </c>
      <c r="D1516" s="28">
        <v>0</v>
      </c>
      <c r="E1516" s="28">
        <v>0</v>
      </c>
      <c r="F1516" s="28">
        <v>0</v>
      </c>
      <c r="G1516" s="28">
        <v>0</v>
      </c>
      <c r="H1516" s="28">
        <v>26987464.73</v>
      </c>
      <c r="I1516" s="28">
        <v>18553567.68</v>
      </c>
      <c r="J1516" s="28">
        <v>0</v>
      </c>
      <c r="K1516" s="28">
        <v>18553567.68</v>
      </c>
    </row>
    <row r="1517" spans="1:11" ht="12.75" customHeight="1" x14ac:dyDescent="0.35">
      <c r="A1517" s="1" t="s">
        <v>1518</v>
      </c>
      <c r="B1517" s="2" t="s">
        <v>2246</v>
      </c>
      <c r="C1517" s="28">
        <v>20090725.68</v>
      </c>
      <c r="D1517" s="28">
        <v>0</v>
      </c>
      <c r="E1517" s="28">
        <v>0</v>
      </c>
      <c r="F1517" s="28">
        <v>0</v>
      </c>
      <c r="G1517" s="28">
        <v>0</v>
      </c>
      <c r="H1517" s="28">
        <v>20090725.68</v>
      </c>
      <c r="I1517" s="28">
        <v>14087328.51</v>
      </c>
      <c r="J1517" s="28">
        <v>0</v>
      </c>
      <c r="K1517" s="28">
        <v>14087328.51</v>
      </c>
    </row>
    <row r="1518" spans="1:11" ht="12.75" customHeight="1" x14ac:dyDescent="0.35">
      <c r="A1518" s="1" t="s">
        <v>1519</v>
      </c>
      <c r="B1518" s="2" t="s">
        <v>2243</v>
      </c>
      <c r="C1518" s="28">
        <v>40229224.859999999</v>
      </c>
      <c r="D1518" s="28">
        <v>0</v>
      </c>
      <c r="E1518" s="28">
        <v>84889.51</v>
      </c>
      <c r="F1518" s="28">
        <v>0</v>
      </c>
      <c r="G1518" s="28">
        <v>0</v>
      </c>
      <c r="H1518" s="28">
        <v>40144335.350000001</v>
      </c>
      <c r="I1518" s="28">
        <v>51028295.829999998</v>
      </c>
      <c r="J1518" s="28">
        <v>0</v>
      </c>
      <c r="K1518" s="28">
        <v>51028295.829999998</v>
      </c>
    </row>
    <row r="1519" spans="1:11" ht="12.75" customHeight="1" x14ac:dyDescent="0.35">
      <c r="A1519" s="1" t="s">
        <v>1520</v>
      </c>
      <c r="B1519" s="2" t="s">
        <v>2238</v>
      </c>
      <c r="C1519" s="28">
        <v>0</v>
      </c>
      <c r="D1519" s="28">
        <v>0</v>
      </c>
      <c r="E1519" s="28">
        <v>0</v>
      </c>
      <c r="F1519" s="28">
        <v>0</v>
      </c>
      <c r="G1519" s="28">
        <v>0</v>
      </c>
      <c r="H1519" s="28">
        <v>0</v>
      </c>
      <c r="I1519" s="28">
        <v>0</v>
      </c>
      <c r="J1519" s="28">
        <v>0</v>
      </c>
      <c r="K1519" s="28">
        <v>0</v>
      </c>
    </row>
    <row r="1520" spans="1:11" ht="12.75" customHeight="1" x14ac:dyDescent="0.35">
      <c r="A1520" s="1" t="s">
        <v>1521</v>
      </c>
      <c r="B1520" s="2" t="s">
        <v>2245</v>
      </c>
      <c r="C1520" s="28">
        <v>14687722.67</v>
      </c>
      <c r="D1520" s="28">
        <v>0</v>
      </c>
      <c r="E1520" s="28">
        <v>0</v>
      </c>
      <c r="F1520" s="28">
        <v>0</v>
      </c>
      <c r="G1520" s="28">
        <v>0</v>
      </c>
      <c r="H1520" s="28">
        <v>14687722.67</v>
      </c>
      <c r="I1520" s="28">
        <v>2250564.42</v>
      </c>
      <c r="J1520" s="28">
        <v>0</v>
      </c>
      <c r="K1520" s="28">
        <v>2250564.42</v>
      </c>
    </row>
    <row r="1521" spans="1:11" ht="12.75" customHeight="1" x14ac:dyDescent="0.35">
      <c r="A1521" s="1" t="s">
        <v>1522</v>
      </c>
      <c r="B1521" s="2" t="s">
        <v>2244</v>
      </c>
      <c r="C1521" s="28">
        <v>8189801.5700000003</v>
      </c>
      <c r="D1521" s="28">
        <v>0</v>
      </c>
      <c r="E1521" s="28">
        <v>0</v>
      </c>
      <c r="F1521" s="28">
        <v>0</v>
      </c>
      <c r="G1521" s="28">
        <v>0</v>
      </c>
      <c r="H1521" s="28">
        <v>8189801.5700000003</v>
      </c>
      <c r="I1521" s="28">
        <v>2675176.5499999998</v>
      </c>
      <c r="J1521" s="28">
        <v>0</v>
      </c>
      <c r="K1521" s="28">
        <v>2675176.5499999998</v>
      </c>
    </row>
    <row r="1522" spans="1:11" ht="12.75" customHeight="1" x14ac:dyDescent="0.35">
      <c r="A1522" s="1" t="s">
        <v>1523</v>
      </c>
      <c r="B1522" s="2" t="s">
        <v>2235</v>
      </c>
      <c r="C1522" s="28">
        <v>5820145.46</v>
      </c>
      <c r="D1522" s="28">
        <v>0</v>
      </c>
      <c r="E1522" s="28">
        <v>0</v>
      </c>
      <c r="F1522" s="28">
        <v>0</v>
      </c>
      <c r="G1522" s="28">
        <v>0</v>
      </c>
      <c r="H1522" s="28">
        <v>5820145.46</v>
      </c>
      <c r="I1522" s="28">
        <v>695331.41</v>
      </c>
      <c r="J1522" s="28">
        <v>0</v>
      </c>
      <c r="K1522" s="28">
        <v>695331.41</v>
      </c>
    </row>
    <row r="1523" spans="1:11" ht="12.75" customHeight="1" x14ac:dyDescent="0.35">
      <c r="A1523" s="1" t="s">
        <v>1524</v>
      </c>
      <c r="B1523" s="2" t="s">
        <v>2238</v>
      </c>
      <c r="C1523" s="28">
        <v>0</v>
      </c>
      <c r="D1523" s="28">
        <v>0</v>
      </c>
      <c r="E1523" s="28">
        <v>0</v>
      </c>
      <c r="F1523" s="28">
        <v>0</v>
      </c>
      <c r="G1523" s="28">
        <v>0</v>
      </c>
      <c r="H1523" s="28">
        <v>0</v>
      </c>
      <c r="I1523" s="28">
        <v>0</v>
      </c>
      <c r="J1523" s="28">
        <v>0</v>
      </c>
      <c r="K1523" s="28">
        <v>0</v>
      </c>
    </row>
    <row r="1524" spans="1:11" ht="12.75" customHeight="1" x14ac:dyDescent="0.35">
      <c r="A1524" s="1" t="s">
        <v>1525</v>
      </c>
      <c r="B1524" s="2" t="s">
        <v>2238</v>
      </c>
      <c r="C1524" s="28">
        <v>42335776.43</v>
      </c>
      <c r="D1524" s="28">
        <v>0</v>
      </c>
      <c r="E1524" s="28">
        <v>0</v>
      </c>
      <c r="F1524" s="28">
        <v>0</v>
      </c>
      <c r="G1524" s="28">
        <v>0</v>
      </c>
      <c r="H1524" s="28">
        <v>42335776.43</v>
      </c>
      <c r="I1524" s="28">
        <v>2604025.65</v>
      </c>
      <c r="J1524" s="28">
        <v>0</v>
      </c>
      <c r="K1524" s="28">
        <v>2604025.65</v>
      </c>
    </row>
    <row r="1525" spans="1:11" ht="12.75" customHeight="1" x14ac:dyDescent="0.35">
      <c r="A1525" s="1" t="s">
        <v>1526</v>
      </c>
      <c r="B1525" s="2" t="s">
        <v>2245</v>
      </c>
      <c r="C1525" s="28">
        <v>7781251.0700000003</v>
      </c>
      <c r="D1525" s="28">
        <v>0</v>
      </c>
      <c r="E1525" s="28">
        <v>0.65</v>
      </c>
      <c r="F1525" s="28">
        <v>0</v>
      </c>
      <c r="G1525" s="28">
        <v>0</v>
      </c>
      <c r="H1525" s="28">
        <v>7781250.4199999999</v>
      </c>
      <c r="I1525" s="28">
        <v>6799664.9900000002</v>
      </c>
      <c r="J1525" s="28">
        <v>0</v>
      </c>
      <c r="K1525" s="28">
        <v>6799664.9900000002</v>
      </c>
    </row>
    <row r="1526" spans="1:11" ht="12.75" customHeight="1" x14ac:dyDescent="0.35">
      <c r="A1526" s="1" t="s">
        <v>1527</v>
      </c>
      <c r="B1526" s="2" t="s">
        <v>2252</v>
      </c>
      <c r="C1526" s="28">
        <v>4339782.5</v>
      </c>
      <c r="D1526" s="28">
        <v>0</v>
      </c>
      <c r="E1526" s="28">
        <v>0</v>
      </c>
      <c r="F1526" s="28">
        <v>0</v>
      </c>
      <c r="G1526" s="28">
        <v>0</v>
      </c>
      <c r="H1526" s="28">
        <v>4339782.5</v>
      </c>
      <c r="I1526" s="28">
        <v>4379886.2</v>
      </c>
      <c r="J1526" s="28">
        <v>0</v>
      </c>
      <c r="K1526" s="28">
        <v>4379886.2</v>
      </c>
    </row>
    <row r="1527" spans="1:11" ht="12.75" customHeight="1" x14ac:dyDescent="0.35">
      <c r="A1527" s="1" t="s">
        <v>1528</v>
      </c>
      <c r="B1527" s="2" t="s">
        <v>2245</v>
      </c>
      <c r="C1527" s="28">
        <v>2862599.57</v>
      </c>
      <c r="D1527" s="28">
        <v>0</v>
      </c>
      <c r="E1527" s="28">
        <v>0</v>
      </c>
      <c r="F1527" s="28">
        <v>0.18</v>
      </c>
      <c r="G1527" s="28">
        <v>0</v>
      </c>
      <c r="H1527" s="28">
        <v>2862599.39</v>
      </c>
      <c r="I1527" s="28">
        <v>4865651.01</v>
      </c>
      <c r="J1527" s="28">
        <v>0</v>
      </c>
      <c r="K1527" s="28">
        <v>4865651.01</v>
      </c>
    </row>
    <row r="1528" spans="1:11" ht="12.75" customHeight="1" x14ac:dyDescent="0.35">
      <c r="A1528" s="1" t="s">
        <v>1529</v>
      </c>
      <c r="B1528" s="2" t="s">
        <v>2233</v>
      </c>
      <c r="C1528" s="28">
        <v>22953335.25</v>
      </c>
      <c r="D1528" s="28">
        <v>0</v>
      </c>
      <c r="E1528" s="28">
        <v>0</v>
      </c>
      <c r="F1528" s="28">
        <v>0</v>
      </c>
      <c r="G1528" s="28">
        <v>0</v>
      </c>
      <c r="H1528" s="28">
        <v>22953335.25</v>
      </c>
      <c r="I1528" s="28">
        <v>28262116.789999999</v>
      </c>
      <c r="J1528" s="28">
        <v>0</v>
      </c>
      <c r="K1528" s="28">
        <v>28262116.789999999</v>
      </c>
    </row>
    <row r="1529" spans="1:11" ht="12.75" customHeight="1" x14ac:dyDescent="0.35">
      <c r="A1529" s="1" t="s">
        <v>1530</v>
      </c>
      <c r="B1529" s="2" t="s">
        <v>2251</v>
      </c>
      <c r="C1529" s="28">
        <v>17808452.649999999</v>
      </c>
      <c r="D1529" s="28">
        <v>0</v>
      </c>
      <c r="E1529" s="28">
        <v>865.4</v>
      </c>
      <c r="F1529" s="28">
        <v>0</v>
      </c>
      <c r="G1529" s="28">
        <v>0</v>
      </c>
      <c r="H1529" s="28">
        <v>17807587.25</v>
      </c>
      <c r="I1529" s="28">
        <v>22850298.969999999</v>
      </c>
      <c r="J1529" s="28">
        <v>0</v>
      </c>
      <c r="K1529" s="28">
        <v>22850298.969999999</v>
      </c>
    </row>
    <row r="1530" spans="1:11" ht="12.75" customHeight="1" x14ac:dyDescent="0.35">
      <c r="A1530" s="1" t="s">
        <v>1531</v>
      </c>
      <c r="B1530" s="2" t="s">
        <v>2249</v>
      </c>
      <c r="C1530" s="28">
        <v>6378934.3399999999</v>
      </c>
      <c r="D1530" s="28">
        <v>0</v>
      </c>
      <c r="E1530" s="28">
        <v>59937.77</v>
      </c>
      <c r="F1530" s="28">
        <v>0</v>
      </c>
      <c r="G1530" s="28">
        <v>0</v>
      </c>
      <c r="H1530" s="28">
        <v>6318996.5700000003</v>
      </c>
      <c r="I1530" s="28">
        <v>4901562.2</v>
      </c>
      <c r="J1530" s="28">
        <v>0</v>
      </c>
      <c r="K1530" s="28">
        <v>4901562.2</v>
      </c>
    </row>
    <row r="1531" spans="1:11" ht="12.75" customHeight="1" x14ac:dyDescent="0.35">
      <c r="A1531" s="1" t="s">
        <v>1532</v>
      </c>
      <c r="B1531" s="2" t="s">
        <v>2244</v>
      </c>
      <c r="C1531" s="28">
        <v>33997107.990000002</v>
      </c>
      <c r="D1531" s="28">
        <v>0</v>
      </c>
      <c r="E1531" s="28">
        <v>80.34</v>
      </c>
      <c r="F1531" s="28">
        <v>0</v>
      </c>
      <c r="G1531" s="28">
        <v>0</v>
      </c>
      <c r="H1531" s="28">
        <v>33997027.649999999</v>
      </c>
      <c r="I1531" s="28">
        <v>17395997.449999999</v>
      </c>
      <c r="J1531" s="28">
        <v>0</v>
      </c>
      <c r="K1531" s="28">
        <v>17395997.449999999</v>
      </c>
    </row>
    <row r="1532" spans="1:11" ht="12.75" customHeight="1" x14ac:dyDescent="0.35">
      <c r="A1532" s="1" t="s">
        <v>1533</v>
      </c>
      <c r="B1532" s="2" t="s">
        <v>2233</v>
      </c>
      <c r="C1532" s="28">
        <v>3924393.88</v>
      </c>
      <c r="D1532" s="28">
        <v>0</v>
      </c>
      <c r="E1532" s="28">
        <v>0</v>
      </c>
      <c r="F1532" s="28">
        <v>0</v>
      </c>
      <c r="G1532" s="28">
        <v>0</v>
      </c>
      <c r="H1532" s="28">
        <v>3924393.88</v>
      </c>
      <c r="I1532" s="28">
        <v>2366563.19</v>
      </c>
      <c r="J1532" s="28">
        <v>0</v>
      </c>
      <c r="K1532" s="28">
        <v>2366563.19</v>
      </c>
    </row>
    <row r="1533" spans="1:11" ht="12.75" customHeight="1" x14ac:dyDescent="0.35">
      <c r="A1533" s="1" t="s">
        <v>1534</v>
      </c>
      <c r="B1533" s="2" t="s">
        <v>2234</v>
      </c>
      <c r="C1533" s="28">
        <v>16139484.24</v>
      </c>
      <c r="D1533" s="28">
        <v>0</v>
      </c>
      <c r="E1533" s="28">
        <v>0</v>
      </c>
      <c r="F1533" s="28">
        <v>0</v>
      </c>
      <c r="G1533" s="28">
        <v>0</v>
      </c>
      <c r="H1533" s="28">
        <v>16139484.24</v>
      </c>
      <c r="I1533" s="28">
        <v>12534111.32</v>
      </c>
      <c r="J1533" s="28">
        <v>0</v>
      </c>
      <c r="K1533" s="28">
        <v>12534111.32</v>
      </c>
    </row>
    <row r="1534" spans="1:11" ht="12.75" customHeight="1" x14ac:dyDescent="0.35">
      <c r="A1534" s="1" t="s">
        <v>1535</v>
      </c>
      <c r="B1534" s="2" t="s">
        <v>2244</v>
      </c>
      <c r="C1534" s="28">
        <v>2334271628.9099998</v>
      </c>
      <c r="D1534" s="28">
        <v>0</v>
      </c>
      <c r="E1534" s="28">
        <v>1323305817.8499999</v>
      </c>
      <c r="F1534" s="28">
        <v>0</v>
      </c>
      <c r="G1534" s="28">
        <v>0</v>
      </c>
      <c r="H1534" s="28">
        <v>1010965811.0599999</v>
      </c>
      <c r="I1534" s="28">
        <v>1900902138.03</v>
      </c>
      <c r="J1534" s="28">
        <v>0</v>
      </c>
      <c r="K1534" s="28">
        <v>1900902138.03</v>
      </c>
    </row>
    <row r="1535" spans="1:11" ht="12.75" customHeight="1" x14ac:dyDescent="0.35">
      <c r="A1535" s="1" t="s">
        <v>1536</v>
      </c>
      <c r="B1535" s="2" t="s">
        <v>2239</v>
      </c>
      <c r="C1535" s="28">
        <v>3773801.24</v>
      </c>
      <c r="D1535" s="28">
        <v>0</v>
      </c>
      <c r="E1535" s="28">
        <v>0</v>
      </c>
      <c r="F1535" s="28">
        <v>0</v>
      </c>
      <c r="G1535" s="28">
        <v>0</v>
      </c>
      <c r="H1535" s="28">
        <v>3773801.24</v>
      </c>
      <c r="I1535" s="28">
        <v>728191.18</v>
      </c>
      <c r="J1535" s="28">
        <v>0</v>
      </c>
      <c r="K1535" s="28">
        <v>728191.18</v>
      </c>
    </row>
    <row r="1536" spans="1:11" ht="12.75" customHeight="1" x14ac:dyDescent="0.35">
      <c r="A1536" s="1" t="s">
        <v>1537</v>
      </c>
      <c r="B1536" s="2" t="s">
        <v>2247</v>
      </c>
      <c r="C1536" s="28">
        <v>20768696.289999999</v>
      </c>
      <c r="D1536" s="28">
        <v>0</v>
      </c>
      <c r="E1536" s="28">
        <v>10523.01</v>
      </c>
      <c r="F1536" s="28">
        <v>0</v>
      </c>
      <c r="G1536" s="28">
        <v>0</v>
      </c>
      <c r="H1536" s="28">
        <v>20758173.280000001</v>
      </c>
      <c r="I1536" s="28">
        <v>4216397.12</v>
      </c>
      <c r="J1536" s="28">
        <v>0</v>
      </c>
      <c r="K1536" s="28">
        <v>4216397.12</v>
      </c>
    </row>
    <row r="1537" spans="1:11" ht="12.75" customHeight="1" x14ac:dyDescent="0.35">
      <c r="A1537" s="1" t="s">
        <v>1538</v>
      </c>
      <c r="B1537" s="2" t="s">
        <v>2254</v>
      </c>
      <c r="C1537" s="28" t="s">
        <v>133</v>
      </c>
      <c r="D1537" s="28" t="s">
        <v>133</v>
      </c>
      <c r="E1537" s="28" t="s">
        <v>133</v>
      </c>
      <c r="F1537" s="28" t="s">
        <v>133</v>
      </c>
      <c r="G1537" s="28" t="s">
        <v>133</v>
      </c>
      <c r="H1537" s="28" t="s">
        <v>133</v>
      </c>
      <c r="I1537" s="28" t="s">
        <v>133</v>
      </c>
      <c r="J1537" s="28" t="s">
        <v>133</v>
      </c>
      <c r="K1537" s="28" t="s">
        <v>133</v>
      </c>
    </row>
    <row r="1538" spans="1:11" ht="12.75" customHeight="1" x14ac:dyDescent="0.35">
      <c r="A1538" s="1" t="s">
        <v>1539</v>
      </c>
      <c r="B1538" s="2" t="s">
        <v>2254</v>
      </c>
      <c r="C1538" s="28">
        <v>5783187.3499999996</v>
      </c>
      <c r="D1538" s="28">
        <v>0</v>
      </c>
      <c r="E1538" s="28">
        <v>0</v>
      </c>
      <c r="F1538" s="28">
        <v>0</v>
      </c>
      <c r="G1538" s="28">
        <v>0</v>
      </c>
      <c r="H1538" s="28">
        <v>5783187.3499999996</v>
      </c>
      <c r="I1538" s="28">
        <v>4211017.47</v>
      </c>
      <c r="J1538" s="28">
        <v>0</v>
      </c>
      <c r="K1538" s="28">
        <v>4211017.47</v>
      </c>
    </row>
    <row r="1539" spans="1:11" ht="12.75" customHeight="1" x14ac:dyDescent="0.35">
      <c r="A1539" s="1" t="s">
        <v>1540</v>
      </c>
      <c r="B1539" s="2" t="s">
        <v>2238</v>
      </c>
      <c r="C1539" s="28">
        <v>18521136.280000001</v>
      </c>
      <c r="D1539" s="28">
        <v>0</v>
      </c>
      <c r="E1539" s="28">
        <v>0</v>
      </c>
      <c r="F1539" s="28">
        <v>0</v>
      </c>
      <c r="G1539" s="28">
        <v>0</v>
      </c>
      <c r="H1539" s="28">
        <v>18521136.280000001</v>
      </c>
      <c r="I1539" s="28">
        <v>4462888.6399999997</v>
      </c>
      <c r="J1539" s="28">
        <v>0</v>
      </c>
      <c r="K1539" s="28">
        <v>4462888.6399999997</v>
      </c>
    </row>
    <row r="1540" spans="1:11" ht="12.75" customHeight="1" x14ac:dyDescent="0.35">
      <c r="A1540" s="1" t="s">
        <v>1541</v>
      </c>
      <c r="B1540" s="2" t="s">
        <v>2238</v>
      </c>
      <c r="C1540" s="28">
        <v>0</v>
      </c>
      <c r="D1540" s="28">
        <v>0</v>
      </c>
      <c r="E1540" s="28">
        <v>0</v>
      </c>
      <c r="F1540" s="28">
        <v>0</v>
      </c>
      <c r="G1540" s="28">
        <v>0</v>
      </c>
      <c r="H1540" s="28">
        <v>0</v>
      </c>
      <c r="I1540" s="28">
        <v>0</v>
      </c>
      <c r="J1540" s="28">
        <v>0</v>
      </c>
      <c r="K1540" s="28">
        <v>0</v>
      </c>
    </row>
    <row r="1541" spans="1:11" ht="12.75" customHeight="1" x14ac:dyDescent="0.35">
      <c r="A1541" s="1" t="s">
        <v>1542</v>
      </c>
      <c r="B1541" s="2" t="s">
        <v>2245</v>
      </c>
      <c r="C1541" s="28">
        <v>45620365.520000003</v>
      </c>
      <c r="D1541" s="28">
        <v>0</v>
      </c>
      <c r="E1541" s="28">
        <v>3126.97</v>
      </c>
      <c r="F1541" s="28">
        <v>0</v>
      </c>
      <c r="G1541" s="28">
        <v>0</v>
      </c>
      <c r="H1541" s="28">
        <v>45617238.549999997</v>
      </c>
      <c r="I1541" s="28">
        <v>29613289.93</v>
      </c>
      <c r="J1541" s="28">
        <v>0</v>
      </c>
      <c r="K1541" s="28">
        <v>29613289.93</v>
      </c>
    </row>
    <row r="1542" spans="1:11" ht="12.75" customHeight="1" x14ac:dyDescent="0.35">
      <c r="A1542" s="1" t="s">
        <v>1543</v>
      </c>
      <c r="B1542" s="2" t="s">
        <v>2245</v>
      </c>
      <c r="C1542" s="28">
        <v>42358614.219999999</v>
      </c>
      <c r="D1542" s="28">
        <v>0</v>
      </c>
      <c r="E1542" s="28">
        <v>0</v>
      </c>
      <c r="F1542" s="28">
        <v>0</v>
      </c>
      <c r="G1542" s="28">
        <v>0</v>
      </c>
      <c r="H1542" s="28">
        <v>42358614.219999999</v>
      </c>
      <c r="I1542" s="28">
        <v>36906041.590000004</v>
      </c>
      <c r="J1542" s="28">
        <v>0</v>
      </c>
      <c r="K1542" s="28">
        <v>36906041.590000004</v>
      </c>
    </row>
    <row r="1543" spans="1:11" ht="12.75" customHeight="1" x14ac:dyDescent="0.35">
      <c r="A1543" s="1" t="s">
        <v>1544</v>
      </c>
      <c r="B1543" s="2" t="s">
        <v>2236</v>
      </c>
      <c r="C1543" s="28">
        <v>12685813.41</v>
      </c>
      <c r="D1543" s="28">
        <v>0</v>
      </c>
      <c r="E1543" s="28">
        <v>0</v>
      </c>
      <c r="F1543" s="28">
        <v>0</v>
      </c>
      <c r="G1543" s="28">
        <v>0</v>
      </c>
      <c r="H1543" s="28">
        <v>12685813.41</v>
      </c>
      <c r="I1543" s="28">
        <v>8927035.4800000004</v>
      </c>
      <c r="J1543" s="28">
        <v>0</v>
      </c>
      <c r="K1543" s="28">
        <v>8927035.4800000004</v>
      </c>
    </row>
    <row r="1544" spans="1:11" ht="12.75" customHeight="1" x14ac:dyDescent="0.35">
      <c r="A1544" s="1" t="s">
        <v>1545</v>
      </c>
      <c r="B1544" s="2" t="s">
        <v>2244</v>
      </c>
      <c r="C1544" s="28">
        <v>5602601.2300000004</v>
      </c>
      <c r="D1544" s="28">
        <v>0</v>
      </c>
      <c r="E1544" s="28">
        <v>0</v>
      </c>
      <c r="F1544" s="28">
        <v>0</v>
      </c>
      <c r="G1544" s="28">
        <v>0</v>
      </c>
      <c r="H1544" s="28">
        <v>5602601.2300000004</v>
      </c>
      <c r="I1544" s="28">
        <v>4443885.75</v>
      </c>
      <c r="J1544" s="28">
        <v>0</v>
      </c>
      <c r="K1544" s="28">
        <v>4443885.75</v>
      </c>
    </row>
    <row r="1545" spans="1:11" ht="12.75" customHeight="1" x14ac:dyDescent="0.35">
      <c r="A1545" s="1" t="s">
        <v>1546</v>
      </c>
      <c r="B1545" s="2" t="s">
        <v>2244</v>
      </c>
      <c r="C1545" s="28">
        <v>3476316.83</v>
      </c>
      <c r="D1545" s="28">
        <v>0</v>
      </c>
      <c r="E1545" s="28">
        <v>0</v>
      </c>
      <c r="F1545" s="28">
        <v>0</v>
      </c>
      <c r="G1545" s="28">
        <v>0</v>
      </c>
      <c r="H1545" s="28">
        <v>3476316.83</v>
      </c>
      <c r="I1545" s="28">
        <v>1031111.32</v>
      </c>
      <c r="J1545" s="28">
        <v>0</v>
      </c>
      <c r="K1545" s="28">
        <v>1031111.32</v>
      </c>
    </row>
    <row r="1546" spans="1:11" ht="12.75" customHeight="1" x14ac:dyDescent="0.35">
      <c r="A1546" s="1" t="s">
        <v>1547</v>
      </c>
      <c r="B1546" s="2" t="s">
        <v>2243</v>
      </c>
      <c r="C1546" s="28">
        <v>8918917.8000000007</v>
      </c>
      <c r="D1546" s="28">
        <v>0</v>
      </c>
      <c r="E1546" s="28">
        <v>0</v>
      </c>
      <c r="F1546" s="28">
        <v>0</v>
      </c>
      <c r="G1546" s="28">
        <v>0</v>
      </c>
      <c r="H1546" s="28">
        <v>8918917.8000000007</v>
      </c>
      <c r="I1546" s="28">
        <v>0</v>
      </c>
      <c r="J1546" s="28">
        <v>0</v>
      </c>
      <c r="K1546" s="28">
        <v>0</v>
      </c>
    </row>
    <row r="1547" spans="1:11" ht="12.75" customHeight="1" x14ac:dyDescent="0.35">
      <c r="A1547" s="1" t="s">
        <v>1548</v>
      </c>
      <c r="B1547" s="2" t="s">
        <v>2235</v>
      </c>
      <c r="C1547" s="28">
        <v>56205526.799999997</v>
      </c>
      <c r="D1547" s="28">
        <v>0</v>
      </c>
      <c r="E1547" s="28">
        <v>0</v>
      </c>
      <c r="F1547" s="28">
        <v>0</v>
      </c>
      <c r="G1547" s="28">
        <v>0</v>
      </c>
      <c r="H1547" s="28">
        <v>56205526.799999997</v>
      </c>
      <c r="I1547" s="28">
        <v>10322116.25</v>
      </c>
      <c r="J1547" s="28">
        <v>0</v>
      </c>
      <c r="K1547" s="28">
        <v>10322116.25</v>
      </c>
    </row>
    <row r="1548" spans="1:11" ht="12.75" customHeight="1" x14ac:dyDescent="0.35">
      <c r="A1548" s="1" t="s">
        <v>1549</v>
      </c>
      <c r="B1548" s="2" t="s">
        <v>2239</v>
      </c>
      <c r="C1548" s="28">
        <v>0</v>
      </c>
      <c r="D1548" s="28">
        <v>0</v>
      </c>
      <c r="E1548" s="28">
        <v>0</v>
      </c>
      <c r="F1548" s="28">
        <v>0</v>
      </c>
      <c r="G1548" s="28">
        <v>0</v>
      </c>
      <c r="H1548" s="28">
        <v>0</v>
      </c>
      <c r="I1548" s="28">
        <v>0</v>
      </c>
      <c r="J1548" s="28">
        <v>0</v>
      </c>
      <c r="K1548" s="28">
        <v>0</v>
      </c>
    </row>
    <row r="1549" spans="1:11" ht="12.75" customHeight="1" x14ac:dyDescent="0.35">
      <c r="A1549" s="1" t="s">
        <v>1550</v>
      </c>
      <c r="B1549" s="2" t="s">
        <v>2247</v>
      </c>
      <c r="C1549" s="28">
        <v>20718262.420000002</v>
      </c>
      <c r="D1549" s="28">
        <v>0</v>
      </c>
      <c r="E1549" s="28">
        <v>0</v>
      </c>
      <c r="F1549" s="28">
        <v>0</v>
      </c>
      <c r="G1549" s="28">
        <v>0</v>
      </c>
      <c r="H1549" s="28">
        <v>20718262.420000002</v>
      </c>
      <c r="I1549" s="28">
        <v>11905623.25</v>
      </c>
      <c r="J1549" s="28">
        <v>0</v>
      </c>
      <c r="K1549" s="28">
        <v>11905623.25</v>
      </c>
    </row>
    <row r="1550" spans="1:11" ht="12.75" customHeight="1" x14ac:dyDescent="0.35">
      <c r="A1550" s="1" t="s">
        <v>1551</v>
      </c>
      <c r="B1550" s="2" t="s">
        <v>2250</v>
      </c>
      <c r="C1550" s="28">
        <v>246456900.91</v>
      </c>
      <c r="D1550" s="28">
        <v>0</v>
      </c>
      <c r="E1550" s="28">
        <v>9139958.4299999997</v>
      </c>
      <c r="F1550" s="28">
        <v>18552.27</v>
      </c>
      <c r="G1550" s="28">
        <v>0</v>
      </c>
      <c r="H1550" s="28">
        <v>237298390.21000001</v>
      </c>
      <c r="I1550" s="28">
        <v>198751792.59</v>
      </c>
      <c r="J1550" s="28">
        <v>0</v>
      </c>
      <c r="K1550" s="28">
        <v>198751792.59</v>
      </c>
    </row>
    <row r="1551" spans="1:11" ht="12.75" customHeight="1" x14ac:dyDescent="0.35">
      <c r="A1551" s="1" t="s">
        <v>1552</v>
      </c>
      <c r="B1551" s="2" t="s">
        <v>2244</v>
      </c>
      <c r="C1551" s="28">
        <v>4529429.8899999997</v>
      </c>
      <c r="D1551" s="28">
        <v>0</v>
      </c>
      <c r="E1551" s="28">
        <v>0</v>
      </c>
      <c r="F1551" s="28">
        <v>0</v>
      </c>
      <c r="G1551" s="28">
        <v>0</v>
      </c>
      <c r="H1551" s="28">
        <v>4529429.8899999997</v>
      </c>
      <c r="I1551" s="28">
        <v>2072771.28</v>
      </c>
      <c r="J1551" s="28">
        <v>0</v>
      </c>
      <c r="K1551" s="28">
        <v>2072771.28</v>
      </c>
    </row>
    <row r="1552" spans="1:11" ht="12.75" customHeight="1" x14ac:dyDescent="0.35">
      <c r="A1552" s="1" t="s">
        <v>1553</v>
      </c>
      <c r="B1552" s="2" t="s">
        <v>2244</v>
      </c>
      <c r="C1552" s="28">
        <v>11902399.960000001</v>
      </c>
      <c r="D1552" s="28">
        <v>0</v>
      </c>
      <c r="E1552" s="28">
        <v>1333.93</v>
      </c>
      <c r="F1552" s="28">
        <v>0</v>
      </c>
      <c r="G1552" s="28">
        <v>0</v>
      </c>
      <c r="H1552" s="28">
        <v>11901066.029999999</v>
      </c>
      <c r="I1552" s="28">
        <v>7243474.6100000003</v>
      </c>
      <c r="J1552" s="28">
        <v>0</v>
      </c>
      <c r="K1552" s="28">
        <v>7243474.6100000003</v>
      </c>
    </row>
    <row r="1553" spans="1:11" ht="12.75" customHeight="1" x14ac:dyDescent="0.35">
      <c r="A1553" s="1" t="s">
        <v>1554</v>
      </c>
      <c r="B1553" s="2" t="s">
        <v>2233</v>
      </c>
      <c r="C1553" s="28">
        <v>21905316.109999999</v>
      </c>
      <c r="D1553" s="28">
        <v>0</v>
      </c>
      <c r="E1553" s="28">
        <v>11231.48</v>
      </c>
      <c r="F1553" s="28">
        <v>0</v>
      </c>
      <c r="G1553" s="28">
        <v>0</v>
      </c>
      <c r="H1553" s="28">
        <v>21894084.629999999</v>
      </c>
      <c r="I1553" s="28">
        <v>19877988.59</v>
      </c>
      <c r="J1553" s="28">
        <v>0</v>
      </c>
      <c r="K1553" s="28">
        <v>19877988.59</v>
      </c>
    </row>
    <row r="1554" spans="1:11" ht="12.75" customHeight="1" x14ac:dyDescent="0.35">
      <c r="A1554" s="1" t="s">
        <v>1555</v>
      </c>
      <c r="B1554" s="2" t="s">
        <v>2245</v>
      </c>
      <c r="C1554" s="28">
        <v>14225154.560000001</v>
      </c>
      <c r="D1554" s="28">
        <v>0</v>
      </c>
      <c r="E1554" s="28">
        <v>6331.04</v>
      </c>
      <c r="F1554" s="28">
        <v>0</v>
      </c>
      <c r="G1554" s="28">
        <v>0</v>
      </c>
      <c r="H1554" s="28">
        <v>14218823.52</v>
      </c>
      <c r="I1554" s="28">
        <v>8697375.2300000004</v>
      </c>
      <c r="J1554" s="28">
        <v>0</v>
      </c>
      <c r="K1554" s="28">
        <v>8697375.2300000004</v>
      </c>
    </row>
    <row r="1555" spans="1:11" ht="12.75" customHeight="1" x14ac:dyDescent="0.35">
      <c r="A1555" s="1" t="s">
        <v>1556</v>
      </c>
      <c r="B1555" s="2" t="s">
        <v>2246</v>
      </c>
      <c r="C1555" s="28">
        <v>91244224.239999995</v>
      </c>
      <c r="D1555" s="28">
        <v>0</v>
      </c>
      <c r="E1555" s="28">
        <v>293.33</v>
      </c>
      <c r="F1555" s="28">
        <v>0</v>
      </c>
      <c r="G1555" s="28">
        <v>0</v>
      </c>
      <c r="H1555" s="28">
        <v>91243930.909999996</v>
      </c>
      <c r="I1555" s="28">
        <v>89311221.939999998</v>
      </c>
      <c r="J1555" s="28">
        <v>0</v>
      </c>
      <c r="K1555" s="28">
        <v>89311221.939999998</v>
      </c>
    </row>
    <row r="1556" spans="1:11" ht="12.75" customHeight="1" x14ac:dyDescent="0.35">
      <c r="A1556" s="1" t="s">
        <v>1557</v>
      </c>
      <c r="B1556" s="2" t="s">
        <v>2238</v>
      </c>
      <c r="C1556" s="28">
        <v>10767704.310000001</v>
      </c>
      <c r="D1556" s="28">
        <v>0</v>
      </c>
      <c r="E1556" s="28">
        <v>0</v>
      </c>
      <c r="F1556" s="28">
        <v>0</v>
      </c>
      <c r="G1556" s="28">
        <v>0</v>
      </c>
      <c r="H1556" s="28">
        <v>10767704.310000001</v>
      </c>
      <c r="I1556" s="28">
        <v>8609651.0399999991</v>
      </c>
      <c r="J1556" s="28">
        <v>0</v>
      </c>
      <c r="K1556" s="28">
        <v>8609651.0399999991</v>
      </c>
    </row>
    <row r="1557" spans="1:11" ht="12.75" customHeight="1" x14ac:dyDescent="0.35">
      <c r="A1557" s="1" t="s">
        <v>1558</v>
      </c>
      <c r="B1557" s="2" t="s">
        <v>2245</v>
      </c>
      <c r="C1557" s="28">
        <v>311214830.10000002</v>
      </c>
      <c r="D1557" s="28">
        <v>0</v>
      </c>
      <c r="E1557" s="28">
        <v>67670.350000000006</v>
      </c>
      <c r="F1557" s="28">
        <v>0</v>
      </c>
      <c r="G1557" s="28">
        <v>0</v>
      </c>
      <c r="H1557" s="28">
        <v>311147159.75</v>
      </c>
      <c r="I1557" s="28">
        <v>183934412.91999999</v>
      </c>
      <c r="J1557" s="28">
        <v>0</v>
      </c>
      <c r="K1557" s="28">
        <v>183934412.91999999</v>
      </c>
    </row>
    <row r="1558" spans="1:11" ht="12.75" customHeight="1" x14ac:dyDescent="0.35">
      <c r="A1558" s="1" t="s">
        <v>1559</v>
      </c>
      <c r="B1558" s="2" t="s">
        <v>2246</v>
      </c>
      <c r="C1558" s="28">
        <v>2910603.6</v>
      </c>
      <c r="D1558" s="28">
        <v>0</v>
      </c>
      <c r="E1558" s="28">
        <v>0</v>
      </c>
      <c r="F1558" s="28">
        <v>0</v>
      </c>
      <c r="G1558" s="28">
        <v>0</v>
      </c>
      <c r="H1558" s="28">
        <v>2910603.6</v>
      </c>
      <c r="I1558" s="28">
        <v>0</v>
      </c>
      <c r="J1558" s="28">
        <v>0</v>
      </c>
      <c r="K1558" s="28">
        <v>0</v>
      </c>
    </row>
    <row r="1559" spans="1:11" ht="12.75" customHeight="1" x14ac:dyDescent="0.35">
      <c r="A1559" s="1" t="s">
        <v>1560</v>
      </c>
      <c r="B1559" s="2" t="s">
        <v>2255</v>
      </c>
      <c r="C1559" s="28">
        <v>17626282.399999999</v>
      </c>
      <c r="D1559" s="28">
        <v>0</v>
      </c>
      <c r="E1559" s="28">
        <v>0</v>
      </c>
      <c r="F1559" s="28">
        <v>0</v>
      </c>
      <c r="G1559" s="28">
        <v>0</v>
      </c>
      <c r="H1559" s="28">
        <v>17626282.399999999</v>
      </c>
      <c r="I1559" s="28">
        <v>10247245.73</v>
      </c>
      <c r="J1559" s="28">
        <v>0</v>
      </c>
      <c r="K1559" s="28">
        <v>10247245.73</v>
      </c>
    </row>
    <row r="1560" spans="1:11" ht="12.75" customHeight="1" x14ac:dyDescent="0.35">
      <c r="A1560" s="1" t="s">
        <v>1561</v>
      </c>
      <c r="B1560" s="2" t="s">
        <v>2244</v>
      </c>
      <c r="C1560" s="28">
        <v>4849129.33</v>
      </c>
      <c r="D1560" s="28">
        <v>0</v>
      </c>
      <c r="E1560" s="28">
        <v>0</v>
      </c>
      <c r="F1560" s="28">
        <v>0</v>
      </c>
      <c r="G1560" s="28">
        <v>0</v>
      </c>
      <c r="H1560" s="28">
        <v>4849129.33</v>
      </c>
      <c r="I1560" s="28">
        <v>1025884.54</v>
      </c>
      <c r="J1560" s="28">
        <v>0</v>
      </c>
      <c r="K1560" s="28">
        <v>1025884.54</v>
      </c>
    </row>
    <row r="1561" spans="1:11" ht="12.75" customHeight="1" x14ac:dyDescent="0.35">
      <c r="A1561" s="1" t="s">
        <v>1562</v>
      </c>
      <c r="B1561" s="2" t="s">
        <v>2246</v>
      </c>
      <c r="C1561" s="28">
        <v>11143185.42</v>
      </c>
      <c r="D1561" s="28">
        <v>0</v>
      </c>
      <c r="E1561" s="28">
        <v>0</v>
      </c>
      <c r="F1561" s="28">
        <v>0</v>
      </c>
      <c r="G1561" s="28">
        <v>0</v>
      </c>
      <c r="H1561" s="28">
        <v>11143185.42</v>
      </c>
      <c r="I1561" s="28">
        <v>2737.38</v>
      </c>
      <c r="J1561" s="28">
        <v>0</v>
      </c>
      <c r="K1561" s="28">
        <v>2737.38</v>
      </c>
    </row>
    <row r="1562" spans="1:11" ht="12.75" customHeight="1" x14ac:dyDescent="0.35">
      <c r="A1562" s="1" t="s">
        <v>1563</v>
      </c>
      <c r="B1562" s="2" t="s">
        <v>2245</v>
      </c>
      <c r="C1562" s="28">
        <v>168535059.75999999</v>
      </c>
      <c r="D1562" s="28">
        <v>0</v>
      </c>
      <c r="E1562" s="28">
        <v>51660.480000000003</v>
      </c>
      <c r="F1562" s="28">
        <v>0</v>
      </c>
      <c r="G1562" s="28">
        <v>0</v>
      </c>
      <c r="H1562" s="28">
        <v>168483399.28</v>
      </c>
      <c r="I1562" s="28">
        <v>132155758.06</v>
      </c>
      <c r="J1562" s="28">
        <v>0</v>
      </c>
      <c r="K1562" s="28">
        <v>132155758.06</v>
      </c>
    </row>
    <row r="1563" spans="1:11" ht="12.75" customHeight="1" x14ac:dyDescent="0.35">
      <c r="A1563" s="1" t="s">
        <v>1564</v>
      </c>
      <c r="B1563" s="2" t="s">
        <v>2236</v>
      </c>
      <c r="C1563" s="28">
        <v>0</v>
      </c>
      <c r="D1563" s="28">
        <v>0</v>
      </c>
      <c r="E1563" s="28">
        <v>0</v>
      </c>
      <c r="F1563" s="28">
        <v>0</v>
      </c>
      <c r="G1563" s="28">
        <v>0</v>
      </c>
      <c r="H1563" s="28">
        <v>0</v>
      </c>
      <c r="I1563" s="28">
        <v>0</v>
      </c>
      <c r="J1563" s="28">
        <v>0</v>
      </c>
      <c r="K1563" s="28">
        <v>0</v>
      </c>
    </row>
    <row r="1564" spans="1:11" ht="12.75" customHeight="1" x14ac:dyDescent="0.35">
      <c r="A1564" s="1" t="s">
        <v>1565</v>
      </c>
      <c r="B1564" s="2" t="s">
        <v>2236</v>
      </c>
      <c r="C1564" s="28">
        <v>3297032.03</v>
      </c>
      <c r="D1564" s="28">
        <v>0</v>
      </c>
      <c r="E1564" s="28">
        <v>0</v>
      </c>
      <c r="F1564" s="28">
        <v>0</v>
      </c>
      <c r="G1564" s="28">
        <v>0</v>
      </c>
      <c r="H1564" s="28">
        <v>3297032.03</v>
      </c>
      <c r="I1564" s="28">
        <v>3442526.83</v>
      </c>
      <c r="J1564" s="28">
        <v>0</v>
      </c>
      <c r="K1564" s="28">
        <v>3442526.83</v>
      </c>
    </row>
    <row r="1565" spans="1:11" ht="12.75" customHeight="1" x14ac:dyDescent="0.35">
      <c r="A1565" s="1" t="s">
        <v>1566</v>
      </c>
      <c r="B1565" s="2" t="s">
        <v>2245</v>
      </c>
      <c r="C1565" s="28">
        <v>17696889.050000001</v>
      </c>
      <c r="D1565" s="28">
        <v>0</v>
      </c>
      <c r="E1565" s="28">
        <v>57.71</v>
      </c>
      <c r="F1565" s="28">
        <v>0</v>
      </c>
      <c r="G1565" s="28">
        <v>0</v>
      </c>
      <c r="H1565" s="28">
        <v>17696831.34</v>
      </c>
      <c r="I1565" s="28">
        <v>32189315.379999999</v>
      </c>
      <c r="J1565" s="28">
        <v>0</v>
      </c>
      <c r="K1565" s="28">
        <v>32189315.379999999</v>
      </c>
    </row>
    <row r="1566" spans="1:11" ht="12.75" customHeight="1" x14ac:dyDescent="0.35">
      <c r="A1566" s="1" t="s">
        <v>1567</v>
      </c>
      <c r="B1566" s="2" t="s">
        <v>2238</v>
      </c>
      <c r="C1566" s="28" t="s">
        <v>133</v>
      </c>
      <c r="D1566" s="28" t="s">
        <v>133</v>
      </c>
      <c r="E1566" s="28" t="s">
        <v>133</v>
      </c>
      <c r="F1566" s="28" t="s">
        <v>133</v>
      </c>
      <c r="G1566" s="28" t="s">
        <v>133</v>
      </c>
      <c r="H1566" s="28" t="s">
        <v>133</v>
      </c>
      <c r="I1566" s="28" t="s">
        <v>133</v>
      </c>
      <c r="J1566" s="28" t="s">
        <v>133</v>
      </c>
      <c r="K1566" s="28" t="s">
        <v>133</v>
      </c>
    </row>
    <row r="1567" spans="1:11" ht="12.75" customHeight="1" x14ac:dyDescent="0.35">
      <c r="A1567" s="1" t="s">
        <v>1568</v>
      </c>
      <c r="B1567" s="2" t="s">
        <v>2242</v>
      </c>
      <c r="C1567" s="28">
        <v>856894.38</v>
      </c>
      <c r="D1567" s="28">
        <v>0</v>
      </c>
      <c r="E1567" s="28">
        <v>0</v>
      </c>
      <c r="F1567" s="28">
        <v>0</v>
      </c>
      <c r="G1567" s="28">
        <v>0</v>
      </c>
      <c r="H1567" s="28">
        <v>856894.38</v>
      </c>
      <c r="I1567" s="28">
        <v>9909658.0099999998</v>
      </c>
      <c r="J1567" s="28">
        <v>0</v>
      </c>
      <c r="K1567" s="28">
        <v>9909658.0099999998</v>
      </c>
    </row>
    <row r="1568" spans="1:11" ht="12.75" customHeight="1" x14ac:dyDescent="0.35">
      <c r="A1568" s="1" t="s">
        <v>1569</v>
      </c>
      <c r="B1568" s="2" t="s">
        <v>2239</v>
      </c>
      <c r="C1568" s="28">
        <v>31431316.719999999</v>
      </c>
      <c r="D1568" s="28">
        <v>0</v>
      </c>
      <c r="E1568" s="28">
        <v>0</v>
      </c>
      <c r="F1568" s="28">
        <v>0</v>
      </c>
      <c r="G1568" s="28">
        <v>0</v>
      </c>
      <c r="H1568" s="28">
        <v>31431316.719999999</v>
      </c>
      <c r="I1568" s="28">
        <v>14612109.16</v>
      </c>
      <c r="J1568" s="28">
        <v>0</v>
      </c>
      <c r="K1568" s="28">
        <v>14612109.16</v>
      </c>
    </row>
    <row r="1569" spans="1:11" ht="12.75" customHeight="1" x14ac:dyDescent="0.35">
      <c r="A1569" s="1" t="s">
        <v>1570</v>
      </c>
      <c r="B1569" s="2" t="s">
        <v>2244</v>
      </c>
      <c r="C1569" s="28">
        <v>5504659.4900000002</v>
      </c>
      <c r="D1569" s="28">
        <v>0</v>
      </c>
      <c r="E1569" s="28">
        <v>0</v>
      </c>
      <c r="F1569" s="28">
        <v>0</v>
      </c>
      <c r="G1569" s="28">
        <v>0</v>
      </c>
      <c r="H1569" s="28">
        <v>5504659.4900000002</v>
      </c>
      <c r="I1569" s="28">
        <v>3592073.43</v>
      </c>
      <c r="J1569" s="28">
        <v>0</v>
      </c>
      <c r="K1569" s="28">
        <v>3592073.43</v>
      </c>
    </row>
    <row r="1570" spans="1:11" ht="12.75" customHeight="1" x14ac:dyDescent="0.35">
      <c r="A1570" s="1" t="s">
        <v>1571</v>
      </c>
      <c r="B1570" s="2" t="s">
        <v>2246</v>
      </c>
      <c r="C1570" s="28" t="s">
        <v>133</v>
      </c>
      <c r="D1570" s="28" t="s">
        <v>133</v>
      </c>
      <c r="E1570" s="28" t="s">
        <v>133</v>
      </c>
      <c r="F1570" s="28" t="s">
        <v>133</v>
      </c>
      <c r="G1570" s="28" t="s">
        <v>133</v>
      </c>
      <c r="H1570" s="28" t="s">
        <v>133</v>
      </c>
      <c r="I1570" s="28" t="s">
        <v>133</v>
      </c>
      <c r="J1570" s="28" t="s">
        <v>133</v>
      </c>
      <c r="K1570" s="28" t="s">
        <v>133</v>
      </c>
    </row>
    <row r="1571" spans="1:11" ht="12.75" customHeight="1" x14ac:dyDescent="0.35">
      <c r="A1571" s="1" t="s">
        <v>1572</v>
      </c>
      <c r="B1571" s="2" t="s">
        <v>2245</v>
      </c>
      <c r="C1571" s="28">
        <v>8286581.2300000004</v>
      </c>
      <c r="D1571" s="28">
        <v>0</v>
      </c>
      <c r="E1571" s="28">
        <v>0</v>
      </c>
      <c r="F1571" s="28">
        <v>0</v>
      </c>
      <c r="G1571" s="28">
        <v>0</v>
      </c>
      <c r="H1571" s="28">
        <v>8286581.2300000004</v>
      </c>
      <c r="I1571" s="28">
        <v>8251712.9400000004</v>
      </c>
      <c r="J1571" s="28">
        <v>0</v>
      </c>
      <c r="K1571" s="28">
        <v>8251712.9400000004</v>
      </c>
    </row>
    <row r="1572" spans="1:11" ht="12.75" customHeight="1" x14ac:dyDescent="0.35">
      <c r="A1572" s="1" t="s">
        <v>1573</v>
      </c>
      <c r="B1572" s="2" t="s">
        <v>2251</v>
      </c>
      <c r="C1572" s="28">
        <v>17933992.23</v>
      </c>
      <c r="D1572" s="28">
        <v>0</v>
      </c>
      <c r="E1572" s="28">
        <v>0</v>
      </c>
      <c r="F1572" s="28">
        <v>0</v>
      </c>
      <c r="G1572" s="28">
        <v>0</v>
      </c>
      <c r="H1572" s="28">
        <v>17933992.23</v>
      </c>
      <c r="I1572" s="28">
        <v>6191991.9100000001</v>
      </c>
      <c r="J1572" s="28">
        <v>0</v>
      </c>
      <c r="K1572" s="28">
        <v>6191991.9100000001</v>
      </c>
    </row>
    <row r="1573" spans="1:11" ht="12.75" customHeight="1" x14ac:dyDescent="0.35">
      <c r="A1573" s="1" t="s">
        <v>1574</v>
      </c>
      <c r="B1573" s="2" t="s">
        <v>2239</v>
      </c>
      <c r="C1573" s="28">
        <v>16956878.73</v>
      </c>
      <c r="D1573" s="28">
        <v>0</v>
      </c>
      <c r="E1573" s="28">
        <v>714108.71</v>
      </c>
      <c r="F1573" s="28">
        <v>0</v>
      </c>
      <c r="G1573" s="28">
        <v>0</v>
      </c>
      <c r="H1573" s="28">
        <v>16242770.02</v>
      </c>
      <c r="I1573" s="28">
        <v>10365920.77</v>
      </c>
      <c r="J1573" s="28">
        <v>0</v>
      </c>
      <c r="K1573" s="28">
        <v>10365920.77</v>
      </c>
    </row>
    <row r="1574" spans="1:11" ht="12.75" customHeight="1" x14ac:dyDescent="0.35">
      <c r="A1574" s="1" t="s">
        <v>1575</v>
      </c>
      <c r="B1574" s="2" t="s">
        <v>2254</v>
      </c>
      <c r="C1574" s="28">
        <v>7097303.5099999998</v>
      </c>
      <c r="D1574" s="28">
        <v>0</v>
      </c>
      <c r="E1574" s="28">
        <v>0</v>
      </c>
      <c r="F1574" s="28">
        <v>0</v>
      </c>
      <c r="G1574" s="28">
        <v>0</v>
      </c>
      <c r="H1574" s="28">
        <v>7097303.5099999998</v>
      </c>
      <c r="I1574" s="28">
        <v>7777318.8799999999</v>
      </c>
      <c r="J1574" s="28">
        <v>0</v>
      </c>
      <c r="K1574" s="28">
        <v>7777318.8799999999</v>
      </c>
    </row>
    <row r="1575" spans="1:11" ht="12.75" customHeight="1" x14ac:dyDescent="0.35">
      <c r="A1575" s="1" t="s">
        <v>1576</v>
      </c>
      <c r="B1575" s="2" t="s">
        <v>2242</v>
      </c>
      <c r="C1575" s="28">
        <v>26017423.699999999</v>
      </c>
      <c r="D1575" s="28">
        <v>0</v>
      </c>
      <c r="E1575" s="28">
        <v>10838898.91</v>
      </c>
      <c r="F1575" s="28">
        <v>0</v>
      </c>
      <c r="G1575" s="28">
        <v>0</v>
      </c>
      <c r="H1575" s="28">
        <v>15178524.789999999</v>
      </c>
      <c r="I1575" s="28">
        <v>19877863.07</v>
      </c>
      <c r="J1575" s="28">
        <v>0</v>
      </c>
      <c r="K1575" s="28">
        <v>19877863.07</v>
      </c>
    </row>
    <row r="1576" spans="1:11" ht="12.75" customHeight="1" x14ac:dyDescent="0.35">
      <c r="A1576" s="1" t="s">
        <v>1577</v>
      </c>
      <c r="B1576" s="2" t="s">
        <v>2251</v>
      </c>
      <c r="C1576" s="28">
        <v>50618044.100000001</v>
      </c>
      <c r="D1576" s="28">
        <v>0</v>
      </c>
      <c r="E1576" s="28">
        <v>0</v>
      </c>
      <c r="F1576" s="28">
        <v>0</v>
      </c>
      <c r="G1576" s="28">
        <v>0</v>
      </c>
      <c r="H1576" s="28">
        <v>50618044.100000001</v>
      </c>
      <c r="I1576" s="28">
        <v>43929998</v>
      </c>
      <c r="J1576" s="28">
        <v>0</v>
      </c>
      <c r="K1576" s="28">
        <v>43929998</v>
      </c>
    </row>
    <row r="1577" spans="1:11" ht="12.75" customHeight="1" x14ac:dyDescent="0.35">
      <c r="A1577" s="1" t="s">
        <v>1578</v>
      </c>
      <c r="B1577" s="2" t="s">
        <v>2238</v>
      </c>
      <c r="C1577" s="28">
        <v>13370545.939999999</v>
      </c>
      <c r="D1577" s="28">
        <v>0</v>
      </c>
      <c r="E1577" s="28">
        <v>0</v>
      </c>
      <c r="F1577" s="28">
        <v>0</v>
      </c>
      <c r="G1577" s="28">
        <v>0</v>
      </c>
      <c r="H1577" s="28">
        <v>13370545.939999999</v>
      </c>
      <c r="I1577" s="28">
        <v>3472916.39</v>
      </c>
      <c r="J1577" s="28">
        <v>0</v>
      </c>
      <c r="K1577" s="28">
        <v>3472916.39</v>
      </c>
    </row>
    <row r="1578" spans="1:11" ht="12.75" customHeight="1" x14ac:dyDescent="0.35">
      <c r="A1578" s="1" t="s">
        <v>1579</v>
      </c>
      <c r="B1578" s="2" t="s">
        <v>2239</v>
      </c>
      <c r="C1578" s="28">
        <v>0</v>
      </c>
      <c r="D1578" s="28">
        <v>0</v>
      </c>
      <c r="E1578" s="28">
        <v>0</v>
      </c>
      <c r="F1578" s="28">
        <v>0</v>
      </c>
      <c r="G1578" s="28">
        <v>0</v>
      </c>
      <c r="H1578" s="28">
        <v>0</v>
      </c>
      <c r="I1578" s="28">
        <v>9382813.75</v>
      </c>
      <c r="J1578" s="28">
        <v>0</v>
      </c>
      <c r="K1578" s="28">
        <v>9382813.75</v>
      </c>
    </row>
    <row r="1579" spans="1:11" ht="12.75" customHeight="1" x14ac:dyDescent="0.35">
      <c r="A1579" s="1" t="s">
        <v>1580</v>
      </c>
      <c r="B1579" s="2" t="s">
        <v>2244</v>
      </c>
      <c r="C1579" s="28">
        <v>3936001.14</v>
      </c>
      <c r="D1579" s="28">
        <v>0</v>
      </c>
      <c r="E1579" s="28">
        <v>0</v>
      </c>
      <c r="F1579" s="28">
        <v>0</v>
      </c>
      <c r="G1579" s="28">
        <v>0</v>
      </c>
      <c r="H1579" s="28">
        <v>3936001.14</v>
      </c>
      <c r="I1579" s="28">
        <v>4019515.11</v>
      </c>
      <c r="J1579" s="28">
        <v>0</v>
      </c>
      <c r="K1579" s="28">
        <v>4019515.11</v>
      </c>
    </row>
    <row r="1580" spans="1:11" ht="12.75" customHeight="1" x14ac:dyDescent="0.35">
      <c r="A1580" s="1" t="s">
        <v>1581</v>
      </c>
      <c r="B1580" s="2" t="s">
        <v>2244</v>
      </c>
      <c r="C1580" s="28">
        <v>5764091.79</v>
      </c>
      <c r="D1580" s="28">
        <v>0</v>
      </c>
      <c r="E1580" s="28">
        <v>0</v>
      </c>
      <c r="F1580" s="28">
        <v>0</v>
      </c>
      <c r="G1580" s="28">
        <v>0</v>
      </c>
      <c r="H1580" s="28">
        <v>5764091.79</v>
      </c>
      <c r="I1580" s="28">
        <v>2726815.52</v>
      </c>
      <c r="J1580" s="28">
        <v>0</v>
      </c>
      <c r="K1580" s="28">
        <v>2726815.52</v>
      </c>
    </row>
    <row r="1581" spans="1:11" ht="12.75" customHeight="1" x14ac:dyDescent="0.35">
      <c r="A1581" s="1" t="s">
        <v>1582</v>
      </c>
      <c r="B1581" s="2" t="s">
        <v>2240</v>
      </c>
      <c r="C1581" s="28">
        <v>7373396.21</v>
      </c>
      <c r="D1581" s="28">
        <v>0</v>
      </c>
      <c r="E1581" s="28">
        <v>0</v>
      </c>
      <c r="F1581" s="28">
        <v>0</v>
      </c>
      <c r="G1581" s="28">
        <v>0</v>
      </c>
      <c r="H1581" s="28">
        <v>7373396.21</v>
      </c>
      <c r="I1581" s="28">
        <v>10439431.560000001</v>
      </c>
      <c r="J1581" s="28">
        <v>0</v>
      </c>
      <c r="K1581" s="28">
        <v>10439431.560000001</v>
      </c>
    </row>
    <row r="1582" spans="1:11" ht="12.75" customHeight="1" x14ac:dyDescent="0.35">
      <c r="A1582" s="1" t="s">
        <v>1583</v>
      </c>
      <c r="B1582" s="2" t="s">
        <v>2233</v>
      </c>
      <c r="C1582" s="28">
        <v>36529404.259999998</v>
      </c>
      <c r="D1582" s="28">
        <v>0</v>
      </c>
      <c r="E1582" s="28">
        <v>0</v>
      </c>
      <c r="F1582" s="28">
        <v>0</v>
      </c>
      <c r="G1582" s="28">
        <v>0</v>
      </c>
      <c r="H1582" s="28">
        <v>36529404.259999998</v>
      </c>
      <c r="I1582" s="28">
        <v>37438557.579999998</v>
      </c>
      <c r="J1582" s="28">
        <v>0</v>
      </c>
      <c r="K1582" s="28">
        <v>37438557.579999998</v>
      </c>
    </row>
    <row r="1583" spans="1:11" ht="12.75" customHeight="1" x14ac:dyDescent="0.35">
      <c r="A1583" s="1" t="s">
        <v>1584</v>
      </c>
      <c r="B1583" s="2" t="s">
        <v>2251</v>
      </c>
      <c r="C1583" s="28">
        <v>26295318.140000001</v>
      </c>
      <c r="D1583" s="28">
        <v>0</v>
      </c>
      <c r="E1583" s="28">
        <v>0</v>
      </c>
      <c r="F1583" s="28">
        <v>0</v>
      </c>
      <c r="G1583" s="28">
        <v>0</v>
      </c>
      <c r="H1583" s="28">
        <v>26295318.140000001</v>
      </c>
      <c r="I1583" s="28">
        <v>3123477.98</v>
      </c>
      <c r="J1583" s="28">
        <v>0</v>
      </c>
      <c r="K1583" s="28">
        <v>3123477.98</v>
      </c>
    </row>
    <row r="1584" spans="1:11" ht="12.75" customHeight="1" x14ac:dyDescent="0.35">
      <c r="A1584" s="1" t="s">
        <v>1585</v>
      </c>
      <c r="B1584" s="2" t="s">
        <v>2239</v>
      </c>
      <c r="C1584" s="28">
        <v>13239113.93</v>
      </c>
      <c r="D1584" s="28">
        <v>0</v>
      </c>
      <c r="E1584" s="28">
        <v>0</v>
      </c>
      <c r="F1584" s="28">
        <v>0</v>
      </c>
      <c r="G1584" s="28">
        <v>0</v>
      </c>
      <c r="H1584" s="28">
        <v>13239113.93</v>
      </c>
      <c r="I1584" s="28">
        <v>5485215.5599999996</v>
      </c>
      <c r="J1584" s="28">
        <v>0</v>
      </c>
      <c r="K1584" s="28">
        <v>5485215.5599999996</v>
      </c>
    </row>
    <row r="1585" spans="1:11" ht="12.75" customHeight="1" x14ac:dyDescent="0.35">
      <c r="A1585" s="1" t="s">
        <v>1586</v>
      </c>
      <c r="B1585" s="2" t="s">
        <v>2237</v>
      </c>
      <c r="C1585" s="28">
        <v>12138910.77</v>
      </c>
      <c r="D1585" s="28">
        <v>0</v>
      </c>
      <c r="E1585" s="28">
        <v>0</v>
      </c>
      <c r="F1585" s="28">
        <v>0</v>
      </c>
      <c r="G1585" s="28">
        <v>0</v>
      </c>
      <c r="H1585" s="28">
        <v>12138910.77</v>
      </c>
      <c r="I1585" s="28">
        <v>11929327.609999999</v>
      </c>
      <c r="J1585" s="28">
        <v>0</v>
      </c>
      <c r="K1585" s="28">
        <v>11929327.609999999</v>
      </c>
    </row>
    <row r="1586" spans="1:11" ht="12.75" customHeight="1" x14ac:dyDescent="0.35">
      <c r="A1586" s="1" t="s">
        <v>1587</v>
      </c>
      <c r="B1586" s="2" t="s">
        <v>2240</v>
      </c>
      <c r="C1586" s="28">
        <v>9537568.2899999991</v>
      </c>
      <c r="D1586" s="28">
        <v>0</v>
      </c>
      <c r="E1586" s="28">
        <v>2613095.66</v>
      </c>
      <c r="F1586" s="28">
        <v>0</v>
      </c>
      <c r="G1586" s="28">
        <v>0</v>
      </c>
      <c r="H1586" s="28">
        <v>6924472.629999999</v>
      </c>
      <c r="I1586" s="28">
        <v>5719753.4199999999</v>
      </c>
      <c r="J1586" s="28">
        <v>0</v>
      </c>
      <c r="K1586" s="28">
        <v>5719753.4199999999</v>
      </c>
    </row>
    <row r="1587" spans="1:11" ht="12.75" customHeight="1" x14ac:dyDescent="0.35">
      <c r="A1587" s="1" t="s">
        <v>1588</v>
      </c>
      <c r="B1587" s="2" t="s">
        <v>2252</v>
      </c>
      <c r="C1587" s="28">
        <v>6736184.1200000001</v>
      </c>
      <c r="D1587" s="28">
        <v>0</v>
      </c>
      <c r="E1587" s="28">
        <v>268924.38</v>
      </c>
      <c r="F1587" s="28">
        <v>0</v>
      </c>
      <c r="G1587" s="28">
        <v>0</v>
      </c>
      <c r="H1587" s="28">
        <v>6467259.7400000002</v>
      </c>
      <c r="I1587" s="28">
        <v>6341323.4400000004</v>
      </c>
      <c r="J1587" s="28">
        <v>0</v>
      </c>
      <c r="K1587" s="28">
        <v>6341323.4400000004</v>
      </c>
    </row>
    <row r="1588" spans="1:11" ht="12.75" customHeight="1" x14ac:dyDescent="0.35">
      <c r="A1588" s="1" t="s">
        <v>1589</v>
      </c>
      <c r="B1588" s="2" t="s">
        <v>2237</v>
      </c>
      <c r="C1588" s="28">
        <v>43427966.420000002</v>
      </c>
      <c r="D1588" s="28">
        <v>0</v>
      </c>
      <c r="E1588" s="28">
        <v>378888.13</v>
      </c>
      <c r="F1588" s="28">
        <v>0</v>
      </c>
      <c r="G1588" s="28">
        <v>0</v>
      </c>
      <c r="H1588" s="28">
        <v>43049078.289999999</v>
      </c>
      <c r="I1588" s="28">
        <v>56933241.68</v>
      </c>
      <c r="J1588" s="28">
        <v>0</v>
      </c>
      <c r="K1588" s="28">
        <v>56933241.68</v>
      </c>
    </row>
    <row r="1589" spans="1:11" ht="12.75" customHeight="1" x14ac:dyDescent="0.35">
      <c r="A1589" s="1" t="s">
        <v>1590</v>
      </c>
      <c r="B1589" s="2" t="s">
        <v>2237</v>
      </c>
      <c r="C1589" s="28">
        <v>23319270.620000001</v>
      </c>
      <c r="D1589" s="28">
        <v>0</v>
      </c>
      <c r="E1589" s="28">
        <v>0</v>
      </c>
      <c r="F1589" s="28">
        <v>0</v>
      </c>
      <c r="G1589" s="28">
        <v>0</v>
      </c>
      <c r="H1589" s="28">
        <v>23319270.620000001</v>
      </c>
      <c r="I1589" s="28">
        <v>18484138.460000001</v>
      </c>
      <c r="J1589" s="28">
        <v>0</v>
      </c>
      <c r="K1589" s="28">
        <v>18484138.460000001</v>
      </c>
    </row>
    <row r="1590" spans="1:11" ht="12.75" customHeight="1" x14ac:dyDescent="0.35">
      <c r="A1590" s="1" t="s">
        <v>1591</v>
      </c>
      <c r="B1590" s="2" t="s">
        <v>2245</v>
      </c>
      <c r="C1590" s="28">
        <v>10520086.369999999</v>
      </c>
      <c r="D1590" s="28">
        <v>0</v>
      </c>
      <c r="E1590" s="28">
        <v>0</v>
      </c>
      <c r="F1590" s="28">
        <v>0</v>
      </c>
      <c r="G1590" s="28">
        <v>0</v>
      </c>
      <c r="H1590" s="28">
        <v>10520086.369999999</v>
      </c>
      <c r="I1590" s="28">
        <v>7260296.8700000001</v>
      </c>
      <c r="J1590" s="28">
        <v>0</v>
      </c>
      <c r="K1590" s="28">
        <v>7260296.8700000001</v>
      </c>
    </row>
    <row r="1591" spans="1:11" ht="12.75" customHeight="1" x14ac:dyDescent="0.35">
      <c r="A1591" s="1" t="s">
        <v>1592</v>
      </c>
      <c r="B1591" s="2" t="s">
        <v>2239</v>
      </c>
      <c r="C1591" s="28">
        <v>4976384.4800000004</v>
      </c>
      <c r="D1591" s="28">
        <v>0</v>
      </c>
      <c r="E1591" s="28">
        <v>0</v>
      </c>
      <c r="F1591" s="28">
        <v>0</v>
      </c>
      <c r="G1591" s="28">
        <v>0</v>
      </c>
      <c r="H1591" s="28">
        <v>4976384.4800000004</v>
      </c>
      <c r="I1591" s="28">
        <v>3945924.79</v>
      </c>
      <c r="J1591" s="28">
        <v>0</v>
      </c>
      <c r="K1591" s="28">
        <v>3945924.79</v>
      </c>
    </row>
    <row r="1592" spans="1:11" ht="12.75" customHeight="1" x14ac:dyDescent="0.35">
      <c r="A1592" s="1" t="s">
        <v>1593</v>
      </c>
      <c r="B1592" s="2" t="s">
        <v>2247</v>
      </c>
      <c r="C1592" s="28">
        <v>1242940.3500000001</v>
      </c>
      <c r="D1592" s="28">
        <v>0</v>
      </c>
      <c r="E1592" s="28">
        <v>0</v>
      </c>
      <c r="F1592" s="28">
        <v>0</v>
      </c>
      <c r="G1592" s="28">
        <v>0</v>
      </c>
      <c r="H1592" s="28">
        <v>1242940.3500000001</v>
      </c>
      <c r="I1592" s="28">
        <v>2617339.2599999998</v>
      </c>
      <c r="J1592" s="28">
        <v>0</v>
      </c>
      <c r="K1592" s="28">
        <v>2617339.2599999998</v>
      </c>
    </row>
    <row r="1593" spans="1:11" ht="12.75" customHeight="1" x14ac:dyDescent="0.35">
      <c r="A1593" s="1" t="s">
        <v>1594</v>
      </c>
      <c r="B1593" s="2" t="s">
        <v>2240</v>
      </c>
      <c r="C1593" s="28">
        <v>743744042.66999996</v>
      </c>
      <c r="D1593" s="28">
        <v>0</v>
      </c>
      <c r="E1593" s="28">
        <v>44219.99</v>
      </c>
      <c r="F1593" s="28">
        <v>0</v>
      </c>
      <c r="G1593" s="28">
        <v>0</v>
      </c>
      <c r="H1593" s="28">
        <v>743699822.67999995</v>
      </c>
      <c r="I1593" s="28">
        <v>775990682.26999998</v>
      </c>
      <c r="J1593" s="28">
        <v>0</v>
      </c>
      <c r="K1593" s="28">
        <v>775990682.26999998</v>
      </c>
    </row>
    <row r="1594" spans="1:11" ht="12.75" customHeight="1" x14ac:dyDescent="0.35">
      <c r="A1594" s="1" t="s">
        <v>1595</v>
      </c>
      <c r="B1594" s="2" t="s">
        <v>2237</v>
      </c>
      <c r="C1594" s="28">
        <v>27231649.84</v>
      </c>
      <c r="D1594" s="28">
        <v>0</v>
      </c>
      <c r="E1594" s="28">
        <v>2092.09</v>
      </c>
      <c r="F1594" s="28">
        <v>0</v>
      </c>
      <c r="G1594" s="28">
        <v>0</v>
      </c>
      <c r="H1594" s="28">
        <v>27229557.75</v>
      </c>
      <c r="I1594" s="28">
        <v>26014045.98</v>
      </c>
      <c r="J1594" s="28">
        <v>0</v>
      </c>
      <c r="K1594" s="28">
        <v>26014045.98</v>
      </c>
    </row>
    <row r="1595" spans="1:11" ht="12.75" customHeight="1" x14ac:dyDescent="0.35">
      <c r="A1595" s="1" t="s">
        <v>1596</v>
      </c>
      <c r="B1595" s="2" t="s">
        <v>2234</v>
      </c>
      <c r="C1595" s="28">
        <v>34930289.159999996</v>
      </c>
      <c r="D1595" s="28">
        <v>0</v>
      </c>
      <c r="E1595" s="28">
        <v>0</v>
      </c>
      <c r="F1595" s="28">
        <v>0</v>
      </c>
      <c r="G1595" s="28">
        <v>0</v>
      </c>
      <c r="H1595" s="28">
        <v>34930289.159999996</v>
      </c>
      <c r="I1595" s="28">
        <v>37068097.799999997</v>
      </c>
      <c r="J1595" s="28">
        <v>0</v>
      </c>
      <c r="K1595" s="28">
        <v>37068097.799999997</v>
      </c>
    </row>
    <row r="1596" spans="1:11" ht="12.75" customHeight="1" x14ac:dyDescent="0.35">
      <c r="A1596" s="1" t="s">
        <v>1597</v>
      </c>
      <c r="B1596" s="2" t="s">
        <v>2241</v>
      </c>
      <c r="C1596" s="28">
        <v>1931148.19</v>
      </c>
      <c r="D1596" s="28">
        <v>0</v>
      </c>
      <c r="E1596" s="28">
        <v>0</v>
      </c>
      <c r="F1596" s="28">
        <v>0</v>
      </c>
      <c r="G1596" s="28">
        <v>0</v>
      </c>
      <c r="H1596" s="28">
        <v>1931148.19</v>
      </c>
      <c r="I1596" s="28">
        <v>2165640.06</v>
      </c>
      <c r="J1596" s="28">
        <v>0</v>
      </c>
      <c r="K1596" s="28">
        <v>2165640.06</v>
      </c>
    </row>
    <row r="1597" spans="1:11" ht="12.75" customHeight="1" x14ac:dyDescent="0.35">
      <c r="A1597" s="1" t="s">
        <v>1598</v>
      </c>
      <c r="B1597" s="2" t="s">
        <v>2244</v>
      </c>
      <c r="C1597" s="28">
        <v>5958493.3700000001</v>
      </c>
      <c r="D1597" s="28">
        <v>0</v>
      </c>
      <c r="E1597" s="28">
        <v>0</v>
      </c>
      <c r="F1597" s="28">
        <v>0</v>
      </c>
      <c r="G1597" s="28">
        <v>0</v>
      </c>
      <c r="H1597" s="28">
        <v>5958493.3700000001</v>
      </c>
      <c r="I1597" s="28">
        <v>4464452.1100000003</v>
      </c>
      <c r="J1597" s="28">
        <v>0</v>
      </c>
      <c r="K1597" s="28">
        <v>4464452.1100000003</v>
      </c>
    </row>
    <row r="1598" spans="1:11" ht="12.75" customHeight="1" x14ac:dyDescent="0.35">
      <c r="A1598" s="1" t="s">
        <v>1599</v>
      </c>
      <c r="B1598" s="2" t="s">
        <v>2241</v>
      </c>
      <c r="C1598" s="28">
        <v>8223288.2300000004</v>
      </c>
      <c r="D1598" s="28">
        <v>0</v>
      </c>
      <c r="E1598" s="28">
        <v>0</v>
      </c>
      <c r="F1598" s="28">
        <v>0</v>
      </c>
      <c r="G1598" s="28">
        <v>0</v>
      </c>
      <c r="H1598" s="28">
        <v>8223288.2300000004</v>
      </c>
      <c r="I1598" s="28">
        <v>6919323.8700000001</v>
      </c>
      <c r="J1598" s="28">
        <v>0</v>
      </c>
      <c r="K1598" s="28">
        <v>6919323.8700000001</v>
      </c>
    </row>
    <row r="1599" spans="1:11" ht="12.75" customHeight="1" x14ac:dyDescent="0.35">
      <c r="A1599" s="1" t="s">
        <v>1600</v>
      </c>
      <c r="B1599" s="2" t="s">
        <v>2245</v>
      </c>
      <c r="C1599" s="28">
        <v>36657355.109999999</v>
      </c>
      <c r="D1599" s="28">
        <v>0</v>
      </c>
      <c r="E1599" s="28">
        <v>78124.41</v>
      </c>
      <c r="F1599" s="28">
        <v>0</v>
      </c>
      <c r="G1599" s="28">
        <v>0</v>
      </c>
      <c r="H1599" s="28">
        <v>36579230.700000003</v>
      </c>
      <c r="I1599" s="28">
        <v>26985602.760000002</v>
      </c>
      <c r="J1599" s="28">
        <v>0</v>
      </c>
      <c r="K1599" s="28">
        <v>26985602.760000002</v>
      </c>
    </row>
    <row r="1600" spans="1:11" ht="12.75" customHeight="1" x14ac:dyDescent="0.35">
      <c r="A1600" s="1" t="s">
        <v>1601</v>
      </c>
      <c r="B1600" s="2" t="s">
        <v>2242</v>
      </c>
      <c r="C1600" s="28">
        <v>12193908.82</v>
      </c>
      <c r="D1600" s="28">
        <v>0</v>
      </c>
      <c r="E1600" s="28">
        <v>0</v>
      </c>
      <c r="F1600" s="28">
        <v>0</v>
      </c>
      <c r="G1600" s="28">
        <v>0</v>
      </c>
      <c r="H1600" s="28">
        <v>12193908.82</v>
      </c>
      <c r="I1600" s="28">
        <v>10309823.34</v>
      </c>
      <c r="J1600" s="28">
        <v>0</v>
      </c>
      <c r="K1600" s="28">
        <v>10309823.34</v>
      </c>
    </row>
    <row r="1601" spans="1:11" ht="12.75" customHeight="1" x14ac:dyDescent="0.35">
      <c r="A1601" s="1" t="s">
        <v>1602</v>
      </c>
      <c r="B1601" s="2" t="s">
        <v>2239</v>
      </c>
      <c r="C1601" s="28">
        <v>5912968.0999999996</v>
      </c>
      <c r="D1601" s="28">
        <v>0</v>
      </c>
      <c r="E1601" s="28">
        <v>0</v>
      </c>
      <c r="F1601" s="28">
        <v>0</v>
      </c>
      <c r="G1601" s="28">
        <v>0</v>
      </c>
      <c r="H1601" s="28">
        <v>5912968.0999999996</v>
      </c>
      <c r="I1601" s="28">
        <v>4109443.67</v>
      </c>
      <c r="J1601" s="28">
        <v>0</v>
      </c>
      <c r="K1601" s="28">
        <v>4109443.67</v>
      </c>
    </row>
    <row r="1602" spans="1:11" ht="12.75" customHeight="1" x14ac:dyDescent="0.35">
      <c r="A1602" s="1" t="s">
        <v>1603</v>
      </c>
      <c r="B1602" s="2" t="s">
        <v>2251</v>
      </c>
      <c r="C1602" s="28">
        <v>82276478.469999999</v>
      </c>
      <c r="D1602" s="28">
        <v>0</v>
      </c>
      <c r="E1602" s="28">
        <v>171088.04</v>
      </c>
      <c r="F1602" s="28">
        <v>0</v>
      </c>
      <c r="G1602" s="28">
        <v>0</v>
      </c>
      <c r="H1602" s="28">
        <v>82105390.429999992</v>
      </c>
      <c r="I1602" s="28">
        <v>50778.01</v>
      </c>
      <c r="J1602" s="28">
        <v>0</v>
      </c>
      <c r="K1602" s="28">
        <v>50778.01</v>
      </c>
    </row>
    <row r="1603" spans="1:11" ht="12.75" customHeight="1" x14ac:dyDescent="0.35">
      <c r="A1603" s="1" t="s">
        <v>1604</v>
      </c>
      <c r="B1603" s="2" t="s">
        <v>2246</v>
      </c>
      <c r="C1603" s="28">
        <v>6436097.6600000001</v>
      </c>
      <c r="D1603" s="28">
        <v>0</v>
      </c>
      <c r="E1603" s="28">
        <v>0</v>
      </c>
      <c r="F1603" s="28">
        <v>0</v>
      </c>
      <c r="G1603" s="28">
        <v>0</v>
      </c>
      <c r="H1603" s="28">
        <v>6436097.6600000001</v>
      </c>
      <c r="I1603" s="28">
        <v>4525004.08</v>
      </c>
      <c r="J1603" s="28">
        <v>0</v>
      </c>
      <c r="K1603" s="28">
        <v>4525004.08</v>
      </c>
    </row>
    <row r="1604" spans="1:11" ht="12.75" customHeight="1" x14ac:dyDescent="0.35">
      <c r="A1604" s="1" t="s">
        <v>1605</v>
      </c>
      <c r="B1604" s="2" t="s">
        <v>2239</v>
      </c>
      <c r="C1604" s="28">
        <v>16687939.720000001</v>
      </c>
      <c r="D1604" s="28">
        <v>0</v>
      </c>
      <c r="E1604" s="28">
        <v>11002.42</v>
      </c>
      <c r="F1604" s="28">
        <v>0</v>
      </c>
      <c r="G1604" s="28">
        <v>0</v>
      </c>
      <c r="H1604" s="28">
        <v>16676937.300000001</v>
      </c>
      <c r="I1604" s="28">
        <v>10191573</v>
      </c>
      <c r="J1604" s="28">
        <v>0</v>
      </c>
      <c r="K1604" s="28">
        <v>10191573</v>
      </c>
    </row>
    <row r="1605" spans="1:11" ht="12.75" customHeight="1" x14ac:dyDescent="0.35">
      <c r="A1605" s="1" t="s">
        <v>1606</v>
      </c>
      <c r="B1605" s="2" t="s">
        <v>2238</v>
      </c>
      <c r="C1605" s="28">
        <v>2394498.75</v>
      </c>
      <c r="D1605" s="28">
        <v>0</v>
      </c>
      <c r="E1605" s="28">
        <v>0</v>
      </c>
      <c r="F1605" s="28">
        <v>0</v>
      </c>
      <c r="G1605" s="28">
        <v>0</v>
      </c>
      <c r="H1605" s="28">
        <v>2394498.75</v>
      </c>
      <c r="I1605" s="28">
        <v>925596.21</v>
      </c>
      <c r="J1605" s="28">
        <v>0</v>
      </c>
      <c r="K1605" s="28">
        <v>925596.21</v>
      </c>
    </row>
    <row r="1606" spans="1:11" ht="12.75" customHeight="1" x14ac:dyDescent="0.35">
      <c r="A1606" s="1" t="s">
        <v>1607</v>
      </c>
      <c r="B1606" s="2" t="s">
        <v>2239</v>
      </c>
      <c r="C1606" s="28">
        <v>8895827.2200000007</v>
      </c>
      <c r="D1606" s="28">
        <v>0</v>
      </c>
      <c r="E1606" s="28">
        <v>373.06</v>
      </c>
      <c r="F1606" s="28">
        <v>0</v>
      </c>
      <c r="G1606" s="28">
        <v>0</v>
      </c>
      <c r="H1606" s="28">
        <v>8895454.1600000001</v>
      </c>
      <c r="I1606" s="28">
        <v>3377904.01</v>
      </c>
      <c r="J1606" s="28">
        <v>0</v>
      </c>
      <c r="K1606" s="28">
        <v>3377904.01</v>
      </c>
    </row>
    <row r="1607" spans="1:11" ht="12.75" customHeight="1" x14ac:dyDescent="0.35">
      <c r="A1607" s="1" t="s">
        <v>1608</v>
      </c>
      <c r="B1607" s="2" t="s">
        <v>2244</v>
      </c>
      <c r="C1607" s="28">
        <v>16767431.6</v>
      </c>
      <c r="D1607" s="28">
        <v>0</v>
      </c>
      <c r="E1607" s="28">
        <v>0</v>
      </c>
      <c r="F1607" s="28">
        <v>0</v>
      </c>
      <c r="G1607" s="28">
        <v>0</v>
      </c>
      <c r="H1607" s="28">
        <v>16767431.6</v>
      </c>
      <c r="I1607" s="28">
        <v>7679723.6399999997</v>
      </c>
      <c r="J1607" s="28">
        <v>0</v>
      </c>
      <c r="K1607" s="28">
        <v>7679723.6399999997</v>
      </c>
    </row>
    <row r="1608" spans="1:11" ht="12.75" customHeight="1" x14ac:dyDescent="0.35">
      <c r="A1608" s="1" t="s">
        <v>1609</v>
      </c>
      <c r="B1608" s="2" t="s">
        <v>2242</v>
      </c>
      <c r="C1608" s="28">
        <v>2328105.5299999998</v>
      </c>
      <c r="D1608" s="28">
        <v>0</v>
      </c>
      <c r="E1608" s="28">
        <v>0</v>
      </c>
      <c r="F1608" s="28">
        <v>0</v>
      </c>
      <c r="G1608" s="28">
        <v>0</v>
      </c>
      <c r="H1608" s="28">
        <v>2328105.5299999998</v>
      </c>
      <c r="I1608" s="28">
        <v>1715178.35</v>
      </c>
      <c r="J1608" s="28">
        <v>0</v>
      </c>
      <c r="K1608" s="28">
        <v>1715178.35</v>
      </c>
    </row>
    <row r="1609" spans="1:11" ht="12.75" customHeight="1" x14ac:dyDescent="0.35">
      <c r="A1609" s="1" t="s">
        <v>1610</v>
      </c>
      <c r="B1609" s="2" t="s">
        <v>2246</v>
      </c>
      <c r="C1609" s="28">
        <v>4144282.8</v>
      </c>
      <c r="D1609" s="28">
        <v>0</v>
      </c>
      <c r="E1609" s="28">
        <v>0</v>
      </c>
      <c r="F1609" s="28">
        <v>0</v>
      </c>
      <c r="G1609" s="28">
        <v>0</v>
      </c>
      <c r="H1609" s="28">
        <v>4144282.8</v>
      </c>
      <c r="I1609" s="28">
        <v>19601.759999999998</v>
      </c>
      <c r="J1609" s="28">
        <v>0</v>
      </c>
      <c r="K1609" s="28">
        <v>19601.759999999998</v>
      </c>
    </row>
    <row r="1610" spans="1:11" ht="12.75" customHeight="1" x14ac:dyDescent="0.35">
      <c r="A1610" s="1" t="s">
        <v>1611</v>
      </c>
      <c r="B1610" s="2" t="s">
        <v>2240</v>
      </c>
      <c r="C1610" s="28">
        <v>14530439.390000001</v>
      </c>
      <c r="D1610" s="28">
        <v>0</v>
      </c>
      <c r="E1610" s="28">
        <v>92199.56</v>
      </c>
      <c r="F1610" s="28">
        <v>0</v>
      </c>
      <c r="G1610" s="28">
        <v>0</v>
      </c>
      <c r="H1610" s="28">
        <v>14438239.83</v>
      </c>
      <c r="I1610" s="28">
        <v>12530954.34</v>
      </c>
      <c r="J1610" s="28">
        <v>0</v>
      </c>
      <c r="K1610" s="28">
        <v>12530954.34</v>
      </c>
    </row>
    <row r="1611" spans="1:11" ht="12.75" customHeight="1" x14ac:dyDescent="0.35">
      <c r="A1611" s="1" t="s">
        <v>1612</v>
      </c>
      <c r="B1611" s="2" t="s">
        <v>2249</v>
      </c>
      <c r="C1611" s="28">
        <v>0</v>
      </c>
      <c r="D1611" s="28">
        <v>0</v>
      </c>
      <c r="E1611" s="28">
        <v>0</v>
      </c>
      <c r="F1611" s="28">
        <v>0</v>
      </c>
      <c r="G1611" s="28">
        <v>0</v>
      </c>
      <c r="H1611" s="28">
        <v>0</v>
      </c>
      <c r="I1611" s="28">
        <v>0</v>
      </c>
      <c r="J1611" s="28">
        <v>0</v>
      </c>
      <c r="K1611" s="28">
        <v>0</v>
      </c>
    </row>
    <row r="1612" spans="1:11" ht="12.75" customHeight="1" x14ac:dyDescent="0.35">
      <c r="A1612" s="1" t="s">
        <v>1613</v>
      </c>
      <c r="B1612" s="2" t="s">
        <v>2240</v>
      </c>
      <c r="C1612" s="28">
        <v>25142826.140000001</v>
      </c>
      <c r="D1612" s="28">
        <v>0</v>
      </c>
      <c r="E1612" s="28">
        <v>7367715.9800000004</v>
      </c>
      <c r="F1612" s="28">
        <v>0</v>
      </c>
      <c r="G1612" s="28">
        <v>0</v>
      </c>
      <c r="H1612" s="28">
        <v>17775110.16</v>
      </c>
      <c r="I1612" s="28">
        <v>25110198.690000001</v>
      </c>
      <c r="J1612" s="28">
        <v>0</v>
      </c>
      <c r="K1612" s="28">
        <v>25110198.690000001</v>
      </c>
    </row>
    <row r="1613" spans="1:11" ht="12.75" customHeight="1" x14ac:dyDescent="0.35">
      <c r="A1613" s="1" t="s">
        <v>1614</v>
      </c>
      <c r="B1613" s="2" t="s">
        <v>2238</v>
      </c>
      <c r="C1613" s="28">
        <v>5490396.8799999999</v>
      </c>
      <c r="D1613" s="28">
        <v>0</v>
      </c>
      <c r="E1613" s="28">
        <v>18072.13</v>
      </c>
      <c r="F1613" s="28">
        <v>0</v>
      </c>
      <c r="G1613" s="28">
        <v>0</v>
      </c>
      <c r="H1613" s="28">
        <v>5472324.75</v>
      </c>
      <c r="I1613" s="28">
        <v>4674713.25</v>
      </c>
      <c r="J1613" s="28">
        <v>0</v>
      </c>
      <c r="K1613" s="28">
        <v>4674713.25</v>
      </c>
    </row>
    <row r="1614" spans="1:11" ht="12.75" customHeight="1" x14ac:dyDescent="0.35">
      <c r="A1614" s="1" t="s">
        <v>1615</v>
      </c>
      <c r="B1614" s="2" t="s">
        <v>2252</v>
      </c>
      <c r="C1614" s="28">
        <v>2480360.73</v>
      </c>
      <c r="D1614" s="28">
        <v>0</v>
      </c>
      <c r="E1614" s="28">
        <v>0</v>
      </c>
      <c r="F1614" s="28">
        <v>0</v>
      </c>
      <c r="G1614" s="28">
        <v>0</v>
      </c>
      <c r="H1614" s="28">
        <v>2480360.73</v>
      </c>
      <c r="I1614" s="28">
        <v>2570722.41</v>
      </c>
      <c r="J1614" s="28">
        <v>0</v>
      </c>
      <c r="K1614" s="28">
        <v>2570722.41</v>
      </c>
    </row>
    <row r="1615" spans="1:11" ht="12.75" customHeight="1" x14ac:dyDescent="0.35">
      <c r="A1615" s="1" t="s">
        <v>1616</v>
      </c>
      <c r="B1615" s="2" t="s">
        <v>2245</v>
      </c>
      <c r="C1615" s="28">
        <v>2656527.75</v>
      </c>
      <c r="D1615" s="28">
        <v>0</v>
      </c>
      <c r="E1615" s="28">
        <v>0</v>
      </c>
      <c r="F1615" s="28">
        <v>0</v>
      </c>
      <c r="G1615" s="28">
        <v>0</v>
      </c>
      <c r="H1615" s="28">
        <v>2656527.75</v>
      </c>
      <c r="I1615" s="28">
        <v>1382314.93</v>
      </c>
      <c r="J1615" s="28">
        <v>0</v>
      </c>
      <c r="K1615" s="28">
        <v>1382314.93</v>
      </c>
    </row>
    <row r="1616" spans="1:11" ht="12.75" customHeight="1" x14ac:dyDescent="0.35">
      <c r="A1616" s="1" t="s">
        <v>1617</v>
      </c>
      <c r="B1616" s="2" t="s">
        <v>2245</v>
      </c>
      <c r="C1616" s="28">
        <v>0</v>
      </c>
      <c r="D1616" s="28">
        <v>0</v>
      </c>
      <c r="E1616" s="28">
        <v>0</v>
      </c>
      <c r="F1616" s="28">
        <v>0</v>
      </c>
      <c r="G1616" s="28">
        <v>0</v>
      </c>
      <c r="H1616" s="28">
        <v>0</v>
      </c>
      <c r="I1616" s="28">
        <v>0</v>
      </c>
      <c r="J1616" s="28">
        <v>0</v>
      </c>
      <c r="K1616" s="28">
        <v>0</v>
      </c>
    </row>
    <row r="1617" spans="1:11" ht="12.75" customHeight="1" x14ac:dyDescent="0.35">
      <c r="A1617" s="1" t="s">
        <v>1618</v>
      </c>
      <c r="B1617" s="2" t="s">
        <v>2245</v>
      </c>
      <c r="C1617" s="28">
        <v>56179278.579999998</v>
      </c>
      <c r="D1617" s="28">
        <v>0</v>
      </c>
      <c r="E1617" s="28">
        <v>0</v>
      </c>
      <c r="F1617" s="28">
        <v>0</v>
      </c>
      <c r="G1617" s="28">
        <v>0</v>
      </c>
      <c r="H1617" s="28">
        <v>56179278.579999998</v>
      </c>
      <c r="I1617" s="28">
        <v>31180782.140000001</v>
      </c>
      <c r="J1617" s="28">
        <v>0</v>
      </c>
      <c r="K1617" s="28">
        <v>31180782.140000001</v>
      </c>
    </row>
    <row r="1618" spans="1:11" ht="12.75" customHeight="1" x14ac:dyDescent="0.35">
      <c r="A1618" s="1" t="s">
        <v>1619</v>
      </c>
      <c r="B1618" s="2" t="s">
        <v>2245</v>
      </c>
      <c r="C1618" s="28">
        <v>567764640.67999995</v>
      </c>
      <c r="D1618" s="28">
        <v>0</v>
      </c>
      <c r="E1618" s="28">
        <v>126925463.62</v>
      </c>
      <c r="F1618" s="28">
        <v>0</v>
      </c>
      <c r="G1618" s="28">
        <v>0</v>
      </c>
      <c r="H1618" s="28">
        <v>440839177.05999988</v>
      </c>
      <c r="I1618" s="28">
        <v>767421319.49000001</v>
      </c>
      <c r="J1618" s="28">
        <v>0</v>
      </c>
      <c r="K1618" s="28">
        <v>767421319.49000001</v>
      </c>
    </row>
    <row r="1619" spans="1:11" ht="12.75" customHeight="1" x14ac:dyDescent="0.35">
      <c r="A1619" s="1" t="s">
        <v>1620</v>
      </c>
      <c r="B1619" s="2" t="s">
        <v>2238</v>
      </c>
      <c r="C1619" s="28">
        <v>0</v>
      </c>
      <c r="D1619" s="28">
        <v>0</v>
      </c>
      <c r="E1619" s="28">
        <v>0</v>
      </c>
      <c r="F1619" s="28">
        <v>0</v>
      </c>
      <c r="G1619" s="28">
        <v>0</v>
      </c>
      <c r="H1619" s="28">
        <v>0</v>
      </c>
      <c r="I1619" s="28">
        <v>0</v>
      </c>
      <c r="J1619" s="28">
        <v>0</v>
      </c>
      <c r="K1619" s="28">
        <v>0</v>
      </c>
    </row>
    <row r="1620" spans="1:11" ht="12.75" customHeight="1" x14ac:dyDescent="0.35">
      <c r="A1620" s="1" t="s">
        <v>1621</v>
      </c>
      <c r="B1620" s="2" t="s">
        <v>2246</v>
      </c>
      <c r="C1620" s="28">
        <v>7167370.4000000004</v>
      </c>
      <c r="D1620" s="28">
        <v>0</v>
      </c>
      <c r="E1620" s="28">
        <v>0</v>
      </c>
      <c r="F1620" s="28">
        <v>0</v>
      </c>
      <c r="G1620" s="28">
        <v>0</v>
      </c>
      <c r="H1620" s="28">
        <v>7167370.4000000004</v>
      </c>
      <c r="I1620" s="28">
        <v>5039298.08</v>
      </c>
      <c r="J1620" s="28">
        <v>0</v>
      </c>
      <c r="K1620" s="28">
        <v>5039298.08</v>
      </c>
    </row>
    <row r="1621" spans="1:11" ht="12.75" customHeight="1" x14ac:dyDescent="0.35">
      <c r="A1621" s="1" t="s">
        <v>1622</v>
      </c>
      <c r="B1621" s="2" t="s">
        <v>2239</v>
      </c>
      <c r="C1621" s="28">
        <v>10731323.560000001</v>
      </c>
      <c r="D1621" s="28">
        <v>0</v>
      </c>
      <c r="E1621" s="28">
        <v>0</v>
      </c>
      <c r="F1621" s="28">
        <v>0</v>
      </c>
      <c r="G1621" s="28">
        <v>0</v>
      </c>
      <c r="H1621" s="28">
        <v>10731323.560000001</v>
      </c>
      <c r="I1621" s="28">
        <v>7610437.8700000001</v>
      </c>
      <c r="J1621" s="28">
        <v>0</v>
      </c>
      <c r="K1621" s="28">
        <v>7610437.8700000001</v>
      </c>
    </row>
    <row r="1622" spans="1:11" ht="12.75" customHeight="1" x14ac:dyDescent="0.35">
      <c r="A1622" s="1" t="s">
        <v>1623</v>
      </c>
      <c r="B1622" s="2" t="s">
        <v>2248</v>
      </c>
      <c r="C1622" s="28">
        <v>22535702.91</v>
      </c>
      <c r="D1622" s="28">
        <v>0</v>
      </c>
      <c r="E1622" s="28">
        <v>3161511.44</v>
      </c>
      <c r="F1622" s="28">
        <v>0</v>
      </c>
      <c r="G1622" s="28">
        <v>0</v>
      </c>
      <c r="H1622" s="28">
        <v>19374191.469999999</v>
      </c>
      <c r="I1622" s="28">
        <v>11258979.039999999</v>
      </c>
      <c r="J1622" s="28">
        <v>0</v>
      </c>
      <c r="K1622" s="28">
        <v>11258979.039999999</v>
      </c>
    </row>
    <row r="1623" spans="1:11" ht="12.75" customHeight="1" x14ac:dyDescent="0.35">
      <c r="A1623" s="1" t="s">
        <v>1624</v>
      </c>
      <c r="B1623" s="2" t="s">
        <v>2251</v>
      </c>
      <c r="C1623" s="28">
        <v>28839032.890000001</v>
      </c>
      <c r="D1623" s="28">
        <v>0</v>
      </c>
      <c r="E1623" s="28">
        <v>0</v>
      </c>
      <c r="F1623" s="28">
        <v>0</v>
      </c>
      <c r="G1623" s="28">
        <v>0</v>
      </c>
      <c r="H1623" s="28">
        <v>28839032.890000001</v>
      </c>
      <c r="I1623" s="28">
        <v>33229690.649999999</v>
      </c>
      <c r="J1623" s="28">
        <v>0</v>
      </c>
      <c r="K1623" s="28">
        <v>33229690.649999999</v>
      </c>
    </row>
    <row r="1624" spans="1:11" ht="12.75" customHeight="1" x14ac:dyDescent="0.35">
      <c r="A1624" s="1" t="s">
        <v>1625</v>
      </c>
      <c r="B1624" s="2" t="s">
        <v>2239</v>
      </c>
      <c r="C1624" s="28">
        <v>11594591.35</v>
      </c>
      <c r="D1624" s="28">
        <v>0</v>
      </c>
      <c r="E1624" s="28">
        <v>0</v>
      </c>
      <c r="F1624" s="28">
        <v>0</v>
      </c>
      <c r="G1624" s="28">
        <v>0</v>
      </c>
      <c r="H1624" s="28">
        <v>11594591.35</v>
      </c>
      <c r="I1624" s="28">
        <v>3198509</v>
      </c>
      <c r="J1624" s="28">
        <v>0</v>
      </c>
      <c r="K1624" s="28">
        <v>3198509</v>
      </c>
    </row>
    <row r="1625" spans="1:11" ht="12.75" customHeight="1" x14ac:dyDescent="0.35">
      <c r="A1625" s="1" t="s">
        <v>1626</v>
      </c>
      <c r="B1625" s="2" t="s">
        <v>2258</v>
      </c>
      <c r="C1625" s="28">
        <v>240630897.44999999</v>
      </c>
      <c r="D1625" s="28">
        <v>0</v>
      </c>
      <c r="E1625" s="28">
        <v>19986.09</v>
      </c>
      <c r="F1625" s="28">
        <v>0</v>
      </c>
      <c r="G1625" s="28">
        <v>0</v>
      </c>
      <c r="H1625" s="28">
        <v>240610911.36000001</v>
      </c>
      <c r="I1625" s="28">
        <v>103899683.16</v>
      </c>
      <c r="J1625" s="28">
        <v>0</v>
      </c>
      <c r="K1625" s="28">
        <v>103899683.16</v>
      </c>
    </row>
    <row r="1626" spans="1:11" ht="12.75" customHeight="1" x14ac:dyDescent="0.35">
      <c r="A1626" s="1" t="s">
        <v>1627</v>
      </c>
      <c r="B1626" s="2" t="s">
        <v>2238</v>
      </c>
      <c r="C1626" s="28">
        <v>3652446.47</v>
      </c>
      <c r="D1626" s="28">
        <v>0</v>
      </c>
      <c r="E1626" s="28">
        <v>0</v>
      </c>
      <c r="F1626" s="28">
        <v>0</v>
      </c>
      <c r="G1626" s="28">
        <v>0</v>
      </c>
      <c r="H1626" s="28">
        <v>3652446.47</v>
      </c>
      <c r="I1626" s="28">
        <v>3077899.24</v>
      </c>
      <c r="J1626" s="28">
        <v>0</v>
      </c>
      <c r="K1626" s="28">
        <v>3077899.24</v>
      </c>
    </row>
    <row r="1627" spans="1:11" ht="12.75" customHeight="1" x14ac:dyDescent="0.35">
      <c r="A1627" s="1" t="s">
        <v>1628</v>
      </c>
      <c r="B1627" s="2" t="s">
        <v>2239</v>
      </c>
      <c r="C1627" s="28">
        <v>2954255.62</v>
      </c>
      <c r="D1627" s="28">
        <v>0</v>
      </c>
      <c r="E1627" s="28">
        <v>0</v>
      </c>
      <c r="F1627" s="28">
        <v>0</v>
      </c>
      <c r="G1627" s="28">
        <v>0</v>
      </c>
      <c r="H1627" s="28">
        <v>2954255.62</v>
      </c>
      <c r="I1627" s="28">
        <v>1762594.52</v>
      </c>
      <c r="J1627" s="28">
        <v>0</v>
      </c>
      <c r="K1627" s="28">
        <v>1762594.52</v>
      </c>
    </row>
    <row r="1628" spans="1:11" ht="12.75" customHeight="1" x14ac:dyDescent="0.35">
      <c r="A1628" s="1" t="s">
        <v>1629</v>
      </c>
      <c r="B1628" s="2" t="s">
        <v>2243</v>
      </c>
      <c r="C1628" s="28">
        <v>29846674.66</v>
      </c>
      <c r="D1628" s="28">
        <v>0</v>
      </c>
      <c r="E1628" s="28">
        <v>28.81</v>
      </c>
      <c r="F1628" s="28">
        <v>0</v>
      </c>
      <c r="G1628" s="28">
        <v>0</v>
      </c>
      <c r="H1628" s="28">
        <v>29846645.850000001</v>
      </c>
      <c r="I1628" s="28">
        <v>24074615.300000001</v>
      </c>
      <c r="J1628" s="28">
        <v>0</v>
      </c>
      <c r="K1628" s="28">
        <v>24074615.300000001</v>
      </c>
    </row>
    <row r="1629" spans="1:11" ht="12.75" customHeight="1" x14ac:dyDescent="0.35">
      <c r="A1629" s="1" t="s">
        <v>1630</v>
      </c>
      <c r="B1629" s="2" t="s">
        <v>2251</v>
      </c>
      <c r="C1629" s="28">
        <v>25471787.550000001</v>
      </c>
      <c r="D1629" s="28">
        <v>0</v>
      </c>
      <c r="E1629" s="28">
        <v>14476.91</v>
      </c>
      <c r="F1629" s="28">
        <v>0</v>
      </c>
      <c r="G1629" s="28">
        <v>0</v>
      </c>
      <c r="H1629" s="28">
        <v>25457310.640000001</v>
      </c>
      <c r="I1629" s="28">
        <v>24347023.68</v>
      </c>
      <c r="J1629" s="28">
        <v>0</v>
      </c>
      <c r="K1629" s="28">
        <v>24347023.68</v>
      </c>
    </row>
    <row r="1630" spans="1:11" ht="12.75" customHeight="1" x14ac:dyDescent="0.35">
      <c r="A1630" s="1" t="s">
        <v>1631</v>
      </c>
      <c r="B1630" s="2" t="s">
        <v>2245</v>
      </c>
      <c r="C1630" s="28">
        <v>103806780.27</v>
      </c>
      <c r="D1630" s="28">
        <v>0</v>
      </c>
      <c r="E1630" s="28">
        <v>0</v>
      </c>
      <c r="F1630" s="28">
        <v>0</v>
      </c>
      <c r="G1630" s="28">
        <v>0</v>
      </c>
      <c r="H1630" s="28">
        <v>103806780.27</v>
      </c>
      <c r="I1630" s="28">
        <v>75737245.239999995</v>
      </c>
      <c r="J1630" s="28">
        <v>0</v>
      </c>
      <c r="K1630" s="28">
        <v>75737245.239999995</v>
      </c>
    </row>
    <row r="1631" spans="1:11" ht="12.75" customHeight="1" x14ac:dyDescent="0.35">
      <c r="A1631" s="1" t="s">
        <v>1632</v>
      </c>
      <c r="B1631" s="2" t="s">
        <v>2247</v>
      </c>
      <c r="C1631" s="28">
        <v>3762340.64</v>
      </c>
      <c r="D1631" s="28">
        <v>0</v>
      </c>
      <c r="E1631" s="28">
        <v>0</v>
      </c>
      <c r="F1631" s="28">
        <v>0</v>
      </c>
      <c r="G1631" s="28">
        <v>0</v>
      </c>
      <c r="H1631" s="28">
        <v>3762340.64</v>
      </c>
      <c r="I1631" s="28">
        <v>3778361.37</v>
      </c>
      <c r="J1631" s="28">
        <v>0</v>
      </c>
      <c r="K1631" s="28">
        <v>3778361.37</v>
      </c>
    </row>
    <row r="1632" spans="1:11" ht="12.75" customHeight="1" x14ac:dyDescent="0.35">
      <c r="A1632" s="1" t="s">
        <v>1633</v>
      </c>
      <c r="B1632" s="2" t="s">
        <v>2251</v>
      </c>
      <c r="C1632" s="28">
        <v>121194029.23999999</v>
      </c>
      <c r="D1632" s="28">
        <v>0</v>
      </c>
      <c r="E1632" s="28">
        <v>2190.4499999999998</v>
      </c>
      <c r="F1632" s="28">
        <v>0</v>
      </c>
      <c r="G1632" s="28">
        <v>0</v>
      </c>
      <c r="H1632" s="28">
        <v>121191838.79000001</v>
      </c>
      <c r="I1632" s="28">
        <v>42344689.200000003</v>
      </c>
      <c r="J1632" s="28">
        <v>0</v>
      </c>
      <c r="K1632" s="28">
        <v>42344689.200000003</v>
      </c>
    </row>
    <row r="1633" spans="1:11" ht="12.75" customHeight="1" x14ac:dyDescent="0.35">
      <c r="A1633" s="1" t="s">
        <v>1634</v>
      </c>
      <c r="B1633" s="2" t="s">
        <v>2251</v>
      </c>
      <c r="C1633" s="28">
        <v>6214849175.210001</v>
      </c>
      <c r="D1633" s="28">
        <v>0</v>
      </c>
      <c r="E1633" s="28">
        <v>464562363.06999999</v>
      </c>
      <c r="F1633" s="28">
        <v>15886460.460000001</v>
      </c>
      <c r="G1633" s="28">
        <v>0</v>
      </c>
      <c r="H1633" s="28">
        <v>5734400351.6800003</v>
      </c>
      <c r="I1633" s="28">
        <v>6784940587.6999998</v>
      </c>
      <c r="J1633" s="28">
        <v>0</v>
      </c>
      <c r="K1633" s="28">
        <v>6784940587.6999998</v>
      </c>
    </row>
    <row r="1634" spans="1:11" ht="12.75" customHeight="1" x14ac:dyDescent="0.35">
      <c r="A1634" s="1" t="s">
        <v>1635</v>
      </c>
      <c r="B1634" s="2" t="s">
        <v>2247</v>
      </c>
      <c r="C1634" s="28">
        <v>5622726.3399999999</v>
      </c>
      <c r="D1634" s="28">
        <v>0</v>
      </c>
      <c r="E1634" s="28">
        <v>0</v>
      </c>
      <c r="F1634" s="28">
        <v>0</v>
      </c>
      <c r="G1634" s="28">
        <v>0</v>
      </c>
      <c r="H1634" s="28">
        <v>5622726.3399999999</v>
      </c>
      <c r="I1634" s="28">
        <v>4898103.95</v>
      </c>
      <c r="J1634" s="28">
        <v>0</v>
      </c>
      <c r="K1634" s="28">
        <v>4898103.95</v>
      </c>
    </row>
    <row r="1635" spans="1:11" ht="12.75" customHeight="1" x14ac:dyDescent="0.35">
      <c r="A1635" s="1" t="s">
        <v>1636</v>
      </c>
      <c r="B1635" s="2" t="s">
        <v>2247</v>
      </c>
      <c r="C1635" s="28">
        <v>75955811.090000004</v>
      </c>
      <c r="D1635" s="28">
        <v>0</v>
      </c>
      <c r="E1635" s="28">
        <v>1016.15</v>
      </c>
      <c r="F1635" s="28">
        <v>0</v>
      </c>
      <c r="G1635" s="28">
        <v>0</v>
      </c>
      <c r="H1635" s="28">
        <v>75954794.939999998</v>
      </c>
      <c r="I1635" s="28">
        <v>32384817.239999998</v>
      </c>
      <c r="J1635" s="28">
        <v>0</v>
      </c>
      <c r="K1635" s="28">
        <v>32384817.239999998</v>
      </c>
    </row>
    <row r="1636" spans="1:11" ht="12.75" customHeight="1" x14ac:dyDescent="0.35">
      <c r="A1636" s="1" t="s">
        <v>1637</v>
      </c>
      <c r="B1636" s="2" t="s">
        <v>2244</v>
      </c>
      <c r="C1636" s="28">
        <v>5993743.4000000004</v>
      </c>
      <c r="D1636" s="28">
        <v>0</v>
      </c>
      <c r="E1636" s="28">
        <v>488124.55</v>
      </c>
      <c r="F1636" s="28">
        <v>0</v>
      </c>
      <c r="G1636" s="28">
        <v>0</v>
      </c>
      <c r="H1636" s="28">
        <v>5505618.8500000006</v>
      </c>
      <c r="I1636" s="28">
        <v>3757749.3</v>
      </c>
      <c r="J1636" s="28">
        <v>0</v>
      </c>
      <c r="K1636" s="28">
        <v>3757749.3</v>
      </c>
    </row>
    <row r="1637" spans="1:11" ht="12.75" customHeight="1" x14ac:dyDescent="0.35">
      <c r="A1637" s="1" t="s">
        <v>1638</v>
      </c>
      <c r="B1637" s="2" t="s">
        <v>2244</v>
      </c>
      <c r="C1637" s="28">
        <v>231459410.16999999</v>
      </c>
      <c r="D1637" s="28">
        <v>0</v>
      </c>
      <c r="E1637" s="28">
        <v>34195.620000000003</v>
      </c>
      <c r="F1637" s="28">
        <v>0</v>
      </c>
      <c r="G1637" s="28">
        <v>0</v>
      </c>
      <c r="H1637" s="28">
        <v>231425214.55000001</v>
      </c>
      <c r="I1637" s="28">
        <v>109910897.41</v>
      </c>
      <c r="J1637" s="28">
        <v>0</v>
      </c>
      <c r="K1637" s="28">
        <v>109910897.41</v>
      </c>
    </row>
    <row r="1638" spans="1:11" ht="12.75" customHeight="1" x14ac:dyDescent="0.35">
      <c r="A1638" s="1" t="s">
        <v>1639</v>
      </c>
      <c r="B1638" s="2" t="s">
        <v>2245</v>
      </c>
      <c r="C1638" s="28">
        <v>14495826.130000001</v>
      </c>
      <c r="D1638" s="28">
        <v>0</v>
      </c>
      <c r="E1638" s="28">
        <v>0</v>
      </c>
      <c r="F1638" s="28">
        <v>0</v>
      </c>
      <c r="G1638" s="28">
        <v>0</v>
      </c>
      <c r="H1638" s="28">
        <v>14495826.130000001</v>
      </c>
      <c r="I1638" s="28">
        <v>8346109.1299999999</v>
      </c>
      <c r="J1638" s="28">
        <v>0</v>
      </c>
      <c r="K1638" s="28">
        <v>8346109.1299999999</v>
      </c>
    </row>
    <row r="1639" spans="1:11" ht="12.75" customHeight="1" x14ac:dyDescent="0.35">
      <c r="A1639" s="1" t="s">
        <v>1640</v>
      </c>
      <c r="B1639" s="2" t="s">
        <v>2247</v>
      </c>
      <c r="C1639" s="28">
        <v>43097091.439999998</v>
      </c>
      <c r="D1639" s="28">
        <v>0</v>
      </c>
      <c r="E1639" s="28">
        <v>65260.46</v>
      </c>
      <c r="F1639" s="28">
        <v>0</v>
      </c>
      <c r="G1639" s="28">
        <v>0</v>
      </c>
      <c r="H1639" s="28">
        <v>43031830.979999997</v>
      </c>
      <c r="I1639" s="28">
        <v>21196597.5</v>
      </c>
      <c r="J1639" s="28">
        <v>0</v>
      </c>
      <c r="K1639" s="28">
        <v>21196597.5</v>
      </c>
    </row>
    <row r="1640" spans="1:11" ht="12.75" customHeight="1" x14ac:dyDescent="0.35">
      <c r="A1640" s="1" t="s">
        <v>1641</v>
      </c>
      <c r="B1640" s="2" t="s">
        <v>2239</v>
      </c>
      <c r="C1640" s="28">
        <v>17481101.149999999</v>
      </c>
      <c r="D1640" s="28">
        <v>0</v>
      </c>
      <c r="E1640" s="28">
        <v>13380.07</v>
      </c>
      <c r="F1640" s="28">
        <v>0</v>
      </c>
      <c r="G1640" s="28">
        <v>0</v>
      </c>
      <c r="H1640" s="28">
        <v>17467721.079999998</v>
      </c>
      <c r="I1640" s="28">
        <v>15186931.890000001</v>
      </c>
      <c r="J1640" s="28">
        <v>0</v>
      </c>
      <c r="K1640" s="28">
        <v>15186931.890000001</v>
      </c>
    </row>
    <row r="1641" spans="1:11" ht="12.75" customHeight="1" x14ac:dyDescent="0.35">
      <c r="A1641" s="1" t="s">
        <v>1642</v>
      </c>
      <c r="B1641" s="2" t="s">
        <v>2248</v>
      </c>
      <c r="C1641" s="28">
        <v>5367155.92</v>
      </c>
      <c r="D1641" s="28">
        <v>0</v>
      </c>
      <c r="E1641" s="28">
        <v>600</v>
      </c>
      <c r="F1641" s="28">
        <v>0</v>
      </c>
      <c r="G1641" s="28">
        <v>0</v>
      </c>
      <c r="H1641" s="28">
        <v>5366555.92</v>
      </c>
      <c r="I1641" s="28">
        <v>5642472.6799999997</v>
      </c>
      <c r="J1641" s="28">
        <v>0</v>
      </c>
      <c r="K1641" s="28">
        <v>5642472.6799999997</v>
      </c>
    </row>
    <row r="1642" spans="1:11" ht="12.75" customHeight="1" x14ac:dyDescent="0.35">
      <c r="A1642" s="1" t="s">
        <v>1643</v>
      </c>
      <c r="B1642" s="2" t="s">
        <v>2246</v>
      </c>
      <c r="C1642" s="28">
        <v>10753828.130000001</v>
      </c>
      <c r="D1642" s="28">
        <v>0</v>
      </c>
      <c r="E1642" s="28">
        <v>1062430.93</v>
      </c>
      <c r="F1642" s="28">
        <v>0</v>
      </c>
      <c r="G1642" s="28">
        <v>0</v>
      </c>
      <c r="H1642" s="28">
        <v>9691397.2000000011</v>
      </c>
      <c r="I1642" s="28">
        <v>10691483.77</v>
      </c>
      <c r="J1642" s="28">
        <v>0</v>
      </c>
      <c r="K1642" s="28">
        <v>10691483.77</v>
      </c>
    </row>
    <row r="1643" spans="1:11" ht="12.75" customHeight="1" x14ac:dyDescent="0.35">
      <c r="A1643" s="1" t="s">
        <v>1644</v>
      </c>
      <c r="B1643" s="2" t="s">
        <v>2255</v>
      </c>
      <c r="C1643" s="28">
        <v>1175836.02</v>
      </c>
      <c r="D1643" s="28">
        <v>0</v>
      </c>
      <c r="E1643" s="28">
        <v>0</v>
      </c>
      <c r="F1643" s="28">
        <v>0</v>
      </c>
      <c r="G1643" s="28">
        <v>0</v>
      </c>
      <c r="H1643" s="28">
        <v>1175836.02</v>
      </c>
      <c r="I1643" s="28">
        <v>1496056.97</v>
      </c>
      <c r="J1643" s="28">
        <v>0</v>
      </c>
      <c r="K1643" s="28">
        <v>1496056.97</v>
      </c>
    </row>
    <row r="1644" spans="1:11" ht="12.75" customHeight="1" x14ac:dyDescent="0.35">
      <c r="A1644" s="1" t="s">
        <v>1645</v>
      </c>
      <c r="B1644" s="2" t="s">
        <v>2233</v>
      </c>
      <c r="C1644" s="28">
        <v>7106542.1699999999</v>
      </c>
      <c r="D1644" s="28">
        <v>0</v>
      </c>
      <c r="E1644" s="28">
        <v>0</v>
      </c>
      <c r="F1644" s="28">
        <v>0</v>
      </c>
      <c r="G1644" s="28">
        <v>0</v>
      </c>
      <c r="H1644" s="28">
        <v>7106542.1699999999</v>
      </c>
      <c r="I1644" s="28">
        <v>3064247.91</v>
      </c>
      <c r="J1644" s="28">
        <v>0</v>
      </c>
      <c r="K1644" s="28">
        <v>3064247.91</v>
      </c>
    </row>
    <row r="1645" spans="1:11" ht="12.75" customHeight="1" x14ac:dyDescent="0.35">
      <c r="A1645" s="1" t="s">
        <v>1646</v>
      </c>
      <c r="B1645" s="2" t="s">
        <v>2233</v>
      </c>
      <c r="C1645" s="28">
        <v>187986422.63999999</v>
      </c>
      <c r="D1645" s="28">
        <v>0</v>
      </c>
      <c r="E1645" s="28">
        <v>17937.05</v>
      </c>
      <c r="F1645" s="28">
        <v>0</v>
      </c>
      <c r="G1645" s="28">
        <v>0</v>
      </c>
      <c r="H1645" s="28">
        <v>187968485.59</v>
      </c>
      <c r="I1645" s="28">
        <v>120172895.69</v>
      </c>
      <c r="J1645" s="28">
        <v>0</v>
      </c>
      <c r="K1645" s="28">
        <v>120172895.69</v>
      </c>
    </row>
    <row r="1646" spans="1:11" ht="12.75" customHeight="1" x14ac:dyDescent="0.35">
      <c r="A1646" s="1" t="s">
        <v>1647</v>
      </c>
      <c r="B1646" s="2" t="s">
        <v>2243</v>
      </c>
      <c r="C1646" s="28">
        <v>9650540.9800000004</v>
      </c>
      <c r="D1646" s="28">
        <v>0</v>
      </c>
      <c r="E1646" s="28">
        <v>9.4</v>
      </c>
      <c r="F1646" s="28">
        <v>0</v>
      </c>
      <c r="G1646" s="28">
        <v>0</v>
      </c>
      <c r="H1646" s="28">
        <v>9650531.5800000001</v>
      </c>
      <c r="I1646" s="28">
        <v>9158962.9700000007</v>
      </c>
      <c r="J1646" s="28">
        <v>0</v>
      </c>
      <c r="K1646" s="28">
        <v>9158962.9700000007</v>
      </c>
    </row>
    <row r="1647" spans="1:11" ht="12.75" customHeight="1" x14ac:dyDescent="0.35">
      <c r="A1647" s="1" t="s">
        <v>1648</v>
      </c>
      <c r="B1647" s="2" t="s">
        <v>2244</v>
      </c>
      <c r="C1647" s="28">
        <v>4659034.4800000004</v>
      </c>
      <c r="D1647" s="28">
        <v>0</v>
      </c>
      <c r="E1647" s="28">
        <v>444346</v>
      </c>
      <c r="F1647" s="28">
        <v>0</v>
      </c>
      <c r="G1647" s="28">
        <v>0</v>
      </c>
      <c r="H1647" s="28">
        <v>4214688.4800000004</v>
      </c>
      <c r="I1647" s="28">
        <v>1934189.49</v>
      </c>
      <c r="J1647" s="28">
        <v>0</v>
      </c>
      <c r="K1647" s="28">
        <v>1934189.49</v>
      </c>
    </row>
    <row r="1648" spans="1:11" ht="12.75" customHeight="1" x14ac:dyDescent="0.35">
      <c r="A1648" s="1" t="s">
        <v>1649</v>
      </c>
      <c r="B1648" s="2" t="s">
        <v>2244</v>
      </c>
      <c r="C1648" s="28">
        <v>6633847.6100000003</v>
      </c>
      <c r="D1648" s="28">
        <v>0</v>
      </c>
      <c r="E1648" s="28">
        <v>0</v>
      </c>
      <c r="F1648" s="28">
        <v>0</v>
      </c>
      <c r="G1648" s="28">
        <v>0</v>
      </c>
      <c r="H1648" s="28">
        <v>6633847.6100000003</v>
      </c>
      <c r="I1648" s="28">
        <v>4694121.57</v>
      </c>
      <c r="J1648" s="28">
        <v>0</v>
      </c>
      <c r="K1648" s="28">
        <v>4694121.57</v>
      </c>
    </row>
    <row r="1649" spans="1:11" ht="12.75" customHeight="1" x14ac:dyDescent="0.35">
      <c r="A1649" s="1" t="s">
        <v>1650</v>
      </c>
      <c r="B1649" s="2" t="s">
        <v>2243</v>
      </c>
      <c r="C1649" s="28">
        <v>3294778.66</v>
      </c>
      <c r="D1649" s="28">
        <v>0</v>
      </c>
      <c r="E1649" s="28">
        <v>0</v>
      </c>
      <c r="F1649" s="28">
        <v>0</v>
      </c>
      <c r="G1649" s="28">
        <v>0</v>
      </c>
      <c r="H1649" s="28">
        <v>3294778.66</v>
      </c>
      <c r="I1649" s="28">
        <v>2692252.44</v>
      </c>
      <c r="J1649" s="28">
        <v>0</v>
      </c>
      <c r="K1649" s="28">
        <v>2692252.44</v>
      </c>
    </row>
    <row r="1650" spans="1:11" ht="12.75" customHeight="1" x14ac:dyDescent="0.35">
      <c r="A1650" s="1" t="s">
        <v>1651</v>
      </c>
      <c r="B1650" s="2" t="s">
        <v>2246</v>
      </c>
      <c r="C1650" s="28">
        <v>1464532</v>
      </c>
      <c r="D1650" s="28">
        <v>0</v>
      </c>
      <c r="E1650" s="28">
        <v>0</v>
      </c>
      <c r="F1650" s="28">
        <v>0</v>
      </c>
      <c r="G1650" s="28">
        <v>0</v>
      </c>
      <c r="H1650" s="28">
        <v>1464532</v>
      </c>
      <c r="I1650" s="28">
        <v>3137240.05</v>
      </c>
      <c r="J1650" s="28">
        <v>0</v>
      </c>
      <c r="K1650" s="28">
        <v>3137240.05</v>
      </c>
    </row>
    <row r="1651" spans="1:11" ht="12.75" customHeight="1" x14ac:dyDescent="0.35">
      <c r="A1651" s="1" t="s">
        <v>1652</v>
      </c>
      <c r="B1651" s="2" t="s">
        <v>2249</v>
      </c>
      <c r="C1651" s="28">
        <v>2886142.5</v>
      </c>
      <c r="D1651" s="28">
        <v>0</v>
      </c>
      <c r="E1651" s="28">
        <v>0</v>
      </c>
      <c r="F1651" s="28">
        <v>0</v>
      </c>
      <c r="G1651" s="28">
        <v>0</v>
      </c>
      <c r="H1651" s="28">
        <v>2886142.5</v>
      </c>
      <c r="I1651" s="28">
        <v>4424465.55</v>
      </c>
      <c r="J1651" s="28">
        <v>0</v>
      </c>
      <c r="K1651" s="28">
        <v>4424465.55</v>
      </c>
    </row>
    <row r="1652" spans="1:11" ht="12.75" customHeight="1" x14ac:dyDescent="0.35">
      <c r="A1652" s="1" t="s">
        <v>1653</v>
      </c>
      <c r="B1652" s="2" t="s">
        <v>2244</v>
      </c>
      <c r="C1652" s="28">
        <v>3424750.68</v>
      </c>
      <c r="D1652" s="28">
        <v>0</v>
      </c>
      <c r="E1652" s="28">
        <v>0</v>
      </c>
      <c r="F1652" s="28">
        <v>0</v>
      </c>
      <c r="G1652" s="28">
        <v>0</v>
      </c>
      <c r="H1652" s="28">
        <v>3424750.68</v>
      </c>
      <c r="I1652" s="28">
        <v>755628.52</v>
      </c>
      <c r="J1652" s="28">
        <v>0</v>
      </c>
      <c r="K1652" s="28">
        <v>755628.52</v>
      </c>
    </row>
    <row r="1653" spans="1:11" ht="12.75" customHeight="1" x14ac:dyDescent="0.35">
      <c r="A1653" s="1" t="s">
        <v>1654</v>
      </c>
      <c r="B1653" s="2" t="s">
        <v>2239</v>
      </c>
      <c r="C1653" s="28">
        <v>44053792.509999998</v>
      </c>
      <c r="D1653" s="28">
        <v>0</v>
      </c>
      <c r="E1653" s="28">
        <v>0</v>
      </c>
      <c r="F1653" s="28">
        <v>0</v>
      </c>
      <c r="G1653" s="28">
        <v>0</v>
      </c>
      <c r="H1653" s="28">
        <v>44053792.509999998</v>
      </c>
      <c r="I1653" s="28">
        <v>34024357</v>
      </c>
      <c r="J1653" s="28">
        <v>0</v>
      </c>
      <c r="K1653" s="28">
        <v>34024357</v>
      </c>
    </row>
    <row r="1654" spans="1:11" ht="12.75" customHeight="1" x14ac:dyDescent="0.35">
      <c r="A1654" s="1" t="s">
        <v>1655</v>
      </c>
      <c r="B1654" s="2" t="s">
        <v>2250</v>
      </c>
      <c r="C1654" s="28">
        <v>44742005.039999999</v>
      </c>
      <c r="D1654" s="28">
        <v>0</v>
      </c>
      <c r="E1654" s="28">
        <v>5150447.05</v>
      </c>
      <c r="F1654" s="28">
        <v>0</v>
      </c>
      <c r="G1654" s="28">
        <v>0</v>
      </c>
      <c r="H1654" s="28">
        <v>39591557.990000002</v>
      </c>
      <c r="I1654" s="28">
        <v>14321022.27</v>
      </c>
      <c r="J1654" s="28">
        <v>0</v>
      </c>
      <c r="K1654" s="28">
        <v>14321022.27</v>
      </c>
    </row>
    <row r="1655" spans="1:11" ht="12.75" customHeight="1" x14ac:dyDescent="0.35">
      <c r="A1655" s="1" t="s">
        <v>1656</v>
      </c>
      <c r="B1655" s="2" t="s">
        <v>2239</v>
      </c>
      <c r="C1655" s="28">
        <v>11294660.300000001</v>
      </c>
      <c r="D1655" s="28">
        <v>0</v>
      </c>
      <c r="E1655" s="28">
        <v>1825</v>
      </c>
      <c r="F1655" s="28">
        <v>0</v>
      </c>
      <c r="G1655" s="28">
        <v>0</v>
      </c>
      <c r="H1655" s="28">
        <v>11292835.300000001</v>
      </c>
      <c r="I1655" s="28">
        <v>7956685.3700000001</v>
      </c>
      <c r="J1655" s="28">
        <v>0</v>
      </c>
      <c r="K1655" s="28">
        <v>7956685.3700000001</v>
      </c>
    </row>
    <row r="1656" spans="1:11" ht="12.75" customHeight="1" x14ac:dyDescent="0.35">
      <c r="A1656" s="1" t="s">
        <v>1657</v>
      </c>
      <c r="B1656" s="2" t="s">
        <v>2244</v>
      </c>
      <c r="C1656" s="28">
        <v>8663634.9000000004</v>
      </c>
      <c r="D1656" s="28">
        <v>0</v>
      </c>
      <c r="E1656" s="28">
        <v>0</v>
      </c>
      <c r="F1656" s="28">
        <v>0</v>
      </c>
      <c r="G1656" s="28">
        <v>0</v>
      </c>
      <c r="H1656" s="28">
        <v>8663634.9000000004</v>
      </c>
      <c r="I1656" s="28">
        <v>2438739.58</v>
      </c>
      <c r="J1656" s="28">
        <v>0</v>
      </c>
      <c r="K1656" s="28">
        <v>2438739.58</v>
      </c>
    </row>
    <row r="1657" spans="1:11" ht="12.75" customHeight="1" x14ac:dyDescent="0.35">
      <c r="A1657" s="1" t="s">
        <v>1658</v>
      </c>
      <c r="B1657" s="2" t="s">
        <v>2244</v>
      </c>
      <c r="C1657" s="28">
        <v>5611775.5199999996</v>
      </c>
      <c r="D1657" s="28">
        <v>0</v>
      </c>
      <c r="E1657" s="28">
        <v>0</v>
      </c>
      <c r="F1657" s="28">
        <v>0</v>
      </c>
      <c r="G1657" s="28">
        <v>0</v>
      </c>
      <c r="H1657" s="28">
        <v>5611775.5199999996</v>
      </c>
      <c r="I1657" s="28">
        <v>2965409.87</v>
      </c>
      <c r="J1657" s="28">
        <v>0</v>
      </c>
      <c r="K1657" s="28">
        <v>2965409.87</v>
      </c>
    </row>
    <row r="1658" spans="1:11" ht="12.75" customHeight="1" x14ac:dyDescent="0.35">
      <c r="A1658" s="1" t="s">
        <v>1659</v>
      </c>
      <c r="B1658" s="2" t="s">
        <v>2238</v>
      </c>
      <c r="C1658" s="28">
        <v>130362385.44</v>
      </c>
      <c r="D1658" s="28">
        <v>0</v>
      </c>
      <c r="E1658" s="28">
        <v>0</v>
      </c>
      <c r="F1658" s="28">
        <v>0</v>
      </c>
      <c r="G1658" s="28">
        <v>0</v>
      </c>
      <c r="H1658" s="28">
        <v>130362385.44</v>
      </c>
      <c r="I1658" s="28">
        <v>105913256.98999999</v>
      </c>
      <c r="J1658" s="28">
        <v>0</v>
      </c>
      <c r="K1658" s="28">
        <v>105913256.98999999</v>
      </c>
    </row>
    <row r="1659" spans="1:11" ht="12.75" customHeight="1" x14ac:dyDescent="0.35">
      <c r="A1659" s="1" t="s">
        <v>1660</v>
      </c>
      <c r="B1659" s="2" t="s">
        <v>2244</v>
      </c>
      <c r="C1659" s="28">
        <v>8842113.6600000001</v>
      </c>
      <c r="D1659" s="28">
        <v>0</v>
      </c>
      <c r="E1659" s="28">
        <v>0</v>
      </c>
      <c r="F1659" s="28">
        <v>0</v>
      </c>
      <c r="G1659" s="28">
        <v>0</v>
      </c>
      <c r="H1659" s="28">
        <v>8842113.6600000001</v>
      </c>
      <c r="I1659" s="28">
        <v>7887313.2000000002</v>
      </c>
      <c r="J1659" s="28">
        <v>0</v>
      </c>
      <c r="K1659" s="28">
        <v>7887313.2000000002</v>
      </c>
    </row>
    <row r="1660" spans="1:11" ht="12.75" customHeight="1" x14ac:dyDescent="0.35">
      <c r="A1660" s="1" t="s">
        <v>1661</v>
      </c>
      <c r="B1660" s="2" t="s">
        <v>2246</v>
      </c>
      <c r="C1660" s="28">
        <v>5326668.79</v>
      </c>
      <c r="D1660" s="28">
        <v>0</v>
      </c>
      <c r="E1660" s="28">
        <v>0</v>
      </c>
      <c r="F1660" s="28">
        <v>0</v>
      </c>
      <c r="G1660" s="28">
        <v>0</v>
      </c>
      <c r="H1660" s="28">
        <v>5326668.79</v>
      </c>
      <c r="I1660" s="28">
        <v>2064574.7</v>
      </c>
      <c r="J1660" s="28">
        <v>0</v>
      </c>
      <c r="K1660" s="28">
        <v>2064574.7</v>
      </c>
    </row>
    <row r="1661" spans="1:11" ht="12.75" customHeight="1" x14ac:dyDescent="0.35">
      <c r="A1661" s="1" t="s">
        <v>1662</v>
      </c>
      <c r="B1661" s="2" t="s">
        <v>2244</v>
      </c>
      <c r="C1661" s="28">
        <v>43671947.530000001</v>
      </c>
      <c r="D1661" s="28">
        <v>0</v>
      </c>
      <c r="E1661" s="28">
        <v>29404.37</v>
      </c>
      <c r="F1661" s="28">
        <v>0</v>
      </c>
      <c r="G1661" s="28">
        <v>0</v>
      </c>
      <c r="H1661" s="28">
        <v>43642543.159999996</v>
      </c>
      <c r="I1661" s="28">
        <v>26152614.600000001</v>
      </c>
      <c r="J1661" s="28">
        <v>0</v>
      </c>
      <c r="K1661" s="28">
        <v>26152614.600000001</v>
      </c>
    </row>
    <row r="1662" spans="1:11" ht="12.75" customHeight="1" x14ac:dyDescent="0.35">
      <c r="A1662" s="1" t="s">
        <v>1663</v>
      </c>
      <c r="B1662" s="2" t="s">
        <v>2238</v>
      </c>
      <c r="C1662" s="28">
        <v>2966608.44</v>
      </c>
      <c r="D1662" s="28">
        <v>0</v>
      </c>
      <c r="E1662" s="28">
        <v>0</v>
      </c>
      <c r="F1662" s="28">
        <v>0</v>
      </c>
      <c r="G1662" s="28">
        <v>0</v>
      </c>
      <c r="H1662" s="28">
        <v>2966608.44</v>
      </c>
      <c r="I1662" s="28">
        <v>7214932.5899999999</v>
      </c>
      <c r="J1662" s="28">
        <v>0</v>
      </c>
      <c r="K1662" s="28">
        <v>7214932.5899999999</v>
      </c>
    </row>
    <row r="1663" spans="1:11" ht="12.75" customHeight="1" x14ac:dyDescent="0.35">
      <c r="A1663" s="1" t="s">
        <v>1664</v>
      </c>
      <c r="B1663" s="2" t="s">
        <v>2233</v>
      </c>
      <c r="C1663" s="28">
        <v>16290795.17</v>
      </c>
      <c r="D1663" s="28">
        <v>0</v>
      </c>
      <c r="E1663" s="28">
        <v>0</v>
      </c>
      <c r="F1663" s="28">
        <v>0</v>
      </c>
      <c r="G1663" s="28">
        <v>0</v>
      </c>
      <c r="H1663" s="28">
        <v>16290795.17</v>
      </c>
      <c r="I1663" s="28">
        <v>13324709.050000001</v>
      </c>
      <c r="J1663" s="28">
        <v>0</v>
      </c>
      <c r="K1663" s="28">
        <v>13324709.050000001</v>
      </c>
    </row>
    <row r="1664" spans="1:11" ht="12.75" customHeight="1" x14ac:dyDescent="0.35">
      <c r="A1664" s="1" t="s">
        <v>1665</v>
      </c>
      <c r="B1664" s="2" t="s">
        <v>2245</v>
      </c>
      <c r="C1664" s="28">
        <v>8109100.4000000004</v>
      </c>
      <c r="D1664" s="28">
        <v>0</v>
      </c>
      <c r="E1664" s="28">
        <v>0</v>
      </c>
      <c r="F1664" s="28">
        <v>0</v>
      </c>
      <c r="G1664" s="28">
        <v>0</v>
      </c>
      <c r="H1664" s="28">
        <v>8109100.4000000004</v>
      </c>
      <c r="I1664" s="28">
        <v>4762892.29</v>
      </c>
      <c r="J1664" s="28">
        <v>0</v>
      </c>
      <c r="K1664" s="28">
        <v>4762892.29</v>
      </c>
    </row>
    <row r="1665" spans="1:11" ht="12.75" customHeight="1" x14ac:dyDescent="0.35">
      <c r="A1665" s="1" t="s">
        <v>1666</v>
      </c>
      <c r="B1665" s="2" t="s">
        <v>2234</v>
      </c>
      <c r="C1665" s="28" t="s">
        <v>133</v>
      </c>
      <c r="D1665" s="28" t="s">
        <v>133</v>
      </c>
      <c r="E1665" s="28" t="s">
        <v>133</v>
      </c>
      <c r="F1665" s="28" t="s">
        <v>133</v>
      </c>
      <c r="G1665" s="28" t="s">
        <v>133</v>
      </c>
      <c r="H1665" s="28" t="s">
        <v>133</v>
      </c>
      <c r="I1665" s="28" t="s">
        <v>133</v>
      </c>
      <c r="J1665" s="28" t="s">
        <v>133</v>
      </c>
      <c r="K1665" s="28" t="s">
        <v>133</v>
      </c>
    </row>
    <row r="1666" spans="1:11" ht="12.75" customHeight="1" x14ac:dyDescent="0.35">
      <c r="A1666" s="1" t="s">
        <v>1667</v>
      </c>
      <c r="B1666" s="2" t="s">
        <v>2237</v>
      </c>
      <c r="C1666" s="28">
        <v>34390030.75</v>
      </c>
      <c r="D1666" s="28">
        <v>0</v>
      </c>
      <c r="E1666" s="28">
        <v>0</v>
      </c>
      <c r="F1666" s="28">
        <v>0</v>
      </c>
      <c r="G1666" s="28">
        <v>0</v>
      </c>
      <c r="H1666" s="28">
        <v>34390030.75</v>
      </c>
      <c r="I1666" s="28">
        <v>375996.01</v>
      </c>
      <c r="J1666" s="28">
        <v>0</v>
      </c>
      <c r="K1666" s="28">
        <v>375996.01</v>
      </c>
    </row>
    <row r="1667" spans="1:11" ht="12.75" customHeight="1" x14ac:dyDescent="0.35">
      <c r="A1667" s="1" t="s">
        <v>1668</v>
      </c>
      <c r="B1667" s="2" t="s">
        <v>2246</v>
      </c>
      <c r="C1667" s="28">
        <v>51364357.270000003</v>
      </c>
      <c r="D1667" s="28">
        <v>0</v>
      </c>
      <c r="E1667" s="28">
        <v>3270.84</v>
      </c>
      <c r="F1667" s="28">
        <v>0</v>
      </c>
      <c r="G1667" s="28">
        <v>0</v>
      </c>
      <c r="H1667" s="28">
        <v>51361086.43</v>
      </c>
      <c r="I1667" s="28">
        <v>30761030.879999999</v>
      </c>
      <c r="J1667" s="28">
        <v>0</v>
      </c>
      <c r="K1667" s="28">
        <v>30761030.879999999</v>
      </c>
    </row>
    <row r="1668" spans="1:11" ht="12.75" customHeight="1" x14ac:dyDescent="0.35">
      <c r="A1668" s="1" t="s">
        <v>1669</v>
      </c>
      <c r="B1668" s="2" t="s">
        <v>2246</v>
      </c>
      <c r="C1668" s="28">
        <v>7794301.6200000001</v>
      </c>
      <c r="D1668" s="28">
        <v>0</v>
      </c>
      <c r="E1668" s="28">
        <v>2012.01</v>
      </c>
      <c r="F1668" s="28">
        <v>0</v>
      </c>
      <c r="G1668" s="28">
        <v>0</v>
      </c>
      <c r="H1668" s="28">
        <v>7792289.6100000003</v>
      </c>
      <c r="I1668" s="28">
        <v>164527.28</v>
      </c>
      <c r="J1668" s="28">
        <v>0</v>
      </c>
      <c r="K1668" s="28">
        <v>164527.28</v>
      </c>
    </row>
    <row r="1669" spans="1:11" ht="12.75" customHeight="1" x14ac:dyDescent="0.35">
      <c r="A1669" s="1" t="s">
        <v>1670</v>
      </c>
      <c r="B1669" s="2" t="s">
        <v>2244</v>
      </c>
      <c r="C1669" s="28">
        <v>4242544.58</v>
      </c>
      <c r="D1669" s="28">
        <v>0</v>
      </c>
      <c r="E1669" s="28">
        <v>0</v>
      </c>
      <c r="F1669" s="28">
        <v>0</v>
      </c>
      <c r="G1669" s="28">
        <v>0</v>
      </c>
      <c r="H1669" s="28">
        <v>4242544.58</v>
      </c>
      <c r="I1669" s="28">
        <v>1767234.89</v>
      </c>
      <c r="J1669" s="28">
        <v>0</v>
      </c>
      <c r="K1669" s="28">
        <v>1767234.89</v>
      </c>
    </row>
    <row r="1670" spans="1:11" ht="12.75" customHeight="1" x14ac:dyDescent="0.35">
      <c r="A1670" s="1" t="s">
        <v>1671</v>
      </c>
      <c r="B1670" s="2" t="s">
        <v>2244</v>
      </c>
      <c r="C1670" s="28">
        <v>5754476.6299999999</v>
      </c>
      <c r="D1670" s="28">
        <v>0</v>
      </c>
      <c r="E1670" s="28">
        <v>0</v>
      </c>
      <c r="F1670" s="28">
        <v>0</v>
      </c>
      <c r="G1670" s="28">
        <v>0</v>
      </c>
      <c r="H1670" s="28">
        <v>5754476.6299999999</v>
      </c>
      <c r="I1670" s="28">
        <v>3801247.43</v>
      </c>
      <c r="J1670" s="28">
        <v>0</v>
      </c>
      <c r="K1670" s="28">
        <v>3801247.43</v>
      </c>
    </row>
    <row r="1671" spans="1:11" ht="12.75" customHeight="1" x14ac:dyDescent="0.35">
      <c r="A1671" s="1" t="s">
        <v>1672</v>
      </c>
      <c r="B1671" s="2" t="s">
        <v>2245</v>
      </c>
      <c r="C1671" s="28">
        <v>5979518.5599999996</v>
      </c>
      <c r="D1671" s="28">
        <v>0</v>
      </c>
      <c r="E1671" s="28">
        <v>1742</v>
      </c>
      <c r="F1671" s="28">
        <v>0</v>
      </c>
      <c r="G1671" s="28">
        <v>0</v>
      </c>
      <c r="H1671" s="28">
        <v>5977776.5599999996</v>
      </c>
      <c r="I1671" s="28">
        <v>4967581.83</v>
      </c>
      <c r="J1671" s="28">
        <v>0</v>
      </c>
      <c r="K1671" s="28">
        <v>4967581.83</v>
      </c>
    </row>
    <row r="1672" spans="1:11" ht="12.75" customHeight="1" x14ac:dyDescent="0.35">
      <c r="A1672" s="1" t="s">
        <v>1673</v>
      </c>
      <c r="B1672" s="2" t="s">
        <v>2245</v>
      </c>
      <c r="C1672" s="28">
        <v>6027892.8799999999</v>
      </c>
      <c r="D1672" s="28">
        <v>0</v>
      </c>
      <c r="E1672" s="28">
        <v>0</v>
      </c>
      <c r="F1672" s="28">
        <v>0</v>
      </c>
      <c r="G1672" s="28">
        <v>0</v>
      </c>
      <c r="H1672" s="28">
        <v>6027892.8799999999</v>
      </c>
      <c r="I1672" s="28">
        <v>5439391.4299999997</v>
      </c>
      <c r="J1672" s="28">
        <v>0</v>
      </c>
      <c r="K1672" s="28">
        <v>5439391.4299999997</v>
      </c>
    </row>
    <row r="1673" spans="1:11" ht="12.75" customHeight="1" x14ac:dyDescent="0.35">
      <c r="A1673" s="1" t="s">
        <v>1674</v>
      </c>
      <c r="B1673" s="2" t="s">
        <v>2247</v>
      </c>
      <c r="C1673" s="28">
        <v>6961880.0599999996</v>
      </c>
      <c r="D1673" s="28">
        <v>0</v>
      </c>
      <c r="E1673" s="28">
        <v>622.84</v>
      </c>
      <c r="F1673" s="28">
        <v>0</v>
      </c>
      <c r="G1673" s="28">
        <v>0</v>
      </c>
      <c r="H1673" s="28">
        <v>6961257.2199999997</v>
      </c>
      <c r="I1673" s="28">
        <v>4233669.2300000004</v>
      </c>
      <c r="J1673" s="28">
        <v>0</v>
      </c>
      <c r="K1673" s="28">
        <v>4233669.2300000004</v>
      </c>
    </row>
    <row r="1674" spans="1:11" ht="12.75" customHeight="1" x14ac:dyDescent="0.35">
      <c r="A1674" s="1" t="s">
        <v>1675</v>
      </c>
      <c r="B1674" s="2" t="s">
        <v>2240</v>
      </c>
      <c r="C1674" s="28">
        <v>4470041.75</v>
      </c>
      <c r="D1674" s="28">
        <v>0</v>
      </c>
      <c r="E1674" s="28">
        <v>60.35</v>
      </c>
      <c r="F1674" s="28">
        <v>0</v>
      </c>
      <c r="G1674" s="28">
        <v>0</v>
      </c>
      <c r="H1674" s="28">
        <v>4469981.4000000004</v>
      </c>
      <c r="I1674" s="28">
        <v>3360297.96</v>
      </c>
      <c r="J1674" s="28">
        <v>0</v>
      </c>
      <c r="K1674" s="28">
        <v>3360297.96</v>
      </c>
    </row>
    <row r="1675" spans="1:11" ht="12.75" customHeight="1" x14ac:dyDescent="0.35">
      <c r="A1675" s="1" t="s">
        <v>1676</v>
      </c>
      <c r="B1675" s="2" t="s">
        <v>2240</v>
      </c>
      <c r="C1675" s="28">
        <v>24394002.039999999</v>
      </c>
      <c r="D1675" s="28">
        <v>0</v>
      </c>
      <c r="E1675" s="28">
        <v>191234.77</v>
      </c>
      <c r="F1675" s="28">
        <v>0</v>
      </c>
      <c r="G1675" s="28">
        <v>0</v>
      </c>
      <c r="H1675" s="28">
        <v>24202767.27</v>
      </c>
      <c r="I1675" s="28">
        <v>32140414.870000001</v>
      </c>
      <c r="J1675" s="28">
        <v>0</v>
      </c>
      <c r="K1675" s="28">
        <v>32140414.870000001</v>
      </c>
    </row>
    <row r="1676" spans="1:11" ht="12.75" customHeight="1" x14ac:dyDescent="0.35">
      <c r="A1676" s="1" t="s">
        <v>1677</v>
      </c>
      <c r="B1676" s="2" t="s">
        <v>2240</v>
      </c>
      <c r="C1676" s="28">
        <v>8385304.0800000001</v>
      </c>
      <c r="D1676" s="28">
        <v>0</v>
      </c>
      <c r="E1676" s="28">
        <v>0</v>
      </c>
      <c r="F1676" s="28">
        <v>0</v>
      </c>
      <c r="G1676" s="28">
        <v>0</v>
      </c>
      <c r="H1676" s="28">
        <v>8385304.0800000001</v>
      </c>
      <c r="I1676" s="28">
        <v>10876426</v>
      </c>
      <c r="J1676" s="28">
        <v>0</v>
      </c>
      <c r="K1676" s="28">
        <v>10876426</v>
      </c>
    </row>
    <row r="1677" spans="1:11" ht="12.75" customHeight="1" x14ac:dyDescent="0.35">
      <c r="A1677" s="1" t="s">
        <v>1678</v>
      </c>
      <c r="B1677" s="2" t="s">
        <v>2245</v>
      </c>
      <c r="C1677" s="28">
        <v>20168596.239999998</v>
      </c>
      <c r="D1677" s="28">
        <v>0</v>
      </c>
      <c r="E1677" s="28">
        <v>0</v>
      </c>
      <c r="F1677" s="28">
        <v>0</v>
      </c>
      <c r="G1677" s="28">
        <v>0</v>
      </c>
      <c r="H1677" s="28">
        <v>20168596.239999998</v>
      </c>
      <c r="I1677" s="28">
        <v>24456676.940000001</v>
      </c>
      <c r="J1677" s="28">
        <v>0</v>
      </c>
      <c r="K1677" s="28">
        <v>24456676.940000001</v>
      </c>
    </row>
    <row r="1678" spans="1:11" ht="12.75" customHeight="1" x14ac:dyDescent="0.35">
      <c r="A1678" s="1" t="s">
        <v>1679</v>
      </c>
      <c r="B1678" s="2" t="s">
        <v>2244</v>
      </c>
      <c r="C1678" s="28">
        <v>13168615.1</v>
      </c>
      <c r="D1678" s="28">
        <v>0</v>
      </c>
      <c r="E1678" s="28">
        <v>0</v>
      </c>
      <c r="F1678" s="28">
        <v>0</v>
      </c>
      <c r="G1678" s="28">
        <v>0</v>
      </c>
      <c r="H1678" s="28">
        <v>13168615.1</v>
      </c>
      <c r="I1678" s="28">
        <v>9776803.3599999994</v>
      </c>
      <c r="J1678" s="28">
        <v>0</v>
      </c>
      <c r="K1678" s="28">
        <v>9776803.3599999994</v>
      </c>
    </row>
    <row r="1679" spans="1:11" ht="12.75" customHeight="1" x14ac:dyDescent="0.35">
      <c r="A1679" s="1" t="s">
        <v>1680</v>
      </c>
      <c r="B1679" s="2" t="s">
        <v>2247</v>
      </c>
      <c r="C1679" s="28">
        <v>8882590.8900000006</v>
      </c>
      <c r="D1679" s="28">
        <v>0</v>
      </c>
      <c r="E1679" s="28">
        <v>0</v>
      </c>
      <c r="F1679" s="28">
        <v>19774.14</v>
      </c>
      <c r="G1679" s="28">
        <v>0</v>
      </c>
      <c r="H1679" s="28">
        <v>8862816.75</v>
      </c>
      <c r="I1679" s="28">
        <v>3093548.28</v>
      </c>
      <c r="J1679" s="28">
        <v>0</v>
      </c>
      <c r="K1679" s="28">
        <v>3093548.28</v>
      </c>
    </row>
    <row r="1680" spans="1:11" ht="12.75" customHeight="1" x14ac:dyDescent="0.35">
      <c r="A1680" s="1" t="s">
        <v>1681</v>
      </c>
      <c r="B1680" s="2" t="s">
        <v>2252</v>
      </c>
      <c r="C1680" s="28">
        <v>796230933.65999997</v>
      </c>
      <c r="D1680" s="28">
        <v>0</v>
      </c>
      <c r="E1680" s="28">
        <v>21081361.25</v>
      </c>
      <c r="F1680" s="28">
        <v>1069042.27</v>
      </c>
      <c r="G1680" s="28">
        <v>0</v>
      </c>
      <c r="H1680" s="28">
        <v>774080530.13999999</v>
      </c>
      <c r="I1680" s="28">
        <v>624225741.28999996</v>
      </c>
      <c r="J1680" s="28">
        <v>0</v>
      </c>
      <c r="K1680" s="28">
        <v>624225741.28999996</v>
      </c>
    </row>
    <row r="1681" spans="1:11" ht="12.75" customHeight="1" x14ac:dyDescent="0.35">
      <c r="A1681" s="1" t="s">
        <v>1682</v>
      </c>
      <c r="B1681" s="2" t="s">
        <v>2244</v>
      </c>
      <c r="C1681" s="28">
        <v>5163843.4400000004</v>
      </c>
      <c r="D1681" s="28">
        <v>0</v>
      </c>
      <c r="E1681" s="28">
        <v>0</v>
      </c>
      <c r="F1681" s="28">
        <v>0</v>
      </c>
      <c r="G1681" s="28">
        <v>0</v>
      </c>
      <c r="H1681" s="28">
        <v>5163843.4400000004</v>
      </c>
      <c r="I1681" s="28">
        <v>4606965.2699999996</v>
      </c>
      <c r="J1681" s="28">
        <v>0</v>
      </c>
      <c r="K1681" s="28">
        <v>4606965.2699999996</v>
      </c>
    </row>
    <row r="1682" spans="1:11" ht="12.75" customHeight="1" x14ac:dyDescent="0.35">
      <c r="A1682" s="1" t="s">
        <v>1683</v>
      </c>
      <c r="B1682" s="2" t="s">
        <v>2244</v>
      </c>
      <c r="C1682" s="28">
        <v>10390452.789999999</v>
      </c>
      <c r="D1682" s="28">
        <v>0</v>
      </c>
      <c r="E1682" s="28">
        <v>0</v>
      </c>
      <c r="F1682" s="28">
        <v>0</v>
      </c>
      <c r="G1682" s="28">
        <v>0</v>
      </c>
      <c r="H1682" s="28">
        <v>10390452.789999999</v>
      </c>
      <c r="I1682" s="28">
        <v>5098514.91</v>
      </c>
      <c r="J1682" s="28">
        <v>0</v>
      </c>
      <c r="K1682" s="28">
        <v>5098514.91</v>
      </c>
    </row>
    <row r="1683" spans="1:11" ht="12.75" customHeight="1" x14ac:dyDescent="0.35">
      <c r="A1683" s="1" t="s">
        <v>1684</v>
      </c>
      <c r="B1683" s="2" t="s">
        <v>2244</v>
      </c>
      <c r="C1683" s="28">
        <v>15946101.77</v>
      </c>
      <c r="D1683" s="28">
        <v>0</v>
      </c>
      <c r="E1683" s="28">
        <v>7731087.9800000004</v>
      </c>
      <c r="F1683" s="28">
        <v>0</v>
      </c>
      <c r="G1683" s="28">
        <v>0</v>
      </c>
      <c r="H1683" s="28">
        <v>8215013.7899999991</v>
      </c>
      <c r="I1683" s="28">
        <v>10015695.07</v>
      </c>
      <c r="J1683" s="28">
        <v>0</v>
      </c>
      <c r="K1683" s="28">
        <v>10015695.07</v>
      </c>
    </row>
    <row r="1684" spans="1:11" ht="12.75" customHeight="1" x14ac:dyDescent="0.35">
      <c r="A1684" s="1" t="s">
        <v>1685</v>
      </c>
      <c r="B1684" s="2" t="s">
        <v>2233</v>
      </c>
      <c r="C1684" s="28">
        <v>5981900.9400000004</v>
      </c>
      <c r="D1684" s="28">
        <v>0</v>
      </c>
      <c r="E1684" s="28">
        <v>0</v>
      </c>
      <c r="F1684" s="28">
        <v>0</v>
      </c>
      <c r="G1684" s="28">
        <v>0</v>
      </c>
      <c r="H1684" s="28">
        <v>5981900.9400000004</v>
      </c>
      <c r="I1684" s="28">
        <v>212075.62</v>
      </c>
      <c r="J1684" s="28">
        <v>0</v>
      </c>
      <c r="K1684" s="28">
        <v>212075.62</v>
      </c>
    </row>
    <row r="1685" spans="1:11" ht="12.75" customHeight="1" x14ac:dyDescent="0.35">
      <c r="A1685" s="1" t="s">
        <v>1686</v>
      </c>
      <c r="B1685" s="2" t="s">
        <v>2245</v>
      </c>
      <c r="C1685" s="28">
        <v>7236482.4699999997</v>
      </c>
      <c r="D1685" s="28">
        <v>0</v>
      </c>
      <c r="E1685" s="28">
        <v>0</v>
      </c>
      <c r="F1685" s="28">
        <v>0</v>
      </c>
      <c r="G1685" s="28">
        <v>0</v>
      </c>
      <c r="H1685" s="28">
        <v>7236482.4699999997</v>
      </c>
      <c r="I1685" s="28">
        <v>4885282.97</v>
      </c>
      <c r="J1685" s="28">
        <v>0</v>
      </c>
      <c r="K1685" s="28">
        <v>4885282.97</v>
      </c>
    </row>
    <row r="1686" spans="1:11" ht="12.75" customHeight="1" x14ac:dyDescent="0.35">
      <c r="A1686" s="1" t="s">
        <v>1687</v>
      </c>
      <c r="B1686" s="2" t="s">
        <v>2233</v>
      </c>
      <c r="C1686" s="28">
        <v>4425833.46</v>
      </c>
      <c r="D1686" s="28">
        <v>0</v>
      </c>
      <c r="E1686" s="28">
        <v>0</v>
      </c>
      <c r="F1686" s="28">
        <v>0</v>
      </c>
      <c r="G1686" s="28">
        <v>0</v>
      </c>
      <c r="H1686" s="28">
        <v>4425833.46</v>
      </c>
      <c r="I1686" s="28">
        <v>3003654.97</v>
      </c>
      <c r="J1686" s="28">
        <v>0</v>
      </c>
      <c r="K1686" s="28">
        <v>3003654.97</v>
      </c>
    </row>
    <row r="1687" spans="1:11" ht="12.75" customHeight="1" x14ac:dyDescent="0.35">
      <c r="A1687" s="1" t="s">
        <v>1688</v>
      </c>
      <c r="B1687" s="2" t="s">
        <v>2244</v>
      </c>
      <c r="C1687" s="28">
        <v>9313511.1300000008</v>
      </c>
      <c r="D1687" s="28">
        <v>0</v>
      </c>
      <c r="E1687" s="28">
        <v>0</v>
      </c>
      <c r="F1687" s="28">
        <v>0</v>
      </c>
      <c r="G1687" s="28">
        <v>0</v>
      </c>
      <c r="H1687" s="28">
        <v>9313511.1300000008</v>
      </c>
      <c r="I1687" s="28">
        <v>7365034.2800000003</v>
      </c>
      <c r="J1687" s="28">
        <v>0</v>
      </c>
      <c r="K1687" s="28">
        <v>7365034.2800000003</v>
      </c>
    </row>
    <row r="1688" spans="1:11" ht="12.75" customHeight="1" x14ac:dyDescent="0.35">
      <c r="A1688" s="1" t="s">
        <v>1689</v>
      </c>
      <c r="B1688" s="2" t="s">
        <v>2242</v>
      </c>
      <c r="C1688" s="28">
        <v>5625313.6500000004</v>
      </c>
      <c r="D1688" s="28">
        <v>0</v>
      </c>
      <c r="E1688" s="28">
        <v>20520.57</v>
      </c>
      <c r="F1688" s="28">
        <v>0</v>
      </c>
      <c r="G1688" s="28">
        <v>0</v>
      </c>
      <c r="H1688" s="28">
        <v>5604793.0800000001</v>
      </c>
      <c r="I1688" s="28">
        <v>5731155.0800000001</v>
      </c>
      <c r="J1688" s="28">
        <v>0</v>
      </c>
      <c r="K1688" s="28">
        <v>5731155.0800000001</v>
      </c>
    </row>
    <row r="1689" spans="1:11" ht="12.75" customHeight="1" x14ac:dyDescent="0.35">
      <c r="A1689" s="1" t="s">
        <v>1690</v>
      </c>
      <c r="B1689" s="2" t="s">
        <v>2240</v>
      </c>
      <c r="C1689" s="28">
        <v>11795624.470000001</v>
      </c>
      <c r="D1689" s="28">
        <v>0</v>
      </c>
      <c r="E1689" s="28">
        <v>3848.44</v>
      </c>
      <c r="F1689" s="28">
        <v>0</v>
      </c>
      <c r="G1689" s="28">
        <v>0</v>
      </c>
      <c r="H1689" s="28">
        <v>11791776.029999999</v>
      </c>
      <c r="I1689" s="28">
        <v>6322637.2300000004</v>
      </c>
      <c r="J1689" s="28">
        <v>0</v>
      </c>
      <c r="K1689" s="28">
        <v>6322637.2300000004</v>
      </c>
    </row>
    <row r="1690" spans="1:11" ht="12.75" customHeight="1" x14ac:dyDescent="0.35">
      <c r="A1690" s="1" t="s">
        <v>1691</v>
      </c>
      <c r="B1690" s="2" t="s">
        <v>2240</v>
      </c>
      <c r="C1690" s="28">
        <v>10581035.24</v>
      </c>
      <c r="D1690" s="28">
        <v>0</v>
      </c>
      <c r="E1690" s="28">
        <v>4559.59</v>
      </c>
      <c r="F1690" s="28">
        <v>0</v>
      </c>
      <c r="G1690" s="28">
        <v>0</v>
      </c>
      <c r="H1690" s="28">
        <v>10576475.65</v>
      </c>
      <c r="I1690" s="28">
        <v>7774942.4699999997</v>
      </c>
      <c r="J1690" s="28">
        <v>0</v>
      </c>
      <c r="K1690" s="28">
        <v>7774942.4699999997</v>
      </c>
    </row>
    <row r="1691" spans="1:11" ht="12.75" customHeight="1" x14ac:dyDescent="0.35">
      <c r="A1691" s="1" t="s">
        <v>1692</v>
      </c>
      <c r="B1691" s="2" t="s">
        <v>2233</v>
      </c>
      <c r="C1691" s="28">
        <v>2868202.22</v>
      </c>
      <c r="D1691" s="28">
        <v>0</v>
      </c>
      <c r="E1691" s="28">
        <v>0</v>
      </c>
      <c r="F1691" s="28">
        <v>0</v>
      </c>
      <c r="G1691" s="28">
        <v>0</v>
      </c>
      <c r="H1691" s="28">
        <v>2868202.22</v>
      </c>
      <c r="I1691" s="28">
        <v>2063209.76</v>
      </c>
      <c r="J1691" s="28">
        <v>0</v>
      </c>
      <c r="K1691" s="28">
        <v>2063209.76</v>
      </c>
    </row>
    <row r="1692" spans="1:11" ht="12.75" customHeight="1" x14ac:dyDescent="0.35">
      <c r="A1692" s="1" t="s">
        <v>1693</v>
      </c>
      <c r="B1692" s="2" t="s">
        <v>2234</v>
      </c>
      <c r="C1692" s="28" t="s">
        <v>133</v>
      </c>
      <c r="D1692" s="28" t="s">
        <v>133</v>
      </c>
      <c r="E1692" s="28" t="s">
        <v>133</v>
      </c>
      <c r="F1692" s="28" t="s">
        <v>133</v>
      </c>
      <c r="G1692" s="28" t="s">
        <v>133</v>
      </c>
      <c r="H1692" s="28" t="s">
        <v>133</v>
      </c>
      <c r="I1692" s="28" t="s">
        <v>133</v>
      </c>
      <c r="J1692" s="28" t="s">
        <v>133</v>
      </c>
      <c r="K1692" s="28" t="s">
        <v>133</v>
      </c>
    </row>
    <row r="1693" spans="1:11" ht="12.75" customHeight="1" x14ac:dyDescent="0.35">
      <c r="A1693" s="1" t="s">
        <v>1694</v>
      </c>
      <c r="B1693" s="2" t="s">
        <v>2240</v>
      </c>
      <c r="C1693" s="28">
        <v>61014655.770000003</v>
      </c>
      <c r="D1693" s="28">
        <v>0</v>
      </c>
      <c r="E1693" s="28">
        <v>343683.07</v>
      </c>
      <c r="F1693" s="28">
        <v>0</v>
      </c>
      <c r="G1693" s="28">
        <v>0</v>
      </c>
      <c r="H1693" s="28">
        <v>60670972.700000003</v>
      </c>
      <c r="I1693" s="28">
        <v>20155377.109999999</v>
      </c>
      <c r="J1693" s="28">
        <v>0</v>
      </c>
      <c r="K1693" s="28">
        <v>20155377.109999999</v>
      </c>
    </row>
    <row r="1694" spans="1:11" ht="12.75" customHeight="1" x14ac:dyDescent="0.35">
      <c r="A1694" s="1" t="s">
        <v>1695</v>
      </c>
      <c r="B1694" s="2" t="s">
        <v>2239</v>
      </c>
      <c r="C1694" s="28">
        <v>11351620.140000001</v>
      </c>
      <c r="D1694" s="28">
        <v>0</v>
      </c>
      <c r="E1694" s="28">
        <v>2603871.2200000002</v>
      </c>
      <c r="F1694" s="28">
        <v>0</v>
      </c>
      <c r="G1694" s="28">
        <v>0</v>
      </c>
      <c r="H1694" s="28">
        <v>8747748.9199999999</v>
      </c>
      <c r="I1694" s="28">
        <v>7427381.7599999998</v>
      </c>
      <c r="J1694" s="28">
        <v>0</v>
      </c>
      <c r="K1694" s="28">
        <v>7427381.7599999998</v>
      </c>
    </row>
    <row r="1695" spans="1:11" ht="12.75" customHeight="1" x14ac:dyDescent="0.35">
      <c r="A1695" s="1" t="s">
        <v>1696</v>
      </c>
      <c r="B1695" s="2" t="s">
        <v>2233</v>
      </c>
      <c r="C1695" s="28">
        <v>5365671.4400000004</v>
      </c>
      <c r="D1695" s="28">
        <v>0</v>
      </c>
      <c r="E1695" s="28">
        <v>0</v>
      </c>
      <c r="F1695" s="28">
        <v>0</v>
      </c>
      <c r="G1695" s="28">
        <v>0</v>
      </c>
      <c r="H1695" s="28">
        <v>5365671.4400000004</v>
      </c>
      <c r="I1695" s="28">
        <v>4566040.47</v>
      </c>
      <c r="J1695" s="28">
        <v>0</v>
      </c>
      <c r="K1695" s="28">
        <v>4566040.47</v>
      </c>
    </row>
    <row r="1696" spans="1:11" ht="12.75" customHeight="1" x14ac:dyDescent="0.35">
      <c r="A1696" s="1" t="s">
        <v>1697</v>
      </c>
      <c r="B1696" s="2" t="s">
        <v>2245</v>
      </c>
      <c r="C1696" s="28">
        <v>59344669.740000002</v>
      </c>
      <c r="D1696" s="28">
        <v>0</v>
      </c>
      <c r="E1696" s="28">
        <v>13510301.76</v>
      </c>
      <c r="F1696" s="28">
        <v>0</v>
      </c>
      <c r="G1696" s="28">
        <v>0</v>
      </c>
      <c r="H1696" s="28">
        <v>45834367.979999997</v>
      </c>
      <c r="I1696" s="28">
        <v>21580014.25</v>
      </c>
      <c r="J1696" s="28">
        <v>0</v>
      </c>
      <c r="K1696" s="28">
        <v>21580014.25</v>
      </c>
    </row>
    <row r="1697" spans="1:11" ht="12.75" customHeight="1" x14ac:dyDescent="0.35">
      <c r="A1697" s="1" t="s">
        <v>1698</v>
      </c>
      <c r="B1697" s="2" t="s">
        <v>2240</v>
      </c>
      <c r="C1697" s="28">
        <v>5627968.3300000001</v>
      </c>
      <c r="D1697" s="28">
        <v>0</v>
      </c>
      <c r="E1697" s="28">
        <v>0</v>
      </c>
      <c r="F1697" s="28">
        <v>0</v>
      </c>
      <c r="G1697" s="28">
        <v>0</v>
      </c>
      <c r="H1697" s="28">
        <v>5627968.3300000001</v>
      </c>
      <c r="I1697" s="28">
        <v>2669613.14</v>
      </c>
      <c r="J1697" s="28">
        <v>0</v>
      </c>
      <c r="K1697" s="28">
        <v>2669613.14</v>
      </c>
    </row>
    <row r="1698" spans="1:11" ht="12.75" customHeight="1" x14ac:dyDescent="0.35">
      <c r="A1698" s="1" t="s">
        <v>1699</v>
      </c>
      <c r="B1698" s="2" t="s">
        <v>2242</v>
      </c>
      <c r="C1698" s="28">
        <v>2830951.68</v>
      </c>
      <c r="D1698" s="28">
        <v>0</v>
      </c>
      <c r="E1698" s="28">
        <v>64924.59</v>
      </c>
      <c r="F1698" s="28">
        <v>0</v>
      </c>
      <c r="G1698" s="28">
        <v>0</v>
      </c>
      <c r="H1698" s="28">
        <v>2766027.09</v>
      </c>
      <c r="I1698" s="28">
        <v>2589934.7999999998</v>
      </c>
      <c r="J1698" s="28">
        <v>0</v>
      </c>
      <c r="K1698" s="28">
        <v>2589934.7999999998</v>
      </c>
    </row>
    <row r="1699" spans="1:11" ht="12.75" customHeight="1" x14ac:dyDescent="0.35">
      <c r="A1699" s="1" t="s">
        <v>1700</v>
      </c>
      <c r="B1699" s="2" t="s">
        <v>2233</v>
      </c>
      <c r="C1699" s="28">
        <v>31020615.149999999</v>
      </c>
      <c r="D1699" s="28">
        <v>0</v>
      </c>
      <c r="E1699" s="28">
        <v>2024.42</v>
      </c>
      <c r="F1699" s="28">
        <v>0</v>
      </c>
      <c r="G1699" s="28">
        <v>0</v>
      </c>
      <c r="H1699" s="28">
        <v>31018590.729999989</v>
      </c>
      <c r="I1699" s="28">
        <v>15222600.220000001</v>
      </c>
      <c r="J1699" s="28">
        <v>0</v>
      </c>
      <c r="K1699" s="28">
        <v>15222600.220000001</v>
      </c>
    </row>
    <row r="1700" spans="1:11" ht="12.75" customHeight="1" x14ac:dyDescent="0.35">
      <c r="A1700" s="1" t="s">
        <v>1701</v>
      </c>
      <c r="B1700" s="2" t="s">
        <v>2233</v>
      </c>
      <c r="C1700" s="28">
        <v>5258658.32</v>
      </c>
      <c r="D1700" s="28">
        <v>0</v>
      </c>
      <c r="E1700" s="28">
        <v>0</v>
      </c>
      <c r="F1700" s="28">
        <v>0</v>
      </c>
      <c r="G1700" s="28">
        <v>0</v>
      </c>
      <c r="H1700" s="28">
        <v>5258658.32</v>
      </c>
      <c r="I1700" s="28">
        <v>4250156.0999999996</v>
      </c>
      <c r="J1700" s="28">
        <v>0</v>
      </c>
      <c r="K1700" s="28">
        <v>4250156.0999999996</v>
      </c>
    </row>
    <row r="1701" spans="1:11" ht="12.75" customHeight="1" x14ac:dyDescent="0.35">
      <c r="A1701" s="1" t="s">
        <v>1702</v>
      </c>
      <c r="B1701" s="2" t="s">
        <v>2239</v>
      </c>
      <c r="C1701" s="28">
        <v>8916980.7599999998</v>
      </c>
      <c r="D1701" s="28">
        <v>0</v>
      </c>
      <c r="E1701" s="28">
        <v>0</v>
      </c>
      <c r="F1701" s="28">
        <v>0</v>
      </c>
      <c r="G1701" s="28">
        <v>0</v>
      </c>
      <c r="H1701" s="28">
        <v>8916980.7599999998</v>
      </c>
      <c r="I1701" s="28">
        <v>3759513.86</v>
      </c>
      <c r="J1701" s="28">
        <v>0</v>
      </c>
      <c r="K1701" s="28">
        <v>3759513.86</v>
      </c>
    </row>
    <row r="1702" spans="1:11" ht="12.75" customHeight="1" x14ac:dyDescent="0.35">
      <c r="A1702" s="1" t="s">
        <v>1703</v>
      </c>
      <c r="B1702" s="2" t="s">
        <v>2246</v>
      </c>
      <c r="C1702" s="28">
        <v>9370264.7599999998</v>
      </c>
      <c r="D1702" s="28">
        <v>0</v>
      </c>
      <c r="E1702" s="28">
        <v>0</v>
      </c>
      <c r="F1702" s="28">
        <v>0</v>
      </c>
      <c r="G1702" s="28">
        <v>0</v>
      </c>
      <c r="H1702" s="28">
        <v>9370264.7599999998</v>
      </c>
      <c r="I1702" s="28">
        <v>5690022.46</v>
      </c>
      <c r="J1702" s="28">
        <v>0</v>
      </c>
      <c r="K1702" s="28">
        <v>5690022.46</v>
      </c>
    </row>
    <row r="1703" spans="1:11" ht="12.75" customHeight="1" x14ac:dyDescent="0.35">
      <c r="A1703" s="1" t="s">
        <v>1704</v>
      </c>
      <c r="B1703" s="2" t="s">
        <v>2248</v>
      </c>
      <c r="C1703" s="28">
        <v>7492515.1299999999</v>
      </c>
      <c r="D1703" s="28">
        <v>0</v>
      </c>
      <c r="E1703" s="28">
        <v>0</v>
      </c>
      <c r="F1703" s="28">
        <v>0</v>
      </c>
      <c r="G1703" s="28">
        <v>0</v>
      </c>
      <c r="H1703" s="28">
        <v>7492515.1299999999</v>
      </c>
      <c r="I1703" s="28">
        <v>8386820.2400000002</v>
      </c>
      <c r="J1703" s="28">
        <v>0</v>
      </c>
      <c r="K1703" s="28">
        <v>8386820.2400000002</v>
      </c>
    </row>
    <row r="1704" spans="1:11" ht="12.75" customHeight="1" x14ac:dyDescent="0.35">
      <c r="A1704" s="1" t="s">
        <v>1705</v>
      </c>
      <c r="B1704" s="2" t="s">
        <v>2236</v>
      </c>
      <c r="C1704" s="28">
        <v>7560773.7999999998</v>
      </c>
      <c r="D1704" s="28">
        <v>0</v>
      </c>
      <c r="E1704" s="28">
        <v>0</v>
      </c>
      <c r="F1704" s="28">
        <v>0</v>
      </c>
      <c r="G1704" s="28">
        <v>0</v>
      </c>
      <c r="H1704" s="28">
        <v>7560773.7999999998</v>
      </c>
      <c r="I1704" s="28">
        <v>15719548.51</v>
      </c>
      <c r="J1704" s="28">
        <v>0</v>
      </c>
      <c r="K1704" s="28">
        <v>15719548.51</v>
      </c>
    </row>
    <row r="1705" spans="1:11" ht="12.75" customHeight="1" x14ac:dyDescent="0.35">
      <c r="A1705" s="1" t="s">
        <v>1706</v>
      </c>
      <c r="B1705" s="2" t="s">
        <v>2246</v>
      </c>
      <c r="C1705" s="28">
        <v>49411571.060000002</v>
      </c>
      <c r="D1705" s="28">
        <v>0</v>
      </c>
      <c r="E1705" s="28">
        <v>8778.6</v>
      </c>
      <c r="F1705" s="28">
        <v>0</v>
      </c>
      <c r="G1705" s="28">
        <v>0</v>
      </c>
      <c r="H1705" s="28">
        <v>49402792.460000001</v>
      </c>
      <c r="I1705" s="28">
        <v>0</v>
      </c>
      <c r="J1705" s="28">
        <v>0</v>
      </c>
      <c r="K1705" s="28">
        <v>0</v>
      </c>
    </row>
    <row r="1706" spans="1:11" ht="12.75" customHeight="1" x14ac:dyDescent="0.35">
      <c r="A1706" s="1" t="s">
        <v>1707</v>
      </c>
      <c r="B1706" s="2" t="s">
        <v>2242</v>
      </c>
      <c r="C1706" s="28">
        <v>9315728.1600000001</v>
      </c>
      <c r="D1706" s="28">
        <v>0</v>
      </c>
      <c r="E1706" s="28">
        <v>0</v>
      </c>
      <c r="F1706" s="28">
        <v>0</v>
      </c>
      <c r="G1706" s="28">
        <v>0</v>
      </c>
      <c r="H1706" s="28">
        <v>9315728.1600000001</v>
      </c>
      <c r="I1706" s="28">
        <v>9933458.2599999998</v>
      </c>
      <c r="J1706" s="28">
        <v>0</v>
      </c>
      <c r="K1706" s="28">
        <v>9933458.2599999998</v>
      </c>
    </row>
    <row r="1707" spans="1:11" ht="12.75" customHeight="1" x14ac:dyDescent="0.35">
      <c r="A1707" s="1" t="s">
        <v>1708</v>
      </c>
      <c r="B1707" s="2" t="s">
        <v>2254</v>
      </c>
      <c r="C1707" s="28">
        <v>6825374.8399999999</v>
      </c>
      <c r="D1707" s="28">
        <v>0</v>
      </c>
      <c r="E1707" s="28">
        <v>0</v>
      </c>
      <c r="F1707" s="28">
        <v>0</v>
      </c>
      <c r="G1707" s="28">
        <v>0</v>
      </c>
      <c r="H1707" s="28">
        <v>6825374.8399999999</v>
      </c>
      <c r="I1707" s="28">
        <v>5885455.0800000001</v>
      </c>
      <c r="J1707" s="28">
        <v>0</v>
      </c>
      <c r="K1707" s="28">
        <v>5885455.0800000001</v>
      </c>
    </row>
    <row r="1708" spans="1:11" ht="12.75" customHeight="1" x14ac:dyDescent="0.35">
      <c r="A1708" s="1" t="s">
        <v>1709</v>
      </c>
      <c r="B1708" s="2" t="s">
        <v>2236</v>
      </c>
      <c r="C1708" s="28">
        <v>6842528.5800000001</v>
      </c>
      <c r="D1708" s="28">
        <v>0</v>
      </c>
      <c r="E1708" s="28">
        <v>0</v>
      </c>
      <c r="F1708" s="28">
        <v>0</v>
      </c>
      <c r="G1708" s="28">
        <v>0</v>
      </c>
      <c r="H1708" s="28">
        <v>6842528.5800000001</v>
      </c>
      <c r="I1708" s="28">
        <v>3842814.68</v>
      </c>
      <c r="J1708" s="28">
        <v>0</v>
      </c>
      <c r="K1708" s="28">
        <v>3842814.68</v>
      </c>
    </row>
    <row r="1709" spans="1:11" ht="12.75" customHeight="1" x14ac:dyDescent="0.35">
      <c r="A1709" s="1" t="s">
        <v>1710</v>
      </c>
      <c r="B1709" s="2" t="s">
        <v>2244</v>
      </c>
      <c r="C1709" s="28">
        <v>116725064.65000001</v>
      </c>
      <c r="D1709" s="28">
        <v>0</v>
      </c>
      <c r="E1709" s="28">
        <v>177399.81</v>
      </c>
      <c r="F1709" s="28">
        <v>3532000</v>
      </c>
      <c r="G1709" s="28">
        <v>0</v>
      </c>
      <c r="H1709" s="28">
        <v>113015664.84</v>
      </c>
      <c r="I1709" s="28">
        <v>258959168.78</v>
      </c>
      <c r="J1709" s="28">
        <v>0</v>
      </c>
      <c r="K1709" s="28">
        <v>258959168.78</v>
      </c>
    </row>
    <row r="1710" spans="1:11" ht="12.75" customHeight="1" x14ac:dyDescent="0.35">
      <c r="A1710" s="1" t="s">
        <v>1711</v>
      </c>
      <c r="B1710" s="2" t="s">
        <v>2240</v>
      </c>
      <c r="C1710" s="28">
        <v>29324327.280000001</v>
      </c>
      <c r="D1710" s="28">
        <v>0</v>
      </c>
      <c r="E1710" s="28">
        <v>2936763.17</v>
      </c>
      <c r="F1710" s="28">
        <v>0</v>
      </c>
      <c r="G1710" s="28">
        <v>0</v>
      </c>
      <c r="H1710" s="28">
        <v>26387564.109999999</v>
      </c>
      <c r="I1710" s="28">
        <v>24077919.84</v>
      </c>
      <c r="J1710" s="28">
        <v>0</v>
      </c>
      <c r="K1710" s="28">
        <v>24077919.84</v>
      </c>
    </row>
    <row r="1711" spans="1:11" ht="12.75" customHeight="1" x14ac:dyDescent="0.35">
      <c r="A1711" s="1" t="s">
        <v>1712</v>
      </c>
      <c r="B1711" s="2" t="s">
        <v>2252</v>
      </c>
      <c r="C1711" s="28">
        <v>17327586.260000002</v>
      </c>
      <c r="D1711" s="28">
        <v>0</v>
      </c>
      <c r="E1711" s="28">
        <v>269352.15000000002</v>
      </c>
      <c r="F1711" s="28">
        <v>0</v>
      </c>
      <c r="G1711" s="28">
        <v>0</v>
      </c>
      <c r="H1711" s="28">
        <v>17058234.109999999</v>
      </c>
      <c r="I1711" s="28">
        <v>24748706.77</v>
      </c>
      <c r="J1711" s="28">
        <v>0</v>
      </c>
      <c r="K1711" s="28">
        <v>24748706.77</v>
      </c>
    </row>
    <row r="1712" spans="1:11" ht="12.75" customHeight="1" x14ac:dyDescent="0.35">
      <c r="A1712" s="1" t="s">
        <v>1713</v>
      </c>
      <c r="B1712" s="2" t="s">
        <v>2248</v>
      </c>
      <c r="C1712" s="28">
        <v>21102842.699999999</v>
      </c>
      <c r="D1712" s="28">
        <v>0</v>
      </c>
      <c r="E1712" s="28">
        <v>1382.45</v>
      </c>
      <c r="F1712" s="28">
        <v>0</v>
      </c>
      <c r="G1712" s="28">
        <v>0</v>
      </c>
      <c r="H1712" s="28">
        <v>21101460.25</v>
      </c>
      <c r="I1712" s="28">
        <v>11702113.890000001</v>
      </c>
      <c r="J1712" s="28">
        <v>0</v>
      </c>
      <c r="K1712" s="28">
        <v>11702113.890000001</v>
      </c>
    </row>
    <row r="1713" spans="1:11" ht="12.75" customHeight="1" x14ac:dyDescent="0.35">
      <c r="A1713" s="1" t="s">
        <v>1714</v>
      </c>
      <c r="B1713" s="2" t="s">
        <v>2244</v>
      </c>
      <c r="C1713" s="28">
        <v>6166773.96</v>
      </c>
      <c r="D1713" s="28">
        <v>0</v>
      </c>
      <c r="E1713" s="28">
        <v>0</v>
      </c>
      <c r="F1713" s="28">
        <v>0</v>
      </c>
      <c r="G1713" s="28">
        <v>0</v>
      </c>
      <c r="H1713" s="28">
        <v>6166773.96</v>
      </c>
      <c r="I1713" s="28">
        <v>4245565.6500000004</v>
      </c>
      <c r="J1713" s="28">
        <v>0</v>
      </c>
      <c r="K1713" s="28">
        <v>4245565.6500000004</v>
      </c>
    </row>
    <row r="1714" spans="1:11" ht="12.75" customHeight="1" x14ac:dyDescent="0.35">
      <c r="A1714" s="1" t="s">
        <v>1715</v>
      </c>
      <c r="B1714" s="2" t="s">
        <v>2239</v>
      </c>
      <c r="C1714" s="28">
        <v>3971854.21</v>
      </c>
      <c r="D1714" s="28">
        <v>0</v>
      </c>
      <c r="E1714" s="28">
        <v>0</v>
      </c>
      <c r="F1714" s="28">
        <v>0</v>
      </c>
      <c r="G1714" s="28">
        <v>0</v>
      </c>
      <c r="H1714" s="28">
        <v>3971854.21</v>
      </c>
      <c r="I1714" s="28">
        <v>1720635.89</v>
      </c>
      <c r="J1714" s="28">
        <v>0</v>
      </c>
      <c r="K1714" s="28">
        <v>1720635.89</v>
      </c>
    </row>
    <row r="1715" spans="1:11" ht="12.75" customHeight="1" x14ac:dyDescent="0.35">
      <c r="A1715" s="1" t="s">
        <v>1716</v>
      </c>
      <c r="B1715" s="2" t="s">
        <v>2237</v>
      </c>
      <c r="C1715" s="28">
        <v>28646643.18</v>
      </c>
      <c r="D1715" s="28">
        <v>0</v>
      </c>
      <c r="E1715" s="28">
        <v>0</v>
      </c>
      <c r="F1715" s="28">
        <v>0</v>
      </c>
      <c r="G1715" s="28">
        <v>0</v>
      </c>
      <c r="H1715" s="28">
        <v>28646643.18</v>
      </c>
      <c r="I1715" s="28">
        <v>9614817.9600000009</v>
      </c>
      <c r="J1715" s="28">
        <v>0</v>
      </c>
      <c r="K1715" s="28">
        <v>9614817.9600000009</v>
      </c>
    </row>
    <row r="1716" spans="1:11" ht="12.75" customHeight="1" x14ac:dyDescent="0.35">
      <c r="A1716" s="1" t="s">
        <v>1717</v>
      </c>
      <c r="B1716" s="2" t="s">
        <v>2242</v>
      </c>
      <c r="C1716" s="28">
        <v>49632551.18</v>
      </c>
      <c r="D1716" s="28">
        <v>0</v>
      </c>
      <c r="E1716" s="28">
        <v>617.94000000000005</v>
      </c>
      <c r="F1716" s="28">
        <v>0</v>
      </c>
      <c r="G1716" s="28">
        <v>0</v>
      </c>
      <c r="H1716" s="28">
        <v>49631933.240000002</v>
      </c>
      <c r="I1716" s="28">
        <v>47910107.270000003</v>
      </c>
      <c r="J1716" s="28">
        <v>0</v>
      </c>
      <c r="K1716" s="28">
        <v>47910107.270000003</v>
      </c>
    </row>
    <row r="1717" spans="1:11" ht="12.75" customHeight="1" x14ac:dyDescent="0.35">
      <c r="A1717" s="1" t="s">
        <v>1718</v>
      </c>
      <c r="B1717" s="2" t="s">
        <v>2245</v>
      </c>
      <c r="C1717" s="28">
        <v>2935065.82</v>
      </c>
      <c r="D1717" s="28">
        <v>0</v>
      </c>
      <c r="E1717" s="28">
        <v>0</v>
      </c>
      <c r="F1717" s="28">
        <v>0</v>
      </c>
      <c r="G1717" s="28">
        <v>0</v>
      </c>
      <c r="H1717" s="28">
        <v>2935065.82</v>
      </c>
      <c r="I1717" s="28">
        <v>2629824.1</v>
      </c>
      <c r="J1717" s="28">
        <v>0</v>
      </c>
      <c r="K1717" s="28">
        <v>2629824.1</v>
      </c>
    </row>
    <row r="1718" spans="1:11" ht="12.75" customHeight="1" x14ac:dyDescent="0.35">
      <c r="A1718" s="1" t="s">
        <v>1719</v>
      </c>
      <c r="B1718" s="2" t="s">
        <v>2245</v>
      </c>
      <c r="C1718" s="28">
        <v>19289025.550000001</v>
      </c>
      <c r="D1718" s="28">
        <v>0</v>
      </c>
      <c r="E1718" s="28">
        <v>5885.68</v>
      </c>
      <c r="F1718" s="28">
        <v>0</v>
      </c>
      <c r="G1718" s="28">
        <v>0</v>
      </c>
      <c r="H1718" s="28">
        <v>19283139.870000001</v>
      </c>
      <c r="I1718" s="28">
        <v>14586813.050000001</v>
      </c>
      <c r="J1718" s="28">
        <v>0</v>
      </c>
      <c r="K1718" s="28">
        <v>14586813.050000001</v>
      </c>
    </row>
    <row r="1719" spans="1:11" ht="12.75" customHeight="1" x14ac:dyDescent="0.35">
      <c r="A1719" s="1" t="s">
        <v>1720</v>
      </c>
      <c r="B1719" s="2" t="s">
        <v>2238</v>
      </c>
      <c r="C1719" s="28">
        <v>3525495.68</v>
      </c>
      <c r="D1719" s="28">
        <v>0</v>
      </c>
      <c r="E1719" s="28">
        <v>0</v>
      </c>
      <c r="F1719" s="28">
        <v>0</v>
      </c>
      <c r="G1719" s="28">
        <v>0</v>
      </c>
      <c r="H1719" s="28">
        <v>3525495.68</v>
      </c>
      <c r="I1719" s="28">
        <v>757415.19</v>
      </c>
      <c r="J1719" s="28">
        <v>0</v>
      </c>
      <c r="K1719" s="28">
        <v>757415.19</v>
      </c>
    </row>
    <row r="1720" spans="1:11" ht="12.75" customHeight="1" x14ac:dyDescent="0.35">
      <c r="A1720" s="1" t="s">
        <v>1721</v>
      </c>
      <c r="B1720" s="2" t="s">
        <v>2244</v>
      </c>
      <c r="C1720" s="28">
        <v>79496885.670000002</v>
      </c>
      <c r="D1720" s="28">
        <v>0</v>
      </c>
      <c r="E1720" s="28">
        <v>1952.83</v>
      </c>
      <c r="F1720" s="28">
        <v>0</v>
      </c>
      <c r="G1720" s="28">
        <v>0</v>
      </c>
      <c r="H1720" s="28">
        <v>79494932.840000004</v>
      </c>
      <c r="I1720" s="28">
        <v>47393508.829999998</v>
      </c>
      <c r="J1720" s="28">
        <v>0</v>
      </c>
      <c r="K1720" s="28">
        <v>47393508.829999998</v>
      </c>
    </row>
    <row r="1721" spans="1:11" ht="12.75" customHeight="1" x14ac:dyDescent="0.35">
      <c r="A1721" s="1" t="s">
        <v>1722</v>
      </c>
      <c r="B1721" s="2" t="s">
        <v>2233</v>
      </c>
      <c r="C1721" s="28">
        <v>3420510.76</v>
      </c>
      <c r="D1721" s="28">
        <v>0</v>
      </c>
      <c r="E1721" s="28">
        <v>1786025.15</v>
      </c>
      <c r="F1721" s="28">
        <v>0</v>
      </c>
      <c r="G1721" s="28">
        <v>0</v>
      </c>
      <c r="H1721" s="28">
        <v>1634485.61</v>
      </c>
      <c r="I1721" s="28">
        <v>3556886.19</v>
      </c>
      <c r="J1721" s="28">
        <v>0</v>
      </c>
      <c r="K1721" s="28">
        <v>3556886.19</v>
      </c>
    </row>
    <row r="1722" spans="1:11" ht="12.75" customHeight="1" x14ac:dyDescent="0.35">
      <c r="A1722" s="1" t="s">
        <v>1723</v>
      </c>
      <c r="B1722" s="2" t="s">
        <v>2245</v>
      </c>
      <c r="C1722" s="28">
        <v>2610790.1</v>
      </c>
      <c r="D1722" s="28">
        <v>0</v>
      </c>
      <c r="E1722" s="28">
        <v>0</v>
      </c>
      <c r="F1722" s="28">
        <v>0</v>
      </c>
      <c r="G1722" s="28">
        <v>0</v>
      </c>
      <c r="H1722" s="28">
        <v>2610790.1</v>
      </c>
      <c r="I1722" s="28">
        <v>1426732.3</v>
      </c>
      <c r="J1722" s="28">
        <v>0</v>
      </c>
      <c r="K1722" s="28">
        <v>1426732.3</v>
      </c>
    </row>
    <row r="1723" spans="1:11" ht="12.75" customHeight="1" x14ac:dyDescent="0.35">
      <c r="A1723" s="1" t="s">
        <v>1724</v>
      </c>
      <c r="B1723" s="2" t="s">
        <v>2238</v>
      </c>
      <c r="C1723" s="28">
        <v>3412234.11</v>
      </c>
      <c r="D1723" s="28">
        <v>0</v>
      </c>
      <c r="E1723" s="28">
        <v>0</v>
      </c>
      <c r="F1723" s="28">
        <v>0</v>
      </c>
      <c r="G1723" s="28">
        <v>0</v>
      </c>
      <c r="H1723" s="28">
        <v>3412234.11</v>
      </c>
      <c r="I1723" s="28">
        <v>2008812.94</v>
      </c>
      <c r="J1723" s="28">
        <v>0</v>
      </c>
      <c r="K1723" s="28">
        <v>2008812.94</v>
      </c>
    </row>
    <row r="1724" spans="1:11" ht="12.75" customHeight="1" x14ac:dyDescent="0.35">
      <c r="A1724" s="1" t="s">
        <v>1725</v>
      </c>
      <c r="B1724" s="2" t="s">
        <v>2240</v>
      </c>
      <c r="C1724" s="28">
        <v>6060646</v>
      </c>
      <c r="D1724" s="28">
        <v>0</v>
      </c>
      <c r="E1724" s="28">
        <v>0</v>
      </c>
      <c r="F1724" s="28">
        <v>0</v>
      </c>
      <c r="G1724" s="28">
        <v>0</v>
      </c>
      <c r="H1724" s="28">
        <v>6060646</v>
      </c>
      <c r="I1724" s="28">
        <v>8609024.3699999992</v>
      </c>
      <c r="J1724" s="28">
        <v>0</v>
      </c>
      <c r="K1724" s="28">
        <v>8609024.3699999992</v>
      </c>
    </row>
    <row r="1725" spans="1:11" ht="12.75" customHeight="1" x14ac:dyDescent="0.35">
      <c r="A1725" s="1" t="s">
        <v>1726</v>
      </c>
      <c r="B1725" s="2" t="s">
        <v>2233</v>
      </c>
      <c r="C1725" s="28">
        <v>7177807.04</v>
      </c>
      <c r="D1725" s="28">
        <v>0</v>
      </c>
      <c r="E1725" s="28">
        <v>5862.5</v>
      </c>
      <c r="F1725" s="28">
        <v>0</v>
      </c>
      <c r="G1725" s="28">
        <v>0</v>
      </c>
      <c r="H1725" s="28">
        <v>7171944.54</v>
      </c>
      <c r="I1725" s="28">
        <v>6359890.5300000003</v>
      </c>
      <c r="J1725" s="28">
        <v>0</v>
      </c>
      <c r="K1725" s="28">
        <v>6359890.5300000003</v>
      </c>
    </row>
    <row r="1726" spans="1:11" ht="12.75" customHeight="1" x14ac:dyDescent="0.35">
      <c r="A1726" s="1" t="s">
        <v>1727</v>
      </c>
      <c r="B1726" s="2" t="s">
        <v>2246</v>
      </c>
      <c r="C1726" s="28">
        <v>16287798.890000001</v>
      </c>
      <c r="D1726" s="28">
        <v>0</v>
      </c>
      <c r="E1726" s="28">
        <v>18377.259999999998</v>
      </c>
      <c r="F1726" s="28">
        <v>0</v>
      </c>
      <c r="G1726" s="28">
        <v>0</v>
      </c>
      <c r="H1726" s="28">
        <v>16269421.630000001</v>
      </c>
      <c r="I1726" s="28">
        <v>28744387.52</v>
      </c>
      <c r="J1726" s="28">
        <v>0</v>
      </c>
      <c r="K1726" s="28">
        <v>28744387.52</v>
      </c>
    </row>
    <row r="1727" spans="1:11" ht="12.75" customHeight="1" x14ac:dyDescent="0.35">
      <c r="A1727" s="1" t="s">
        <v>1728</v>
      </c>
      <c r="B1727" s="2" t="s">
        <v>2244</v>
      </c>
      <c r="C1727" s="28">
        <v>39692681.460000001</v>
      </c>
      <c r="D1727" s="28">
        <v>0</v>
      </c>
      <c r="E1727" s="28">
        <v>51782.89</v>
      </c>
      <c r="F1727" s="28">
        <v>0</v>
      </c>
      <c r="G1727" s="28">
        <v>0</v>
      </c>
      <c r="H1727" s="28">
        <v>39640898.57</v>
      </c>
      <c r="I1727" s="28">
        <v>24894347.989999998</v>
      </c>
      <c r="J1727" s="28">
        <v>0</v>
      </c>
      <c r="K1727" s="28">
        <v>24894347.989999998</v>
      </c>
    </row>
    <row r="1728" spans="1:11" ht="12.75" customHeight="1" x14ac:dyDescent="0.35">
      <c r="A1728" s="1" t="s">
        <v>1729</v>
      </c>
      <c r="B1728" s="2" t="s">
        <v>2259</v>
      </c>
      <c r="C1728" s="28">
        <v>41745281.329999998</v>
      </c>
      <c r="D1728" s="28">
        <v>0</v>
      </c>
      <c r="E1728" s="28">
        <v>16.079999999999998</v>
      </c>
      <c r="F1728" s="28">
        <v>0</v>
      </c>
      <c r="G1728" s="28">
        <v>0</v>
      </c>
      <c r="H1728" s="28">
        <v>41745265.25</v>
      </c>
      <c r="I1728" s="28">
        <v>8231099.5599999996</v>
      </c>
      <c r="J1728" s="28">
        <v>0</v>
      </c>
      <c r="K1728" s="28">
        <v>8231099.5599999996</v>
      </c>
    </row>
    <row r="1729" spans="1:11" ht="12.75" customHeight="1" x14ac:dyDescent="0.35">
      <c r="A1729" s="1" t="s">
        <v>1730</v>
      </c>
      <c r="B1729" s="2" t="s">
        <v>2244</v>
      </c>
      <c r="C1729" s="28">
        <v>10171175.65</v>
      </c>
      <c r="D1729" s="28">
        <v>0</v>
      </c>
      <c r="E1729" s="28">
        <v>178408.38</v>
      </c>
      <c r="F1729" s="28">
        <v>0</v>
      </c>
      <c r="G1729" s="28">
        <v>0</v>
      </c>
      <c r="H1729" s="28">
        <v>9992767.2699999996</v>
      </c>
      <c r="I1729" s="28">
        <v>5177762.74</v>
      </c>
      <c r="J1729" s="28">
        <v>0</v>
      </c>
      <c r="K1729" s="28">
        <v>5177762.74</v>
      </c>
    </row>
    <row r="1730" spans="1:11" ht="12.75" customHeight="1" x14ac:dyDescent="0.35">
      <c r="A1730" s="1" t="s">
        <v>1731</v>
      </c>
      <c r="B1730" s="2" t="s">
        <v>2245</v>
      </c>
      <c r="C1730" s="28">
        <v>187466249.13999999</v>
      </c>
      <c r="D1730" s="28">
        <v>0</v>
      </c>
      <c r="E1730" s="28">
        <v>21869.39</v>
      </c>
      <c r="F1730" s="28">
        <v>1250427.1299999999</v>
      </c>
      <c r="G1730" s="28">
        <v>0</v>
      </c>
      <c r="H1730" s="28">
        <v>186193952.62</v>
      </c>
      <c r="I1730" s="28">
        <v>37817660.009999998</v>
      </c>
      <c r="J1730" s="28">
        <v>0</v>
      </c>
      <c r="K1730" s="28">
        <v>37817660.009999998</v>
      </c>
    </row>
    <row r="1731" spans="1:11" ht="12.75" customHeight="1" x14ac:dyDescent="0.35">
      <c r="A1731" s="1" t="s">
        <v>1732</v>
      </c>
      <c r="B1731" s="2" t="s">
        <v>2234</v>
      </c>
      <c r="C1731" s="28">
        <v>26175206.199999999</v>
      </c>
      <c r="D1731" s="28">
        <v>0</v>
      </c>
      <c r="E1731" s="28">
        <v>0</v>
      </c>
      <c r="F1731" s="28">
        <v>0</v>
      </c>
      <c r="G1731" s="28">
        <v>0</v>
      </c>
      <c r="H1731" s="28">
        <v>26175206.199999999</v>
      </c>
      <c r="I1731" s="28">
        <v>8458657.0299999993</v>
      </c>
      <c r="J1731" s="28">
        <v>0</v>
      </c>
      <c r="K1731" s="28">
        <v>8458657.0299999993</v>
      </c>
    </row>
    <row r="1732" spans="1:11" ht="12.75" customHeight="1" x14ac:dyDescent="0.35">
      <c r="A1732" s="1" t="s">
        <v>1733</v>
      </c>
      <c r="B1732" s="2" t="s">
        <v>2237</v>
      </c>
      <c r="C1732" s="28">
        <v>1229373.79</v>
      </c>
      <c r="D1732" s="28">
        <v>0</v>
      </c>
      <c r="E1732" s="28">
        <v>0</v>
      </c>
      <c r="F1732" s="28">
        <v>0</v>
      </c>
      <c r="G1732" s="28">
        <v>0</v>
      </c>
      <c r="H1732" s="28">
        <v>1229373.79</v>
      </c>
      <c r="I1732" s="28">
        <v>7841990.9299999997</v>
      </c>
      <c r="J1732" s="28">
        <v>0</v>
      </c>
      <c r="K1732" s="28">
        <v>7841990.9299999997</v>
      </c>
    </row>
    <row r="1733" spans="1:11" ht="12.75" customHeight="1" x14ac:dyDescent="0.35">
      <c r="A1733" s="1" t="s">
        <v>1734</v>
      </c>
      <c r="B1733" s="2" t="s">
        <v>2239</v>
      </c>
      <c r="C1733" s="28">
        <v>2905707.31</v>
      </c>
      <c r="D1733" s="28">
        <v>0</v>
      </c>
      <c r="E1733" s="28">
        <v>0</v>
      </c>
      <c r="F1733" s="28">
        <v>0</v>
      </c>
      <c r="G1733" s="28">
        <v>0</v>
      </c>
      <c r="H1733" s="28">
        <v>2905707.31</v>
      </c>
      <c r="I1733" s="28">
        <v>1991652.52</v>
      </c>
      <c r="J1733" s="28">
        <v>0</v>
      </c>
      <c r="K1733" s="28">
        <v>1991652.52</v>
      </c>
    </row>
    <row r="1734" spans="1:11" ht="12.75" customHeight="1" x14ac:dyDescent="0.35">
      <c r="A1734" s="1" t="s">
        <v>1735</v>
      </c>
      <c r="B1734" s="2" t="s">
        <v>2244</v>
      </c>
      <c r="C1734" s="28">
        <v>73807737.920000002</v>
      </c>
      <c r="D1734" s="28">
        <v>45370.400000000001</v>
      </c>
      <c r="E1734" s="28">
        <v>4021325.87</v>
      </c>
      <c r="F1734" s="28">
        <v>0</v>
      </c>
      <c r="G1734" s="28">
        <v>0</v>
      </c>
      <c r="H1734" s="28">
        <v>69741041.649999991</v>
      </c>
      <c r="I1734" s="28">
        <v>57557127.409999996</v>
      </c>
      <c r="J1734" s="28">
        <v>0</v>
      </c>
      <c r="K1734" s="28">
        <v>57557127.409999996</v>
      </c>
    </row>
    <row r="1735" spans="1:11" ht="12.75" customHeight="1" x14ac:dyDescent="0.35">
      <c r="A1735" s="1" t="s">
        <v>1736</v>
      </c>
      <c r="B1735" s="2" t="s">
        <v>2254</v>
      </c>
      <c r="C1735" s="28">
        <v>9616477.9399999995</v>
      </c>
      <c r="D1735" s="28">
        <v>0</v>
      </c>
      <c r="E1735" s="28">
        <v>2689999.9</v>
      </c>
      <c r="F1735" s="28">
        <v>0</v>
      </c>
      <c r="G1735" s="28">
        <v>0</v>
      </c>
      <c r="H1735" s="28">
        <v>6926478.0399999991</v>
      </c>
      <c r="I1735" s="28">
        <v>9239440.0199999996</v>
      </c>
      <c r="J1735" s="28">
        <v>0</v>
      </c>
      <c r="K1735" s="28">
        <v>9239440.0199999996</v>
      </c>
    </row>
    <row r="1736" spans="1:11" ht="12.75" customHeight="1" x14ac:dyDescent="0.35">
      <c r="A1736" s="1" t="s">
        <v>1737</v>
      </c>
      <c r="B1736" s="2" t="s">
        <v>2244</v>
      </c>
      <c r="C1736" s="28">
        <v>40339295.359999999</v>
      </c>
      <c r="D1736" s="28">
        <v>0</v>
      </c>
      <c r="E1736" s="28">
        <v>4771742.5999999996</v>
      </c>
      <c r="F1736" s="28">
        <v>0</v>
      </c>
      <c r="G1736" s="28">
        <v>0</v>
      </c>
      <c r="H1736" s="28">
        <v>35567552.759999998</v>
      </c>
      <c r="I1736" s="28">
        <v>38534956.030000001</v>
      </c>
      <c r="J1736" s="28">
        <v>0</v>
      </c>
      <c r="K1736" s="28">
        <v>38534956.030000001</v>
      </c>
    </row>
    <row r="1737" spans="1:11" ht="12.75" customHeight="1" x14ac:dyDescent="0.35">
      <c r="A1737" s="1" t="s">
        <v>1738</v>
      </c>
      <c r="B1737" s="2" t="s">
        <v>2238</v>
      </c>
      <c r="C1737" s="28">
        <v>2152005.5299999998</v>
      </c>
      <c r="D1737" s="28">
        <v>0</v>
      </c>
      <c r="E1737" s="28">
        <v>0</v>
      </c>
      <c r="F1737" s="28">
        <v>0</v>
      </c>
      <c r="G1737" s="28">
        <v>0</v>
      </c>
      <c r="H1737" s="28">
        <v>2152005.5299999998</v>
      </c>
      <c r="I1737" s="28">
        <v>1229390.82</v>
      </c>
      <c r="J1737" s="28">
        <v>0</v>
      </c>
      <c r="K1737" s="28">
        <v>1229390.82</v>
      </c>
    </row>
    <row r="1738" spans="1:11" ht="12.75" customHeight="1" x14ac:dyDescent="0.35">
      <c r="A1738" s="1" t="s">
        <v>1739</v>
      </c>
      <c r="B1738" s="2" t="s">
        <v>2247</v>
      </c>
      <c r="C1738" s="28">
        <v>20095879.030000001</v>
      </c>
      <c r="D1738" s="28">
        <v>0</v>
      </c>
      <c r="E1738" s="28">
        <v>0</v>
      </c>
      <c r="F1738" s="28">
        <v>0</v>
      </c>
      <c r="G1738" s="28">
        <v>0</v>
      </c>
      <c r="H1738" s="28">
        <v>20095879.030000001</v>
      </c>
      <c r="I1738" s="28">
        <v>12426754.4</v>
      </c>
      <c r="J1738" s="28">
        <v>0</v>
      </c>
      <c r="K1738" s="28">
        <v>12426754.4</v>
      </c>
    </row>
    <row r="1739" spans="1:11" ht="12.75" customHeight="1" x14ac:dyDescent="0.35">
      <c r="A1739" s="1" t="s">
        <v>1740</v>
      </c>
      <c r="B1739" s="2" t="s">
        <v>2245</v>
      </c>
      <c r="C1739" s="28">
        <v>367484522.5</v>
      </c>
      <c r="D1739" s="28">
        <v>0</v>
      </c>
      <c r="E1739" s="28">
        <v>37737375.479999997</v>
      </c>
      <c r="F1739" s="28">
        <v>0</v>
      </c>
      <c r="G1739" s="28">
        <v>0</v>
      </c>
      <c r="H1739" s="28">
        <v>329747147.01999998</v>
      </c>
      <c r="I1739" s="28">
        <v>458031027.04000002</v>
      </c>
      <c r="J1739" s="28">
        <v>0</v>
      </c>
      <c r="K1739" s="28">
        <v>458031027.04000002</v>
      </c>
    </row>
    <row r="1740" spans="1:11" ht="12.75" customHeight="1" x14ac:dyDescent="0.35">
      <c r="A1740" s="1" t="s">
        <v>1741</v>
      </c>
      <c r="B1740" s="2" t="s">
        <v>2244</v>
      </c>
      <c r="C1740" s="28">
        <v>72474953.969999999</v>
      </c>
      <c r="D1740" s="28">
        <v>0</v>
      </c>
      <c r="E1740" s="28">
        <v>10917612.68</v>
      </c>
      <c r="F1740" s="28">
        <v>0</v>
      </c>
      <c r="G1740" s="28">
        <v>0</v>
      </c>
      <c r="H1740" s="28">
        <v>61557341.289999999</v>
      </c>
      <c r="I1740" s="28">
        <v>57805705.990000002</v>
      </c>
      <c r="J1740" s="28">
        <v>0</v>
      </c>
      <c r="K1740" s="28">
        <v>57805705.990000002</v>
      </c>
    </row>
    <row r="1741" spans="1:11" ht="12.75" customHeight="1" x14ac:dyDescent="0.35">
      <c r="A1741" s="1" t="s">
        <v>1742</v>
      </c>
      <c r="B1741" s="2" t="s">
        <v>2233</v>
      </c>
      <c r="C1741" s="28">
        <v>5979606.3899999997</v>
      </c>
      <c r="D1741" s="28">
        <v>0</v>
      </c>
      <c r="E1741" s="28">
        <v>0</v>
      </c>
      <c r="F1741" s="28">
        <v>0</v>
      </c>
      <c r="G1741" s="28">
        <v>0</v>
      </c>
      <c r="H1741" s="28">
        <v>5979606.3899999997</v>
      </c>
      <c r="I1741" s="28">
        <v>4377696.01</v>
      </c>
      <c r="J1741" s="28">
        <v>0</v>
      </c>
      <c r="K1741" s="28">
        <v>4377696.01</v>
      </c>
    </row>
    <row r="1742" spans="1:11" ht="12.75" customHeight="1" x14ac:dyDescent="0.35">
      <c r="A1742" s="1" t="s">
        <v>1743</v>
      </c>
      <c r="B1742" s="2" t="s">
        <v>2244</v>
      </c>
      <c r="C1742" s="28">
        <v>43622298.579999998</v>
      </c>
      <c r="D1742" s="28">
        <v>0</v>
      </c>
      <c r="E1742" s="28">
        <v>666.44</v>
      </c>
      <c r="F1742" s="28">
        <v>0</v>
      </c>
      <c r="G1742" s="28">
        <v>0</v>
      </c>
      <c r="H1742" s="28">
        <v>43621632.140000001</v>
      </c>
      <c r="I1742" s="28">
        <v>25277064.91</v>
      </c>
      <c r="J1742" s="28">
        <v>0</v>
      </c>
      <c r="K1742" s="28">
        <v>25277064.91</v>
      </c>
    </row>
    <row r="1743" spans="1:11" ht="12.75" customHeight="1" x14ac:dyDescent="0.35">
      <c r="A1743" s="1" t="s">
        <v>1744</v>
      </c>
      <c r="B1743" s="2" t="s">
        <v>2244</v>
      </c>
      <c r="C1743" s="28">
        <v>15603211.810000001</v>
      </c>
      <c r="D1743" s="28">
        <v>0</v>
      </c>
      <c r="E1743" s="28">
        <v>0</v>
      </c>
      <c r="F1743" s="28">
        <v>0</v>
      </c>
      <c r="G1743" s="28">
        <v>0</v>
      </c>
      <c r="H1743" s="28">
        <v>15603211.810000001</v>
      </c>
      <c r="I1743" s="28">
        <v>17621058.190000001</v>
      </c>
      <c r="J1743" s="28">
        <v>0</v>
      </c>
      <c r="K1743" s="28">
        <v>17621058.190000001</v>
      </c>
    </row>
    <row r="1744" spans="1:11" ht="12.75" customHeight="1" x14ac:dyDescent="0.35">
      <c r="A1744" s="1" t="s">
        <v>1745</v>
      </c>
      <c r="B1744" s="2" t="s">
        <v>2233</v>
      </c>
      <c r="C1744" s="28">
        <v>4063047.95</v>
      </c>
      <c r="D1744" s="28">
        <v>0</v>
      </c>
      <c r="E1744" s="28">
        <v>0</v>
      </c>
      <c r="F1744" s="28">
        <v>0</v>
      </c>
      <c r="G1744" s="28">
        <v>0</v>
      </c>
      <c r="H1744" s="28">
        <v>4063047.95</v>
      </c>
      <c r="I1744" s="28">
        <v>2406672.9</v>
      </c>
      <c r="J1744" s="28">
        <v>0</v>
      </c>
      <c r="K1744" s="28">
        <v>2406672.9</v>
      </c>
    </row>
    <row r="1745" spans="1:11" ht="12.75" customHeight="1" x14ac:dyDescent="0.35">
      <c r="A1745" s="1" t="s">
        <v>1746</v>
      </c>
      <c r="B1745" s="2" t="s">
        <v>2251</v>
      </c>
      <c r="C1745" s="28">
        <v>21572108.27</v>
      </c>
      <c r="D1745" s="28">
        <v>0</v>
      </c>
      <c r="E1745" s="28">
        <v>5570772.9800000004</v>
      </c>
      <c r="F1745" s="28">
        <v>0</v>
      </c>
      <c r="G1745" s="28">
        <v>0</v>
      </c>
      <c r="H1745" s="28">
        <v>16001335.289999999</v>
      </c>
      <c r="I1745" s="28">
        <v>1067976.8500000001</v>
      </c>
      <c r="J1745" s="28">
        <v>0</v>
      </c>
      <c r="K1745" s="28">
        <v>1067976.8500000001</v>
      </c>
    </row>
    <row r="1746" spans="1:11" ht="12.75" customHeight="1" x14ac:dyDescent="0.35">
      <c r="A1746" s="1" t="s">
        <v>1747</v>
      </c>
      <c r="B1746" s="2" t="s">
        <v>2245</v>
      </c>
      <c r="C1746" s="28">
        <v>18745923.379999999</v>
      </c>
      <c r="D1746" s="28">
        <v>0</v>
      </c>
      <c r="E1746" s="28">
        <v>9560.4599999999991</v>
      </c>
      <c r="F1746" s="28">
        <v>0</v>
      </c>
      <c r="G1746" s="28">
        <v>0</v>
      </c>
      <c r="H1746" s="28">
        <v>18736362.920000002</v>
      </c>
      <c r="I1746" s="28">
        <v>10885660.529999999</v>
      </c>
      <c r="J1746" s="28">
        <v>0</v>
      </c>
      <c r="K1746" s="28">
        <v>10885660.529999999</v>
      </c>
    </row>
    <row r="1747" spans="1:11" ht="12.75" customHeight="1" x14ac:dyDescent="0.35">
      <c r="A1747" s="1" t="s">
        <v>1748</v>
      </c>
      <c r="B1747" s="2" t="s">
        <v>2233</v>
      </c>
      <c r="C1747" s="28">
        <v>30689341.140000001</v>
      </c>
      <c r="D1747" s="28">
        <v>0</v>
      </c>
      <c r="E1747" s="28">
        <v>16378.51</v>
      </c>
      <c r="F1747" s="28">
        <v>0</v>
      </c>
      <c r="G1747" s="28">
        <v>0</v>
      </c>
      <c r="H1747" s="28">
        <v>30672962.629999999</v>
      </c>
      <c r="I1747" s="28">
        <v>19042489.739999998</v>
      </c>
      <c r="J1747" s="28">
        <v>0</v>
      </c>
      <c r="K1747" s="28">
        <v>19042489.739999998</v>
      </c>
    </row>
    <row r="1748" spans="1:11" ht="12.75" customHeight="1" x14ac:dyDescent="0.35">
      <c r="A1748" s="1" t="s">
        <v>1749</v>
      </c>
      <c r="B1748" s="2" t="s">
        <v>2238</v>
      </c>
      <c r="C1748" s="28">
        <v>5151759.3899999997</v>
      </c>
      <c r="D1748" s="28">
        <v>0</v>
      </c>
      <c r="E1748" s="28">
        <v>0</v>
      </c>
      <c r="F1748" s="28">
        <v>0</v>
      </c>
      <c r="G1748" s="28">
        <v>0</v>
      </c>
      <c r="H1748" s="28">
        <v>5151759.3899999997</v>
      </c>
      <c r="I1748" s="28">
        <v>1708293.94</v>
      </c>
      <c r="J1748" s="28">
        <v>0</v>
      </c>
      <c r="K1748" s="28">
        <v>1708293.94</v>
      </c>
    </row>
    <row r="1749" spans="1:11" ht="12.75" customHeight="1" x14ac:dyDescent="0.35">
      <c r="A1749" s="1" t="s">
        <v>1750</v>
      </c>
      <c r="B1749" s="2" t="s">
        <v>2238</v>
      </c>
      <c r="C1749" s="28">
        <v>1431489.5</v>
      </c>
      <c r="D1749" s="28">
        <v>0</v>
      </c>
      <c r="E1749" s="28">
        <v>0</v>
      </c>
      <c r="F1749" s="28">
        <v>0</v>
      </c>
      <c r="G1749" s="28">
        <v>0</v>
      </c>
      <c r="H1749" s="28">
        <v>1431489.5</v>
      </c>
      <c r="I1749" s="28">
        <v>714784.55</v>
      </c>
      <c r="J1749" s="28">
        <v>0</v>
      </c>
      <c r="K1749" s="28">
        <v>714784.55</v>
      </c>
    </row>
    <row r="1750" spans="1:11" ht="12.75" customHeight="1" x14ac:dyDescent="0.35">
      <c r="A1750" s="1" t="s">
        <v>1751</v>
      </c>
      <c r="B1750" s="2" t="s">
        <v>2246</v>
      </c>
      <c r="C1750" s="28">
        <v>14043975.75</v>
      </c>
      <c r="D1750" s="28">
        <v>0</v>
      </c>
      <c r="E1750" s="28">
        <v>1958.48</v>
      </c>
      <c r="F1750" s="28">
        <v>0</v>
      </c>
      <c r="G1750" s="28">
        <v>0</v>
      </c>
      <c r="H1750" s="28">
        <v>14042017.27</v>
      </c>
      <c r="I1750" s="28">
        <v>15398883.84</v>
      </c>
      <c r="J1750" s="28">
        <v>0</v>
      </c>
      <c r="K1750" s="28">
        <v>15398883.84</v>
      </c>
    </row>
    <row r="1751" spans="1:11" ht="12.75" customHeight="1" x14ac:dyDescent="0.35">
      <c r="A1751" s="1" t="s">
        <v>1752</v>
      </c>
      <c r="B1751" s="2" t="s">
        <v>2244</v>
      </c>
      <c r="C1751" s="28" t="s">
        <v>133</v>
      </c>
      <c r="D1751" s="28" t="s">
        <v>133</v>
      </c>
      <c r="E1751" s="28" t="s">
        <v>133</v>
      </c>
      <c r="F1751" s="28" t="s">
        <v>133</v>
      </c>
      <c r="G1751" s="28" t="s">
        <v>133</v>
      </c>
      <c r="H1751" s="28" t="s">
        <v>133</v>
      </c>
      <c r="I1751" s="28" t="s">
        <v>133</v>
      </c>
      <c r="J1751" s="28" t="s">
        <v>133</v>
      </c>
      <c r="K1751" s="28" t="s">
        <v>133</v>
      </c>
    </row>
    <row r="1752" spans="1:11" ht="12.75" customHeight="1" x14ac:dyDescent="0.35">
      <c r="A1752" s="1" t="s">
        <v>1753</v>
      </c>
      <c r="B1752" s="2" t="s">
        <v>2234</v>
      </c>
      <c r="C1752" s="28" t="s">
        <v>133</v>
      </c>
      <c r="D1752" s="28" t="s">
        <v>133</v>
      </c>
      <c r="E1752" s="28" t="s">
        <v>133</v>
      </c>
      <c r="F1752" s="28" t="s">
        <v>133</v>
      </c>
      <c r="G1752" s="28" t="s">
        <v>133</v>
      </c>
      <c r="H1752" s="28" t="s">
        <v>133</v>
      </c>
      <c r="I1752" s="28" t="s">
        <v>133</v>
      </c>
      <c r="J1752" s="28" t="s">
        <v>133</v>
      </c>
      <c r="K1752" s="28" t="s">
        <v>133</v>
      </c>
    </row>
    <row r="1753" spans="1:11" ht="12.75" customHeight="1" x14ac:dyDescent="0.35">
      <c r="A1753" s="1" t="s">
        <v>1754</v>
      </c>
      <c r="B1753" s="2" t="s">
        <v>2241</v>
      </c>
      <c r="C1753" s="28">
        <v>1000127.65</v>
      </c>
      <c r="D1753" s="28">
        <v>0</v>
      </c>
      <c r="E1753" s="28">
        <v>0</v>
      </c>
      <c r="F1753" s="28">
        <v>0</v>
      </c>
      <c r="G1753" s="28">
        <v>0</v>
      </c>
      <c r="H1753" s="28">
        <v>1000127.65</v>
      </c>
      <c r="I1753" s="28">
        <v>860151.02</v>
      </c>
      <c r="J1753" s="28">
        <v>0</v>
      </c>
      <c r="K1753" s="28">
        <v>860151.02</v>
      </c>
    </row>
    <row r="1754" spans="1:11" ht="12.75" customHeight="1" x14ac:dyDescent="0.35">
      <c r="A1754" s="1" t="s">
        <v>1755</v>
      </c>
      <c r="B1754" s="2" t="s">
        <v>2244</v>
      </c>
      <c r="C1754" s="28">
        <v>13006565.58</v>
      </c>
      <c r="D1754" s="28">
        <v>0</v>
      </c>
      <c r="E1754" s="28">
        <v>0</v>
      </c>
      <c r="F1754" s="28">
        <v>0</v>
      </c>
      <c r="G1754" s="28">
        <v>0</v>
      </c>
      <c r="H1754" s="28">
        <v>13006565.58</v>
      </c>
      <c r="I1754" s="28">
        <v>8187219.9699999997</v>
      </c>
      <c r="J1754" s="28">
        <v>0</v>
      </c>
      <c r="K1754" s="28">
        <v>8187219.9699999997</v>
      </c>
    </row>
    <row r="1755" spans="1:11" ht="12.75" customHeight="1" x14ac:dyDescent="0.35">
      <c r="A1755" s="1" t="s">
        <v>1756</v>
      </c>
      <c r="B1755" s="2" t="s">
        <v>2244</v>
      </c>
      <c r="C1755" s="28">
        <v>16548762.23</v>
      </c>
      <c r="D1755" s="28">
        <v>0</v>
      </c>
      <c r="E1755" s="28">
        <v>0</v>
      </c>
      <c r="F1755" s="28">
        <v>0</v>
      </c>
      <c r="G1755" s="28">
        <v>0</v>
      </c>
      <c r="H1755" s="28">
        <v>16548762.23</v>
      </c>
      <c r="I1755" s="28">
        <v>13874770.1</v>
      </c>
      <c r="J1755" s="28">
        <v>0</v>
      </c>
      <c r="K1755" s="28">
        <v>13874770.1</v>
      </c>
    </row>
    <row r="1756" spans="1:11" ht="12.75" customHeight="1" x14ac:dyDescent="0.35">
      <c r="A1756" s="1" t="s">
        <v>1757</v>
      </c>
      <c r="B1756" s="2" t="s">
        <v>2245</v>
      </c>
      <c r="C1756" s="28">
        <v>872952945.52999997</v>
      </c>
      <c r="D1756" s="28">
        <v>0</v>
      </c>
      <c r="E1756" s="28">
        <v>185672675.56</v>
      </c>
      <c r="F1756" s="28">
        <v>0</v>
      </c>
      <c r="G1756" s="28">
        <v>0</v>
      </c>
      <c r="H1756" s="28">
        <v>687280269.97000003</v>
      </c>
      <c r="I1756" s="28">
        <v>621024602.83000004</v>
      </c>
      <c r="J1756" s="28">
        <v>0</v>
      </c>
      <c r="K1756" s="28">
        <v>621024602.83000004</v>
      </c>
    </row>
    <row r="1757" spans="1:11" ht="12.75" customHeight="1" x14ac:dyDescent="0.35">
      <c r="A1757" s="1" t="s">
        <v>1758</v>
      </c>
      <c r="B1757" s="2" t="s">
        <v>2240</v>
      </c>
      <c r="C1757" s="28">
        <v>6291395</v>
      </c>
      <c r="D1757" s="28">
        <v>0</v>
      </c>
      <c r="E1757" s="28">
        <v>494383.34</v>
      </c>
      <c r="F1757" s="28">
        <v>0</v>
      </c>
      <c r="G1757" s="28">
        <v>0</v>
      </c>
      <c r="H1757" s="28">
        <v>5797011.6600000001</v>
      </c>
      <c r="I1757" s="28">
        <v>5809780.4500000002</v>
      </c>
      <c r="J1757" s="28">
        <v>0</v>
      </c>
      <c r="K1757" s="28">
        <v>5809780.4500000002</v>
      </c>
    </row>
    <row r="1758" spans="1:11" ht="12.75" customHeight="1" x14ac:dyDescent="0.35">
      <c r="A1758" s="1" t="s">
        <v>1759</v>
      </c>
      <c r="B1758" s="2" t="s">
        <v>2242</v>
      </c>
      <c r="C1758" s="28">
        <v>23947797.559999999</v>
      </c>
      <c r="D1758" s="28">
        <v>0</v>
      </c>
      <c r="E1758" s="28">
        <v>0</v>
      </c>
      <c r="F1758" s="28">
        <v>0</v>
      </c>
      <c r="G1758" s="28">
        <v>0</v>
      </c>
      <c r="H1758" s="28">
        <v>23947797.559999999</v>
      </c>
      <c r="I1758" s="28">
        <v>13898376.83</v>
      </c>
      <c r="J1758" s="28">
        <v>0</v>
      </c>
      <c r="K1758" s="28">
        <v>13898376.83</v>
      </c>
    </row>
    <row r="1759" spans="1:11" ht="12.75" customHeight="1" x14ac:dyDescent="0.35">
      <c r="A1759" s="1" t="s">
        <v>1760</v>
      </c>
      <c r="B1759" s="2" t="s">
        <v>2247</v>
      </c>
      <c r="C1759" s="28">
        <v>107727656.34</v>
      </c>
      <c r="D1759" s="28">
        <v>0</v>
      </c>
      <c r="E1759" s="28">
        <v>26504.79</v>
      </c>
      <c r="F1759" s="28">
        <v>0</v>
      </c>
      <c r="G1759" s="28">
        <v>0</v>
      </c>
      <c r="H1759" s="28">
        <v>107701151.55</v>
      </c>
      <c r="I1759" s="28">
        <v>61233883.299999997</v>
      </c>
      <c r="J1759" s="28">
        <v>0</v>
      </c>
      <c r="K1759" s="28">
        <v>61233883.299999997</v>
      </c>
    </row>
    <row r="1760" spans="1:11" ht="12.75" customHeight="1" x14ac:dyDescent="0.35">
      <c r="A1760" s="1" t="s">
        <v>1761</v>
      </c>
      <c r="B1760" s="2" t="s">
        <v>2240</v>
      </c>
      <c r="C1760" s="28">
        <v>20227710.920000002</v>
      </c>
      <c r="D1760" s="28">
        <v>0</v>
      </c>
      <c r="E1760" s="28">
        <v>109811.73</v>
      </c>
      <c r="F1760" s="28">
        <v>0</v>
      </c>
      <c r="G1760" s="28">
        <v>0</v>
      </c>
      <c r="H1760" s="28">
        <v>20117899.190000001</v>
      </c>
      <c r="I1760" s="28">
        <v>20787947.57</v>
      </c>
      <c r="J1760" s="28">
        <v>0</v>
      </c>
      <c r="K1760" s="28">
        <v>20787947.57</v>
      </c>
    </row>
    <row r="1761" spans="1:11" ht="12.75" customHeight="1" x14ac:dyDescent="0.35">
      <c r="A1761" s="1" t="s">
        <v>1762</v>
      </c>
      <c r="B1761" s="2" t="s">
        <v>2245</v>
      </c>
      <c r="C1761" s="28">
        <v>453077680.93000001</v>
      </c>
      <c r="D1761" s="28">
        <v>0</v>
      </c>
      <c r="E1761" s="28">
        <v>439630.3</v>
      </c>
      <c r="F1761" s="28">
        <v>0</v>
      </c>
      <c r="G1761" s="28">
        <v>0</v>
      </c>
      <c r="H1761" s="28">
        <v>452638050.63</v>
      </c>
      <c r="I1761" s="28">
        <v>731841478.41999996</v>
      </c>
      <c r="J1761" s="28">
        <v>0</v>
      </c>
      <c r="K1761" s="28">
        <v>731841478.41999996</v>
      </c>
    </row>
    <row r="1762" spans="1:11" ht="12.75" customHeight="1" x14ac:dyDescent="0.35">
      <c r="A1762" s="1" t="s">
        <v>1763</v>
      </c>
      <c r="B1762" s="2" t="s">
        <v>2244</v>
      </c>
      <c r="C1762" s="28">
        <v>51875530.43</v>
      </c>
      <c r="D1762" s="28">
        <v>0</v>
      </c>
      <c r="E1762" s="28">
        <v>0</v>
      </c>
      <c r="F1762" s="28">
        <v>0</v>
      </c>
      <c r="G1762" s="28">
        <v>0</v>
      </c>
      <c r="H1762" s="28">
        <v>51875530.43</v>
      </c>
      <c r="I1762" s="28">
        <v>42893775.450000003</v>
      </c>
      <c r="J1762" s="28">
        <v>0</v>
      </c>
      <c r="K1762" s="28">
        <v>42893775.450000003</v>
      </c>
    </row>
    <row r="1763" spans="1:11" ht="12.75" customHeight="1" x14ac:dyDescent="0.35">
      <c r="A1763" s="1" t="s">
        <v>1764</v>
      </c>
      <c r="B1763" s="2" t="s">
        <v>2241</v>
      </c>
      <c r="C1763" s="28">
        <v>1649073.96</v>
      </c>
      <c r="D1763" s="28">
        <v>0</v>
      </c>
      <c r="E1763" s="28">
        <v>0</v>
      </c>
      <c r="F1763" s="28">
        <v>0</v>
      </c>
      <c r="G1763" s="28">
        <v>0</v>
      </c>
      <c r="H1763" s="28">
        <v>1649073.96</v>
      </c>
      <c r="I1763" s="28">
        <v>1188085.93</v>
      </c>
      <c r="J1763" s="28">
        <v>0</v>
      </c>
      <c r="K1763" s="28">
        <v>1188085.93</v>
      </c>
    </row>
    <row r="1764" spans="1:11" ht="12.75" customHeight="1" x14ac:dyDescent="0.35">
      <c r="A1764" s="1" t="s">
        <v>1765</v>
      </c>
      <c r="B1764" s="2" t="s">
        <v>2247</v>
      </c>
      <c r="C1764" s="28">
        <v>5527682.4800000004</v>
      </c>
      <c r="D1764" s="28">
        <v>0</v>
      </c>
      <c r="E1764" s="28">
        <v>0</v>
      </c>
      <c r="F1764" s="28">
        <v>0</v>
      </c>
      <c r="G1764" s="28">
        <v>0</v>
      </c>
      <c r="H1764" s="28">
        <v>5527682.4800000004</v>
      </c>
      <c r="I1764" s="28">
        <v>4891.8599999999997</v>
      </c>
      <c r="J1764" s="28">
        <v>0</v>
      </c>
      <c r="K1764" s="28">
        <v>4891.8599999999997</v>
      </c>
    </row>
    <row r="1765" spans="1:11" ht="12.75" customHeight="1" x14ac:dyDescent="0.35">
      <c r="A1765" s="1" t="s">
        <v>1766</v>
      </c>
      <c r="B1765" s="2" t="s">
        <v>2233</v>
      </c>
      <c r="C1765" s="28">
        <v>20712446.370000001</v>
      </c>
      <c r="D1765" s="28">
        <v>0</v>
      </c>
      <c r="E1765" s="28">
        <v>16.11</v>
      </c>
      <c r="F1765" s="28">
        <v>0</v>
      </c>
      <c r="G1765" s="28">
        <v>0</v>
      </c>
      <c r="H1765" s="28">
        <v>20712430.260000002</v>
      </c>
      <c r="I1765" s="28">
        <v>6542223.7699999996</v>
      </c>
      <c r="J1765" s="28">
        <v>0</v>
      </c>
      <c r="K1765" s="28">
        <v>6542223.7699999996</v>
      </c>
    </row>
    <row r="1766" spans="1:11" ht="12.75" customHeight="1" x14ac:dyDescent="0.35">
      <c r="A1766" s="1" t="s">
        <v>1767</v>
      </c>
      <c r="B1766" s="2" t="s">
        <v>2238</v>
      </c>
      <c r="C1766" s="28">
        <v>7386945.9800000004</v>
      </c>
      <c r="D1766" s="28">
        <v>0</v>
      </c>
      <c r="E1766" s="28">
        <v>0</v>
      </c>
      <c r="F1766" s="28">
        <v>0</v>
      </c>
      <c r="G1766" s="28">
        <v>0</v>
      </c>
      <c r="H1766" s="28">
        <v>7386945.9800000004</v>
      </c>
      <c r="I1766" s="28">
        <v>2700431.68</v>
      </c>
      <c r="J1766" s="28">
        <v>0</v>
      </c>
      <c r="K1766" s="28">
        <v>2700431.68</v>
      </c>
    </row>
    <row r="1767" spans="1:11" ht="12.75" customHeight="1" x14ac:dyDescent="0.35">
      <c r="A1767" s="1" t="s">
        <v>1768</v>
      </c>
      <c r="B1767" s="2" t="s">
        <v>2252</v>
      </c>
      <c r="C1767" s="28">
        <v>2171526.0299999998</v>
      </c>
      <c r="D1767" s="28">
        <v>0</v>
      </c>
      <c r="E1767" s="28">
        <v>0</v>
      </c>
      <c r="F1767" s="28">
        <v>0</v>
      </c>
      <c r="G1767" s="28">
        <v>0</v>
      </c>
      <c r="H1767" s="28">
        <v>2171526.0299999998</v>
      </c>
      <c r="I1767" s="28">
        <v>3695996.34</v>
      </c>
      <c r="J1767" s="28">
        <v>0</v>
      </c>
      <c r="K1767" s="28">
        <v>3695996.34</v>
      </c>
    </row>
    <row r="1768" spans="1:11" ht="12.75" customHeight="1" x14ac:dyDescent="0.35">
      <c r="A1768" s="1" t="s">
        <v>1769</v>
      </c>
      <c r="B1768" s="2" t="s">
        <v>2234</v>
      </c>
      <c r="C1768" s="28" t="s">
        <v>133</v>
      </c>
      <c r="D1768" s="28" t="s">
        <v>133</v>
      </c>
      <c r="E1768" s="28" t="s">
        <v>133</v>
      </c>
      <c r="F1768" s="28" t="s">
        <v>133</v>
      </c>
      <c r="G1768" s="28" t="s">
        <v>133</v>
      </c>
      <c r="H1768" s="28" t="s">
        <v>133</v>
      </c>
      <c r="I1768" s="28" t="s">
        <v>133</v>
      </c>
      <c r="J1768" s="28" t="s">
        <v>133</v>
      </c>
      <c r="K1768" s="28" t="s">
        <v>133</v>
      </c>
    </row>
    <row r="1769" spans="1:11" ht="12.75" customHeight="1" x14ac:dyDescent="0.35">
      <c r="A1769" s="1" t="s">
        <v>1770</v>
      </c>
      <c r="B1769" s="2" t="s">
        <v>2251</v>
      </c>
      <c r="C1769" s="28">
        <v>16152229.630000001</v>
      </c>
      <c r="D1769" s="28">
        <v>0</v>
      </c>
      <c r="E1769" s="28">
        <v>75257.02</v>
      </c>
      <c r="F1769" s="28">
        <v>0</v>
      </c>
      <c r="G1769" s="28">
        <v>0</v>
      </c>
      <c r="H1769" s="28">
        <v>16076972.609999999</v>
      </c>
      <c r="I1769" s="28">
        <v>23213580.440000001</v>
      </c>
      <c r="J1769" s="28">
        <v>0</v>
      </c>
      <c r="K1769" s="28">
        <v>23213580.440000001</v>
      </c>
    </row>
    <row r="1770" spans="1:11" ht="12.75" customHeight="1" x14ac:dyDescent="0.35">
      <c r="A1770" s="1" t="s">
        <v>1771</v>
      </c>
      <c r="B1770" s="2" t="s">
        <v>2246</v>
      </c>
      <c r="C1770" s="28">
        <v>32884739.739999998</v>
      </c>
      <c r="D1770" s="28">
        <v>0</v>
      </c>
      <c r="E1770" s="28">
        <v>27644.48</v>
      </c>
      <c r="F1770" s="28">
        <v>0</v>
      </c>
      <c r="G1770" s="28">
        <v>0</v>
      </c>
      <c r="H1770" s="28">
        <v>32857095.260000002</v>
      </c>
      <c r="I1770" s="28">
        <v>20437187.84</v>
      </c>
      <c r="J1770" s="28">
        <v>0</v>
      </c>
      <c r="K1770" s="28">
        <v>20437187.84</v>
      </c>
    </row>
    <row r="1771" spans="1:11" ht="12.75" customHeight="1" x14ac:dyDescent="0.35">
      <c r="A1771" s="1" t="s">
        <v>1772</v>
      </c>
      <c r="B1771" s="2" t="s">
        <v>2245</v>
      </c>
      <c r="C1771" s="28">
        <v>2695340.05</v>
      </c>
      <c r="D1771" s="28">
        <v>0</v>
      </c>
      <c r="E1771" s="28">
        <v>46366.1</v>
      </c>
      <c r="F1771" s="28">
        <v>0</v>
      </c>
      <c r="G1771" s="28">
        <v>0</v>
      </c>
      <c r="H1771" s="28">
        <v>2648973.9500000002</v>
      </c>
      <c r="I1771" s="28">
        <v>3980660.27</v>
      </c>
      <c r="J1771" s="28">
        <v>0</v>
      </c>
      <c r="K1771" s="28">
        <v>3980660.27</v>
      </c>
    </row>
    <row r="1772" spans="1:11" ht="12.75" customHeight="1" x14ac:dyDescent="0.35">
      <c r="A1772" s="1" t="s">
        <v>1773</v>
      </c>
      <c r="B1772" s="2" t="s">
        <v>2244</v>
      </c>
      <c r="C1772" s="28">
        <v>14547235.73</v>
      </c>
      <c r="D1772" s="28">
        <v>0</v>
      </c>
      <c r="E1772" s="28">
        <v>0</v>
      </c>
      <c r="F1772" s="28">
        <v>0</v>
      </c>
      <c r="G1772" s="28">
        <v>0</v>
      </c>
      <c r="H1772" s="28">
        <v>14547235.73</v>
      </c>
      <c r="I1772" s="28">
        <v>14085396.49</v>
      </c>
      <c r="J1772" s="28">
        <v>0</v>
      </c>
      <c r="K1772" s="28">
        <v>14085396.49</v>
      </c>
    </row>
    <row r="1773" spans="1:11" ht="12.75" customHeight="1" x14ac:dyDescent="0.35">
      <c r="A1773" s="1" t="s">
        <v>1774</v>
      </c>
      <c r="B1773" s="2" t="s">
        <v>2244</v>
      </c>
      <c r="C1773" s="28">
        <v>18368472.140000001</v>
      </c>
      <c r="D1773" s="28">
        <v>0</v>
      </c>
      <c r="E1773" s="28">
        <v>6809.66</v>
      </c>
      <c r="F1773" s="28">
        <v>0</v>
      </c>
      <c r="G1773" s="28">
        <v>0</v>
      </c>
      <c r="H1773" s="28">
        <v>18361662.48</v>
      </c>
      <c r="I1773" s="28">
        <v>2668786.11</v>
      </c>
      <c r="J1773" s="28">
        <v>0</v>
      </c>
      <c r="K1773" s="28">
        <v>2668786.11</v>
      </c>
    </row>
    <row r="1774" spans="1:11" ht="12.75" customHeight="1" x14ac:dyDescent="0.35">
      <c r="A1774" s="1" t="s">
        <v>1775</v>
      </c>
      <c r="B1774" s="2" t="s">
        <v>2252</v>
      </c>
      <c r="C1774" s="28">
        <v>55945024.43</v>
      </c>
      <c r="D1774" s="28">
        <v>0</v>
      </c>
      <c r="E1774" s="28">
        <v>382235.74</v>
      </c>
      <c r="F1774" s="28">
        <v>0</v>
      </c>
      <c r="G1774" s="28">
        <v>0</v>
      </c>
      <c r="H1774" s="28">
        <v>55562788.689999998</v>
      </c>
      <c r="I1774" s="28">
        <v>54919712.890000001</v>
      </c>
      <c r="J1774" s="28">
        <v>0</v>
      </c>
      <c r="K1774" s="28">
        <v>54919712.890000001</v>
      </c>
    </row>
    <row r="1775" spans="1:11" ht="12.75" customHeight="1" x14ac:dyDescent="0.35">
      <c r="A1775" s="1" t="s">
        <v>1776</v>
      </c>
      <c r="B1775" s="2" t="s">
        <v>2246</v>
      </c>
      <c r="C1775" s="28">
        <v>0</v>
      </c>
      <c r="D1775" s="28">
        <v>0</v>
      </c>
      <c r="E1775" s="28">
        <v>0</v>
      </c>
      <c r="F1775" s="28">
        <v>0</v>
      </c>
      <c r="G1775" s="28">
        <v>0</v>
      </c>
      <c r="H1775" s="28">
        <v>0</v>
      </c>
      <c r="I1775" s="28">
        <v>0</v>
      </c>
      <c r="J1775" s="28">
        <v>0</v>
      </c>
      <c r="K1775" s="28">
        <v>0</v>
      </c>
    </row>
    <row r="1776" spans="1:11" ht="12.75" customHeight="1" x14ac:dyDescent="0.35">
      <c r="A1776" s="1" t="s">
        <v>1777</v>
      </c>
      <c r="B1776" s="2" t="s">
        <v>2250</v>
      </c>
      <c r="C1776" s="28">
        <v>13410430.66</v>
      </c>
      <c r="D1776" s="28">
        <v>0</v>
      </c>
      <c r="E1776" s="28">
        <v>167397.91</v>
      </c>
      <c r="F1776" s="28">
        <v>0</v>
      </c>
      <c r="G1776" s="28">
        <v>0</v>
      </c>
      <c r="H1776" s="28">
        <v>13243032.75</v>
      </c>
      <c r="I1776" s="28">
        <v>4220364.78</v>
      </c>
      <c r="J1776" s="28">
        <v>0</v>
      </c>
      <c r="K1776" s="28">
        <v>4220364.78</v>
      </c>
    </row>
    <row r="1777" spans="1:11" ht="12.75" customHeight="1" x14ac:dyDescent="0.35">
      <c r="A1777" s="1" t="s">
        <v>1778</v>
      </c>
      <c r="B1777" s="2" t="s">
        <v>2241</v>
      </c>
      <c r="C1777" s="28">
        <v>5951269.1500000004</v>
      </c>
      <c r="D1777" s="28">
        <v>0</v>
      </c>
      <c r="E1777" s="28">
        <v>0</v>
      </c>
      <c r="F1777" s="28">
        <v>0</v>
      </c>
      <c r="G1777" s="28">
        <v>0</v>
      </c>
      <c r="H1777" s="28">
        <v>5951269.1500000004</v>
      </c>
      <c r="I1777" s="28">
        <v>2915769.14</v>
      </c>
      <c r="J1777" s="28">
        <v>0</v>
      </c>
      <c r="K1777" s="28">
        <v>2915769.14</v>
      </c>
    </row>
    <row r="1778" spans="1:11" ht="12.75" customHeight="1" x14ac:dyDescent="0.35">
      <c r="A1778" s="1" t="s">
        <v>1779</v>
      </c>
      <c r="B1778" s="2" t="s">
        <v>2247</v>
      </c>
      <c r="C1778" s="28">
        <v>47646386.729999997</v>
      </c>
      <c r="D1778" s="28">
        <v>0</v>
      </c>
      <c r="E1778" s="28">
        <v>0</v>
      </c>
      <c r="F1778" s="28">
        <v>307807.8</v>
      </c>
      <c r="G1778" s="28">
        <v>0</v>
      </c>
      <c r="H1778" s="28">
        <v>47338578.93</v>
      </c>
      <c r="I1778" s="28">
        <v>15643943.1</v>
      </c>
      <c r="J1778" s="28">
        <v>0</v>
      </c>
      <c r="K1778" s="28">
        <v>15643943.1</v>
      </c>
    </row>
    <row r="1779" spans="1:11" ht="12.75" customHeight="1" x14ac:dyDescent="0.35">
      <c r="A1779" s="1" t="s">
        <v>1780</v>
      </c>
      <c r="B1779" s="2" t="s">
        <v>2244</v>
      </c>
      <c r="C1779" s="28">
        <v>44978487.450000003</v>
      </c>
      <c r="D1779" s="28">
        <v>0</v>
      </c>
      <c r="E1779" s="28">
        <v>5157.8900000000003</v>
      </c>
      <c r="F1779" s="28">
        <v>0</v>
      </c>
      <c r="G1779" s="28">
        <v>0</v>
      </c>
      <c r="H1779" s="28">
        <v>44973329.560000002</v>
      </c>
      <c r="I1779" s="28">
        <v>28785446.190000001</v>
      </c>
      <c r="J1779" s="28">
        <v>0</v>
      </c>
      <c r="K1779" s="28">
        <v>28785446.190000001</v>
      </c>
    </row>
    <row r="1780" spans="1:11" ht="12.75" customHeight="1" x14ac:dyDescent="0.35">
      <c r="A1780" s="1" t="s">
        <v>1781</v>
      </c>
      <c r="B1780" s="2" t="s">
        <v>2248</v>
      </c>
      <c r="C1780" s="28">
        <v>29706476.670000002</v>
      </c>
      <c r="D1780" s="28">
        <v>0</v>
      </c>
      <c r="E1780" s="28">
        <v>9592.58</v>
      </c>
      <c r="F1780" s="28">
        <v>0</v>
      </c>
      <c r="G1780" s="28">
        <v>0</v>
      </c>
      <c r="H1780" s="28">
        <v>29696884.090000011</v>
      </c>
      <c r="I1780" s="28">
        <v>18552631.899999999</v>
      </c>
      <c r="J1780" s="28">
        <v>0</v>
      </c>
      <c r="K1780" s="28">
        <v>18552631.899999999</v>
      </c>
    </row>
    <row r="1781" spans="1:11" ht="12.75" customHeight="1" x14ac:dyDescent="0.35">
      <c r="A1781" s="1" t="s">
        <v>1782</v>
      </c>
      <c r="B1781" s="2" t="s">
        <v>2243</v>
      </c>
      <c r="C1781" s="28">
        <v>21924976.140000001</v>
      </c>
      <c r="D1781" s="28">
        <v>0</v>
      </c>
      <c r="E1781" s="28">
        <v>33033.74</v>
      </c>
      <c r="F1781" s="28">
        <v>0</v>
      </c>
      <c r="G1781" s="28">
        <v>0</v>
      </c>
      <c r="H1781" s="28">
        <v>21891942.399999999</v>
      </c>
      <c r="I1781" s="28">
        <v>8701600.8800000008</v>
      </c>
      <c r="J1781" s="28">
        <v>0</v>
      </c>
      <c r="K1781" s="28">
        <v>8701600.8800000008</v>
      </c>
    </row>
    <row r="1782" spans="1:11" ht="12.75" customHeight="1" x14ac:dyDescent="0.35">
      <c r="A1782" s="1" t="s">
        <v>1783</v>
      </c>
      <c r="B1782" s="2" t="s">
        <v>2251</v>
      </c>
      <c r="C1782" s="28">
        <v>268004158.15000001</v>
      </c>
      <c r="D1782" s="28">
        <v>0</v>
      </c>
      <c r="E1782" s="28">
        <v>559978.18999999994</v>
      </c>
      <c r="F1782" s="28">
        <v>0</v>
      </c>
      <c r="G1782" s="28">
        <v>0</v>
      </c>
      <c r="H1782" s="28">
        <v>267444179.96000001</v>
      </c>
      <c r="I1782" s="28">
        <v>268352192.88999999</v>
      </c>
      <c r="J1782" s="28">
        <v>0</v>
      </c>
      <c r="K1782" s="28">
        <v>268352192.88999999</v>
      </c>
    </row>
    <row r="1783" spans="1:11" ht="12.75" customHeight="1" x14ac:dyDescent="0.35">
      <c r="A1783" s="1" t="s">
        <v>1784</v>
      </c>
      <c r="B1783" s="2" t="s">
        <v>2237</v>
      </c>
      <c r="C1783" s="28">
        <v>38999924.549999997</v>
      </c>
      <c r="D1783" s="28">
        <v>0</v>
      </c>
      <c r="E1783" s="28">
        <v>44871.45</v>
      </c>
      <c r="F1783" s="28">
        <v>0</v>
      </c>
      <c r="G1783" s="28">
        <v>0</v>
      </c>
      <c r="H1783" s="28">
        <v>38955053.099999987</v>
      </c>
      <c r="I1783" s="28">
        <v>9938868.6899999995</v>
      </c>
      <c r="J1783" s="28">
        <v>0</v>
      </c>
      <c r="K1783" s="28">
        <v>9938868.6899999995</v>
      </c>
    </row>
    <row r="1784" spans="1:11" ht="12.75" customHeight="1" x14ac:dyDescent="0.35">
      <c r="A1784" s="1" t="s">
        <v>1785</v>
      </c>
      <c r="B1784" s="2" t="s">
        <v>2249</v>
      </c>
      <c r="C1784" s="28">
        <v>74904494.799999997</v>
      </c>
      <c r="D1784" s="28">
        <v>0</v>
      </c>
      <c r="E1784" s="28">
        <v>10274302.77</v>
      </c>
      <c r="F1784" s="28">
        <v>0</v>
      </c>
      <c r="G1784" s="28">
        <v>0</v>
      </c>
      <c r="H1784" s="28">
        <v>64630192.030000001</v>
      </c>
      <c r="I1784" s="28">
        <v>25238667.66</v>
      </c>
      <c r="J1784" s="28">
        <v>0</v>
      </c>
      <c r="K1784" s="28">
        <v>25238667.66</v>
      </c>
    </row>
    <row r="1785" spans="1:11" ht="12.75" customHeight="1" x14ac:dyDescent="0.35">
      <c r="A1785" s="1" t="s">
        <v>1786</v>
      </c>
      <c r="B1785" s="2" t="s">
        <v>2241</v>
      </c>
      <c r="C1785" s="28">
        <v>1699318.83</v>
      </c>
      <c r="D1785" s="28">
        <v>0</v>
      </c>
      <c r="E1785" s="28">
        <v>0</v>
      </c>
      <c r="F1785" s="28">
        <v>0</v>
      </c>
      <c r="G1785" s="28">
        <v>0</v>
      </c>
      <c r="H1785" s="28">
        <v>1699318.83</v>
      </c>
      <c r="I1785" s="28">
        <v>2237530.11</v>
      </c>
      <c r="J1785" s="28">
        <v>0</v>
      </c>
      <c r="K1785" s="28">
        <v>2237530.11</v>
      </c>
    </row>
    <row r="1786" spans="1:11" ht="12.75" customHeight="1" x14ac:dyDescent="0.35">
      <c r="A1786" s="1" t="s">
        <v>1787</v>
      </c>
      <c r="B1786" s="2" t="s">
        <v>2244</v>
      </c>
      <c r="C1786" s="28">
        <v>3335449.11</v>
      </c>
      <c r="D1786" s="28">
        <v>0</v>
      </c>
      <c r="E1786" s="28">
        <v>0</v>
      </c>
      <c r="F1786" s="28">
        <v>0</v>
      </c>
      <c r="G1786" s="28">
        <v>0</v>
      </c>
      <c r="H1786" s="28">
        <v>3335449.11</v>
      </c>
      <c r="I1786" s="28">
        <v>4339104.4800000004</v>
      </c>
      <c r="J1786" s="28">
        <v>0</v>
      </c>
      <c r="K1786" s="28">
        <v>4339104.4800000004</v>
      </c>
    </row>
    <row r="1787" spans="1:11" ht="12.75" customHeight="1" x14ac:dyDescent="0.35">
      <c r="A1787" s="1" t="s">
        <v>1788</v>
      </c>
      <c r="B1787" s="2" t="s">
        <v>2240</v>
      </c>
      <c r="C1787" s="28">
        <v>16605326.880000001</v>
      </c>
      <c r="D1787" s="28">
        <v>0</v>
      </c>
      <c r="E1787" s="28">
        <v>23501.81</v>
      </c>
      <c r="F1787" s="28">
        <v>0</v>
      </c>
      <c r="G1787" s="28">
        <v>0</v>
      </c>
      <c r="H1787" s="28">
        <v>16581825.07</v>
      </c>
      <c r="I1787" s="28">
        <v>14551463.539999999</v>
      </c>
      <c r="J1787" s="28">
        <v>0</v>
      </c>
      <c r="K1787" s="28">
        <v>14551463.539999999</v>
      </c>
    </row>
    <row r="1788" spans="1:11" ht="12.75" customHeight="1" x14ac:dyDescent="0.35">
      <c r="A1788" s="1" t="s">
        <v>1789</v>
      </c>
      <c r="B1788" s="2" t="s">
        <v>2247</v>
      </c>
      <c r="C1788" s="28">
        <v>20317103.43</v>
      </c>
      <c r="D1788" s="28">
        <v>0</v>
      </c>
      <c r="E1788" s="28">
        <v>7936.33</v>
      </c>
      <c r="F1788" s="28">
        <v>0</v>
      </c>
      <c r="G1788" s="28">
        <v>0</v>
      </c>
      <c r="H1788" s="28">
        <v>20309167.100000001</v>
      </c>
      <c r="I1788" s="28">
        <v>9795276.0899999999</v>
      </c>
      <c r="J1788" s="28">
        <v>0</v>
      </c>
      <c r="K1788" s="28">
        <v>9795276.0899999999</v>
      </c>
    </row>
    <row r="1789" spans="1:11" ht="12.75" customHeight="1" x14ac:dyDescent="0.35">
      <c r="A1789" s="1" t="s">
        <v>1790</v>
      </c>
      <c r="B1789" s="2" t="s">
        <v>2233</v>
      </c>
      <c r="C1789" s="28">
        <v>10272439.109999999</v>
      </c>
      <c r="D1789" s="28">
        <v>0</v>
      </c>
      <c r="E1789" s="28">
        <v>0</v>
      </c>
      <c r="F1789" s="28">
        <v>0</v>
      </c>
      <c r="G1789" s="28">
        <v>0</v>
      </c>
      <c r="H1789" s="28">
        <v>10272439.109999999</v>
      </c>
      <c r="I1789" s="28">
        <v>5098959.83</v>
      </c>
      <c r="J1789" s="28">
        <v>0</v>
      </c>
      <c r="K1789" s="28">
        <v>5098959.83</v>
      </c>
    </row>
    <row r="1790" spans="1:11" ht="12.75" customHeight="1" x14ac:dyDescent="0.35">
      <c r="A1790" s="1" t="s">
        <v>1791</v>
      </c>
      <c r="B1790" s="2" t="s">
        <v>2251</v>
      </c>
      <c r="C1790" s="28">
        <v>70641043.329999998</v>
      </c>
      <c r="D1790" s="28">
        <v>0</v>
      </c>
      <c r="E1790" s="28">
        <v>0</v>
      </c>
      <c r="F1790" s="28">
        <v>0</v>
      </c>
      <c r="G1790" s="28">
        <v>0</v>
      </c>
      <c r="H1790" s="28">
        <v>70641043.329999998</v>
      </c>
      <c r="I1790" s="28">
        <v>7326961.8899999997</v>
      </c>
      <c r="J1790" s="28">
        <v>0</v>
      </c>
      <c r="K1790" s="28">
        <v>7326961.8899999997</v>
      </c>
    </row>
    <row r="1791" spans="1:11" ht="12.75" customHeight="1" x14ac:dyDescent="0.35">
      <c r="A1791" s="1" t="s">
        <v>1792</v>
      </c>
      <c r="B1791" s="2" t="s">
        <v>2245</v>
      </c>
      <c r="C1791" s="28">
        <v>119999358.52</v>
      </c>
      <c r="D1791" s="28">
        <v>0</v>
      </c>
      <c r="E1791" s="28">
        <v>37056023.759999998</v>
      </c>
      <c r="F1791" s="28">
        <v>0</v>
      </c>
      <c r="G1791" s="28">
        <v>0</v>
      </c>
      <c r="H1791" s="28">
        <v>82943334.75999999</v>
      </c>
      <c r="I1791" s="28">
        <v>98145312.549999997</v>
      </c>
      <c r="J1791" s="28">
        <v>0</v>
      </c>
      <c r="K1791" s="28">
        <v>98145312.549999997</v>
      </c>
    </row>
    <row r="1792" spans="1:11" ht="12.75" customHeight="1" x14ac:dyDescent="0.35">
      <c r="A1792" s="1" t="s">
        <v>1793</v>
      </c>
      <c r="B1792" s="2" t="s">
        <v>2246</v>
      </c>
      <c r="C1792" s="28">
        <v>1777995.44</v>
      </c>
      <c r="D1792" s="28">
        <v>0</v>
      </c>
      <c r="E1792" s="28">
        <v>0</v>
      </c>
      <c r="F1792" s="28">
        <v>0</v>
      </c>
      <c r="G1792" s="28">
        <v>0</v>
      </c>
      <c r="H1792" s="28">
        <v>1777995.44</v>
      </c>
      <c r="I1792" s="28">
        <v>718859.36</v>
      </c>
      <c r="J1792" s="28">
        <v>0</v>
      </c>
      <c r="K1792" s="28">
        <v>718859.36</v>
      </c>
    </row>
    <row r="1793" spans="1:11" ht="12.75" customHeight="1" x14ac:dyDescent="0.35">
      <c r="A1793" s="1" t="s">
        <v>1794</v>
      </c>
      <c r="B1793" s="2" t="s">
        <v>2246</v>
      </c>
      <c r="C1793" s="28">
        <v>8165414.5300000003</v>
      </c>
      <c r="D1793" s="28">
        <v>0</v>
      </c>
      <c r="E1793" s="28">
        <v>53107.86</v>
      </c>
      <c r="F1793" s="28">
        <v>0</v>
      </c>
      <c r="G1793" s="28">
        <v>0</v>
      </c>
      <c r="H1793" s="28">
        <v>8112306.6699999999</v>
      </c>
      <c r="I1793" s="28">
        <v>3855298.47</v>
      </c>
      <c r="J1793" s="28">
        <v>0</v>
      </c>
      <c r="K1793" s="28">
        <v>3855298.47</v>
      </c>
    </row>
    <row r="1794" spans="1:11" ht="12.75" customHeight="1" x14ac:dyDescent="0.35">
      <c r="A1794" s="1" t="s">
        <v>1795</v>
      </c>
      <c r="B1794" s="2" t="s">
        <v>2244</v>
      </c>
      <c r="C1794" s="28">
        <v>2998788.93</v>
      </c>
      <c r="D1794" s="28">
        <v>0</v>
      </c>
      <c r="E1794" s="28">
        <v>0</v>
      </c>
      <c r="F1794" s="28">
        <v>0</v>
      </c>
      <c r="G1794" s="28">
        <v>0</v>
      </c>
      <c r="H1794" s="28">
        <v>2998788.93</v>
      </c>
      <c r="I1794" s="28">
        <v>2306719.2799999998</v>
      </c>
      <c r="J1794" s="28">
        <v>0</v>
      </c>
      <c r="K1794" s="28">
        <v>2306719.2799999998</v>
      </c>
    </row>
    <row r="1795" spans="1:11" ht="12.75" customHeight="1" x14ac:dyDescent="0.35">
      <c r="A1795" s="1" t="s">
        <v>1796</v>
      </c>
      <c r="B1795" s="2" t="s">
        <v>2245</v>
      </c>
      <c r="C1795" s="28">
        <v>2490461.87</v>
      </c>
      <c r="D1795" s="28">
        <v>0</v>
      </c>
      <c r="E1795" s="28">
        <v>0.68</v>
      </c>
      <c r="F1795" s="28">
        <v>0</v>
      </c>
      <c r="G1795" s="28">
        <v>0</v>
      </c>
      <c r="H1795" s="28">
        <v>2490461.19</v>
      </c>
      <c r="I1795" s="28">
        <v>3335370.82</v>
      </c>
      <c r="J1795" s="28">
        <v>0</v>
      </c>
      <c r="K1795" s="28">
        <v>3335370.82</v>
      </c>
    </row>
    <row r="1796" spans="1:11" ht="12.75" customHeight="1" x14ac:dyDescent="0.35">
      <c r="A1796" s="1" t="s">
        <v>1797</v>
      </c>
      <c r="B1796" s="2" t="s">
        <v>2246</v>
      </c>
      <c r="C1796" s="28">
        <v>2111038.15</v>
      </c>
      <c r="D1796" s="28">
        <v>0</v>
      </c>
      <c r="E1796" s="28">
        <v>0</v>
      </c>
      <c r="F1796" s="28">
        <v>0</v>
      </c>
      <c r="G1796" s="28">
        <v>0</v>
      </c>
      <c r="H1796" s="28">
        <v>2111038.15</v>
      </c>
      <c r="I1796" s="28">
        <v>1511413.4</v>
      </c>
      <c r="J1796" s="28">
        <v>0</v>
      </c>
      <c r="K1796" s="28">
        <v>1511413.4</v>
      </c>
    </row>
    <row r="1797" spans="1:11" ht="12.75" customHeight="1" x14ac:dyDescent="0.35">
      <c r="A1797" s="1" t="s">
        <v>1798</v>
      </c>
      <c r="B1797" s="2" t="s">
        <v>2245</v>
      </c>
      <c r="C1797" s="28">
        <v>3114657.02</v>
      </c>
      <c r="D1797" s="28">
        <v>0</v>
      </c>
      <c r="E1797" s="28">
        <v>391132.72</v>
      </c>
      <c r="F1797" s="28">
        <v>0</v>
      </c>
      <c r="G1797" s="28">
        <v>0</v>
      </c>
      <c r="H1797" s="28">
        <v>2723524.3</v>
      </c>
      <c r="I1797" s="28">
        <v>2438654.7999999998</v>
      </c>
      <c r="J1797" s="28">
        <v>0</v>
      </c>
      <c r="K1797" s="28">
        <v>2438654.7999999998</v>
      </c>
    </row>
    <row r="1798" spans="1:11" s="47" customFormat="1" ht="12.75" customHeight="1" x14ac:dyDescent="0.35">
      <c r="A1798" s="47" t="s">
        <v>1799</v>
      </c>
      <c r="B1798" s="48" t="s">
        <v>2251</v>
      </c>
      <c r="C1798" s="49">
        <v>63525779.539999999</v>
      </c>
      <c r="D1798" s="49">
        <v>0</v>
      </c>
      <c r="E1798" s="49">
        <v>4276012.9000000004</v>
      </c>
      <c r="F1798" s="49">
        <v>0</v>
      </c>
      <c r="G1798" s="49">
        <v>0</v>
      </c>
      <c r="H1798" s="49">
        <v>59249766.640000001</v>
      </c>
      <c r="I1798" s="49">
        <v>50622385.049999997</v>
      </c>
      <c r="J1798" s="49">
        <v>0</v>
      </c>
      <c r="K1798" s="49">
        <v>50622385.049999997</v>
      </c>
    </row>
    <row r="1799" spans="1:11" ht="12.75" customHeight="1" x14ac:dyDescent="0.35">
      <c r="A1799" s="1" t="s">
        <v>1800</v>
      </c>
      <c r="B1799" s="2" t="s">
        <v>2246</v>
      </c>
      <c r="C1799" s="28">
        <v>33945002.729999997</v>
      </c>
      <c r="D1799" s="28">
        <v>0</v>
      </c>
      <c r="E1799" s="28">
        <v>49546.68</v>
      </c>
      <c r="F1799" s="28">
        <v>0</v>
      </c>
      <c r="G1799" s="28">
        <v>0</v>
      </c>
      <c r="H1799" s="28">
        <v>33895456.049999997</v>
      </c>
      <c r="I1799" s="28">
        <v>52379065.829999998</v>
      </c>
      <c r="J1799" s="28">
        <v>0</v>
      </c>
      <c r="K1799" s="28">
        <v>52379065.829999998</v>
      </c>
    </row>
    <row r="1800" spans="1:11" ht="12.75" customHeight="1" x14ac:dyDescent="0.35">
      <c r="A1800" s="1" t="s">
        <v>1801</v>
      </c>
      <c r="B1800" s="2" t="s">
        <v>2246</v>
      </c>
      <c r="C1800" s="28">
        <v>5458940.4699999997</v>
      </c>
      <c r="D1800" s="28">
        <v>0</v>
      </c>
      <c r="E1800" s="28">
        <v>51759.87</v>
      </c>
      <c r="F1800" s="28">
        <v>0</v>
      </c>
      <c r="G1800" s="28">
        <v>0</v>
      </c>
      <c r="H1800" s="28">
        <v>5407180.5999999996</v>
      </c>
      <c r="I1800" s="28">
        <v>100990.9</v>
      </c>
      <c r="J1800" s="28">
        <v>0</v>
      </c>
      <c r="K1800" s="28">
        <v>100990.9</v>
      </c>
    </row>
    <row r="1801" spans="1:11" ht="12.75" customHeight="1" x14ac:dyDescent="0.35">
      <c r="A1801" s="1" t="s">
        <v>1802</v>
      </c>
      <c r="B1801" s="2" t="s">
        <v>2241</v>
      </c>
      <c r="C1801" s="28">
        <v>8102383.8700000001</v>
      </c>
      <c r="D1801" s="28">
        <v>0</v>
      </c>
      <c r="E1801" s="28">
        <v>0</v>
      </c>
      <c r="F1801" s="28">
        <v>0</v>
      </c>
      <c r="G1801" s="28">
        <v>0</v>
      </c>
      <c r="H1801" s="28">
        <v>8102383.8700000001</v>
      </c>
      <c r="I1801" s="28">
        <v>9747883.8599999994</v>
      </c>
      <c r="J1801" s="28">
        <v>0</v>
      </c>
      <c r="K1801" s="28">
        <v>9747883.8599999994</v>
      </c>
    </row>
    <row r="1802" spans="1:11" ht="12.75" customHeight="1" x14ac:dyDescent="0.35">
      <c r="A1802" s="1" t="s">
        <v>1803</v>
      </c>
      <c r="B1802" s="2" t="s">
        <v>2244</v>
      </c>
      <c r="C1802" s="28">
        <v>2838041.23</v>
      </c>
      <c r="D1802" s="28">
        <v>0</v>
      </c>
      <c r="E1802" s="28">
        <v>0</v>
      </c>
      <c r="F1802" s="28">
        <v>0</v>
      </c>
      <c r="G1802" s="28">
        <v>0</v>
      </c>
      <c r="H1802" s="28">
        <v>2838041.23</v>
      </c>
      <c r="I1802" s="28">
        <v>966601.46</v>
      </c>
      <c r="J1802" s="28">
        <v>0</v>
      </c>
      <c r="K1802" s="28">
        <v>966601.46</v>
      </c>
    </row>
    <row r="1803" spans="1:11" ht="12.75" customHeight="1" x14ac:dyDescent="0.35">
      <c r="A1803" s="1" t="s">
        <v>1804</v>
      </c>
      <c r="B1803" s="2" t="s">
        <v>2239</v>
      </c>
      <c r="C1803" s="28">
        <v>9780984.9600000009</v>
      </c>
      <c r="D1803" s="28">
        <v>0</v>
      </c>
      <c r="E1803" s="28">
        <v>2881.4</v>
      </c>
      <c r="F1803" s="28">
        <v>0</v>
      </c>
      <c r="G1803" s="28">
        <v>0</v>
      </c>
      <c r="H1803" s="28">
        <v>9778103.5600000005</v>
      </c>
      <c r="I1803" s="28">
        <v>4712893.0599999996</v>
      </c>
      <c r="J1803" s="28">
        <v>0</v>
      </c>
      <c r="K1803" s="28">
        <v>4712893.0599999996</v>
      </c>
    </row>
    <row r="1804" spans="1:11" ht="12.75" customHeight="1" x14ac:dyDescent="0.35">
      <c r="A1804" s="1" t="s">
        <v>1805</v>
      </c>
      <c r="B1804" s="2" t="s">
        <v>2247</v>
      </c>
      <c r="C1804" s="28">
        <v>187000463.91</v>
      </c>
      <c r="D1804" s="28">
        <v>0</v>
      </c>
      <c r="E1804" s="28">
        <v>2632876.4700000002</v>
      </c>
      <c r="F1804" s="28">
        <v>0</v>
      </c>
      <c r="G1804" s="28">
        <v>0</v>
      </c>
      <c r="H1804" s="28">
        <v>184367587.44</v>
      </c>
      <c r="I1804" s="28">
        <v>62107755.469999999</v>
      </c>
      <c r="J1804" s="28">
        <v>0</v>
      </c>
      <c r="K1804" s="28">
        <v>62107755.469999999</v>
      </c>
    </row>
    <row r="1805" spans="1:11" ht="12.75" customHeight="1" x14ac:dyDescent="0.35">
      <c r="A1805" s="1" t="s">
        <v>1806</v>
      </c>
      <c r="B1805" s="2" t="s">
        <v>2240</v>
      </c>
      <c r="C1805" s="28">
        <v>9593040.9700000007</v>
      </c>
      <c r="D1805" s="28">
        <v>0</v>
      </c>
      <c r="E1805" s="28">
        <v>19</v>
      </c>
      <c r="F1805" s="28">
        <v>0</v>
      </c>
      <c r="G1805" s="28">
        <v>0</v>
      </c>
      <c r="H1805" s="28">
        <v>9593021.9700000007</v>
      </c>
      <c r="I1805" s="28">
        <v>9608904.3100000005</v>
      </c>
      <c r="J1805" s="28">
        <v>0</v>
      </c>
      <c r="K1805" s="28">
        <v>9608904.3100000005</v>
      </c>
    </row>
    <row r="1806" spans="1:11" ht="12.75" customHeight="1" x14ac:dyDescent="0.35">
      <c r="A1806" s="1" t="s">
        <v>1807</v>
      </c>
      <c r="B1806" s="2" t="s">
        <v>2242</v>
      </c>
      <c r="C1806" s="28" t="s">
        <v>133</v>
      </c>
      <c r="D1806" s="28" t="s">
        <v>133</v>
      </c>
      <c r="E1806" s="28" t="s">
        <v>133</v>
      </c>
      <c r="F1806" s="28" t="s">
        <v>133</v>
      </c>
      <c r="G1806" s="28" t="s">
        <v>133</v>
      </c>
      <c r="H1806" s="28" t="s">
        <v>133</v>
      </c>
      <c r="I1806" s="28" t="s">
        <v>133</v>
      </c>
      <c r="J1806" s="28" t="s">
        <v>133</v>
      </c>
      <c r="K1806" s="28" t="s">
        <v>133</v>
      </c>
    </row>
    <row r="1807" spans="1:11" ht="12.75" customHeight="1" x14ac:dyDescent="0.35">
      <c r="A1807" s="1" t="s">
        <v>1808</v>
      </c>
      <c r="B1807" s="2" t="s">
        <v>2254</v>
      </c>
      <c r="C1807" s="28">
        <v>7255272.21</v>
      </c>
      <c r="D1807" s="28">
        <v>0</v>
      </c>
      <c r="E1807" s="28">
        <v>10751.14</v>
      </c>
      <c r="F1807" s="28">
        <v>0</v>
      </c>
      <c r="G1807" s="28">
        <v>0</v>
      </c>
      <c r="H1807" s="28">
        <v>7244521.0700000003</v>
      </c>
      <c r="I1807" s="28">
        <v>7036971.0199999996</v>
      </c>
      <c r="J1807" s="28">
        <v>0</v>
      </c>
      <c r="K1807" s="28">
        <v>7036971.0199999996</v>
      </c>
    </row>
    <row r="1808" spans="1:11" ht="12.75" customHeight="1" x14ac:dyDescent="0.35">
      <c r="A1808" s="1" t="s">
        <v>1809</v>
      </c>
      <c r="B1808" s="2" t="s">
        <v>2254</v>
      </c>
      <c r="C1808" s="28">
        <v>17348728.170000002</v>
      </c>
      <c r="D1808" s="28">
        <v>0</v>
      </c>
      <c r="E1808" s="28">
        <v>94849.48</v>
      </c>
      <c r="F1808" s="28">
        <v>0</v>
      </c>
      <c r="G1808" s="28">
        <v>0</v>
      </c>
      <c r="H1808" s="28">
        <v>17253878.690000001</v>
      </c>
      <c r="I1808" s="28">
        <v>22284385.949999999</v>
      </c>
      <c r="J1808" s="28">
        <v>0</v>
      </c>
      <c r="K1808" s="28">
        <v>22284385.949999999</v>
      </c>
    </row>
    <row r="1809" spans="1:11" ht="12.75" customHeight="1" x14ac:dyDescent="0.35">
      <c r="A1809" s="1" t="s">
        <v>1810</v>
      </c>
      <c r="B1809" s="2" t="s">
        <v>2236</v>
      </c>
      <c r="C1809" s="28">
        <v>67504480.900000006</v>
      </c>
      <c r="D1809" s="28">
        <v>0</v>
      </c>
      <c r="E1809" s="28">
        <v>0</v>
      </c>
      <c r="F1809" s="28">
        <v>0</v>
      </c>
      <c r="G1809" s="28">
        <v>0</v>
      </c>
      <c r="H1809" s="28">
        <v>67504480.900000006</v>
      </c>
      <c r="I1809" s="28">
        <v>15862253.630000001</v>
      </c>
      <c r="J1809" s="28">
        <v>0</v>
      </c>
      <c r="K1809" s="28">
        <v>15862253.630000001</v>
      </c>
    </row>
    <row r="1810" spans="1:11" ht="12.75" customHeight="1" x14ac:dyDescent="0.35">
      <c r="A1810" s="1" t="s">
        <v>1811</v>
      </c>
      <c r="B1810" s="2" t="s">
        <v>2251</v>
      </c>
      <c r="C1810" s="28">
        <v>16140437.560000001</v>
      </c>
      <c r="D1810" s="28">
        <v>0</v>
      </c>
      <c r="E1810" s="28">
        <v>0.22</v>
      </c>
      <c r="F1810" s="28">
        <v>0</v>
      </c>
      <c r="G1810" s="28">
        <v>0</v>
      </c>
      <c r="H1810" s="28">
        <v>16140437.34</v>
      </c>
      <c r="I1810" s="28">
        <v>2716685.99</v>
      </c>
      <c r="J1810" s="28">
        <v>0</v>
      </c>
      <c r="K1810" s="28">
        <v>2716685.99</v>
      </c>
    </row>
    <row r="1811" spans="1:11" ht="12.75" customHeight="1" x14ac:dyDescent="0.35">
      <c r="A1811" s="1" t="s">
        <v>1812</v>
      </c>
      <c r="B1811" s="2" t="s">
        <v>2240</v>
      </c>
      <c r="C1811" s="28">
        <v>18660653.079999998</v>
      </c>
      <c r="D1811" s="28">
        <v>0</v>
      </c>
      <c r="E1811" s="28">
        <v>0</v>
      </c>
      <c r="F1811" s="28">
        <v>0</v>
      </c>
      <c r="G1811" s="28">
        <v>0</v>
      </c>
      <c r="H1811" s="28">
        <v>18660653.079999998</v>
      </c>
      <c r="I1811" s="28">
        <v>16612113.949999999</v>
      </c>
      <c r="J1811" s="28">
        <v>0</v>
      </c>
      <c r="K1811" s="28">
        <v>16612113.949999999</v>
      </c>
    </row>
    <row r="1812" spans="1:11" ht="12.75" customHeight="1" x14ac:dyDescent="0.35">
      <c r="A1812" s="1" t="s">
        <v>1813</v>
      </c>
      <c r="B1812" s="2" t="s">
        <v>2248</v>
      </c>
      <c r="C1812" s="28">
        <v>6419197.6299999999</v>
      </c>
      <c r="D1812" s="28">
        <v>0</v>
      </c>
      <c r="E1812" s="28">
        <v>0</v>
      </c>
      <c r="F1812" s="28">
        <v>0</v>
      </c>
      <c r="G1812" s="28">
        <v>0</v>
      </c>
      <c r="H1812" s="28">
        <v>6419197.6299999999</v>
      </c>
      <c r="I1812" s="28">
        <v>8221968.3899999997</v>
      </c>
      <c r="J1812" s="28">
        <v>0</v>
      </c>
      <c r="K1812" s="28">
        <v>8221968.3899999997</v>
      </c>
    </row>
    <row r="1813" spans="1:11" ht="12.75" customHeight="1" x14ac:dyDescent="0.35">
      <c r="A1813" s="1" t="s">
        <v>1814</v>
      </c>
      <c r="B1813" s="2" t="s">
        <v>2240</v>
      </c>
      <c r="C1813" s="28">
        <v>9568184.2200000007</v>
      </c>
      <c r="D1813" s="28">
        <v>0</v>
      </c>
      <c r="E1813" s="28">
        <v>0</v>
      </c>
      <c r="F1813" s="28">
        <v>0</v>
      </c>
      <c r="G1813" s="28">
        <v>0</v>
      </c>
      <c r="H1813" s="28">
        <v>9568184.2200000007</v>
      </c>
      <c r="I1813" s="28">
        <v>4984516.5999999996</v>
      </c>
      <c r="J1813" s="28">
        <v>0</v>
      </c>
      <c r="K1813" s="28">
        <v>4984516.5999999996</v>
      </c>
    </row>
    <row r="1814" spans="1:11" ht="12.75" customHeight="1" x14ac:dyDescent="0.35">
      <c r="A1814" s="1" t="s">
        <v>1815</v>
      </c>
      <c r="B1814" s="2" t="s">
        <v>2244</v>
      </c>
      <c r="C1814" s="28">
        <v>3342966.3</v>
      </c>
      <c r="D1814" s="28">
        <v>0</v>
      </c>
      <c r="E1814" s="28">
        <v>0</v>
      </c>
      <c r="F1814" s="28">
        <v>0</v>
      </c>
      <c r="G1814" s="28">
        <v>0</v>
      </c>
      <c r="H1814" s="28">
        <v>3342966.3</v>
      </c>
      <c r="I1814" s="28">
        <v>3540903.38</v>
      </c>
      <c r="J1814" s="28">
        <v>0</v>
      </c>
      <c r="K1814" s="28">
        <v>3540903.38</v>
      </c>
    </row>
    <row r="1815" spans="1:11" ht="12.75" customHeight="1" x14ac:dyDescent="0.35">
      <c r="A1815" s="1" t="s">
        <v>1816</v>
      </c>
      <c r="B1815" s="2" t="s">
        <v>2244</v>
      </c>
      <c r="C1815" s="28">
        <v>6130120.0300000003</v>
      </c>
      <c r="D1815" s="28">
        <v>0</v>
      </c>
      <c r="E1815" s="28">
        <v>0</v>
      </c>
      <c r="F1815" s="28">
        <v>0</v>
      </c>
      <c r="G1815" s="28">
        <v>0</v>
      </c>
      <c r="H1815" s="28">
        <v>6130120.0300000003</v>
      </c>
      <c r="I1815" s="28">
        <v>1154360.21</v>
      </c>
      <c r="J1815" s="28">
        <v>0</v>
      </c>
      <c r="K1815" s="28">
        <v>1154360.21</v>
      </c>
    </row>
    <row r="1816" spans="1:11" ht="12.75" customHeight="1" x14ac:dyDescent="0.35">
      <c r="A1816" s="1" t="s">
        <v>1817</v>
      </c>
      <c r="B1816" s="2" t="s">
        <v>2244</v>
      </c>
      <c r="C1816" s="28">
        <v>6460033.8300000001</v>
      </c>
      <c r="D1816" s="28">
        <v>0</v>
      </c>
      <c r="E1816" s="28">
        <v>0</v>
      </c>
      <c r="F1816" s="28">
        <v>0</v>
      </c>
      <c r="G1816" s="28">
        <v>0</v>
      </c>
      <c r="H1816" s="28">
        <v>6460033.8300000001</v>
      </c>
      <c r="I1816" s="28">
        <v>1699928.71</v>
      </c>
      <c r="J1816" s="28">
        <v>0</v>
      </c>
      <c r="K1816" s="28">
        <v>1699928.71</v>
      </c>
    </row>
    <row r="1817" spans="1:11" ht="12.75" customHeight="1" x14ac:dyDescent="0.35">
      <c r="A1817" s="1" t="s">
        <v>1818</v>
      </c>
      <c r="B1817" s="2" t="s">
        <v>2252</v>
      </c>
      <c r="C1817" s="28">
        <v>6291210.1600000001</v>
      </c>
      <c r="D1817" s="28">
        <v>0</v>
      </c>
      <c r="E1817" s="28">
        <v>0</v>
      </c>
      <c r="F1817" s="28">
        <v>0</v>
      </c>
      <c r="G1817" s="28">
        <v>0</v>
      </c>
      <c r="H1817" s="28">
        <v>6291210.1600000001</v>
      </c>
      <c r="I1817" s="28">
        <v>4260159.2</v>
      </c>
      <c r="J1817" s="28">
        <v>0</v>
      </c>
      <c r="K1817" s="28">
        <v>4260159.2</v>
      </c>
    </row>
    <row r="1818" spans="1:11" ht="12.75" customHeight="1" x14ac:dyDescent="0.35">
      <c r="A1818" s="1" t="s">
        <v>1819</v>
      </c>
      <c r="B1818" s="2" t="s">
        <v>2246</v>
      </c>
      <c r="C1818" s="28">
        <v>3406666.14</v>
      </c>
      <c r="D1818" s="28">
        <v>0</v>
      </c>
      <c r="E1818" s="28">
        <v>30228.21</v>
      </c>
      <c r="F1818" s="28">
        <v>0</v>
      </c>
      <c r="G1818" s="28">
        <v>0</v>
      </c>
      <c r="H1818" s="28">
        <v>3376437.93</v>
      </c>
      <c r="I1818" s="28">
        <v>10628.61</v>
      </c>
      <c r="J1818" s="28">
        <v>0</v>
      </c>
      <c r="K1818" s="28">
        <v>10628.61</v>
      </c>
    </row>
    <row r="1819" spans="1:11" ht="12.75" customHeight="1" x14ac:dyDescent="0.35">
      <c r="A1819" s="1" t="s">
        <v>1820</v>
      </c>
      <c r="B1819" s="2" t="s">
        <v>2238</v>
      </c>
      <c r="C1819" s="28">
        <v>0</v>
      </c>
      <c r="D1819" s="28">
        <v>0</v>
      </c>
      <c r="E1819" s="28">
        <v>0</v>
      </c>
      <c r="F1819" s="28">
        <v>0</v>
      </c>
      <c r="G1819" s="28">
        <v>0</v>
      </c>
      <c r="H1819" s="28">
        <v>0</v>
      </c>
      <c r="I1819" s="28">
        <v>0</v>
      </c>
      <c r="J1819" s="28">
        <v>0</v>
      </c>
      <c r="K1819" s="28">
        <v>0</v>
      </c>
    </row>
    <row r="1820" spans="1:11" ht="12.75" customHeight="1" x14ac:dyDescent="0.35">
      <c r="A1820" s="1" t="s">
        <v>1821</v>
      </c>
      <c r="B1820" s="2" t="s">
        <v>2238</v>
      </c>
      <c r="C1820" s="28">
        <v>18531881.780000001</v>
      </c>
      <c r="D1820" s="28">
        <v>0</v>
      </c>
      <c r="E1820" s="28">
        <v>4746.45</v>
      </c>
      <c r="F1820" s="28">
        <v>0</v>
      </c>
      <c r="G1820" s="28">
        <v>0</v>
      </c>
      <c r="H1820" s="28">
        <v>18527135.329999998</v>
      </c>
      <c r="I1820" s="28">
        <v>6249169.9800000004</v>
      </c>
      <c r="J1820" s="28">
        <v>0</v>
      </c>
      <c r="K1820" s="28">
        <v>6249169.9800000004</v>
      </c>
    </row>
    <row r="1821" spans="1:11" ht="12.75" customHeight="1" x14ac:dyDescent="0.35">
      <c r="A1821" s="1" t="s">
        <v>1822</v>
      </c>
      <c r="B1821" s="2" t="s">
        <v>2245</v>
      </c>
      <c r="C1821" s="28">
        <v>44544915.509999998</v>
      </c>
      <c r="D1821" s="28">
        <v>0</v>
      </c>
      <c r="E1821" s="28">
        <v>28713.16</v>
      </c>
      <c r="F1821" s="28">
        <v>0</v>
      </c>
      <c r="G1821" s="28">
        <v>0</v>
      </c>
      <c r="H1821" s="28">
        <v>44516202.350000001</v>
      </c>
      <c r="I1821" s="28">
        <v>54014670.420000002</v>
      </c>
      <c r="J1821" s="28">
        <v>0</v>
      </c>
      <c r="K1821" s="28">
        <v>54014670.420000002</v>
      </c>
    </row>
    <row r="1822" spans="1:11" ht="12.75" customHeight="1" x14ac:dyDescent="0.35">
      <c r="A1822" s="1" t="s">
        <v>1823</v>
      </c>
      <c r="B1822" s="2" t="s">
        <v>2245</v>
      </c>
      <c r="C1822" s="28">
        <v>303911142.95999998</v>
      </c>
      <c r="D1822" s="28">
        <v>0</v>
      </c>
      <c r="E1822" s="28">
        <v>4931976.5999999996</v>
      </c>
      <c r="F1822" s="28">
        <v>0</v>
      </c>
      <c r="G1822" s="28">
        <v>0</v>
      </c>
      <c r="H1822" s="28">
        <v>298979166.36000001</v>
      </c>
      <c r="I1822" s="28">
        <v>244570541.61000001</v>
      </c>
      <c r="J1822" s="28">
        <v>0</v>
      </c>
      <c r="K1822" s="28">
        <v>244570541.61000001</v>
      </c>
    </row>
    <row r="1823" spans="1:11" ht="12.75" customHeight="1" x14ac:dyDescent="0.35">
      <c r="A1823" s="1" t="s">
        <v>1824</v>
      </c>
      <c r="B1823" s="2" t="s">
        <v>2249</v>
      </c>
      <c r="C1823" s="28">
        <v>4066575.31</v>
      </c>
      <c r="D1823" s="28">
        <v>0</v>
      </c>
      <c r="E1823" s="28">
        <v>0</v>
      </c>
      <c r="F1823" s="28">
        <v>0</v>
      </c>
      <c r="G1823" s="28">
        <v>0</v>
      </c>
      <c r="H1823" s="28">
        <v>4066575.31</v>
      </c>
      <c r="I1823" s="28">
        <v>168946.12</v>
      </c>
      <c r="J1823" s="28">
        <v>0</v>
      </c>
      <c r="K1823" s="28">
        <v>168946.12</v>
      </c>
    </row>
    <row r="1824" spans="1:11" ht="12.75" customHeight="1" x14ac:dyDescent="0.35">
      <c r="A1824" s="1" t="s">
        <v>1825</v>
      </c>
      <c r="B1824" s="2" t="s">
        <v>2244</v>
      </c>
      <c r="C1824" s="28">
        <v>7164265.5599999996</v>
      </c>
      <c r="D1824" s="28">
        <v>0</v>
      </c>
      <c r="E1824" s="28">
        <v>0</v>
      </c>
      <c r="F1824" s="28">
        <v>0</v>
      </c>
      <c r="G1824" s="28">
        <v>0</v>
      </c>
      <c r="H1824" s="28">
        <v>7164265.5599999996</v>
      </c>
      <c r="I1824" s="28">
        <v>2506300.62</v>
      </c>
      <c r="J1824" s="28">
        <v>0</v>
      </c>
      <c r="K1824" s="28">
        <v>2506300.62</v>
      </c>
    </row>
    <row r="1825" spans="1:11" ht="12.75" customHeight="1" x14ac:dyDescent="0.35">
      <c r="A1825" s="1" t="s">
        <v>1826</v>
      </c>
      <c r="B1825" s="2" t="s">
        <v>2245</v>
      </c>
      <c r="C1825" s="28">
        <v>644035155.46000004</v>
      </c>
      <c r="D1825" s="28">
        <v>0</v>
      </c>
      <c r="E1825" s="28">
        <v>558732.37</v>
      </c>
      <c r="F1825" s="28">
        <v>0</v>
      </c>
      <c r="G1825" s="28">
        <v>0</v>
      </c>
      <c r="H1825" s="28">
        <v>643476423.09000003</v>
      </c>
      <c r="I1825" s="28">
        <v>727548280.5</v>
      </c>
      <c r="J1825" s="28">
        <v>0</v>
      </c>
      <c r="K1825" s="28">
        <v>727548280.5</v>
      </c>
    </row>
    <row r="1826" spans="1:11" ht="12.75" customHeight="1" x14ac:dyDescent="0.35">
      <c r="A1826" s="1" t="s">
        <v>1827</v>
      </c>
      <c r="B1826" s="2" t="s">
        <v>2239</v>
      </c>
      <c r="C1826" s="28">
        <v>322300885.76999998</v>
      </c>
      <c r="D1826" s="28">
        <v>0</v>
      </c>
      <c r="E1826" s="28">
        <v>777453.67999999982</v>
      </c>
      <c r="F1826" s="28">
        <v>0</v>
      </c>
      <c r="G1826" s="28">
        <v>0</v>
      </c>
      <c r="H1826" s="28">
        <v>321523432.08999997</v>
      </c>
      <c r="I1826" s="28">
        <v>194090582.03999999</v>
      </c>
      <c r="J1826" s="28">
        <v>0</v>
      </c>
      <c r="K1826" s="28">
        <v>194090582.03999999</v>
      </c>
    </row>
    <row r="1827" spans="1:11" ht="12.75" customHeight="1" x14ac:dyDescent="0.35">
      <c r="A1827" s="1" t="s">
        <v>1828</v>
      </c>
      <c r="B1827" s="2" t="s">
        <v>2238</v>
      </c>
      <c r="C1827" s="28">
        <v>11765138.279999999</v>
      </c>
      <c r="D1827" s="28">
        <v>0</v>
      </c>
      <c r="E1827" s="28">
        <v>1688.5</v>
      </c>
      <c r="F1827" s="28">
        <v>0</v>
      </c>
      <c r="G1827" s="28">
        <v>0</v>
      </c>
      <c r="H1827" s="28">
        <v>11763449.779999999</v>
      </c>
      <c r="I1827" s="28">
        <v>6428523.4299999997</v>
      </c>
      <c r="J1827" s="28">
        <v>0</v>
      </c>
      <c r="K1827" s="28">
        <v>6428523.4299999997</v>
      </c>
    </row>
    <row r="1828" spans="1:11" ht="12.75" customHeight="1" x14ac:dyDescent="0.35">
      <c r="A1828" s="1" t="s">
        <v>1829</v>
      </c>
      <c r="B1828" s="2" t="s">
        <v>2242</v>
      </c>
      <c r="C1828" s="28">
        <v>3142117.23</v>
      </c>
      <c r="D1828" s="28">
        <v>0</v>
      </c>
      <c r="E1828" s="28">
        <v>0</v>
      </c>
      <c r="F1828" s="28">
        <v>0</v>
      </c>
      <c r="G1828" s="28">
        <v>0</v>
      </c>
      <c r="H1828" s="28">
        <v>3142117.23</v>
      </c>
      <c r="I1828" s="28">
        <v>1758569.91</v>
      </c>
      <c r="J1828" s="28">
        <v>0</v>
      </c>
      <c r="K1828" s="28">
        <v>1758569.91</v>
      </c>
    </row>
    <row r="1829" spans="1:11" ht="12.75" customHeight="1" x14ac:dyDescent="0.35">
      <c r="A1829" s="1" t="s">
        <v>1830</v>
      </c>
      <c r="B1829" s="2" t="s">
        <v>2241</v>
      </c>
      <c r="C1829" s="28" t="s">
        <v>133</v>
      </c>
      <c r="D1829" s="28" t="s">
        <v>133</v>
      </c>
      <c r="E1829" s="28" t="s">
        <v>133</v>
      </c>
      <c r="F1829" s="28" t="s">
        <v>133</v>
      </c>
      <c r="G1829" s="28" t="s">
        <v>133</v>
      </c>
      <c r="H1829" s="28" t="s">
        <v>133</v>
      </c>
      <c r="I1829" s="28" t="s">
        <v>133</v>
      </c>
      <c r="J1829" s="28" t="s">
        <v>133</v>
      </c>
      <c r="K1829" s="28" t="s">
        <v>133</v>
      </c>
    </row>
    <row r="1830" spans="1:11" ht="12.75" customHeight="1" x14ac:dyDescent="0.35">
      <c r="A1830" s="1" t="s">
        <v>1831</v>
      </c>
      <c r="B1830" s="2" t="s">
        <v>2244</v>
      </c>
      <c r="C1830" s="28">
        <v>176088067.65000001</v>
      </c>
      <c r="D1830" s="28">
        <v>154282.03</v>
      </c>
      <c r="E1830" s="28">
        <v>2352157.42</v>
      </c>
      <c r="F1830" s="28">
        <v>0</v>
      </c>
      <c r="G1830" s="28">
        <v>0</v>
      </c>
      <c r="H1830" s="28">
        <v>173581628.19999999</v>
      </c>
      <c r="I1830" s="28">
        <v>130281565.65000001</v>
      </c>
      <c r="J1830" s="28">
        <v>0</v>
      </c>
      <c r="K1830" s="28">
        <v>130281565.65000001</v>
      </c>
    </row>
    <row r="1831" spans="1:11" ht="12.75" customHeight="1" x14ac:dyDescent="0.35">
      <c r="A1831" s="1" t="s">
        <v>1832</v>
      </c>
      <c r="B1831" s="2" t="s">
        <v>2240</v>
      </c>
      <c r="C1831" s="28">
        <v>37118936.799999997</v>
      </c>
      <c r="D1831" s="28">
        <v>0</v>
      </c>
      <c r="E1831" s="28">
        <v>1498354.6</v>
      </c>
      <c r="F1831" s="28">
        <v>0</v>
      </c>
      <c r="G1831" s="28">
        <v>0</v>
      </c>
      <c r="H1831" s="28">
        <v>35620582.200000003</v>
      </c>
      <c r="I1831" s="28">
        <v>39745613.289999999</v>
      </c>
      <c r="J1831" s="28">
        <v>0</v>
      </c>
      <c r="K1831" s="28">
        <v>39745613.289999999</v>
      </c>
    </row>
    <row r="1832" spans="1:11" ht="12.75" customHeight="1" x14ac:dyDescent="0.35">
      <c r="A1832" s="1" t="s">
        <v>1833</v>
      </c>
      <c r="B1832" s="2" t="s">
        <v>2244</v>
      </c>
      <c r="C1832" s="28">
        <v>27188010.629999999</v>
      </c>
      <c r="D1832" s="28">
        <v>0</v>
      </c>
      <c r="E1832" s="28">
        <v>10327.85</v>
      </c>
      <c r="F1832" s="28">
        <v>0</v>
      </c>
      <c r="G1832" s="28">
        <v>0</v>
      </c>
      <c r="H1832" s="28">
        <v>27177682.780000001</v>
      </c>
      <c r="I1832" s="28">
        <v>38591655.07</v>
      </c>
      <c r="J1832" s="28">
        <v>0</v>
      </c>
      <c r="K1832" s="28">
        <v>38591655.07</v>
      </c>
    </row>
    <row r="1833" spans="1:11" ht="12.75" customHeight="1" x14ac:dyDescent="0.35">
      <c r="A1833" s="1" t="s">
        <v>1834</v>
      </c>
      <c r="B1833" s="2" t="s">
        <v>2236</v>
      </c>
      <c r="C1833" s="28">
        <v>335857794.49000001</v>
      </c>
      <c r="D1833" s="28">
        <v>0</v>
      </c>
      <c r="E1833" s="28">
        <v>2691149.8</v>
      </c>
      <c r="F1833" s="28">
        <v>0</v>
      </c>
      <c r="G1833" s="28">
        <v>0</v>
      </c>
      <c r="H1833" s="28">
        <v>333166644.69</v>
      </c>
      <c r="I1833" s="28">
        <v>189736096.25999999</v>
      </c>
      <c r="J1833" s="28">
        <v>0</v>
      </c>
      <c r="K1833" s="28">
        <v>189736096.25999999</v>
      </c>
    </row>
    <row r="1834" spans="1:11" ht="12.75" customHeight="1" x14ac:dyDescent="0.35">
      <c r="A1834" s="1" t="s">
        <v>1835</v>
      </c>
      <c r="B1834" s="2" t="s">
        <v>2233</v>
      </c>
      <c r="C1834" s="28">
        <v>29263790.800000001</v>
      </c>
      <c r="D1834" s="28">
        <v>0</v>
      </c>
      <c r="E1834" s="28">
        <v>47120.639999999999</v>
      </c>
      <c r="F1834" s="28">
        <v>0</v>
      </c>
      <c r="G1834" s="28">
        <v>0</v>
      </c>
      <c r="H1834" s="28">
        <v>29216670.16</v>
      </c>
      <c r="I1834" s="28">
        <v>22978018.75</v>
      </c>
      <c r="J1834" s="28">
        <v>0</v>
      </c>
      <c r="K1834" s="28">
        <v>22978018.75</v>
      </c>
    </row>
    <row r="1835" spans="1:11" ht="12.75" customHeight="1" x14ac:dyDescent="0.35">
      <c r="A1835" s="1" t="s">
        <v>1836</v>
      </c>
      <c r="B1835" s="2" t="s">
        <v>2236</v>
      </c>
      <c r="C1835" s="28">
        <v>7761225.0800000001</v>
      </c>
      <c r="D1835" s="28">
        <v>0</v>
      </c>
      <c r="E1835" s="28">
        <v>0</v>
      </c>
      <c r="F1835" s="28">
        <v>0</v>
      </c>
      <c r="G1835" s="28">
        <v>0</v>
      </c>
      <c r="H1835" s="28">
        <v>7761225.0800000001</v>
      </c>
      <c r="I1835" s="28">
        <v>7632681.5099999998</v>
      </c>
      <c r="J1835" s="28">
        <v>0</v>
      </c>
      <c r="K1835" s="28">
        <v>7632681.5099999998</v>
      </c>
    </row>
    <row r="1836" spans="1:11" ht="12.75" customHeight="1" x14ac:dyDescent="0.35">
      <c r="A1836" s="1" t="s">
        <v>1837</v>
      </c>
      <c r="B1836" s="2" t="s">
        <v>2233</v>
      </c>
      <c r="C1836" s="28">
        <v>6218237.4400000004</v>
      </c>
      <c r="D1836" s="28">
        <v>0</v>
      </c>
      <c r="E1836" s="28">
        <v>0</v>
      </c>
      <c r="F1836" s="28">
        <v>0</v>
      </c>
      <c r="G1836" s="28">
        <v>0</v>
      </c>
      <c r="H1836" s="28">
        <v>6218237.4400000004</v>
      </c>
      <c r="I1836" s="28">
        <v>2259884.66</v>
      </c>
      <c r="J1836" s="28">
        <v>0</v>
      </c>
      <c r="K1836" s="28">
        <v>2259884.66</v>
      </c>
    </row>
    <row r="1837" spans="1:11" ht="12.75" customHeight="1" x14ac:dyDescent="0.35">
      <c r="A1837" s="1" t="s">
        <v>1838</v>
      </c>
      <c r="B1837" s="2" t="s">
        <v>2254</v>
      </c>
      <c r="C1837" s="28" t="s">
        <v>133</v>
      </c>
      <c r="D1837" s="28" t="s">
        <v>133</v>
      </c>
      <c r="E1837" s="28" t="s">
        <v>133</v>
      </c>
      <c r="F1837" s="28" t="s">
        <v>133</v>
      </c>
      <c r="G1837" s="28" t="s">
        <v>133</v>
      </c>
      <c r="H1837" s="28" t="s">
        <v>133</v>
      </c>
      <c r="I1837" s="28" t="s">
        <v>133</v>
      </c>
      <c r="J1837" s="28" t="s">
        <v>133</v>
      </c>
      <c r="K1837" s="28" t="s">
        <v>133</v>
      </c>
    </row>
    <row r="1838" spans="1:11" ht="12.75" customHeight="1" x14ac:dyDescent="0.35">
      <c r="A1838" s="1" t="s">
        <v>1839</v>
      </c>
      <c r="B1838" s="2" t="s">
        <v>2244</v>
      </c>
      <c r="C1838" s="28">
        <v>33401074.079999998</v>
      </c>
      <c r="D1838" s="28">
        <v>0</v>
      </c>
      <c r="E1838" s="28">
        <v>0</v>
      </c>
      <c r="F1838" s="28">
        <v>0</v>
      </c>
      <c r="G1838" s="28">
        <v>0</v>
      </c>
      <c r="H1838" s="28">
        <v>33401074.079999998</v>
      </c>
      <c r="I1838" s="28">
        <v>25553055.460000001</v>
      </c>
      <c r="J1838" s="28">
        <v>0</v>
      </c>
      <c r="K1838" s="28">
        <v>25553055.460000001</v>
      </c>
    </row>
    <row r="1839" spans="1:11" ht="12.75" customHeight="1" x14ac:dyDescent="0.35">
      <c r="A1839" s="1" t="s">
        <v>1840</v>
      </c>
      <c r="B1839" s="2" t="s">
        <v>2245</v>
      </c>
      <c r="C1839" s="28">
        <v>25476024.289999999</v>
      </c>
      <c r="D1839" s="28">
        <v>0</v>
      </c>
      <c r="E1839" s="28">
        <v>10224.950000000001</v>
      </c>
      <c r="F1839" s="28">
        <v>0</v>
      </c>
      <c r="G1839" s="28">
        <v>0</v>
      </c>
      <c r="H1839" s="28">
        <v>25465799.34</v>
      </c>
      <c r="I1839" s="28">
        <v>27557889.91</v>
      </c>
      <c r="J1839" s="28">
        <v>0</v>
      </c>
      <c r="K1839" s="28">
        <v>27557889.91</v>
      </c>
    </row>
    <row r="1840" spans="1:11" ht="12.75" customHeight="1" x14ac:dyDescent="0.35">
      <c r="A1840" s="1" t="s">
        <v>1841</v>
      </c>
      <c r="B1840" s="2" t="s">
        <v>2244</v>
      </c>
      <c r="C1840" s="28">
        <v>21055905.5</v>
      </c>
      <c r="D1840" s="28">
        <v>0</v>
      </c>
      <c r="E1840" s="28">
        <v>0</v>
      </c>
      <c r="F1840" s="28">
        <v>0</v>
      </c>
      <c r="G1840" s="28">
        <v>0</v>
      </c>
      <c r="H1840" s="28">
        <v>21055905.5</v>
      </c>
      <c r="I1840" s="28">
        <v>14991539.310000001</v>
      </c>
      <c r="J1840" s="28">
        <v>0</v>
      </c>
      <c r="K1840" s="28">
        <v>14991539.310000001</v>
      </c>
    </row>
    <row r="1841" spans="1:11" ht="12.75" customHeight="1" x14ac:dyDescent="0.35">
      <c r="A1841" s="1" t="s">
        <v>1842</v>
      </c>
      <c r="B1841" s="2" t="s">
        <v>2244</v>
      </c>
      <c r="C1841" s="28">
        <v>8021965.2400000002</v>
      </c>
      <c r="D1841" s="28">
        <v>0</v>
      </c>
      <c r="E1841" s="28">
        <v>29591.82</v>
      </c>
      <c r="F1841" s="28">
        <v>0</v>
      </c>
      <c r="G1841" s="28">
        <v>0</v>
      </c>
      <c r="H1841" s="28">
        <v>7992373.4199999999</v>
      </c>
      <c r="I1841" s="28">
        <v>4659673.3099999996</v>
      </c>
      <c r="J1841" s="28">
        <v>0</v>
      </c>
      <c r="K1841" s="28">
        <v>4659673.3099999996</v>
      </c>
    </row>
    <row r="1842" spans="1:11" ht="12.75" customHeight="1" x14ac:dyDescent="0.35">
      <c r="A1842" s="1" t="s">
        <v>1843</v>
      </c>
      <c r="B1842" s="2" t="s">
        <v>2236</v>
      </c>
      <c r="C1842" s="28">
        <v>14303656.77</v>
      </c>
      <c r="D1842" s="28">
        <v>0</v>
      </c>
      <c r="E1842" s="28">
        <v>0</v>
      </c>
      <c r="F1842" s="28">
        <v>0</v>
      </c>
      <c r="G1842" s="28">
        <v>0</v>
      </c>
      <c r="H1842" s="28">
        <v>14303656.77</v>
      </c>
      <c r="I1842" s="28">
        <v>13974470.970000001</v>
      </c>
      <c r="J1842" s="28">
        <v>0</v>
      </c>
      <c r="K1842" s="28">
        <v>13974470.970000001</v>
      </c>
    </row>
    <row r="1843" spans="1:11" ht="12.75" customHeight="1" x14ac:dyDescent="0.35">
      <c r="A1843" s="1" t="s">
        <v>1844</v>
      </c>
      <c r="B1843" s="2" t="s">
        <v>2239</v>
      </c>
      <c r="C1843" s="28">
        <v>36975239.729999997</v>
      </c>
      <c r="D1843" s="28">
        <v>0</v>
      </c>
      <c r="E1843" s="28">
        <v>72304.479999999996</v>
      </c>
      <c r="F1843" s="28">
        <v>0</v>
      </c>
      <c r="G1843" s="28">
        <v>0</v>
      </c>
      <c r="H1843" s="28">
        <v>36902935.25</v>
      </c>
      <c r="I1843" s="28">
        <v>19720604.120000001</v>
      </c>
      <c r="J1843" s="28">
        <v>0</v>
      </c>
      <c r="K1843" s="28">
        <v>19720604.120000001</v>
      </c>
    </row>
    <row r="1844" spans="1:11" ht="12.75" customHeight="1" x14ac:dyDescent="0.35">
      <c r="A1844" s="1" t="s">
        <v>1845</v>
      </c>
      <c r="B1844" s="2" t="s">
        <v>2249</v>
      </c>
      <c r="C1844" s="28">
        <v>20467998.620000001</v>
      </c>
      <c r="D1844" s="28">
        <v>0</v>
      </c>
      <c r="E1844" s="28">
        <v>0</v>
      </c>
      <c r="F1844" s="28">
        <v>0</v>
      </c>
      <c r="G1844" s="28">
        <v>0</v>
      </c>
      <c r="H1844" s="28">
        <v>20467998.620000001</v>
      </c>
      <c r="I1844" s="28">
        <v>9833707.1400000006</v>
      </c>
      <c r="J1844" s="28">
        <v>0</v>
      </c>
      <c r="K1844" s="28">
        <v>9833707.1400000006</v>
      </c>
    </row>
    <row r="1845" spans="1:11" ht="12.75" customHeight="1" x14ac:dyDescent="0.35">
      <c r="A1845" s="1" t="s">
        <v>1846</v>
      </c>
      <c r="B1845" s="2" t="s">
        <v>2244</v>
      </c>
      <c r="C1845" s="28">
        <v>11605759.77</v>
      </c>
      <c r="D1845" s="28">
        <v>0</v>
      </c>
      <c r="E1845" s="28">
        <v>0</v>
      </c>
      <c r="F1845" s="28">
        <v>0</v>
      </c>
      <c r="G1845" s="28">
        <v>0</v>
      </c>
      <c r="H1845" s="28">
        <v>11605759.77</v>
      </c>
      <c r="I1845" s="28">
        <v>7750489.2000000002</v>
      </c>
      <c r="J1845" s="28">
        <v>0</v>
      </c>
      <c r="K1845" s="28">
        <v>7750489.2000000002</v>
      </c>
    </row>
    <row r="1846" spans="1:11" ht="12.75" customHeight="1" x14ac:dyDescent="0.35">
      <c r="A1846" s="1" t="s">
        <v>1847</v>
      </c>
      <c r="B1846" s="2" t="s">
        <v>2233</v>
      </c>
      <c r="C1846" s="28">
        <v>19893407.34</v>
      </c>
      <c r="D1846" s="28">
        <v>0</v>
      </c>
      <c r="E1846" s="28">
        <v>40739.129999999997</v>
      </c>
      <c r="F1846" s="28">
        <v>0</v>
      </c>
      <c r="G1846" s="28">
        <v>0</v>
      </c>
      <c r="H1846" s="28">
        <v>19852668.210000001</v>
      </c>
      <c r="I1846" s="28">
        <v>19215730.82</v>
      </c>
      <c r="J1846" s="28">
        <v>0</v>
      </c>
      <c r="K1846" s="28">
        <v>19215730.82</v>
      </c>
    </row>
    <row r="1847" spans="1:11" ht="12.75" customHeight="1" x14ac:dyDescent="0.35">
      <c r="A1847" s="1" t="s">
        <v>1848</v>
      </c>
      <c r="B1847" s="2" t="s">
        <v>2250</v>
      </c>
      <c r="C1847" s="28">
        <v>2177764.87</v>
      </c>
      <c r="D1847" s="28">
        <v>0</v>
      </c>
      <c r="E1847" s="28">
        <v>617272.47</v>
      </c>
      <c r="F1847" s="28">
        <v>0</v>
      </c>
      <c r="G1847" s="28">
        <v>0</v>
      </c>
      <c r="H1847" s="28">
        <v>1560492.4</v>
      </c>
      <c r="I1847" s="28">
        <v>8604952.5999999996</v>
      </c>
      <c r="J1847" s="28">
        <v>0</v>
      </c>
      <c r="K1847" s="28">
        <v>8604952.5999999996</v>
      </c>
    </row>
    <row r="1848" spans="1:11" ht="12.75" customHeight="1" x14ac:dyDescent="0.35">
      <c r="A1848" s="1" t="s">
        <v>1849</v>
      </c>
      <c r="B1848" s="2" t="s">
        <v>2233</v>
      </c>
      <c r="C1848" s="28">
        <v>4692136.49</v>
      </c>
      <c r="D1848" s="28">
        <v>0</v>
      </c>
      <c r="E1848" s="28">
        <v>88.48</v>
      </c>
      <c r="F1848" s="28">
        <v>0</v>
      </c>
      <c r="G1848" s="28">
        <v>0</v>
      </c>
      <c r="H1848" s="28">
        <v>4692048.01</v>
      </c>
      <c r="I1848" s="28">
        <v>2307536.86</v>
      </c>
      <c r="J1848" s="28">
        <v>0</v>
      </c>
      <c r="K1848" s="28">
        <v>2307536.86</v>
      </c>
    </row>
    <row r="1849" spans="1:11" ht="12.75" customHeight="1" x14ac:dyDescent="0.35">
      <c r="A1849" s="1" t="s">
        <v>1850</v>
      </c>
      <c r="B1849" s="2" t="s">
        <v>2254</v>
      </c>
      <c r="C1849" s="28">
        <v>4215821.6399999997</v>
      </c>
      <c r="D1849" s="28">
        <v>0</v>
      </c>
      <c r="E1849" s="28">
        <v>0</v>
      </c>
      <c r="F1849" s="28">
        <v>0</v>
      </c>
      <c r="G1849" s="28">
        <v>0</v>
      </c>
      <c r="H1849" s="28">
        <v>4215821.6399999997</v>
      </c>
      <c r="I1849" s="28">
        <v>3956939.74</v>
      </c>
      <c r="J1849" s="28">
        <v>0</v>
      </c>
      <c r="K1849" s="28">
        <v>3956939.74</v>
      </c>
    </row>
    <row r="1850" spans="1:11" ht="12.75" customHeight="1" x14ac:dyDescent="0.35">
      <c r="A1850" s="1" t="s">
        <v>1851</v>
      </c>
      <c r="B1850" s="2" t="s">
        <v>2244</v>
      </c>
      <c r="C1850" s="28">
        <v>3892797.2</v>
      </c>
      <c r="D1850" s="28">
        <v>0</v>
      </c>
      <c r="E1850" s="28">
        <v>0</v>
      </c>
      <c r="F1850" s="28">
        <v>0</v>
      </c>
      <c r="G1850" s="28">
        <v>0</v>
      </c>
      <c r="H1850" s="28">
        <v>3892797.2</v>
      </c>
      <c r="I1850" s="28">
        <v>6533322.3799999999</v>
      </c>
      <c r="J1850" s="28">
        <v>0</v>
      </c>
      <c r="K1850" s="28">
        <v>6533322.3799999999</v>
      </c>
    </row>
    <row r="1851" spans="1:11" ht="12.75" customHeight="1" x14ac:dyDescent="0.35">
      <c r="A1851" s="1" t="s">
        <v>1852</v>
      </c>
      <c r="B1851" s="2" t="s">
        <v>2233</v>
      </c>
      <c r="C1851" s="28">
        <v>3116850.09</v>
      </c>
      <c r="D1851" s="28">
        <v>0</v>
      </c>
      <c r="E1851" s="28">
        <v>0</v>
      </c>
      <c r="F1851" s="28">
        <v>0</v>
      </c>
      <c r="G1851" s="28">
        <v>0</v>
      </c>
      <c r="H1851" s="28">
        <v>3116850.09</v>
      </c>
      <c r="I1851" s="28">
        <v>2030914.55</v>
      </c>
      <c r="J1851" s="28">
        <v>0</v>
      </c>
      <c r="K1851" s="28">
        <v>2030914.55</v>
      </c>
    </row>
    <row r="1852" spans="1:11" ht="12.75" customHeight="1" x14ac:dyDescent="0.35">
      <c r="A1852" s="1" t="s">
        <v>1853</v>
      </c>
      <c r="B1852" s="2" t="s">
        <v>2245</v>
      </c>
      <c r="C1852" s="28">
        <v>9487428237.1700001</v>
      </c>
      <c r="D1852" s="28">
        <v>0</v>
      </c>
      <c r="E1852" s="28">
        <v>8573768.2799999993</v>
      </c>
      <c r="F1852" s="28">
        <v>0</v>
      </c>
      <c r="G1852" s="28">
        <v>0</v>
      </c>
      <c r="H1852" s="28">
        <v>9478854468.8899994</v>
      </c>
      <c r="I1852" s="28">
        <v>13402673269.879999</v>
      </c>
      <c r="J1852" s="28">
        <v>0</v>
      </c>
      <c r="K1852" s="28">
        <v>13402673269.879999</v>
      </c>
    </row>
    <row r="1853" spans="1:11" ht="12.75" customHeight="1" x14ac:dyDescent="0.35">
      <c r="A1853" s="1" t="s">
        <v>1854</v>
      </c>
      <c r="B1853" s="2" t="s">
        <v>2244</v>
      </c>
      <c r="C1853" s="28">
        <v>8638265.4900000002</v>
      </c>
      <c r="D1853" s="28">
        <v>0</v>
      </c>
      <c r="E1853" s="28">
        <v>0</v>
      </c>
      <c r="F1853" s="28">
        <v>0</v>
      </c>
      <c r="G1853" s="28">
        <v>0</v>
      </c>
      <c r="H1853" s="28">
        <v>8638265.4900000002</v>
      </c>
      <c r="I1853" s="28">
        <v>8338178.29</v>
      </c>
      <c r="J1853" s="28">
        <v>0</v>
      </c>
      <c r="K1853" s="28">
        <v>8338178.29</v>
      </c>
    </row>
    <row r="1854" spans="1:11" ht="12.75" customHeight="1" x14ac:dyDescent="0.35">
      <c r="A1854" s="1" t="s">
        <v>1855</v>
      </c>
      <c r="B1854" s="2" t="s">
        <v>2249</v>
      </c>
      <c r="C1854" s="28">
        <v>8298404.46</v>
      </c>
      <c r="D1854" s="28">
        <v>0</v>
      </c>
      <c r="E1854" s="28">
        <v>174834.44</v>
      </c>
      <c r="F1854" s="28">
        <v>0</v>
      </c>
      <c r="G1854" s="28">
        <v>0</v>
      </c>
      <c r="H1854" s="28">
        <v>8123570.0199999996</v>
      </c>
      <c r="I1854" s="28">
        <v>6584090.8700000001</v>
      </c>
      <c r="J1854" s="28">
        <v>0</v>
      </c>
      <c r="K1854" s="28">
        <v>6584090.8700000001</v>
      </c>
    </row>
    <row r="1855" spans="1:11" ht="12.75" customHeight="1" x14ac:dyDescent="0.35">
      <c r="A1855" s="1" t="s">
        <v>1856</v>
      </c>
      <c r="B1855" s="2" t="s">
        <v>2251</v>
      </c>
      <c r="C1855" s="28">
        <v>56378329.200000003</v>
      </c>
      <c r="D1855" s="28">
        <v>0</v>
      </c>
      <c r="E1855" s="28">
        <v>28467.87</v>
      </c>
      <c r="F1855" s="28">
        <v>0</v>
      </c>
      <c r="G1855" s="28">
        <v>0</v>
      </c>
      <c r="H1855" s="28">
        <v>56349861.330000013</v>
      </c>
      <c r="I1855" s="28">
        <v>43277010.590000004</v>
      </c>
      <c r="J1855" s="28">
        <v>0</v>
      </c>
      <c r="K1855" s="28">
        <v>43277010.590000004</v>
      </c>
    </row>
    <row r="1856" spans="1:11" ht="12.75" customHeight="1" x14ac:dyDescent="0.35">
      <c r="A1856" s="1" t="s">
        <v>1857</v>
      </c>
      <c r="B1856" s="2" t="s">
        <v>2244</v>
      </c>
      <c r="C1856" s="28">
        <v>5971485.9900000002</v>
      </c>
      <c r="D1856" s="28">
        <v>0</v>
      </c>
      <c r="E1856" s="28">
        <v>0</v>
      </c>
      <c r="F1856" s="28">
        <v>0</v>
      </c>
      <c r="G1856" s="28">
        <v>0</v>
      </c>
      <c r="H1856" s="28">
        <v>5971485.9900000002</v>
      </c>
      <c r="I1856" s="28">
        <v>1782640.61</v>
      </c>
      <c r="J1856" s="28">
        <v>0</v>
      </c>
      <c r="K1856" s="28">
        <v>1782640.61</v>
      </c>
    </row>
    <row r="1857" spans="1:11" ht="12.75" customHeight="1" x14ac:dyDescent="0.35">
      <c r="A1857" s="1" t="s">
        <v>1858</v>
      </c>
      <c r="B1857" s="2" t="s">
        <v>2247</v>
      </c>
      <c r="C1857" s="28">
        <v>2913338.85</v>
      </c>
      <c r="D1857" s="28">
        <v>0</v>
      </c>
      <c r="E1857" s="28">
        <v>0</v>
      </c>
      <c r="F1857" s="28">
        <v>0</v>
      </c>
      <c r="G1857" s="28">
        <v>0</v>
      </c>
      <c r="H1857" s="28">
        <v>2913338.85</v>
      </c>
      <c r="I1857" s="28">
        <v>1471098.13</v>
      </c>
      <c r="J1857" s="28">
        <v>0</v>
      </c>
      <c r="K1857" s="28">
        <v>1471098.13</v>
      </c>
    </row>
    <row r="1858" spans="1:11" ht="12.75" customHeight="1" x14ac:dyDescent="0.35">
      <c r="A1858" s="1" t="s">
        <v>1859</v>
      </c>
      <c r="B1858" s="2" t="s">
        <v>2244</v>
      </c>
      <c r="C1858" s="28">
        <v>5311096.28</v>
      </c>
      <c r="D1858" s="28">
        <v>0</v>
      </c>
      <c r="E1858" s="28">
        <v>65150.37</v>
      </c>
      <c r="F1858" s="28">
        <v>0</v>
      </c>
      <c r="G1858" s="28">
        <v>0</v>
      </c>
      <c r="H1858" s="28">
        <v>5245945.91</v>
      </c>
      <c r="I1858" s="28">
        <v>4163838.94</v>
      </c>
      <c r="J1858" s="28">
        <v>0</v>
      </c>
      <c r="K1858" s="28">
        <v>4163838.94</v>
      </c>
    </row>
    <row r="1859" spans="1:11" ht="12.75" customHeight="1" x14ac:dyDescent="0.35">
      <c r="A1859" s="1" t="s">
        <v>1860</v>
      </c>
      <c r="B1859" s="2" t="s">
        <v>2239</v>
      </c>
      <c r="C1859" s="28">
        <v>1150010.17</v>
      </c>
      <c r="D1859" s="28">
        <v>0</v>
      </c>
      <c r="E1859" s="28">
        <v>0</v>
      </c>
      <c r="F1859" s="28">
        <v>0</v>
      </c>
      <c r="G1859" s="28">
        <v>0</v>
      </c>
      <c r="H1859" s="28">
        <v>1150010.17</v>
      </c>
      <c r="I1859" s="28">
        <v>2445116.0699999998</v>
      </c>
      <c r="J1859" s="28">
        <v>0</v>
      </c>
      <c r="K1859" s="28">
        <v>2445116.0699999998</v>
      </c>
    </row>
    <row r="1860" spans="1:11" ht="12.75" customHeight="1" x14ac:dyDescent="0.35">
      <c r="A1860" s="1" t="s">
        <v>1861</v>
      </c>
      <c r="B1860" s="2" t="s">
        <v>2244</v>
      </c>
      <c r="C1860" s="28">
        <v>15344709.74</v>
      </c>
      <c r="D1860" s="28">
        <v>0</v>
      </c>
      <c r="E1860" s="28">
        <v>58481.64</v>
      </c>
      <c r="F1860" s="28">
        <v>0</v>
      </c>
      <c r="G1860" s="28">
        <v>0</v>
      </c>
      <c r="H1860" s="28">
        <v>15286228.1</v>
      </c>
      <c r="I1860" s="28">
        <v>14192061.109999999</v>
      </c>
      <c r="J1860" s="28">
        <v>0</v>
      </c>
      <c r="K1860" s="28">
        <v>14192061.109999999</v>
      </c>
    </row>
    <row r="1861" spans="1:11" ht="12.75" customHeight="1" x14ac:dyDescent="0.35">
      <c r="A1861" s="1" t="s">
        <v>1862</v>
      </c>
      <c r="B1861" s="2" t="s">
        <v>2236</v>
      </c>
      <c r="C1861" s="28">
        <v>2935765.13</v>
      </c>
      <c r="D1861" s="28">
        <v>0</v>
      </c>
      <c r="E1861" s="28">
        <v>0</v>
      </c>
      <c r="F1861" s="28">
        <v>0</v>
      </c>
      <c r="G1861" s="28">
        <v>0</v>
      </c>
      <c r="H1861" s="28">
        <v>2935765.13</v>
      </c>
      <c r="I1861" s="28">
        <v>912511.45</v>
      </c>
      <c r="J1861" s="28">
        <v>0</v>
      </c>
      <c r="K1861" s="28">
        <v>912511.45</v>
      </c>
    </row>
    <row r="1862" spans="1:11" ht="12.75" customHeight="1" x14ac:dyDescent="0.35">
      <c r="A1862" s="1" t="s">
        <v>1863</v>
      </c>
      <c r="B1862" s="2" t="s">
        <v>2246</v>
      </c>
      <c r="C1862" s="28">
        <v>3788135.23</v>
      </c>
      <c r="D1862" s="28">
        <v>0</v>
      </c>
      <c r="E1862" s="28">
        <v>0</v>
      </c>
      <c r="F1862" s="28">
        <v>0</v>
      </c>
      <c r="G1862" s="28">
        <v>0</v>
      </c>
      <c r="H1862" s="28">
        <v>3788135.23</v>
      </c>
      <c r="I1862" s="28">
        <v>3237274.72</v>
      </c>
      <c r="J1862" s="28">
        <v>0</v>
      </c>
      <c r="K1862" s="28">
        <v>3237274.72</v>
      </c>
    </row>
    <row r="1863" spans="1:11" ht="12.75" customHeight="1" x14ac:dyDescent="0.35">
      <c r="A1863" s="1" t="s">
        <v>1864</v>
      </c>
      <c r="B1863" s="2" t="s">
        <v>2245</v>
      </c>
      <c r="C1863" s="28">
        <v>46820778.460000001</v>
      </c>
      <c r="D1863" s="28">
        <v>0</v>
      </c>
      <c r="E1863" s="28">
        <v>1378.21</v>
      </c>
      <c r="F1863" s="28">
        <v>0</v>
      </c>
      <c r="G1863" s="28">
        <v>0</v>
      </c>
      <c r="H1863" s="28">
        <v>46819400.25</v>
      </c>
      <c r="I1863" s="28">
        <v>39608427.060000002</v>
      </c>
      <c r="J1863" s="28">
        <v>0</v>
      </c>
      <c r="K1863" s="28">
        <v>39608427.060000002</v>
      </c>
    </row>
    <row r="1864" spans="1:11" ht="12.75" customHeight="1" x14ac:dyDescent="0.35">
      <c r="A1864" s="1" t="s">
        <v>1865</v>
      </c>
      <c r="B1864" s="2" t="s">
        <v>2254</v>
      </c>
      <c r="C1864" s="28">
        <v>19947445.48</v>
      </c>
      <c r="D1864" s="28">
        <v>0</v>
      </c>
      <c r="E1864" s="28">
        <v>100612.62</v>
      </c>
      <c r="F1864" s="28">
        <v>0</v>
      </c>
      <c r="G1864" s="28">
        <v>0</v>
      </c>
      <c r="H1864" s="28">
        <v>19846832.859999999</v>
      </c>
      <c r="I1864" s="28">
        <v>19749012.059999999</v>
      </c>
      <c r="J1864" s="28">
        <v>0</v>
      </c>
      <c r="K1864" s="28">
        <v>19749012.059999999</v>
      </c>
    </row>
    <row r="1865" spans="1:11" ht="12.75" customHeight="1" x14ac:dyDescent="0.35">
      <c r="A1865" s="1" t="s">
        <v>1866</v>
      </c>
      <c r="B1865" s="2" t="s">
        <v>2245</v>
      </c>
      <c r="C1865" s="28">
        <v>194301936.19999999</v>
      </c>
      <c r="D1865" s="28">
        <v>0</v>
      </c>
      <c r="E1865" s="28">
        <v>367715.96</v>
      </c>
      <c r="F1865" s="28">
        <v>0</v>
      </c>
      <c r="G1865" s="28">
        <v>0</v>
      </c>
      <c r="H1865" s="28">
        <v>193934220.24000001</v>
      </c>
      <c r="I1865" s="28">
        <v>178387079.38999999</v>
      </c>
      <c r="J1865" s="28">
        <v>0</v>
      </c>
      <c r="K1865" s="28">
        <v>178387079.38999999</v>
      </c>
    </row>
    <row r="1866" spans="1:11" ht="12.75" customHeight="1" x14ac:dyDescent="0.35">
      <c r="A1866" s="1" t="s">
        <v>1867</v>
      </c>
      <c r="B1866" s="2" t="s">
        <v>2234</v>
      </c>
      <c r="C1866" s="28">
        <v>8384095.6699999999</v>
      </c>
      <c r="D1866" s="28">
        <v>0</v>
      </c>
      <c r="E1866" s="28">
        <v>0</v>
      </c>
      <c r="F1866" s="28">
        <v>0</v>
      </c>
      <c r="G1866" s="28">
        <v>0</v>
      </c>
      <c r="H1866" s="28">
        <v>8384095.6699999999</v>
      </c>
      <c r="I1866" s="28">
        <v>8429853.9800000004</v>
      </c>
      <c r="J1866" s="28">
        <v>0</v>
      </c>
      <c r="K1866" s="28">
        <v>8429853.9800000004</v>
      </c>
    </row>
    <row r="1867" spans="1:11" ht="12.75" customHeight="1" x14ac:dyDescent="0.35">
      <c r="A1867" s="1" t="s">
        <v>1868</v>
      </c>
      <c r="B1867" s="2" t="s">
        <v>2242</v>
      </c>
      <c r="C1867" s="28">
        <v>12425816.720000001</v>
      </c>
      <c r="D1867" s="28">
        <v>0</v>
      </c>
      <c r="E1867" s="28">
        <v>220</v>
      </c>
      <c r="F1867" s="28">
        <v>0</v>
      </c>
      <c r="G1867" s="28">
        <v>0</v>
      </c>
      <c r="H1867" s="28">
        <v>12425596.720000001</v>
      </c>
      <c r="I1867" s="28">
        <v>8660045.5</v>
      </c>
      <c r="J1867" s="28">
        <v>0</v>
      </c>
      <c r="K1867" s="28">
        <v>8660045.5</v>
      </c>
    </row>
    <row r="1868" spans="1:11" ht="12.75" customHeight="1" x14ac:dyDescent="0.35">
      <c r="A1868" s="1" t="s">
        <v>1869</v>
      </c>
      <c r="B1868" s="2" t="s">
        <v>2251</v>
      </c>
      <c r="C1868" s="28">
        <v>12031144.310000001</v>
      </c>
      <c r="D1868" s="28">
        <v>0</v>
      </c>
      <c r="E1868" s="28">
        <v>0</v>
      </c>
      <c r="F1868" s="28">
        <v>0</v>
      </c>
      <c r="G1868" s="28">
        <v>0</v>
      </c>
      <c r="H1868" s="28">
        <v>12031144.310000001</v>
      </c>
      <c r="I1868" s="28">
        <v>12054177.49</v>
      </c>
      <c r="J1868" s="28">
        <v>0</v>
      </c>
      <c r="K1868" s="28">
        <v>12054177.49</v>
      </c>
    </row>
    <row r="1869" spans="1:11" ht="12.75" customHeight="1" x14ac:dyDescent="0.35">
      <c r="A1869" s="1" t="s">
        <v>1870</v>
      </c>
      <c r="B1869" s="2" t="s">
        <v>2244</v>
      </c>
      <c r="C1869" s="28">
        <v>29011041.07</v>
      </c>
      <c r="D1869" s="28">
        <v>0</v>
      </c>
      <c r="E1869" s="28">
        <v>44976.72</v>
      </c>
      <c r="F1869" s="28">
        <v>0</v>
      </c>
      <c r="G1869" s="28">
        <v>0</v>
      </c>
      <c r="H1869" s="28">
        <v>28966064.350000001</v>
      </c>
      <c r="I1869" s="28">
        <v>10504717.82</v>
      </c>
      <c r="J1869" s="28">
        <v>0</v>
      </c>
      <c r="K1869" s="28">
        <v>10504717.82</v>
      </c>
    </row>
    <row r="1870" spans="1:11" ht="12.75" customHeight="1" x14ac:dyDescent="0.35">
      <c r="A1870" s="1" t="s">
        <v>1871</v>
      </c>
      <c r="B1870" s="2" t="s">
        <v>2246</v>
      </c>
      <c r="C1870" s="28">
        <v>6644152.7599999998</v>
      </c>
      <c r="D1870" s="28">
        <v>0</v>
      </c>
      <c r="E1870" s="28">
        <v>0</v>
      </c>
      <c r="F1870" s="28">
        <v>0</v>
      </c>
      <c r="G1870" s="28">
        <v>0</v>
      </c>
      <c r="H1870" s="28">
        <v>6644152.7599999998</v>
      </c>
      <c r="I1870" s="28">
        <v>6162718.7300000004</v>
      </c>
      <c r="J1870" s="28">
        <v>0</v>
      </c>
      <c r="K1870" s="28">
        <v>6162718.7300000004</v>
      </c>
    </row>
    <row r="1871" spans="1:11" ht="12.75" customHeight="1" x14ac:dyDescent="0.35">
      <c r="A1871" s="1" t="s">
        <v>1872</v>
      </c>
      <c r="B1871" s="2" t="s">
        <v>2246</v>
      </c>
      <c r="C1871" s="28">
        <v>32247211.239999998</v>
      </c>
      <c r="D1871" s="28">
        <v>0</v>
      </c>
      <c r="E1871" s="28">
        <v>0</v>
      </c>
      <c r="F1871" s="28">
        <v>0</v>
      </c>
      <c r="G1871" s="28">
        <v>0</v>
      </c>
      <c r="H1871" s="28">
        <v>32247211.239999998</v>
      </c>
      <c r="I1871" s="28">
        <v>33088429.170000002</v>
      </c>
      <c r="J1871" s="28">
        <v>0</v>
      </c>
      <c r="K1871" s="28">
        <v>33088429.170000002</v>
      </c>
    </row>
    <row r="1872" spans="1:11" ht="12.75" customHeight="1" x14ac:dyDescent="0.35">
      <c r="A1872" s="1" t="s">
        <v>1873</v>
      </c>
      <c r="B1872" s="2" t="s">
        <v>2244</v>
      </c>
      <c r="C1872" s="28">
        <v>14019625.630000001</v>
      </c>
      <c r="D1872" s="28">
        <v>0</v>
      </c>
      <c r="E1872" s="28">
        <v>106</v>
      </c>
      <c r="F1872" s="28">
        <v>0</v>
      </c>
      <c r="G1872" s="28">
        <v>0</v>
      </c>
      <c r="H1872" s="28">
        <v>14019519.630000001</v>
      </c>
      <c r="I1872" s="28">
        <v>25202867.510000002</v>
      </c>
      <c r="J1872" s="28">
        <v>0</v>
      </c>
      <c r="K1872" s="28">
        <v>25202867.510000002</v>
      </c>
    </row>
    <row r="1873" spans="1:11" ht="12.75" customHeight="1" x14ac:dyDescent="0.35">
      <c r="A1873" s="1" t="s">
        <v>1874</v>
      </c>
      <c r="B1873" s="2" t="s">
        <v>2239</v>
      </c>
      <c r="C1873" s="28">
        <v>5988383.4400000004</v>
      </c>
      <c r="D1873" s="28">
        <v>0</v>
      </c>
      <c r="E1873" s="28">
        <v>0</v>
      </c>
      <c r="F1873" s="28">
        <v>0</v>
      </c>
      <c r="G1873" s="28">
        <v>0</v>
      </c>
      <c r="H1873" s="28">
        <v>5988383.4400000004</v>
      </c>
      <c r="I1873" s="28">
        <v>6634502.5300000003</v>
      </c>
      <c r="J1873" s="28">
        <v>0</v>
      </c>
      <c r="K1873" s="28">
        <v>6634502.5300000003</v>
      </c>
    </row>
    <row r="1874" spans="1:11" ht="12.75" customHeight="1" x14ac:dyDescent="0.35">
      <c r="A1874" s="1" t="s">
        <v>1875</v>
      </c>
      <c r="B1874" s="2" t="s">
        <v>2249</v>
      </c>
      <c r="C1874" s="28">
        <v>7994512.0300000003</v>
      </c>
      <c r="D1874" s="28">
        <v>0</v>
      </c>
      <c r="E1874" s="28">
        <v>0</v>
      </c>
      <c r="F1874" s="28">
        <v>0</v>
      </c>
      <c r="G1874" s="28">
        <v>0</v>
      </c>
      <c r="H1874" s="28">
        <v>7994512.0300000003</v>
      </c>
      <c r="I1874" s="28">
        <v>6476265.7599999998</v>
      </c>
      <c r="J1874" s="28">
        <v>0</v>
      </c>
      <c r="K1874" s="28">
        <v>6476265.7599999998</v>
      </c>
    </row>
    <row r="1875" spans="1:11" ht="12.75" customHeight="1" x14ac:dyDescent="0.35">
      <c r="A1875" s="1" t="s">
        <v>1876</v>
      </c>
      <c r="B1875" s="2" t="s">
        <v>2244</v>
      </c>
      <c r="C1875" s="28">
        <v>2124430.5099999998</v>
      </c>
      <c r="D1875" s="28">
        <v>0</v>
      </c>
      <c r="E1875" s="28">
        <v>0</v>
      </c>
      <c r="F1875" s="28">
        <v>0</v>
      </c>
      <c r="G1875" s="28">
        <v>0</v>
      </c>
      <c r="H1875" s="28">
        <v>2124430.5099999998</v>
      </c>
      <c r="I1875" s="28">
        <v>1300345.18</v>
      </c>
      <c r="J1875" s="28">
        <v>0</v>
      </c>
      <c r="K1875" s="28">
        <v>1300345.18</v>
      </c>
    </row>
    <row r="1876" spans="1:11" ht="12.75" customHeight="1" x14ac:dyDescent="0.35">
      <c r="A1876" s="1" t="s">
        <v>1877</v>
      </c>
      <c r="B1876" s="2" t="s">
        <v>2244</v>
      </c>
      <c r="C1876" s="28">
        <v>4345096.5199999996</v>
      </c>
      <c r="D1876" s="28">
        <v>0</v>
      </c>
      <c r="E1876" s="28">
        <v>0</v>
      </c>
      <c r="F1876" s="28">
        <v>0</v>
      </c>
      <c r="G1876" s="28">
        <v>0</v>
      </c>
      <c r="H1876" s="28">
        <v>4345096.5199999996</v>
      </c>
      <c r="I1876" s="28">
        <v>1456954.31</v>
      </c>
      <c r="J1876" s="28">
        <v>0</v>
      </c>
      <c r="K1876" s="28">
        <v>1456954.31</v>
      </c>
    </row>
    <row r="1877" spans="1:11" ht="12.75" customHeight="1" x14ac:dyDescent="0.35">
      <c r="A1877" s="1" t="s">
        <v>1878</v>
      </c>
      <c r="B1877" s="2" t="s">
        <v>2244</v>
      </c>
      <c r="C1877" s="28">
        <v>5384462.5800000001</v>
      </c>
      <c r="D1877" s="28">
        <v>0</v>
      </c>
      <c r="E1877" s="28">
        <v>0</v>
      </c>
      <c r="F1877" s="28">
        <v>0</v>
      </c>
      <c r="G1877" s="28">
        <v>0</v>
      </c>
      <c r="H1877" s="28">
        <v>5384462.5800000001</v>
      </c>
      <c r="I1877" s="28">
        <v>2495119.2799999998</v>
      </c>
      <c r="J1877" s="28">
        <v>0</v>
      </c>
      <c r="K1877" s="28">
        <v>2495119.2799999998</v>
      </c>
    </row>
    <row r="1878" spans="1:11" ht="12.75" customHeight="1" x14ac:dyDescent="0.35">
      <c r="A1878" s="1" t="s">
        <v>1879</v>
      </c>
      <c r="B1878" s="2" t="s">
        <v>2249</v>
      </c>
      <c r="C1878" s="28">
        <v>5098244.99</v>
      </c>
      <c r="D1878" s="28">
        <v>0</v>
      </c>
      <c r="E1878" s="28">
        <v>0</v>
      </c>
      <c r="F1878" s="28">
        <v>0</v>
      </c>
      <c r="G1878" s="28">
        <v>0</v>
      </c>
      <c r="H1878" s="28">
        <v>5098244.99</v>
      </c>
      <c r="I1878" s="28">
        <v>3518016.97</v>
      </c>
      <c r="J1878" s="28">
        <v>0</v>
      </c>
      <c r="K1878" s="28">
        <v>3518016.97</v>
      </c>
    </row>
    <row r="1879" spans="1:11" ht="12.75" customHeight="1" x14ac:dyDescent="0.35">
      <c r="A1879" s="1" t="s">
        <v>1880</v>
      </c>
      <c r="B1879" s="2" t="s">
        <v>2245</v>
      </c>
      <c r="C1879" s="28">
        <v>205626708.88999999</v>
      </c>
      <c r="D1879" s="28">
        <v>0</v>
      </c>
      <c r="E1879" s="28">
        <v>254669.47</v>
      </c>
      <c r="F1879" s="28">
        <v>0</v>
      </c>
      <c r="G1879" s="28">
        <v>0</v>
      </c>
      <c r="H1879" s="28">
        <v>205372039.41999999</v>
      </c>
      <c r="I1879" s="28">
        <v>205358539.22999999</v>
      </c>
      <c r="J1879" s="28">
        <v>0</v>
      </c>
      <c r="K1879" s="28">
        <v>205358539.22999999</v>
      </c>
    </row>
    <row r="1880" spans="1:11" ht="12.75" customHeight="1" x14ac:dyDescent="0.35">
      <c r="A1880" s="1" t="s">
        <v>1881</v>
      </c>
      <c r="B1880" s="2" t="s">
        <v>2244</v>
      </c>
      <c r="C1880" s="28">
        <v>10006251.5</v>
      </c>
      <c r="D1880" s="28">
        <v>0</v>
      </c>
      <c r="E1880" s="28">
        <v>0</v>
      </c>
      <c r="F1880" s="28">
        <v>0</v>
      </c>
      <c r="G1880" s="28">
        <v>0</v>
      </c>
      <c r="H1880" s="28">
        <v>10006251.5</v>
      </c>
      <c r="I1880" s="28">
        <v>6362610.1500000004</v>
      </c>
      <c r="J1880" s="28">
        <v>0</v>
      </c>
      <c r="K1880" s="28">
        <v>6362610.1500000004</v>
      </c>
    </row>
    <row r="1881" spans="1:11" ht="12.75" customHeight="1" x14ac:dyDescent="0.35">
      <c r="A1881" s="1" t="s">
        <v>1882</v>
      </c>
      <c r="B1881" s="2" t="s">
        <v>2240</v>
      </c>
      <c r="C1881" s="28">
        <v>8674746.8100000005</v>
      </c>
      <c r="D1881" s="28">
        <v>0</v>
      </c>
      <c r="E1881" s="28">
        <v>0</v>
      </c>
      <c r="F1881" s="28">
        <v>0</v>
      </c>
      <c r="G1881" s="28">
        <v>0</v>
      </c>
      <c r="H1881" s="28">
        <v>8674746.8100000005</v>
      </c>
      <c r="I1881" s="28">
        <v>4208018.41</v>
      </c>
      <c r="J1881" s="28">
        <v>0</v>
      </c>
      <c r="K1881" s="28">
        <v>4208018.41</v>
      </c>
    </row>
    <row r="1882" spans="1:11" ht="12.75" customHeight="1" x14ac:dyDescent="0.35">
      <c r="A1882" s="1" t="s">
        <v>1883</v>
      </c>
      <c r="B1882" s="2" t="s">
        <v>2242</v>
      </c>
      <c r="C1882" s="28">
        <v>22953243.550000001</v>
      </c>
      <c r="D1882" s="28">
        <v>0</v>
      </c>
      <c r="E1882" s="28">
        <v>3985.43</v>
      </c>
      <c r="F1882" s="28">
        <v>0</v>
      </c>
      <c r="G1882" s="28">
        <v>0</v>
      </c>
      <c r="H1882" s="28">
        <v>22949258.120000001</v>
      </c>
      <c r="I1882" s="28">
        <v>22906172.739999998</v>
      </c>
      <c r="J1882" s="28">
        <v>0</v>
      </c>
      <c r="K1882" s="28">
        <v>22906172.739999998</v>
      </c>
    </row>
    <row r="1883" spans="1:11" ht="12.75" customHeight="1" x14ac:dyDescent="0.35">
      <c r="A1883" s="1" t="s">
        <v>1884</v>
      </c>
      <c r="B1883" s="2" t="s">
        <v>2252</v>
      </c>
      <c r="C1883" s="28">
        <v>14561195.1</v>
      </c>
      <c r="D1883" s="28">
        <v>0</v>
      </c>
      <c r="E1883" s="28">
        <v>0</v>
      </c>
      <c r="F1883" s="28">
        <v>0</v>
      </c>
      <c r="G1883" s="28">
        <v>0</v>
      </c>
      <c r="H1883" s="28">
        <v>14561195.1</v>
      </c>
      <c r="I1883" s="28">
        <v>6161512.0700000003</v>
      </c>
      <c r="J1883" s="28">
        <v>0</v>
      </c>
      <c r="K1883" s="28">
        <v>6161512.0700000003</v>
      </c>
    </row>
    <row r="1884" spans="1:11" ht="12.75" customHeight="1" x14ac:dyDescent="0.35">
      <c r="A1884" s="1" t="s">
        <v>1885</v>
      </c>
      <c r="B1884" s="2" t="s">
        <v>2244</v>
      </c>
      <c r="C1884" s="28">
        <v>105686446.83</v>
      </c>
      <c r="D1884" s="28">
        <v>0</v>
      </c>
      <c r="E1884" s="28">
        <v>0</v>
      </c>
      <c r="F1884" s="28">
        <v>0</v>
      </c>
      <c r="G1884" s="28">
        <v>0</v>
      </c>
      <c r="H1884" s="28">
        <v>105686446.83</v>
      </c>
      <c r="I1884" s="28">
        <v>27113563.719999999</v>
      </c>
      <c r="J1884" s="28">
        <v>0</v>
      </c>
      <c r="K1884" s="28">
        <v>27113563.719999999</v>
      </c>
    </row>
    <row r="1885" spans="1:11" ht="12.75" customHeight="1" x14ac:dyDescent="0.35">
      <c r="A1885" s="1" t="s">
        <v>1886</v>
      </c>
      <c r="B1885" s="2" t="s">
        <v>2251</v>
      </c>
      <c r="C1885" s="28">
        <v>19630945.59</v>
      </c>
      <c r="D1885" s="28">
        <v>0</v>
      </c>
      <c r="E1885" s="28">
        <v>4706.5</v>
      </c>
      <c r="F1885" s="28">
        <v>0</v>
      </c>
      <c r="G1885" s="28">
        <v>0</v>
      </c>
      <c r="H1885" s="28">
        <v>19626239.09</v>
      </c>
      <c r="I1885" s="28">
        <v>17771314.91</v>
      </c>
      <c r="J1885" s="28">
        <v>0</v>
      </c>
      <c r="K1885" s="28">
        <v>17771314.91</v>
      </c>
    </row>
    <row r="1886" spans="1:11" ht="12.75" customHeight="1" x14ac:dyDescent="0.35">
      <c r="A1886" s="1" t="s">
        <v>1887</v>
      </c>
      <c r="B1886" s="2" t="s">
        <v>2244</v>
      </c>
      <c r="C1886" s="28">
        <v>59588219.630000003</v>
      </c>
      <c r="D1886" s="28">
        <v>0</v>
      </c>
      <c r="E1886" s="28">
        <v>32050.57</v>
      </c>
      <c r="F1886" s="28">
        <v>0</v>
      </c>
      <c r="G1886" s="28">
        <v>0</v>
      </c>
      <c r="H1886" s="28">
        <v>59556169.060000002</v>
      </c>
      <c r="I1886" s="28">
        <v>37483488.390000001</v>
      </c>
      <c r="J1886" s="28">
        <v>0</v>
      </c>
      <c r="K1886" s="28">
        <v>37483488.390000001</v>
      </c>
    </row>
    <row r="1887" spans="1:11" ht="12.75" customHeight="1" x14ac:dyDescent="0.35">
      <c r="A1887" s="1" t="s">
        <v>1888</v>
      </c>
      <c r="B1887" s="2" t="s">
        <v>2251</v>
      </c>
      <c r="C1887" s="28">
        <v>71681429.700000003</v>
      </c>
      <c r="D1887" s="28">
        <v>0</v>
      </c>
      <c r="E1887" s="28">
        <v>0</v>
      </c>
      <c r="F1887" s="28">
        <v>0</v>
      </c>
      <c r="G1887" s="28">
        <v>0</v>
      </c>
      <c r="H1887" s="28">
        <v>71681429.700000003</v>
      </c>
      <c r="I1887" s="28">
        <v>17760494.91</v>
      </c>
      <c r="J1887" s="28">
        <v>0</v>
      </c>
      <c r="K1887" s="28">
        <v>17760494.91</v>
      </c>
    </row>
    <row r="1888" spans="1:11" ht="12.75" customHeight="1" x14ac:dyDescent="0.35">
      <c r="A1888" s="1" t="s">
        <v>1889</v>
      </c>
      <c r="B1888" s="2" t="s">
        <v>2239</v>
      </c>
      <c r="C1888" s="28">
        <v>60315545.869999997</v>
      </c>
      <c r="D1888" s="28">
        <v>0</v>
      </c>
      <c r="E1888" s="28">
        <v>111993.15</v>
      </c>
      <c r="F1888" s="28">
        <v>0</v>
      </c>
      <c r="G1888" s="28">
        <v>0</v>
      </c>
      <c r="H1888" s="28">
        <v>60203552.719999999</v>
      </c>
      <c r="I1888" s="28">
        <v>40455439.590000004</v>
      </c>
      <c r="J1888" s="28">
        <v>0</v>
      </c>
      <c r="K1888" s="28">
        <v>40455439.590000004</v>
      </c>
    </row>
    <row r="1889" spans="1:11" ht="12.75" customHeight="1" x14ac:dyDescent="0.35">
      <c r="A1889" s="1" t="s">
        <v>1890</v>
      </c>
      <c r="B1889" s="2" t="s">
        <v>2244</v>
      </c>
      <c r="C1889" s="28">
        <v>11330204.5</v>
      </c>
      <c r="D1889" s="28">
        <v>0</v>
      </c>
      <c r="E1889" s="28">
        <v>765.87</v>
      </c>
      <c r="F1889" s="28">
        <v>363864.23</v>
      </c>
      <c r="G1889" s="28">
        <v>0</v>
      </c>
      <c r="H1889" s="28">
        <v>10965574.4</v>
      </c>
      <c r="I1889" s="28">
        <v>12510190.539999999</v>
      </c>
      <c r="J1889" s="28">
        <v>0</v>
      </c>
      <c r="K1889" s="28">
        <v>12510190.539999999</v>
      </c>
    </row>
    <row r="1890" spans="1:11" ht="12.75" customHeight="1" x14ac:dyDescent="0.35">
      <c r="A1890" s="1" t="s">
        <v>1891</v>
      </c>
      <c r="B1890" s="2" t="s">
        <v>2246</v>
      </c>
      <c r="C1890" s="28">
        <v>17352542.73</v>
      </c>
      <c r="D1890" s="28">
        <v>0</v>
      </c>
      <c r="E1890" s="28">
        <v>0</v>
      </c>
      <c r="F1890" s="28">
        <v>0</v>
      </c>
      <c r="G1890" s="28">
        <v>0</v>
      </c>
      <c r="H1890" s="28">
        <v>17352542.73</v>
      </c>
      <c r="I1890" s="28">
        <v>49669.34</v>
      </c>
      <c r="J1890" s="28">
        <v>0</v>
      </c>
      <c r="K1890" s="28">
        <v>49669.34</v>
      </c>
    </row>
    <row r="1891" spans="1:11" ht="12.75" customHeight="1" x14ac:dyDescent="0.35">
      <c r="A1891" s="1" t="s">
        <v>1892</v>
      </c>
      <c r="B1891" s="2" t="s">
        <v>2245</v>
      </c>
      <c r="C1891" s="28">
        <v>6851695.5800000001</v>
      </c>
      <c r="D1891" s="28">
        <v>0</v>
      </c>
      <c r="E1891" s="28">
        <v>298422.67</v>
      </c>
      <c r="F1891" s="28">
        <v>0</v>
      </c>
      <c r="G1891" s="28">
        <v>0</v>
      </c>
      <c r="H1891" s="28">
        <v>6553272.9100000001</v>
      </c>
      <c r="I1891" s="28">
        <v>3185722.64</v>
      </c>
      <c r="J1891" s="28">
        <v>0</v>
      </c>
      <c r="K1891" s="28">
        <v>3185722.64</v>
      </c>
    </row>
    <row r="1892" spans="1:11" ht="12.75" customHeight="1" x14ac:dyDescent="0.35">
      <c r="A1892" s="1" t="s">
        <v>1893</v>
      </c>
      <c r="B1892" s="2" t="s">
        <v>2241</v>
      </c>
      <c r="C1892" s="28">
        <v>3394862.76</v>
      </c>
      <c r="D1892" s="28">
        <v>0</v>
      </c>
      <c r="E1892" s="28">
        <v>0</v>
      </c>
      <c r="F1892" s="28">
        <v>0</v>
      </c>
      <c r="G1892" s="28">
        <v>0</v>
      </c>
      <c r="H1892" s="28">
        <v>3394862.76</v>
      </c>
      <c r="I1892" s="28">
        <v>1520231.62</v>
      </c>
      <c r="J1892" s="28">
        <v>0</v>
      </c>
      <c r="K1892" s="28">
        <v>1520231.62</v>
      </c>
    </row>
    <row r="1893" spans="1:11" ht="12.75" customHeight="1" x14ac:dyDescent="0.35">
      <c r="A1893" s="1" t="s">
        <v>1894</v>
      </c>
      <c r="B1893" s="2" t="s">
        <v>2244</v>
      </c>
      <c r="C1893" s="28">
        <v>13358780.720000001</v>
      </c>
      <c r="D1893" s="28">
        <v>0</v>
      </c>
      <c r="E1893" s="28">
        <v>3564398.73</v>
      </c>
      <c r="F1893" s="28">
        <v>0</v>
      </c>
      <c r="G1893" s="28">
        <v>0</v>
      </c>
      <c r="H1893" s="28">
        <v>9794381.9900000002</v>
      </c>
      <c r="I1893" s="28">
        <v>1487861.61</v>
      </c>
      <c r="J1893" s="28">
        <v>0</v>
      </c>
      <c r="K1893" s="28">
        <v>1487861.61</v>
      </c>
    </row>
    <row r="1894" spans="1:11" ht="12.75" customHeight="1" x14ac:dyDescent="0.35">
      <c r="A1894" s="1" t="s">
        <v>1895</v>
      </c>
      <c r="B1894" s="2" t="s">
        <v>2244</v>
      </c>
      <c r="C1894" s="28">
        <v>3717818</v>
      </c>
      <c r="D1894" s="28">
        <v>0</v>
      </c>
      <c r="E1894" s="28">
        <v>0</v>
      </c>
      <c r="F1894" s="28">
        <v>0</v>
      </c>
      <c r="G1894" s="28">
        <v>0</v>
      </c>
      <c r="H1894" s="28">
        <v>3717818</v>
      </c>
      <c r="I1894" s="28">
        <v>2046407.09</v>
      </c>
      <c r="J1894" s="28">
        <v>0</v>
      </c>
      <c r="K1894" s="28">
        <v>2046407.09</v>
      </c>
    </row>
    <row r="1895" spans="1:11" ht="12.75" customHeight="1" x14ac:dyDescent="0.35">
      <c r="A1895" s="1" t="s">
        <v>1896</v>
      </c>
      <c r="B1895" s="2" t="s">
        <v>2244</v>
      </c>
      <c r="C1895" s="28" t="s">
        <v>133</v>
      </c>
      <c r="D1895" s="28" t="s">
        <v>133</v>
      </c>
      <c r="E1895" s="28" t="s">
        <v>133</v>
      </c>
      <c r="F1895" s="28" t="s">
        <v>133</v>
      </c>
      <c r="G1895" s="28" t="s">
        <v>133</v>
      </c>
      <c r="H1895" s="28" t="s">
        <v>133</v>
      </c>
      <c r="I1895" s="28" t="s">
        <v>133</v>
      </c>
      <c r="J1895" s="28" t="s">
        <v>133</v>
      </c>
      <c r="K1895" s="28" t="s">
        <v>133</v>
      </c>
    </row>
    <row r="1896" spans="1:11" ht="12.75" customHeight="1" x14ac:dyDescent="0.35">
      <c r="A1896" s="1" t="s">
        <v>1897</v>
      </c>
      <c r="B1896" s="2" t="s">
        <v>2244</v>
      </c>
      <c r="C1896" s="28">
        <v>7650611.8700000001</v>
      </c>
      <c r="D1896" s="28">
        <v>0</v>
      </c>
      <c r="E1896" s="28">
        <v>0</v>
      </c>
      <c r="F1896" s="28">
        <v>0</v>
      </c>
      <c r="G1896" s="28">
        <v>0</v>
      </c>
      <c r="H1896" s="28">
        <v>7650611.8700000001</v>
      </c>
      <c r="I1896" s="28">
        <v>3188545.9</v>
      </c>
      <c r="J1896" s="28">
        <v>0</v>
      </c>
      <c r="K1896" s="28">
        <v>3188545.9</v>
      </c>
    </row>
    <row r="1897" spans="1:11" ht="12.75" customHeight="1" x14ac:dyDescent="0.35">
      <c r="A1897" s="1" t="s">
        <v>1898</v>
      </c>
      <c r="B1897" s="2" t="s">
        <v>2233</v>
      </c>
      <c r="C1897" s="28">
        <v>127076403.15000001</v>
      </c>
      <c r="D1897" s="28">
        <v>0</v>
      </c>
      <c r="E1897" s="28">
        <v>22190.880000000001</v>
      </c>
      <c r="F1897" s="28">
        <v>0</v>
      </c>
      <c r="G1897" s="28">
        <v>0</v>
      </c>
      <c r="H1897" s="28">
        <v>127054212.27</v>
      </c>
      <c r="I1897" s="28">
        <v>33575547.530000001</v>
      </c>
      <c r="J1897" s="28">
        <v>0</v>
      </c>
      <c r="K1897" s="28">
        <v>33575547.530000001</v>
      </c>
    </row>
    <row r="1898" spans="1:11" ht="12.75" customHeight="1" x14ac:dyDescent="0.35">
      <c r="A1898" s="1" t="s">
        <v>1899</v>
      </c>
      <c r="B1898" s="2" t="s">
        <v>2249</v>
      </c>
      <c r="C1898" s="28">
        <v>2369942.98</v>
      </c>
      <c r="D1898" s="28">
        <v>0</v>
      </c>
      <c r="E1898" s="28">
        <v>1737.14</v>
      </c>
      <c r="F1898" s="28">
        <v>0</v>
      </c>
      <c r="G1898" s="28">
        <v>0</v>
      </c>
      <c r="H1898" s="28">
        <v>2368205.84</v>
      </c>
      <c r="I1898" s="28">
        <v>2566173.06</v>
      </c>
      <c r="J1898" s="28">
        <v>0</v>
      </c>
      <c r="K1898" s="28">
        <v>2566173.06</v>
      </c>
    </row>
    <row r="1899" spans="1:11" ht="12.75" customHeight="1" x14ac:dyDescent="0.35">
      <c r="A1899" s="1" t="s">
        <v>1900</v>
      </c>
      <c r="B1899" s="2" t="s">
        <v>2254</v>
      </c>
      <c r="C1899" s="28">
        <v>9877628.6999999993</v>
      </c>
      <c r="D1899" s="28">
        <v>0</v>
      </c>
      <c r="E1899" s="28">
        <v>0</v>
      </c>
      <c r="F1899" s="28">
        <v>0</v>
      </c>
      <c r="G1899" s="28">
        <v>0</v>
      </c>
      <c r="H1899" s="28">
        <v>9877628.6999999993</v>
      </c>
      <c r="I1899" s="28">
        <v>4142530.32</v>
      </c>
      <c r="J1899" s="28">
        <v>0</v>
      </c>
      <c r="K1899" s="28">
        <v>4142530.32</v>
      </c>
    </row>
    <row r="1900" spans="1:11" ht="12.75" customHeight="1" x14ac:dyDescent="0.35">
      <c r="A1900" s="1" t="s">
        <v>1901</v>
      </c>
      <c r="B1900" s="2" t="s">
        <v>2246</v>
      </c>
      <c r="C1900" s="28">
        <v>106659.56</v>
      </c>
      <c r="D1900" s="28">
        <v>0</v>
      </c>
      <c r="E1900" s="28">
        <v>0</v>
      </c>
      <c r="F1900" s="28">
        <v>0</v>
      </c>
      <c r="G1900" s="28">
        <v>0</v>
      </c>
      <c r="H1900" s="28">
        <v>106659.56</v>
      </c>
      <c r="I1900" s="28">
        <v>0</v>
      </c>
      <c r="J1900" s="28">
        <v>0</v>
      </c>
      <c r="K1900" s="28">
        <v>0</v>
      </c>
    </row>
    <row r="1901" spans="1:11" ht="12.75" customHeight="1" x14ac:dyDescent="0.35">
      <c r="A1901" s="1" t="s">
        <v>1902</v>
      </c>
      <c r="B1901" s="2" t="s">
        <v>2244</v>
      </c>
      <c r="C1901" s="28">
        <v>15484172.960000001</v>
      </c>
      <c r="D1901" s="28">
        <v>0</v>
      </c>
      <c r="E1901" s="28">
        <v>0</v>
      </c>
      <c r="F1901" s="28">
        <v>0</v>
      </c>
      <c r="G1901" s="28">
        <v>0</v>
      </c>
      <c r="H1901" s="28">
        <v>15484172.960000001</v>
      </c>
      <c r="I1901" s="28">
        <v>6277987.5599999996</v>
      </c>
      <c r="J1901" s="28">
        <v>0</v>
      </c>
      <c r="K1901" s="28">
        <v>6277987.5599999996</v>
      </c>
    </row>
    <row r="1902" spans="1:11" ht="12.75" customHeight="1" x14ac:dyDescent="0.35">
      <c r="A1902" s="1" t="s">
        <v>1903</v>
      </c>
      <c r="B1902" s="2" t="s">
        <v>2244</v>
      </c>
      <c r="C1902" s="28">
        <v>844849.33</v>
      </c>
      <c r="D1902" s="28">
        <v>0</v>
      </c>
      <c r="E1902" s="28">
        <v>0</v>
      </c>
      <c r="F1902" s="28">
        <v>0</v>
      </c>
      <c r="G1902" s="28">
        <v>0</v>
      </c>
      <c r="H1902" s="28">
        <v>844849.33</v>
      </c>
      <c r="I1902" s="28">
        <v>736283.63</v>
      </c>
      <c r="J1902" s="28">
        <v>0</v>
      </c>
      <c r="K1902" s="28">
        <v>736283.63</v>
      </c>
    </row>
    <row r="1903" spans="1:11" ht="12.75" customHeight="1" x14ac:dyDescent="0.35">
      <c r="A1903" s="1" t="s">
        <v>1904</v>
      </c>
      <c r="B1903" s="2" t="s">
        <v>2251</v>
      </c>
      <c r="C1903" s="28">
        <v>15811134.060000001</v>
      </c>
      <c r="D1903" s="28">
        <v>0</v>
      </c>
      <c r="E1903" s="28">
        <v>854.37</v>
      </c>
      <c r="F1903" s="28">
        <v>0</v>
      </c>
      <c r="G1903" s="28">
        <v>0</v>
      </c>
      <c r="H1903" s="28">
        <v>15810279.689999999</v>
      </c>
      <c r="I1903" s="28">
        <v>20646275.43</v>
      </c>
      <c r="J1903" s="28">
        <v>0</v>
      </c>
      <c r="K1903" s="28">
        <v>20646275.43</v>
      </c>
    </row>
    <row r="1904" spans="1:11" ht="12.75" customHeight="1" x14ac:dyDescent="0.35">
      <c r="A1904" s="1" t="s">
        <v>1905</v>
      </c>
      <c r="B1904" s="2" t="s">
        <v>2248</v>
      </c>
      <c r="C1904" s="28">
        <v>236460254.36000001</v>
      </c>
      <c r="D1904" s="28">
        <v>0</v>
      </c>
      <c r="E1904" s="28">
        <v>1756092.73</v>
      </c>
      <c r="F1904" s="28">
        <v>0</v>
      </c>
      <c r="G1904" s="28">
        <v>0</v>
      </c>
      <c r="H1904" s="28">
        <v>234704161.63</v>
      </c>
      <c r="I1904" s="28">
        <v>211706039.75</v>
      </c>
      <c r="J1904" s="28">
        <v>0</v>
      </c>
      <c r="K1904" s="28">
        <v>211706039.75</v>
      </c>
    </row>
    <row r="1905" spans="1:11" ht="12.75" customHeight="1" x14ac:dyDescent="0.35">
      <c r="A1905" s="1" t="s">
        <v>1906</v>
      </c>
      <c r="B1905" s="2" t="s">
        <v>2242</v>
      </c>
      <c r="C1905" s="28">
        <v>8539530.2899999991</v>
      </c>
      <c r="D1905" s="28">
        <v>0</v>
      </c>
      <c r="E1905" s="28">
        <v>0</v>
      </c>
      <c r="F1905" s="28">
        <v>0</v>
      </c>
      <c r="G1905" s="28">
        <v>0</v>
      </c>
      <c r="H1905" s="28">
        <v>8539530.2899999991</v>
      </c>
      <c r="I1905" s="28">
        <v>8784600.6099999994</v>
      </c>
      <c r="J1905" s="28">
        <v>0</v>
      </c>
      <c r="K1905" s="28">
        <v>8784600.6099999994</v>
      </c>
    </row>
    <row r="1906" spans="1:11" ht="12.75" customHeight="1" x14ac:dyDescent="0.35">
      <c r="A1906" s="1" t="s">
        <v>1907</v>
      </c>
      <c r="B1906" s="2" t="s">
        <v>2249</v>
      </c>
      <c r="C1906" s="28">
        <v>7108413.5300000003</v>
      </c>
      <c r="D1906" s="28">
        <v>0</v>
      </c>
      <c r="E1906" s="28">
        <v>0</v>
      </c>
      <c r="F1906" s="28">
        <v>0</v>
      </c>
      <c r="G1906" s="28">
        <v>0</v>
      </c>
      <c r="H1906" s="28">
        <v>7108413.5300000003</v>
      </c>
      <c r="I1906" s="28">
        <v>3235505.76</v>
      </c>
      <c r="J1906" s="28">
        <v>0</v>
      </c>
      <c r="K1906" s="28">
        <v>3235505.76</v>
      </c>
    </row>
    <row r="1907" spans="1:11" ht="12.75" customHeight="1" x14ac:dyDescent="0.35">
      <c r="A1907" s="1" t="s">
        <v>1908</v>
      </c>
      <c r="B1907" s="2" t="s">
        <v>2246</v>
      </c>
      <c r="C1907" s="28">
        <v>1198508.6200000001</v>
      </c>
      <c r="D1907" s="28">
        <v>0</v>
      </c>
      <c r="E1907" s="28">
        <v>0</v>
      </c>
      <c r="F1907" s="28">
        <v>0</v>
      </c>
      <c r="G1907" s="28">
        <v>0</v>
      </c>
      <c r="H1907" s="28">
        <v>1198508.6200000001</v>
      </c>
      <c r="I1907" s="28">
        <v>0</v>
      </c>
      <c r="J1907" s="28">
        <v>0</v>
      </c>
      <c r="K1907" s="28">
        <v>0</v>
      </c>
    </row>
    <row r="1908" spans="1:11" ht="12.75" customHeight="1" x14ac:dyDescent="0.35">
      <c r="A1908" s="1" t="s">
        <v>1909</v>
      </c>
      <c r="B1908" s="2" t="s">
        <v>2252</v>
      </c>
      <c r="C1908" s="28">
        <v>19110235.059999999</v>
      </c>
      <c r="D1908" s="28">
        <v>0</v>
      </c>
      <c r="E1908" s="28">
        <v>101173.9</v>
      </c>
      <c r="F1908" s="28">
        <v>0</v>
      </c>
      <c r="G1908" s="28">
        <v>0</v>
      </c>
      <c r="H1908" s="28">
        <v>19009061.16</v>
      </c>
      <c r="I1908" s="28">
        <v>14955562.359999999</v>
      </c>
      <c r="J1908" s="28">
        <v>0</v>
      </c>
      <c r="K1908" s="28">
        <v>14955562.359999999</v>
      </c>
    </row>
    <row r="1909" spans="1:11" ht="12.75" customHeight="1" x14ac:dyDescent="0.35">
      <c r="A1909" s="1" t="s">
        <v>1910</v>
      </c>
      <c r="B1909" s="2" t="s">
        <v>2246</v>
      </c>
      <c r="C1909" s="28">
        <v>9679292.6099999994</v>
      </c>
      <c r="D1909" s="28">
        <v>0</v>
      </c>
      <c r="E1909" s="28">
        <v>1610.96</v>
      </c>
      <c r="F1909" s="28">
        <v>0</v>
      </c>
      <c r="G1909" s="28">
        <v>0</v>
      </c>
      <c r="H1909" s="28">
        <v>9677681.6499999985</v>
      </c>
      <c r="I1909" s="28">
        <v>8060877.54</v>
      </c>
      <c r="J1909" s="28">
        <v>0</v>
      </c>
      <c r="K1909" s="28">
        <v>8060877.54</v>
      </c>
    </row>
    <row r="1910" spans="1:11" ht="12.75" customHeight="1" x14ac:dyDescent="0.35">
      <c r="A1910" s="1" t="s">
        <v>1911</v>
      </c>
      <c r="B1910" s="2" t="s">
        <v>2252</v>
      </c>
      <c r="C1910" s="28">
        <v>8299242.46</v>
      </c>
      <c r="D1910" s="28">
        <v>0</v>
      </c>
      <c r="E1910" s="28">
        <v>0</v>
      </c>
      <c r="F1910" s="28">
        <v>0</v>
      </c>
      <c r="G1910" s="28">
        <v>0</v>
      </c>
      <c r="H1910" s="28">
        <v>8299242.46</v>
      </c>
      <c r="I1910" s="28">
        <v>6634178.5199999996</v>
      </c>
      <c r="J1910" s="28">
        <v>0</v>
      </c>
      <c r="K1910" s="28">
        <v>6634178.5199999996</v>
      </c>
    </row>
    <row r="1911" spans="1:11" ht="12.75" customHeight="1" x14ac:dyDescent="0.35">
      <c r="A1911" s="1" t="s">
        <v>1912</v>
      </c>
      <c r="B1911" s="2" t="s">
        <v>2245</v>
      </c>
      <c r="C1911" s="28">
        <v>7874929.1200000001</v>
      </c>
      <c r="D1911" s="28">
        <v>0</v>
      </c>
      <c r="E1911" s="28">
        <v>0</v>
      </c>
      <c r="F1911" s="28">
        <v>0</v>
      </c>
      <c r="G1911" s="28">
        <v>0</v>
      </c>
      <c r="H1911" s="28">
        <v>7874929.1200000001</v>
      </c>
      <c r="I1911" s="28">
        <v>5264815.1500000004</v>
      </c>
      <c r="J1911" s="28">
        <v>0</v>
      </c>
      <c r="K1911" s="28">
        <v>5264815.1500000004</v>
      </c>
    </row>
    <row r="1912" spans="1:11" ht="12.75" customHeight="1" x14ac:dyDescent="0.35">
      <c r="A1912" s="1" t="s">
        <v>1913</v>
      </c>
      <c r="B1912" s="2" t="s">
        <v>2240</v>
      </c>
      <c r="C1912" s="28">
        <v>41747373.280000001</v>
      </c>
      <c r="D1912" s="28">
        <v>0</v>
      </c>
      <c r="E1912" s="28">
        <v>10854.78</v>
      </c>
      <c r="F1912" s="28">
        <v>0</v>
      </c>
      <c r="G1912" s="28">
        <v>0</v>
      </c>
      <c r="H1912" s="28">
        <v>41736518.5</v>
      </c>
      <c r="I1912" s="28">
        <v>42695172.049999997</v>
      </c>
      <c r="J1912" s="28">
        <v>0</v>
      </c>
      <c r="K1912" s="28">
        <v>42695172.049999997</v>
      </c>
    </row>
    <row r="1913" spans="1:11" ht="12.75" customHeight="1" x14ac:dyDescent="0.35">
      <c r="A1913" s="1" t="s">
        <v>1914</v>
      </c>
      <c r="B1913" s="2" t="s">
        <v>2245</v>
      </c>
      <c r="C1913" s="28">
        <v>22711530.670000002</v>
      </c>
      <c r="D1913" s="28">
        <v>0</v>
      </c>
      <c r="E1913" s="28">
        <v>0</v>
      </c>
      <c r="F1913" s="28">
        <v>0</v>
      </c>
      <c r="G1913" s="28">
        <v>0</v>
      </c>
      <c r="H1913" s="28">
        <v>22711530.670000002</v>
      </c>
      <c r="I1913" s="28">
        <v>17772426.699999999</v>
      </c>
      <c r="J1913" s="28">
        <v>0</v>
      </c>
      <c r="K1913" s="28">
        <v>17772426.699999999</v>
      </c>
    </row>
    <row r="1914" spans="1:11" ht="12.75" customHeight="1" x14ac:dyDescent="0.35">
      <c r="A1914" s="1" t="s">
        <v>1915</v>
      </c>
      <c r="B1914" s="2" t="s">
        <v>2233</v>
      </c>
      <c r="C1914" s="28">
        <v>5612810.3399999999</v>
      </c>
      <c r="D1914" s="28">
        <v>0</v>
      </c>
      <c r="E1914" s="28">
        <v>16232.84</v>
      </c>
      <c r="F1914" s="28">
        <v>0</v>
      </c>
      <c r="G1914" s="28">
        <v>0</v>
      </c>
      <c r="H1914" s="28">
        <v>5596577.5</v>
      </c>
      <c r="I1914" s="28">
        <v>9660169.8100000005</v>
      </c>
      <c r="J1914" s="28">
        <v>0</v>
      </c>
      <c r="K1914" s="28">
        <v>9660169.8100000005</v>
      </c>
    </row>
    <row r="1915" spans="1:11" ht="12.75" customHeight="1" x14ac:dyDescent="0.35">
      <c r="A1915" s="1" t="s">
        <v>1916</v>
      </c>
      <c r="B1915" s="2" t="s">
        <v>2246</v>
      </c>
      <c r="C1915" s="28">
        <v>0</v>
      </c>
      <c r="D1915" s="28">
        <v>0</v>
      </c>
      <c r="E1915" s="28">
        <v>0</v>
      </c>
      <c r="F1915" s="28">
        <v>0</v>
      </c>
      <c r="G1915" s="28">
        <v>0</v>
      </c>
      <c r="H1915" s="28">
        <v>0</v>
      </c>
      <c r="I1915" s="28">
        <v>0</v>
      </c>
      <c r="J1915" s="28">
        <v>0</v>
      </c>
      <c r="K1915" s="28">
        <v>0</v>
      </c>
    </row>
    <row r="1916" spans="1:11" ht="12.75" customHeight="1" x14ac:dyDescent="0.35">
      <c r="A1916" s="1" t="s">
        <v>1917</v>
      </c>
      <c r="B1916" s="2" t="s">
        <v>2240</v>
      </c>
      <c r="C1916" s="28">
        <v>10975191.73</v>
      </c>
      <c r="D1916" s="28">
        <v>0</v>
      </c>
      <c r="E1916" s="28">
        <v>0</v>
      </c>
      <c r="F1916" s="28">
        <v>0</v>
      </c>
      <c r="G1916" s="28">
        <v>0</v>
      </c>
      <c r="H1916" s="28">
        <v>10975191.73</v>
      </c>
      <c r="I1916" s="28">
        <v>8835903.0700000003</v>
      </c>
      <c r="J1916" s="28">
        <v>0</v>
      </c>
      <c r="K1916" s="28">
        <v>8835903.0700000003</v>
      </c>
    </row>
    <row r="1917" spans="1:11" ht="12.75" customHeight="1" x14ac:dyDescent="0.35">
      <c r="A1917" s="1" t="s">
        <v>1918</v>
      </c>
      <c r="B1917" s="2" t="s">
        <v>2240</v>
      </c>
      <c r="C1917" s="28">
        <v>10805847.359999999</v>
      </c>
      <c r="D1917" s="28">
        <v>0</v>
      </c>
      <c r="E1917" s="28">
        <v>0</v>
      </c>
      <c r="F1917" s="28">
        <v>0</v>
      </c>
      <c r="G1917" s="28">
        <v>0</v>
      </c>
      <c r="H1917" s="28">
        <v>10805847.359999999</v>
      </c>
      <c r="I1917" s="28">
        <v>19526771.210000001</v>
      </c>
      <c r="J1917" s="28">
        <v>0</v>
      </c>
      <c r="K1917" s="28">
        <v>19526771.210000001</v>
      </c>
    </row>
    <row r="1918" spans="1:11" ht="12.75" customHeight="1" x14ac:dyDescent="0.35">
      <c r="A1918" s="1" t="s">
        <v>1919</v>
      </c>
      <c r="B1918" s="2" t="s">
        <v>2244</v>
      </c>
      <c r="C1918" s="28">
        <v>6500242.1900000004</v>
      </c>
      <c r="D1918" s="28">
        <v>0</v>
      </c>
      <c r="E1918" s="28">
        <v>0</v>
      </c>
      <c r="F1918" s="28">
        <v>0</v>
      </c>
      <c r="G1918" s="28">
        <v>0</v>
      </c>
      <c r="H1918" s="28">
        <v>6500242.1900000004</v>
      </c>
      <c r="I1918" s="28">
        <v>2625327.56</v>
      </c>
      <c r="J1918" s="28">
        <v>0</v>
      </c>
      <c r="K1918" s="28">
        <v>2625327.56</v>
      </c>
    </row>
    <row r="1919" spans="1:11" ht="12.75" customHeight="1" x14ac:dyDescent="0.35">
      <c r="A1919" s="1" t="s">
        <v>1920</v>
      </c>
      <c r="B1919" s="2" t="s">
        <v>2242</v>
      </c>
      <c r="C1919" s="28">
        <v>3778999.3</v>
      </c>
      <c r="D1919" s="28">
        <v>0</v>
      </c>
      <c r="E1919" s="28">
        <v>0</v>
      </c>
      <c r="F1919" s="28">
        <v>0</v>
      </c>
      <c r="G1919" s="28">
        <v>0</v>
      </c>
      <c r="H1919" s="28">
        <v>3778999.3</v>
      </c>
      <c r="I1919" s="28">
        <v>1749289.18</v>
      </c>
      <c r="J1919" s="28">
        <v>0</v>
      </c>
      <c r="K1919" s="28">
        <v>1749289.18</v>
      </c>
    </row>
    <row r="1920" spans="1:11" ht="12.75" customHeight="1" x14ac:dyDescent="0.35">
      <c r="A1920" s="1" t="s">
        <v>1921</v>
      </c>
      <c r="B1920" s="2" t="s">
        <v>2245</v>
      </c>
      <c r="C1920" s="28">
        <v>181541535.38</v>
      </c>
      <c r="D1920" s="28">
        <v>0</v>
      </c>
      <c r="E1920" s="28">
        <v>1034524.15</v>
      </c>
      <c r="F1920" s="28">
        <v>0</v>
      </c>
      <c r="G1920" s="28">
        <v>0</v>
      </c>
      <c r="H1920" s="28">
        <v>180507011.22999999</v>
      </c>
      <c r="I1920" s="28">
        <v>73309743.230000004</v>
      </c>
      <c r="J1920" s="28">
        <v>0</v>
      </c>
      <c r="K1920" s="28">
        <v>73309743.230000004</v>
      </c>
    </row>
    <row r="1921" spans="1:11" ht="12.75" customHeight="1" x14ac:dyDescent="0.35">
      <c r="A1921" s="1" t="s">
        <v>1922</v>
      </c>
      <c r="B1921" s="2" t="s">
        <v>2244</v>
      </c>
      <c r="C1921" s="28">
        <v>3951296.28</v>
      </c>
      <c r="D1921" s="28">
        <v>0</v>
      </c>
      <c r="E1921" s="28">
        <v>0</v>
      </c>
      <c r="F1921" s="28">
        <v>0</v>
      </c>
      <c r="G1921" s="28">
        <v>0</v>
      </c>
      <c r="H1921" s="28">
        <v>3951296.28</v>
      </c>
      <c r="I1921" s="28">
        <v>1550126.07</v>
      </c>
      <c r="J1921" s="28">
        <v>0</v>
      </c>
      <c r="K1921" s="28">
        <v>1550126.07</v>
      </c>
    </row>
    <row r="1922" spans="1:11" ht="12.75" customHeight="1" x14ac:dyDescent="0.35">
      <c r="A1922" s="1" t="s">
        <v>1923</v>
      </c>
      <c r="B1922" s="2" t="s">
        <v>2243</v>
      </c>
      <c r="C1922" s="28">
        <v>9004980.6300000008</v>
      </c>
      <c r="D1922" s="28">
        <v>0</v>
      </c>
      <c r="E1922" s="28">
        <v>0</v>
      </c>
      <c r="F1922" s="28">
        <v>0</v>
      </c>
      <c r="G1922" s="28">
        <v>0</v>
      </c>
      <c r="H1922" s="28">
        <v>9004980.6300000008</v>
      </c>
      <c r="I1922" s="28">
        <v>4090483.59</v>
      </c>
      <c r="J1922" s="28">
        <v>0</v>
      </c>
      <c r="K1922" s="28">
        <v>4090483.59</v>
      </c>
    </row>
    <row r="1923" spans="1:11" ht="12.75" customHeight="1" x14ac:dyDescent="0.35">
      <c r="A1923" s="1" t="s">
        <v>1924</v>
      </c>
      <c r="B1923" s="2" t="s">
        <v>2245</v>
      </c>
      <c r="C1923" s="28">
        <v>14335762.550000001</v>
      </c>
      <c r="D1923" s="28">
        <v>0</v>
      </c>
      <c r="E1923" s="28">
        <v>4145.6099999999997</v>
      </c>
      <c r="F1923" s="28">
        <v>0</v>
      </c>
      <c r="G1923" s="28">
        <v>0</v>
      </c>
      <c r="H1923" s="28">
        <v>14331616.939999999</v>
      </c>
      <c r="I1923" s="28">
        <v>7545168.8399999999</v>
      </c>
      <c r="J1923" s="28">
        <v>0</v>
      </c>
      <c r="K1923" s="28">
        <v>7545168.8399999999</v>
      </c>
    </row>
    <row r="1924" spans="1:11" ht="12.75" customHeight="1" x14ac:dyDescent="0.35">
      <c r="A1924" s="1" t="s">
        <v>1925</v>
      </c>
      <c r="B1924" s="2" t="s">
        <v>2243</v>
      </c>
      <c r="C1924" s="28">
        <v>31688065.109999999</v>
      </c>
      <c r="D1924" s="28">
        <v>0</v>
      </c>
      <c r="E1924" s="28">
        <v>283970</v>
      </c>
      <c r="F1924" s="28">
        <v>0</v>
      </c>
      <c r="G1924" s="28">
        <v>0</v>
      </c>
      <c r="H1924" s="28">
        <v>31404095.109999999</v>
      </c>
      <c r="I1924" s="28">
        <v>18383196.469999999</v>
      </c>
      <c r="J1924" s="28">
        <v>0</v>
      </c>
      <c r="K1924" s="28">
        <v>18383196.469999999</v>
      </c>
    </row>
    <row r="1925" spans="1:11" ht="12.75" customHeight="1" x14ac:dyDescent="0.35">
      <c r="A1925" s="1" t="s">
        <v>1926</v>
      </c>
      <c r="B1925" s="2" t="s">
        <v>2241</v>
      </c>
      <c r="C1925" s="28">
        <v>3763868.58</v>
      </c>
      <c r="D1925" s="28">
        <v>0</v>
      </c>
      <c r="E1925" s="28">
        <v>16630.169999999998</v>
      </c>
      <c r="F1925" s="28">
        <v>0</v>
      </c>
      <c r="G1925" s="28">
        <v>0</v>
      </c>
      <c r="H1925" s="28">
        <v>3747238.41</v>
      </c>
      <c r="I1925" s="28">
        <v>4328143.5999999996</v>
      </c>
      <c r="J1925" s="28">
        <v>0</v>
      </c>
      <c r="K1925" s="28">
        <v>4328143.5999999996</v>
      </c>
    </row>
    <row r="1926" spans="1:11" ht="12.75" customHeight="1" x14ac:dyDescent="0.35">
      <c r="A1926" s="1" t="s">
        <v>1927</v>
      </c>
      <c r="B1926" s="2" t="s">
        <v>2251</v>
      </c>
      <c r="C1926" s="28">
        <v>28885826.969999999</v>
      </c>
      <c r="D1926" s="28">
        <v>0</v>
      </c>
      <c r="E1926" s="28">
        <v>116028.12</v>
      </c>
      <c r="F1926" s="28">
        <v>0</v>
      </c>
      <c r="G1926" s="28">
        <v>0</v>
      </c>
      <c r="H1926" s="28">
        <v>28769798.850000001</v>
      </c>
      <c r="I1926" s="28">
        <v>21567585.640000001</v>
      </c>
      <c r="J1926" s="28">
        <v>0</v>
      </c>
      <c r="K1926" s="28">
        <v>21567585.640000001</v>
      </c>
    </row>
    <row r="1927" spans="1:11" ht="12.75" customHeight="1" x14ac:dyDescent="0.35">
      <c r="A1927" s="1" t="s">
        <v>1928</v>
      </c>
      <c r="B1927" s="2" t="s">
        <v>2233</v>
      </c>
      <c r="C1927" s="28">
        <v>15350475.640000001</v>
      </c>
      <c r="D1927" s="28">
        <v>0</v>
      </c>
      <c r="E1927" s="28">
        <v>0</v>
      </c>
      <c r="F1927" s="28">
        <v>0</v>
      </c>
      <c r="G1927" s="28">
        <v>0</v>
      </c>
      <c r="H1927" s="28">
        <v>15350475.640000001</v>
      </c>
      <c r="I1927" s="28">
        <v>16219416.68</v>
      </c>
      <c r="J1927" s="28">
        <v>0</v>
      </c>
      <c r="K1927" s="28">
        <v>16219416.68</v>
      </c>
    </row>
    <row r="1928" spans="1:11" ht="12.75" customHeight="1" x14ac:dyDescent="0.35">
      <c r="A1928" s="1" t="s">
        <v>1929</v>
      </c>
      <c r="B1928" s="2" t="s">
        <v>2235</v>
      </c>
      <c r="C1928" s="28">
        <v>4054018.69</v>
      </c>
      <c r="D1928" s="28">
        <v>0</v>
      </c>
      <c r="E1928" s="28">
        <v>0</v>
      </c>
      <c r="F1928" s="28">
        <v>0</v>
      </c>
      <c r="G1928" s="28">
        <v>0</v>
      </c>
      <c r="H1928" s="28">
        <v>4054018.69</v>
      </c>
      <c r="I1928" s="28">
        <v>1752868.44</v>
      </c>
      <c r="J1928" s="28">
        <v>0</v>
      </c>
      <c r="K1928" s="28">
        <v>1752868.44</v>
      </c>
    </row>
    <row r="1929" spans="1:11" ht="12.75" customHeight="1" x14ac:dyDescent="0.35">
      <c r="A1929" s="1" t="s">
        <v>1930</v>
      </c>
      <c r="B1929" s="2" t="s">
        <v>2244</v>
      </c>
      <c r="C1929" s="28">
        <v>4671039.8899999997</v>
      </c>
      <c r="D1929" s="28">
        <v>0</v>
      </c>
      <c r="E1929" s="28">
        <v>0</v>
      </c>
      <c r="F1929" s="28">
        <v>0</v>
      </c>
      <c r="G1929" s="28">
        <v>0</v>
      </c>
      <c r="H1929" s="28">
        <v>4671039.8899999997</v>
      </c>
      <c r="I1929" s="28">
        <v>3714277.5</v>
      </c>
      <c r="J1929" s="28">
        <v>0</v>
      </c>
      <c r="K1929" s="28">
        <v>3714277.5</v>
      </c>
    </row>
    <row r="1930" spans="1:11" ht="12.75" customHeight="1" x14ac:dyDescent="0.35">
      <c r="A1930" s="1" t="s">
        <v>1931</v>
      </c>
      <c r="B1930" s="2" t="s">
        <v>2233</v>
      </c>
      <c r="C1930" s="28">
        <v>3071917.38</v>
      </c>
      <c r="D1930" s="28">
        <v>0</v>
      </c>
      <c r="E1930" s="28">
        <v>27327.27</v>
      </c>
      <c r="F1930" s="28">
        <v>136636.37</v>
      </c>
      <c r="G1930" s="28">
        <v>0</v>
      </c>
      <c r="H1930" s="28">
        <v>2907953.74</v>
      </c>
      <c r="I1930" s="28">
        <v>7788765.4900000002</v>
      </c>
      <c r="J1930" s="28">
        <v>0</v>
      </c>
      <c r="K1930" s="28">
        <v>7788765.4900000002</v>
      </c>
    </row>
    <row r="1931" spans="1:11" ht="12.75" customHeight="1" x14ac:dyDescent="0.35">
      <c r="A1931" s="1" t="s">
        <v>1932</v>
      </c>
      <c r="B1931" s="2" t="s">
        <v>2238</v>
      </c>
      <c r="C1931" s="28">
        <v>164619771.88</v>
      </c>
      <c r="D1931" s="28">
        <v>0</v>
      </c>
      <c r="E1931" s="28">
        <v>3194.8</v>
      </c>
      <c r="F1931" s="28">
        <v>0</v>
      </c>
      <c r="G1931" s="28">
        <v>0</v>
      </c>
      <c r="H1931" s="28">
        <v>164616577.08000001</v>
      </c>
      <c r="I1931" s="28">
        <v>62400708.579999998</v>
      </c>
      <c r="J1931" s="28">
        <v>0</v>
      </c>
      <c r="K1931" s="28">
        <v>62400708.579999998</v>
      </c>
    </row>
    <row r="1932" spans="1:11" ht="12.75" customHeight="1" x14ac:dyDescent="0.35">
      <c r="A1932" s="1" t="s">
        <v>1933</v>
      </c>
      <c r="B1932" s="2" t="s">
        <v>2239</v>
      </c>
      <c r="C1932" s="28">
        <v>18458333.530000001</v>
      </c>
      <c r="D1932" s="28">
        <v>0</v>
      </c>
      <c r="E1932" s="28">
        <v>4193366.7</v>
      </c>
      <c r="F1932" s="28">
        <v>0</v>
      </c>
      <c r="G1932" s="28">
        <v>0</v>
      </c>
      <c r="H1932" s="28">
        <v>14264966.83</v>
      </c>
      <c r="I1932" s="28">
        <v>10726207.140000001</v>
      </c>
      <c r="J1932" s="28">
        <v>0</v>
      </c>
      <c r="K1932" s="28">
        <v>10726207.140000001</v>
      </c>
    </row>
    <row r="1933" spans="1:11" ht="12.75" customHeight="1" x14ac:dyDescent="0.35">
      <c r="A1933" s="1" t="s">
        <v>1934</v>
      </c>
      <c r="B1933" s="2" t="s">
        <v>2233</v>
      </c>
      <c r="C1933" s="28" t="s">
        <v>133</v>
      </c>
      <c r="D1933" s="28" t="s">
        <v>133</v>
      </c>
      <c r="E1933" s="28" t="s">
        <v>133</v>
      </c>
      <c r="F1933" s="28" t="s">
        <v>133</v>
      </c>
      <c r="G1933" s="28" t="s">
        <v>133</v>
      </c>
      <c r="H1933" s="28" t="s">
        <v>133</v>
      </c>
      <c r="I1933" s="28" t="s">
        <v>133</v>
      </c>
      <c r="J1933" s="28" t="s">
        <v>133</v>
      </c>
      <c r="K1933" s="28" t="s">
        <v>133</v>
      </c>
    </row>
    <row r="1934" spans="1:11" ht="12.75" customHeight="1" x14ac:dyDescent="0.35">
      <c r="A1934" s="1" t="s">
        <v>1935</v>
      </c>
      <c r="B1934" s="2" t="s">
        <v>2244</v>
      </c>
      <c r="C1934" s="28">
        <v>8967696.5899999999</v>
      </c>
      <c r="D1934" s="28">
        <v>0</v>
      </c>
      <c r="E1934" s="28">
        <v>0</v>
      </c>
      <c r="F1934" s="28">
        <v>0</v>
      </c>
      <c r="G1934" s="28">
        <v>0</v>
      </c>
      <c r="H1934" s="28">
        <v>8967696.5899999999</v>
      </c>
      <c r="I1934" s="28">
        <v>9089544.4900000002</v>
      </c>
      <c r="J1934" s="28">
        <v>0</v>
      </c>
      <c r="K1934" s="28">
        <v>9089544.4900000002</v>
      </c>
    </row>
    <row r="1935" spans="1:11" ht="12.75" customHeight="1" x14ac:dyDescent="0.35">
      <c r="A1935" s="1" t="s">
        <v>1936</v>
      </c>
      <c r="B1935" s="2" t="s">
        <v>2246</v>
      </c>
      <c r="C1935" s="28">
        <v>2416233.1</v>
      </c>
      <c r="D1935" s="28">
        <v>0</v>
      </c>
      <c r="E1935" s="28">
        <v>575.88</v>
      </c>
      <c r="F1935" s="28">
        <v>0</v>
      </c>
      <c r="G1935" s="28">
        <v>0</v>
      </c>
      <c r="H1935" s="28">
        <v>2415657.2200000002</v>
      </c>
      <c r="I1935" s="28">
        <v>4150773.04</v>
      </c>
      <c r="J1935" s="28">
        <v>0</v>
      </c>
      <c r="K1935" s="28">
        <v>4150773.04</v>
      </c>
    </row>
    <row r="1936" spans="1:11" ht="12.75" customHeight="1" x14ac:dyDescent="0.35">
      <c r="A1936" s="1" t="s">
        <v>1937</v>
      </c>
      <c r="B1936" s="2" t="s">
        <v>2242</v>
      </c>
      <c r="C1936" s="28">
        <v>11493668.57</v>
      </c>
      <c r="D1936" s="28">
        <v>0</v>
      </c>
      <c r="E1936" s="28">
        <v>37.21</v>
      </c>
      <c r="F1936" s="28">
        <v>0</v>
      </c>
      <c r="G1936" s="28">
        <v>0</v>
      </c>
      <c r="H1936" s="28">
        <v>11493631.359999999</v>
      </c>
      <c r="I1936" s="28">
        <v>9621719.4299999997</v>
      </c>
      <c r="J1936" s="28">
        <v>0</v>
      </c>
      <c r="K1936" s="28">
        <v>9621719.4299999997</v>
      </c>
    </row>
    <row r="1937" spans="1:11" ht="12.75" customHeight="1" x14ac:dyDescent="0.35">
      <c r="A1937" s="1" t="s">
        <v>1938</v>
      </c>
      <c r="B1937" s="2" t="s">
        <v>2244</v>
      </c>
      <c r="C1937" s="28">
        <v>15020607.85</v>
      </c>
      <c r="D1937" s="28">
        <v>0</v>
      </c>
      <c r="E1937" s="28">
        <v>16261.75</v>
      </c>
      <c r="F1937" s="28">
        <v>0</v>
      </c>
      <c r="G1937" s="28">
        <v>0</v>
      </c>
      <c r="H1937" s="28">
        <v>15004346.1</v>
      </c>
      <c r="I1937" s="28">
        <v>17998686.210000001</v>
      </c>
      <c r="J1937" s="28">
        <v>0</v>
      </c>
      <c r="K1937" s="28">
        <v>17998686.210000001</v>
      </c>
    </row>
    <row r="1938" spans="1:11" ht="12.75" customHeight="1" x14ac:dyDescent="0.35">
      <c r="A1938" s="1" t="s">
        <v>1939</v>
      </c>
      <c r="B1938" s="2" t="s">
        <v>2240</v>
      </c>
      <c r="C1938" s="28">
        <v>3457980.55</v>
      </c>
      <c r="D1938" s="28">
        <v>0</v>
      </c>
      <c r="E1938" s="28">
        <v>0</v>
      </c>
      <c r="F1938" s="28">
        <v>0</v>
      </c>
      <c r="G1938" s="28">
        <v>0</v>
      </c>
      <c r="H1938" s="28">
        <v>3457980.55</v>
      </c>
      <c r="I1938" s="28">
        <v>4354800.01</v>
      </c>
      <c r="J1938" s="28">
        <v>0</v>
      </c>
      <c r="K1938" s="28">
        <v>4354800.01</v>
      </c>
    </row>
    <row r="1939" spans="1:11" ht="12.75" customHeight="1" x14ac:dyDescent="0.35">
      <c r="A1939" s="1" t="s">
        <v>1940</v>
      </c>
      <c r="B1939" s="2" t="s">
        <v>2237</v>
      </c>
      <c r="C1939" s="28">
        <v>14250090.439999999</v>
      </c>
      <c r="D1939" s="28">
        <v>0</v>
      </c>
      <c r="E1939" s="28">
        <v>0</v>
      </c>
      <c r="F1939" s="28">
        <v>0</v>
      </c>
      <c r="G1939" s="28">
        <v>0</v>
      </c>
      <c r="H1939" s="28">
        <v>14250090.439999999</v>
      </c>
      <c r="I1939" s="28">
        <v>4257412.67</v>
      </c>
      <c r="J1939" s="28">
        <v>0</v>
      </c>
      <c r="K1939" s="28">
        <v>4257412.67</v>
      </c>
    </row>
    <row r="1940" spans="1:11" ht="12.75" customHeight="1" x14ac:dyDescent="0.35">
      <c r="A1940" s="1" t="s">
        <v>1941</v>
      </c>
      <c r="B1940" s="2" t="s">
        <v>2243</v>
      </c>
      <c r="C1940" s="28">
        <v>11691789.6</v>
      </c>
      <c r="D1940" s="28">
        <v>0</v>
      </c>
      <c r="E1940" s="28">
        <v>207.5</v>
      </c>
      <c r="F1940" s="28">
        <v>0</v>
      </c>
      <c r="G1940" s="28">
        <v>0</v>
      </c>
      <c r="H1940" s="28">
        <v>11691582.1</v>
      </c>
      <c r="I1940" s="28">
        <v>7189863.3700000001</v>
      </c>
      <c r="J1940" s="28">
        <v>0</v>
      </c>
      <c r="K1940" s="28">
        <v>7189863.3700000001</v>
      </c>
    </row>
    <row r="1941" spans="1:11" ht="12.75" customHeight="1" x14ac:dyDescent="0.35">
      <c r="A1941" s="1" t="s">
        <v>1942</v>
      </c>
      <c r="B1941" s="2" t="s">
        <v>2245</v>
      </c>
      <c r="C1941" s="28">
        <v>438030086.5</v>
      </c>
      <c r="D1941" s="28">
        <v>0</v>
      </c>
      <c r="E1941" s="28">
        <v>1353047.86</v>
      </c>
      <c r="F1941" s="28">
        <v>5878260</v>
      </c>
      <c r="G1941" s="28">
        <v>0</v>
      </c>
      <c r="H1941" s="28">
        <v>430798778.63999999</v>
      </c>
      <c r="I1941" s="28">
        <v>472304332.80000001</v>
      </c>
      <c r="J1941" s="28">
        <v>0</v>
      </c>
      <c r="K1941" s="28">
        <v>472304332.80000001</v>
      </c>
    </row>
    <row r="1942" spans="1:11" ht="12.75" customHeight="1" x14ac:dyDescent="0.35">
      <c r="A1942" s="1" t="s">
        <v>1943</v>
      </c>
      <c r="B1942" s="2" t="s">
        <v>2238</v>
      </c>
      <c r="C1942" s="28">
        <v>50317603.990000002</v>
      </c>
      <c r="D1942" s="28">
        <v>0</v>
      </c>
      <c r="E1942" s="28">
        <v>5550.95</v>
      </c>
      <c r="F1942" s="28">
        <v>0</v>
      </c>
      <c r="G1942" s="28">
        <v>0</v>
      </c>
      <c r="H1942" s="28">
        <v>50312053.039999999</v>
      </c>
      <c r="I1942" s="28">
        <v>22411029.48</v>
      </c>
      <c r="J1942" s="28">
        <v>0</v>
      </c>
      <c r="K1942" s="28">
        <v>22411029.48</v>
      </c>
    </row>
    <row r="1943" spans="1:11" ht="12.75" customHeight="1" x14ac:dyDescent="0.35">
      <c r="A1943" s="1" t="s">
        <v>1944</v>
      </c>
      <c r="B1943" s="2" t="s">
        <v>2234</v>
      </c>
      <c r="C1943" s="28">
        <v>8999190.1699999999</v>
      </c>
      <c r="D1943" s="28">
        <v>0</v>
      </c>
      <c r="E1943" s="28">
        <v>0</v>
      </c>
      <c r="F1943" s="28">
        <v>0</v>
      </c>
      <c r="G1943" s="28">
        <v>0</v>
      </c>
      <c r="H1943" s="28">
        <v>8999190.1699999999</v>
      </c>
      <c r="I1943" s="28">
        <v>215765.64</v>
      </c>
      <c r="J1943" s="28">
        <v>0</v>
      </c>
      <c r="K1943" s="28">
        <v>215765.64</v>
      </c>
    </row>
    <row r="1944" spans="1:11" ht="12.75" customHeight="1" x14ac:dyDescent="0.35">
      <c r="A1944" s="1" t="s">
        <v>1945</v>
      </c>
      <c r="B1944" s="2" t="s">
        <v>2245</v>
      </c>
      <c r="C1944" s="28">
        <v>129915466.36</v>
      </c>
      <c r="D1944" s="28">
        <v>0</v>
      </c>
      <c r="E1944" s="28">
        <v>6278.89</v>
      </c>
      <c r="F1944" s="28">
        <v>0</v>
      </c>
      <c r="G1944" s="28">
        <v>0</v>
      </c>
      <c r="H1944" s="28">
        <v>129909187.47</v>
      </c>
      <c r="I1944" s="28">
        <v>35549122.719999999</v>
      </c>
      <c r="J1944" s="28">
        <v>0</v>
      </c>
      <c r="K1944" s="28">
        <v>35549122.719999999</v>
      </c>
    </row>
    <row r="1945" spans="1:11" ht="12.75" customHeight="1" x14ac:dyDescent="0.35">
      <c r="A1945" s="1" t="s">
        <v>1946</v>
      </c>
      <c r="B1945" s="2" t="s">
        <v>2242</v>
      </c>
      <c r="C1945" s="28">
        <v>9159265.8599999994</v>
      </c>
      <c r="D1945" s="28">
        <v>0</v>
      </c>
      <c r="E1945" s="28">
        <v>0</v>
      </c>
      <c r="F1945" s="28">
        <v>0</v>
      </c>
      <c r="G1945" s="28">
        <v>0</v>
      </c>
      <c r="H1945" s="28">
        <v>9159265.8599999994</v>
      </c>
      <c r="I1945" s="28">
        <v>7310811.8899999997</v>
      </c>
      <c r="J1945" s="28">
        <v>0</v>
      </c>
      <c r="K1945" s="28">
        <v>7310811.8899999997</v>
      </c>
    </row>
    <row r="1946" spans="1:11" ht="12.75" customHeight="1" x14ac:dyDescent="0.35">
      <c r="A1946" s="1" t="s">
        <v>1947</v>
      </c>
      <c r="B1946" s="2" t="s">
        <v>2251</v>
      </c>
      <c r="C1946" s="28">
        <v>25163689.809999999</v>
      </c>
      <c r="D1946" s="28">
        <v>0</v>
      </c>
      <c r="E1946" s="28">
        <v>7520.36</v>
      </c>
      <c r="F1946" s="28">
        <v>0</v>
      </c>
      <c r="G1946" s="28">
        <v>0</v>
      </c>
      <c r="H1946" s="28">
        <v>25156169.449999999</v>
      </c>
      <c r="I1946" s="28">
        <v>14753313.49</v>
      </c>
      <c r="J1946" s="28">
        <v>0</v>
      </c>
      <c r="K1946" s="28">
        <v>14753313.49</v>
      </c>
    </row>
    <row r="1947" spans="1:11" ht="12.75" customHeight="1" x14ac:dyDescent="0.35">
      <c r="A1947" s="1" t="s">
        <v>1948</v>
      </c>
      <c r="B1947" s="2" t="s">
        <v>2245</v>
      </c>
      <c r="C1947" s="28">
        <v>5440416.3399999999</v>
      </c>
      <c r="D1947" s="28">
        <v>0</v>
      </c>
      <c r="E1947" s="28">
        <v>0</v>
      </c>
      <c r="F1947" s="28">
        <v>0</v>
      </c>
      <c r="G1947" s="28">
        <v>0</v>
      </c>
      <c r="H1947" s="28">
        <v>5440416.3399999999</v>
      </c>
      <c r="I1947" s="28">
        <v>1927850.99</v>
      </c>
      <c r="J1947" s="28">
        <v>0</v>
      </c>
      <c r="K1947" s="28">
        <v>1927850.99</v>
      </c>
    </row>
    <row r="1948" spans="1:11" ht="12.75" customHeight="1" x14ac:dyDescent="0.35">
      <c r="A1948" s="1" t="s">
        <v>1949</v>
      </c>
      <c r="B1948" s="2" t="s">
        <v>2245</v>
      </c>
      <c r="C1948" s="28">
        <v>186542286.02000001</v>
      </c>
      <c r="D1948" s="28">
        <v>0</v>
      </c>
      <c r="E1948" s="28">
        <v>21078626.219999999</v>
      </c>
      <c r="F1948" s="28">
        <v>58813255.149999999</v>
      </c>
      <c r="G1948" s="28">
        <v>0</v>
      </c>
      <c r="H1948" s="28">
        <v>106650404.65000001</v>
      </c>
      <c r="I1948" s="28">
        <v>31847386.25</v>
      </c>
      <c r="J1948" s="28">
        <v>0</v>
      </c>
      <c r="K1948" s="28">
        <v>31847386.25</v>
      </c>
    </row>
    <row r="1949" spans="1:11" ht="12.75" customHeight="1" x14ac:dyDescent="0.35">
      <c r="A1949" s="1" t="s">
        <v>1950</v>
      </c>
      <c r="B1949" s="2" t="s">
        <v>2238</v>
      </c>
      <c r="C1949" s="28">
        <v>6377936.0099999998</v>
      </c>
      <c r="D1949" s="28">
        <v>0</v>
      </c>
      <c r="E1949" s="28">
        <v>0</v>
      </c>
      <c r="F1949" s="28">
        <v>0</v>
      </c>
      <c r="G1949" s="28">
        <v>0</v>
      </c>
      <c r="H1949" s="28">
        <v>6377936.0099999998</v>
      </c>
      <c r="I1949" s="28">
        <v>748552.12</v>
      </c>
      <c r="J1949" s="28">
        <v>0</v>
      </c>
      <c r="K1949" s="28">
        <v>748552.12</v>
      </c>
    </row>
    <row r="1950" spans="1:11" ht="12.75" customHeight="1" x14ac:dyDescent="0.35">
      <c r="A1950" s="1" t="s">
        <v>1951</v>
      </c>
      <c r="B1950" s="2" t="s">
        <v>2255</v>
      </c>
      <c r="C1950" s="28">
        <v>14207028.59</v>
      </c>
      <c r="D1950" s="28">
        <v>0</v>
      </c>
      <c r="E1950" s="28">
        <v>0</v>
      </c>
      <c r="F1950" s="28">
        <v>0</v>
      </c>
      <c r="G1950" s="28">
        <v>0</v>
      </c>
      <c r="H1950" s="28">
        <v>14207028.59</v>
      </c>
      <c r="I1950" s="28">
        <v>8275851.0499999998</v>
      </c>
      <c r="J1950" s="28">
        <v>0</v>
      </c>
      <c r="K1950" s="28">
        <v>8275851.0499999998</v>
      </c>
    </row>
    <row r="1951" spans="1:11" ht="12.75" customHeight="1" x14ac:dyDescent="0.35">
      <c r="A1951" s="1" t="s">
        <v>1952</v>
      </c>
      <c r="B1951" s="2" t="s">
        <v>2245</v>
      </c>
      <c r="C1951" s="28">
        <v>127382196.81999999</v>
      </c>
      <c r="D1951" s="28">
        <v>0</v>
      </c>
      <c r="E1951" s="28">
        <v>14530.91</v>
      </c>
      <c r="F1951" s="28">
        <v>0</v>
      </c>
      <c r="G1951" s="28">
        <v>0</v>
      </c>
      <c r="H1951" s="28">
        <v>127367665.91</v>
      </c>
      <c r="I1951" s="28">
        <v>96473999.469999999</v>
      </c>
      <c r="J1951" s="28">
        <v>0</v>
      </c>
      <c r="K1951" s="28">
        <v>96473999.469999999</v>
      </c>
    </row>
    <row r="1952" spans="1:11" ht="12.75" customHeight="1" x14ac:dyDescent="0.35">
      <c r="A1952" s="1" t="s">
        <v>1953</v>
      </c>
      <c r="B1952" s="2" t="s">
        <v>2243</v>
      </c>
      <c r="C1952" s="28">
        <v>5323349.51</v>
      </c>
      <c r="D1952" s="28">
        <v>0</v>
      </c>
      <c r="E1952" s="28">
        <v>0</v>
      </c>
      <c r="F1952" s="28">
        <v>0</v>
      </c>
      <c r="G1952" s="28">
        <v>0</v>
      </c>
      <c r="H1952" s="28">
        <v>5323349.51</v>
      </c>
      <c r="I1952" s="28">
        <v>2840697.37</v>
      </c>
      <c r="J1952" s="28">
        <v>0</v>
      </c>
      <c r="K1952" s="28">
        <v>2840697.37</v>
      </c>
    </row>
    <row r="1953" spans="1:11" ht="12.75" customHeight="1" x14ac:dyDescent="0.35">
      <c r="A1953" s="1" t="s">
        <v>1954</v>
      </c>
      <c r="B1953" s="2" t="s">
        <v>2235</v>
      </c>
      <c r="C1953" s="28">
        <v>13707822.27</v>
      </c>
      <c r="D1953" s="28">
        <v>0</v>
      </c>
      <c r="E1953" s="28">
        <v>58319.23</v>
      </c>
      <c r="F1953" s="28">
        <v>0</v>
      </c>
      <c r="G1953" s="28">
        <v>0</v>
      </c>
      <c r="H1953" s="28">
        <v>13649503.039999999</v>
      </c>
      <c r="I1953" s="28">
        <v>2007154.78</v>
      </c>
      <c r="J1953" s="28">
        <v>0</v>
      </c>
      <c r="K1953" s="28">
        <v>2007154.78</v>
      </c>
    </row>
    <row r="1954" spans="1:11" ht="12.75" customHeight="1" x14ac:dyDescent="0.35">
      <c r="A1954" s="1" t="s">
        <v>1955</v>
      </c>
      <c r="B1954" s="2" t="s">
        <v>2245</v>
      </c>
      <c r="C1954" s="28">
        <v>4025248.05</v>
      </c>
      <c r="D1954" s="28">
        <v>0</v>
      </c>
      <c r="E1954" s="28">
        <v>0</v>
      </c>
      <c r="F1954" s="28">
        <v>0</v>
      </c>
      <c r="G1954" s="28">
        <v>0</v>
      </c>
      <c r="H1954" s="28">
        <v>4025248.05</v>
      </c>
      <c r="I1954" s="28">
        <v>2961662.65</v>
      </c>
      <c r="J1954" s="28">
        <v>0</v>
      </c>
      <c r="K1954" s="28">
        <v>2961662.65</v>
      </c>
    </row>
    <row r="1955" spans="1:11" ht="12.75" customHeight="1" x14ac:dyDescent="0.35">
      <c r="A1955" s="1" t="s">
        <v>1956</v>
      </c>
      <c r="B1955" s="2" t="s">
        <v>2247</v>
      </c>
      <c r="C1955" s="28">
        <v>9180692.4299999997</v>
      </c>
      <c r="D1955" s="28">
        <v>0</v>
      </c>
      <c r="E1955" s="28">
        <v>48.84</v>
      </c>
      <c r="F1955" s="28">
        <v>0</v>
      </c>
      <c r="G1955" s="28">
        <v>0</v>
      </c>
      <c r="H1955" s="28">
        <v>9180643.5899999999</v>
      </c>
      <c r="I1955" s="28">
        <v>7694243.96</v>
      </c>
      <c r="J1955" s="28">
        <v>0</v>
      </c>
      <c r="K1955" s="28">
        <v>7694243.96</v>
      </c>
    </row>
    <row r="1956" spans="1:11" ht="12.75" customHeight="1" x14ac:dyDescent="0.35">
      <c r="A1956" s="1" t="s">
        <v>1957</v>
      </c>
      <c r="B1956" s="2" t="s">
        <v>2245</v>
      </c>
      <c r="C1956" s="28">
        <v>26184159.870000001</v>
      </c>
      <c r="D1956" s="28">
        <v>0</v>
      </c>
      <c r="E1956" s="28">
        <v>142413.10999999999</v>
      </c>
      <c r="F1956" s="28">
        <v>0</v>
      </c>
      <c r="G1956" s="28">
        <v>0</v>
      </c>
      <c r="H1956" s="28">
        <v>26041746.760000002</v>
      </c>
      <c r="I1956" s="28">
        <v>12646215.689999999</v>
      </c>
      <c r="J1956" s="28">
        <v>0</v>
      </c>
      <c r="K1956" s="28">
        <v>12646215.689999999</v>
      </c>
    </row>
    <row r="1957" spans="1:11" ht="12.75" customHeight="1" x14ac:dyDescent="0.35">
      <c r="A1957" s="1" t="s">
        <v>1958</v>
      </c>
      <c r="B1957" s="2" t="s">
        <v>2239</v>
      </c>
      <c r="C1957" s="28">
        <v>3671822.37</v>
      </c>
      <c r="D1957" s="28">
        <v>0</v>
      </c>
      <c r="E1957" s="28">
        <v>0</v>
      </c>
      <c r="F1957" s="28">
        <v>45446.44</v>
      </c>
      <c r="G1957" s="28">
        <v>0</v>
      </c>
      <c r="H1957" s="28">
        <v>3626375.93</v>
      </c>
      <c r="I1957" s="28">
        <v>4249011.28</v>
      </c>
      <c r="J1957" s="28">
        <v>0</v>
      </c>
      <c r="K1957" s="28">
        <v>4249011.28</v>
      </c>
    </row>
    <row r="1958" spans="1:11" ht="12.75" customHeight="1" x14ac:dyDescent="0.35">
      <c r="A1958" s="1" t="s">
        <v>1959</v>
      </c>
      <c r="B1958" s="2" t="s">
        <v>2249</v>
      </c>
      <c r="C1958" s="28">
        <v>6789688.2599999998</v>
      </c>
      <c r="D1958" s="28">
        <v>0</v>
      </c>
      <c r="E1958" s="28">
        <v>180452.15</v>
      </c>
      <c r="F1958" s="28">
        <v>0</v>
      </c>
      <c r="G1958" s="28">
        <v>0</v>
      </c>
      <c r="H1958" s="28">
        <v>6609236.1100000003</v>
      </c>
      <c r="I1958" s="28">
        <v>0</v>
      </c>
      <c r="J1958" s="28">
        <v>0</v>
      </c>
      <c r="K1958" s="28">
        <v>0</v>
      </c>
    </row>
    <row r="1959" spans="1:11" ht="12.75" customHeight="1" x14ac:dyDescent="0.35">
      <c r="A1959" s="1" t="s">
        <v>1960</v>
      </c>
      <c r="B1959" s="2" t="s">
        <v>2238</v>
      </c>
      <c r="C1959" s="28">
        <v>45965497.240000002</v>
      </c>
      <c r="D1959" s="28">
        <v>0</v>
      </c>
      <c r="E1959" s="28">
        <v>47574.63</v>
      </c>
      <c r="F1959" s="28">
        <v>0</v>
      </c>
      <c r="G1959" s="28">
        <v>0</v>
      </c>
      <c r="H1959" s="28">
        <v>45917922.609999999</v>
      </c>
      <c r="I1959" s="28">
        <v>30982780.91</v>
      </c>
      <c r="J1959" s="28">
        <v>0</v>
      </c>
      <c r="K1959" s="28">
        <v>30982780.91</v>
      </c>
    </row>
    <row r="1960" spans="1:11" ht="12.75" customHeight="1" x14ac:dyDescent="0.35">
      <c r="A1960" s="1" t="s">
        <v>1961</v>
      </c>
      <c r="B1960" s="2" t="s">
        <v>2254</v>
      </c>
      <c r="C1960" s="28">
        <v>3711440.12</v>
      </c>
      <c r="D1960" s="28">
        <v>0</v>
      </c>
      <c r="E1960" s="28">
        <v>0</v>
      </c>
      <c r="F1960" s="28">
        <v>0</v>
      </c>
      <c r="G1960" s="28">
        <v>0</v>
      </c>
      <c r="H1960" s="28">
        <v>3711440.12</v>
      </c>
      <c r="I1960" s="28">
        <v>3828659.7</v>
      </c>
      <c r="J1960" s="28">
        <v>0</v>
      </c>
      <c r="K1960" s="28">
        <v>3828659.7</v>
      </c>
    </row>
    <row r="1961" spans="1:11" ht="12.75" customHeight="1" x14ac:dyDescent="0.35">
      <c r="A1961" s="1" t="s">
        <v>1962</v>
      </c>
      <c r="B1961" s="2" t="s">
        <v>2239</v>
      </c>
      <c r="C1961" s="28">
        <v>20419778.02</v>
      </c>
      <c r="D1961" s="28">
        <v>0</v>
      </c>
      <c r="E1961" s="28">
        <v>28061.9</v>
      </c>
      <c r="F1961" s="28">
        <v>0</v>
      </c>
      <c r="G1961" s="28">
        <v>0</v>
      </c>
      <c r="H1961" s="28">
        <v>20391716.120000001</v>
      </c>
      <c r="I1961" s="28">
        <v>7442211.6299999999</v>
      </c>
      <c r="J1961" s="28">
        <v>0</v>
      </c>
      <c r="K1961" s="28">
        <v>7442211.6299999999</v>
      </c>
    </row>
    <row r="1962" spans="1:11" ht="12.75" customHeight="1" x14ac:dyDescent="0.35">
      <c r="A1962" s="1" t="s">
        <v>1963</v>
      </c>
      <c r="B1962" s="2" t="s">
        <v>2244</v>
      </c>
      <c r="C1962" s="28">
        <v>20669597.41</v>
      </c>
      <c r="D1962" s="28">
        <v>0</v>
      </c>
      <c r="E1962" s="28">
        <v>508.7</v>
      </c>
      <c r="F1962" s="28">
        <v>0</v>
      </c>
      <c r="G1962" s="28">
        <v>0</v>
      </c>
      <c r="H1962" s="28">
        <v>20669088.710000001</v>
      </c>
      <c r="I1962" s="28">
        <v>10448664.869999999</v>
      </c>
      <c r="J1962" s="28">
        <v>0</v>
      </c>
      <c r="K1962" s="28">
        <v>10448664.869999999</v>
      </c>
    </row>
    <row r="1963" spans="1:11" ht="12.75" customHeight="1" x14ac:dyDescent="0.35">
      <c r="A1963" s="1" t="s">
        <v>1964</v>
      </c>
      <c r="B1963" s="2" t="s">
        <v>2244</v>
      </c>
      <c r="C1963" s="28">
        <v>6874200.3600000003</v>
      </c>
      <c r="D1963" s="28">
        <v>0</v>
      </c>
      <c r="E1963" s="28">
        <v>0</v>
      </c>
      <c r="F1963" s="28">
        <v>187718.85</v>
      </c>
      <c r="G1963" s="28">
        <v>0</v>
      </c>
      <c r="H1963" s="28">
        <v>6686481.5100000016</v>
      </c>
      <c r="I1963" s="28">
        <v>6455913.21</v>
      </c>
      <c r="J1963" s="28">
        <v>0</v>
      </c>
      <c r="K1963" s="28">
        <v>6455913.21</v>
      </c>
    </row>
    <row r="1964" spans="1:11" ht="12.75" customHeight="1" x14ac:dyDescent="0.35">
      <c r="A1964" s="1" t="s">
        <v>1965</v>
      </c>
      <c r="B1964" s="2" t="s">
        <v>2242</v>
      </c>
      <c r="C1964" s="28">
        <v>11647204.18</v>
      </c>
      <c r="D1964" s="28">
        <v>0</v>
      </c>
      <c r="E1964" s="28">
        <v>9492.7800000000007</v>
      </c>
      <c r="F1964" s="28">
        <v>0</v>
      </c>
      <c r="G1964" s="28">
        <v>0</v>
      </c>
      <c r="H1964" s="28">
        <v>11637711.4</v>
      </c>
      <c r="I1964" s="28">
        <v>5384540.0800000001</v>
      </c>
      <c r="J1964" s="28">
        <v>0</v>
      </c>
      <c r="K1964" s="28">
        <v>5384540.0800000001</v>
      </c>
    </row>
    <row r="1965" spans="1:11" ht="12.75" customHeight="1" x14ac:dyDescent="0.35">
      <c r="A1965" s="1" t="s">
        <v>1966</v>
      </c>
      <c r="B1965" s="2" t="s">
        <v>2244</v>
      </c>
      <c r="C1965" s="28">
        <v>15517431.390000001</v>
      </c>
      <c r="D1965" s="28">
        <v>0</v>
      </c>
      <c r="E1965" s="28">
        <v>0</v>
      </c>
      <c r="F1965" s="28">
        <v>0</v>
      </c>
      <c r="G1965" s="28">
        <v>0</v>
      </c>
      <c r="H1965" s="28">
        <v>15517431.390000001</v>
      </c>
      <c r="I1965" s="28">
        <v>9291624.5</v>
      </c>
      <c r="J1965" s="28">
        <v>0</v>
      </c>
      <c r="K1965" s="28">
        <v>9291624.5</v>
      </c>
    </row>
    <row r="1966" spans="1:11" ht="12.75" customHeight="1" x14ac:dyDescent="0.35">
      <c r="A1966" s="1" t="s">
        <v>1967</v>
      </c>
      <c r="B1966" s="2" t="s">
        <v>2239</v>
      </c>
      <c r="C1966" s="28">
        <v>11763.69</v>
      </c>
      <c r="D1966" s="28">
        <v>0</v>
      </c>
      <c r="E1966" s="28">
        <v>5705.36</v>
      </c>
      <c r="F1966" s="28">
        <v>0</v>
      </c>
      <c r="G1966" s="28">
        <v>0</v>
      </c>
      <c r="H1966" s="28">
        <v>6058.3300000000008</v>
      </c>
      <c r="I1966" s="28">
        <v>5029545.82</v>
      </c>
      <c r="J1966" s="28">
        <v>0</v>
      </c>
      <c r="K1966" s="28">
        <v>5029545.82</v>
      </c>
    </row>
    <row r="1967" spans="1:11" ht="12.75" customHeight="1" x14ac:dyDescent="0.35">
      <c r="A1967" s="1" t="s">
        <v>1968</v>
      </c>
      <c r="B1967" s="2" t="s">
        <v>2252</v>
      </c>
      <c r="C1967" s="28">
        <v>5097274.57</v>
      </c>
      <c r="D1967" s="28">
        <v>0</v>
      </c>
      <c r="E1967" s="28">
        <v>41085.1</v>
      </c>
      <c r="F1967" s="28">
        <v>0</v>
      </c>
      <c r="G1967" s="28">
        <v>0</v>
      </c>
      <c r="H1967" s="28">
        <v>5056189.4700000007</v>
      </c>
      <c r="I1967" s="28">
        <v>4154585</v>
      </c>
      <c r="J1967" s="28">
        <v>0</v>
      </c>
      <c r="K1967" s="28">
        <v>4154585</v>
      </c>
    </row>
    <row r="1968" spans="1:11" ht="12.75" customHeight="1" x14ac:dyDescent="0.35">
      <c r="A1968" s="1" t="s">
        <v>1969</v>
      </c>
      <c r="B1968" s="2" t="s">
        <v>2245</v>
      </c>
      <c r="C1968" s="28">
        <v>4172423.25</v>
      </c>
      <c r="D1968" s="28">
        <v>0</v>
      </c>
      <c r="E1968" s="28">
        <v>21061.19</v>
      </c>
      <c r="F1968" s="28">
        <v>0</v>
      </c>
      <c r="G1968" s="28">
        <v>0</v>
      </c>
      <c r="H1968" s="28">
        <v>4151362.06</v>
      </c>
      <c r="I1968" s="28">
        <v>4681567.9400000004</v>
      </c>
      <c r="J1968" s="28">
        <v>0</v>
      </c>
      <c r="K1968" s="28">
        <v>4681567.9400000004</v>
      </c>
    </row>
    <row r="1969" spans="1:11" ht="12.75" customHeight="1" x14ac:dyDescent="0.35">
      <c r="A1969" s="1" t="s">
        <v>1970</v>
      </c>
      <c r="B1969" s="2" t="s">
        <v>2238</v>
      </c>
      <c r="C1969" s="28">
        <v>10984085.07</v>
      </c>
      <c r="D1969" s="28">
        <v>0</v>
      </c>
      <c r="E1969" s="28">
        <v>4898.6400000000003</v>
      </c>
      <c r="F1969" s="28">
        <v>0</v>
      </c>
      <c r="G1969" s="28">
        <v>0</v>
      </c>
      <c r="H1969" s="28">
        <v>10979186.43</v>
      </c>
      <c r="I1969" s="28">
        <v>5147460.58</v>
      </c>
      <c r="J1969" s="28">
        <v>0</v>
      </c>
      <c r="K1969" s="28">
        <v>5147460.58</v>
      </c>
    </row>
    <row r="1970" spans="1:11" ht="12.75" customHeight="1" x14ac:dyDescent="0.35">
      <c r="A1970" s="1" t="s">
        <v>1971</v>
      </c>
      <c r="B1970" s="2" t="s">
        <v>2244</v>
      </c>
      <c r="C1970" s="28">
        <v>34545078.780000001</v>
      </c>
      <c r="D1970" s="28">
        <v>0</v>
      </c>
      <c r="E1970" s="28">
        <v>6792919.4800000004</v>
      </c>
      <c r="F1970" s="28">
        <v>0</v>
      </c>
      <c r="G1970" s="28">
        <v>0</v>
      </c>
      <c r="H1970" s="28">
        <v>27752159.300000001</v>
      </c>
      <c r="I1970" s="28">
        <v>28312299.100000001</v>
      </c>
      <c r="J1970" s="28">
        <v>0</v>
      </c>
      <c r="K1970" s="28">
        <v>28312299.100000001</v>
      </c>
    </row>
    <row r="1971" spans="1:11" ht="12.75" customHeight="1" x14ac:dyDescent="0.35">
      <c r="A1971" s="1" t="s">
        <v>1972</v>
      </c>
      <c r="B1971" s="2" t="s">
        <v>2233</v>
      </c>
      <c r="C1971" s="28">
        <v>3754412.52</v>
      </c>
      <c r="D1971" s="28">
        <v>0</v>
      </c>
      <c r="E1971" s="28">
        <v>0</v>
      </c>
      <c r="F1971" s="28">
        <v>0</v>
      </c>
      <c r="G1971" s="28">
        <v>0</v>
      </c>
      <c r="H1971" s="28">
        <v>3754412.52</v>
      </c>
      <c r="I1971" s="28">
        <v>3607602.86</v>
      </c>
      <c r="J1971" s="28">
        <v>0</v>
      </c>
      <c r="K1971" s="28">
        <v>3607602.86</v>
      </c>
    </row>
    <row r="1972" spans="1:11" ht="12.75" customHeight="1" x14ac:dyDescent="0.35">
      <c r="A1972" s="1" t="s">
        <v>1973</v>
      </c>
      <c r="B1972" s="2" t="s">
        <v>2254</v>
      </c>
      <c r="C1972" s="28">
        <v>11389744.869999999</v>
      </c>
      <c r="D1972" s="28">
        <v>0</v>
      </c>
      <c r="E1972" s="28">
        <v>85999.02</v>
      </c>
      <c r="F1972" s="28">
        <v>0</v>
      </c>
      <c r="G1972" s="28">
        <v>0</v>
      </c>
      <c r="H1972" s="28">
        <v>11303745.85</v>
      </c>
      <c r="I1972" s="28">
        <v>15988921.560000001</v>
      </c>
      <c r="J1972" s="28">
        <v>0</v>
      </c>
      <c r="K1972" s="28">
        <v>15988921.560000001</v>
      </c>
    </row>
    <row r="1973" spans="1:11" ht="12.75" customHeight="1" x14ac:dyDescent="0.35">
      <c r="A1973" s="1" t="s">
        <v>1974</v>
      </c>
      <c r="B1973" s="2" t="s">
        <v>2245</v>
      </c>
      <c r="C1973" s="28">
        <v>44409787.939999998</v>
      </c>
      <c r="D1973" s="28">
        <v>0</v>
      </c>
      <c r="E1973" s="28">
        <v>702116.01</v>
      </c>
      <c r="F1973" s="28">
        <v>0</v>
      </c>
      <c r="G1973" s="28">
        <v>0</v>
      </c>
      <c r="H1973" s="28">
        <v>43707671.93</v>
      </c>
      <c r="I1973" s="28">
        <v>46517935.229999997</v>
      </c>
      <c r="J1973" s="28">
        <v>0</v>
      </c>
      <c r="K1973" s="28">
        <v>46517935.229999997</v>
      </c>
    </row>
    <row r="1974" spans="1:11" ht="12.75" customHeight="1" x14ac:dyDescent="0.35">
      <c r="A1974" s="1" t="s">
        <v>1975</v>
      </c>
      <c r="B1974" s="2" t="s">
        <v>2245</v>
      </c>
      <c r="C1974" s="28">
        <v>16296481.24</v>
      </c>
      <c r="D1974" s="28">
        <v>0</v>
      </c>
      <c r="E1974" s="28">
        <v>6553.47</v>
      </c>
      <c r="F1974" s="28">
        <v>0</v>
      </c>
      <c r="G1974" s="28">
        <v>0</v>
      </c>
      <c r="H1974" s="28">
        <v>16289927.77</v>
      </c>
      <c r="I1974" s="28">
        <v>13570035.869999999</v>
      </c>
      <c r="J1974" s="28">
        <v>0</v>
      </c>
      <c r="K1974" s="28">
        <v>13570035.869999999</v>
      </c>
    </row>
    <row r="1975" spans="1:11" ht="12.75" customHeight="1" x14ac:dyDescent="0.35">
      <c r="A1975" s="1" t="s">
        <v>1976</v>
      </c>
      <c r="B1975" s="2" t="s">
        <v>2245</v>
      </c>
      <c r="C1975" s="28">
        <v>8860322.7899999991</v>
      </c>
      <c r="D1975" s="28">
        <v>0</v>
      </c>
      <c r="E1975" s="28">
        <v>200</v>
      </c>
      <c r="F1975" s="28">
        <v>0</v>
      </c>
      <c r="G1975" s="28">
        <v>0</v>
      </c>
      <c r="H1975" s="28">
        <v>8860122.7899999991</v>
      </c>
      <c r="I1975" s="28">
        <v>5427781.4500000002</v>
      </c>
      <c r="J1975" s="28">
        <v>0</v>
      </c>
      <c r="K1975" s="28">
        <v>5427781.4500000002</v>
      </c>
    </row>
    <row r="1976" spans="1:11" ht="12.75" customHeight="1" x14ac:dyDescent="0.35">
      <c r="A1976" s="1" t="s">
        <v>1977</v>
      </c>
      <c r="B1976" s="2" t="s">
        <v>2245</v>
      </c>
      <c r="C1976" s="28">
        <v>71375959.359999999</v>
      </c>
      <c r="D1976" s="28">
        <v>0</v>
      </c>
      <c r="E1976" s="28">
        <v>848042.32</v>
      </c>
      <c r="F1976" s="28">
        <v>0</v>
      </c>
      <c r="G1976" s="28">
        <v>0</v>
      </c>
      <c r="H1976" s="28">
        <v>70527917.040000007</v>
      </c>
      <c r="I1976" s="28">
        <v>34234239.549999997</v>
      </c>
      <c r="J1976" s="28">
        <v>0</v>
      </c>
      <c r="K1976" s="28">
        <v>34234239.549999997</v>
      </c>
    </row>
    <row r="1977" spans="1:11" ht="12.75" customHeight="1" x14ac:dyDescent="0.35">
      <c r="A1977" s="1" t="s">
        <v>1978</v>
      </c>
      <c r="B1977" s="2" t="s">
        <v>2237</v>
      </c>
      <c r="C1977" s="28">
        <v>23809256.469999999</v>
      </c>
      <c r="D1977" s="28">
        <v>0</v>
      </c>
      <c r="E1977" s="28">
        <v>0</v>
      </c>
      <c r="F1977" s="28">
        <v>0</v>
      </c>
      <c r="G1977" s="28">
        <v>0</v>
      </c>
      <c r="H1977" s="28">
        <v>23809256.469999999</v>
      </c>
      <c r="I1977" s="28">
        <v>0</v>
      </c>
      <c r="J1977" s="28">
        <v>0</v>
      </c>
      <c r="K1977" s="28">
        <v>0</v>
      </c>
    </row>
    <row r="1978" spans="1:11" ht="12.75" customHeight="1" x14ac:dyDescent="0.35">
      <c r="A1978" s="1" t="s">
        <v>1979</v>
      </c>
      <c r="B1978" s="2" t="s">
        <v>2245</v>
      </c>
      <c r="C1978" s="28">
        <v>247992787.19999999</v>
      </c>
      <c r="D1978" s="28">
        <v>0</v>
      </c>
      <c r="E1978" s="28">
        <v>667852.66</v>
      </c>
      <c r="F1978" s="28">
        <v>0</v>
      </c>
      <c r="G1978" s="28">
        <v>0</v>
      </c>
      <c r="H1978" s="28">
        <v>247324934.53999999</v>
      </c>
      <c r="I1978" s="28">
        <v>254298619.28</v>
      </c>
      <c r="J1978" s="28">
        <v>0</v>
      </c>
      <c r="K1978" s="28">
        <v>254298619.28</v>
      </c>
    </row>
    <row r="1979" spans="1:11" ht="12.75" customHeight="1" x14ac:dyDescent="0.35">
      <c r="A1979" s="1" t="s">
        <v>1980</v>
      </c>
      <c r="B1979" s="2" t="s">
        <v>2239</v>
      </c>
      <c r="C1979" s="28">
        <v>9203520.7899999991</v>
      </c>
      <c r="D1979" s="28">
        <v>0</v>
      </c>
      <c r="E1979" s="28">
        <v>52957.45</v>
      </c>
      <c r="F1979" s="28">
        <v>0</v>
      </c>
      <c r="G1979" s="28">
        <v>0</v>
      </c>
      <c r="H1979" s="28">
        <v>9150563.3399999999</v>
      </c>
      <c r="I1979" s="28">
        <v>7819089.1600000001</v>
      </c>
      <c r="J1979" s="28">
        <v>0</v>
      </c>
      <c r="K1979" s="28">
        <v>7819089.1600000001</v>
      </c>
    </row>
    <row r="1980" spans="1:11" ht="12.75" customHeight="1" x14ac:dyDescent="0.35">
      <c r="A1980" s="1" t="s">
        <v>1981</v>
      </c>
      <c r="B1980" s="2" t="s">
        <v>2237</v>
      </c>
      <c r="C1980" s="28">
        <v>13184877.279999999</v>
      </c>
      <c r="D1980" s="28">
        <v>0</v>
      </c>
      <c r="E1980" s="28">
        <v>0</v>
      </c>
      <c r="F1980" s="28">
        <v>0</v>
      </c>
      <c r="G1980" s="28">
        <v>0</v>
      </c>
      <c r="H1980" s="28">
        <v>13184877.279999999</v>
      </c>
      <c r="I1980" s="28">
        <v>6147652.5899999999</v>
      </c>
      <c r="J1980" s="28">
        <v>0</v>
      </c>
      <c r="K1980" s="28">
        <v>6147652.5899999999</v>
      </c>
    </row>
    <row r="1981" spans="1:11" ht="12.75" customHeight="1" x14ac:dyDescent="0.35">
      <c r="A1981" s="1" t="s">
        <v>1982</v>
      </c>
      <c r="B1981" s="2" t="s">
        <v>2239</v>
      </c>
      <c r="C1981" s="28">
        <v>73982333.840000004</v>
      </c>
      <c r="D1981" s="28">
        <v>0</v>
      </c>
      <c r="E1981" s="28">
        <v>0</v>
      </c>
      <c r="F1981" s="28">
        <v>0</v>
      </c>
      <c r="G1981" s="28">
        <v>0</v>
      </c>
      <c r="H1981" s="28">
        <v>73982333.840000004</v>
      </c>
      <c r="I1981" s="28">
        <v>42326643.869999997</v>
      </c>
      <c r="J1981" s="28">
        <v>0</v>
      </c>
      <c r="K1981" s="28">
        <v>42326643.869999997</v>
      </c>
    </row>
    <row r="1982" spans="1:11" ht="12.75" customHeight="1" x14ac:dyDescent="0.35">
      <c r="A1982" s="1" t="s">
        <v>1983</v>
      </c>
      <c r="B1982" s="2" t="s">
        <v>2249</v>
      </c>
      <c r="C1982" s="28">
        <v>5907679.3700000001</v>
      </c>
      <c r="D1982" s="28">
        <v>0</v>
      </c>
      <c r="E1982" s="28">
        <v>0</v>
      </c>
      <c r="F1982" s="28">
        <v>0</v>
      </c>
      <c r="G1982" s="28">
        <v>0</v>
      </c>
      <c r="H1982" s="28">
        <v>5907679.3700000001</v>
      </c>
      <c r="I1982" s="28">
        <v>4936949.67</v>
      </c>
      <c r="J1982" s="28">
        <v>0</v>
      </c>
      <c r="K1982" s="28">
        <v>4936949.67</v>
      </c>
    </row>
    <row r="1983" spans="1:11" ht="12.75" customHeight="1" x14ac:dyDescent="0.35">
      <c r="A1983" s="1" t="s">
        <v>1984</v>
      </c>
      <c r="B1983" s="2" t="s">
        <v>2244</v>
      </c>
      <c r="C1983" s="28">
        <v>7736681.5800000001</v>
      </c>
      <c r="D1983" s="28">
        <v>0</v>
      </c>
      <c r="E1983" s="28">
        <v>332.1</v>
      </c>
      <c r="F1983" s="28">
        <v>0</v>
      </c>
      <c r="G1983" s="28">
        <v>0</v>
      </c>
      <c r="H1983" s="28">
        <v>7736349.4800000004</v>
      </c>
      <c r="I1983" s="28">
        <v>1405996.61</v>
      </c>
      <c r="J1983" s="28">
        <v>0</v>
      </c>
      <c r="K1983" s="28">
        <v>1405996.61</v>
      </c>
    </row>
    <row r="1984" spans="1:11" ht="12.75" customHeight="1" x14ac:dyDescent="0.35">
      <c r="A1984" s="1" t="s">
        <v>1985</v>
      </c>
      <c r="B1984" s="2" t="s">
        <v>2246</v>
      </c>
      <c r="C1984" s="28">
        <v>35591782.43</v>
      </c>
      <c r="D1984" s="28">
        <v>0</v>
      </c>
      <c r="E1984" s="28">
        <v>503929.94</v>
      </c>
      <c r="F1984" s="28">
        <v>0</v>
      </c>
      <c r="G1984" s="28">
        <v>0</v>
      </c>
      <c r="H1984" s="28">
        <v>35087852.490000002</v>
      </c>
      <c r="I1984" s="28">
        <v>58710619.770000003</v>
      </c>
      <c r="J1984" s="28">
        <v>0</v>
      </c>
      <c r="K1984" s="28">
        <v>58710619.770000003</v>
      </c>
    </row>
    <row r="1985" spans="1:11" ht="12.75" customHeight="1" x14ac:dyDescent="0.35">
      <c r="A1985" s="1" t="s">
        <v>1986</v>
      </c>
      <c r="B1985" s="2" t="s">
        <v>2254</v>
      </c>
      <c r="C1985" s="28">
        <v>12298070.689999999</v>
      </c>
      <c r="D1985" s="28">
        <v>0</v>
      </c>
      <c r="E1985" s="28">
        <v>0</v>
      </c>
      <c r="F1985" s="28">
        <v>0</v>
      </c>
      <c r="G1985" s="28">
        <v>0</v>
      </c>
      <c r="H1985" s="28">
        <v>12298070.689999999</v>
      </c>
      <c r="I1985" s="28">
        <v>13512447.310000001</v>
      </c>
      <c r="J1985" s="28">
        <v>0</v>
      </c>
      <c r="K1985" s="28">
        <v>13512447.310000001</v>
      </c>
    </row>
    <row r="1986" spans="1:11" ht="12.75" customHeight="1" x14ac:dyDescent="0.35">
      <c r="A1986" s="1" t="s">
        <v>1987</v>
      </c>
      <c r="B1986" s="2" t="s">
        <v>2243</v>
      </c>
      <c r="C1986" s="28">
        <v>11234261.82</v>
      </c>
      <c r="D1986" s="28">
        <v>0</v>
      </c>
      <c r="E1986" s="28">
        <v>137157.41</v>
      </c>
      <c r="F1986" s="28">
        <v>0</v>
      </c>
      <c r="G1986" s="28">
        <v>0</v>
      </c>
      <c r="H1986" s="28">
        <v>11097104.41</v>
      </c>
      <c r="I1986" s="28">
        <v>7361063.2800000003</v>
      </c>
      <c r="J1986" s="28">
        <v>0</v>
      </c>
      <c r="K1986" s="28">
        <v>7361063.2800000003</v>
      </c>
    </row>
    <row r="1987" spans="1:11" ht="12.75" customHeight="1" x14ac:dyDescent="0.35">
      <c r="A1987" s="1" t="s">
        <v>1988</v>
      </c>
      <c r="B1987" s="2" t="s">
        <v>2241</v>
      </c>
      <c r="C1987" s="28">
        <v>462167831.64999998</v>
      </c>
      <c r="D1987" s="28">
        <v>0</v>
      </c>
      <c r="E1987" s="28">
        <v>4506467.53</v>
      </c>
      <c r="F1987" s="28">
        <v>0</v>
      </c>
      <c r="G1987" s="28">
        <v>0</v>
      </c>
      <c r="H1987" s="28">
        <v>457661364.12</v>
      </c>
      <c r="I1987" s="28">
        <v>471076957.61000001</v>
      </c>
      <c r="J1987" s="28">
        <v>0</v>
      </c>
      <c r="K1987" s="28">
        <v>471076957.61000001</v>
      </c>
    </row>
    <row r="1988" spans="1:11" ht="12.75" customHeight="1" x14ac:dyDescent="0.35">
      <c r="A1988" s="1" t="s">
        <v>1989</v>
      </c>
      <c r="B1988" s="2" t="s">
        <v>2251</v>
      </c>
      <c r="C1988" s="28">
        <v>53571865.490000002</v>
      </c>
      <c r="D1988" s="28">
        <v>0</v>
      </c>
      <c r="E1988" s="28">
        <v>266462.78999999998</v>
      </c>
      <c r="F1988" s="28">
        <v>0</v>
      </c>
      <c r="G1988" s="28">
        <v>0</v>
      </c>
      <c r="H1988" s="28">
        <v>53305402.700000003</v>
      </c>
      <c r="I1988" s="28">
        <v>144122997.03999999</v>
      </c>
      <c r="J1988" s="28">
        <v>0</v>
      </c>
      <c r="K1988" s="28">
        <v>144122997.03999999</v>
      </c>
    </row>
    <row r="1989" spans="1:11" ht="12.75" customHeight="1" x14ac:dyDescent="0.35">
      <c r="A1989" s="1" t="s">
        <v>1990</v>
      </c>
      <c r="B1989" s="2" t="s">
        <v>2240</v>
      </c>
      <c r="C1989" s="28">
        <v>3406635.25</v>
      </c>
      <c r="D1989" s="28">
        <v>0</v>
      </c>
      <c r="E1989" s="28">
        <v>0</v>
      </c>
      <c r="F1989" s="28">
        <v>0</v>
      </c>
      <c r="G1989" s="28">
        <v>0</v>
      </c>
      <c r="H1989" s="28">
        <v>3406635.25</v>
      </c>
      <c r="I1989" s="28">
        <v>3643536.84</v>
      </c>
      <c r="J1989" s="28">
        <v>0</v>
      </c>
      <c r="K1989" s="28">
        <v>3643536.84</v>
      </c>
    </row>
    <row r="1990" spans="1:11" ht="12.75" customHeight="1" x14ac:dyDescent="0.35">
      <c r="A1990" s="1" t="s">
        <v>1991</v>
      </c>
      <c r="B1990" s="2" t="s">
        <v>2239</v>
      </c>
      <c r="C1990" s="28">
        <v>17216351.440000001</v>
      </c>
      <c r="D1990" s="28">
        <v>0</v>
      </c>
      <c r="E1990" s="28">
        <v>0</v>
      </c>
      <c r="F1990" s="28">
        <v>0</v>
      </c>
      <c r="G1990" s="28">
        <v>0</v>
      </c>
      <c r="H1990" s="28">
        <v>17216351.440000001</v>
      </c>
      <c r="I1990" s="28">
        <v>10622441.060000001</v>
      </c>
      <c r="J1990" s="28">
        <v>0</v>
      </c>
      <c r="K1990" s="28">
        <v>10622441.060000001</v>
      </c>
    </row>
    <row r="1991" spans="1:11" ht="12.75" customHeight="1" x14ac:dyDescent="0.35">
      <c r="A1991" s="1" t="s">
        <v>1992</v>
      </c>
      <c r="B1991" s="2" t="s">
        <v>2244</v>
      </c>
      <c r="C1991" s="28">
        <v>7273731.3200000003</v>
      </c>
      <c r="D1991" s="28">
        <v>0</v>
      </c>
      <c r="E1991" s="28">
        <v>0</v>
      </c>
      <c r="F1991" s="28">
        <v>0</v>
      </c>
      <c r="G1991" s="28">
        <v>0</v>
      </c>
      <c r="H1991" s="28">
        <v>7273731.3200000003</v>
      </c>
      <c r="I1991" s="28">
        <v>5879081.8099999996</v>
      </c>
      <c r="J1991" s="28">
        <v>0</v>
      </c>
      <c r="K1991" s="28">
        <v>5879081.8099999996</v>
      </c>
    </row>
    <row r="1992" spans="1:11" ht="12.75" customHeight="1" x14ac:dyDescent="0.35">
      <c r="A1992" s="1" t="s">
        <v>1993</v>
      </c>
      <c r="B1992" s="2" t="s">
        <v>2240</v>
      </c>
      <c r="C1992" s="28">
        <v>6466605.04</v>
      </c>
      <c r="D1992" s="28">
        <v>0</v>
      </c>
      <c r="E1992" s="28">
        <v>5374.04</v>
      </c>
      <c r="F1992" s="28">
        <v>0</v>
      </c>
      <c r="G1992" s="28">
        <v>0</v>
      </c>
      <c r="H1992" s="28">
        <v>6461231</v>
      </c>
      <c r="I1992" s="28">
        <v>5240321.74</v>
      </c>
      <c r="J1992" s="28">
        <v>0</v>
      </c>
      <c r="K1992" s="28">
        <v>5240321.74</v>
      </c>
    </row>
    <row r="1993" spans="1:11" ht="12.75" customHeight="1" x14ac:dyDescent="0.35">
      <c r="A1993" s="1" t="s">
        <v>1994</v>
      </c>
      <c r="B1993" s="2" t="s">
        <v>2238</v>
      </c>
      <c r="C1993" s="28">
        <v>7826387</v>
      </c>
      <c r="D1993" s="28">
        <v>0</v>
      </c>
      <c r="E1993" s="28">
        <v>7060</v>
      </c>
      <c r="F1993" s="28">
        <v>0</v>
      </c>
      <c r="G1993" s="28">
        <v>0</v>
      </c>
      <c r="H1993" s="28">
        <v>7819327</v>
      </c>
      <c r="I1993" s="28">
        <v>5108088.62</v>
      </c>
      <c r="J1993" s="28">
        <v>0</v>
      </c>
      <c r="K1993" s="28">
        <v>5108088.62</v>
      </c>
    </row>
    <row r="1994" spans="1:11" ht="12.75" customHeight="1" x14ac:dyDescent="0.35">
      <c r="A1994" s="1" t="s">
        <v>1995</v>
      </c>
      <c r="B1994" s="2" t="s">
        <v>2239</v>
      </c>
      <c r="C1994" s="28">
        <v>13962056.34</v>
      </c>
      <c r="D1994" s="28">
        <v>0</v>
      </c>
      <c r="E1994" s="28">
        <v>16602.5</v>
      </c>
      <c r="F1994" s="28">
        <v>0</v>
      </c>
      <c r="G1994" s="28">
        <v>0</v>
      </c>
      <c r="H1994" s="28">
        <v>13945453.84</v>
      </c>
      <c r="I1994" s="28">
        <v>13799513.189999999</v>
      </c>
      <c r="J1994" s="28">
        <v>0</v>
      </c>
      <c r="K1994" s="28">
        <v>13799513.189999999</v>
      </c>
    </row>
    <row r="1995" spans="1:11" ht="12.75" customHeight="1" x14ac:dyDescent="0.35">
      <c r="A1995" s="1" t="s">
        <v>1996</v>
      </c>
      <c r="B1995" s="2" t="s">
        <v>2239</v>
      </c>
      <c r="C1995" s="28">
        <v>13556551.41</v>
      </c>
      <c r="D1995" s="28">
        <v>0</v>
      </c>
      <c r="E1995" s="28">
        <v>6692</v>
      </c>
      <c r="F1995" s="28">
        <v>0</v>
      </c>
      <c r="G1995" s="28">
        <v>0</v>
      </c>
      <c r="H1995" s="28">
        <v>13549859.41</v>
      </c>
      <c r="I1995" s="28">
        <v>13478413.029999999</v>
      </c>
      <c r="J1995" s="28">
        <v>0</v>
      </c>
      <c r="K1995" s="28">
        <v>13478413.029999999</v>
      </c>
    </row>
    <row r="1996" spans="1:11" ht="12.75" customHeight="1" x14ac:dyDescent="0.35">
      <c r="A1996" s="1" t="s">
        <v>1997</v>
      </c>
      <c r="B1996" s="2" t="s">
        <v>2245</v>
      </c>
      <c r="C1996" s="28">
        <v>1593733.42</v>
      </c>
      <c r="D1996" s="28">
        <v>0</v>
      </c>
      <c r="E1996" s="28">
        <v>0</v>
      </c>
      <c r="F1996" s="28">
        <v>0</v>
      </c>
      <c r="G1996" s="28">
        <v>0</v>
      </c>
      <c r="H1996" s="28">
        <v>1593733.42</v>
      </c>
      <c r="I1996" s="28">
        <v>2402040.25</v>
      </c>
      <c r="J1996" s="28">
        <v>0</v>
      </c>
      <c r="K1996" s="28">
        <v>2402040.25</v>
      </c>
    </row>
    <row r="1997" spans="1:11" ht="12.75" customHeight="1" x14ac:dyDescent="0.35">
      <c r="A1997" s="1" t="s">
        <v>1998</v>
      </c>
      <c r="B1997" s="2" t="s">
        <v>2244</v>
      </c>
      <c r="C1997" s="28">
        <v>22244280.199999999</v>
      </c>
      <c r="D1997" s="28">
        <v>0</v>
      </c>
      <c r="E1997" s="28">
        <v>176</v>
      </c>
      <c r="F1997" s="28">
        <v>0</v>
      </c>
      <c r="G1997" s="28">
        <v>0</v>
      </c>
      <c r="H1997" s="28">
        <v>22244104.199999999</v>
      </c>
      <c r="I1997" s="28">
        <v>6052114.5300000003</v>
      </c>
      <c r="J1997" s="28">
        <v>0</v>
      </c>
      <c r="K1997" s="28">
        <v>6052114.5300000003</v>
      </c>
    </row>
    <row r="1998" spans="1:11" ht="12.75" customHeight="1" x14ac:dyDescent="0.35">
      <c r="A1998" s="1" t="s">
        <v>1999</v>
      </c>
      <c r="B1998" s="2" t="s">
        <v>2250</v>
      </c>
      <c r="C1998" s="28">
        <v>9877789.0800000001</v>
      </c>
      <c r="D1998" s="28">
        <v>0</v>
      </c>
      <c r="E1998" s="28">
        <v>0</v>
      </c>
      <c r="F1998" s="28">
        <v>0</v>
      </c>
      <c r="G1998" s="28">
        <v>0</v>
      </c>
      <c r="H1998" s="28">
        <v>9877789.0800000001</v>
      </c>
      <c r="I1998" s="28">
        <v>2523276.7799999998</v>
      </c>
      <c r="J1998" s="28">
        <v>0</v>
      </c>
      <c r="K1998" s="28">
        <v>2523276.7799999998</v>
      </c>
    </row>
    <row r="1999" spans="1:11" ht="12.75" customHeight="1" x14ac:dyDescent="0.35">
      <c r="A1999" s="1" t="s">
        <v>2000</v>
      </c>
      <c r="B1999" s="2" t="s">
        <v>2239</v>
      </c>
      <c r="C1999" s="28">
        <v>25815388.219999999</v>
      </c>
      <c r="D1999" s="28">
        <v>0</v>
      </c>
      <c r="E1999" s="28">
        <v>298.99</v>
      </c>
      <c r="F1999" s="28">
        <v>0</v>
      </c>
      <c r="G1999" s="28">
        <v>0</v>
      </c>
      <c r="H1999" s="28">
        <v>25815089.23</v>
      </c>
      <c r="I1999" s="28">
        <v>16825368.260000002</v>
      </c>
      <c r="J1999" s="28">
        <v>0</v>
      </c>
      <c r="K1999" s="28">
        <v>16825368.260000002</v>
      </c>
    </row>
    <row r="2000" spans="1:11" ht="12.75" customHeight="1" x14ac:dyDescent="0.35">
      <c r="A2000" s="1" t="s">
        <v>2001</v>
      </c>
      <c r="B2000" s="2" t="s">
        <v>2247</v>
      </c>
      <c r="C2000" s="28">
        <v>32006052.640000001</v>
      </c>
      <c r="D2000" s="28">
        <v>0</v>
      </c>
      <c r="E2000" s="28">
        <v>0</v>
      </c>
      <c r="F2000" s="28">
        <v>0</v>
      </c>
      <c r="G2000" s="28">
        <v>0</v>
      </c>
      <c r="H2000" s="28">
        <v>32006052.640000001</v>
      </c>
      <c r="I2000" s="28">
        <v>16144590.01</v>
      </c>
      <c r="J2000" s="28">
        <v>0</v>
      </c>
      <c r="K2000" s="28">
        <v>16144590.01</v>
      </c>
    </row>
    <row r="2001" spans="1:11" ht="12.75" customHeight="1" x14ac:dyDescent="0.35">
      <c r="A2001" s="1" t="s">
        <v>2002</v>
      </c>
      <c r="B2001" s="2" t="s">
        <v>2239</v>
      </c>
      <c r="C2001" s="28">
        <v>16296310.18</v>
      </c>
      <c r="D2001" s="28">
        <v>0</v>
      </c>
      <c r="E2001" s="28">
        <v>0</v>
      </c>
      <c r="F2001" s="28">
        <v>0</v>
      </c>
      <c r="G2001" s="28">
        <v>0</v>
      </c>
      <c r="H2001" s="28">
        <v>16296310.18</v>
      </c>
      <c r="I2001" s="28">
        <v>3562088.42</v>
      </c>
      <c r="J2001" s="28">
        <v>0</v>
      </c>
      <c r="K2001" s="28">
        <v>3562088.42</v>
      </c>
    </row>
    <row r="2002" spans="1:11" ht="12.75" customHeight="1" x14ac:dyDescent="0.35">
      <c r="A2002" s="1" t="s">
        <v>2003</v>
      </c>
      <c r="B2002" s="2" t="s">
        <v>2240</v>
      </c>
      <c r="C2002" s="28">
        <v>14780946.02</v>
      </c>
      <c r="D2002" s="28">
        <v>0</v>
      </c>
      <c r="E2002" s="28">
        <v>12284.95</v>
      </c>
      <c r="F2002" s="28">
        <v>0</v>
      </c>
      <c r="G2002" s="28">
        <v>0</v>
      </c>
      <c r="H2002" s="28">
        <v>14768661.07</v>
      </c>
      <c r="I2002" s="28">
        <v>18928022.68</v>
      </c>
      <c r="J2002" s="28">
        <v>0</v>
      </c>
      <c r="K2002" s="28">
        <v>18928022.68</v>
      </c>
    </row>
    <row r="2003" spans="1:11" ht="12.75" customHeight="1" x14ac:dyDescent="0.35">
      <c r="A2003" s="1" t="s">
        <v>2004</v>
      </c>
      <c r="B2003" s="2" t="s">
        <v>2236</v>
      </c>
      <c r="C2003" s="28">
        <v>11795128.880000001</v>
      </c>
      <c r="D2003" s="28">
        <v>0</v>
      </c>
      <c r="E2003" s="28">
        <v>3881.14</v>
      </c>
      <c r="F2003" s="28">
        <v>0</v>
      </c>
      <c r="G2003" s="28">
        <v>0</v>
      </c>
      <c r="H2003" s="28">
        <v>11791247.74</v>
      </c>
      <c r="I2003" s="28">
        <v>12065267.99</v>
      </c>
      <c r="J2003" s="28">
        <v>0</v>
      </c>
      <c r="K2003" s="28">
        <v>12065267.99</v>
      </c>
    </row>
    <row r="2004" spans="1:11" ht="12.75" customHeight="1" x14ac:dyDescent="0.35">
      <c r="A2004" s="1" t="s">
        <v>2005</v>
      </c>
      <c r="B2004" s="2" t="s">
        <v>2247</v>
      </c>
      <c r="C2004" s="28">
        <v>34104646.25</v>
      </c>
      <c r="D2004" s="28">
        <v>0</v>
      </c>
      <c r="E2004" s="28">
        <v>0</v>
      </c>
      <c r="F2004" s="28">
        <v>0</v>
      </c>
      <c r="G2004" s="28">
        <v>0</v>
      </c>
      <c r="H2004" s="28">
        <v>34104646.25</v>
      </c>
      <c r="I2004" s="28">
        <v>27982939.789999999</v>
      </c>
      <c r="J2004" s="28">
        <v>0</v>
      </c>
      <c r="K2004" s="28">
        <v>27982939.789999999</v>
      </c>
    </row>
    <row r="2005" spans="1:11" ht="12.75" customHeight="1" x14ac:dyDescent="0.35">
      <c r="A2005" s="1" t="s">
        <v>2006</v>
      </c>
      <c r="B2005" s="2" t="s">
        <v>2247</v>
      </c>
      <c r="C2005" s="28">
        <v>5057586.2699999996</v>
      </c>
      <c r="D2005" s="28">
        <v>0</v>
      </c>
      <c r="E2005" s="28">
        <v>0</v>
      </c>
      <c r="F2005" s="28">
        <v>0</v>
      </c>
      <c r="G2005" s="28">
        <v>0</v>
      </c>
      <c r="H2005" s="28">
        <v>5057586.2699999996</v>
      </c>
      <c r="I2005" s="28">
        <v>3221185.1</v>
      </c>
      <c r="J2005" s="28">
        <v>0</v>
      </c>
      <c r="K2005" s="28">
        <v>3221185.1</v>
      </c>
    </row>
    <row r="2006" spans="1:11" ht="12.75" customHeight="1" x14ac:dyDescent="0.35">
      <c r="A2006" s="1" t="s">
        <v>2007</v>
      </c>
      <c r="B2006" s="2" t="s">
        <v>2236</v>
      </c>
      <c r="C2006" s="28">
        <v>64525349.380000003</v>
      </c>
      <c r="D2006" s="28">
        <v>0</v>
      </c>
      <c r="E2006" s="28">
        <v>0</v>
      </c>
      <c r="F2006" s="28">
        <v>0</v>
      </c>
      <c r="G2006" s="28">
        <v>0</v>
      </c>
      <c r="H2006" s="28">
        <v>64525349.380000003</v>
      </c>
      <c r="I2006" s="28">
        <v>54722827.880000003</v>
      </c>
      <c r="J2006" s="28">
        <v>0</v>
      </c>
      <c r="K2006" s="28">
        <v>54722827.880000003</v>
      </c>
    </row>
    <row r="2007" spans="1:11" ht="12.75" customHeight="1" x14ac:dyDescent="0.35">
      <c r="A2007" s="1" t="s">
        <v>2008</v>
      </c>
      <c r="B2007" s="2" t="s">
        <v>2246</v>
      </c>
      <c r="C2007" s="28" t="s">
        <v>133</v>
      </c>
      <c r="D2007" s="28" t="s">
        <v>133</v>
      </c>
      <c r="E2007" s="28" t="s">
        <v>133</v>
      </c>
      <c r="F2007" s="28" t="s">
        <v>133</v>
      </c>
      <c r="G2007" s="28" t="s">
        <v>133</v>
      </c>
      <c r="H2007" s="28" t="s">
        <v>133</v>
      </c>
      <c r="I2007" s="28" t="s">
        <v>133</v>
      </c>
      <c r="J2007" s="28" t="s">
        <v>133</v>
      </c>
      <c r="K2007" s="28" t="s">
        <v>133</v>
      </c>
    </row>
    <row r="2008" spans="1:11" ht="12.75" customHeight="1" x14ac:dyDescent="0.35">
      <c r="A2008" s="1" t="s">
        <v>2009</v>
      </c>
      <c r="B2008" s="2" t="s">
        <v>2239</v>
      </c>
      <c r="C2008" s="28">
        <v>157610720.5</v>
      </c>
      <c r="D2008" s="28">
        <v>0</v>
      </c>
      <c r="E2008" s="28">
        <v>4210750.2300000004</v>
      </c>
      <c r="F2008" s="28">
        <v>0</v>
      </c>
      <c r="G2008" s="28">
        <v>0</v>
      </c>
      <c r="H2008" s="28">
        <v>153399970.27000001</v>
      </c>
      <c r="I2008" s="28">
        <v>112795094.26000001</v>
      </c>
      <c r="J2008" s="28">
        <v>0</v>
      </c>
      <c r="K2008" s="28">
        <v>112795094.26000001</v>
      </c>
    </row>
    <row r="2009" spans="1:11" ht="12.75" customHeight="1" x14ac:dyDescent="0.35">
      <c r="A2009" s="1" t="s">
        <v>2010</v>
      </c>
      <c r="B2009" s="2" t="s">
        <v>2253</v>
      </c>
      <c r="C2009" s="28">
        <v>9783048.0800000001</v>
      </c>
      <c r="D2009" s="28">
        <v>0</v>
      </c>
      <c r="E2009" s="28">
        <v>0</v>
      </c>
      <c r="F2009" s="28">
        <v>0</v>
      </c>
      <c r="G2009" s="28">
        <v>0</v>
      </c>
      <c r="H2009" s="28">
        <v>9783048.0800000001</v>
      </c>
      <c r="I2009" s="28">
        <v>0</v>
      </c>
      <c r="J2009" s="28">
        <v>0</v>
      </c>
      <c r="K2009" s="28">
        <v>0</v>
      </c>
    </row>
    <row r="2010" spans="1:11" ht="12.75" customHeight="1" x14ac:dyDescent="0.35">
      <c r="A2010" s="1" t="s">
        <v>2011</v>
      </c>
      <c r="B2010" s="2" t="s">
        <v>2238</v>
      </c>
      <c r="C2010" s="28">
        <v>0</v>
      </c>
      <c r="D2010" s="28">
        <v>0</v>
      </c>
      <c r="E2010" s="28">
        <v>0</v>
      </c>
      <c r="F2010" s="28">
        <v>0</v>
      </c>
      <c r="G2010" s="28">
        <v>0</v>
      </c>
      <c r="H2010" s="28">
        <v>0</v>
      </c>
      <c r="I2010" s="28">
        <v>0</v>
      </c>
      <c r="J2010" s="28">
        <v>0</v>
      </c>
      <c r="K2010" s="28">
        <v>0</v>
      </c>
    </row>
    <row r="2011" spans="1:11" ht="12.75" customHeight="1" x14ac:dyDescent="0.35">
      <c r="A2011" s="1" t="s">
        <v>2012</v>
      </c>
      <c r="B2011" s="2" t="s">
        <v>2244</v>
      </c>
      <c r="C2011" s="28">
        <v>4450520.72</v>
      </c>
      <c r="D2011" s="28">
        <v>0</v>
      </c>
      <c r="E2011" s="28">
        <v>65870.38</v>
      </c>
      <c r="F2011" s="28">
        <v>0</v>
      </c>
      <c r="G2011" s="28">
        <v>0</v>
      </c>
      <c r="H2011" s="28">
        <v>4384650.34</v>
      </c>
      <c r="I2011" s="28">
        <v>1126702</v>
      </c>
      <c r="J2011" s="28">
        <v>0</v>
      </c>
      <c r="K2011" s="28">
        <v>1126702</v>
      </c>
    </row>
    <row r="2012" spans="1:11" ht="12.75" customHeight="1" x14ac:dyDescent="0.35">
      <c r="A2012" s="1" t="s">
        <v>2013</v>
      </c>
      <c r="B2012" s="2" t="s">
        <v>2244</v>
      </c>
      <c r="C2012" s="28">
        <v>61605362.939999998</v>
      </c>
      <c r="D2012" s="28">
        <v>0</v>
      </c>
      <c r="E2012" s="28">
        <v>19521.560000000001</v>
      </c>
      <c r="F2012" s="28">
        <v>0</v>
      </c>
      <c r="G2012" s="28">
        <v>0</v>
      </c>
      <c r="H2012" s="28">
        <v>61585841.380000003</v>
      </c>
      <c r="I2012" s="28">
        <v>36751581.689999998</v>
      </c>
      <c r="J2012" s="28">
        <v>0</v>
      </c>
      <c r="K2012" s="28">
        <v>36751581.689999998</v>
      </c>
    </row>
    <row r="2013" spans="1:11" ht="12.75" customHeight="1" x14ac:dyDescent="0.35">
      <c r="A2013" s="1" t="s">
        <v>2014</v>
      </c>
      <c r="B2013" s="2" t="s">
        <v>2240</v>
      </c>
      <c r="C2013" s="28">
        <v>5268435.22</v>
      </c>
      <c r="D2013" s="28">
        <v>0</v>
      </c>
      <c r="E2013" s="28">
        <v>0</v>
      </c>
      <c r="F2013" s="28">
        <v>0</v>
      </c>
      <c r="G2013" s="28">
        <v>0</v>
      </c>
      <c r="H2013" s="28">
        <v>5268435.22</v>
      </c>
      <c r="I2013" s="28">
        <v>8636844.1799999997</v>
      </c>
      <c r="J2013" s="28">
        <v>0</v>
      </c>
      <c r="K2013" s="28">
        <v>8636844.1799999997</v>
      </c>
    </row>
    <row r="2014" spans="1:11" ht="12.75" customHeight="1" x14ac:dyDescent="0.35">
      <c r="A2014" s="1" t="s">
        <v>2015</v>
      </c>
      <c r="B2014" s="2" t="s">
        <v>2251</v>
      </c>
      <c r="C2014" s="28">
        <v>9437791.8399999999</v>
      </c>
      <c r="D2014" s="28">
        <v>0</v>
      </c>
      <c r="E2014" s="28">
        <v>0</v>
      </c>
      <c r="F2014" s="28">
        <v>0</v>
      </c>
      <c r="G2014" s="28">
        <v>0</v>
      </c>
      <c r="H2014" s="28">
        <v>9437791.8399999999</v>
      </c>
      <c r="I2014" s="28">
        <v>13843811.18</v>
      </c>
      <c r="J2014" s="28">
        <v>0</v>
      </c>
      <c r="K2014" s="28">
        <v>13843811.18</v>
      </c>
    </row>
    <row r="2015" spans="1:11" ht="12.75" customHeight="1" x14ac:dyDescent="0.35">
      <c r="A2015" s="1" t="s">
        <v>2016</v>
      </c>
      <c r="B2015" s="2" t="s">
        <v>2244</v>
      </c>
      <c r="C2015" s="28">
        <v>49155178.020000003</v>
      </c>
      <c r="D2015" s="28">
        <v>0</v>
      </c>
      <c r="E2015" s="28">
        <v>172900.55</v>
      </c>
      <c r="F2015" s="28">
        <v>0</v>
      </c>
      <c r="G2015" s="28">
        <v>0</v>
      </c>
      <c r="H2015" s="28">
        <v>48982277.470000014</v>
      </c>
      <c r="I2015" s="28">
        <v>33979331.460000001</v>
      </c>
      <c r="J2015" s="28">
        <v>0</v>
      </c>
      <c r="K2015" s="28">
        <v>33979331.460000001</v>
      </c>
    </row>
    <row r="2016" spans="1:11" ht="12.75" customHeight="1" x14ac:dyDescent="0.35">
      <c r="A2016" s="1" t="s">
        <v>2017</v>
      </c>
      <c r="B2016" s="2" t="s">
        <v>2244</v>
      </c>
      <c r="C2016" s="28">
        <v>5643178.3799999999</v>
      </c>
      <c r="D2016" s="28">
        <v>0</v>
      </c>
      <c r="E2016" s="28">
        <v>0</v>
      </c>
      <c r="F2016" s="28">
        <v>0</v>
      </c>
      <c r="G2016" s="28">
        <v>0</v>
      </c>
      <c r="H2016" s="28">
        <v>5643178.3799999999</v>
      </c>
      <c r="I2016" s="28">
        <v>4590561.3</v>
      </c>
      <c r="J2016" s="28">
        <v>0</v>
      </c>
      <c r="K2016" s="28">
        <v>4590561.3</v>
      </c>
    </row>
    <row r="2017" spans="1:11" ht="12.75" customHeight="1" x14ac:dyDescent="0.35">
      <c r="A2017" s="1" t="s">
        <v>2018</v>
      </c>
      <c r="B2017" s="2" t="s">
        <v>2246</v>
      </c>
      <c r="C2017" s="28">
        <v>9381024.3900000006</v>
      </c>
      <c r="D2017" s="28">
        <v>0</v>
      </c>
      <c r="E2017" s="28">
        <v>0</v>
      </c>
      <c r="F2017" s="28">
        <v>0</v>
      </c>
      <c r="G2017" s="28">
        <v>0</v>
      </c>
      <c r="H2017" s="28">
        <v>9381024.3900000006</v>
      </c>
      <c r="I2017" s="28">
        <v>117460.2</v>
      </c>
      <c r="J2017" s="28">
        <v>0</v>
      </c>
      <c r="K2017" s="28">
        <v>117460.2</v>
      </c>
    </row>
    <row r="2018" spans="1:11" ht="12.75" customHeight="1" x14ac:dyDescent="0.35">
      <c r="A2018" s="1" t="s">
        <v>2019</v>
      </c>
      <c r="B2018" s="2" t="s">
        <v>2244</v>
      </c>
      <c r="C2018" s="28">
        <v>21888092.09</v>
      </c>
      <c r="D2018" s="28">
        <v>0</v>
      </c>
      <c r="E2018" s="28">
        <v>3553.34</v>
      </c>
      <c r="F2018" s="28">
        <v>0</v>
      </c>
      <c r="G2018" s="28">
        <v>0</v>
      </c>
      <c r="H2018" s="28">
        <v>21884538.75</v>
      </c>
      <c r="I2018" s="28">
        <v>10676514.98</v>
      </c>
      <c r="J2018" s="28">
        <v>0</v>
      </c>
      <c r="K2018" s="28">
        <v>10676514.98</v>
      </c>
    </row>
    <row r="2019" spans="1:11" ht="12.75" customHeight="1" x14ac:dyDescent="0.35">
      <c r="A2019" s="1" t="s">
        <v>2020</v>
      </c>
      <c r="B2019" s="2" t="s">
        <v>2244</v>
      </c>
      <c r="C2019" s="28">
        <v>18345722.940000001</v>
      </c>
      <c r="D2019" s="28">
        <v>0</v>
      </c>
      <c r="E2019" s="28">
        <v>0</v>
      </c>
      <c r="F2019" s="28">
        <v>0</v>
      </c>
      <c r="G2019" s="28">
        <v>0</v>
      </c>
      <c r="H2019" s="28">
        <v>18345722.940000001</v>
      </c>
      <c r="I2019" s="28">
        <v>21299600.399999999</v>
      </c>
      <c r="J2019" s="28">
        <v>0</v>
      </c>
      <c r="K2019" s="28">
        <v>21299600.399999999</v>
      </c>
    </row>
    <row r="2020" spans="1:11" ht="12.75" customHeight="1" x14ac:dyDescent="0.35">
      <c r="A2020" s="1" t="s">
        <v>2021</v>
      </c>
      <c r="B2020" s="2" t="s">
        <v>2244</v>
      </c>
      <c r="C2020" s="28">
        <v>7433972.8700000001</v>
      </c>
      <c r="D2020" s="28">
        <v>0</v>
      </c>
      <c r="E2020" s="28">
        <v>1128.82</v>
      </c>
      <c r="F2020" s="28">
        <v>0</v>
      </c>
      <c r="G2020" s="28">
        <v>0</v>
      </c>
      <c r="H2020" s="28">
        <v>7432844.0499999998</v>
      </c>
      <c r="I2020" s="28">
        <v>2493219.66</v>
      </c>
      <c r="J2020" s="28">
        <v>0</v>
      </c>
      <c r="K2020" s="28">
        <v>2493219.66</v>
      </c>
    </row>
    <row r="2021" spans="1:11" ht="12.75" customHeight="1" x14ac:dyDescent="0.35">
      <c r="A2021" s="1" t="s">
        <v>2022</v>
      </c>
      <c r="B2021" s="2" t="s">
        <v>2243</v>
      </c>
      <c r="C2021" s="28">
        <v>135345813.24000001</v>
      </c>
      <c r="D2021" s="28">
        <v>0</v>
      </c>
      <c r="E2021" s="28">
        <v>439199.96</v>
      </c>
      <c r="F2021" s="28">
        <v>0</v>
      </c>
      <c r="G2021" s="28">
        <v>0</v>
      </c>
      <c r="H2021" s="28">
        <v>134906613.28</v>
      </c>
      <c r="I2021" s="28">
        <v>41013092.490000002</v>
      </c>
      <c r="J2021" s="28">
        <v>0</v>
      </c>
      <c r="K2021" s="28">
        <v>41013092.490000002</v>
      </c>
    </row>
    <row r="2022" spans="1:11" ht="12.75" customHeight="1" x14ac:dyDescent="0.35">
      <c r="A2022" s="1" t="s">
        <v>2023</v>
      </c>
      <c r="B2022" s="2" t="s">
        <v>2246</v>
      </c>
      <c r="C2022" s="28">
        <v>27127289.23</v>
      </c>
      <c r="D2022" s="28">
        <v>0</v>
      </c>
      <c r="E2022" s="28">
        <v>32792.39</v>
      </c>
      <c r="F2022" s="28">
        <v>0</v>
      </c>
      <c r="G2022" s="28">
        <v>0</v>
      </c>
      <c r="H2022" s="28">
        <v>27094496.84</v>
      </c>
      <c r="I2022" s="28">
        <v>39866.21</v>
      </c>
      <c r="J2022" s="28">
        <v>0</v>
      </c>
      <c r="K2022" s="28">
        <v>39866.21</v>
      </c>
    </row>
    <row r="2023" spans="1:11" ht="12.75" customHeight="1" x14ac:dyDescent="0.35">
      <c r="A2023" s="1" t="s">
        <v>2024</v>
      </c>
      <c r="B2023" s="2" t="s">
        <v>2244</v>
      </c>
      <c r="C2023" s="28">
        <v>4768968.75</v>
      </c>
      <c r="D2023" s="28">
        <v>0</v>
      </c>
      <c r="E2023" s="28">
        <v>0</v>
      </c>
      <c r="F2023" s="28">
        <v>0</v>
      </c>
      <c r="G2023" s="28">
        <v>0</v>
      </c>
      <c r="H2023" s="28">
        <v>4768968.75</v>
      </c>
      <c r="I2023" s="28">
        <v>2936931.47</v>
      </c>
      <c r="J2023" s="28">
        <v>0</v>
      </c>
      <c r="K2023" s="28">
        <v>2936931.47</v>
      </c>
    </row>
    <row r="2024" spans="1:11" ht="12.75" customHeight="1" x14ac:dyDescent="0.35">
      <c r="A2024" s="1" t="s">
        <v>2025</v>
      </c>
      <c r="B2024" s="2" t="s">
        <v>2244</v>
      </c>
      <c r="C2024" s="28">
        <v>15994657.27</v>
      </c>
      <c r="D2024" s="28">
        <v>0</v>
      </c>
      <c r="E2024" s="28">
        <v>0</v>
      </c>
      <c r="F2024" s="28">
        <v>0</v>
      </c>
      <c r="G2024" s="28">
        <v>0</v>
      </c>
      <c r="H2024" s="28">
        <v>15994657.27</v>
      </c>
      <c r="I2024" s="28">
        <v>16871018.600000001</v>
      </c>
      <c r="J2024" s="28">
        <v>0</v>
      </c>
      <c r="K2024" s="28">
        <v>16871018.600000001</v>
      </c>
    </row>
    <row r="2025" spans="1:11" ht="12.75" customHeight="1" x14ac:dyDescent="0.35">
      <c r="A2025" s="1" t="s">
        <v>2026</v>
      </c>
      <c r="B2025" s="2" t="s">
        <v>2246</v>
      </c>
      <c r="C2025" s="28">
        <v>25294629.350000001</v>
      </c>
      <c r="D2025" s="28">
        <v>0</v>
      </c>
      <c r="E2025" s="28">
        <v>3574.67</v>
      </c>
      <c r="F2025" s="28">
        <v>0</v>
      </c>
      <c r="G2025" s="28">
        <v>0</v>
      </c>
      <c r="H2025" s="28">
        <v>25291054.68</v>
      </c>
      <c r="I2025" s="28">
        <v>33158579.329999998</v>
      </c>
      <c r="J2025" s="28">
        <v>0</v>
      </c>
      <c r="K2025" s="28">
        <v>33158579.329999998</v>
      </c>
    </row>
    <row r="2026" spans="1:11" ht="12.75" customHeight="1" x14ac:dyDescent="0.35">
      <c r="A2026" s="1" t="s">
        <v>2027</v>
      </c>
      <c r="B2026" s="2" t="s">
        <v>2233</v>
      </c>
      <c r="C2026" s="28">
        <v>3240594.59</v>
      </c>
      <c r="D2026" s="28">
        <v>0</v>
      </c>
      <c r="E2026" s="28">
        <v>0</v>
      </c>
      <c r="F2026" s="28">
        <v>0</v>
      </c>
      <c r="G2026" s="28">
        <v>0</v>
      </c>
      <c r="H2026" s="28">
        <v>3240594.59</v>
      </c>
      <c r="I2026" s="28">
        <v>2658438.6800000002</v>
      </c>
      <c r="J2026" s="28">
        <v>0</v>
      </c>
      <c r="K2026" s="28">
        <v>2658438.6800000002</v>
      </c>
    </row>
    <row r="2027" spans="1:11" ht="12.75" customHeight="1" x14ac:dyDescent="0.35">
      <c r="A2027" s="1" t="s">
        <v>2028</v>
      </c>
      <c r="B2027" s="2" t="s">
        <v>2233</v>
      </c>
      <c r="C2027" s="28">
        <v>40277037.969999999</v>
      </c>
      <c r="D2027" s="28">
        <v>0</v>
      </c>
      <c r="E2027" s="28">
        <v>0</v>
      </c>
      <c r="F2027" s="28">
        <v>0</v>
      </c>
      <c r="G2027" s="28">
        <v>0</v>
      </c>
      <c r="H2027" s="28">
        <v>40277037.969999999</v>
      </c>
      <c r="I2027" s="28">
        <v>23030497.829999998</v>
      </c>
      <c r="J2027" s="28">
        <v>0</v>
      </c>
      <c r="K2027" s="28">
        <v>23030497.829999998</v>
      </c>
    </row>
    <row r="2028" spans="1:11" ht="12.75" customHeight="1" x14ac:dyDescent="0.35">
      <c r="A2028" s="1" t="s">
        <v>2029</v>
      </c>
      <c r="B2028" s="2" t="s">
        <v>2240</v>
      </c>
      <c r="C2028" s="28">
        <v>16981616.600000001</v>
      </c>
      <c r="D2028" s="28">
        <v>0</v>
      </c>
      <c r="E2028" s="28">
        <v>0</v>
      </c>
      <c r="F2028" s="28">
        <v>0</v>
      </c>
      <c r="G2028" s="28">
        <v>0</v>
      </c>
      <c r="H2028" s="28">
        <v>16981616.600000001</v>
      </c>
      <c r="I2028" s="28">
        <v>16840567.32</v>
      </c>
      <c r="J2028" s="28">
        <v>0</v>
      </c>
      <c r="K2028" s="28">
        <v>16840567.32</v>
      </c>
    </row>
    <row r="2029" spans="1:11" ht="12.75" customHeight="1" x14ac:dyDescent="0.35">
      <c r="A2029" s="1" t="s">
        <v>2030</v>
      </c>
      <c r="B2029" s="2" t="s">
        <v>2244</v>
      </c>
      <c r="C2029" s="28">
        <v>7547383.7400000002</v>
      </c>
      <c r="D2029" s="28">
        <v>0</v>
      </c>
      <c r="E2029" s="28">
        <v>3866617.83</v>
      </c>
      <c r="F2029" s="28">
        <v>0</v>
      </c>
      <c r="G2029" s="28">
        <v>0</v>
      </c>
      <c r="H2029" s="28">
        <v>3680765.91</v>
      </c>
      <c r="I2029" s="28">
        <v>3774082.96</v>
      </c>
      <c r="J2029" s="28">
        <v>0</v>
      </c>
      <c r="K2029" s="28">
        <v>3774082.96</v>
      </c>
    </row>
    <row r="2030" spans="1:11" ht="12.75" customHeight="1" x14ac:dyDescent="0.35">
      <c r="A2030" s="1" t="s">
        <v>2031</v>
      </c>
      <c r="B2030" s="2" t="s">
        <v>2240</v>
      </c>
      <c r="C2030" s="28">
        <v>13635829.970000001</v>
      </c>
      <c r="D2030" s="28">
        <v>0</v>
      </c>
      <c r="E2030" s="28">
        <v>2100</v>
      </c>
      <c r="F2030" s="28">
        <v>0</v>
      </c>
      <c r="G2030" s="28">
        <v>0</v>
      </c>
      <c r="H2030" s="28">
        <v>13633729.970000001</v>
      </c>
      <c r="I2030" s="28">
        <v>11902549.26</v>
      </c>
      <c r="J2030" s="28">
        <v>0</v>
      </c>
      <c r="K2030" s="28">
        <v>11902549.26</v>
      </c>
    </row>
    <row r="2031" spans="1:11" ht="12.75" customHeight="1" x14ac:dyDescent="0.35">
      <c r="A2031" s="1" t="s">
        <v>2032</v>
      </c>
      <c r="B2031" s="2" t="s">
        <v>2244</v>
      </c>
      <c r="C2031" s="28">
        <v>61511521.740000002</v>
      </c>
      <c r="D2031" s="28">
        <v>0</v>
      </c>
      <c r="E2031" s="28">
        <v>0</v>
      </c>
      <c r="F2031" s="28">
        <v>0</v>
      </c>
      <c r="G2031" s="28">
        <v>0</v>
      </c>
      <c r="H2031" s="28">
        <v>61511521.740000002</v>
      </c>
      <c r="I2031" s="28">
        <v>44337996.259999998</v>
      </c>
      <c r="J2031" s="28">
        <v>0</v>
      </c>
      <c r="K2031" s="28">
        <v>44337996.259999998</v>
      </c>
    </row>
    <row r="2032" spans="1:11" ht="12.75" customHeight="1" x14ac:dyDescent="0.35">
      <c r="A2032" s="1" t="s">
        <v>2033</v>
      </c>
      <c r="B2032" s="2" t="s">
        <v>2236</v>
      </c>
      <c r="C2032" s="28">
        <v>8611463.7200000007</v>
      </c>
      <c r="D2032" s="28">
        <v>0</v>
      </c>
      <c r="E2032" s="28">
        <v>7761.72</v>
      </c>
      <c r="F2032" s="28">
        <v>0</v>
      </c>
      <c r="G2032" s="28">
        <v>0</v>
      </c>
      <c r="H2032" s="28">
        <v>8603702</v>
      </c>
      <c r="I2032" s="28">
        <v>6917137.9900000002</v>
      </c>
      <c r="J2032" s="28">
        <v>0</v>
      </c>
      <c r="K2032" s="28">
        <v>6917137.9900000002</v>
      </c>
    </row>
    <row r="2033" spans="1:11" ht="12.75" customHeight="1" x14ac:dyDescent="0.35">
      <c r="A2033" s="1" t="s">
        <v>2034</v>
      </c>
      <c r="B2033" s="2" t="s">
        <v>2234</v>
      </c>
      <c r="C2033" s="28">
        <v>19329746.399999999</v>
      </c>
      <c r="D2033" s="28">
        <v>0</v>
      </c>
      <c r="E2033" s="28">
        <v>0</v>
      </c>
      <c r="F2033" s="28">
        <v>0</v>
      </c>
      <c r="G2033" s="28">
        <v>0</v>
      </c>
      <c r="H2033" s="28">
        <v>19329746.399999999</v>
      </c>
      <c r="I2033" s="28">
        <v>9788467.2599999998</v>
      </c>
      <c r="J2033" s="28">
        <v>0</v>
      </c>
      <c r="K2033" s="28">
        <v>9788467.2599999998</v>
      </c>
    </row>
    <row r="2034" spans="1:11" ht="12.75" customHeight="1" x14ac:dyDescent="0.35">
      <c r="A2034" s="1" t="s">
        <v>2035</v>
      </c>
      <c r="B2034" s="2" t="s">
        <v>2244</v>
      </c>
      <c r="C2034" s="28">
        <v>8495696.6400000006</v>
      </c>
      <c r="D2034" s="28">
        <v>0</v>
      </c>
      <c r="E2034" s="28">
        <v>0</v>
      </c>
      <c r="F2034" s="28">
        <v>0</v>
      </c>
      <c r="G2034" s="28">
        <v>0</v>
      </c>
      <c r="H2034" s="28">
        <v>8495696.6400000006</v>
      </c>
      <c r="I2034" s="28">
        <v>7147209.5700000003</v>
      </c>
      <c r="J2034" s="28">
        <v>0</v>
      </c>
      <c r="K2034" s="28">
        <v>7147209.5700000003</v>
      </c>
    </row>
    <row r="2035" spans="1:11" ht="12.75" customHeight="1" x14ac:dyDescent="0.35">
      <c r="A2035" s="1" t="s">
        <v>2036</v>
      </c>
      <c r="B2035" s="2" t="s">
        <v>2234</v>
      </c>
      <c r="C2035" s="28">
        <v>25263720.18</v>
      </c>
      <c r="D2035" s="28">
        <v>0</v>
      </c>
      <c r="E2035" s="28">
        <v>0</v>
      </c>
      <c r="F2035" s="28">
        <v>0</v>
      </c>
      <c r="G2035" s="28">
        <v>0</v>
      </c>
      <c r="H2035" s="28">
        <v>25263720.18</v>
      </c>
      <c r="I2035" s="28">
        <v>23684044.170000002</v>
      </c>
      <c r="J2035" s="28">
        <v>0</v>
      </c>
      <c r="K2035" s="28">
        <v>23684044.170000002</v>
      </c>
    </row>
    <row r="2036" spans="1:11" ht="12.75" customHeight="1" x14ac:dyDescent="0.35">
      <c r="A2036" s="1" t="s">
        <v>2037</v>
      </c>
      <c r="B2036" s="2" t="s">
        <v>2244</v>
      </c>
      <c r="C2036" s="28">
        <v>4853143.1399999997</v>
      </c>
      <c r="D2036" s="28">
        <v>0</v>
      </c>
      <c r="E2036" s="28">
        <v>0</v>
      </c>
      <c r="F2036" s="28">
        <v>0</v>
      </c>
      <c r="G2036" s="28">
        <v>0</v>
      </c>
      <c r="H2036" s="28">
        <v>4853143.1399999997</v>
      </c>
      <c r="I2036" s="28">
        <v>1996978.61</v>
      </c>
      <c r="J2036" s="28">
        <v>0</v>
      </c>
      <c r="K2036" s="28">
        <v>1996978.61</v>
      </c>
    </row>
    <row r="2037" spans="1:11" ht="12.75" customHeight="1" x14ac:dyDescent="0.35">
      <c r="A2037" s="1" t="s">
        <v>2038</v>
      </c>
      <c r="B2037" s="2" t="s">
        <v>2239</v>
      </c>
      <c r="C2037" s="28">
        <v>0</v>
      </c>
      <c r="D2037" s="28">
        <v>0</v>
      </c>
      <c r="E2037" s="28">
        <v>0</v>
      </c>
      <c r="F2037" s="28">
        <v>0</v>
      </c>
      <c r="G2037" s="28">
        <v>0</v>
      </c>
      <c r="H2037" s="28">
        <v>0</v>
      </c>
      <c r="I2037" s="28">
        <v>2398941.5099999998</v>
      </c>
      <c r="J2037" s="28">
        <v>0</v>
      </c>
      <c r="K2037" s="28">
        <v>2398941.5099999998</v>
      </c>
    </row>
    <row r="2038" spans="1:11" ht="12.75" customHeight="1" x14ac:dyDescent="0.35">
      <c r="A2038" s="1" t="s">
        <v>2039</v>
      </c>
      <c r="B2038" s="2" t="s">
        <v>2240</v>
      </c>
      <c r="C2038" s="28">
        <v>16157069.07</v>
      </c>
      <c r="D2038" s="28">
        <v>0</v>
      </c>
      <c r="E2038" s="28">
        <v>0</v>
      </c>
      <c r="F2038" s="28">
        <v>0</v>
      </c>
      <c r="G2038" s="28">
        <v>0</v>
      </c>
      <c r="H2038" s="28">
        <v>16157069.07</v>
      </c>
      <c r="I2038" s="28">
        <v>11688921.710000001</v>
      </c>
      <c r="J2038" s="28">
        <v>0</v>
      </c>
      <c r="K2038" s="28">
        <v>11688921.710000001</v>
      </c>
    </row>
    <row r="2039" spans="1:11" ht="12.75" customHeight="1" x14ac:dyDescent="0.35">
      <c r="A2039" s="1" t="s">
        <v>2040</v>
      </c>
      <c r="B2039" s="2" t="s">
        <v>2244</v>
      </c>
      <c r="C2039" s="28">
        <v>22418352.829999998</v>
      </c>
      <c r="D2039" s="28">
        <v>0</v>
      </c>
      <c r="E2039" s="28">
        <v>0</v>
      </c>
      <c r="F2039" s="28">
        <v>0</v>
      </c>
      <c r="G2039" s="28">
        <v>0</v>
      </c>
      <c r="H2039" s="28">
        <v>22418352.829999998</v>
      </c>
      <c r="I2039" s="28">
        <v>13693477.789999999</v>
      </c>
      <c r="J2039" s="28">
        <v>0</v>
      </c>
      <c r="K2039" s="28">
        <v>13693477.789999999</v>
      </c>
    </row>
    <row r="2040" spans="1:11" ht="12.75" customHeight="1" x14ac:dyDescent="0.35">
      <c r="A2040" s="1" t="s">
        <v>2041</v>
      </c>
      <c r="B2040" s="2" t="s">
        <v>2244</v>
      </c>
      <c r="C2040" s="28">
        <v>7396247.5300000003</v>
      </c>
      <c r="D2040" s="28">
        <v>0</v>
      </c>
      <c r="E2040" s="28">
        <v>0</v>
      </c>
      <c r="F2040" s="28">
        <v>0</v>
      </c>
      <c r="G2040" s="28">
        <v>0</v>
      </c>
      <c r="H2040" s="28">
        <v>7396247.5300000003</v>
      </c>
      <c r="I2040" s="28">
        <v>2807113.87</v>
      </c>
      <c r="J2040" s="28">
        <v>0</v>
      </c>
      <c r="K2040" s="28">
        <v>2807113.87</v>
      </c>
    </row>
    <row r="2041" spans="1:11" ht="12.75" customHeight="1" x14ac:dyDescent="0.35">
      <c r="A2041" s="1" t="s">
        <v>2042</v>
      </c>
      <c r="B2041" s="2" t="s">
        <v>2244</v>
      </c>
      <c r="C2041" s="28">
        <v>6427241.8099999996</v>
      </c>
      <c r="D2041" s="28">
        <v>0</v>
      </c>
      <c r="E2041" s="28">
        <v>0</v>
      </c>
      <c r="F2041" s="28">
        <v>0</v>
      </c>
      <c r="G2041" s="28">
        <v>0</v>
      </c>
      <c r="H2041" s="28">
        <v>6427241.8099999996</v>
      </c>
      <c r="I2041" s="28">
        <v>5409077.8300000001</v>
      </c>
      <c r="J2041" s="28">
        <v>0</v>
      </c>
      <c r="K2041" s="28">
        <v>5409077.8300000001</v>
      </c>
    </row>
    <row r="2042" spans="1:11" ht="12.75" customHeight="1" x14ac:dyDescent="0.35">
      <c r="A2042" s="1" t="s">
        <v>2043</v>
      </c>
      <c r="B2042" s="2" t="s">
        <v>2240</v>
      </c>
      <c r="C2042" s="28">
        <v>8820461.9299999997</v>
      </c>
      <c r="D2042" s="28">
        <v>0</v>
      </c>
      <c r="E2042" s="28">
        <v>0</v>
      </c>
      <c r="F2042" s="28">
        <v>0</v>
      </c>
      <c r="G2042" s="28">
        <v>0</v>
      </c>
      <c r="H2042" s="28">
        <v>8820461.9299999997</v>
      </c>
      <c r="I2042" s="28">
        <v>6165207.7999999998</v>
      </c>
      <c r="J2042" s="28">
        <v>0</v>
      </c>
      <c r="K2042" s="28">
        <v>6165207.7999999998</v>
      </c>
    </row>
    <row r="2043" spans="1:11" ht="12.75" customHeight="1" x14ac:dyDescent="0.35">
      <c r="A2043" s="1" t="s">
        <v>2044</v>
      </c>
      <c r="B2043" s="2" t="s">
        <v>2246</v>
      </c>
      <c r="C2043" s="28">
        <v>5725704.4199999999</v>
      </c>
      <c r="D2043" s="28">
        <v>0</v>
      </c>
      <c r="E2043" s="28">
        <v>0</v>
      </c>
      <c r="F2043" s="28">
        <v>0</v>
      </c>
      <c r="G2043" s="28">
        <v>0</v>
      </c>
      <c r="H2043" s="28">
        <v>5725704.4199999999</v>
      </c>
      <c r="I2043" s="28">
        <v>6212815.4400000004</v>
      </c>
      <c r="J2043" s="28">
        <v>0</v>
      </c>
      <c r="K2043" s="28">
        <v>6212815.4400000004</v>
      </c>
    </row>
    <row r="2044" spans="1:11" ht="12.75" customHeight="1" x14ac:dyDescent="0.35">
      <c r="A2044" s="1" t="s">
        <v>2045</v>
      </c>
      <c r="B2044" s="2" t="s">
        <v>2245</v>
      </c>
      <c r="C2044" s="28">
        <v>3984435.35</v>
      </c>
      <c r="D2044" s="28">
        <v>0</v>
      </c>
      <c r="E2044" s="28">
        <v>0.04</v>
      </c>
      <c r="F2044" s="28">
        <v>0</v>
      </c>
      <c r="G2044" s="28">
        <v>0</v>
      </c>
      <c r="H2044" s="28">
        <v>3984435.31</v>
      </c>
      <c r="I2044" s="28">
        <v>5320270.07</v>
      </c>
      <c r="J2044" s="28">
        <v>0</v>
      </c>
      <c r="K2044" s="28">
        <v>5320270.07</v>
      </c>
    </row>
    <row r="2045" spans="1:11" ht="12.75" customHeight="1" x14ac:dyDescent="0.35">
      <c r="A2045" s="1" t="s">
        <v>2046</v>
      </c>
      <c r="B2045" s="2" t="s">
        <v>2233</v>
      </c>
      <c r="C2045" s="28">
        <v>7370249.54</v>
      </c>
      <c r="D2045" s="28">
        <v>0</v>
      </c>
      <c r="E2045" s="28">
        <v>0</v>
      </c>
      <c r="F2045" s="28">
        <v>0</v>
      </c>
      <c r="G2045" s="28">
        <v>0</v>
      </c>
      <c r="H2045" s="28">
        <v>7370249.54</v>
      </c>
      <c r="I2045" s="28">
        <v>5073342.07</v>
      </c>
      <c r="J2045" s="28">
        <v>0</v>
      </c>
      <c r="K2045" s="28">
        <v>5073342.07</v>
      </c>
    </row>
    <row r="2046" spans="1:11" ht="12.75" customHeight="1" x14ac:dyDescent="0.35">
      <c r="A2046" s="1" t="s">
        <v>2047</v>
      </c>
      <c r="B2046" s="2" t="s">
        <v>2239</v>
      </c>
      <c r="C2046" s="28">
        <v>12131320.52</v>
      </c>
      <c r="D2046" s="28">
        <v>0</v>
      </c>
      <c r="E2046" s="28">
        <v>0</v>
      </c>
      <c r="F2046" s="28">
        <v>51000</v>
      </c>
      <c r="G2046" s="28">
        <v>0</v>
      </c>
      <c r="H2046" s="28">
        <v>12080320.52</v>
      </c>
      <c r="I2046" s="28">
        <v>6127571.46</v>
      </c>
      <c r="J2046" s="28">
        <v>0</v>
      </c>
      <c r="K2046" s="28">
        <v>6127571.46</v>
      </c>
    </row>
    <row r="2047" spans="1:11" ht="12.75" customHeight="1" x14ac:dyDescent="0.35">
      <c r="A2047" s="1" t="s">
        <v>2048</v>
      </c>
      <c r="B2047" s="2" t="s">
        <v>2246</v>
      </c>
      <c r="C2047" s="28">
        <v>62841285.020000003</v>
      </c>
      <c r="D2047" s="28">
        <v>0</v>
      </c>
      <c r="E2047" s="28">
        <v>0</v>
      </c>
      <c r="F2047" s="28">
        <v>0</v>
      </c>
      <c r="G2047" s="28">
        <v>0</v>
      </c>
      <c r="H2047" s="28">
        <v>62841285.020000003</v>
      </c>
      <c r="I2047" s="28">
        <v>33390244.469999999</v>
      </c>
      <c r="J2047" s="28">
        <v>0</v>
      </c>
      <c r="K2047" s="28">
        <v>33390244.469999999</v>
      </c>
    </row>
    <row r="2048" spans="1:11" ht="12.75" customHeight="1" x14ac:dyDescent="0.35">
      <c r="A2048" s="1" t="s">
        <v>2049</v>
      </c>
      <c r="B2048" s="2" t="s">
        <v>2245</v>
      </c>
      <c r="C2048" s="28">
        <v>97891918.349999994</v>
      </c>
      <c r="D2048" s="28">
        <v>0</v>
      </c>
      <c r="E2048" s="28">
        <v>4219.55</v>
      </c>
      <c r="F2048" s="28">
        <v>0</v>
      </c>
      <c r="G2048" s="28">
        <v>0</v>
      </c>
      <c r="H2048" s="28">
        <v>97887698.799999997</v>
      </c>
      <c r="I2048" s="28">
        <v>55982853.990000002</v>
      </c>
      <c r="J2048" s="28">
        <v>0</v>
      </c>
      <c r="K2048" s="28">
        <v>55982853.990000002</v>
      </c>
    </row>
    <row r="2049" spans="1:11" ht="12.75" customHeight="1" x14ac:dyDescent="0.35">
      <c r="A2049" s="1" t="s">
        <v>2050</v>
      </c>
      <c r="B2049" s="2" t="s">
        <v>2246</v>
      </c>
      <c r="C2049" s="28">
        <v>246224688.78999999</v>
      </c>
      <c r="D2049" s="28">
        <v>0</v>
      </c>
      <c r="E2049" s="28">
        <v>1942713.36</v>
      </c>
      <c r="F2049" s="28">
        <v>0</v>
      </c>
      <c r="G2049" s="28">
        <v>0</v>
      </c>
      <c r="H2049" s="28">
        <v>244281975.43000001</v>
      </c>
      <c r="I2049" s="28">
        <v>96398458.719999999</v>
      </c>
      <c r="J2049" s="28">
        <v>0</v>
      </c>
      <c r="K2049" s="28">
        <v>96398458.719999999</v>
      </c>
    </row>
    <row r="2050" spans="1:11" ht="12.75" customHeight="1" x14ac:dyDescent="0.35">
      <c r="A2050" s="1" t="s">
        <v>2051</v>
      </c>
      <c r="B2050" s="2" t="s">
        <v>2246</v>
      </c>
      <c r="C2050" s="28">
        <v>350603990.94999999</v>
      </c>
      <c r="D2050" s="28">
        <v>0</v>
      </c>
      <c r="E2050" s="28">
        <v>379719.39</v>
      </c>
      <c r="F2050" s="28">
        <v>0</v>
      </c>
      <c r="G2050" s="28">
        <v>0</v>
      </c>
      <c r="H2050" s="28">
        <v>350224271.56</v>
      </c>
      <c r="I2050" s="28">
        <v>392864109.80000001</v>
      </c>
      <c r="J2050" s="28">
        <v>0</v>
      </c>
      <c r="K2050" s="28">
        <v>392864109.80000001</v>
      </c>
    </row>
    <row r="2051" spans="1:11" ht="12.75" customHeight="1" x14ac:dyDescent="0.35">
      <c r="A2051" s="1" t="s">
        <v>2052</v>
      </c>
      <c r="B2051" s="2" t="s">
        <v>2244</v>
      </c>
      <c r="C2051" s="28">
        <v>3633139.59</v>
      </c>
      <c r="D2051" s="28">
        <v>0</v>
      </c>
      <c r="E2051" s="28">
        <v>0</v>
      </c>
      <c r="F2051" s="28">
        <v>0</v>
      </c>
      <c r="G2051" s="28">
        <v>0</v>
      </c>
      <c r="H2051" s="28">
        <v>3633139.59</v>
      </c>
      <c r="I2051" s="28">
        <v>1636774.85</v>
      </c>
      <c r="J2051" s="28">
        <v>0</v>
      </c>
      <c r="K2051" s="28">
        <v>1636774.85</v>
      </c>
    </row>
    <row r="2052" spans="1:11" ht="12.75" customHeight="1" x14ac:dyDescent="0.35">
      <c r="A2052" s="1" t="s">
        <v>2053</v>
      </c>
      <c r="B2052" s="2" t="s">
        <v>2245</v>
      </c>
      <c r="C2052" s="28">
        <v>5618689.46</v>
      </c>
      <c r="D2052" s="28">
        <v>0</v>
      </c>
      <c r="E2052" s="28">
        <v>1037.56</v>
      </c>
      <c r="F2052" s="28">
        <v>0</v>
      </c>
      <c r="G2052" s="28">
        <v>0</v>
      </c>
      <c r="H2052" s="28">
        <v>5617651.9000000004</v>
      </c>
      <c r="I2052" s="28">
        <v>6898610.3799999999</v>
      </c>
      <c r="J2052" s="28">
        <v>0</v>
      </c>
      <c r="K2052" s="28">
        <v>6898610.3799999999</v>
      </c>
    </row>
    <row r="2053" spans="1:11" ht="12.75" customHeight="1" x14ac:dyDescent="0.35">
      <c r="A2053" s="1" t="s">
        <v>2054</v>
      </c>
      <c r="B2053" s="2" t="s">
        <v>2233</v>
      </c>
      <c r="C2053" s="28">
        <v>3709549.15</v>
      </c>
      <c r="D2053" s="28">
        <v>0</v>
      </c>
      <c r="E2053" s="28">
        <v>923862.91</v>
      </c>
      <c r="F2053" s="28">
        <v>0</v>
      </c>
      <c r="G2053" s="28">
        <v>0</v>
      </c>
      <c r="H2053" s="28">
        <v>2785686.24</v>
      </c>
      <c r="I2053" s="28">
        <v>3401295.25</v>
      </c>
      <c r="J2053" s="28">
        <v>0</v>
      </c>
      <c r="K2053" s="28">
        <v>3401295.25</v>
      </c>
    </row>
    <row r="2054" spans="1:11" ht="12.75" customHeight="1" x14ac:dyDescent="0.35">
      <c r="A2054" s="1" t="s">
        <v>2055</v>
      </c>
      <c r="B2054" s="2" t="s">
        <v>2252</v>
      </c>
      <c r="C2054" s="28">
        <v>3925964.7999999998</v>
      </c>
      <c r="D2054" s="28">
        <v>0</v>
      </c>
      <c r="E2054" s="28">
        <v>0</v>
      </c>
      <c r="F2054" s="28">
        <v>0</v>
      </c>
      <c r="G2054" s="28">
        <v>0</v>
      </c>
      <c r="H2054" s="28">
        <v>3925964.7999999998</v>
      </c>
      <c r="I2054" s="28">
        <v>45133.75</v>
      </c>
      <c r="J2054" s="28">
        <v>0</v>
      </c>
      <c r="K2054" s="28">
        <v>45133.75</v>
      </c>
    </row>
    <row r="2055" spans="1:11" ht="12.75" customHeight="1" x14ac:dyDescent="0.35">
      <c r="A2055" s="1" t="s">
        <v>2056</v>
      </c>
      <c r="B2055" s="2" t="s">
        <v>2239</v>
      </c>
      <c r="C2055" s="28">
        <v>59290966.079999998</v>
      </c>
      <c r="D2055" s="28">
        <v>0</v>
      </c>
      <c r="E2055" s="28">
        <v>328932.34000000003</v>
      </c>
      <c r="F2055" s="28">
        <v>0</v>
      </c>
      <c r="G2055" s="28">
        <v>0</v>
      </c>
      <c r="H2055" s="28">
        <v>58962033.740000002</v>
      </c>
      <c r="I2055" s="28">
        <v>46845203.869999997</v>
      </c>
      <c r="J2055" s="28">
        <v>0</v>
      </c>
      <c r="K2055" s="28">
        <v>46845203.869999997</v>
      </c>
    </row>
    <row r="2056" spans="1:11" ht="12.75" customHeight="1" x14ac:dyDescent="0.35">
      <c r="A2056" s="1" t="s">
        <v>2057</v>
      </c>
      <c r="B2056" s="2" t="s">
        <v>2246</v>
      </c>
      <c r="C2056" s="28">
        <v>48087843.049999997</v>
      </c>
      <c r="D2056" s="28">
        <v>0</v>
      </c>
      <c r="E2056" s="28">
        <v>3488896.32</v>
      </c>
      <c r="F2056" s="28">
        <v>0</v>
      </c>
      <c r="G2056" s="28">
        <v>0</v>
      </c>
      <c r="H2056" s="28">
        <v>44598946.729999997</v>
      </c>
      <c r="I2056" s="28">
        <v>47893700.170000002</v>
      </c>
      <c r="J2056" s="28">
        <v>0</v>
      </c>
      <c r="K2056" s="28">
        <v>47893700.170000002</v>
      </c>
    </row>
    <row r="2057" spans="1:11" ht="12.75" customHeight="1" x14ac:dyDescent="0.35">
      <c r="A2057" s="1" t="s">
        <v>2058</v>
      </c>
      <c r="B2057" s="2" t="s">
        <v>2241</v>
      </c>
      <c r="C2057" s="28">
        <v>10877311.109999999</v>
      </c>
      <c r="D2057" s="28">
        <v>0</v>
      </c>
      <c r="E2057" s="28">
        <v>0</v>
      </c>
      <c r="F2057" s="28">
        <v>0</v>
      </c>
      <c r="G2057" s="28">
        <v>0</v>
      </c>
      <c r="H2057" s="28">
        <v>10877311.109999999</v>
      </c>
      <c r="I2057" s="28">
        <v>21647250.359999999</v>
      </c>
      <c r="J2057" s="28">
        <v>0</v>
      </c>
      <c r="K2057" s="28">
        <v>21647250.359999999</v>
      </c>
    </row>
    <row r="2058" spans="1:11" ht="12.75" customHeight="1" x14ac:dyDescent="0.35">
      <c r="A2058" s="1" t="s">
        <v>2059</v>
      </c>
      <c r="B2058" s="2" t="s">
        <v>2239</v>
      </c>
      <c r="C2058" s="28">
        <v>25617756.109999999</v>
      </c>
      <c r="D2058" s="28">
        <v>0</v>
      </c>
      <c r="E2058" s="28">
        <v>80924.81</v>
      </c>
      <c r="F2058" s="28">
        <v>0</v>
      </c>
      <c r="G2058" s="28">
        <v>0</v>
      </c>
      <c r="H2058" s="28">
        <v>25536831.300000001</v>
      </c>
      <c r="I2058" s="28">
        <v>54545089</v>
      </c>
      <c r="J2058" s="28">
        <v>0</v>
      </c>
      <c r="K2058" s="28">
        <v>54545089</v>
      </c>
    </row>
    <row r="2059" spans="1:11" ht="12.75" customHeight="1" x14ac:dyDescent="0.35">
      <c r="A2059" s="1" t="s">
        <v>2060</v>
      </c>
      <c r="B2059" s="2" t="s">
        <v>2245</v>
      </c>
      <c r="C2059" s="28">
        <v>1521718.49</v>
      </c>
      <c r="D2059" s="28">
        <v>0</v>
      </c>
      <c r="E2059" s="28">
        <v>371359.95</v>
      </c>
      <c r="F2059" s="28">
        <v>0</v>
      </c>
      <c r="G2059" s="28">
        <v>0</v>
      </c>
      <c r="H2059" s="28">
        <v>1150358.54</v>
      </c>
      <c r="I2059" s="28">
        <v>2319242.5299999998</v>
      </c>
      <c r="J2059" s="28">
        <v>0</v>
      </c>
      <c r="K2059" s="28">
        <v>2319242.5299999998</v>
      </c>
    </row>
    <row r="2060" spans="1:11" ht="12.75" customHeight="1" x14ac:dyDescent="0.35">
      <c r="A2060" s="1" t="s">
        <v>2061</v>
      </c>
      <c r="B2060" s="2" t="s">
        <v>2239</v>
      </c>
      <c r="C2060" s="28">
        <v>0</v>
      </c>
      <c r="D2060" s="28">
        <v>0</v>
      </c>
      <c r="E2060" s="28">
        <v>0</v>
      </c>
      <c r="F2060" s="28">
        <v>0</v>
      </c>
      <c r="G2060" s="28">
        <v>0</v>
      </c>
      <c r="H2060" s="28">
        <v>0</v>
      </c>
      <c r="I2060" s="28">
        <v>0</v>
      </c>
      <c r="J2060" s="28">
        <v>0</v>
      </c>
      <c r="K2060" s="28">
        <v>0</v>
      </c>
    </row>
    <row r="2061" spans="1:11" ht="12.75" customHeight="1" x14ac:dyDescent="0.35">
      <c r="A2061" s="1" t="s">
        <v>2062</v>
      </c>
      <c r="B2061" s="2" t="s">
        <v>2245</v>
      </c>
      <c r="C2061" s="28">
        <v>3240040.8</v>
      </c>
      <c r="D2061" s="28">
        <v>0</v>
      </c>
      <c r="E2061" s="28">
        <v>1957.26</v>
      </c>
      <c r="F2061" s="28">
        <v>0</v>
      </c>
      <c r="G2061" s="28">
        <v>0</v>
      </c>
      <c r="H2061" s="28">
        <v>3238083.54</v>
      </c>
      <c r="I2061" s="28">
        <v>4115055.5</v>
      </c>
      <c r="J2061" s="28">
        <v>0</v>
      </c>
      <c r="K2061" s="28">
        <v>4115055.5</v>
      </c>
    </row>
    <row r="2062" spans="1:11" ht="12.75" customHeight="1" x14ac:dyDescent="0.35">
      <c r="A2062" s="1" t="s">
        <v>2063</v>
      </c>
      <c r="B2062" s="2" t="s">
        <v>2233</v>
      </c>
      <c r="C2062" s="28">
        <v>26272691.789999999</v>
      </c>
      <c r="D2062" s="28">
        <v>0</v>
      </c>
      <c r="E2062" s="28">
        <v>0</v>
      </c>
      <c r="F2062" s="28">
        <v>0</v>
      </c>
      <c r="G2062" s="28">
        <v>0</v>
      </c>
      <c r="H2062" s="28">
        <v>26272691.789999999</v>
      </c>
      <c r="I2062" s="28">
        <v>18477281.739999998</v>
      </c>
      <c r="J2062" s="28">
        <v>0</v>
      </c>
      <c r="K2062" s="28">
        <v>18477281.739999998</v>
      </c>
    </row>
    <row r="2063" spans="1:11" ht="12.75" customHeight="1" x14ac:dyDescent="0.35">
      <c r="A2063" s="1" t="s">
        <v>2064</v>
      </c>
      <c r="B2063" s="2" t="s">
        <v>2233</v>
      </c>
      <c r="C2063" s="28">
        <v>7051355.5599999996</v>
      </c>
      <c r="D2063" s="28">
        <v>0</v>
      </c>
      <c r="E2063" s="28">
        <v>355766.23</v>
      </c>
      <c r="F2063" s="28">
        <v>0</v>
      </c>
      <c r="G2063" s="28">
        <v>0</v>
      </c>
      <c r="H2063" s="28">
        <v>6695589.3300000001</v>
      </c>
      <c r="I2063" s="28">
        <v>7963513.71</v>
      </c>
      <c r="J2063" s="28">
        <v>0</v>
      </c>
      <c r="K2063" s="28">
        <v>7963513.71</v>
      </c>
    </row>
    <row r="2064" spans="1:11" ht="12.75" customHeight="1" x14ac:dyDescent="0.35">
      <c r="A2064" s="1" t="s">
        <v>2065</v>
      </c>
      <c r="B2064" s="2" t="s">
        <v>2255</v>
      </c>
      <c r="C2064" s="28">
        <v>3941446.5</v>
      </c>
      <c r="D2064" s="28">
        <v>0</v>
      </c>
      <c r="E2064" s="28">
        <v>0</v>
      </c>
      <c r="F2064" s="28">
        <v>0</v>
      </c>
      <c r="G2064" s="28">
        <v>0</v>
      </c>
      <c r="H2064" s="28">
        <v>3941446.5</v>
      </c>
      <c r="I2064" s="28">
        <v>5033088.26</v>
      </c>
      <c r="J2064" s="28">
        <v>0</v>
      </c>
      <c r="K2064" s="28">
        <v>5033088.26</v>
      </c>
    </row>
    <row r="2065" spans="1:11" ht="12.75" customHeight="1" x14ac:dyDescent="0.35">
      <c r="A2065" s="1" t="s">
        <v>2066</v>
      </c>
      <c r="B2065" s="2" t="s">
        <v>2246</v>
      </c>
      <c r="C2065" s="28" t="s">
        <v>133</v>
      </c>
      <c r="D2065" s="28" t="s">
        <v>133</v>
      </c>
      <c r="E2065" s="28" t="s">
        <v>133</v>
      </c>
      <c r="F2065" s="28" t="s">
        <v>133</v>
      </c>
      <c r="G2065" s="28" t="s">
        <v>133</v>
      </c>
      <c r="H2065" s="28" t="s">
        <v>133</v>
      </c>
      <c r="I2065" s="28" t="s">
        <v>133</v>
      </c>
      <c r="J2065" s="28" t="s">
        <v>133</v>
      </c>
      <c r="K2065" s="28" t="s">
        <v>133</v>
      </c>
    </row>
    <row r="2066" spans="1:11" ht="12.75" customHeight="1" x14ac:dyDescent="0.35">
      <c r="A2066" s="1" t="s">
        <v>2067</v>
      </c>
      <c r="B2066" s="2" t="s">
        <v>2233</v>
      </c>
      <c r="C2066" s="28">
        <v>2892357.52</v>
      </c>
      <c r="D2066" s="28">
        <v>0</v>
      </c>
      <c r="E2066" s="28">
        <v>0</v>
      </c>
      <c r="F2066" s="28">
        <v>0</v>
      </c>
      <c r="G2066" s="28">
        <v>0</v>
      </c>
      <c r="H2066" s="28">
        <v>2892357.52</v>
      </c>
      <c r="I2066" s="28">
        <v>2979269.77</v>
      </c>
      <c r="J2066" s="28">
        <v>0</v>
      </c>
      <c r="K2066" s="28">
        <v>2979269.77</v>
      </c>
    </row>
    <row r="2067" spans="1:11" ht="12.75" customHeight="1" x14ac:dyDescent="0.35">
      <c r="A2067" s="1" t="s">
        <v>2068</v>
      </c>
      <c r="B2067" s="2" t="s">
        <v>2238</v>
      </c>
      <c r="C2067" s="28">
        <v>0</v>
      </c>
      <c r="D2067" s="28">
        <v>0</v>
      </c>
      <c r="E2067" s="28">
        <v>0</v>
      </c>
      <c r="F2067" s="28">
        <v>0</v>
      </c>
      <c r="G2067" s="28">
        <v>0</v>
      </c>
      <c r="H2067" s="28">
        <v>0</v>
      </c>
      <c r="I2067" s="28">
        <v>0</v>
      </c>
      <c r="J2067" s="28">
        <v>0</v>
      </c>
      <c r="K2067" s="28">
        <v>0</v>
      </c>
    </row>
    <row r="2068" spans="1:11" ht="12.75" customHeight="1" x14ac:dyDescent="0.35">
      <c r="A2068" s="1" t="s">
        <v>2069</v>
      </c>
      <c r="B2068" s="2" t="s">
        <v>2250</v>
      </c>
      <c r="C2068" s="28">
        <v>8602778.9700000007</v>
      </c>
      <c r="D2068" s="28">
        <v>0</v>
      </c>
      <c r="E2068" s="28">
        <v>0</v>
      </c>
      <c r="F2068" s="28">
        <v>0</v>
      </c>
      <c r="G2068" s="28">
        <v>0</v>
      </c>
      <c r="H2068" s="28">
        <v>8602778.9700000007</v>
      </c>
      <c r="I2068" s="28">
        <v>1802934.95</v>
      </c>
      <c r="J2068" s="28">
        <v>0</v>
      </c>
      <c r="K2068" s="28">
        <v>1802934.95</v>
      </c>
    </row>
    <row r="2069" spans="1:11" ht="12.75" customHeight="1" x14ac:dyDescent="0.35">
      <c r="A2069" s="1" t="s">
        <v>2070</v>
      </c>
      <c r="B2069" s="2" t="s">
        <v>2250</v>
      </c>
      <c r="C2069" s="28">
        <v>5925433.4500000002</v>
      </c>
      <c r="D2069" s="28">
        <v>0</v>
      </c>
      <c r="E2069" s="28">
        <v>0</v>
      </c>
      <c r="F2069" s="28">
        <v>0</v>
      </c>
      <c r="G2069" s="28">
        <v>0</v>
      </c>
      <c r="H2069" s="28">
        <v>5925433.4500000002</v>
      </c>
      <c r="I2069" s="28">
        <v>2843464.27</v>
      </c>
      <c r="J2069" s="28">
        <v>0</v>
      </c>
      <c r="K2069" s="28">
        <v>2843464.27</v>
      </c>
    </row>
    <row r="2070" spans="1:11" ht="12.75" customHeight="1" x14ac:dyDescent="0.35">
      <c r="A2070" s="1" t="s">
        <v>2071</v>
      </c>
      <c r="B2070" s="2" t="s">
        <v>2244</v>
      </c>
      <c r="C2070" s="28">
        <v>8646388.3399999999</v>
      </c>
      <c r="D2070" s="28">
        <v>0</v>
      </c>
      <c r="E2070" s="28">
        <v>0</v>
      </c>
      <c r="F2070" s="28">
        <v>0</v>
      </c>
      <c r="G2070" s="28">
        <v>0</v>
      </c>
      <c r="H2070" s="28">
        <v>8646388.3399999999</v>
      </c>
      <c r="I2070" s="28">
        <v>3600954.55</v>
      </c>
      <c r="J2070" s="28">
        <v>0</v>
      </c>
      <c r="K2070" s="28">
        <v>3600954.55</v>
      </c>
    </row>
    <row r="2071" spans="1:11" ht="12.75" customHeight="1" x14ac:dyDescent="0.35">
      <c r="A2071" s="1" t="s">
        <v>2072</v>
      </c>
      <c r="B2071" s="2" t="s">
        <v>2244</v>
      </c>
      <c r="C2071" s="28">
        <v>6667224.6600000001</v>
      </c>
      <c r="D2071" s="28">
        <v>0</v>
      </c>
      <c r="E2071" s="28">
        <v>123.24</v>
      </c>
      <c r="F2071" s="28">
        <v>0</v>
      </c>
      <c r="G2071" s="28">
        <v>0</v>
      </c>
      <c r="H2071" s="28">
        <v>6667101.4199999999</v>
      </c>
      <c r="I2071" s="28">
        <v>2801651.26</v>
      </c>
      <c r="J2071" s="28">
        <v>0</v>
      </c>
      <c r="K2071" s="28">
        <v>2801651.26</v>
      </c>
    </row>
    <row r="2072" spans="1:11" ht="12.75" customHeight="1" x14ac:dyDescent="0.35">
      <c r="A2072" s="1" t="s">
        <v>2073</v>
      </c>
      <c r="B2072" s="2" t="s">
        <v>2244</v>
      </c>
      <c r="C2072" s="28">
        <v>3740228.72</v>
      </c>
      <c r="D2072" s="28">
        <v>0</v>
      </c>
      <c r="E2072" s="28">
        <v>117.67</v>
      </c>
      <c r="F2072" s="28">
        <v>0</v>
      </c>
      <c r="G2072" s="28">
        <v>0</v>
      </c>
      <c r="H2072" s="28">
        <v>3740111.05</v>
      </c>
      <c r="I2072" s="28">
        <v>1552300.43</v>
      </c>
      <c r="J2072" s="28">
        <v>0</v>
      </c>
      <c r="K2072" s="28">
        <v>1552300.43</v>
      </c>
    </row>
    <row r="2073" spans="1:11" ht="12.75" customHeight="1" x14ac:dyDescent="0.35">
      <c r="A2073" s="1" t="s">
        <v>2074</v>
      </c>
      <c r="B2073" s="2" t="s">
        <v>2251</v>
      </c>
      <c r="C2073" s="28">
        <v>52774004.25</v>
      </c>
      <c r="D2073" s="28">
        <v>0</v>
      </c>
      <c r="E2073" s="28">
        <v>17210771.18</v>
      </c>
      <c r="F2073" s="28">
        <v>0</v>
      </c>
      <c r="G2073" s="28">
        <v>0</v>
      </c>
      <c r="H2073" s="28">
        <v>35563233.07</v>
      </c>
      <c r="I2073" s="28">
        <v>28875736.690000001</v>
      </c>
      <c r="J2073" s="28">
        <v>0</v>
      </c>
      <c r="K2073" s="28">
        <v>28875736.690000001</v>
      </c>
    </row>
    <row r="2074" spans="1:11" ht="12.75" customHeight="1" x14ac:dyDescent="0.35">
      <c r="A2074" s="1" t="s">
        <v>2075</v>
      </c>
      <c r="B2074" s="2" t="s">
        <v>2241</v>
      </c>
      <c r="C2074" s="28">
        <v>11671458.92</v>
      </c>
      <c r="D2074" s="28">
        <v>0</v>
      </c>
      <c r="E2074" s="28">
        <v>3476.66</v>
      </c>
      <c r="F2074" s="28">
        <v>0</v>
      </c>
      <c r="G2074" s="28">
        <v>0</v>
      </c>
      <c r="H2074" s="28">
        <v>11667982.26</v>
      </c>
      <c r="I2074" s="28">
        <v>10427684.77</v>
      </c>
      <c r="J2074" s="28">
        <v>0</v>
      </c>
      <c r="K2074" s="28">
        <v>10427684.77</v>
      </c>
    </row>
    <row r="2075" spans="1:11" ht="12.75" customHeight="1" x14ac:dyDescent="0.35">
      <c r="A2075" s="1" t="s">
        <v>2076</v>
      </c>
      <c r="B2075" s="2" t="s">
        <v>2245</v>
      </c>
      <c r="C2075" s="28">
        <v>7438399.1100000003</v>
      </c>
      <c r="D2075" s="28">
        <v>0</v>
      </c>
      <c r="E2075" s="28">
        <v>117846.04</v>
      </c>
      <c r="F2075" s="28">
        <v>0</v>
      </c>
      <c r="G2075" s="28">
        <v>0</v>
      </c>
      <c r="H2075" s="28">
        <v>7320553.0700000003</v>
      </c>
      <c r="I2075" s="28">
        <v>5044559.17</v>
      </c>
      <c r="J2075" s="28">
        <v>0</v>
      </c>
      <c r="K2075" s="28">
        <v>5044559.17</v>
      </c>
    </row>
    <row r="2076" spans="1:11" ht="12.75" customHeight="1" x14ac:dyDescent="0.35">
      <c r="A2076" s="1" t="s">
        <v>2077</v>
      </c>
      <c r="B2076" s="2" t="s">
        <v>2245</v>
      </c>
      <c r="C2076" s="28">
        <v>140265455.86000001</v>
      </c>
      <c r="D2076" s="28">
        <v>0</v>
      </c>
      <c r="E2076" s="28">
        <v>292.61</v>
      </c>
      <c r="F2076" s="28">
        <v>0</v>
      </c>
      <c r="G2076" s="28">
        <v>0</v>
      </c>
      <c r="H2076" s="28">
        <v>140265163.25</v>
      </c>
      <c r="I2076" s="28">
        <v>40243623.770000003</v>
      </c>
      <c r="J2076" s="28">
        <v>0</v>
      </c>
      <c r="K2076" s="28">
        <v>40243623.770000003</v>
      </c>
    </row>
    <row r="2077" spans="1:11" ht="12.75" customHeight="1" x14ac:dyDescent="0.35">
      <c r="A2077" s="1" t="s">
        <v>2078</v>
      </c>
      <c r="B2077" s="2" t="s">
        <v>2233</v>
      </c>
      <c r="C2077" s="28">
        <v>44268694.039999999</v>
      </c>
      <c r="D2077" s="28">
        <v>0</v>
      </c>
      <c r="E2077" s="28">
        <v>1440.94</v>
      </c>
      <c r="F2077" s="28">
        <v>0</v>
      </c>
      <c r="G2077" s="28">
        <v>0</v>
      </c>
      <c r="H2077" s="28">
        <v>44267253.100000001</v>
      </c>
      <c r="I2077" s="28">
        <v>2081206.62</v>
      </c>
      <c r="J2077" s="28">
        <v>0</v>
      </c>
      <c r="K2077" s="28">
        <v>2081206.62</v>
      </c>
    </row>
    <row r="2078" spans="1:11" ht="12.75" customHeight="1" x14ac:dyDescent="0.35">
      <c r="A2078" s="1" t="s">
        <v>2079</v>
      </c>
      <c r="B2078" s="2" t="s">
        <v>2248</v>
      </c>
      <c r="C2078" s="28">
        <v>8524317.9900000002</v>
      </c>
      <c r="D2078" s="28">
        <v>0</v>
      </c>
      <c r="E2078" s="28">
        <v>6814.69</v>
      </c>
      <c r="F2078" s="28">
        <v>0</v>
      </c>
      <c r="G2078" s="28">
        <v>0</v>
      </c>
      <c r="H2078" s="28">
        <v>8517503.3000000007</v>
      </c>
      <c r="I2078" s="28">
        <v>7239223.7599999998</v>
      </c>
      <c r="J2078" s="28">
        <v>0</v>
      </c>
      <c r="K2078" s="28">
        <v>7239223.7599999998</v>
      </c>
    </row>
    <row r="2079" spans="1:11" ht="12.75" customHeight="1" x14ac:dyDescent="0.35">
      <c r="A2079" s="1" t="s">
        <v>2080</v>
      </c>
      <c r="B2079" s="2" t="s">
        <v>2236</v>
      </c>
      <c r="C2079" s="28">
        <v>14853662.140000001</v>
      </c>
      <c r="D2079" s="28">
        <v>0</v>
      </c>
      <c r="E2079" s="28">
        <v>0</v>
      </c>
      <c r="F2079" s="28">
        <v>0</v>
      </c>
      <c r="G2079" s="28">
        <v>0</v>
      </c>
      <c r="H2079" s="28">
        <v>14853662.140000001</v>
      </c>
      <c r="I2079" s="28">
        <v>16182933.869999999</v>
      </c>
      <c r="J2079" s="28">
        <v>0</v>
      </c>
      <c r="K2079" s="28">
        <v>16182933.869999999</v>
      </c>
    </row>
    <row r="2080" spans="1:11" ht="12.75" customHeight="1" x14ac:dyDescent="0.35">
      <c r="A2080" s="1" t="s">
        <v>2081</v>
      </c>
      <c r="B2080" s="2" t="s">
        <v>2245</v>
      </c>
      <c r="C2080" s="28">
        <v>13561775.380000001</v>
      </c>
      <c r="D2080" s="28">
        <v>0</v>
      </c>
      <c r="E2080" s="28">
        <v>13188.48</v>
      </c>
      <c r="F2080" s="28">
        <v>0</v>
      </c>
      <c r="G2080" s="28">
        <v>0</v>
      </c>
      <c r="H2080" s="28">
        <v>13548586.9</v>
      </c>
      <c r="I2080" s="28">
        <v>19137142.239999998</v>
      </c>
      <c r="J2080" s="28">
        <v>0</v>
      </c>
      <c r="K2080" s="28">
        <v>19137142.239999998</v>
      </c>
    </row>
    <row r="2081" spans="1:11" ht="12.75" customHeight="1" x14ac:dyDescent="0.35">
      <c r="A2081" s="1" t="s">
        <v>2082</v>
      </c>
      <c r="B2081" s="2" t="s">
        <v>2246</v>
      </c>
      <c r="C2081" s="28">
        <v>59807984.969999999</v>
      </c>
      <c r="D2081" s="28">
        <v>0</v>
      </c>
      <c r="E2081" s="28">
        <v>1010.12</v>
      </c>
      <c r="F2081" s="28">
        <v>0</v>
      </c>
      <c r="G2081" s="28">
        <v>0</v>
      </c>
      <c r="H2081" s="28">
        <v>59806974.850000001</v>
      </c>
      <c r="I2081" s="28">
        <v>78600000</v>
      </c>
      <c r="J2081" s="28">
        <v>0</v>
      </c>
      <c r="K2081" s="28">
        <v>78600000</v>
      </c>
    </row>
    <row r="2082" spans="1:11" ht="12.75" customHeight="1" x14ac:dyDescent="0.35">
      <c r="A2082" s="1" t="s">
        <v>2083</v>
      </c>
      <c r="B2082" s="2" t="s">
        <v>2233</v>
      </c>
      <c r="C2082" s="28">
        <v>3679697.85</v>
      </c>
      <c r="D2082" s="28">
        <v>0</v>
      </c>
      <c r="E2082" s="28">
        <v>0</v>
      </c>
      <c r="F2082" s="28">
        <v>0</v>
      </c>
      <c r="G2082" s="28">
        <v>0</v>
      </c>
      <c r="H2082" s="28">
        <v>3679697.85</v>
      </c>
      <c r="I2082" s="28">
        <v>76772.479999999996</v>
      </c>
      <c r="J2082" s="28">
        <v>0</v>
      </c>
      <c r="K2082" s="28">
        <v>76772.479999999996</v>
      </c>
    </row>
    <row r="2083" spans="1:11" ht="12.75" customHeight="1" x14ac:dyDescent="0.35">
      <c r="A2083" s="1" t="s">
        <v>2084</v>
      </c>
      <c r="B2083" s="2" t="s">
        <v>2246</v>
      </c>
      <c r="C2083" s="28" t="s">
        <v>133</v>
      </c>
      <c r="D2083" s="28" t="s">
        <v>133</v>
      </c>
      <c r="E2083" s="28" t="s">
        <v>133</v>
      </c>
      <c r="F2083" s="28" t="s">
        <v>133</v>
      </c>
      <c r="G2083" s="28" t="s">
        <v>133</v>
      </c>
      <c r="H2083" s="28" t="s">
        <v>133</v>
      </c>
      <c r="I2083" s="28" t="s">
        <v>133</v>
      </c>
      <c r="J2083" s="28" t="s">
        <v>133</v>
      </c>
      <c r="K2083" s="28" t="s">
        <v>133</v>
      </c>
    </row>
    <row r="2084" spans="1:11" ht="12.75" customHeight="1" x14ac:dyDescent="0.35">
      <c r="A2084" s="1" t="s">
        <v>2085</v>
      </c>
      <c r="B2084" s="2" t="s">
        <v>2251</v>
      </c>
      <c r="C2084" s="28">
        <v>16299582.689999999</v>
      </c>
      <c r="D2084" s="28">
        <v>0</v>
      </c>
      <c r="E2084" s="28">
        <v>0</v>
      </c>
      <c r="F2084" s="28">
        <v>0</v>
      </c>
      <c r="G2084" s="28">
        <v>0</v>
      </c>
      <c r="H2084" s="28">
        <v>16299582.689999999</v>
      </c>
      <c r="I2084" s="28">
        <v>15181667.57</v>
      </c>
      <c r="J2084" s="28">
        <v>0</v>
      </c>
      <c r="K2084" s="28">
        <v>15181667.57</v>
      </c>
    </row>
    <row r="2085" spans="1:11" ht="12.75" customHeight="1" x14ac:dyDescent="0.35">
      <c r="A2085" s="1" t="s">
        <v>2086</v>
      </c>
      <c r="B2085" s="2" t="s">
        <v>2246</v>
      </c>
      <c r="C2085" s="28">
        <v>18649156.649999999</v>
      </c>
      <c r="D2085" s="28">
        <v>0</v>
      </c>
      <c r="E2085" s="28">
        <v>11509.86</v>
      </c>
      <c r="F2085" s="28">
        <v>0</v>
      </c>
      <c r="G2085" s="28">
        <v>0</v>
      </c>
      <c r="H2085" s="28">
        <v>18637646.789999999</v>
      </c>
      <c r="I2085" s="28">
        <v>13091521.279999999</v>
      </c>
      <c r="J2085" s="28">
        <v>0</v>
      </c>
      <c r="K2085" s="28">
        <v>13091521.279999999</v>
      </c>
    </row>
    <row r="2086" spans="1:11" ht="12.75" customHeight="1" x14ac:dyDescent="0.35">
      <c r="A2086" s="1" t="s">
        <v>2087</v>
      </c>
      <c r="B2086" s="2" t="s">
        <v>2238</v>
      </c>
      <c r="C2086" s="28">
        <v>76843198.599999994</v>
      </c>
      <c r="D2086" s="28">
        <v>0</v>
      </c>
      <c r="E2086" s="28">
        <v>0</v>
      </c>
      <c r="F2086" s="28">
        <v>0</v>
      </c>
      <c r="G2086" s="28">
        <v>0</v>
      </c>
      <c r="H2086" s="28">
        <v>76843198.599999994</v>
      </c>
      <c r="I2086" s="28">
        <v>81065462.730000004</v>
      </c>
      <c r="J2086" s="28">
        <v>0</v>
      </c>
      <c r="K2086" s="28">
        <v>81065462.730000004</v>
      </c>
    </row>
    <row r="2087" spans="1:11" ht="12.75" customHeight="1" x14ac:dyDescent="0.35">
      <c r="A2087" s="1" t="s">
        <v>2088</v>
      </c>
      <c r="B2087" s="2" t="s">
        <v>2252</v>
      </c>
      <c r="C2087" s="28">
        <v>6282340.46</v>
      </c>
      <c r="D2087" s="28">
        <v>0</v>
      </c>
      <c r="E2087" s="28">
        <v>96803.03</v>
      </c>
      <c r="F2087" s="28">
        <v>0</v>
      </c>
      <c r="G2087" s="28">
        <v>0</v>
      </c>
      <c r="H2087" s="28">
        <v>6185537.4299999997</v>
      </c>
      <c r="I2087" s="28">
        <v>6558344.8099999996</v>
      </c>
      <c r="J2087" s="28">
        <v>0</v>
      </c>
      <c r="K2087" s="28">
        <v>6558344.8099999996</v>
      </c>
    </row>
    <row r="2088" spans="1:11" ht="12.75" customHeight="1" x14ac:dyDescent="0.35">
      <c r="A2088" s="1" t="s">
        <v>2089</v>
      </c>
      <c r="B2088" s="2" t="s">
        <v>2245</v>
      </c>
      <c r="C2088" s="28">
        <v>71088880.569999993</v>
      </c>
      <c r="D2088" s="28">
        <v>0</v>
      </c>
      <c r="E2088" s="28">
        <v>15580.7</v>
      </c>
      <c r="F2088" s="28">
        <v>0</v>
      </c>
      <c r="G2088" s="28">
        <v>0</v>
      </c>
      <c r="H2088" s="28">
        <v>71073299.86999999</v>
      </c>
      <c r="I2088" s="28">
        <v>44474212.560000002</v>
      </c>
      <c r="J2088" s="28">
        <v>0</v>
      </c>
      <c r="K2088" s="28">
        <v>44474212.560000002</v>
      </c>
    </row>
    <row r="2089" spans="1:11" ht="12.75" customHeight="1" x14ac:dyDescent="0.35">
      <c r="A2089" s="1" t="s">
        <v>2090</v>
      </c>
      <c r="B2089" s="2" t="s">
        <v>2251</v>
      </c>
      <c r="C2089" s="28">
        <v>19149111.170000002</v>
      </c>
      <c r="D2089" s="28">
        <v>0</v>
      </c>
      <c r="E2089" s="28">
        <v>0</v>
      </c>
      <c r="F2089" s="28">
        <v>0</v>
      </c>
      <c r="G2089" s="28">
        <v>0</v>
      </c>
      <c r="H2089" s="28">
        <v>19149111.170000002</v>
      </c>
      <c r="I2089" s="28">
        <v>18063314.329999998</v>
      </c>
      <c r="J2089" s="28">
        <v>0</v>
      </c>
      <c r="K2089" s="28">
        <v>18063314.329999998</v>
      </c>
    </row>
    <row r="2090" spans="1:11" ht="12.75" customHeight="1" x14ac:dyDescent="0.35">
      <c r="A2090" s="1" t="s">
        <v>2091</v>
      </c>
      <c r="B2090" s="2" t="s">
        <v>2244</v>
      </c>
      <c r="C2090" s="28">
        <v>49237592.030000001</v>
      </c>
      <c r="D2090" s="28">
        <v>0</v>
      </c>
      <c r="E2090" s="28">
        <v>949233.33</v>
      </c>
      <c r="F2090" s="28">
        <v>0</v>
      </c>
      <c r="G2090" s="28">
        <v>0</v>
      </c>
      <c r="H2090" s="28">
        <v>48288358.700000003</v>
      </c>
      <c r="I2090" s="28">
        <v>35585942.880000003</v>
      </c>
      <c r="J2090" s="28">
        <v>0</v>
      </c>
      <c r="K2090" s="28">
        <v>35585942.880000003</v>
      </c>
    </row>
    <row r="2091" spans="1:11" ht="12.75" customHeight="1" x14ac:dyDescent="0.35">
      <c r="A2091" s="1" t="s">
        <v>2092</v>
      </c>
      <c r="B2091" s="2" t="s">
        <v>2240</v>
      </c>
      <c r="C2091" s="28">
        <v>9803783.2799999993</v>
      </c>
      <c r="D2091" s="28">
        <v>0</v>
      </c>
      <c r="E2091" s="28">
        <v>10622.53</v>
      </c>
      <c r="F2091" s="28">
        <v>0</v>
      </c>
      <c r="G2091" s="28">
        <v>0</v>
      </c>
      <c r="H2091" s="28">
        <v>9793160.75</v>
      </c>
      <c r="I2091" s="28">
        <v>10784518.76</v>
      </c>
      <c r="J2091" s="28">
        <v>0</v>
      </c>
      <c r="K2091" s="28">
        <v>10784518.76</v>
      </c>
    </row>
    <row r="2092" spans="1:11" ht="12.75" customHeight="1" x14ac:dyDescent="0.35">
      <c r="A2092" s="1" t="s">
        <v>2093</v>
      </c>
      <c r="B2092" s="2" t="s">
        <v>2238</v>
      </c>
      <c r="C2092" s="28">
        <v>14048804.51</v>
      </c>
      <c r="D2092" s="28">
        <v>0</v>
      </c>
      <c r="E2092" s="28">
        <v>0</v>
      </c>
      <c r="F2092" s="28">
        <v>0</v>
      </c>
      <c r="G2092" s="28">
        <v>0</v>
      </c>
      <c r="H2092" s="28">
        <v>14048804.51</v>
      </c>
      <c r="I2092" s="28">
        <v>4792289.76</v>
      </c>
      <c r="J2092" s="28">
        <v>0</v>
      </c>
      <c r="K2092" s="28">
        <v>4792289.76</v>
      </c>
    </row>
    <row r="2093" spans="1:11" ht="12.75" customHeight="1" x14ac:dyDescent="0.35">
      <c r="A2093" s="1" t="s">
        <v>2094</v>
      </c>
      <c r="B2093" s="2" t="s">
        <v>2249</v>
      </c>
      <c r="C2093" s="28">
        <v>7672336.7699999996</v>
      </c>
      <c r="D2093" s="28">
        <v>0</v>
      </c>
      <c r="E2093" s="28">
        <v>9871.3700000000008</v>
      </c>
      <c r="F2093" s="28">
        <v>0</v>
      </c>
      <c r="G2093" s="28">
        <v>0</v>
      </c>
      <c r="H2093" s="28">
        <v>7662465.4000000004</v>
      </c>
      <c r="I2093" s="28">
        <v>4648393.74</v>
      </c>
      <c r="J2093" s="28">
        <v>0</v>
      </c>
      <c r="K2093" s="28">
        <v>4648393.74</v>
      </c>
    </row>
    <row r="2094" spans="1:11" ht="12.75" customHeight="1" x14ac:dyDescent="0.35">
      <c r="A2094" s="1" t="s">
        <v>2095</v>
      </c>
      <c r="B2094" s="2" t="s">
        <v>2244</v>
      </c>
      <c r="C2094" s="28">
        <v>14416238.220000001</v>
      </c>
      <c r="D2094" s="28">
        <v>0</v>
      </c>
      <c r="E2094" s="28">
        <v>1652.73</v>
      </c>
      <c r="F2094" s="28">
        <v>0</v>
      </c>
      <c r="G2094" s="28">
        <v>0</v>
      </c>
      <c r="H2094" s="28">
        <v>14414585.49</v>
      </c>
      <c r="I2094" s="28">
        <v>14060974.869999999</v>
      </c>
      <c r="J2094" s="28">
        <v>0</v>
      </c>
      <c r="K2094" s="28">
        <v>14060974.869999999</v>
      </c>
    </row>
    <row r="2095" spans="1:11" ht="12.75" customHeight="1" x14ac:dyDescent="0.35">
      <c r="A2095" s="1" t="s">
        <v>2096</v>
      </c>
      <c r="B2095" s="2" t="s">
        <v>2241</v>
      </c>
      <c r="C2095" s="28">
        <v>4209855.16</v>
      </c>
      <c r="D2095" s="28">
        <v>0</v>
      </c>
      <c r="E2095" s="28">
        <v>0</v>
      </c>
      <c r="F2095" s="28">
        <v>0</v>
      </c>
      <c r="G2095" s="28">
        <v>0</v>
      </c>
      <c r="H2095" s="28">
        <v>4209855.16</v>
      </c>
      <c r="I2095" s="28">
        <v>2168626.5299999998</v>
      </c>
      <c r="J2095" s="28">
        <v>0</v>
      </c>
      <c r="K2095" s="28">
        <v>2168626.5299999998</v>
      </c>
    </row>
    <row r="2096" spans="1:11" ht="12.75" customHeight="1" x14ac:dyDescent="0.35">
      <c r="A2096" s="1" t="s">
        <v>2097</v>
      </c>
      <c r="B2096" s="2" t="s">
        <v>2244</v>
      </c>
      <c r="C2096" s="28">
        <v>31581416.170000002</v>
      </c>
      <c r="D2096" s="28">
        <v>0</v>
      </c>
      <c r="E2096" s="28">
        <v>0</v>
      </c>
      <c r="F2096" s="28">
        <v>0</v>
      </c>
      <c r="G2096" s="28">
        <v>0</v>
      </c>
      <c r="H2096" s="28">
        <v>31581416.170000002</v>
      </c>
      <c r="I2096" s="28">
        <v>19910008.350000001</v>
      </c>
      <c r="J2096" s="28">
        <v>0</v>
      </c>
      <c r="K2096" s="28">
        <v>19910008.350000001</v>
      </c>
    </row>
    <row r="2097" spans="1:11" ht="12.75" customHeight="1" x14ac:dyDescent="0.35">
      <c r="A2097" s="1" t="s">
        <v>2098</v>
      </c>
      <c r="B2097" s="2" t="s">
        <v>2240</v>
      </c>
      <c r="C2097" s="28">
        <v>7719072.3099999996</v>
      </c>
      <c r="D2097" s="28">
        <v>0</v>
      </c>
      <c r="E2097" s="28">
        <v>11088.56</v>
      </c>
      <c r="F2097" s="28">
        <v>0</v>
      </c>
      <c r="G2097" s="28">
        <v>0</v>
      </c>
      <c r="H2097" s="28">
        <v>7707983.75</v>
      </c>
      <c r="I2097" s="28">
        <v>8113289.9400000004</v>
      </c>
      <c r="J2097" s="28">
        <v>0</v>
      </c>
      <c r="K2097" s="28">
        <v>8113289.9400000004</v>
      </c>
    </row>
    <row r="2098" spans="1:11" ht="12.75" customHeight="1" x14ac:dyDescent="0.35">
      <c r="A2098" s="1" t="s">
        <v>2099</v>
      </c>
      <c r="B2098" s="2" t="s">
        <v>2246</v>
      </c>
      <c r="C2098" s="28">
        <v>3770813.55</v>
      </c>
      <c r="D2098" s="28">
        <v>0</v>
      </c>
      <c r="E2098" s="28">
        <v>0</v>
      </c>
      <c r="F2098" s="28">
        <v>0</v>
      </c>
      <c r="G2098" s="28">
        <v>0</v>
      </c>
      <c r="H2098" s="28">
        <v>3770813.55</v>
      </c>
      <c r="I2098" s="28">
        <v>1393032.08</v>
      </c>
      <c r="J2098" s="28">
        <v>0</v>
      </c>
      <c r="K2098" s="28">
        <v>1393032.08</v>
      </c>
    </row>
    <row r="2099" spans="1:11" ht="12.75" customHeight="1" x14ac:dyDescent="0.35">
      <c r="A2099" s="1" t="s">
        <v>2100</v>
      </c>
      <c r="B2099" s="2" t="s">
        <v>2240</v>
      </c>
      <c r="C2099" s="28">
        <v>6237208.9000000004</v>
      </c>
      <c r="D2099" s="28">
        <v>0</v>
      </c>
      <c r="E2099" s="28">
        <v>0</v>
      </c>
      <c r="F2099" s="28">
        <v>0</v>
      </c>
      <c r="G2099" s="28">
        <v>0</v>
      </c>
      <c r="H2099" s="28">
        <v>6237208.9000000004</v>
      </c>
      <c r="I2099" s="28">
        <v>4707227.71</v>
      </c>
      <c r="J2099" s="28">
        <v>0</v>
      </c>
      <c r="K2099" s="28">
        <v>4707227.71</v>
      </c>
    </row>
    <row r="2100" spans="1:11" ht="12.75" customHeight="1" x14ac:dyDescent="0.35">
      <c r="A2100" s="1" t="s">
        <v>2101</v>
      </c>
      <c r="B2100" s="2" t="s">
        <v>2246</v>
      </c>
      <c r="C2100" s="28">
        <v>30583672.760000002</v>
      </c>
      <c r="D2100" s="28">
        <v>0</v>
      </c>
      <c r="E2100" s="28">
        <v>1479.09</v>
      </c>
      <c r="F2100" s="28">
        <v>0</v>
      </c>
      <c r="G2100" s="28">
        <v>0</v>
      </c>
      <c r="H2100" s="28">
        <v>30582193.670000002</v>
      </c>
      <c r="I2100" s="28">
        <v>34958793.149999999</v>
      </c>
      <c r="J2100" s="28">
        <v>0</v>
      </c>
      <c r="K2100" s="28">
        <v>34958793.149999999</v>
      </c>
    </row>
    <row r="2101" spans="1:11" ht="12.75" customHeight="1" x14ac:dyDescent="0.35">
      <c r="A2101" s="1" t="s">
        <v>2102</v>
      </c>
      <c r="B2101" s="2" t="s">
        <v>2244</v>
      </c>
      <c r="C2101" s="28">
        <v>5870292.9000000004</v>
      </c>
      <c r="D2101" s="28">
        <v>0</v>
      </c>
      <c r="E2101" s="28">
        <v>0</v>
      </c>
      <c r="F2101" s="28">
        <v>0</v>
      </c>
      <c r="G2101" s="28">
        <v>0</v>
      </c>
      <c r="H2101" s="28">
        <v>5870292.9000000004</v>
      </c>
      <c r="I2101" s="28">
        <v>2966408.2</v>
      </c>
      <c r="J2101" s="28">
        <v>0</v>
      </c>
      <c r="K2101" s="28">
        <v>2966408.2</v>
      </c>
    </row>
    <row r="2102" spans="1:11" ht="12.75" customHeight="1" x14ac:dyDescent="0.35">
      <c r="A2102" s="1" t="s">
        <v>2103</v>
      </c>
      <c r="B2102" s="2" t="s">
        <v>2244</v>
      </c>
      <c r="C2102" s="28">
        <v>125830213.14</v>
      </c>
      <c r="D2102" s="28">
        <v>0</v>
      </c>
      <c r="E2102" s="28">
        <v>129394.86</v>
      </c>
      <c r="F2102" s="28">
        <v>0</v>
      </c>
      <c r="G2102" s="28">
        <v>0</v>
      </c>
      <c r="H2102" s="28">
        <v>125700818.28</v>
      </c>
      <c r="I2102" s="28">
        <v>125518248.84</v>
      </c>
      <c r="J2102" s="28">
        <v>0</v>
      </c>
      <c r="K2102" s="28">
        <v>125518248.84</v>
      </c>
    </row>
    <row r="2103" spans="1:11" ht="12.75" customHeight="1" x14ac:dyDescent="0.35">
      <c r="A2103" s="1" t="s">
        <v>2104</v>
      </c>
      <c r="B2103" s="2" t="s">
        <v>2248</v>
      </c>
      <c r="C2103" s="28">
        <v>27429063.850000001</v>
      </c>
      <c r="D2103" s="28">
        <v>0</v>
      </c>
      <c r="E2103" s="28">
        <v>9372.25</v>
      </c>
      <c r="F2103" s="28">
        <v>0</v>
      </c>
      <c r="G2103" s="28">
        <v>0</v>
      </c>
      <c r="H2103" s="28">
        <v>27419691.600000001</v>
      </c>
      <c r="I2103" s="28">
        <v>38750406.799999997</v>
      </c>
      <c r="J2103" s="28">
        <v>0</v>
      </c>
      <c r="K2103" s="28">
        <v>38750406.799999997</v>
      </c>
    </row>
    <row r="2104" spans="1:11" ht="12.75" customHeight="1" x14ac:dyDescent="0.35">
      <c r="A2104" s="1" t="s">
        <v>2105</v>
      </c>
      <c r="B2104" s="2" t="s">
        <v>2233</v>
      </c>
      <c r="C2104" s="28">
        <v>8741393.25</v>
      </c>
      <c r="D2104" s="28">
        <v>0</v>
      </c>
      <c r="E2104" s="28">
        <v>5423.03</v>
      </c>
      <c r="F2104" s="28">
        <v>0</v>
      </c>
      <c r="G2104" s="28">
        <v>0</v>
      </c>
      <c r="H2104" s="28">
        <v>8735970.2200000007</v>
      </c>
      <c r="I2104" s="28">
        <v>9496900.6199999992</v>
      </c>
      <c r="J2104" s="28">
        <v>0</v>
      </c>
      <c r="K2104" s="28">
        <v>9496900.6199999992</v>
      </c>
    </row>
    <row r="2105" spans="1:11" ht="12.75" customHeight="1" x14ac:dyDescent="0.35">
      <c r="A2105" s="1" t="s">
        <v>2106</v>
      </c>
      <c r="B2105" s="2" t="s">
        <v>2240</v>
      </c>
      <c r="C2105" s="28">
        <v>20335472.879999999</v>
      </c>
      <c r="D2105" s="28">
        <v>0</v>
      </c>
      <c r="E2105" s="28">
        <v>11905.16</v>
      </c>
      <c r="F2105" s="28">
        <v>0</v>
      </c>
      <c r="G2105" s="28">
        <v>0</v>
      </c>
      <c r="H2105" s="28">
        <v>20323567.719999999</v>
      </c>
      <c r="I2105" s="28">
        <v>25199130.210000001</v>
      </c>
      <c r="J2105" s="28">
        <v>0</v>
      </c>
      <c r="K2105" s="28">
        <v>25199130.210000001</v>
      </c>
    </row>
    <row r="2106" spans="1:11" ht="12.75" customHeight="1" x14ac:dyDescent="0.35">
      <c r="A2106" s="1" t="s">
        <v>2107</v>
      </c>
      <c r="B2106" s="2" t="s">
        <v>2243</v>
      </c>
      <c r="C2106" s="28">
        <v>3184704</v>
      </c>
      <c r="D2106" s="28">
        <v>0</v>
      </c>
      <c r="E2106" s="28">
        <v>10</v>
      </c>
      <c r="F2106" s="28">
        <v>0</v>
      </c>
      <c r="G2106" s="28">
        <v>0</v>
      </c>
      <c r="H2106" s="28">
        <v>3184694</v>
      </c>
      <c r="I2106" s="28">
        <v>2415876.08</v>
      </c>
      <c r="J2106" s="28">
        <v>0</v>
      </c>
      <c r="K2106" s="28">
        <v>2415876.08</v>
      </c>
    </row>
    <row r="2107" spans="1:11" ht="12.75" customHeight="1" x14ac:dyDescent="0.35">
      <c r="A2107" s="1" t="s">
        <v>2108</v>
      </c>
      <c r="B2107" s="2" t="s">
        <v>2233</v>
      </c>
      <c r="C2107" s="28">
        <v>8779279.8900000006</v>
      </c>
      <c r="D2107" s="28">
        <v>0</v>
      </c>
      <c r="E2107" s="28">
        <v>0</v>
      </c>
      <c r="F2107" s="28">
        <v>0</v>
      </c>
      <c r="G2107" s="28">
        <v>0</v>
      </c>
      <c r="H2107" s="28">
        <v>8779279.8900000006</v>
      </c>
      <c r="I2107" s="28">
        <v>7201642.0999999996</v>
      </c>
      <c r="J2107" s="28">
        <v>0</v>
      </c>
      <c r="K2107" s="28">
        <v>7201642.0999999996</v>
      </c>
    </row>
    <row r="2108" spans="1:11" ht="12.75" customHeight="1" x14ac:dyDescent="0.35">
      <c r="A2108" s="1" t="s">
        <v>2109</v>
      </c>
      <c r="B2108" s="2" t="s">
        <v>2254</v>
      </c>
      <c r="C2108" s="28">
        <v>7535465.9199999999</v>
      </c>
      <c r="D2108" s="28">
        <v>0</v>
      </c>
      <c r="E2108" s="28">
        <v>64532.160000000003</v>
      </c>
      <c r="F2108" s="28">
        <v>0</v>
      </c>
      <c r="G2108" s="28">
        <v>0</v>
      </c>
      <c r="H2108" s="28">
        <v>7470933.7599999998</v>
      </c>
      <c r="I2108" s="28">
        <v>13806430.710000001</v>
      </c>
      <c r="J2108" s="28">
        <v>0</v>
      </c>
      <c r="K2108" s="28">
        <v>13806430.710000001</v>
      </c>
    </row>
    <row r="2109" spans="1:11" ht="12.75" customHeight="1" x14ac:dyDescent="0.35">
      <c r="A2109" s="1" t="s">
        <v>2110</v>
      </c>
      <c r="B2109" s="2" t="s">
        <v>2246</v>
      </c>
      <c r="C2109" s="28">
        <v>25274551.469999999</v>
      </c>
      <c r="D2109" s="28">
        <v>0</v>
      </c>
      <c r="E2109" s="28">
        <v>844.39</v>
      </c>
      <c r="F2109" s="28">
        <v>0</v>
      </c>
      <c r="G2109" s="28">
        <v>0</v>
      </c>
      <c r="H2109" s="28">
        <v>25273707.079999998</v>
      </c>
      <c r="I2109" s="28">
        <v>40384030.75</v>
      </c>
      <c r="J2109" s="28">
        <v>0</v>
      </c>
      <c r="K2109" s="28">
        <v>40384030.75</v>
      </c>
    </row>
    <row r="2110" spans="1:11" ht="12.75" customHeight="1" x14ac:dyDescent="0.35">
      <c r="A2110" s="1" t="s">
        <v>2111</v>
      </c>
      <c r="B2110" s="2" t="s">
        <v>2237</v>
      </c>
      <c r="C2110" s="28">
        <v>39509109.950000003</v>
      </c>
      <c r="D2110" s="28">
        <v>0</v>
      </c>
      <c r="E2110" s="28">
        <v>0</v>
      </c>
      <c r="F2110" s="28">
        <v>0</v>
      </c>
      <c r="G2110" s="28">
        <v>0</v>
      </c>
      <c r="H2110" s="28">
        <v>39509109.950000003</v>
      </c>
      <c r="I2110" s="28">
        <v>9116222.2899999991</v>
      </c>
      <c r="J2110" s="28">
        <v>0</v>
      </c>
      <c r="K2110" s="28">
        <v>9116222.2899999991</v>
      </c>
    </row>
    <row r="2111" spans="1:11" ht="12.75" customHeight="1" x14ac:dyDescent="0.35">
      <c r="A2111" s="1" t="s">
        <v>2112</v>
      </c>
      <c r="B2111" s="2" t="s">
        <v>2244</v>
      </c>
      <c r="C2111" s="28">
        <v>7912871.5099999998</v>
      </c>
      <c r="D2111" s="28">
        <v>0</v>
      </c>
      <c r="E2111" s="28">
        <v>161032.53</v>
      </c>
      <c r="F2111" s="28">
        <v>0</v>
      </c>
      <c r="G2111" s="28">
        <v>0</v>
      </c>
      <c r="H2111" s="28">
        <v>7751838.9800000004</v>
      </c>
      <c r="I2111" s="28">
        <v>4017562</v>
      </c>
      <c r="J2111" s="28">
        <v>0</v>
      </c>
      <c r="K2111" s="28">
        <v>4017562</v>
      </c>
    </row>
    <row r="2112" spans="1:11" ht="12.75" customHeight="1" x14ac:dyDescent="0.35">
      <c r="A2112" s="1" t="s">
        <v>2113</v>
      </c>
      <c r="B2112" s="2" t="s">
        <v>2247</v>
      </c>
      <c r="C2112" s="28">
        <v>52665686.090000004</v>
      </c>
      <c r="D2112" s="28">
        <v>900</v>
      </c>
      <c r="E2112" s="28">
        <v>3700.13</v>
      </c>
      <c r="F2112" s="28">
        <v>0</v>
      </c>
      <c r="G2112" s="28">
        <v>0</v>
      </c>
      <c r="H2112" s="28">
        <v>52661085.960000001</v>
      </c>
      <c r="I2112" s="28">
        <v>34004607.939999998</v>
      </c>
      <c r="J2112" s="28">
        <v>0</v>
      </c>
      <c r="K2112" s="28">
        <v>34004607.939999998</v>
      </c>
    </row>
    <row r="2113" spans="1:11" ht="12.75" customHeight="1" x14ac:dyDescent="0.35">
      <c r="A2113" s="1" t="s">
        <v>2114</v>
      </c>
      <c r="B2113" s="2" t="s">
        <v>2238</v>
      </c>
      <c r="C2113" s="28">
        <v>0</v>
      </c>
      <c r="D2113" s="28">
        <v>0</v>
      </c>
      <c r="E2113" s="28">
        <v>0</v>
      </c>
      <c r="F2113" s="28">
        <v>0</v>
      </c>
      <c r="G2113" s="28">
        <v>0</v>
      </c>
      <c r="H2113" s="28">
        <v>0</v>
      </c>
      <c r="I2113" s="28">
        <v>0</v>
      </c>
      <c r="J2113" s="28">
        <v>0</v>
      </c>
      <c r="K2113" s="28">
        <v>0</v>
      </c>
    </row>
    <row r="2114" spans="1:11" ht="12.75" customHeight="1" x14ac:dyDescent="0.35">
      <c r="A2114" s="1" t="s">
        <v>2115</v>
      </c>
      <c r="B2114" s="2" t="s">
        <v>2233</v>
      </c>
      <c r="C2114" s="28">
        <v>5736404.7800000003</v>
      </c>
      <c r="D2114" s="28">
        <v>0</v>
      </c>
      <c r="E2114" s="28">
        <v>0</v>
      </c>
      <c r="F2114" s="28">
        <v>0</v>
      </c>
      <c r="G2114" s="28">
        <v>0</v>
      </c>
      <c r="H2114" s="28">
        <v>5736404.7800000003</v>
      </c>
      <c r="I2114" s="28">
        <v>3382830.36</v>
      </c>
      <c r="J2114" s="28">
        <v>0</v>
      </c>
      <c r="K2114" s="28">
        <v>3382830.36</v>
      </c>
    </row>
    <row r="2115" spans="1:11" ht="12.75" customHeight="1" x14ac:dyDescent="0.35">
      <c r="A2115" s="1" t="s">
        <v>2116</v>
      </c>
      <c r="B2115" s="2" t="s">
        <v>2244</v>
      </c>
      <c r="C2115" s="28">
        <v>8110136.3899999997</v>
      </c>
      <c r="D2115" s="28">
        <v>0</v>
      </c>
      <c r="E2115" s="28">
        <v>1314620.6100000001</v>
      </c>
      <c r="F2115" s="28">
        <v>0</v>
      </c>
      <c r="G2115" s="28">
        <v>0</v>
      </c>
      <c r="H2115" s="28">
        <v>6795515.7799999984</v>
      </c>
      <c r="I2115" s="28">
        <v>3500992.64</v>
      </c>
      <c r="J2115" s="28">
        <v>0</v>
      </c>
      <c r="K2115" s="28">
        <v>3500992.64</v>
      </c>
    </row>
    <row r="2116" spans="1:11" ht="12.75" customHeight="1" x14ac:dyDescent="0.35">
      <c r="A2116" s="1" t="s">
        <v>2117</v>
      </c>
      <c r="B2116" s="2" t="s">
        <v>2244</v>
      </c>
      <c r="C2116" s="28">
        <v>6227668.5599999996</v>
      </c>
      <c r="D2116" s="28">
        <v>0</v>
      </c>
      <c r="E2116" s="28">
        <v>1864235.1</v>
      </c>
      <c r="F2116" s="28">
        <v>0</v>
      </c>
      <c r="G2116" s="28">
        <v>0</v>
      </c>
      <c r="H2116" s="28">
        <v>4363433.459999999</v>
      </c>
      <c r="I2116" s="28">
        <v>1603901.95</v>
      </c>
      <c r="J2116" s="28">
        <v>0</v>
      </c>
      <c r="K2116" s="28">
        <v>1603901.95</v>
      </c>
    </row>
    <row r="2117" spans="1:11" ht="12.75" customHeight="1" x14ac:dyDescent="0.35">
      <c r="A2117" s="1" t="s">
        <v>2118</v>
      </c>
      <c r="B2117" s="2" t="s">
        <v>2244</v>
      </c>
      <c r="C2117" s="28">
        <v>6051811.8700000001</v>
      </c>
      <c r="D2117" s="28">
        <v>0</v>
      </c>
      <c r="E2117" s="28">
        <v>1705.04</v>
      </c>
      <c r="F2117" s="28">
        <v>0</v>
      </c>
      <c r="G2117" s="28">
        <v>0</v>
      </c>
      <c r="H2117" s="28">
        <v>6050106.8300000001</v>
      </c>
      <c r="I2117" s="28">
        <v>2604562.5699999998</v>
      </c>
      <c r="J2117" s="28">
        <v>0</v>
      </c>
      <c r="K2117" s="28">
        <v>2604562.5699999998</v>
      </c>
    </row>
    <row r="2118" spans="1:11" ht="12.75" customHeight="1" x14ac:dyDescent="0.35">
      <c r="A2118" s="1" t="s">
        <v>2119</v>
      </c>
      <c r="B2118" s="2" t="s">
        <v>2241</v>
      </c>
      <c r="C2118" s="28">
        <v>2472907.58</v>
      </c>
      <c r="D2118" s="28">
        <v>0</v>
      </c>
      <c r="E2118" s="28">
        <v>0</v>
      </c>
      <c r="F2118" s="28">
        <v>0</v>
      </c>
      <c r="G2118" s="28">
        <v>0</v>
      </c>
      <c r="H2118" s="28">
        <v>2472907.58</v>
      </c>
      <c r="I2118" s="28">
        <v>1826227.06</v>
      </c>
      <c r="J2118" s="28">
        <v>0</v>
      </c>
      <c r="K2118" s="28">
        <v>1826227.06</v>
      </c>
    </row>
    <row r="2119" spans="1:11" ht="12.75" customHeight="1" x14ac:dyDescent="0.35">
      <c r="A2119" s="1" t="s">
        <v>2120</v>
      </c>
      <c r="B2119" s="2" t="s">
        <v>2244</v>
      </c>
      <c r="C2119" s="28">
        <v>5346557.99</v>
      </c>
      <c r="D2119" s="28">
        <v>0</v>
      </c>
      <c r="E2119" s="28">
        <v>0</v>
      </c>
      <c r="F2119" s="28">
        <v>0</v>
      </c>
      <c r="G2119" s="28">
        <v>0</v>
      </c>
      <c r="H2119" s="28">
        <v>5346557.99</v>
      </c>
      <c r="I2119" s="28">
        <v>3575785.47</v>
      </c>
      <c r="J2119" s="28">
        <v>0</v>
      </c>
      <c r="K2119" s="28">
        <v>3575785.47</v>
      </c>
    </row>
    <row r="2120" spans="1:11" ht="12.75" customHeight="1" x14ac:dyDescent="0.35">
      <c r="A2120" s="1" t="s">
        <v>2121</v>
      </c>
      <c r="B2120" s="2" t="s">
        <v>2238</v>
      </c>
      <c r="C2120" s="28">
        <v>20612882.059999999</v>
      </c>
      <c r="D2120" s="28">
        <v>0</v>
      </c>
      <c r="E2120" s="28">
        <v>0</v>
      </c>
      <c r="F2120" s="28">
        <v>0</v>
      </c>
      <c r="G2120" s="28">
        <v>0</v>
      </c>
      <c r="H2120" s="28">
        <v>20612882.059999999</v>
      </c>
      <c r="I2120" s="28">
        <v>9779001.3300000001</v>
      </c>
      <c r="J2120" s="28">
        <v>0</v>
      </c>
      <c r="K2120" s="28">
        <v>9779001.3300000001</v>
      </c>
    </row>
    <row r="2121" spans="1:11" ht="12.75" customHeight="1" x14ac:dyDescent="0.35">
      <c r="A2121" s="1" t="s">
        <v>2122</v>
      </c>
      <c r="B2121" s="2" t="s">
        <v>2248</v>
      </c>
      <c r="C2121" s="28">
        <v>202911829.21000001</v>
      </c>
      <c r="D2121" s="28">
        <v>0</v>
      </c>
      <c r="E2121" s="28">
        <v>0</v>
      </c>
      <c r="F2121" s="28">
        <v>0</v>
      </c>
      <c r="G2121" s="28">
        <v>0</v>
      </c>
      <c r="H2121" s="28">
        <v>202911829.21000001</v>
      </c>
      <c r="I2121" s="28">
        <v>137280634.12</v>
      </c>
      <c r="J2121" s="28">
        <v>0</v>
      </c>
      <c r="K2121" s="28">
        <v>137280634.12</v>
      </c>
    </row>
    <row r="2122" spans="1:11" ht="12.75" customHeight="1" x14ac:dyDescent="0.35">
      <c r="A2122" s="1" t="s">
        <v>2123</v>
      </c>
      <c r="B2122" s="2" t="s">
        <v>2250</v>
      </c>
      <c r="C2122" s="28">
        <v>82609835.769999996</v>
      </c>
      <c r="D2122" s="28">
        <v>0</v>
      </c>
      <c r="E2122" s="28">
        <v>44379.1</v>
      </c>
      <c r="F2122" s="28">
        <v>0</v>
      </c>
      <c r="G2122" s="28">
        <v>0</v>
      </c>
      <c r="H2122" s="28">
        <v>82565456.670000002</v>
      </c>
      <c r="I2122" s="28">
        <v>17801879.359999999</v>
      </c>
      <c r="J2122" s="28">
        <v>0</v>
      </c>
      <c r="K2122" s="28">
        <v>17801879.359999999</v>
      </c>
    </row>
    <row r="2123" spans="1:11" ht="12.75" customHeight="1" x14ac:dyDescent="0.35">
      <c r="A2123" s="1" t="s">
        <v>2124</v>
      </c>
      <c r="B2123" s="2" t="s">
        <v>2245</v>
      </c>
      <c r="C2123" s="28">
        <v>20316777.48</v>
      </c>
      <c r="D2123" s="28">
        <v>0</v>
      </c>
      <c r="E2123" s="28">
        <v>0</v>
      </c>
      <c r="F2123" s="28">
        <v>0</v>
      </c>
      <c r="G2123" s="28">
        <v>0</v>
      </c>
      <c r="H2123" s="28">
        <v>20316777.48</v>
      </c>
      <c r="I2123" s="28">
        <v>5086057.01</v>
      </c>
      <c r="J2123" s="28">
        <v>0</v>
      </c>
      <c r="K2123" s="28">
        <v>5086057.01</v>
      </c>
    </row>
    <row r="2124" spans="1:11" ht="12.75" customHeight="1" x14ac:dyDescent="0.35">
      <c r="A2124" s="1" t="s">
        <v>2125</v>
      </c>
      <c r="B2124" s="2" t="s">
        <v>2246</v>
      </c>
      <c r="C2124" s="28">
        <v>5677106.3499999996</v>
      </c>
      <c r="D2124" s="28">
        <v>0</v>
      </c>
      <c r="E2124" s="28">
        <v>893.31</v>
      </c>
      <c r="F2124" s="28">
        <v>0</v>
      </c>
      <c r="G2124" s="28">
        <v>0</v>
      </c>
      <c r="H2124" s="28">
        <v>5676213.04</v>
      </c>
      <c r="I2124" s="28">
        <v>5740022.2199999997</v>
      </c>
      <c r="J2124" s="28">
        <v>0</v>
      </c>
      <c r="K2124" s="28">
        <v>5740022.2199999997</v>
      </c>
    </row>
    <row r="2125" spans="1:11" ht="12.75" customHeight="1" x14ac:dyDescent="0.35">
      <c r="A2125" s="1" t="s">
        <v>2126</v>
      </c>
      <c r="B2125" s="2" t="s">
        <v>2246</v>
      </c>
      <c r="C2125" s="28">
        <v>18739880.960000001</v>
      </c>
      <c r="D2125" s="28">
        <v>0</v>
      </c>
      <c r="E2125" s="28">
        <v>0</v>
      </c>
      <c r="F2125" s="28">
        <v>0</v>
      </c>
      <c r="G2125" s="28">
        <v>0</v>
      </c>
      <c r="H2125" s="28">
        <v>18739880.960000001</v>
      </c>
      <c r="I2125" s="28">
        <v>22677285.760000002</v>
      </c>
      <c r="J2125" s="28">
        <v>0</v>
      </c>
      <c r="K2125" s="28">
        <v>22677285.760000002</v>
      </c>
    </row>
    <row r="2126" spans="1:11" ht="12.75" customHeight="1" x14ac:dyDescent="0.35">
      <c r="A2126" s="1" t="s">
        <v>2127</v>
      </c>
      <c r="B2126" s="2" t="s">
        <v>2244</v>
      </c>
      <c r="C2126" s="28">
        <v>3555481.31</v>
      </c>
      <c r="D2126" s="28">
        <v>0</v>
      </c>
      <c r="E2126" s="28">
        <v>0</v>
      </c>
      <c r="F2126" s="28">
        <v>0</v>
      </c>
      <c r="G2126" s="28">
        <v>0</v>
      </c>
      <c r="H2126" s="28">
        <v>3555481.31</v>
      </c>
      <c r="I2126" s="28">
        <v>1010954</v>
      </c>
      <c r="J2126" s="28">
        <v>0</v>
      </c>
      <c r="K2126" s="28">
        <v>1010954</v>
      </c>
    </row>
    <row r="2127" spans="1:11" ht="12.75" customHeight="1" x14ac:dyDescent="0.35">
      <c r="A2127" s="1" t="s">
        <v>2128</v>
      </c>
      <c r="B2127" s="2" t="s">
        <v>2248</v>
      </c>
      <c r="C2127" s="28">
        <v>329457310.36000001</v>
      </c>
      <c r="D2127" s="28">
        <v>0</v>
      </c>
      <c r="E2127" s="28">
        <v>330056.91000000009</v>
      </c>
      <c r="F2127" s="28">
        <v>0</v>
      </c>
      <c r="G2127" s="28">
        <v>0</v>
      </c>
      <c r="H2127" s="28">
        <v>329127253.44999999</v>
      </c>
      <c r="I2127" s="28">
        <v>401498965.11000001</v>
      </c>
      <c r="J2127" s="28">
        <v>0</v>
      </c>
      <c r="K2127" s="28">
        <v>401498965.11000001</v>
      </c>
    </row>
    <row r="2128" spans="1:11" ht="12.75" customHeight="1" x14ac:dyDescent="0.35">
      <c r="A2128" s="1" t="s">
        <v>2129</v>
      </c>
      <c r="B2128" s="2" t="s">
        <v>2244</v>
      </c>
      <c r="C2128" s="28">
        <v>3811822.86</v>
      </c>
      <c r="D2128" s="28">
        <v>0</v>
      </c>
      <c r="E2128" s="28">
        <v>1077.9100000000001</v>
      </c>
      <c r="F2128" s="28">
        <v>0</v>
      </c>
      <c r="G2128" s="28">
        <v>0</v>
      </c>
      <c r="H2128" s="28">
        <v>3810744.95</v>
      </c>
      <c r="I2128" s="28">
        <v>1638735.51</v>
      </c>
      <c r="J2128" s="28">
        <v>0</v>
      </c>
      <c r="K2128" s="28">
        <v>1638735.51</v>
      </c>
    </row>
    <row r="2129" spans="1:11" ht="12.75" customHeight="1" x14ac:dyDescent="0.35">
      <c r="A2129" s="1" t="s">
        <v>2130</v>
      </c>
      <c r="B2129" s="2" t="s">
        <v>2240</v>
      </c>
      <c r="C2129" s="28">
        <v>75843089.390000001</v>
      </c>
      <c r="D2129" s="28">
        <v>0</v>
      </c>
      <c r="E2129" s="28">
        <v>4162561.83</v>
      </c>
      <c r="F2129" s="28">
        <v>0</v>
      </c>
      <c r="G2129" s="28">
        <v>0</v>
      </c>
      <c r="H2129" s="28">
        <v>71680527.560000002</v>
      </c>
      <c r="I2129" s="28">
        <v>74916585.780000001</v>
      </c>
      <c r="J2129" s="28">
        <v>0</v>
      </c>
      <c r="K2129" s="28">
        <v>74916585.780000001</v>
      </c>
    </row>
    <row r="2130" spans="1:11" ht="12.75" customHeight="1" x14ac:dyDescent="0.35">
      <c r="A2130" s="1" t="s">
        <v>2131</v>
      </c>
      <c r="B2130" s="2" t="s">
        <v>2236</v>
      </c>
      <c r="C2130" s="28">
        <v>9958168.1199999992</v>
      </c>
      <c r="D2130" s="28">
        <v>0</v>
      </c>
      <c r="E2130" s="28">
        <v>0</v>
      </c>
      <c r="F2130" s="28">
        <v>0</v>
      </c>
      <c r="G2130" s="28">
        <v>0</v>
      </c>
      <c r="H2130" s="28">
        <v>9958168.1199999992</v>
      </c>
      <c r="I2130" s="28">
        <v>8906972.1300000008</v>
      </c>
      <c r="J2130" s="28">
        <v>0</v>
      </c>
      <c r="K2130" s="28">
        <v>8906972.1300000008</v>
      </c>
    </row>
    <row r="2131" spans="1:11" ht="12.75" customHeight="1" x14ac:dyDescent="0.35">
      <c r="A2131" s="1" t="s">
        <v>2132</v>
      </c>
      <c r="B2131" s="2" t="s">
        <v>2251</v>
      </c>
      <c r="C2131" s="28">
        <v>69321132.849999994</v>
      </c>
      <c r="D2131" s="28">
        <v>0</v>
      </c>
      <c r="E2131" s="28">
        <v>0</v>
      </c>
      <c r="F2131" s="28">
        <v>0</v>
      </c>
      <c r="G2131" s="28">
        <v>0</v>
      </c>
      <c r="H2131" s="28">
        <v>69321132.849999994</v>
      </c>
      <c r="I2131" s="28">
        <v>9047069.5999999996</v>
      </c>
      <c r="J2131" s="28">
        <v>0</v>
      </c>
      <c r="K2131" s="28">
        <v>9047069.5999999996</v>
      </c>
    </row>
    <row r="2132" spans="1:11" ht="12.75" customHeight="1" x14ac:dyDescent="0.35">
      <c r="A2132" s="1" t="s">
        <v>2133</v>
      </c>
      <c r="B2132" s="2" t="s">
        <v>2245</v>
      </c>
      <c r="C2132" s="28">
        <v>76417866.290000007</v>
      </c>
      <c r="D2132" s="28">
        <v>0</v>
      </c>
      <c r="E2132" s="28">
        <v>6417986.4299999997</v>
      </c>
      <c r="F2132" s="28">
        <v>0</v>
      </c>
      <c r="G2132" s="28">
        <v>0</v>
      </c>
      <c r="H2132" s="28">
        <v>69999879.860000014</v>
      </c>
      <c r="I2132" s="28">
        <v>95309837.069999993</v>
      </c>
      <c r="J2132" s="28">
        <v>0</v>
      </c>
      <c r="K2132" s="28">
        <v>95309837.069999993</v>
      </c>
    </row>
    <row r="2133" spans="1:11" ht="12.75" customHeight="1" x14ac:dyDescent="0.35">
      <c r="A2133" s="1" t="s">
        <v>2134</v>
      </c>
      <c r="B2133" s="2" t="s">
        <v>2245</v>
      </c>
      <c r="C2133" s="28">
        <v>72785550.140000001</v>
      </c>
      <c r="D2133" s="28">
        <v>0</v>
      </c>
      <c r="E2133" s="28">
        <v>0</v>
      </c>
      <c r="F2133" s="28">
        <v>0</v>
      </c>
      <c r="G2133" s="28">
        <v>0</v>
      </c>
      <c r="H2133" s="28">
        <v>72785550.140000001</v>
      </c>
      <c r="I2133" s="28">
        <v>14240029.92</v>
      </c>
      <c r="J2133" s="28">
        <v>0</v>
      </c>
      <c r="K2133" s="28">
        <v>14240029.92</v>
      </c>
    </row>
    <row r="2134" spans="1:11" ht="12.75" customHeight="1" x14ac:dyDescent="0.35">
      <c r="A2134" s="1" t="s">
        <v>2135</v>
      </c>
      <c r="B2134" s="2" t="s">
        <v>2239</v>
      </c>
      <c r="C2134" s="28">
        <v>7750634.1799999997</v>
      </c>
      <c r="D2134" s="28">
        <v>0</v>
      </c>
      <c r="E2134" s="28">
        <v>0</v>
      </c>
      <c r="F2134" s="28">
        <v>0</v>
      </c>
      <c r="G2134" s="28">
        <v>0</v>
      </c>
      <c r="H2134" s="28">
        <v>7750634.1799999997</v>
      </c>
      <c r="I2134" s="28">
        <v>9654464.1099999994</v>
      </c>
      <c r="J2134" s="28">
        <v>0</v>
      </c>
      <c r="K2134" s="28">
        <v>9654464.1099999994</v>
      </c>
    </row>
    <row r="2135" spans="1:11" ht="12.75" customHeight="1" x14ac:dyDescent="0.35">
      <c r="A2135" s="1" t="s">
        <v>2136</v>
      </c>
      <c r="B2135" s="2" t="s">
        <v>2239</v>
      </c>
      <c r="C2135" s="28">
        <v>4476106.03</v>
      </c>
      <c r="D2135" s="28">
        <v>0</v>
      </c>
      <c r="E2135" s="28">
        <v>0</v>
      </c>
      <c r="F2135" s="28">
        <v>0</v>
      </c>
      <c r="G2135" s="28">
        <v>0</v>
      </c>
      <c r="H2135" s="28">
        <v>4476106.03</v>
      </c>
      <c r="I2135" s="28">
        <v>4436068.99</v>
      </c>
      <c r="J2135" s="28">
        <v>0</v>
      </c>
      <c r="K2135" s="28">
        <v>4436068.99</v>
      </c>
    </row>
    <row r="2136" spans="1:11" ht="12.75" customHeight="1" x14ac:dyDescent="0.35">
      <c r="A2136" s="1" t="s">
        <v>2137</v>
      </c>
      <c r="B2136" s="2" t="s">
        <v>2244</v>
      </c>
      <c r="C2136" s="28">
        <v>28568846.719999999</v>
      </c>
      <c r="D2136" s="28">
        <v>0</v>
      </c>
      <c r="E2136" s="28">
        <v>2207.04</v>
      </c>
      <c r="F2136" s="28">
        <v>0</v>
      </c>
      <c r="G2136" s="28">
        <v>0</v>
      </c>
      <c r="H2136" s="28">
        <v>28566639.68</v>
      </c>
      <c r="I2136" s="28">
        <v>12703988.789999999</v>
      </c>
      <c r="J2136" s="28">
        <v>0</v>
      </c>
      <c r="K2136" s="28">
        <v>12703988.789999999</v>
      </c>
    </row>
    <row r="2137" spans="1:11" ht="12.75" customHeight="1" x14ac:dyDescent="0.35">
      <c r="A2137" s="1" t="s">
        <v>2138</v>
      </c>
      <c r="B2137" s="2" t="s">
        <v>2245</v>
      </c>
      <c r="C2137" s="28">
        <v>8808721.9800000004</v>
      </c>
      <c r="D2137" s="28">
        <v>0</v>
      </c>
      <c r="E2137" s="28">
        <v>9913.18</v>
      </c>
      <c r="F2137" s="28">
        <v>0</v>
      </c>
      <c r="G2137" s="28">
        <v>0</v>
      </c>
      <c r="H2137" s="28">
        <v>8798808.8000000007</v>
      </c>
      <c r="I2137" s="28">
        <v>2935071.2</v>
      </c>
      <c r="J2137" s="28">
        <v>0</v>
      </c>
      <c r="K2137" s="28">
        <v>2935071.2</v>
      </c>
    </row>
  </sheetData>
  <autoFilter ref="A4:K4" xr:uid="{1CCF61EB-8494-4C91-B309-6C9B52AD924B}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2924DD-5C1D-40F5-9B61-2E8449B08455}">
  <sheetPr>
    <tabColor rgb="FF00B050"/>
  </sheetPr>
  <dimension ref="A1:J2137"/>
  <sheetViews>
    <sheetView workbookViewId="0">
      <pane xSplit="1" ySplit="4" topLeftCell="B1788" activePane="bottomRight" state="frozen"/>
      <selection pane="topRight" activeCell="B1" sqref="B1"/>
      <selection pane="bottomLeft" activeCell="A5" sqref="A5"/>
      <selection pane="bottomRight" activeCell="A1798" sqref="A1798:XFD1798"/>
    </sheetView>
  </sheetViews>
  <sheetFormatPr defaultColWidth="8.90625" defaultRowHeight="12.75" customHeight="1" x14ac:dyDescent="0.25"/>
  <cols>
    <col min="1" max="1" width="30.1796875" style="17" customWidth="1"/>
    <col min="2" max="2" width="6.81640625" style="18" customWidth="1"/>
    <col min="3" max="8" width="12.81640625" style="26" customWidth="1"/>
    <col min="9" max="9" width="8.90625" style="18"/>
    <col min="10" max="16384" width="8.90625" style="17"/>
  </cols>
  <sheetData>
    <row r="1" spans="1:10" s="7" customFormat="1" ht="24.9" customHeight="1" x14ac:dyDescent="0.35">
      <c r="A1" s="33" t="s">
        <v>2276</v>
      </c>
      <c r="B1" s="4"/>
      <c r="C1" s="19"/>
      <c r="D1" s="5"/>
      <c r="E1" s="6"/>
    </row>
    <row r="2" spans="1:10" s="13" customFormat="1" ht="18" customHeight="1" x14ac:dyDescent="0.35">
      <c r="A2" s="4" t="s">
        <v>2281</v>
      </c>
      <c r="B2" s="8"/>
      <c r="C2" s="10"/>
      <c r="D2" s="22"/>
      <c r="E2" s="22"/>
    </row>
    <row r="3" spans="1:10" s="13" customFormat="1" ht="9" customHeight="1" x14ac:dyDescent="0.35">
      <c r="A3" s="8"/>
      <c r="B3" s="8"/>
      <c r="C3" s="20"/>
      <c r="D3" s="9"/>
      <c r="E3" s="10"/>
      <c r="F3" s="10"/>
      <c r="G3" s="22"/>
      <c r="H3" s="22"/>
      <c r="I3" s="9"/>
      <c r="J3" s="9"/>
    </row>
    <row r="4" spans="1:10" s="1" customFormat="1" ht="52.5" x14ac:dyDescent="0.35">
      <c r="A4" s="2" t="s">
        <v>0</v>
      </c>
      <c r="B4" s="2" t="s">
        <v>2139</v>
      </c>
      <c r="C4" s="27" t="s">
        <v>2221</v>
      </c>
      <c r="D4" s="27" t="s">
        <v>2222</v>
      </c>
      <c r="E4" s="27" t="s">
        <v>2223</v>
      </c>
      <c r="F4" s="27" t="s">
        <v>2218</v>
      </c>
      <c r="G4" s="27" t="s">
        <v>2219</v>
      </c>
      <c r="H4" s="27" t="s">
        <v>2220</v>
      </c>
      <c r="I4" s="3"/>
    </row>
    <row r="5" spans="1:10" s="1" customFormat="1" ht="12.75" customHeight="1" x14ac:dyDescent="0.35">
      <c r="A5" s="1" t="s">
        <v>1</v>
      </c>
      <c r="B5" s="2" t="str">
        <f>RIGHT(A5,2)</f>
        <v>GO</v>
      </c>
      <c r="C5" s="28">
        <v>35775151.670000002</v>
      </c>
      <c r="D5" s="28">
        <v>44247368.880000003</v>
      </c>
      <c r="E5" s="28">
        <v>8472217.2100000009</v>
      </c>
      <c r="F5" s="28">
        <v>2221202.77</v>
      </c>
      <c r="G5" s="28">
        <v>0</v>
      </c>
      <c r="H5" s="28">
        <v>2221202.77</v>
      </c>
      <c r="I5" s="2"/>
    </row>
    <row r="6" spans="1:10" s="1" customFormat="1" ht="12.75" customHeight="1" x14ac:dyDescent="0.35">
      <c r="A6" s="1" t="s">
        <v>3</v>
      </c>
      <c r="B6" s="2" t="str">
        <f t="shared" ref="B6:B69" si="0">RIGHT(A6,2)</f>
        <v>GO</v>
      </c>
      <c r="C6" s="28">
        <v>2999886.31</v>
      </c>
      <c r="D6" s="28">
        <v>1647694.14</v>
      </c>
      <c r="E6" s="28">
        <v>-1352192.17</v>
      </c>
      <c r="F6" s="28">
        <v>6359203.3700000001</v>
      </c>
      <c r="G6" s="28">
        <v>0</v>
      </c>
      <c r="H6" s="28">
        <v>6359203.3700000001</v>
      </c>
      <c r="I6" s="2"/>
    </row>
    <row r="7" spans="1:10" s="1" customFormat="1" ht="12.75" customHeight="1" x14ac:dyDescent="0.35">
      <c r="A7" s="1" t="s">
        <v>5</v>
      </c>
      <c r="B7" s="2" t="str">
        <f t="shared" si="0"/>
        <v>PA</v>
      </c>
      <c r="C7" s="28">
        <v>9927522.7400000002</v>
      </c>
      <c r="D7" s="28">
        <v>30293.68</v>
      </c>
      <c r="E7" s="28">
        <v>-9897229.0600000005</v>
      </c>
      <c r="F7" s="28">
        <v>38988692.329999998</v>
      </c>
      <c r="G7" s="28">
        <v>0</v>
      </c>
      <c r="H7" s="28">
        <v>38988692.329999998</v>
      </c>
      <c r="I7" s="2"/>
    </row>
    <row r="8" spans="1:10" s="1" customFormat="1" ht="12.75" customHeight="1" x14ac:dyDescent="0.35">
      <c r="A8" s="1" t="s">
        <v>6</v>
      </c>
      <c r="B8" s="2" t="str">
        <f t="shared" si="0"/>
        <v>TO</v>
      </c>
      <c r="C8" s="28">
        <v>5368588.57</v>
      </c>
      <c r="D8" s="28">
        <v>6759294.5999999996</v>
      </c>
      <c r="E8" s="28">
        <v>1390706.0299999991</v>
      </c>
      <c r="F8" s="28">
        <v>1345291.66</v>
      </c>
      <c r="G8" s="28">
        <v>0</v>
      </c>
      <c r="H8" s="28">
        <v>1345291.66</v>
      </c>
      <c r="I8" s="2"/>
    </row>
    <row r="9" spans="1:10" s="1" customFormat="1" ht="12.75" customHeight="1" x14ac:dyDescent="0.35">
      <c r="A9" s="1" t="s">
        <v>7</v>
      </c>
      <c r="B9" s="2" t="str">
        <f t="shared" si="0"/>
        <v>MA</v>
      </c>
      <c r="C9" s="28">
        <v>258413829.77000001</v>
      </c>
      <c r="D9" s="28">
        <v>288360061.83999997</v>
      </c>
      <c r="E9" s="28">
        <v>29946232.069999959</v>
      </c>
      <c r="F9" s="28">
        <v>32932195.260000002</v>
      </c>
      <c r="G9" s="28">
        <v>0</v>
      </c>
      <c r="H9" s="28">
        <v>32932195.260000002</v>
      </c>
      <c r="I9" s="2"/>
    </row>
    <row r="10" spans="1:10" s="1" customFormat="1" ht="12.75" customHeight="1" x14ac:dyDescent="0.35">
      <c r="A10" s="1" t="s">
        <v>8</v>
      </c>
      <c r="B10" s="2" t="str">
        <f t="shared" si="0"/>
        <v>CE</v>
      </c>
      <c r="C10" s="28" t="s">
        <v>133</v>
      </c>
      <c r="D10" s="28" t="s">
        <v>133</v>
      </c>
      <c r="E10" s="28" t="s">
        <v>133</v>
      </c>
      <c r="F10" s="28">
        <v>7386993.4000000004</v>
      </c>
      <c r="G10" s="28">
        <v>0</v>
      </c>
      <c r="H10" s="28">
        <v>7386993.4000000004</v>
      </c>
      <c r="I10" s="2"/>
    </row>
    <row r="11" spans="1:10" s="1" customFormat="1" ht="12.75" customHeight="1" x14ac:dyDescent="0.35">
      <c r="A11" s="1" t="s">
        <v>9</v>
      </c>
      <c r="B11" s="2" t="str">
        <f t="shared" si="0"/>
        <v>CE</v>
      </c>
      <c r="C11" s="28">
        <v>75436335.489999995</v>
      </c>
      <c r="D11" s="28">
        <v>74701522.689999998</v>
      </c>
      <c r="E11" s="28">
        <v>-734812.79999999702</v>
      </c>
      <c r="F11" s="28">
        <v>16420052.640000001</v>
      </c>
      <c r="G11" s="28">
        <v>0</v>
      </c>
      <c r="H11" s="28">
        <v>16420052.640000001</v>
      </c>
      <c r="I11" s="2"/>
    </row>
    <row r="12" spans="1:10" s="1" customFormat="1" ht="12.75" customHeight="1" x14ac:dyDescent="0.35">
      <c r="A12" s="1" t="s">
        <v>10</v>
      </c>
      <c r="B12" s="2" t="str">
        <f t="shared" si="0"/>
        <v>MT</v>
      </c>
      <c r="C12" s="28">
        <v>6912537.5300000003</v>
      </c>
      <c r="D12" s="28">
        <v>9046489.6500000004</v>
      </c>
      <c r="E12" s="28">
        <v>2133952.12</v>
      </c>
      <c r="F12" s="28">
        <v>1414364.13</v>
      </c>
      <c r="G12" s="28">
        <v>0</v>
      </c>
      <c r="H12" s="28">
        <v>1414364.13</v>
      </c>
      <c r="I12" s="2"/>
    </row>
    <row r="13" spans="1:10" s="1" customFormat="1" ht="12.75" customHeight="1" x14ac:dyDescent="0.35">
      <c r="A13" s="1" t="s">
        <v>11</v>
      </c>
      <c r="B13" s="2" t="str">
        <f t="shared" si="0"/>
        <v>GO</v>
      </c>
      <c r="C13" s="28">
        <v>57013872.460000001</v>
      </c>
      <c r="D13" s="28">
        <v>64605444.590000004</v>
      </c>
      <c r="E13" s="28">
        <v>7591572.1300000027</v>
      </c>
      <c r="F13" s="28">
        <v>13163346.119999999</v>
      </c>
      <c r="G13" s="28">
        <v>0</v>
      </c>
      <c r="H13" s="28">
        <v>13163346.119999999</v>
      </c>
      <c r="I13" s="2"/>
    </row>
    <row r="14" spans="1:10" s="1" customFormat="1" ht="12.75" customHeight="1" x14ac:dyDescent="0.35">
      <c r="A14" s="1" t="s">
        <v>13</v>
      </c>
      <c r="B14" s="2" t="str">
        <f t="shared" si="0"/>
        <v>PR</v>
      </c>
      <c r="C14" s="28">
        <v>14039135.32</v>
      </c>
      <c r="D14" s="28">
        <v>13812266.74</v>
      </c>
      <c r="E14" s="28">
        <v>-226868.5800000001</v>
      </c>
      <c r="F14" s="28">
        <v>5059159.95</v>
      </c>
      <c r="G14" s="28">
        <v>0</v>
      </c>
      <c r="H14" s="28">
        <v>5059159.95</v>
      </c>
      <c r="I14" s="2"/>
    </row>
    <row r="15" spans="1:10" s="1" customFormat="1" ht="12.75" customHeight="1" x14ac:dyDescent="0.35">
      <c r="A15" s="1" t="s">
        <v>14</v>
      </c>
      <c r="B15" s="2" t="str">
        <f t="shared" si="0"/>
        <v>PE</v>
      </c>
      <c r="C15" s="28">
        <v>1266572.9099999999</v>
      </c>
      <c r="D15" s="28">
        <v>3488510.27</v>
      </c>
      <c r="E15" s="28">
        <v>2221937.36</v>
      </c>
      <c r="F15" s="28">
        <v>25567774.52</v>
      </c>
      <c r="G15" s="28">
        <v>0</v>
      </c>
      <c r="H15" s="28">
        <v>25567774.52</v>
      </c>
      <c r="I15" s="2"/>
    </row>
    <row r="16" spans="1:10" s="1" customFormat="1" ht="12.75" customHeight="1" x14ac:dyDescent="0.35">
      <c r="A16" s="1" t="s">
        <v>15</v>
      </c>
      <c r="B16" s="2" t="str">
        <f t="shared" si="0"/>
        <v>PE</v>
      </c>
      <c r="C16" s="28">
        <v>46899255.07</v>
      </c>
      <c r="D16" s="28">
        <v>53474352.789999999</v>
      </c>
      <c r="E16" s="28">
        <v>6575097.7199999988</v>
      </c>
      <c r="F16" s="28">
        <v>4077755.75</v>
      </c>
      <c r="G16" s="28">
        <v>0</v>
      </c>
      <c r="H16" s="28">
        <v>4077755.75</v>
      </c>
      <c r="I16" s="2"/>
    </row>
    <row r="17" spans="1:9" s="1" customFormat="1" ht="12.75" customHeight="1" x14ac:dyDescent="0.35">
      <c r="A17" s="1" t="s">
        <v>16</v>
      </c>
      <c r="B17" s="2" t="str">
        <f t="shared" si="0"/>
        <v>PA</v>
      </c>
      <c r="C17" s="28">
        <v>19470531.899999999</v>
      </c>
      <c r="D17" s="28">
        <v>27041046.510000002</v>
      </c>
      <c r="E17" s="28">
        <v>7570514.6100000022</v>
      </c>
      <c r="F17" s="28">
        <v>4382584</v>
      </c>
      <c r="G17" s="28">
        <v>0</v>
      </c>
      <c r="H17" s="28">
        <v>4382584</v>
      </c>
      <c r="I17" s="2"/>
    </row>
    <row r="18" spans="1:9" s="1" customFormat="1" ht="12.75" customHeight="1" x14ac:dyDescent="0.35">
      <c r="A18" s="1" t="s">
        <v>17</v>
      </c>
      <c r="B18" s="2" t="str">
        <f t="shared" si="0"/>
        <v>PE</v>
      </c>
      <c r="C18" s="28">
        <v>28531041.309999999</v>
      </c>
      <c r="D18" s="28">
        <v>32630915.68</v>
      </c>
      <c r="E18" s="28">
        <v>4099874.370000002</v>
      </c>
      <c r="F18" s="28">
        <v>9314111.2599999998</v>
      </c>
      <c r="G18" s="28">
        <v>0</v>
      </c>
      <c r="H18" s="28">
        <v>9314111.2599999998</v>
      </c>
      <c r="I18" s="2"/>
    </row>
    <row r="19" spans="1:9" s="1" customFormat="1" ht="12.75" customHeight="1" x14ac:dyDescent="0.35">
      <c r="A19" s="1" t="s">
        <v>18</v>
      </c>
      <c r="B19" s="2" t="str">
        <f t="shared" si="0"/>
        <v>PI</v>
      </c>
      <c r="C19" s="28">
        <v>3225374.61</v>
      </c>
      <c r="D19" s="28">
        <v>3701443.89</v>
      </c>
      <c r="E19" s="28">
        <v>476069.28000000032</v>
      </c>
      <c r="F19" s="28">
        <v>2200477.1</v>
      </c>
      <c r="G19" s="28">
        <v>0</v>
      </c>
      <c r="H19" s="28">
        <v>2200477.1</v>
      </c>
      <c r="I19" s="2"/>
    </row>
    <row r="20" spans="1:9" s="1" customFormat="1" ht="12.75" customHeight="1" x14ac:dyDescent="0.35">
      <c r="A20" s="1" t="s">
        <v>19</v>
      </c>
      <c r="B20" s="2" t="str">
        <f t="shared" si="0"/>
        <v>MT</v>
      </c>
      <c r="C20" s="28">
        <v>90436844.790000007</v>
      </c>
      <c r="D20" s="28">
        <v>109209383.56999999</v>
      </c>
      <c r="E20" s="28">
        <v>18772538.77999999</v>
      </c>
      <c r="F20" s="28">
        <v>1361418.11</v>
      </c>
      <c r="G20" s="28">
        <v>0</v>
      </c>
      <c r="H20" s="28">
        <v>1361418.11</v>
      </c>
      <c r="I20" s="2"/>
    </row>
    <row r="21" spans="1:9" s="1" customFormat="1" ht="12.75" customHeight="1" x14ac:dyDescent="0.35">
      <c r="A21" s="1" t="s">
        <v>20</v>
      </c>
      <c r="B21" s="2" t="str">
        <f t="shared" si="0"/>
        <v>PB</v>
      </c>
      <c r="C21" s="28">
        <v>5149052.74</v>
      </c>
      <c r="D21" s="28">
        <v>6554434.1399999997</v>
      </c>
      <c r="E21" s="28">
        <v>1405381.399999999</v>
      </c>
      <c r="F21" s="28">
        <v>5923480.6200000001</v>
      </c>
      <c r="G21" s="28">
        <v>0</v>
      </c>
      <c r="H21" s="28">
        <v>5923480.6200000001</v>
      </c>
      <c r="I21" s="2"/>
    </row>
    <row r="22" spans="1:9" s="1" customFormat="1" ht="12.75" customHeight="1" x14ac:dyDescent="0.35">
      <c r="A22" s="1" t="s">
        <v>21</v>
      </c>
      <c r="B22" s="2" t="str">
        <f t="shared" si="0"/>
        <v>PI</v>
      </c>
      <c r="C22" s="28">
        <v>11829105.16</v>
      </c>
      <c r="D22" s="28">
        <v>14038651.130000001</v>
      </c>
      <c r="E22" s="28">
        <v>2209545.9700000011</v>
      </c>
      <c r="F22" s="28">
        <v>4401128.0599999996</v>
      </c>
      <c r="G22" s="28">
        <v>0</v>
      </c>
      <c r="H22" s="28">
        <v>4401128.0599999996</v>
      </c>
      <c r="I22" s="2"/>
    </row>
    <row r="23" spans="1:9" s="1" customFormat="1" ht="12.75" customHeight="1" x14ac:dyDescent="0.35">
      <c r="A23" s="1" t="s">
        <v>22</v>
      </c>
      <c r="B23" s="2" t="str">
        <f t="shared" si="0"/>
        <v>MS</v>
      </c>
      <c r="C23" s="28">
        <v>62173880.109999999</v>
      </c>
      <c r="D23" s="28">
        <v>73794715.180000007</v>
      </c>
      <c r="E23" s="28">
        <v>11620835.07000001</v>
      </c>
      <c r="F23" s="28">
        <v>6100833.1299999999</v>
      </c>
      <c r="G23" s="28">
        <v>0</v>
      </c>
      <c r="H23" s="28">
        <v>6100833.1299999999</v>
      </c>
      <c r="I23" s="2"/>
    </row>
    <row r="24" spans="1:9" s="1" customFormat="1" ht="12.75" customHeight="1" x14ac:dyDescent="0.35">
      <c r="A24" s="1" t="s">
        <v>23</v>
      </c>
      <c r="B24" s="2" t="str">
        <f t="shared" si="0"/>
        <v>GO</v>
      </c>
      <c r="C24" s="28">
        <v>15370114.890000001</v>
      </c>
      <c r="D24" s="28">
        <v>17288460.079999998</v>
      </c>
      <c r="E24" s="28">
        <v>1918345.1899999981</v>
      </c>
      <c r="F24" s="28">
        <v>3125843.31</v>
      </c>
      <c r="G24" s="28">
        <v>0</v>
      </c>
      <c r="H24" s="28">
        <v>3125843.31</v>
      </c>
      <c r="I24" s="2"/>
    </row>
    <row r="25" spans="1:9" s="1" customFormat="1" ht="12.75" customHeight="1" x14ac:dyDescent="0.35">
      <c r="A25" s="1" t="s">
        <v>24</v>
      </c>
      <c r="B25" s="2" t="str">
        <f t="shared" si="0"/>
        <v>PE</v>
      </c>
      <c r="C25" s="28">
        <v>1429.55</v>
      </c>
      <c r="D25" s="28">
        <v>0</v>
      </c>
      <c r="E25" s="28">
        <v>-1429.55</v>
      </c>
      <c r="F25" s="28">
        <v>12163459.800000001</v>
      </c>
      <c r="G25" s="28">
        <v>0</v>
      </c>
      <c r="H25" s="28">
        <v>12163459.800000001</v>
      </c>
      <c r="I25" s="2"/>
    </row>
    <row r="26" spans="1:9" s="1" customFormat="1" ht="12.75" customHeight="1" x14ac:dyDescent="0.35">
      <c r="A26" s="1" t="s">
        <v>25</v>
      </c>
      <c r="B26" s="2" t="str">
        <f t="shared" si="0"/>
        <v>RS</v>
      </c>
      <c r="C26" s="28">
        <v>38633481.68</v>
      </c>
      <c r="D26" s="28">
        <v>43324134.670000002</v>
      </c>
      <c r="E26" s="28">
        <v>4690652.9900000021</v>
      </c>
      <c r="F26" s="28">
        <v>3038333.49</v>
      </c>
      <c r="G26" s="28">
        <v>0</v>
      </c>
      <c r="H26" s="28">
        <v>3038333.49</v>
      </c>
      <c r="I26" s="2"/>
    </row>
    <row r="27" spans="1:9" s="1" customFormat="1" ht="12.75" customHeight="1" x14ac:dyDescent="0.35">
      <c r="A27" s="1" t="s">
        <v>26</v>
      </c>
      <c r="B27" s="2" t="str">
        <f t="shared" si="0"/>
        <v>PE</v>
      </c>
      <c r="C27" s="28">
        <v>2139980.39</v>
      </c>
      <c r="D27" s="28">
        <v>4759892.97</v>
      </c>
      <c r="E27" s="28">
        <v>2619912.58</v>
      </c>
      <c r="F27" s="28">
        <v>22310294.039999999</v>
      </c>
      <c r="G27" s="28">
        <v>0</v>
      </c>
      <c r="H27" s="28">
        <v>22310294.039999999</v>
      </c>
      <c r="I27" s="2"/>
    </row>
    <row r="28" spans="1:9" s="1" customFormat="1" ht="12.75" customHeight="1" x14ac:dyDescent="0.35">
      <c r="A28" s="1" t="s">
        <v>27</v>
      </c>
      <c r="B28" s="2" t="str">
        <f t="shared" si="0"/>
        <v>SP</v>
      </c>
      <c r="C28" s="28">
        <v>13447193.220000001</v>
      </c>
      <c r="D28" s="28">
        <v>14985787.35</v>
      </c>
      <c r="E28" s="28">
        <v>1538594.129999999</v>
      </c>
      <c r="F28" s="28">
        <v>0</v>
      </c>
      <c r="G28" s="28">
        <v>0</v>
      </c>
      <c r="H28" s="28">
        <v>0</v>
      </c>
      <c r="I28" s="2"/>
    </row>
    <row r="29" spans="1:9" s="1" customFormat="1" ht="12.75" customHeight="1" x14ac:dyDescent="0.35">
      <c r="A29" s="1" t="s">
        <v>28</v>
      </c>
      <c r="B29" s="2" t="str">
        <f t="shared" si="0"/>
        <v>MG</v>
      </c>
      <c r="C29" s="28">
        <v>31932963.960000001</v>
      </c>
      <c r="D29" s="28">
        <v>34162223.840000004</v>
      </c>
      <c r="E29" s="28">
        <v>2229259.8800000031</v>
      </c>
      <c r="F29" s="28" t="s">
        <v>133</v>
      </c>
      <c r="G29" s="28" t="s">
        <v>133</v>
      </c>
      <c r="H29" s="28" t="s">
        <v>133</v>
      </c>
      <c r="I29" s="2"/>
    </row>
    <row r="30" spans="1:9" s="1" customFormat="1" ht="12.75" customHeight="1" x14ac:dyDescent="0.35">
      <c r="A30" s="1" t="s">
        <v>29</v>
      </c>
      <c r="B30" s="2" t="str">
        <f t="shared" si="0"/>
        <v>GO</v>
      </c>
      <c r="C30" s="28">
        <v>256307014.80000001</v>
      </c>
      <c r="D30" s="28">
        <v>316758519.48000002</v>
      </c>
      <c r="E30" s="28">
        <v>60451504.680000007</v>
      </c>
      <c r="F30" s="28">
        <v>1714802.54</v>
      </c>
      <c r="G30" s="28">
        <v>0</v>
      </c>
      <c r="H30" s="28">
        <v>1714802.54</v>
      </c>
      <c r="I30" s="2"/>
    </row>
    <row r="31" spans="1:9" s="1" customFormat="1" ht="12.75" customHeight="1" x14ac:dyDescent="0.35">
      <c r="A31" s="1" t="s">
        <v>30</v>
      </c>
      <c r="B31" s="2" t="str">
        <f t="shared" si="0"/>
        <v>SC</v>
      </c>
      <c r="C31" s="28">
        <v>16631316.42</v>
      </c>
      <c r="D31" s="28">
        <v>17746742.27</v>
      </c>
      <c r="E31" s="28">
        <v>1115425.8500000001</v>
      </c>
      <c r="F31" s="28">
        <v>4072934.16</v>
      </c>
      <c r="G31" s="28">
        <v>0</v>
      </c>
      <c r="H31" s="28">
        <v>4072934.16</v>
      </c>
      <c r="I31" s="2"/>
    </row>
    <row r="32" spans="1:9" s="1" customFormat="1" ht="12.75" customHeight="1" x14ac:dyDescent="0.35">
      <c r="A32" s="1" t="s">
        <v>31</v>
      </c>
      <c r="B32" s="2" t="str">
        <f t="shared" si="0"/>
        <v>RS</v>
      </c>
      <c r="C32" s="28">
        <v>57807149.210000001</v>
      </c>
      <c r="D32" s="28">
        <v>57482052.979999997</v>
      </c>
      <c r="E32" s="28">
        <v>-325096.23000000417</v>
      </c>
      <c r="F32" s="28">
        <v>18440281.949999999</v>
      </c>
      <c r="G32" s="28">
        <v>0</v>
      </c>
      <c r="H32" s="28">
        <v>18440281.949999999</v>
      </c>
      <c r="I32" s="2"/>
    </row>
    <row r="33" spans="1:9" s="1" customFormat="1" ht="12.75" customHeight="1" x14ac:dyDescent="0.35">
      <c r="A33" s="1" t="s">
        <v>32</v>
      </c>
      <c r="B33" s="2" t="str">
        <f t="shared" si="0"/>
        <v>ES</v>
      </c>
      <c r="C33" s="28">
        <v>45681584.689999998</v>
      </c>
      <c r="D33" s="28">
        <v>47182808.380000003</v>
      </c>
      <c r="E33" s="28">
        <v>1501223.6900000051</v>
      </c>
      <c r="F33" s="28">
        <v>5913145.3300000001</v>
      </c>
      <c r="G33" s="28">
        <v>0</v>
      </c>
      <c r="H33" s="28">
        <v>5913145.3300000001</v>
      </c>
      <c r="I33" s="2"/>
    </row>
    <row r="34" spans="1:9" s="1" customFormat="1" ht="12.75" customHeight="1" x14ac:dyDescent="0.35">
      <c r="A34" s="1" t="s">
        <v>33</v>
      </c>
      <c r="B34" s="2" t="str">
        <f t="shared" si="0"/>
        <v>CE</v>
      </c>
      <c r="C34" s="28">
        <v>14501919.42</v>
      </c>
      <c r="D34" s="28">
        <v>16174449.939999999</v>
      </c>
      <c r="E34" s="28">
        <v>1672530.52</v>
      </c>
      <c r="F34" s="28">
        <v>1145659.52</v>
      </c>
      <c r="G34" s="28">
        <v>0</v>
      </c>
      <c r="H34" s="28">
        <v>1145659.52</v>
      </c>
      <c r="I34" s="2"/>
    </row>
    <row r="35" spans="1:9" s="1" customFormat="1" ht="12.75" customHeight="1" x14ac:dyDescent="0.35">
      <c r="A35" s="1" t="s">
        <v>34</v>
      </c>
      <c r="B35" s="2" t="str">
        <f t="shared" si="0"/>
        <v>RS</v>
      </c>
      <c r="C35" s="28">
        <v>14154357.119999999</v>
      </c>
      <c r="D35" s="28">
        <v>18181579.170000002</v>
      </c>
      <c r="E35" s="28">
        <v>4027222.0500000031</v>
      </c>
      <c r="F35" s="28">
        <v>3254824.65</v>
      </c>
      <c r="G35" s="28">
        <v>0</v>
      </c>
      <c r="H35" s="28">
        <v>3254824.65</v>
      </c>
      <c r="I35" s="2"/>
    </row>
    <row r="36" spans="1:9" s="1" customFormat="1" ht="12.75" customHeight="1" x14ac:dyDescent="0.35">
      <c r="A36" s="1" t="s">
        <v>35</v>
      </c>
      <c r="B36" s="2" t="str">
        <f t="shared" si="0"/>
        <v>MG</v>
      </c>
      <c r="C36" s="28">
        <v>1200687.9099999999</v>
      </c>
      <c r="D36" s="28">
        <v>1951535.95</v>
      </c>
      <c r="E36" s="28">
        <v>750848.04</v>
      </c>
      <c r="F36" s="28" t="s">
        <v>133</v>
      </c>
      <c r="G36" s="28" t="s">
        <v>133</v>
      </c>
      <c r="H36" s="28" t="s">
        <v>133</v>
      </c>
      <c r="I36" s="2"/>
    </row>
    <row r="37" spans="1:9" s="1" customFormat="1" ht="12.75" customHeight="1" x14ac:dyDescent="0.35">
      <c r="A37" s="1" t="s">
        <v>36</v>
      </c>
      <c r="B37" s="2" t="str">
        <f t="shared" si="0"/>
        <v>PB</v>
      </c>
      <c r="C37" s="28">
        <v>717770.31</v>
      </c>
      <c r="D37" s="28">
        <v>1576580.17</v>
      </c>
      <c r="E37" s="28">
        <v>858809.85999999987</v>
      </c>
      <c r="F37" s="28">
        <v>16695433.560000001</v>
      </c>
      <c r="G37" s="28">
        <v>0</v>
      </c>
      <c r="H37" s="28">
        <v>16695433.560000001</v>
      </c>
      <c r="I37" s="2"/>
    </row>
    <row r="38" spans="1:9" s="1" customFormat="1" ht="12.75" customHeight="1" x14ac:dyDescent="0.35">
      <c r="A38" s="1" t="s">
        <v>37</v>
      </c>
      <c r="B38" s="2" t="str">
        <f t="shared" si="0"/>
        <v>PB</v>
      </c>
      <c r="C38" s="28">
        <v>26689255.170000002</v>
      </c>
      <c r="D38" s="28">
        <v>25844991.420000002</v>
      </c>
      <c r="E38" s="28">
        <v>-844263.75</v>
      </c>
      <c r="F38" s="28">
        <v>8610216.8900000006</v>
      </c>
      <c r="G38" s="28">
        <v>0</v>
      </c>
      <c r="H38" s="28">
        <v>8610216.8900000006</v>
      </c>
      <c r="I38" s="2"/>
    </row>
    <row r="39" spans="1:9" s="1" customFormat="1" ht="12.75" customHeight="1" x14ac:dyDescent="0.35">
      <c r="A39" s="1" t="s">
        <v>38</v>
      </c>
      <c r="B39" s="2" t="str">
        <f t="shared" si="0"/>
        <v>PE</v>
      </c>
      <c r="C39" s="28">
        <v>8159668.6299999999</v>
      </c>
      <c r="D39" s="28">
        <v>7384511.5599999996</v>
      </c>
      <c r="E39" s="28">
        <v>-775157.0700000003</v>
      </c>
      <c r="F39" s="28">
        <v>7024406.0099999998</v>
      </c>
      <c r="G39" s="28">
        <v>0</v>
      </c>
      <c r="H39" s="28">
        <v>7024406.0099999998</v>
      </c>
      <c r="I39" s="2"/>
    </row>
    <row r="40" spans="1:9" s="1" customFormat="1" ht="12.75" customHeight="1" x14ac:dyDescent="0.35">
      <c r="A40" s="1" t="s">
        <v>39</v>
      </c>
      <c r="B40" s="2" t="str">
        <f t="shared" si="0"/>
        <v>MA</v>
      </c>
      <c r="C40" s="28" t="s">
        <v>133</v>
      </c>
      <c r="D40" s="28" t="s">
        <v>133</v>
      </c>
      <c r="E40" s="28" t="s">
        <v>133</v>
      </c>
      <c r="F40" s="28">
        <v>0</v>
      </c>
      <c r="G40" s="28">
        <v>0</v>
      </c>
      <c r="H40" s="28">
        <v>0</v>
      </c>
      <c r="I40" s="2"/>
    </row>
    <row r="41" spans="1:9" s="1" customFormat="1" ht="12.75" customHeight="1" x14ac:dyDescent="0.35">
      <c r="A41" s="1" t="s">
        <v>40</v>
      </c>
      <c r="B41" s="2" t="str">
        <f t="shared" si="0"/>
        <v>MA</v>
      </c>
      <c r="C41" s="28">
        <v>41669889.140000001</v>
      </c>
      <c r="D41" s="28">
        <v>45199915.039999999</v>
      </c>
      <c r="E41" s="28">
        <v>3530025.899999999</v>
      </c>
      <c r="F41" s="28">
        <v>7914416.0300000003</v>
      </c>
      <c r="G41" s="28">
        <v>0</v>
      </c>
      <c r="H41" s="28">
        <v>7914416.0300000003</v>
      </c>
      <c r="I41" s="2"/>
    </row>
    <row r="42" spans="1:9" s="1" customFormat="1" ht="12.75" customHeight="1" x14ac:dyDescent="0.35">
      <c r="A42" s="1" t="s">
        <v>41</v>
      </c>
      <c r="B42" s="2" t="str">
        <f t="shared" si="0"/>
        <v>RS</v>
      </c>
      <c r="C42" s="28">
        <v>9662656.1999999993</v>
      </c>
      <c r="D42" s="28">
        <v>9454759.8200000003</v>
      </c>
      <c r="E42" s="28">
        <v>-207896.37999999899</v>
      </c>
      <c r="F42" s="28">
        <v>6646077.96</v>
      </c>
      <c r="G42" s="28">
        <v>0</v>
      </c>
      <c r="H42" s="28">
        <v>6646077.96</v>
      </c>
      <c r="I42" s="2"/>
    </row>
    <row r="43" spans="1:9" s="1" customFormat="1" ht="12.75" customHeight="1" x14ac:dyDescent="0.35">
      <c r="A43" s="1" t="s">
        <v>42</v>
      </c>
      <c r="B43" s="2" t="str">
        <f t="shared" si="0"/>
        <v>ES</v>
      </c>
      <c r="C43" s="28">
        <v>41656258.049999997</v>
      </c>
      <c r="D43" s="28">
        <v>48335526.060000002</v>
      </c>
      <c r="E43" s="28">
        <v>6679268.0100000054</v>
      </c>
      <c r="F43" s="28">
        <v>20189600.949999999</v>
      </c>
      <c r="G43" s="28">
        <v>0</v>
      </c>
      <c r="H43" s="28">
        <v>20189600.949999999</v>
      </c>
      <c r="I43" s="2"/>
    </row>
    <row r="44" spans="1:9" s="1" customFormat="1" ht="12.75" customHeight="1" x14ac:dyDescent="0.35">
      <c r="A44" s="1" t="s">
        <v>43</v>
      </c>
      <c r="B44" s="2" t="str">
        <f t="shared" si="0"/>
        <v>RS</v>
      </c>
      <c r="C44" s="28">
        <v>212739396.08000001</v>
      </c>
      <c r="D44" s="28">
        <v>227876127.72</v>
      </c>
      <c r="E44" s="28">
        <v>15136731.639999989</v>
      </c>
      <c r="F44" s="28">
        <v>60465997.240000002</v>
      </c>
      <c r="G44" s="28">
        <v>0</v>
      </c>
      <c r="H44" s="28">
        <v>60465997.240000002</v>
      </c>
      <c r="I44" s="2"/>
    </row>
    <row r="45" spans="1:9" s="1" customFormat="1" ht="12.75" customHeight="1" x14ac:dyDescent="0.35">
      <c r="A45" s="1" t="s">
        <v>44</v>
      </c>
      <c r="B45" s="2" t="str">
        <f t="shared" si="0"/>
        <v>PI</v>
      </c>
      <c r="C45" s="28">
        <v>7938805.1900000004</v>
      </c>
      <c r="D45" s="28">
        <v>8337088.2300000004</v>
      </c>
      <c r="E45" s="28">
        <v>398283.04</v>
      </c>
      <c r="F45" s="28">
        <v>2131367.58</v>
      </c>
      <c r="G45" s="28">
        <v>0</v>
      </c>
      <c r="H45" s="28">
        <v>2131367.58</v>
      </c>
      <c r="I45" s="2"/>
    </row>
    <row r="46" spans="1:9" s="1" customFormat="1" ht="12.75" customHeight="1" x14ac:dyDescent="0.35">
      <c r="A46" s="1" t="s">
        <v>45</v>
      </c>
      <c r="B46" s="2" t="str">
        <f t="shared" si="0"/>
        <v>RS</v>
      </c>
      <c r="C46" s="28">
        <v>30469178.16</v>
      </c>
      <c r="D46" s="28">
        <v>33098639.170000002</v>
      </c>
      <c r="E46" s="28">
        <v>2629461.0100000021</v>
      </c>
      <c r="F46" s="28">
        <v>3392647.56</v>
      </c>
      <c r="G46" s="28">
        <v>0</v>
      </c>
      <c r="H46" s="28">
        <v>3392647.56</v>
      </c>
      <c r="I46" s="2"/>
    </row>
    <row r="47" spans="1:9" s="1" customFormat="1" ht="12.75" customHeight="1" x14ac:dyDescent="0.35">
      <c r="A47" s="1" t="s">
        <v>46</v>
      </c>
      <c r="B47" s="2" t="str">
        <f t="shared" si="0"/>
        <v>MG</v>
      </c>
      <c r="C47" s="28">
        <v>62402332.530000001</v>
      </c>
      <c r="D47" s="28">
        <v>62270848.920000002</v>
      </c>
      <c r="E47" s="28">
        <v>-131483.6099999994</v>
      </c>
      <c r="F47" s="28">
        <v>14280017.029999999</v>
      </c>
      <c r="G47" s="28">
        <v>0</v>
      </c>
      <c r="H47" s="28">
        <v>14280017.029999999</v>
      </c>
      <c r="I47" s="2"/>
    </row>
    <row r="48" spans="1:9" s="1" customFormat="1" ht="12.75" customHeight="1" x14ac:dyDescent="0.35">
      <c r="A48" s="1" t="s">
        <v>47</v>
      </c>
      <c r="B48" s="2" t="str">
        <f t="shared" si="0"/>
        <v>RN</v>
      </c>
      <c r="C48" s="28" t="s">
        <v>133</v>
      </c>
      <c r="D48" s="28" t="s">
        <v>133</v>
      </c>
      <c r="E48" s="28" t="s">
        <v>133</v>
      </c>
      <c r="F48" s="28">
        <v>14256855.529999999</v>
      </c>
      <c r="G48" s="28">
        <v>0</v>
      </c>
      <c r="H48" s="28">
        <v>14256855.529999999</v>
      </c>
      <c r="I48" s="2"/>
    </row>
    <row r="49" spans="1:9" s="1" customFormat="1" ht="12.75" customHeight="1" x14ac:dyDescent="0.35">
      <c r="A49" s="1" t="s">
        <v>48</v>
      </c>
      <c r="B49" s="2" t="str">
        <f t="shared" si="0"/>
        <v>GO</v>
      </c>
      <c r="C49" s="28">
        <v>25739186.109999999</v>
      </c>
      <c r="D49" s="28">
        <v>36147970.469999999</v>
      </c>
      <c r="E49" s="28">
        <v>10408784.359999999</v>
      </c>
      <c r="F49" s="28">
        <v>15492074.619999999</v>
      </c>
      <c r="G49" s="28">
        <v>0</v>
      </c>
      <c r="H49" s="28">
        <v>15492074.619999999</v>
      </c>
      <c r="I49" s="2"/>
    </row>
    <row r="50" spans="1:9" s="1" customFormat="1" ht="12.75" customHeight="1" x14ac:dyDescent="0.35">
      <c r="A50" s="1" t="s">
        <v>49</v>
      </c>
      <c r="B50" s="2" t="str">
        <f t="shared" si="0"/>
        <v>PB</v>
      </c>
      <c r="C50" s="28">
        <v>13203210.199999999</v>
      </c>
      <c r="D50" s="28">
        <v>14516440.42</v>
      </c>
      <c r="E50" s="28">
        <v>1313230.2200000009</v>
      </c>
      <c r="F50" s="28">
        <v>2389557.81</v>
      </c>
      <c r="G50" s="28">
        <v>0</v>
      </c>
      <c r="H50" s="28">
        <v>2389557.81</v>
      </c>
      <c r="I50" s="2"/>
    </row>
    <row r="51" spans="1:9" s="1" customFormat="1" ht="12.75" customHeight="1" x14ac:dyDescent="0.35">
      <c r="A51" s="1" t="s">
        <v>50</v>
      </c>
      <c r="B51" s="2" t="str">
        <f t="shared" si="0"/>
        <v>PB</v>
      </c>
      <c r="C51" s="28">
        <v>17977246.780000001</v>
      </c>
      <c r="D51" s="28">
        <v>25506075.93</v>
      </c>
      <c r="E51" s="28">
        <v>7528829.1499999994</v>
      </c>
      <c r="F51" s="28">
        <v>10741839.6</v>
      </c>
      <c r="G51" s="28">
        <v>0</v>
      </c>
      <c r="H51" s="28">
        <v>10741839.6</v>
      </c>
      <c r="I51" s="2"/>
    </row>
    <row r="52" spans="1:9" s="1" customFormat="1" ht="12.75" customHeight="1" x14ac:dyDescent="0.35">
      <c r="A52" s="1" t="s">
        <v>51</v>
      </c>
      <c r="B52" s="2" t="str">
        <f t="shared" si="0"/>
        <v>PE</v>
      </c>
      <c r="C52" s="28">
        <v>2033523.67</v>
      </c>
      <c r="D52" s="28">
        <v>27805.16</v>
      </c>
      <c r="E52" s="28">
        <v>-2005718.51</v>
      </c>
      <c r="F52" s="28">
        <v>33474468.289999999</v>
      </c>
      <c r="G52" s="28">
        <v>0</v>
      </c>
      <c r="H52" s="28">
        <v>33474468.289999999</v>
      </c>
      <c r="I52" s="2"/>
    </row>
    <row r="53" spans="1:9" s="1" customFormat="1" ht="12.75" customHeight="1" x14ac:dyDescent="0.35">
      <c r="A53" s="1" t="s">
        <v>52</v>
      </c>
      <c r="B53" s="2" t="str">
        <f t="shared" si="0"/>
        <v>PR</v>
      </c>
      <c r="C53" s="28">
        <v>217177704.16999999</v>
      </c>
      <c r="D53" s="28">
        <v>229263112.93000001</v>
      </c>
      <c r="E53" s="28">
        <v>12085408.76000002</v>
      </c>
      <c r="F53" s="28">
        <v>28634319.199999999</v>
      </c>
      <c r="G53" s="28">
        <v>0</v>
      </c>
      <c r="H53" s="28">
        <v>28634319.199999999</v>
      </c>
      <c r="I53" s="2"/>
    </row>
    <row r="54" spans="1:9" s="1" customFormat="1" ht="12.75" customHeight="1" x14ac:dyDescent="0.35">
      <c r="A54" s="1" t="s">
        <v>53</v>
      </c>
      <c r="B54" s="2" t="str">
        <f t="shared" si="0"/>
        <v>GO</v>
      </c>
      <c r="C54" s="28">
        <v>8201286.4000000004</v>
      </c>
      <c r="D54" s="28">
        <v>9784479.7400000002</v>
      </c>
      <c r="E54" s="28">
        <v>1583193.34</v>
      </c>
      <c r="F54" s="28">
        <v>913528.46</v>
      </c>
      <c r="G54" s="28">
        <v>0</v>
      </c>
      <c r="H54" s="28">
        <v>913528.46</v>
      </c>
      <c r="I54" s="2"/>
    </row>
    <row r="55" spans="1:9" s="1" customFormat="1" ht="12.75" customHeight="1" x14ac:dyDescent="0.35">
      <c r="A55" s="1" t="s">
        <v>54</v>
      </c>
      <c r="B55" s="2" t="str">
        <f t="shared" si="0"/>
        <v>MG</v>
      </c>
      <c r="C55" s="28">
        <v>526718.79</v>
      </c>
      <c r="D55" s="28">
        <v>754934.56</v>
      </c>
      <c r="E55" s="28">
        <v>228215.77</v>
      </c>
      <c r="F55" s="28">
        <v>125001.16</v>
      </c>
      <c r="G55" s="28">
        <v>0</v>
      </c>
      <c r="H55" s="28">
        <v>125001.16</v>
      </c>
      <c r="I55" s="2"/>
    </row>
    <row r="56" spans="1:9" s="1" customFormat="1" ht="12.75" customHeight="1" x14ac:dyDescent="0.35">
      <c r="A56" s="1" t="s">
        <v>55</v>
      </c>
      <c r="B56" s="2" t="str">
        <f t="shared" si="0"/>
        <v>RS</v>
      </c>
      <c r="C56" s="28">
        <v>66204433.329999998</v>
      </c>
      <c r="D56" s="28">
        <v>74458453.519999996</v>
      </c>
      <c r="E56" s="28">
        <v>8254020.1899999976</v>
      </c>
      <c r="F56" s="28">
        <v>6209436.1299999999</v>
      </c>
      <c r="G56" s="28">
        <v>0</v>
      </c>
      <c r="H56" s="28">
        <v>6209436.1299999999</v>
      </c>
      <c r="I56" s="2"/>
    </row>
    <row r="57" spans="1:9" s="1" customFormat="1" ht="12.75" customHeight="1" x14ac:dyDescent="0.35">
      <c r="A57" s="1" t="s">
        <v>56</v>
      </c>
      <c r="B57" s="2" t="str">
        <f t="shared" si="0"/>
        <v>MT</v>
      </c>
      <c r="C57" s="28">
        <v>231809733.31</v>
      </c>
      <c r="D57" s="28">
        <v>252964066.56</v>
      </c>
      <c r="E57" s="28">
        <v>21154333.25</v>
      </c>
      <c r="F57" s="28">
        <v>21624445.940000001</v>
      </c>
      <c r="G57" s="28">
        <v>0</v>
      </c>
      <c r="H57" s="28">
        <v>21624445.940000001</v>
      </c>
      <c r="I57" s="2"/>
    </row>
    <row r="58" spans="1:9" s="1" customFormat="1" ht="12.75" customHeight="1" x14ac:dyDescent="0.35">
      <c r="A58" s="1" t="s">
        <v>57</v>
      </c>
      <c r="B58" s="2" t="str">
        <f t="shared" si="0"/>
        <v>PA</v>
      </c>
      <c r="C58" s="28">
        <v>53133408.210000001</v>
      </c>
      <c r="D58" s="28">
        <v>43910711.25</v>
      </c>
      <c r="E58" s="28">
        <v>-9222696.9600000009</v>
      </c>
      <c r="F58" s="28">
        <v>0</v>
      </c>
      <c r="G58" s="28">
        <v>0</v>
      </c>
      <c r="H58" s="28">
        <v>0</v>
      </c>
      <c r="I58" s="2"/>
    </row>
    <row r="59" spans="1:9" s="1" customFormat="1" ht="12.75" customHeight="1" x14ac:dyDescent="0.35">
      <c r="A59" s="1" t="s">
        <v>58</v>
      </c>
      <c r="B59" s="2" t="str">
        <f t="shared" si="0"/>
        <v>PR</v>
      </c>
      <c r="C59" s="28">
        <v>7692333.9500000002</v>
      </c>
      <c r="D59" s="28">
        <v>10460845.529999999</v>
      </c>
      <c r="E59" s="28">
        <v>2768511.5799999991</v>
      </c>
      <c r="F59" s="28">
        <v>3943353.24</v>
      </c>
      <c r="G59" s="28">
        <v>0</v>
      </c>
      <c r="H59" s="28">
        <v>3943353.24</v>
      </c>
      <c r="I59" s="2"/>
    </row>
    <row r="60" spans="1:9" s="1" customFormat="1" ht="12.75" customHeight="1" x14ac:dyDescent="0.35">
      <c r="A60" s="1" t="s">
        <v>59</v>
      </c>
      <c r="B60" s="2" t="str">
        <f t="shared" si="0"/>
        <v>PE</v>
      </c>
      <c r="C60" s="28">
        <v>1568724.54</v>
      </c>
      <c r="D60" s="28">
        <v>564440.97</v>
      </c>
      <c r="E60" s="28">
        <v>-1004283.57</v>
      </c>
      <c r="F60" s="28">
        <v>14894761.470000001</v>
      </c>
      <c r="G60" s="28">
        <v>0</v>
      </c>
      <c r="H60" s="28">
        <v>14894761.470000001</v>
      </c>
      <c r="I60" s="2"/>
    </row>
    <row r="61" spans="1:9" s="1" customFormat="1" ht="12.75" customHeight="1" x14ac:dyDescent="0.35">
      <c r="A61" s="1" t="s">
        <v>60</v>
      </c>
      <c r="B61" s="2" t="str">
        <f t="shared" si="0"/>
        <v>SP</v>
      </c>
      <c r="C61" s="28">
        <v>97131937.890000001</v>
      </c>
      <c r="D61" s="28">
        <v>108421600.56</v>
      </c>
      <c r="E61" s="28">
        <v>11289662.67</v>
      </c>
      <c r="F61" s="28">
        <v>5162727.96</v>
      </c>
      <c r="G61" s="28">
        <v>0</v>
      </c>
      <c r="H61" s="28">
        <v>5162727.96</v>
      </c>
      <c r="I61" s="2"/>
    </row>
    <row r="62" spans="1:9" s="1" customFormat="1" ht="12.75" customHeight="1" x14ac:dyDescent="0.35">
      <c r="A62" s="1" t="s">
        <v>61</v>
      </c>
      <c r="B62" s="2" t="str">
        <f t="shared" si="0"/>
        <v>RS</v>
      </c>
      <c r="C62" s="28">
        <v>15281509.970000001</v>
      </c>
      <c r="D62" s="28">
        <v>17068476.690000001</v>
      </c>
      <c r="E62" s="28">
        <v>1786966.7200000009</v>
      </c>
      <c r="F62" s="28">
        <v>1421590.91</v>
      </c>
      <c r="G62" s="28">
        <v>0</v>
      </c>
      <c r="H62" s="28">
        <v>1421590.91</v>
      </c>
      <c r="I62" s="2"/>
    </row>
    <row r="63" spans="1:9" s="1" customFormat="1" ht="12.75" customHeight="1" x14ac:dyDescent="0.35">
      <c r="A63" s="1" t="s">
        <v>62</v>
      </c>
      <c r="B63" s="2" t="str">
        <f t="shared" si="0"/>
        <v>MA</v>
      </c>
      <c r="C63" s="28">
        <v>11140214.25</v>
      </c>
      <c r="D63" s="28" t="s">
        <v>133</v>
      </c>
      <c r="E63" s="28" t="s">
        <v>133</v>
      </c>
      <c r="F63" s="28">
        <v>324929.67</v>
      </c>
      <c r="G63" s="28">
        <v>0</v>
      </c>
      <c r="H63" s="28">
        <v>324929.67</v>
      </c>
      <c r="I63" s="2"/>
    </row>
    <row r="64" spans="1:9" s="1" customFormat="1" ht="12.75" customHeight="1" x14ac:dyDescent="0.35">
      <c r="A64" s="1" t="s">
        <v>63</v>
      </c>
      <c r="B64" s="2" t="str">
        <f t="shared" si="0"/>
        <v>MT</v>
      </c>
      <c r="C64" s="28">
        <v>74086453.349999994</v>
      </c>
      <c r="D64" s="28">
        <v>79941594.799999997</v>
      </c>
      <c r="E64" s="28">
        <v>5855141.450000003</v>
      </c>
      <c r="F64" s="28">
        <v>11240332.310000001</v>
      </c>
      <c r="G64" s="28">
        <v>0</v>
      </c>
      <c r="H64" s="28">
        <v>11240332.310000001</v>
      </c>
      <c r="I64" s="2"/>
    </row>
    <row r="65" spans="1:9" s="1" customFormat="1" ht="12.75" customHeight="1" x14ac:dyDescent="0.35">
      <c r="A65" s="1" t="s">
        <v>64</v>
      </c>
      <c r="B65" s="2" t="str">
        <f t="shared" si="0"/>
        <v>RS</v>
      </c>
      <c r="C65" s="28">
        <v>25679190.219999999</v>
      </c>
      <c r="D65" s="28">
        <v>29194277.300000001</v>
      </c>
      <c r="E65" s="28">
        <v>3515087.0800000019</v>
      </c>
      <c r="F65" s="28">
        <v>1538579.25</v>
      </c>
      <c r="G65" s="28">
        <v>0</v>
      </c>
      <c r="H65" s="28">
        <v>1538579.25</v>
      </c>
      <c r="I65" s="2"/>
    </row>
    <row r="66" spans="1:9" s="1" customFormat="1" ht="12.75" customHeight="1" x14ac:dyDescent="0.35">
      <c r="A66" s="1" t="s">
        <v>65</v>
      </c>
      <c r="B66" s="2" t="str">
        <f t="shared" si="0"/>
        <v>GO</v>
      </c>
      <c r="C66" s="28">
        <v>3623166.49</v>
      </c>
      <c r="D66" s="28">
        <v>5269101.42</v>
      </c>
      <c r="E66" s="28">
        <v>1645934.93</v>
      </c>
      <c r="F66" s="28">
        <v>6016572.7800000003</v>
      </c>
      <c r="G66" s="28">
        <v>0</v>
      </c>
      <c r="H66" s="28">
        <v>6016572.7800000003</v>
      </c>
      <c r="I66" s="2"/>
    </row>
    <row r="67" spans="1:9" s="1" customFormat="1" ht="12.75" customHeight="1" x14ac:dyDescent="0.35">
      <c r="A67" s="1" t="s">
        <v>66</v>
      </c>
      <c r="B67" s="2" t="str">
        <f t="shared" si="0"/>
        <v>PR</v>
      </c>
      <c r="C67" s="28">
        <v>37809333.109999999</v>
      </c>
      <c r="D67" s="28">
        <v>41349241.109999999</v>
      </c>
      <c r="E67" s="28">
        <v>3539908</v>
      </c>
      <c r="F67" s="28">
        <v>12174317.74</v>
      </c>
      <c r="G67" s="28">
        <v>0</v>
      </c>
      <c r="H67" s="28">
        <v>12174317.74</v>
      </c>
      <c r="I67" s="2"/>
    </row>
    <row r="68" spans="1:9" s="1" customFormat="1" ht="12.75" customHeight="1" x14ac:dyDescent="0.35">
      <c r="A68" s="1" t="s">
        <v>67</v>
      </c>
      <c r="B68" s="2" t="str">
        <f t="shared" si="0"/>
        <v>PR</v>
      </c>
      <c r="C68" s="28">
        <v>14139309.18</v>
      </c>
      <c r="D68" s="28">
        <v>16805230.050000001</v>
      </c>
      <c r="E68" s="28">
        <v>2665920.870000001</v>
      </c>
      <c r="F68" s="28">
        <v>17432833.300000001</v>
      </c>
      <c r="G68" s="28">
        <v>0</v>
      </c>
      <c r="H68" s="28">
        <v>17432833.300000001</v>
      </c>
      <c r="I68" s="2"/>
    </row>
    <row r="69" spans="1:9" s="1" customFormat="1" ht="12.75" customHeight="1" x14ac:dyDescent="0.35">
      <c r="A69" s="1" t="s">
        <v>68</v>
      </c>
      <c r="B69" s="2" t="str">
        <f t="shared" si="0"/>
        <v>PI</v>
      </c>
      <c r="C69" s="28">
        <v>820280.47</v>
      </c>
      <c r="D69" s="28">
        <v>4868686.8</v>
      </c>
      <c r="E69" s="28">
        <v>4048406.33</v>
      </c>
      <c r="F69" s="28">
        <v>17640445.170000002</v>
      </c>
      <c r="G69" s="28">
        <v>0</v>
      </c>
      <c r="H69" s="28">
        <v>17640445.170000002</v>
      </c>
      <c r="I69" s="2"/>
    </row>
    <row r="70" spans="1:9" s="1" customFormat="1" ht="12.75" customHeight="1" x14ac:dyDescent="0.35">
      <c r="A70" s="1" t="s">
        <v>69</v>
      </c>
      <c r="B70" s="2" t="str">
        <f t="shared" ref="B70:B133" si="1">RIGHT(A70,2)</f>
        <v>SP</v>
      </c>
      <c r="C70" s="28">
        <v>8818534.4299999997</v>
      </c>
      <c r="D70" s="28">
        <v>11293526.369999999</v>
      </c>
      <c r="E70" s="28">
        <v>2474991.939999999</v>
      </c>
      <c r="F70" s="28">
        <v>2422756.5699999998</v>
      </c>
      <c r="G70" s="28">
        <v>0</v>
      </c>
      <c r="H70" s="28">
        <v>2422756.5699999998</v>
      </c>
      <c r="I70" s="2"/>
    </row>
    <row r="71" spans="1:9" s="1" customFormat="1" ht="12.75" customHeight="1" x14ac:dyDescent="0.35">
      <c r="A71" s="1" t="s">
        <v>70</v>
      </c>
      <c r="B71" s="2" t="str">
        <f t="shared" si="1"/>
        <v>MG</v>
      </c>
      <c r="C71" s="28">
        <v>37548997.380000003</v>
      </c>
      <c r="D71" s="28">
        <v>39659943.890000001</v>
      </c>
      <c r="E71" s="28">
        <v>2110946.5099999979</v>
      </c>
      <c r="F71" s="28">
        <v>7576003.21</v>
      </c>
      <c r="G71" s="28">
        <v>0</v>
      </c>
      <c r="H71" s="28">
        <v>7576003.21</v>
      </c>
      <c r="I71" s="2"/>
    </row>
    <row r="72" spans="1:9" s="1" customFormat="1" ht="12.75" customHeight="1" x14ac:dyDescent="0.35">
      <c r="A72" s="1" t="s">
        <v>71</v>
      </c>
      <c r="B72" s="2" t="str">
        <f t="shared" si="1"/>
        <v>RS</v>
      </c>
      <c r="C72" s="28">
        <v>617976764.85000002</v>
      </c>
      <c r="D72" s="28">
        <v>707062555.49000001</v>
      </c>
      <c r="E72" s="28">
        <v>89085790.639999986</v>
      </c>
      <c r="F72" s="28">
        <v>55968808.579999998</v>
      </c>
      <c r="G72" s="28">
        <v>0</v>
      </c>
      <c r="H72" s="28">
        <v>55968808.579999998</v>
      </c>
      <c r="I72" s="2"/>
    </row>
    <row r="73" spans="1:9" s="1" customFormat="1" ht="12.75" customHeight="1" x14ac:dyDescent="0.35">
      <c r="A73" s="1" t="s">
        <v>72</v>
      </c>
      <c r="B73" s="2" t="str">
        <f t="shared" si="1"/>
        <v>RO</v>
      </c>
      <c r="C73" s="28">
        <v>75835310.659999996</v>
      </c>
      <c r="D73" s="28">
        <v>84832843.849999994</v>
      </c>
      <c r="E73" s="28">
        <v>8997533.1899999976</v>
      </c>
      <c r="F73" s="28">
        <v>4264216.5599999996</v>
      </c>
      <c r="G73" s="28">
        <v>0</v>
      </c>
      <c r="H73" s="28">
        <v>4264216.5599999996</v>
      </c>
      <c r="I73" s="2"/>
    </row>
    <row r="74" spans="1:9" s="1" customFormat="1" ht="12.75" customHeight="1" x14ac:dyDescent="0.35">
      <c r="A74" s="1" t="s">
        <v>73</v>
      </c>
      <c r="B74" s="2" t="str">
        <f t="shared" si="1"/>
        <v>GO</v>
      </c>
      <c r="C74" s="28">
        <v>16568255.68</v>
      </c>
      <c r="D74" s="28">
        <v>15387527.779999999</v>
      </c>
      <c r="E74" s="28">
        <v>-1180727.8999999999</v>
      </c>
      <c r="F74" s="28" t="s">
        <v>133</v>
      </c>
      <c r="G74" s="28" t="s">
        <v>133</v>
      </c>
      <c r="H74" s="28" t="s">
        <v>133</v>
      </c>
      <c r="I74" s="2"/>
    </row>
    <row r="75" spans="1:9" s="1" customFormat="1" ht="12.75" customHeight="1" x14ac:dyDescent="0.35">
      <c r="A75" s="1" t="s">
        <v>74</v>
      </c>
      <c r="B75" s="2" t="str">
        <f t="shared" si="1"/>
        <v>MS</v>
      </c>
      <c r="C75" s="28">
        <v>78012671.629999995</v>
      </c>
      <c r="D75" s="28">
        <v>89645896.239999995</v>
      </c>
      <c r="E75" s="28">
        <v>11633224.609999999</v>
      </c>
      <c r="F75" s="28">
        <v>17470933.109999999</v>
      </c>
      <c r="G75" s="28">
        <v>0</v>
      </c>
      <c r="H75" s="28">
        <v>17470933.109999999</v>
      </c>
      <c r="I75" s="2"/>
    </row>
    <row r="76" spans="1:9" s="1" customFormat="1" ht="12.75" customHeight="1" x14ac:dyDescent="0.35">
      <c r="A76" s="1" t="s">
        <v>75</v>
      </c>
      <c r="B76" s="2" t="str">
        <f t="shared" si="1"/>
        <v>PR</v>
      </c>
      <c r="C76" s="28">
        <v>21957761.530000001</v>
      </c>
      <c r="D76" s="28">
        <v>25018892.73</v>
      </c>
      <c r="E76" s="28">
        <v>3061131.1999999988</v>
      </c>
      <c r="F76" s="28" t="s">
        <v>133</v>
      </c>
      <c r="G76" s="28" t="s">
        <v>133</v>
      </c>
      <c r="H76" s="28" t="s">
        <v>133</v>
      </c>
      <c r="I76" s="2"/>
    </row>
    <row r="77" spans="1:9" s="1" customFormat="1" ht="12.75" customHeight="1" x14ac:dyDescent="0.35">
      <c r="A77" s="1" t="s">
        <v>76</v>
      </c>
      <c r="B77" s="2" t="str">
        <f t="shared" si="1"/>
        <v>PE</v>
      </c>
      <c r="C77" s="28">
        <v>465421.74</v>
      </c>
      <c r="D77" s="28">
        <v>297928.12</v>
      </c>
      <c r="E77" s="28">
        <v>-167493.62</v>
      </c>
      <c r="F77" s="28">
        <v>18199055.870000001</v>
      </c>
      <c r="G77" s="28">
        <v>0</v>
      </c>
      <c r="H77" s="28">
        <v>18199055.870000001</v>
      </c>
      <c r="I77" s="2"/>
    </row>
    <row r="78" spans="1:9" s="1" customFormat="1" ht="12.75" customHeight="1" x14ac:dyDescent="0.35">
      <c r="A78" s="1" t="s">
        <v>77</v>
      </c>
      <c r="B78" s="2" t="str">
        <f t="shared" si="1"/>
        <v>MA</v>
      </c>
      <c r="C78" s="28">
        <v>15536583.83</v>
      </c>
      <c r="D78" s="28">
        <v>11090266.689999999</v>
      </c>
      <c r="E78" s="28">
        <v>-4446317.1400000006</v>
      </c>
      <c r="F78" s="28">
        <v>12256148.33</v>
      </c>
      <c r="G78" s="28">
        <v>0</v>
      </c>
      <c r="H78" s="28">
        <v>12256148.33</v>
      </c>
      <c r="I78" s="2"/>
    </row>
    <row r="79" spans="1:9" s="1" customFormat="1" ht="12.75" customHeight="1" x14ac:dyDescent="0.35">
      <c r="A79" s="1" t="s">
        <v>78</v>
      </c>
      <c r="B79" s="2" t="str">
        <f t="shared" si="1"/>
        <v>SP</v>
      </c>
      <c r="C79" s="28">
        <v>194899064.94999999</v>
      </c>
      <c r="D79" s="28">
        <v>237688609.16</v>
      </c>
      <c r="E79" s="28">
        <v>42789544.210000008</v>
      </c>
      <c r="F79" s="28">
        <v>17963799.41</v>
      </c>
      <c r="G79" s="28">
        <v>0</v>
      </c>
      <c r="H79" s="28">
        <v>17963799.41</v>
      </c>
      <c r="I79" s="2"/>
    </row>
    <row r="80" spans="1:9" s="1" customFormat="1" ht="12.75" customHeight="1" x14ac:dyDescent="0.35">
      <c r="A80" s="1" t="s">
        <v>79</v>
      </c>
      <c r="B80" s="2" t="str">
        <f t="shared" si="1"/>
        <v>RS</v>
      </c>
      <c r="C80" s="28">
        <v>47933926.170000002</v>
      </c>
      <c r="D80" s="28">
        <v>51096724.009999998</v>
      </c>
      <c r="E80" s="28">
        <v>3162797.8399999961</v>
      </c>
      <c r="F80" s="28">
        <v>2702981.71</v>
      </c>
      <c r="G80" s="28">
        <v>0</v>
      </c>
      <c r="H80" s="28">
        <v>2702981.71</v>
      </c>
      <c r="I80" s="2"/>
    </row>
    <row r="81" spans="1:9" s="1" customFormat="1" ht="12.75" customHeight="1" x14ac:dyDescent="0.35">
      <c r="A81" s="1" t="s">
        <v>80</v>
      </c>
      <c r="B81" s="2" t="str">
        <f t="shared" si="1"/>
        <v>CE</v>
      </c>
      <c r="C81" s="28">
        <v>34329142.219999999</v>
      </c>
      <c r="D81" s="28">
        <v>34056035.310000002</v>
      </c>
      <c r="E81" s="28">
        <v>-273106.90999999642</v>
      </c>
      <c r="F81" s="28">
        <v>18548881.039999999</v>
      </c>
      <c r="G81" s="28">
        <v>0</v>
      </c>
      <c r="H81" s="28">
        <v>18548881.039999999</v>
      </c>
      <c r="I81" s="2"/>
    </row>
    <row r="82" spans="1:9" s="1" customFormat="1" ht="12.75" customHeight="1" x14ac:dyDescent="0.35">
      <c r="A82" s="1" t="s">
        <v>81</v>
      </c>
      <c r="B82" s="2" t="str">
        <f t="shared" si="1"/>
        <v>PR</v>
      </c>
      <c r="C82" s="28">
        <v>44130784.700000003</v>
      </c>
      <c r="D82" s="28">
        <v>55403604.460000001</v>
      </c>
      <c r="E82" s="28">
        <v>11272819.76</v>
      </c>
      <c r="F82" s="28">
        <v>4505431.71</v>
      </c>
      <c r="G82" s="28">
        <v>0</v>
      </c>
      <c r="H82" s="28">
        <v>4505431.71</v>
      </c>
      <c r="I82" s="2"/>
    </row>
    <row r="83" spans="1:9" s="1" customFormat="1" ht="12.75" customHeight="1" x14ac:dyDescent="0.35">
      <c r="A83" s="1" t="s">
        <v>82</v>
      </c>
      <c r="B83" s="2" t="str">
        <f t="shared" si="1"/>
        <v>MA</v>
      </c>
      <c r="C83" s="28">
        <v>13193.43</v>
      </c>
      <c r="D83" s="28">
        <v>47658.74</v>
      </c>
      <c r="E83" s="28">
        <v>34465.31</v>
      </c>
      <c r="F83" s="28">
        <v>10466584.130000001</v>
      </c>
      <c r="G83" s="28">
        <v>0</v>
      </c>
      <c r="H83" s="28">
        <v>10466584.130000001</v>
      </c>
      <c r="I83" s="2"/>
    </row>
    <row r="84" spans="1:9" s="1" customFormat="1" ht="12.75" customHeight="1" x14ac:dyDescent="0.35">
      <c r="A84" s="1" t="s">
        <v>83</v>
      </c>
      <c r="B84" s="2" t="str">
        <f t="shared" si="1"/>
        <v>PA</v>
      </c>
      <c r="C84" s="28">
        <v>307348836.51999998</v>
      </c>
      <c r="D84" s="28">
        <v>314922691.22000003</v>
      </c>
      <c r="E84" s="28">
        <v>7573854.7000000477</v>
      </c>
      <c r="F84" s="28">
        <v>53140476.780000001</v>
      </c>
      <c r="G84" s="28">
        <v>0</v>
      </c>
      <c r="H84" s="28">
        <v>53140476.780000001</v>
      </c>
      <c r="I84" s="2"/>
    </row>
    <row r="85" spans="1:9" s="1" customFormat="1" ht="12.75" customHeight="1" x14ac:dyDescent="0.35">
      <c r="A85" s="1" t="s">
        <v>84</v>
      </c>
      <c r="B85" s="2" t="str">
        <f t="shared" si="1"/>
        <v>GO</v>
      </c>
      <c r="C85" s="28">
        <v>24209597.120000001</v>
      </c>
      <c r="D85" s="28">
        <v>7922398.9100000001</v>
      </c>
      <c r="E85" s="28">
        <v>-16287198.210000001</v>
      </c>
      <c r="F85" s="28">
        <v>246860701.24000001</v>
      </c>
      <c r="G85" s="28">
        <v>0</v>
      </c>
      <c r="H85" s="28">
        <v>246860701.24000001</v>
      </c>
      <c r="I85" s="2"/>
    </row>
    <row r="86" spans="1:9" s="1" customFormat="1" ht="12.75" customHeight="1" x14ac:dyDescent="0.35">
      <c r="A86" s="1" t="s">
        <v>85</v>
      </c>
      <c r="B86" s="2" t="str">
        <f t="shared" si="1"/>
        <v>MA</v>
      </c>
      <c r="C86" s="28">
        <v>1826.67</v>
      </c>
      <c r="D86" s="28">
        <v>3012.27</v>
      </c>
      <c r="E86" s="28">
        <v>1185.5999999999999</v>
      </c>
      <c r="F86" s="28">
        <v>2953188.65</v>
      </c>
      <c r="G86" s="28">
        <v>0</v>
      </c>
      <c r="H86" s="28">
        <v>2953188.65</v>
      </c>
      <c r="I86" s="2"/>
    </row>
    <row r="87" spans="1:9" s="1" customFormat="1" ht="12.75" customHeight="1" x14ac:dyDescent="0.35">
      <c r="A87" s="1" t="s">
        <v>86</v>
      </c>
      <c r="B87" s="2" t="str">
        <f t="shared" si="1"/>
        <v>ES</v>
      </c>
      <c r="C87" s="28">
        <v>213443426.34</v>
      </c>
      <c r="D87" s="28">
        <v>232204322.69</v>
      </c>
      <c r="E87" s="28">
        <v>18760896.34999999</v>
      </c>
      <c r="F87" s="28">
        <v>27832693.309999999</v>
      </c>
      <c r="G87" s="28">
        <v>0</v>
      </c>
      <c r="H87" s="28">
        <v>27832693.309999999</v>
      </c>
      <c r="I87" s="2"/>
    </row>
    <row r="88" spans="1:9" s="1" customFormat="1" ht="12.75" customHeight="1" x14ac:dyDescent="0.35">
      <c r="A88" s="1" t="s">
        <v>87</v>
      </c>
      <c r="B88" s="2" t="str">
        <f t="shared" si="1"/>
        <v>PR</v>
      </c>
      <c r="C88" s="28">
        <v>68375010.239999995</v>
      </c>
      <c r="D88" s="28">
        <v>73617753.150000006</v>
      </c>
      <c r="E88" s="28">
        <v>5242742.9100000113</v>
      </c>
      <c r="F88" s="28">
        <v>19693381.059999999</v>
      </c>
      <c r="G88" s="28">
        <v>0</v>
      </c>
      <c r="H88" s="28">
        <v>19693381.059999999</v>
      </c>
      <c r="I88" s="2"/>
    </row>
    <row r="89" spans="1:9" s="1" customFormat="1" ht="12.75" customHeight="1" x14ac:dyDescent="0.35">
      <c r="A89" s="1" t="s">
        <v>88</v>
      </c>
      <c r="B89" s="2" t="str">
        <f t="shared" si="1"/>
        <v>MG</v>
      </c>
      <c r="C89" s="28">
        <v>90431737.159999996</v>
      </c>
      <c r="D89" s="28">
        <v>97076675.010000005</v>
      </c>
      <c r="E89" s="28">
        <v>6644937.8500000089</v>
      </c>
      <c r="F89" s="28">
        <v>21478719.140000001</v>
      </c>
      <c r="G89" s="28">
        <v>0</v>
      </c>
      <c r="H89" s="28">
        <v>21478719.140000001</v>
      </c>
      <c r="I89" s="2"/>
    </row>
    <row r="90" spans="1:9" s="1" customFormat="1" ht="12.75" customHeight="1" x14ac:dyDescent="0.35">
      <c r="A90" s="1" t="s">
        <v>89</v>
      </c>
      <c r="B90" s="2" t="str">
        <f t="shared" si="1"/>
        <v>MS</v>
      </c>
      <c r="C90" s="28">
        <v>30284661.600000001</v>
      </c>
      <c r="D90" s="28">
        <v>41560038.729999997</v>
      </c>
      <c r="E90" s="28">
        <v>11275377.130000001</v>
      </c>
      <c r="F90" s="28" t="s">
        <v>133</v>
      </c>
      <c r="G90" s="28" t="s">
        <v>133</v>
      </c>
      <c r="H90" s="28" t="s">
        <v>133</v>
      </c>
      <c r="I90" s="2"/>
    </row>
    <row r="91" spans="1:9" s="1" customFormat="1" ht="12.75" customHeight="1" x14ac:dyDescent="0.35">
      <c r="A91" s="1" t="s">
        <v>90</v>
      </c>
      <c r="B91" s="2" t="str">
        <f t="shared" si="1"/>
        <v>PE</v>
      </c>
      <c r="C91" s="28">
        <v>666671.82999999996</v>
      </c>
      <c r="D91" s="28">
        <v>1570411.13</v>
      </c>
      <c r="E91" s="28">
        <v>903739.29999999993</v>
      </c>
      <c r="F91" s="28">
        <v>8048586.0999999996</v>
      </c>
      <c r="G91" s="28">
        <v>0</v>
      </c>
      <c r="H91" s="28">
        <v>8048586.0999999996</v>
      </c>
      <c r="I91" s="2"/>
    </row>
    <row r="92" spans="1:9" s="1" customFormat="1" ht="12.75" customHeight="1" x14ac:dyDescent="0.35">
      <c r="A92" s="1" t="s">
        <v>91</v>
      </c>
      <c r="B92" s="2" t="str">
        <f t="shared" si="1"/>
        <v>SC</v>
      </c>
      <c r="C92" s="28">
        <v>35085094.359999999</v>
      </c>
      <c r="D92" s="28">
        <v>37756312.240000002</v>
      </c>
      <c r="E92" s="28">
        <v>2671217.8800000031</v>
      </c>
      <c r="F92" s="28">
        <v>3999692.77</v>
      </c>
      <c r="G92" s="28">
        <v>0</v>
      </c>
      <c r="H92" s="28">
        <v>3999692.77</v>
      </c>
      <c r="I92" s="2"/>
    </row>
    <row r="93" spans="1:9" s="1" customFormat="1" ht="12.75" customHeight="1" x14ac:dyDescent="0.35">
      <c r="A93" s="1" t="s">
        <v>92</v>
      </c>
      <c r="B93" s="2" t="str">
        <f t="shared" si="1"/>
        <v>PI</v>
      </c>
      <c r="C93" s="28">
        <v>5649249.3799999999</v>
      </c>
      <c r="D93" s="28">
        <v>6628645.0499999998</v>
      </c>
      <c r="E93" s="28">
        <v>979395.66999999993</v>
      </c>
      <c r="F93" s="28">
        <v>3614648.49</v>
      </c>
      <c r="G93" s="28">
        <v>0</v>
      </c>
      <c r="H93" s="28">
        <v>3614648.49</v>
      </c>
      <c r="I93" s="2"/>
    </row>
    <row r="94" spans="1:9" s="1" customFormat="1" ht="12.75" customHeight="1" x14ac:dyDescent="0.35">
      <c r="A94" s="1" t="s">
        <v>93</v>
      </c>
      <c r="B94" s="2" t="str">
        <f t="shared" si="1"/>
        <v>RJ</v>
      </c>
      <c r="C94" s="28">
        <v>1221214544.76</v>
      </c>
      <c r="D94" s="28">
        <v>1239688579.45</v>
      </c>
      <c r="E94" s="28">
        <v>18474034.690000061</v>
      </c>
      <c r="F94" s="28">
        <v>165517696.87</v>
      </c>
      <c r="G94" s="28">
        <v>0</v>
      </c>
      <c r="H94" s="28">
        <v>165517696.87</v>
      </c>
      <c r="I94" s="2"/>
    </row>
    <row r="95" spans="1:9" s="1" customFormat="1" ht="12.75" customHeight="1" x14ac:dyDescent="0.35">
      <c r="A95" s="1" t="s">
        <v>94</v>
      </c>
      <c r="B95" s="2" t="str">
        <f t="shared" si="1"/>
        <v>PR</v>
      </c>
      <c r="C95" s="28">
        <v>32706566.420000002</v>
      </c>
      <c r="D95" s="28">
        <v>34764582.539999999</v>
      </c>
      <c r="E95" s="28">
        <v>2058016.119999998</v>
      </c>
      <c r="F95" s="28">
        <v>2191510.41</v>
      </c>
      <c r="G95" s="28">
        <v>0</v>
      </c>
      <c r="H95" s="28">
        <v>2191510.41</v>
      </c>
      <c r="I95" s="2"/>
    </row>
    <row r="96" spans="1:9" s="1" customFormat="1" ht="12.75" customHeight="1" x14ac:dyDescent="0.35">
      <c r="A96" s="1" t="s">
        <v>95</v>
      </c>
      <c r="B96" s="2" t="str">
        <f t="shared" si="1"/>
        <v>GO</v>
      </c>
      <c r="C96" s="28">
        <v>1854126.47</v>
      </c>
      <c r="D96" s="28">
        <v>3304440.07</v>
      </c>
      <c r="E96" s="28">
        <v>1450313.6</v>
      </c>
      <c r="F96" s="28">
        <v>2400199.66</v>
      </c>
      <c r="G96" s="28">
        <v>0</v>
      </c>
      <c r="H96" s="28">
        <v>2400199.66</v>
      </c>
      <c r="I96" s="2"/>
    </row>
    <row r="97" spans="1:9" s="1" customFormat="1" ht="12.75" customHeight="1" x14ac:dyDescent="0.35">
      <c r="A97" s="1" t="s">
        <v>96</v>
      </c>
      <c r="B97" s="2" t="str">
        <f t="shared" si="1"/>
        <v>GO</v>
      </c>
      <c r="C97" s="28">
        <v>2126012.14</v>
      </c>
      <c r="D97" s="28">
        <v>3736986.64</v>
      </c>
      <c r="E97" s="28">
        <v>1610974.5</v>
      </c>
      <c r="F97" s="28">
        <v>9540041.3200000003</v>
      </c>
      <c r="G97" s="28">
        <v>0</v>
      </c>
      <c r="H97" s="28">
        <v>9540041.3200000003</v>
      </c>
      <c r="I97" s="2"/>
    </row>
    <row r="98" spans="1:9" s="1" customFormat="1" ht="12.75" customHeight="1" x14ac:dyDescent="0.35">
      <c r="A98" s="1" t="s">
        <v>97</v>
      </c>
      <c r="B98" s="2" t="str">
        <f t="shared" si="1"/>
        <v>SC</v>
      </c>
      <c r="C98" s="28">
        <v>18610987.510000002</v>
      </c>
      <c r="D98" s="28">
        <v>20939513.300000001</v>
      </c>
      <c r="E98" s="28">
        <v>2328525.7899999991</v>
      </c>
      <c r="F98" s="28">
        <v>2238755.4300000002</v>
      </c>
      <c r="G98" s="28">
        <v>0</v>
      </c>
      <c r="H98" s="28">
        <v>2238755.4300000002</v>
      </c>
      <c r="I98" s="2"/>
    </row>
    <row r="99" spans="1:9" s="1" customFormat="1" ht="12.75" customHeight="1" x14ac:dyDescent="0.35">
      <c r="A99" s="1" t="s">
        <v>98</v>
      </c>
      <c r="B99" s="2" t="str">
        <f t="shared" si="1"/>
        <v>RS</v>
      </c>
      <c r="C99" s="28">
        <v>32819256.399999999</v>
      </c>
      <c r="D99" s="28">
        <v>36457751.630000003</v>
      </c>
      <c r="E99" s="28">
        <v>3638495.2300000051</v>
      </c>
      <c r="F99" s="28">
        <v>4024215.67</v>
      </c>
      <c r="G99" s="28">
        <v>0</v>
      </c>
      <c r="H99" s="28">
        <v>4024215.67</v>
      </c>
      <c r="I99" s="2"/>
    </row>
    <row r="100" spans="1:9" s="1" customFormat="1" ht="12.75" customHeight="1" x14ac:dyDescent="0.35">
      <c r="A100" s="1" t="s">
        <v>99</v>
      </c>
      <c r="B100" s="2" t="str">
        <f t="shared" si="1"/>
        <v>PI</v>
      </c>
      <c r="C100" s="28">
        <v>6330902.7999999998</v>
      </c>
      <c r="D100" s="28">
        <v>7081762.2400000002</v>
      </c>
      <c r="E100" s="28">
        <v>750859.44000000041</v>
      </c>
      <c r="F100" s="28">
        <v>1796902.9</v>
      </c>
      <c r="G100" s="28">
        <v>0</v>
      </c>
      <c r="H100" s="28">
        <v>1796902.9</v>
      </c>
      <c r="I100" s="2"/>
    </row>
    <row r="101" spans="1:9" s="1" customFormat="1" ht="12.75" customHeight="1" x14ac:dyDescent="0.35">
      <c r="A101" s="1" t="s">
        <v>100</v>
      </c>
      <c r="B101" s="2" t="str">
        <f t="shared" si="1"/>
        <v>SC</v>
      </c>
      <c r="C101" s="28">
        <v>51497962.950000003</v>
      </c>
      <c r="D101" s="28">
        <v>57400956.5</v>
      </c>
      <c r="E101" s="28">
        <v>5902993.549999997</v>
      </c>
      <c r="F101" s="28">
        <v>5841958.2800000003</v>
      </c>
      <c r="G101" s="28">
        <v>0</v>
      </c>
      <c r="H101" s="28">
        <v>5841958.2800000003</v>
      </c>
      <c r="I101" s="2"/>
    </row>
    <row r="102" spans="1:9" s="1" customFormat="1" ht="12.75" customHeight="1" x14ac:dyDescent="0.35">
      <c r="A102" s="1" t="s">
        <v>101</v>
      </c>
      <c r="B102" s="2" t="str">
        <f t="shared" si="1"/>
        <v>BA</v>
      </c>
      <c r="C102" s="28">
        <v>15835406.09</v>
      </c>
      <c r="D102" s="28">
        <v>17666502.899999999</v>
      </c>
      <c r="E102" s="28">
        <v>1831096.8099999989</v>
      </c>
      <c r="F102" s="28">
        <v>636335.91</v>
      </c>
      <c r="G102" s="28">
        <v>0</v>
      </c>
      <c r="H102" s="28">
        <v>636335.91</v>
      </c>
      <c r="I102" s="2"/>
    </row>
    <row r="103" spans="1:9" s="1" customFormat="1" ht="12.75" customHeight="1" x14ac:dyDescent="0.35">
      <c r="A103" s="1" t="s">
        <v>102</v>
      </c>
      <c r="B103" s="2" t="str">
        <f t="shared" si="1"/>
        <v>MS</v>
      </c>
      <c r="C103" s="28">
        <v>40300128.530000001</v>
      </c>
      <c r="D103" s="28">
        <v>44701736.189999998</v>
      </c>
      <c r="E103" s="28">
        <v>4401607.6599999964</v>
      </c>
      <c r="F103" s="28">
        <v>3301468.1</v>
      </c>
      <c r="G103" s="28">
        <v>0</v>
      </c>
      <c r="H103" s="28">
        <v>3301468.1</v>
      </c>
      <c r="I103" s="2"/>
    </row>
    <row r="104" spans="1:9" s="1" customFormat="1" ht="12.75" customHeight="1" x14ac:dyDescent="0.35">
      <c r="A104" s="1" t="s">
        <v>103</v>
      </c>
      <c r="B104" s="2" t="str">
        <f t="shared" si="1"/>
        <v>RS</v>
      </c>
      <c r="C104" s="28">
        <v>79182547.849999994</v>
      </c>
      <c r="D104" s="28">
        <v>87868650.700000003</v>
      </c>
      <c r="E104" s="28">
        <v>8686102.8500000089</v>
      </c>
      <c r="F104" s="28">
        <v>7174865.9199999999</v>
      </c>
      <c r="G104" s="28">
        <v>0</v>
      </c>
      <c r="H104" s="28">
        <v>7174865.9199999999</v>
      </c>
      <c r="I104" s="2"/>
    </row>
    <row r="105" spans="1:9" s="1" customFormat="1" ht="12.75" customHeight="1" x14ac:dyDescent="0.35">
      <c r="A105" s="1" t="s">
        <v>104</v>
      </c>
      <c r="B105" s="2" t="str">
        <f t="shared" si="1"/>
        <v>SP</v>
      </c>
      <c r="C105" s="28">
        <v>5493902.4800000004</v>
      </c>
      <c r="D105" s="28">
        <v>5443011.0899999999</v>
      </c>
      <c r="E105" s="28">
        <v>-50891.390000000603</v>
      </c>
      <c r="F105" s="28">
        <v>2875116.96</v>
      </c>
      <c r="G105" s="28">
        <v>0</v>
      </c>
      <c r="H105" s="28">
        <v>2875116.96</v>
      </c>
      <c r="I105" s="2"/>
    </row>
    <row r="106" spans="1:9" s="1" customFormat="1" ht="12.75" customHeight="1" x14ac:dyDescent="0.35">
      <c r="A106" s="1" t="s">
        <v>105</v>
      </c>
      <c r="B106" s="2" t="str">
        <f t="shared" si="1"/>
        <v>GO</v>
      </c>
      <c r="C106" s="28">
        <v>742377297.88</v>
      </c>
      <c r="D106" s="28">
        <v>861045726.88</v>
      </c>
      <c r="E106" s="28">
        <v>118668429</v>
      </c>
      <c r="F106" s="28">
        <v>23634.21</v>
      </c>
      <c r="G106" s="28">
        <v>0</v>
      </c>
      <c r="H106" s="28">
        <v>23634.21</v>
      </c>
      <c r="I106" s="2"/>
    </row>
    <row r="107" spans="1:9" s="1" customFormat="1" ht="12.75" customHeight="1" x14ac:dyDescent="0.35">
      <c r="A107" s="1" t="s">
        <v>106</v>
      </c>
      <c r="B107" s="2" t="str">
        <f t="shared" si="1"/>
        <v>GO</v>
      </c>
      <c r="C107" s="28">
        <v>11802170.01</v>
      </c>
      <c r="D107" s="28">
        <v>12602899.060000001</v>
      </c>
      <c r="E107" s="28">
        <v>800729.05000000075</v>
      </c>
      <c r="F107" s="28">
        <v>4755609.82</v>
      </c>
      <c r="G107" s="28">
        <v>0</v>
      </c>
      <c r="H107" s="28">
        <v>4755609.82</v>
      </c>
      <c r="I107" s="2"/>
    </row>
    <row r="108" spans="1:9" s="1" customFormat="1" ht="12.75" customHeight="1" x14ac:dyDescent="0.35">
      <c r="A108" s="1" t="s">
        <v>107</v>
      </c>
      <c r="B108" s="2" t="str">
        <f t="shared" si="1"/>
        <v>MS</v>
      </c>
      <c r="C108" s="28">
        <v>110996605.55</v>
      </c>
      <c r="D108" s="28">
        <v>126821517.12</v>
      </c>
      <c r="E108" s="28">
        <v>15824911.57000001</v>
      </c>
      <c r="F108" s="28">
        <v>19275337.940000001</v>
      </c>
      <c r="G108" s="28">
        <v>0</v>
      </c>
      <c r="H108" s="28">
        <v>19275337.940000001</v>
      </c>
      <c r="I108" s="2"/>
    </row>
    <row r="109" spans="1:9" s="1" customFormat="1" ht="12.75" customHeight="1" x14ac:dyDescent="0.35">
      <c r="A109" s="1" t="s">
        <v>108</v>
      </c>
      <c r="B109" s="2" t="str">
        <f t="shared" si="1"/>
        <v>RJ</v>
      </c>
      <c r="C109" s="28">
        <v>27139001.780000001</v>
      </c>
      <c r="D109" s="28">
        <v>28291602.030000001</v>
      </c>
      <c r="E109" s="28">
        <v>1152600.25</v>
      </c>
      <c r="F109" s="28">
        <v>8076986.0499999998</v>
      </c>
      <c r="G109" s="28">
        <v>0</v>
      </c>
      <c r="H109" s="28">
        <v>8076986.0499999998</v>
      </c>
      <c r="I109" s="2"/>
    </row>
    <row r="110" spans="1:9" s="1" customFormat="1" ht="12.75" customHeight="1" x14ac:dyDescent="0.35">
      <c r="A110" s="1" t="s">
        <v>109</v>
      </c>
      <c r="B110" s="2" t="str">
        <f t="shared" si="1"/>
        <v>MT</v>
      </c>
      <c r="C110" s="28">
        <v>37647881.810000002</v>
      </c>
      <c r="D110" s="28">
        <v>40013743.100000001</v>
      </c>
      <c r="E110" s="28">
        <v>2365861.2899999991</v>
      </c>
      <c r="F110" s="28">
        <v>3419058.06</v>
      </c>
      <c r="G110" s="28">
        <v>0</v>
      </c>
      <c r="H110" s="28">
        <v>3419058.06</v>
      </c>
      <c r="I110" s="2"/>
    </row>
    <row r="111" spans="1:9" s="1" customFormat="1" ht="12.75" customHeight="1" x14ac:dyDescent="0.35">
      <c r="A111" s="1" t="s">
        <v>110</v>
      </c>
      <c r="B111" s="2" t="str">
        <f t="shared" si="1"/>
        <v>MS</v>
      </c>
      <c r="C111" s="28">
        <v>48542452.359999999</v>
      </c>
      <c r="D111" s="28">
        <v>45539250.719999999</v>
      </c>
      <c r="E111" s="28">
        <v>-3003201.6400000011</v>
      </c>
      <c r="F111" s="28">
        <v>21844862.43</v>
      </c>
      <c r="G111" s="28">
        <v>0</v>
      </c>
      <c r="H111" s="28">
        <v>21844862.43</v>
      </c>
      <c r="I111" s="2"/>
    </row>
    <row r="112" spans="1:9" s="1" customFormat="1" ht="12.75" customHeight="1" x14ac:dyDescent="0.35">
      <c r="A112" s="1" t="s">
        <v>111</v>
      </c>
      <c r="B112" s="2" t="str">
        <f t="shared" si="1"/>
        <v>SE</v>
      </c>
      <c r="C112" s="28">
        <v>1588057499.9000001</v>
      </c>
      <c r="D112" s="28">
        <v>1789596878.98</v>
      </c>
      <c r="E112" s="28">
        <v>201539379.07999989</v>
      </c>
      <c r="F112" s="28">
        <v>418087152.06999999</v>
      </c>
      <c r="G112" s="28">
        <v>0</v>
      </c>
      <c r="H112" s="28">
        <v>418087152.06999999</v>
      </c>
      <c r="I112" s="2"/>
    </row>
    <row r="113" spans="1:9" s="1" customFormat="1" ht="12.75" customHeight="1" x14ac:dyDescent="0.35">
      <c r="A113" s="1" t="s">
        <v>112</v>
      </c>
      <c r="B113" s="2" t="str">
        <f t="shared" si="1"/>
        <v>SP</v>
      </c>
      <c r="C113" s="28">
        <v>94129123.659999996</v>
      </c>
      <c r="D113" s="28">
        <v>97711365.109999999</v>
      </c>
      <c r="E113" s="28">
        <v>3582241.450000003</v>
      </c>
      <c r="F113" s="28">
        <v>0</v>
      </c>
      <c r="G113" s="28">
        <v>0</v>
      </c>
      <c r="H113" s="28">
        <v>0</v>
      </c>
      <c r="I113" s="2"/>
    </row>
    <row r="114" spans="1:9" s="1" customFormat="1" ht="12.75" customHeight="1" x14ac:dyDescent="0.35">
      <c r="A114" s="1" t="s">
        <v>113</v>
      </c>
      <c r="B114" s="2" t="str">
        <f t="shared" si="1"/>
        <v>CE</v>
      </c>
      <c r="C114" s="28">
        <v>14498455.42</v>
      </c>
      <c r="D114" s="28">
        <v>23208950.629999999</v>
      </c>
      <c r="E114" s="28">
        <v>8710495.209999999</v>
      </c>
      <c r="F114" s="28">
        <v>26501581.920000002</v>
      </c>
      <c r="G114" s="28">
        <v>0</v>
      </c>
      <c r="H114" s="28">
        <v>26501581.920000002</v>
      </c>
      <c r="I114" s="2"/>
    </row>
    <row r="115" spans="1:9" s="1" customFormat="1" ht="12.75" customHeight="1" x14ac:dyDescent="0.35">
      <c r="A115" s="1" t="s">
        <v>114</v>
      </c>
      <c r="B115" s="2" t="str">
        <f t="shared" si="1"/>
        <v>CE</v>
      </c>
      <c r="C115" s="28">
        <v>2889663.18</v>
      </c>
      <c r="D115" s="28">
        <v>3067508.74</v>
      </c>
      <c r="E115" s="28">
        <v>177845.56000000011</v>
      </c>
      <c r="F115" s="28">
        <v>13484691.140000001</v>
      </c>
      <c r="G115" s="28">
        <v>0</v>
      </c>
      <c r="H115" s="28">
        <v>13484691.140000001</v>
      </c>
      <c r="I115" s="2"/>
    </row>
    <row r="116" spans="1:9" s="1" customFormat="1" ht="12.75" customHeight="1" x14ac:dyDescent="0.35">
      <c r="A116" s="1" t="s">
        <v>115</v>
      </c>
      <c r="B116" s="2" t="str">
        <f t="shared" si="1"/>
        <v>PE</v>
      </c>
      <c r="C116" s="28">
        <v>25897267</v>
      </c>
      <c r="D116" s="28">
        <v>25438408.260000002</v>
      </c>
      <c r="E116" s="28">
        <v>-458858.73999999842</v>
      </c>
      <c r="F116" s="28">
        <v>5099636.28</v>
      </c>
      <c r="G116" s="28">
        <v>0</v>
      </c>
      <c r="H116" s="28">
        <v>5099636.28</v>
      </c>
      <c r="I116" s="2"/>
    </row>
    <row r="117" spans="1:9" s="1" customFormat="1" ht="12.75" customHeight="1" x14ac:dyDescent="0.35">
      <c r="A117" s="1" t="s">
        <v>116</v>
      </c>
      <c r="B117" s="2" t="str">
        <f t="shared" si="1"/>
        <v>ES</v>
      </c>
      <c r="C117" s="28">
        <v>369203349.51999998</v>
      </c>
      <c r="D117" s="28">
        <v>406614409.77999997</v>
      </c>
      <c r="E117" s="28">
        <v>37411060.25999999</v>
      </c>
      <c r="F117" s="28">
        <v>64700041.899999999</v>
      </c>
      <c r="G117" s="28">
        <v>0</v>
      </c>
      <c r="H117" s="28">
        <v>64700041.899999999</v>
      </c>
      <c r="I117" s="2"/>
    </row>
    <row r="118" spans="1:9" s="1" customFormat="1" ht="12.75" customHeight="1" x14ac:dyDescent="0.35">
      <c r="A118" s="1" t="s">
        <v>118</v>
      </c>
      <c r="B118" s="2" t="str">
        <f t="shared" si="1"/>
        <v>GO</v>
      </c>
      <c r="C118" s="28">
        <v>1724519.05</v>
      </c>
      <c r="D118" s="28">
        <v>2414174.25</v>
      </c>
      <c r="E118" s="28">
        <v>689655.2</v>
      </c>
      <c r="F118" s="28">
        <v>2916857.15</v>
      </c>
      <c r="G118" s="28">
        <v>0</v>
      </c>
      <c r="H118" s="28">
        <v>2916857.15</v>
      </c>
      <c r="I118" s="2"/>
    </row>
    <row r="119" spans="1:9" s="1" customFormat="1" ht="12.75" customHeight="1" x14ac:dyDescent="0.35">
      <c r="A119" s="1" t="s">
        <v>119</v>
      </c>
      <c r="B119" s="2" t="str">
        <f t="shared" si="1"/>
        <v>GO</v>
      </c>
      <c r="C119" s="28">
        <v>4220553.6900000004</v>
      </c>
      <c r="D119" s="28">
        <v>6163136.4500000002</v>
      </c>
      <c r="E119" s="28">
        <v>1942582.76</v>
      </c>
      <c r="F119" s="28">
        <v>5017344.71</v>
      </c>
      <c r="G119" s="28">
        <v>0</v>
      </c>
      <c r="H119" s="28">
        <v>5017344.71</v>
      </c>
      <c r="I119" s="2"/>
    </row>
    <row r="120" spans="1:9" s="1" customFormat="1" ht="12.75" customHeight="1" x14ac:dyDescent="0.35">
      <c r="A120" s="1" t="s">
        <v>120</v>
      </c>
      <c r="B120" s="2" t="str">
        <f t="shared" si="1"/>
        <v>MT</v>
      </c>
      <c r="C120" s="28">
        <v>10796912.07</v>
      </c>
      <c r="D120" s="28">
        <v>12918321.57</v>
      </c>
      <c r="E120" s="28">
        <v>2121409.5</v>
      </c>
      <c r="F120" s="28">
        <v>0</v>
      </c>
      <c r="G120" s="28">
        <v>0</v>
      </c>
      <c r="H120" s="28">
        <v>0</v>
      </c>
      <c r="I120" s="2"/>
    </row>
    <row r="121" spans="1:9" s="1" customFormat="1" ht="12.75" customHeight="1" x14ac:dyDescent="0.35">
      <c r="A121" s="1" t="s">
        <v>121</v>
      </c>
      <c r="B121" s="2" t="str">
        <f t="shared" si="1"/>
        <v>TO</v>
      </c>
      <c r="C121" s="28">
        <v>260557746.30000001</v>
      </c>
      <c r="D121" s="28">
        <v>302908984.97000003</v>
      </c>
      <c r="E121" s="28">
        <v>42351238.670000017</v>
      </c>
      <c r="F121" s="28">
        <v>2996038.37</v>
      </c>
      <c r="G121" s="28">
        <v>0</v>
      </c>
      <c r="H121" s="28">
        <v>2996038.37</v>
      </c>
      <c r="I121" s="2"/>
    </row>
    <row r="122" spans="1:9" s="1" customFormat="1" ht="12.75" customHeight="1" x14ac:dyDescent="0.35">
      <c r="A122" s="1" t="s">
        <v>122</v>
      </c>
      <c r="B122" s="2" t="str">
        <f t="shared" si="1"/>
        <v>MT</v>
      </c>
      <c r="C122" s="28">
        <v>1392758.66</v>
      </c>
      <c r="D122" s="28">
        <v>1499906.51</v>
      </c>
      <c r="E122" s="28">
        <v>107147.85000000009</v>
      </c>
      <c r="F122" s="28">
        <v>0</v>
      </c>
      <c r="G122" s="28">
        <v>0</v>
      </c>
      <c r="H122" s="28">
        <v>0</v>
      </c>
      <c r="I122" s="2"/>
    </row>
    <row r="123" spans="1:9" s="1" customFormat="1" ht="12.75" customHeight="1" x14ac:dyDescent="0.35">
      <c r="A123" s="1" t="s">
        <v>123</v>
      </c>
      <c r="B123" s="2" t="str">
        <f t="shared" si="1"/>
        <v>TO</v>
      </c>
      <c r="C123" s="28">
        <v>58157725.219999999</v>
      </c>
      <c r="D123" s="28">
        <v>69231029.150000006</v>
      </c>
      <c r="E123" s="28">
        <v>11073303.930000011</v>
      </c>
      <c r="F123" s="28">
        <v>0</v>
      </c>
      <c r="G123" s="28">
        <v>0</v>
      </c>
      <c r="H123" s="28">
        <v>0</v>
      </c>
      <c r="I123" s="2"/>
    </row>
    <row r="124" spans="1:9" s="1" customFormat="1" ht="12.75" customHeight="1" x14ac:dyDescent="0.35">
      <c r="A124" s="1" t="s">
        <v>124</v>
      </c>
      <c r="B124" s="2" t="str">
        <f t="shared" si="1"/>
        <v>MS</v>
      </c>
      <c r="C124" s="28">
        <v>18042469.77</v>
      </c>
      <c r="D124" s="28">
        <v>18045830.399999999</v>
      </c>
      <c r="E124" s="28">
        <v>3360.6299999989569</v>
      </c>
      <c r="F124" s="28">
        <v>2329874.71</v>
      </c>
      <c r="G124" s="28">
        <v>0</v>
      </c>
      <c r="H124" s="28">
        <v>2329874.71</v>
      </c>
      <c r="I124" s="2"/>
    </row>
    <row r="125" spans="1:9" s="1" customFormat="1" ht="12.75" customHeight="1" x14ac:dyDescent="0.35">
      <c r="A125" s="1" t="s">
        <v>125</v>
      </c>
      <c r="B125" s="2" t="str">
        <f t="shared" si="1"/>
        <v>SP</v>
      </c>
      <c r="C125" s="28">
        <v>32369633.379999999</v>
      </c>
      <c r="D125" s="28">
        <v>36566137.219999999</v>
      </c>
      <c r="E125" s="28">
        <v>4196503.84</v>
      </c>
      <c r="F125" s="28">
        <v>5115926.38</v>
      </c>
      <c r="G125" s="28">
        <v>0</v>
      </c>
      <c r="H125" s="28">
        <v>5115926.38</v>
      </c>
      <c r="I125" s="2"/>
    </row>
    <row r="126" spans="1:9" s="1" customFormat="1" ht="12.75" customHeight="1" x14ac:dyDescent="0.35">
      <c r="A126" s="1" t="s">
        <v>126</v>
      </c>
      <c r="B126" s="2" t="str">
        <f t="shared" si="1"/>
        <v>AL</v>
      </c>
      <c r="C126" s="28">
        <v>32948229.940000001</v>
      </c>
      <c r="D126" s="28">
        <v>38115639.200000003</v>
      </c>
      <c r="E126" s="28">
        <v>5167409.2600000016</v>
      </c>
      <c r="F126" s="28">
        <v>105517649.97</v>
      </c>
      <c r="G126" s="28">
        <v>0</v>
      </c>
      <c r="H126" s="28">
        <v>105517649.97</v>
      </c>
      <c r="I126" s="2"/>
    </row>
    <row r="127" spans="1:9" s="1" customFormat="1" ht="12.75" customHeight="1" x14ac:dyDescent="0.35">
      <c r="A127" s="1" t="s">
        <v>127</v>
      </c>
      <c r="B127" s="2" t="str">
        <f t="shared" si="1"/>
        <v>MG</v>
      </c>
      <c r="C127" s="28" t="s">
        <v>133</v>
      </c>
      <c r="D127" s="28" t="s">
        <v>133</v>
      </c>
      <c r="E127" s="28" t="s">
        <v>133</v>
      </c>
      <c r="F127" s="28" t="s">
        <v>133</v>
      </c>
      <c r="G127" s="28" t="s">
        <v>133</v>
      </c>
      <c r="H127" s="28" t="s">
        <v>133</v>
      </c>
      <c r="I127" s="2"/>
    </row>
    <row r="128" spans="1:9" s="1" customFormat="1" ht="12.75" customHeight="1" x14ac:dyDescent="0.35">
      <c r="A128" s="1" t="s">
        <v>128</v>
      </c>
      <c r="B128" s="2" t="str">
        <f t="shared" si="1"/>
        <v>PR</v>
      </c>
      <c r="C128" s="28">
        <v>290104516.32999998</v>
      </c>
      <c r="D128" s="28">
        <v>357271803.32999998</v>
      </c>
      <c r="E128" s="28">
        <v>67167287</v>
      </c>
      <c r="F128" s="28">
        <v>59683471.890000001</v>
      </c>
      <c r="G128" s="28">
        <v>0</v>
      </c>
      <c r="H128" s="28">
        <v>59683471.890000001</v>
      </c>
      <c r="I128" s="2"/>
    </row>
    <row r="129" spans="1:9" s="1" customFormat="1" ht="12.75" customHeight="1" x14ac:dyDescent="0.35">
      <c r="A129" s="1" t="s">
        <v>129</v>
      </c>
      <c r="B129" s="2" t="str">
        <f t="shared" si="1"/>
        <v>MG</v>
      </c>
      <c r="C129" s="28">
        <v>42575898</v>
      </c>
      <c r="D129" s="28">
        <v>45900828.140000001</v>
      </c>
      <c r="E129" s="28">
        <v>3324930.1400000011</v>
      </c>
      <c r="F129" s="28" t="s">
        <v>133</v>
      </c>
      <c r="G129" s="28" t="s">
        <v>133</v>
      </c>
      <c r="H129" s="28" t="s">
        <v>133</v>
      </c>
      <c r="I129" s="2"/>
    </row>
    <row r="130" spans="1:9" s="1" customFormat="1" ht="12.75" customHeight="1" x14ac:dyDescent="0.35">
      <c r="A130" s="1" t="s">
        <v>130</v>
      </c>
      <c r="B130" s="2" t="str">
        <f t="shared" si="1"/>
        <v>PR</v>
      </c>
      <c r="C130" s="28">
        <v>79485620.590000004</v>
      </c>
      <c r="D130" s="28">
        <v>86502416.989999995</v>
      </c>
      <c r="E130" s="28">
        <v>7016796.3999999911</v>
      </c>
      <c r="F130" s="28">
        <v>22782291.260000002</v>
      </c>
      <c r="G130" s="28">
        <v>0</v>
      </c>
      <c r="H130" s="28">
        <v>22782291.260000002</v>
      </c>
      <c r="I130" s="2"/>
    </row>
    <row r="131" spans="1:9" s="1" customFormat="1" ht="12.75" customHeight="1" x14ac:dyDescent="0.35">
      <c r="A131" s="1" t="s">
        <v>131</v>
      </c>
      <c r="B131" s="2" t="str">
        <f t="shared" si="1"/>
        <v>MT</v>
      </c>
      <c r="C131" s="28">
        <v>60861025.420000002</v>
      </c>
      <c r="D131" s="28">
        <v>65952798.579999998</v>
      </c>
      <c r="E131" s="28">
        <v>5091773.1599999964</v>
      </c>
      <c r="F131" s="28">
        <v>6224433.2599999998</v>
      </c>
      <c r="G131" s="28">
        <v>0</v>
      </c>
      <c r="H131" s="28">
        <v>6224433.2599999998</v>
      </c>
      <c r="I131" s="2"/>
    </row>
    <row r="132" spans="1:9" s="1" customFormat="1" ht="12.75" customHeight="1" x14ac:dyDescent="0.35">
      <c r="A132" s="1" t="s">
        <v>132</v>
      </c>
      <c r="B132" s="2" t="str">
        <f t="shared" si="1"/>
        <v>SC</v>
      </c>
      <c r="C132" s="28">
        <v>166932113.96000001</v>
      </c>
      <c r="D132" s="28">
        <v>193018737.50999999</v>
      </c>
      <c r="E132" s="28">
        <v>26086623.549999978</v>
      </c>
      <c r="F132" s="28">
        <v>13000017.92</v>
      </c>
      <c r="G132" s="28">
        <v>0</v>
      </c>
      <c r="H132" s="28">
        <v>13000017.92</v>
      </c>
      <c r="I132" s="2"/>
    </row>
    <row r="133" spans="1:9" s="1" customFormat="1" ht="12.75" customHeight="1" x14ac:dyDescent="0.35">
      <c r="A133" s="1" t="s">
        <v>134</v>
      </c>
      <c r="B133" s="2" t="str">
        <f t="shared" si="1"/>
        <v>PB</v>
      </c>
      <c r="C133" s="28">
        <v>7084115.1100000003</v>
      </c>
      <c r="D133" s="28">
        <v>10535152</v>
      </c>
      <c r="E133" s="28">
        <v>3451036.8899999992</v>
      </c>
      <c r="F133" s="28">
        <v>5380489.5300000003</v>
      </c>
      <c r="G133" s="28">
        <v>0</v>
      </c>
      <c r="H133" s="28">
        <v>5380489.5300000003</v>
      </c>
      <c r="I133" s="2"/>
    </row>
    <row r="134" spans="1:9" s="1" customFormat="1" ht="12.75" customHeight="1" x14ac:dyDescent="0.35">
      <c r="A134" s="1" t="s">
        <v>135</v>
      </c>
      <c r="B134" s="2" t="str">
        <f t="shared" ref="B134:B197" si="2">RIGHT(A134,2)</f>
        <v>SP</v>
      </c>
      <c r="C134" s="28">
        <v>402610894.14999998</v>
      </c>
      <c r="D134" s="28">
        <v>447105578.68000001</v>
      </c>
      <c r="E134" s="28">
        <v>44494684.530000031</v>
      </c>
      <c r="F134" s="28">
        <v>119654936.48</v>
      </c>
      <c r="G134" s="28">
        <v>0</v>
      </c>
      <c r="H134" s="28">
        <v>119654936.48</v>
      </c>
      <c r="I134" s="2"/>
    </row>
    <row r="135" spans="1:9" s="1" customFormat="1" ht="12.75" customHeight="1" x14ac:dyDescent="0.35">
      <c r="A135" s="1" t="s">
        <v>136</v>
      </c>
      <c r="B135" s="2" t="str">
        <f t="shared" si="2"/>
        <v>CE</v>
      </c>
      <c r="C135" s="28">
        <v>50335472.439999998</v>
      </c>
      <c r="D135" s="28">
        <v>53880910.159999996</v>
      </c>
      <c r="E135" s="28">
        <v>3545437.7199999988</v>
      </c>
      <c r="F135" s="28">
        <v>15010.49</v>
      </c>
      <c r="G135" s="28">
        <v>0</v>
      </c>
      <c r="H135" s="28">
        <v>15010.49</v>
      </c>
      <c r="I135" s="2"/>
    </row>
    <row r="136" spans="1:9" s="1" customFormat="1" ht="12.75" customHeight="1" x14ac:dyDescent="0.35">
      <c r="A136" s="1" t="s">
        <v>137</v>
      </c>
      <c r="B136" s="2" t="str">
        <f t="shared" si="2"/>
        <v>PE</v>
      </c>
      <c r="C136" s="28">
        <v>1282203.8600000001</v>
      </c>
      <c r="D136" s="28">
        <v>11308867.560000001</v>
      </c>
      <c r="E136" s="28">
        <v>10026663.699999999</v>
      </c>
      <c r="F136" s="28">
        <v>30575937.59</v>
      </c>
      <c r="G136" s="28">
        <v>0</v>
      </c>
      <c r="H136" s="28">
        <v>30575937.59</v>
      </c>
      <c r="I136" s="2"/>
    </row>
    <row r="137" spans="1:9" s="1" customFormat="1" ht="12.75" customHeight="1" x14ac:dyDescent="0.35">
      <c r="A137" s="1" t="s">
        <v>138</v>
      </c>
      <c r="B137" s="2" t="str">
        <f t="shared" si="2"/>
        <v>RJ</v>
      </c>
      <c r="C137" s="28">
        <v>49593612.409999996</v>
      </c>
      <c r="D137" s="28">
        <v>72326840.980000004</v>
      </c>
      <c r="E137" s="28">
        <v>22733228.570000011</v>
      </c>
      <c r="F137" s="28">
        <v>70301974.549999997</v>
      </c>
      <c r="G137" s="28">
        <v>0</v>
      </c>
      <c r="H137" s="28">
        <v>70301974.549999997</v>
      </c>
      <c r="I137" s="2"/>
    </row>
    <row r="138" spans="1:9" s="1" customFormat="1" ht="12.75" customHeight="1" x14ac:dyDescent="0.35">
      <c r="A138" s="1" t="s">
        <v>139</v>
      </c>
      <c r="B138" s="2" t="str">
        <f t="shared" si="2"/>
        <v>RS</v>
      </c>
      <c r="C138" s="28">
        <v>77210043.560000002</v>
      </c>
      <c r="D138" s="28">
        <v>85179085.560000002</v>
      </c>
      <c r="E138" s="28">
        <v>7969042</v>
      </c>
      <c r="F138" s="28">
        <v>5894394.4500000002</v>
      </c>
      <c r="G138" s="28">
        <v>0</v>
      </c>
      <c r="H138" s="28">
        <v>5894394.4500000002</v>
      </c>
      <c r="I138" s="2"/>
    </row>
    <row r="139" spans="1:9" s="1" customFormat="1" ht="12.75" customHeight="1" x14ac:dyDescent="0.35">
      <c r="A139" s="1" t="s">
        <v>140</v>
      </c>
      <c r="B139" s="2" t="str">
        <f t="shared" si="2"/>
        <v>PR</v>
      </c>
      <c r="C139" s="28">
        <v>1711101427.3399999</v>
      </c>
      <c r="D139" s="28">
        <v>1806351282.0999999</v>
      </c>
      <c r="E139" s="28">
        <v>95249854.75999999</v>
      </c>
      <c r="F139" s="28">
        <v>210642320.30000001</v>
      </c>
      <c r="G139" s="28">
        <v>0</v>
      </c>
      <c r="H139" s="28">
        <v>210642320.30000001</v>
      </c>
      <c r="I139" s="2"/>
    </row>
    <row r="140" spans="1:9" s="1" customFormat="1" ht="12.75" customHeight="1" x14ac:dyDescent="0.35">
      <c r="A140" s="1" t="s">
        <v>141</v>
      </c>
      <c r="B140" s="2" t="str">
        <f t="shared" si="2"/>
        <v>MG</v>
      </c>
      <c r="C140" s="28">
        <v>108031507.84</v>
      </c>
      <c r="D140" s="28">
        <v>135249628.15000001</v>
      </c>
      <c r="E140" s="28">
        <v>27218120.309999999</v>
      </c>
      <c r="F140" s="28">
        <v>930778.52</v>
      </c>
      <c r="G140" s="28">
        <v>0</v>
      </c>
      <c r="H140" s="28">
        <v>930778.52</v>
      </c>
      <c r="I140" s="2"/>
    </row>
    <row r="141" spans="1:9" s="1" customFormat="1" ht="12.75" customHeight="1" x14ac:dyDescent="0.35">
      <c r="A141" s="1" t="s">
        <v>142</v>
      </c>
      <c r="B141" s="2" t="str">
        <f t="shared" si="2"/>
        <v>MG</v>
      </c>
      <c r="C141" s="28">
        <v>31151771.030000001</v>
      </c>
      <c r="D141" s="28">
        <v>33203593.420000002</v>
      </c>
      <c r="E141" s="28">
        <v>2051822.3900000011</v>
      </c>
      <c r="F141" s="28">
        <v>3743935.74</v>
      </c>
      <c r="G141" s="28">
        <v>0</v>
      </c>
      <c r="H141" s="28">
        <v>3743935.74</v>
      </c>
      <c r="I141" s="2"/>
    </row>
    <row r="142" spans="1:9" s="1" customFormat="1" ht="12.75" customHeight="1" x14ac:dyDescent="0.35">
      <c r="A142" s="1" t="s">
        <v>143</v>
      </c>
      <c r="B142" s="2" t="str">
        <f t="shared" si="2"/>
        <v>PE</v>
      </c>
      <c r="C142" s="28">
        <v>965625.71</v>
      </c>
      <c r="D142" s="28">
        <v>1344119.88</v>
      </c>
      <c r="E142" s="28">
        <v>378494.16999999993</v>
      </c>
      <c r="F142" s="28">
        <v>32574602.190000001</v>
      </c>
      <c r="G142" s="28">
        <v>0</v>
      </c>
      <c r="H142" s="28">
        <v>32574602.190000001</v>
      </c>
      <c r="I142" s="2"/>
    </row>
    <row r="143" spans="1:9" s="1" customFormat="1" ht="12.75" customHeight="1" x14ac:dyDescent="0.35">
      <c r="A143" s="1" t="s">
        <v>144</v>
      </c>
      <c r="B143" s="2" t="str">
        <f t="shared" si="2"/>
        <v>RJ</v>
      </c>
      <c r="C143" s="28">
        <v>56892083.140000001</v>
      </c>
      <c r="D143" s="28">
        <v>69704151.579999998</v>
      </c>
      <c r="E143" s="28">
        <v>12812068.439999999</v>
      </c>
      <c r="F143" s="28">
        <v>13009153.75</v>
      </c>
      <c r="G143" s="28">
        <v>0</v>
      </c>
      <c r="H143" s="28">
        <v>13009153.75</v>
      </c>
      <c r="I143" s="2"/>
    </row>
    <row r="144" spans="1:9" s="1" customFormat="1" ht="12.75" customHeight="1" x14ac:dyDescent="0.35">
      <c r="A144" s="1" t="s">
        <v>145</v>
      </c>
      <c r="B144" s="2" t="str">
        <f t="shared" si="2"/>
        <v>MT</v>
      </c>
      <c r="C144" s="28">
        <v>81442146.159999996</v>
      </c>
      <c r="D144" s="28">
        <v>94103253.549999997</v>
      </c>
      <c r="E144" s="28">
        <v>12661107.390000001</v>
      </c>
      <c r="F144" s="28">
        <v>7060164.5300000003</v>
      </c>
      <c r="G144" s="28">
        <v>0</v>
      </c>
      <c r="H144" s="28">
        <v>7060164.5300000003</v>
      </c>
      <c r="I144" s="2"/>
    </row>
    <row r="145" spans="1:9" s="1" customFormat="1" ht="12.75" customHeight="1" x14ac:dyDescent="0.35">
      <c r="A145" s="1" t="s">
        <v>146</v>
      </c>
      <c r="B145" s="2" t="str">
        <f t="shared" si="2"/>
        <v>RO</v>
      </c>
      <c r="C145" s="28">
        <v>355379191.55000001</v>
      </c>
      <c r="D145" s="28">
        <v>386786234.94999999</v>
      </c>
      <c r="E145" s="28">
        <v>31407043.39999998</v>
      </c>
      <c r="F145" s="28">
        <v>23782651.800000001</v>
      </c>
      <c r="G145" s="28">
        <v>0</v>
      </c>
      <c r="H145" s="28">
        <v>23782651.800000001</v>
      </c>
      <c r="I145" s="2"/>
    </row>
    <row r="146" spans="1:9" s="1" customFormat="1" ht="12.75" customHeight="1" x14ac:dyDescent="0.35">
      <c r="A146" s="1" t="s">
        <v>147</v>
      </c>
      <c r="B146" s="2" t="str">
        <f t="shared" si="2"/>
        <v>RJ</v>
      </c>
      <c r="C146" s="28">
        <v>230588968.97</v>
      </c>
      <c r="D146" s="28">
        <v>283411623.25</v>
      </c>
      <c r="E146" s="28">
        <v>52822654.280000001</v>
      </c>
      <c r="F146" s="28">
        <v>10776388.09</v>
      </c>
      <c r="G146" s="28">
        <v>0</v>
      </c>
      <c r="H146" s="28">
        <v>10776388.09</v>
      </c>
      <c r="I146" s="2"/>
    </row>
    <row r="147" spans="1:9" s="1" customFormat="1" ht="12.75" customHeight="1" x14ac:dyDescent="0.35">
      <c r="A147" s="1" t="s">
        <v>148</v>
      </c>
      <c r="B147" s="2" t="str">
        <f t="shared" si="2"/>
        <v>PI</v>
      </c>
      <c r="C147" s="28">
        <v>454380.64</v>
      </c>
      <c r="D147" s="28">
        <v>197855.14</v>
      </c>
      <c r="E147" s="28">
        <v>-256525.5</v>
      </c>
      <c r="F147" s="28">
        <v>3252694.06</v>
      </c>
      <c r="G147" s="28">
        <v>0</v>
      </c>
      <c r="H147" s="28">
        <v>3252694.06</v>
      </c>
      <c r="I147" s="2"/>
    </row>
    <row r="148" spans="1:9" s="1" customFormat="1" ht="12.75" customHeight="1" x14ac:dyDescent="0.35">
      <c r="A148" s="1" t="s">
        <v>149</v>
      </c>
      <c r="B148" s="2" t="str">
        <f t="shared" si="2"/>
        <v>RJ</v>
      </c>
      <c r="C148" s="28">
        <v>27333919.579999998</v>
      </c>
      <c r="D148" s="28">
        <v>45542658.18</v>
      </c>
      <c r="E148" s="28">
        <v>18208738.600000001</v>
      </c>
      <c r="F148" s="28">
        <v>19606992.43</v>
      </c>
      <c r="G148" s="28">
        <v>0</v>
      </c>
      <c r="H148" s="28">
        <v>19606992.43</v>
      </c>
      <c r="I148" s="2"/>
    </row>
    <row r="149" spans="1:9" s="1" customFormat="1" ht="12.75" customHeight="1" x14ac:dyDescent="0.35">
      <c r="A149" s="1" t="s">
        <v>150</v>
      </c>
      <c r="B149" s="2" t="str">
        <f t="shared" si="2"/>
        <v>TO</v>
      </c>
      <c r="C149" s="28">
        <v>11044537.76</v>
      </c>
      <c r="D149" s="28">
        <v>15628689.82</v>
      </c>
      <c r="E149" s="28">
        <v>4584152.0600000015</v>
      </c>
      <c r="F149" s="28">
        <v>1786461.16</v>
      </c>
      <c r="G149" s="28">
        <v>0</v>
      </c>
      <c r="H149" s="28">
        <v>1786461.16</v>
      </c>
      <c r="I149" s="2"/>
    </row>
    <row r="150" spans="1:9" s="1" customFormat="1" ht="12.75" customHeight="1" x14ac:dyDescent="0.35">
      <c r="A150" s="1" t="s">
        <v>151</v>
      </c>
      <c r="B150" s="2" t="str">
        <f t="shared" si="2"/>
        <v>RS</v>
      </c>
      <c r="C150" s="28">
        <v>12699878.970000001</v>
      </c>
      <c r="D150" s="28">
        <v>12552254.890000001</v>
      </c>
      <c r="E150" s="28">
        <v>-147624.0800000001</v>
      </c>
      <c r="F150" s="28">
        <v>6498875.1799999997</v>
      </c>
      <c r="G150" s="28">
        <v>0</v>
      </c>
      <c r="H150" s="28">
        <v>6498875.1799999997</v>
      </c>
      <c r="I150" s="2"/>
    </row>
    <row r="151" spans="1:9" s="1" customFormat="1" ht="12.75" customHeight="1" x14ac:dyDescent="0.35">
      <c r="A151" s="1" t="s">
        <v>152</v>
      </c>
      <c r="B151" s="2" t="str">
        <f t="shared" si="2"/>
        <v>RS</v>
      </c>
      <c r="C151" s="28">
        <v>74325583.269999996</v>
      </c>
      <c r="D151" s="28">
        <v>79831719.430000007</v>
      </c>
      <c r="E151" s="28">
        <v>5506136.1600000113</v>
      </c>
      <c r="F151" s="28">
        <v>6145727.1100000003</v>
      </c>
      <c r="G151" s="28">
        <v>0</v>
      </c>
      <c r="H151" s="28">
        <v>6145727.1100000003</v>
      </c>
      <c r="I151" s="2"/>
    </row>
    <row r="152" spans="1:9" s="1" customFormat="1" ht="12.75" customHeight="1" x14ac:dyDescent="0.35">
      <c r="A152" s="1" t="s">
        <v>153</v>
      </c>
      <c r="B152" s="2" t="str">
        <f t="shared" si="2"/>
        <v>RS</v>
      </c>
      <c r="C152" s="28">
        <v>2777517.53</v>
      </c>
      <c r="D152" s="28">
        <v>264092.65000000002</v>
      </c>
      <c r="E152" s="28">
        <v>-2513424.88</v>
      </c>
      <c r="F152" s="28">
        <v>10005541.17</v>
      </c>
      <c r="G152" s="28">
        <v>0</v>
      </c>
      <c r="H152" s="28">
        <v>10005541.17</v>
      </c>
      <c r="I152" s="2"/>
    </row>
    <row r="153" spans="1:9" s="1" customFormat="1" ht="12.75" customHeight="1" x14ac:dyDescent="0.35">
      <c r="A153" s="1" t="s">
        <v>154</v>
      </c>
      <c r="B153" s="2" t="str">
        <f t="shared" si="2"/>
        <v>RS</v>
      </c>
      <c r="C153" s="28">
        <v>33164031.09</v>
      </c>
      <c r="D153" s="28">
        <v>40711407.200000003</v>
      </c>
      <c r="E153" s="28">
        <v>7547376.1100000022</v>
      </c>
      <c r="F153" s="28">
        <v>8330868.4900000002</v>
      </c>
      <c r="G153" s="28">
        <v>0</v>
      </c>
      <c r="H153" s="28">
        <v>8330868.4900000002</v>
      </c>
      <c r="I153" s="2"/>
    </row>
    <row r="154" spans="1:9" s="1" customFormat="1" ht="12.75" customHeight="1" x14ac:dyDescent="0.35">
      <c r="A154" s="1" t="s">
        <v>155</v>
      </c>
      <c r="B154" s="2" t="str">
        <f t="shared" si="2"/>
        <v>SC</v>
      </c>
      <c r="C154" s="28">
        <v>37515128.579999998</v>
      </c>
      <c r="D154" s="28">
        <v>41082694.939999998</v>
      </c>
      <c r="E154" s="28">
        <v>3567566.3599999989</v>
      </c>
      <c r="F154" s="28">
        <v>2628182.96</v>
      </c>
      <c r="G154" s="28">
        <v>0</v>
      </c>
      <c r="H154" s="28">
        <v>2628182.96</v>
      </c>
      <c r="I154" s="2"/>
    </row>
    <row r="155" spans="1:9" s="1" customFormat="1" ht="12.75" customHeight="1" x14ac:dyDescent="0.35">
      <c r="A155" s="1" t="s">
        <v>156</v>
      </c>
      <c r="B155" s="2" t="str">
        <f t="shared" si="2"/>
        <v>SP</v>
      </c>
      <c r="C155" s="28">
        <v>100002170.91</v>
      </c>
      <c r="D155" s="28">
        <v>108679913.91</v>
      </c>
      <c r="E155" s="28">
        <v>8677743</v>
      </c>
      <c r="F155" s="28">
        <v>23180735.719999999</v>
      </c>
      <c r="G155" s="28">
        <v>0</v>
      </c>
      <c r="H155" s="28">
        <v>23180735.719999999</v>
      </c>
      <c r="I155" s="2"/>
    </row>
    <row r="156" spans="1:9" s="1" customFormat="1" ht="12.75" customHeight="1" x14ac:dyDescent="0.35">
      <c r="A156" s="1" t="s">
        <v>157</v>
      </c>
      <c r="B156" s="2" t="str">
        <f t="shared" si="2"/>
        <v>GO</v>
      </c>
      <c r="C156" s="28">
        <v>4068039.82</v>
      </c>
      <c r="D156" s="28">
        <v>5936255.0499999998</v>
      </c>
      <c r="E156" s="28">
        <v>1868215.23</v>
      </c>
      <c r="F156" s="28">
        <v>3119936.62</v>
      </c>
      <c r="G156" s="28">
        <v>0</v>
      </c>
      <c r="H156" s="28">
        <v>3119936.62</v>
      </c>
      <c r="I156" s="2"/>
    </row>
    <row r="157" spans="1:9" s="1" customFormat="1" ht="12.75" customHeight="1" x14ac:dyDescent="0.35">
      <c r="A157" s="1" t="s">
        <v>158</v>
      </c>
      <c r="B157" s="2" t="str">
        <f t="shared" si="2"/>
        <v>RS</v>
      </c>
      <c r="C157" s="28">
        <v>36275490.240000002</v>
      </c>
      <c r="D157" s="28">
        <v>40147631.469999999</v>
      </c>
      <c r="E157" s="28">
        <v>3872141.2299999972</v>
      </c>
      <c r="F157" s="28">
        <v>3829135.72</v>
      </c>
      <c r="G157" s="28">
        <v>0</v>
      </c>
      <c r="H157" s="28">
        <v>3829135.72</v>
      </c>
      <c r="I157" s="2"/>
    </row>
    <row r="158" spans="1:9" s="1" customFormat="1" ht="12.75" customHeight="1" x14ac:dyDescent="0.35">
      <c r="A158" s="1" t="s">
        <v>159</v>
      </c>
      <c r="B158" s="2" t="str">
        <f t="shared" si="2"/>
        <v>SP</v>
      </c>
      <c r="C158" s="28">
        <v>14119473.6</v>
      </c>
      <c r="D158" s="28">
        <v>15754082.529999999</v>
      </c>
      <c r="E158" s="28">
        <v>1634608.93</v>
      </c>
      <c r="F158" s="28">
        <v>2416528.88</v>
      </c>
      <c r="G158" s="28">
        <v>0</v>
      </c>
      <c r="H158" s="28">
        <v>2416528.88</v>
      </c>
      <c r="I158" s="2"/>
    </row>
    <row r="159" spans="1:9" s="1" customFormat="1" ht="12.75" customHeight="1" x14ac:dyDescent="0.35">
      <c r="A159" s="1" t="s">
        <v>160</v>
      </c>
      <c r="B159" s="2" t="str">
        <f t="shared" si="2"/>
        <v>SP</v>
      </c>
      <c r="C159" s="28">
        <v>341875238.77999997</v>
      </c>
      <c r="D159" s="28">
        <v>368879079.36000001</v>
      </c>
      <c r="E159" s="28">
        <v>27003840.580000039</v>
      </c>
      <c r="F159" s="28">
        <v>62316611.939999998</v>
      </c>
      <c r="G159" s="28">
        <v>0</v>
      </c>
      <c r="H159" s="28">
        <v>62316611.939999998</v>
      </c>
      <c r="I159" s="2"/>
    </row>
    <row r="160" spans="1:9" s="1" customFormat="1" ht="12.75" customHeight="1" x14ac:dyDescent="0.35">
      <c r="A160" s="1" t="s">
        <v>161</v>
      </c>
      <c r="B160" s="2" t="str">
        <f t="shared" si="2"/>
        <v>PR</v>
      </c>
      <c r="C160" s="28">
        <v>53924522.93</v>
      </c>
      <c r="D160" s="28">
        <v>54684071.479999997</v>
      </c>
      <c r="E160" s="28">
        <v>759548.54999999702</v>
      </c>
      <c r="F160" s="28">
        <v>14486242.289999999</v>
      </c>
      <c r="G160" s="28">
        <v>0</v>
      </c>
      <c r="H160" s="28">
        <v>14486242.289999999</v>
      </c>
      <c r="I160" s="2"/>
    </row>
    <row r="161" spans="1:9" s="1" customFormat="1" ht="12.75" customHeight="1" x14ac:dyDescent="0.35">
      <c r="A161" s="1" t="s">
        <v>162</v>
      </c>
      <c r="B161" s="2" t="str">
        <f t="shared" si="2"/>
        <v>AL</v>
      </c>
      <c r="C161" s="28">
        <v>741437.86</v>
      </c>
      <c r="D161" s="28">
        <v>1134249.54</v>
      </c>
      <c r="E161" s="28">
        <v>392811.68000000011</v>
      </c>
      <c r="F161" s="28">
        <v>33803685.439999998</v>
      </c>
      <c r="G161" s="28">
        <v>0</v>
      </c>
      <c r="H161" s="28">
        <v>33803685.439999998</v>
      </c>
      <c r="I161" s="2"/>
    </row>
    <row r="162" spans="1:9" s="1" customFormat="1" ht="12.75" customHeight="1" x14ac:dyDescent="0.35">
      <c r="A162" s="1" t="s">
        <v>163</v>
      </c>
      <c r="B162" s="2" t="str">
        <f t="shared" si="2"/>
        <v>PR</v>
      </c>
      <c r="C162" s="28">
        <v>10241086.050000001</v>
      </c>
      <c r="D162" s="28">
        <v>10672569.710000001</v>
      </c>
      <c r="E162" s="28">
        <v>431483.66000000009</v>
      </c>
      <c r="F162" s="28">
        <v>4918432.67</v>
      </c>
      <c r="G162" s="28">
        <v>0</v>
      </c>
      <c r="H162" s="28">
        <v>4918432.67</v>
      </c>
      <c r="I162" s="2"/>
    </row>
    <row r="163" spans="1:9" s="1" customFormat="1" ht="12.75" customHeight="1" x14ac:dyDescent="0.35">
      <c r="A163" s="1" t="s">
        <v>164</v>
      </c>
      <c r="B163" s="2" t="str">
        <f t="shared" si="2"/>
        <v>GO</v>
      </c>
      <c r="C163" s="28">
        <v>197707.36</v>
      </c>
      <c r="D163" s="28">
        <v>218230.49</v>
      </c>
      <c r="E163" s="28">
        <v>20523.13</v>
      </c>
      <c r="F163" s="28">
        <v>80687.179999999993</v>
      </c>
      <c r="G163" s="28">
        <v>0</v>
      </c>
      <c r="H163" s="28">
        <v>80687.179999999993</v>
      </c>
      <c r="I163" s="2"/>
    </row>
    <row r="164" spans="1:9" s="1" customFormat="1" ht="12.75" customHeight="1" x14ac:dyDescent="0.35">
      <c r="A164" s="1" t="s">
        <v>165</v>
      </c>
      <c r="B164" s="2" t="str">
        <f t="shared" si="2"/>
        <v>SP</v>
      </c>
      <c r="C164" s="28">
        <v>362037048.99000001</v>
      </c>
      <c r="D164" s="28">
        <v>417100573.32999998</v>
      </c>
      <c r="E164" s="28">
        <v>55063524.339999966</v>
      </c>
      <c r="F164" s="28">
        <v>33939297.460000001</v>
      </c>
      <c r="G164" s="28">
        <v>0</v>
      </c>
      <c r="H164" s="28">
        <v>33939297.460000001</v>
      </c>
      <c r="I164" s="2"/>
    </row>
    <row r="165" spans="1:9" s="1" customFormat="1" ht="12.75" customHeight="1" x14ac:dyDescent="0.35">
      <c r="A165" s="1" t="s">
        <v>166</v>
      </c>
      <c r="B165" s="2" t="str">
        <f t="shared" si="2"/>
        <v>SP</v>
      </c>
      <c r="C165" s="28">
        <v>82713683.200000003</v>
      </c>
      <c r="D165" s="28">
        <v>89671970.670000002</v>
      </c>
      <c r="E165" s="28">
        <v>6958287.4699999988</v>
      </c>
      <c r="F165" s="28">
        <v>10499547.720000001</v>
      </c>
      <c r="G165" s="28">
        <v>0</v>
      </c>
      <c r="H165" s="28">
        <v>10499547.720000001</v>
      </c>
      <c r="I165" s="2"/>
    </row>
    <row r="166" spans="1:9" s="1" customFormat="1" ht="12.75" customHeight="1" x14ac:dyDescent="0.35">
      <c r="A166" s="1" t="s">
        <v>167</v>
      </c>
      <c r="B166" s="2" t="str">
        <f t="shared" si="2"/>
        <v>MG</v>
      </c>
      <c r="C166" s="28">
        <v>38099529.409999996</v>
      </c>
      <c r="D166" s="28">
        <v>41497505.240000002</v>
      </c>
      <c r="E166" s="28">
        <v>3397975.8300000061</v>
      </c>
      <c r="F166" s="28">
        <v>9034588.6799999997</v>
      </c>
      <c r="G166" s="28">
        <v>0</v>
      </c>
      <c r="H166" s="28">
        <v>9034588.6799999997</v>
      </c>
      <c r="I166" s="2"/>
    </row>
    <row r="167" spans="1:9" s="1" customFormat="1" ht="12.75" customHeight="1" x14ac:dyDescent="0.35">
      <c r="A167" s="1" t="s">
        <v>168</v>
      </c>
      <c r="B167" s="2" t="str">
        <f t="shared" si="2"/>
        <v>RS</v>
      </c>
      <c r="C167" s="28">
        <v>62976517.689999998</v>
      </c>
      <c r="D167" s="28">
        <v>63651895.780000001</v>
      </c>
      <c r="E167" s="28">
        <v>675378.09000000358</v>
      </c>
      <c r="F167" s="28">
        <v>79108871.269999996</v>
      </c>
      <c r="G167" s="28">
        <v>0</v>
      </c>
      <c r="H167" s="28">
        <v>79108871.269999996</v>
      </c>
      <c r="I167" s="2"/>
    </row>
    <row r="168" spans="1:9" s="1" customFormat="1" ht="12.75" customHeight="1" x14ac:dyDescent="0.35">
      <c r="A168" s="1" t="s">
        <v>169</v>
      </c>
      <c r="B168" s="2" t="str">
        <f t="shared" si="2"/>
        <v>PA</v>
      </c>
      <c r="C168" s="28" t="s">
        <v>133</v>
      </c>
      <c r="D168" s="28" t="s">
        <v>133</v>
      </c>
      <c r="E168" s="28" t="s">
        <v>133</v>
      </c>
      <c r="F168" s="28">
        <v>12814399.68</v>
      </c>
      <c r="G168" s="28">
        <v>0</v>
      </c>
      <c r="H168" s="28">
        <v>12814399.68</v>
      </c>
      <c r="I168" s="2"/>
    </row>
    <row r="169" spans="1:9" s="1" customFormat="1" ht="12.75" customHeight="1" x14ac:dyDescent="0.35">
      <c r="A169" s="1" t="s">
        <v>170</v>
      </c>
      <c r="B169" s="2" t="str">
        <f t="shared" si="2"/>
        <v>GO</v>
      </c>
      <c r="C169" s="28">
        <v>13545032.199999999</v>
      </c>
      <c r="D169" s="28">
        <v>15502418.41</v>
      </c>
      <c r="E169" s="28">
        <v>1957386.2100000009</v>
      </c>
      <c r="F169" s="28">
        <v>2339612.44</v>
      </c>
      <c r="G169" s="28">
        <v>0</v>
      </c>
      <c r="H169" s="28">
        <v>2339612.44</v>
      </c>
      <c r="I169" s="2"/>
    </row>
    <row r="170" spans="1:9" s="1" customFormat="1" ht="12.75" customHeight="1" x14ac:dyDescent="0.35">
      <c r="A170" s="1" t="s">
        <v>171</v>
      </c>
      <c r="B170" s="2" t="str">
        <f t="shared" si="2"/>
        <v>SC</v>
      </c>
      <c r="C170" s="28">
        <v>48338188.450000003</v>
      </c>
      <c r="D170" s="28">
        <v>55946639.579999998</v>
      </c>
      <c r="E170" s="28">
        <v>7608451.1299999952</v>
      </c>
      <c r="F170" s="28">
        <v>4578151.17</v>
      </c>
      <c r="G170" s="28">
        <v>0</v>
      </c>
      <c r="H170" s="28">
        <v>4578151.17</v>
      </c>
      <c r="I170" s="2"/>
    </row>
    <row r="171" spans="1:9" s="1" customFormat="1" ht="12.75" customHeight="1" x14ac:dyDescent="0.35">
      <c r="A171" s="1" t="s">
        <v>172</v>
      </c>
      <c r="B171" s="2" t="str">
        <f t="shared" si="2"/>
        <v>SC</v>
      </c>
      <c r="C171" s="28">
        <v>874459299.38999999</v>
      </c>
      <c r="D171" s="28">
        <v>1002003115.16</v>
      </c>
      <c r="E171" s="28">
        <v>127543815.77</v>
      </c>
      <c r="F171" s="28">
        <v>127052534.98</v>
      </c>
      <c r="G171" s="28">
        <v>0</v>
      </c>
      <c r="H171" s="28">
        <v>127052534.98</v>
      </c>
      <c r="I171" s="2"/>
    </row>
    <row r="172" spans="1:9" s="1" customFormat="1" ht="12.75" customHeight="1" x14ac:dyDescent="0.35">
      <c r="A172" s="1" t="s">
        <v>173</v>
      </c>
      <c r="B172" s="2" t="str">
        <f t="shared" si="2"/>
        <v>SC</v>
      </c>
      <c r="C172" s="28">
        <v>117224020.92</v>
      </c>
      <c r="D172" s="28">
        <v>154780990.33000001</v>
      </c>
      <c r="E172" s="28">
        <v>37556969.410000011</v>
      </c>
      <c r="F172" s="28">
        <v>10245010.189999999</v>
      </c>
      <c r="G172" s="28">
        <v>0</v>
      </c>
      <c r="H172" s="28">
        <v>10245010.189999999</v>
      </c>
      <c r="I172" s="2"/>
    </row>
    <row r="173" spans="1:9" s="1" customFormat="1" ht="12.75" customHeight="1" x14ac:dyDescent="0.35">
      <c r="A173" s="1" t="s">
        <v>174</v>
      </c>
      <c r="B173" s="2" t="str">
        <f t="shared" si="2"/>
        <v>RS</v>
      </c>
      <c r="C173" s="28">
        <v>67882541.25</v>
      </c>
      <c r="D173" s="28">
        <v>78832412.620000005</v>
      </c>
      <c r="E173" s="28">
        <v>10949871.369999999</v>
      </c>
      <c r="F173" s="28">
        <v>0</v>
      </c>
      <c r="G173" s="28">
        <v>0</v>
      </c>
      <c r="H173" s="28">
        <v>0</v>
      </c>
      <c r="I173" s="2"/>
    </row>
    <row r="174" spans="1:9" s="1" customFormat="1" ht="12.75" customHeight="1" x14ac:dyDescent="0.35">
      <c r="A174" s="1" t="s">
        <v>175</v>
      </c>
      <c r="B174" s="2" t="str">
        <f t="shared" si="2"/>
        <v>MG</v>
      </c>
      <c r="C174" s="28">
        <v>2680476.4700000002</v>
      </c>
      <c r="D174" s="28">
        <v>3948222.21</v>
      </c>
      <c r="E174" s="28">
        <v>1267745.74</v>
      </c>
      <c r="F174" s="28">
        <v>11361464.560000001</v>
      </c>
      <c r="G174" s="28">
        <v>0</v>
      </c>
      <c r="H174" s="28">
        <v>11361464.560000001</v>
      </c>
      <c r="I174" s="2"/>
    </row>
    <row r="175" spans="1:9" s="1" customFormat="1" ht="12.75" customHeight="1" x14ac:dyDescent="0.35">
      <c r="A175" s="1" t="s">
        <v>176</v>
      </c>
      <c r="B175" s="2" t="str">
        <f t="shared" si="2"/>
        <v>PB</v>
      </c>
      <c r="C175" s="28">
        <v>351039.67</v>
      </c>
      <c r="D175" s="28">
        <v>50242.54</v>
      </c>
      <c r="E175" s="28">
        <v>-300797.13</v>
      </c>
      <c r="F175" s="28">
        <v>10976578.27</v>
      </c>
      <c r="G175" s="28">
        <v>0</v>
      </c>
      <c r="H175" s="28">
        <v>10976578.27</v>
      </c>
      <c r="I175" s="2"/>
    </row>
    <row r="176" spans="1:9" s="1" customFormat="1" ht="12.75" customHeight="1" x14ac:dyDescent="0.35">
      <c r="A176" s="1" t="s">
        <v>177</v>
      </c>
      <c r="B176" s="2" t="str">
        <f t="shared" si="2"/>
        <v>MG</v>
      </c>
      <c r="C176" s="28">
        <v>7634843.3200000003</v>
      </c>
      <c r="D176" s="28">
        <v>9128107.25</v>
      </c>
      <c r="E176" s="28">
        <v>1493263.93</v>
      </c>
      <c r="F176" s="28">
        <v>2054308</v>
      </c>
      <c r="G176" s="28">
        <v>0</v>
      </c>
      <c r="H176" s="28">
        <v>2054308</v>
      </c>
      <c r="I176" s="2"/>
    </row>
    <row r="177" spans="1:9" s="1" customFormat="1" ht="12.75" customHeight="1" x14ac:dyDescent="0.35">
      <c r="A177" s="1" t="s">
        <v>178</v>
      </c>
      <c r="B177" s="2" t="str">
        <f t="shared" si="2"/>
        <v>RS</v>
      </c>
      <c r="C177" s="28">
        <v>29174760.32</v>
      </c>
      <c r="D177" s="28">
        <v>31558514.449999999</v>
      </c>
      <c r="E177" s="28">
        <v>2383754.129999999</v>
      </c>
      <c r="F177" s="28">
        <v>4189883.51</v>
      </c>
      <c r="G177" s="28">
        <v>0</v>
      </c>
      <c r="H177" s="28">
        <v>4189883.51</v>
      </c>
      <c r="I177" s="2"/>
    </row>
    <row r="178" spans="1:9" s="1" customFormat="1" ht="12.75" customHeight="1" x14ac:dyDescent="0.35">
      <c r="A178" s="1" t="s">
        <v>179</v>
      </c>
      <c r="B178" s="2" t="str">
        <f t="shared" si="2"/>
        <v>MT</v>
      </c>
      <c r="C178" s="28">
        <v>26323075.460000001</v>
      </c>
      <c r="D178" s="28">
        <v>30917857.93</v>
      </c>
      <c r="E178" s="28">
        <v>4594782.4699999988</v>
      </c>
      <c r="F178" s="28">
        <v>1989262.06</v>
      </c>
      <c r="G178" s="28">
        <v>0</v>
      </c>
      <c r="H178" s="28">
        <v>1989262.06</v>
      </c>
      <c r="I178" s="2"/>
    </row>
    <row r="179" spans="1:9" s="1" customFormat="1" ht="12.75" customHeight="1" x14ac:dyDescent="0.35">
      <c r="A179" s="1" t="s">
        <v>180</v>
      </c>
      <c r="B179" s="2" t="str">
        <f t="shared" si="2"/>
        <v>RS</v>
      </c>
      <c r="C179" s="28">
        <v>42996250.219999999</v>
      </c>
      <c r="D179" s="28">
        <v>47644158.689999998</v>
      </c>
      <c r="E179" s="28">
        <v>4647908.4699999988</v>
      </c>
      <c r="F179" s="28">
        <v>1513910.15</v>
      </c>
      <c r="G179" s="28">
        <v>0</v>
      </c>
      <c r="H179" s="28">
        <v>1513910.15</v>
      </c>
      <c r="I179" s="2"/>
    </row>
    <row r="180" spans="1:9" s="1" customFormat="1" ht="12.75" customHeight="1" x14ac:dyDescent="0.35">
      <c r="A180" s="1" t="s">
        <v>181</v>
      </c>
      <c r="B180" s="2" t="str">
        <f t="shared" si="2"/>
        <v>MG</v>
      </c>
      <c r="C180" s="28">
        <v>21261064.75</v>
      </c>
      <c r="D180" s="28">
        <v>34664085.770000003</v>
      </c>
      <c r="E180" s="28">
        <v>13403021.02</v>
      </c>
      <c r="F180" s="28">
        <v>110128471.18000001</v>
      </c>
      <c r="G180" s="28">
        <v>0</v>
      </c>
      <c r="H180" s="28">
        <v>110128471.18000001</v>
      </c>
      <c r="I180" s="2"/>
    </row>
    <row r="181" spans="1:9" s="1" customFormat="1" ht="12.75" customHeight="1" x14ac:dyDescent="0.35">
      <c r="A181" s="1" t="s">
        <v>182</v>
      </c>
      <c r="B181" s="2" t="str">
        <f t="shared" si="2"/>
        <v>AM</v>
      </c>
      <c r="C181" s="28">
        <v>298363.44</v>
      </c>
      <c r="D181" s="28">
        <v>479078.71</v>
      </c>
      <c r="E181" s="28">
        <v>180715.27</v>
      </c>
      <c r="F181" s="28">
        <v>0</v>
      </c>
      <c r="G181" s="28">
        <v>0</v>
      </c>
      <c r="H181" s="28">
        <v>0</v>
      </c>
      <c r="I181" s="2"/>
    </row>
    <row r="182" spans="1:9" s="1" customFormat="1" ht="12.75" customHeight="1" x14ac:dyDescent="0.35">
      <c r="A182" s="1" t="s">
        <v>183</v>
      </c>
      <c r="B182" s="2" t="str">
        <f t="shared" si="2"/>
        <v>PE</v>
      </c>
      <c r="C182" s="28">
        <v>266453.78000000003</v>
      </c>
      <c r="D182" s="28">
        <v>338259.65</v>
      </c>
      <c r="E182" s="28">
        <v>71805.87</v>
      </c>
      <c r="F182" s="28">
        <v>8069664.2000000002</v>
      </c>
      <c r="G182" s="28">
        <v>0</v>
      </c>
      <c r="H182" s="28">
        <v>8069664.2000000002</v>
      </c>
      <c r="I182" s="2"/>
    </row>
    <row r="183" spans="1:9" s="1" customFormat="1" ht="12.75" customHeight="1" x14ac:dyDescent="0.35">
      <c r="A183" s="1" t="s">
        <v>184</v>
      </c>
      <c r="B183" s="2" t="str">
        <f t="shared" si="2"/>
        <v>PB</v>
      </c>
      <c r="C183" s="28">
        <v>4722939.58</v>
      </c>
      <c r="D183" s="28">
        <v>6247575.3600000003</v>
      </c>
      <c r="E183" s="28">
        <v>1524635.78</v>
      </c>
      <c r="F183" s="28">
        <v>10264078.210000001</v>
      </c>
      <c r="G183" s="28">
        <v>0</v>
      </c>
      <c r="H183" s="28">
        <v>10264078.210000001</v>
      </c>
      <c r="I183" s="2"/>
    </row>
    <row r="184" spans="1:9" s="1" customFormat="1" ht="12.75" customHeight="1" x14ac:dyDescent="0.35">
      <c r="A184" s="1" t="s">
        <v>185</v>
      </c>
      <c r="B184" s="2" t="str">
        <f t="shared" si="2"/>
        <v>AL</v>
      </c>
      <c r="C184" s="28">
        <v>3264.61</v>
      </c>
      <c r="D184" s="28">
        <v>5461.47</v>
      </c>
      <c r="E184" s="28">
        <v>2196.86</v>
      </c>
      <c r="F184" s="28">
        <v>11828145.210000001</v>
      </c>
      <c r="G184" s="28">
        <v>0</v>
      </c>
      <c r="H184" s="28">
        <v>11828145.210000001</v>
      </c>
      <c r="I184" s="2"/>
    </row>
    <row r="185" spans="1:9" s="1" customFormat="1" ht="12.75" customHeight="1" x14ac:dyDescent="0.35">
      <c r="A185" s="1" t="s">
        <v>186</v>
      </c>
      <c r="B185" s="2" t="str">
        <f t="shared" si="2"/>
        <v>ES</v>
      </c>
      <c r="C185" s="28">
        <v>27108759.670000002</v>
      </c>
      <c r="D185" s="28">
        <v>41302376.100000001</v>
      </c>
      <c r="E185" s="28">
        <v>14193616.43</v>
      </c>
      <c r="F185" s="28">
        <v>18425137.629999999</v>
      </c>
      <c r="G185" s="28">
        <v>0</v>
      </c>
      <c r="H185" s="28">
        <v>18425137.629999999</v>
      </c>
      <c r="I185" s="2"/>
    </row>
    <row r="186" spans="1:9" s="1" customFormat="1" ht="12.75" customHeight="1" x14ac:dyDescent="0.35">
      <c r="A186" s="1" t="s">
        <v>187</v>
      </c>
      <c r="B186" s="2" t="str">
        <f t="shared" si="2"/>
        <v>MT</v>
      </c>
      <c r="C186" s="28">
        <v>96994693.260000005</v>
      </c>
      <c r="D186" s="28">
        <v>105814088.06</v>
      </c>
      <c r="E186" s="28">
        <v>8819394.799999997</v>
      </c>
      <c r="F186" s="28">
        <v>11800451.199999999</v>
      </c>
      <c r="G186" s="28">
        <v>0</v>
      </c>
      <c r="H186" s="28">
        <v>11800451.199999999</v>
      </c>
      <c r="I186" s="2"/>
    </row>
    <row r="187" spans="1:9" s="1" customFormat="1" ht="12.75" customHeight="1" x14ac:dyDescent="0.35">
      <c r="A187" s="1" t="s">
        <v>188</v>
      </c>
      <c r="B187" s="2" t="str">
        <f t="shared" si="2"/>
        <v>MT</v>
      </c>
      <c r="C187" s="28">
        <v>114812348.31999999</v>
      </c>
      <c r="D187" s="28">
        <v>122124961.12</v>
      </c>
      <c r="E187" s="28">
        <v>7312612.8000000119</v>
      </c>
      <c r="F187" s="28">
        <v>24308285.600000001</v>
      </c>
      <c r="G187" s="28">
        <v>0</v>
      </c>
      <c r="H187" s="28">
        <v>24308285.600000001</v>
      </c>
      <c r="I187" s="2"/>
    </row>
    <row r="188" spans="1:9" s="1" customFormat="1" ht="12.75" customHeight="1" x14ac:dyDescent="0.35">
      <c r="A188" s="1" t="s">
        <v>189</v>
      </c>
      <c r="B188" s="2" t="str">
        <f t="shared" si="2"/>
        <v>RS</v>
      </c>
      <c r="C188" s="28">
        <v>24088352.420000002</v>
      </c>
      <c r="D188" s="28">
        <v>25402035.350000001</v>
      </c>
      <c r="E188" s="28">
        <v>1313682.93</v>
      </c>
      <c r="F188" s="28">
        <v>1650668.83</v>
      </c>
      <c r="G188" s="28">
        <v>0</v>
      </c>
      <c r="H188" s="28">
        <v>1650668.83</v>
      </c>
      <c r="I188" s="2"/>
    </row>
    <row r="189" spans="1:9" s="1" customFormat="1" ht="12.75" customHeight="1" x14ac:dyDescent="0.35">
      <c r="A189" s="1" t="s">
        <v>190</v>
      </c>
      <c r="B189" s="2" t="str">
        <f t="shared" si="2"/>
        <v>RJ</v>
      </c>
      <c r="C189" s="28">
        <v>119020027.53</v>
      </c>
      <c r="D189" s="28">
        <v>92303606.870000005</v>
      </c>
      <c r="E189" s="28">
        <v>-26716420.66</v>
      </c>
      <c r="F189" s="28">
        <v>56972659.149999999</v>
      </c>
      <c r="G189" s="28">
        <v>0</v>
      </c>
      <c r="H189" s="28">
        <v>56972659.149999999</v>
      </c>
      <c r="I189" s="2"/>
    </row>
    <row r="190" spans="1:9" s="1" customFormat="1" ht="12.75" customHeight="1" x14ac:dyDescent="0.35">
      <c r="A190" s="1" t="s">
        <v>191</v>
      </c>
      <c r="B190" s="2" t="str">
        <f t="shared" si="2"/>
        <v>RS</v>
      </c>
      <c r="C190" s="28">
        <v>23614577.940000001</v>
      </c>
      <c r="D190" s="28">
        <v>23526142.98</v>
      </c>
      <c r="E190" s="28">
        <v>-88434.960000000894</v>
      </c>
      <c r="F190" s="28">
        <v>8108766.2800000003</v>
      </c>
      <c r="G190" s="28">
        <v>0</v>
      </c>
      <c r="H190" s="28">
        <v>8108766.2800000003</v>
      </c>
      <c r="I190" s="2"/>
    </row>
    <row r="191" spans="1:9" s="1" customFormat="1" ht="12.75" customHeight="1" x14ac:dyDescent="0.35">
      <c r="A191" s="1" t="s">
        <v>192</v>
      </c>
      <c r="B191" s="2" t="str">
        <f t="shared" si="2"/>
        <v>RS</v>
      </c>
      <c r="C191" s="28">
        <v>31548974.539999999</v>
      </c>
      <c r="D191" s="28">
        <v>34823430.25</v>
      </c>
      <c r="E191" s="28">
        <v>3274455.71</v>
      </c>
      <c r="F191" s="28">
        <v>1296312.3899999999</v>
      </c>
      <c r="G191" s="28">
        <v>0</v>
      </c>
      <c r="H191" s="28">
        <v>1296312.3899999999</v>
      </c>
      <c r="I191" s="2"/>
    </row>
    <row r="192" spans="1:9" s="1" customFormat="1" ht="12.75" customHeight="1" x14ac:dyDescent="0.35">
      <c r="A192" s="1" t="s">
        <v>193</v>
      </c>
      <c r="B192" s="2" t="str">
        <f t="shared" si="2"/>
        <v>RS</v>
      </c>
      <c r="C192" s="28">
        <v>34764532.43</v>
      </c>
      <c r="D192" s="28">
        <v>36818431.390000001</v>
      </c>
      <c r="E192" s="28">
        <v>2053898.9600000009</v>
      </c>
      <c r="F192" s="28">
        <v>2335993.4500000002</v>
      </c>
      <c r="G192" s="28">
        <v>0</v>
      </c>
      <c r="H192" s="28">
        <v>2335993.4500000002</v>
      </c>
      <c r="I192" s="2"/>
    </row>
    <row r="193" spans="1:9" s="1" customFormat="1" ht="12.75" customHeight="1" x14ac:dyDescent="0.35">
      <c r="A193" s="1" t="s">
        <v>194</v>
      </c>
      <c r="B193" s="2" t="str">
        <f t="shared" si="2"/>
        <v>RJ</v>
      </c>
      <c r="C193" s="28">
        <v>114185234.81</v>
      </c>
      <c r="D193" s="28">
        <v>141740294.71000001</v>
      </c>
      <c r="E193" s="28">
        <v>27555059.90000001</v>
      </c>
      <c r="F193" s="28">
        <v>54931414.270000003</v>
      </c>
      <c r="G193" s="28">
        <v>0</v>
      </c>
      <c r="H193" s="28">
        <v>54931414.270000003</v>
      </c>
      <c r="I193" s="2"/>
    </row>
    <row r="194" spans="1:9" s="1" customFormat="1" ht="12.75" customHeight="1" x14ac:dyDescent="0.35">
      <c r="A194" s="1" t="s">
        <v>195</v>
      </c>
      <c r="B194" s="2" t="str">
        <f t="shared" si="2"/>
        <v>SC</v>
      </c>
      <c r="C194" s="28">
        <v>77097034.549999997</v>
      </c>
      <c r="D194" s="28">
        <v>99562827.439999998</v>
      </c>
      <c r="E194" s="28">
        <v>22465792.890000001</v>
      </c>
      <c r="F194" s="28">
        <v>11321630.640000001</v>
      </c>
      <c r="G194" s="28">
        <v>0</v>
      </c>
      <c r="H194" s="28">
        <v>11321630.640000001</v>
      </c>
      <c r="I194" s="2"/>
    </row>
    <row r="195" spans="1:9" s="1" customFormat="1" ht="12.75" customHeight="1" x14ac:dyDescent="0.35">
      <c r="A195" s="1" t="s">
        <v>196</v>
      </c>
      <c r="B195" s="2" t="str">
        <f t="shared" si="2"/>
        <v>PR</v>
      </c>
      <c r="C195" s="28">
        <v>26049911.760000002</v>
      </c>
      <c r="D195" s="28">
        <v>29372356.34</v>
      </c>
      <c r="E195" s="28">
        <v>3322444.5799999982</v>
      </c>
      <c r="F195" s="28">
        <v>5104143.7699999996</v>
      </c>
      <c r="G195" s="28">
        <v>0</v>
      </c>
      <c r="H195" s="28">
        <v>5104143.7699999996</v>
      </c>
      <c r="I195" s="2"/>
    </row>
    <row r="196" spans="1:9" s="1" customFormat="1" ht="12.75" customHeight="1" x14ac:dyDescent="0.35">
      <c r="A196" s="1" t="s">
        <v>197</v>
      </c>
      <c r="B196" s="2" t="str">
        <f t="shared" si="2"/>
        <v>PI</v>
      </c>
      <c r="C196" s="28" t="s">
        <v>133</v>
      </c>
      <c r="D196" s="28" t="s">
        <v>133</v>
      </c>
      <c r="E196" s="28" t="s">
        <v>133</v>
      </c>
      <c r="F196" s="28" t="s">
        <v>133</v>
      </c>
      <c r="G196" s="28" t="s">
        <v>133</v>
      </c>
      <c r="H196" s="28" t="s">
        <v>133</v>
      </c>
      <c r="I196" s="2"/>
    </row>
    <row r="197" spans="1:9" s="1" customFormat="1" ht="12.75" customHeight="1" x14ac:dyDescent="0.35">
      <c r="A197" s="1" t="s">
        <v>198</v>
      </c>
      <c r="B197" s="2" t="str">
        <f t="shared" si="2"/>
        <v>AM</v>
      </c>
      <c r="C197" s="28">
        <v>33587253.420000002</v>
      </c>
      <c r="D197" s="28">
        <v>39164823.829999998</v>
      </c>
      <c r="E197" s="28">
        <v>5577570.4099999964</v>
      </c>
      <c r="F197" s="28">
        <v>3278397.1</v>
      </c>
      <c r="G197" s="28">
        <v>0</v>
      </c>
      <c r="H197" s="28">
        <v>3278397.1</v>
      </c>
      <c r="I197" s="2"/>
    </row>
    <row r="198" spans="1:9" s="1" customFormat="1" ht="12.75" customHeight="1" x14ac:dyDescent="0.35">
      <c r="A198" s="1" t="s">
        <v>199</v>
      </c>
      <c r="B198" s="2" t="str">
        <f t="shared" ref="B198:B261" si="3">RIGHT(A198,2)</f>
        <v>MA</v>
      </c>
      <c r="C198" s="28">
        <v>31923731.649999999</v>
      </c>
      <c r="D198" s="28">
        <v>36248611.130000003</v>
      </c>
      <c r="E198" s="28">
        <v>4324879.4800000042</v>
      </c>
      <c r="F198" s="28">
        <v>21531588.59</v>
      </c>
      <c r="G198" s="28">
        <v>0</v>
      </c>
      <c r="H198" s="28">
        <v>21531588.59</v>
      </c>
      <c r="I198" s="2"/>
    </row>
    <row r="199" spans="1:9" s="1" customFormat="1" ht="12.75" customHeight="1" x14ac:dyDescent="0.35">
      <c r="A199" s="1" t="s">
        <v>200</v>
      </c>
      <c r="B199" s="2" t="str">
        <f t="shared" si="3"/>
        <v>PE</v>
      </c>
      <c r="C199" s="28">
        <v>21494581.670000002</v>
      </c>
      <c r="D199" s="28">
        <v>19071818.039999999</v>
      </c>
      <c r="E199" s="28">
        <v>-2422763.6300000031</v>
      </c>
      <c r="F199" s="28">
        <v>12531265</v>
      </c>
      <c r="G199" s="28">
        <v>0</v>
      </c>
      <c r="H199" s="28">
        <v>12531265</v>
      </c>
      <c r="I199" s="2"/>
    </row>
    <row r="200" spans="1:9" s="1" customFormat="1" ht="12.75" customHeight="1" x14ac:dyDescent="0.35">
      <c r="A200" s="1" t="s">
        <v>201</v>
      </c>
      <c r="B200" s="2" t="str">
        <f t="shared" si="3"/>
        <v>SP</v>
      </c>
      <c r="C200" s="28">
        <v>29519952.699999999</v>
      </c>
      <c r="D200" s="28">
        <v>24116233.109999999</v>
      </c>
      <c r="E200" s="28">
        <v>-5403719.5899999999</v>
      </c>
      <c r="F200" s="28">
        <v>114384796.23</v>
      </c>
      <c r="G200" s="28">
        <v>0</v>
      </c>
      <c r="H200" s="28">
        <v>114384796.23</v>
      </c>
      <c r="I200" s="2"/>
    </row>
    <row r="201" spans="1:9" s="1" customFormat="1" ht="12.75" customHeight="1" x14ac:dyDescent="0.35">
      <c r="A201" s="1" t="s">
        <v>202</v>
      </c>
      <c r="B201" s="2" t="str">
        <f t="shared" si="3"/>
        <v>GO</v>
      </c>
      <c r="C201" s="28">
        <v>28947742.84</v>
      </c>
      <c r="D201" s="28">
        <v>36522713.710000001</v>
      </c>
      <c r="E201" s="28">
        <v>7574970.870000001</v>
      </c>
      <c r="F201" s="28">
        <v>8589351.0199999996</v>
      </c>
      <c r="G201" s="28">
        <v>0</v>
      </c>
      <c r="H201" s="28">
        <v>8589351.0199999996</v>
      </c>
      <c r="I201" s="2"/>
    </row>
    <row r="202" spans="1:9" s="1" customFormat="1" ht="12.75" customHeight="1" x14ac:dyDescent="0.35">
      <c r="A202" s="1" t="s">
        <v>203</v>
      </c>
      <c r="B202" s="2" t="str">
        <f t="shared" si="3"/>
        <v>PI</v>
      </c>
      <c r="C202" s="28">
        <v>6778400.4400000004</v>
      </c>
      <c r="D202" s="28">
        <v>5911504.7599999998</v>
      </c>
      <c r="E202" s="28">
        <v>-866895.68000000063</v>
      </c>
      <c r="F202" s="28">
        <v>3538867.6</v>
      </c>
      <c r="G202" s="28">
        <v>0</v>
      </c>
      <c r="H202" s="28">
        <v>3538867.6</v>
      </c>
      <c r="I202" s="2"/>
    </row>
    <row r="203" spans="1:9" s="1" customFormat="1" ht="12.75" customHeight="1" x14ac:dyDescent="0.35">
      <c r="A203" s="1" t="s">
        <v>204</v>
      </c>
      <c r="B203" s="2" t="str">
        <f t="shared" si="3"/>
        <v>RS</v>
      </c>
      <c r="C203" s="28">
        <v>36705685.68</v>
      </c>
      <c r="D203" s="28">
        <v>37135496.990000002</v>
      </c>
      <c r="E203" s="28">
        <v>429811.31000000238</v>
      </c>
      <c r="F203" s="28">
        <v>5029103.59</v>
      </c>
      <c r="G203" s="28">
        <v>0</v>
      </c>
      <c r="H203" s="28">
        <v>5029103.59</v>
      </c>
      <c r="I203" s="2"/>
    </row>
    <row r="204" spans="1:9" s="1" customFormat="1" ht="12.75" customHeight="1" x14ac:dyDescent="0.35">
      <c r="A204" s="1" t="s">
        <v>205</v>
      </c>
      <c r="B204" s="2" t="str">
        <f t="shared" si="3"/>
        <v>SP</v>
      </c>
      <c r="C204" s="28">
        <v>3072173547.98</v>
      </c>
      <c r="D204" s="28">
        <v>3638144944.0100002</v>
      </c>
      <c r="E204" s="28">
        <v>565971396.03000021</v>
      </c>
      <c r="F204" s="28">
        <v>267397979.05000001</v>
      </c>
      <c r="G204" s="28">
        <v>0</v>
      </c>
      <c r="H204" s="28">
        <v>267397979.05000001</v>
      </c>
      <c r="I204" s="2"/>
    </row>
    <row r="205" spans="1:9" s="1" customFormat="1" ht="12.75" customHeight="1" x14ac:dyDescent="0.35">
      <c r="A205" s="1" t="s">
        <v>206</v>
      </c>
      <c r="B205" s="2" t="str">
        <f t="shared" si="3"/>
        <v>AL</v>
      </c>
      <c r="C205" s="28">
        <v>9573574.1500000004</v>
      </c>
      <c r="D205" s="28">
        <v>12827098.800000001</v>
      </c>
      <c r="E205" s="28">
        <v>3253524.6500000008</v>
      </c>
      <c r="F205" s="28" t="s">
        <v>133</v>
      </c>
      <c r="G205" s="28" t="s">
        <v>133</v>
      </c>
      <c r="H205" s="28" t="s">
        <v>133</v>
      </c>
      <c r="I205" s="2"/>
    </row>
    <row r="206" spans="1:9" s="1" customFormat="1" ht="12.75" customHeight="1" x14ac:dyDescent="0.35">
      <c r="A206" s="1" t="s">
        <v>207</v>
      </c>
      <c r="B206" s="2" t="str">
        <f t="shared" si="3"/>
        <v>SP</v>
      </c>
      <c r="C206" s="28">
        <v>423689101.50999999</v>
      </c>
      <c r="D206" s="28">
        <v>416805646.33999997</v>
      </c>
      <c r="E206" s="28">
        <v>-6883455.1700000167</v>
      </c>
      <c r="F206" s="28">
        <v>330455923.93000001</v>
      </c>
      <c r="G206" s="28">
        <v>0</v>
      </c>
      <c r="H206" s="28">
        <v>330455923.93000001</v>
      </c>
      <c r="I206" s="2"/>
    </row>
    <row r="207" spans="1:9" s="1" customFormat="1" ht="12.75" customHeight="1" x14ac:dyDescent="0.35">
      <c r="A207" s="1" t="s">
        <v>208</v>
      </c>
      <c r="B207" s="2" t="str">
        <f t="shared" si="3"/>
        <v>PB</v>
      </c>
      <c r="C207" s="28">
        <v>409156.73</v>
      </c>
      <c r="D207" s="28">
        <v>3193998.35</v>
      </c>
      <c r="E207" s="28">
        <v>2784841.62</v>
      </c>
      <c r="F207" s="28">
        <v>49151235.659999996</v>
      </c>
      <c r="G207" s="28">
        <v>0</v>
      </c>
      <c r="H207" s="28">
        <v>49151235.659999996</v>
      </c>
      <c r="I207" s="2"/>
    </row>
    <row r="208" spans="1:9" s="1" customFormat="1" ht="12.75" customHeight="1" x14ac:dyDescent="0.35">
      <c r="A208" s="1" t="s">
        <v>209</v>
      </c>
      <c r="B208" s="2" t="str">
        <f t="shared" si="3"/>
        <v>SP</v>
      </c>
      <c r="C208" s="28">
        <v>72335566.489999995</v>
      </c>
      <c r="D208" s="28">
        <v>59008525.57</v>
      </c>
      <c r="E208" s="28">
        <v>-13327040.919999991</v>
      </c>
      <c r="F208" s="28">
        <v>48813323.369999997</v>
      </c>
      <c r="G208" s="28">
        <v>0</v>
      </c>
      <c r="H208" s="28">
        <v>48813323.369999997</v>
      </c>
      <c r="I208" s="2"/>
    </row>
    <row r="209" spans="1:9" s="1" customFormat="1" ht="12.75" customHeight="1" x14ac:dyDescent="0.35">
      <c r="A209" s="1" t="s">
        <v>210</v>
      </c>
      <c r="B209" s="2" t="str">
        <f t="shared" si="3"/>
        <v>CE</v>
      </c>
      <c r="C209" s="28">
        <v>75584344.900000006</v>
      </c>
      <c r="D209" s="28">
        <v>82234843.969999999</v>
      </c>
      <c r="E209" s="28">
        <v>6650499.0699999919</v>
      </c>
      <c r="F209" s="28">
        <v>19638974.920000002</v>
      </c>
      <c r="G209" s="28">
        <v>0</v>
      </c>
      <c r="H209" s="28">
        <v>19638974.920000002</v>
      </c>
      <c r="I209" s="2"/>
    </row>
    <row r="210" spans="1:9" s="1" customFormat="1" ht="12.75" customHeight="1" x14ac:dyDescent="0.35">
      <c r="A210" s="1" t="s">
        <v>211</v>
      </c>
      <c r="B210" s="2" t="str">
        <f t="shared" si="3"/>
        <v>GO</v>
      </c>
      <c r="C210" s="28">
        <v>49938536.43</v>
      </c>
      <c r="D210" s="28">
        <v>60763468.689999998</v>
      </c>
      <c r="E210" s="28">
        <v>10824932.26</v>
      </c>
      <c r="F210" s="28">
        <v>12981572.99</v>
      </c>
      <c r="G210" s="28">
        <v>0</v>
      </c>
      <c r="H210" s="28">
        <v>12981572.99</v>
      </c>
      <c r="I210" s="2"/>
    </row>
    <row r="211" spans="1:9" s="1" customFormat="1" ht="12.75" customHeight="1" x14ac:dyDescent="0.35">
      <c r="A211" s="1" t="s">
        <v>212</v>
      </c>
      <c r="B211" s="2" t="str">
        <f t="shared" si="3"/>
        <v>PR</v>
      </c>
      <c r="C211" s="28">
        <v>21627188.100000001</v>
      </c>
      <c r="D211" s="28">
        <v>23798167.09</v>
      </c>
      <c r="E211" s="28">
        <v>2170978.9899999979</v>
      </c>
      <c r="F211" s="28">
        <v>11196178.119999999</v>
      </c>
      <c r="G211" s="28">
        <v>0</v>
      </c>
      <c r="H211" s="28">
        <v>11196178.119999999</v>
      </c>
      <c r="I211" s="2"/>
    </row>
    <row r="212" spans="1:9" s="1" customFormat="1" ht="12.75" customHeight="1" x14ac:dyDescent="0.35">
      <c r="A212" s="1" t="s">
        <v>213</v>
      </c>
      <c r="B212" s="2" t="str">
        <f t="shared" si="3"/>
        <v>AL</v>
      </c>
      <c r="C212" s="28">
        <v>1923097.29</v>
      </c>
      <c r="D212" s="28">
        <v>2310243.4900000002</v>
      </c>
      <c r="E212" s="28">
        <v>387146.20000000019</v>
      </c>
      <c r="F212" s="28">
        <v>2728237.79</v>
      </c>
      <c r="G212" s="28">
        <v>0</v>
      </c>
      <c r="H212" s="28">
        <v>2728237.79</v>
      </c>
      <c r="I212" s="2"/>
    </row>
    <row r="213" spans="1:9" s="1" customFormat="1" ht="12.75" customHeight="1" x14ac:dyDescent="0.35">
      <c r="A213" s="1" t="s">
        <v>214</v>
      </c>
      <c r="B213" s="2" t="str">
        <f t="shared" si="3"/>
        <v>PA</v>
      </c>
      <c r="C213" s="28">
        <v>788458206.87</v>
      </c>
      <c r="D213" s="28">
        <v>875108805.09000003</v>
      </c>
      <c r="E213" s="28">
        <v>86650598.220000029</v>
      </c>
      <c r="F213" s="28">
        <v>504000838.26999998</v>
      </c>
      <c r="G213" s="28">
        <v>0</v>
      </c>
      <c r="H213" s="28">
        <v>504000838.26999998</v>
      </c>
      <c r="I213" s="2"/>
    </row>
    <row r="214" spans="1:9" s="1" customFormat="1" ht="12.75" customHeight="1" x14ac:dyDescent="0.35">
      <c r="A214" s="1" t="s">
        <v>215</v>
      </c>
      <c r="B214" s="2" t="str">
        <f t="shared" si="3"/>
        <v>PB</v>
      </c>
      <c r="C214" s="28">
        <v>21727918.850000001</v>
      </c>
      <c r="D214" s="28">
        <v>25543191.66</v>
      </c>
      <c r="E214" s="28">
        <v>3815272.8099999991</v>
      </c>
      <c r="F214" s="28">
        <v>7364798.7000000002</v>
      </c>
      <c r="G214" s="28">
        <v>0</v>
      </c>
      <c r="H214" s="28">
        <v>7364798.7000000002</v>
      </c>
      <c r="I214" s="2"/>
    </row>
    <row r="215" spans="1:9" s="1" customFormat="1" ht="12.75" customHeight="1" x14ac:dyDescent="0.35">
      <c r="A215" s="1" t="s">
        <v>216</v>
      </c>
      <c r="B215" s="2" t="str">
        <f t="shared" si="3"/>
        <v>PE</v>
      </c>
      <c r="C215" s="28">
        <v>274574.24</v>
      </c>
      <c r="D215" s="28">
        <v>353536.24</v>
      </c>
      <c r="E215" s="28">
        <v>78962</v>
      </c>
      <c r="F215" s="28">
        <v>13318264.91</v>
      </c>
      <c r="G215" s="28">
        <v>0</v>
      </c>
      <c r="H215" s="28">
        <v>13318264.91</v>
      </c>
      <c r="I215" s="2"/>
    </row>
    <row r="216" spans="1:9" s="1" customFormat="1" ht="12.75" customHeight="1" x14ac:dyDescent="0.35">
      <c r="A216" s="1" t="s">
        <v>217</v>
      </c>
      <c r="B216" s="2" t="str">
        <f t="shared" si="3"/>
        <v>PB</v>
      </c>
      <c r="C216" s="28">
        <v>36290.32</v>
      </c>
      <c r="D216" s="28">
        <v>308510.62</v>
      </c>
      <c r="E216" s="28">
        <v>272220.3</v>
      </c>
      <c r="F216" s="28">
        <v>5359348.55</v>
      </c>
      <c r="G216" s="28">
        <v>0</v>
      </c>
      <c r="H216" s="28">
        <v>5359348.55</v>
      </c>
      <c r="I216" s="2"/>
    </row>
    <row r="217" spans="1:9" s="1" customFormat="1" ht="12.75" customHeight="1" x14ac:dyDescent="0.35">
      <c r="A217" s="1" t="s">
        <v>218</v>
      </c>
      <c r="B217" s="2" t="str">
        <f t="shared" si="3"/>
        <v>PI</v>
      </c>
      <c r="C217" s="28">
        <v>5431667.4500000002</v>
      </c>
      <c r="D217" s="28">
        <v>6606492.6699999999</v>
      </c>
      <c r="E217" s="28">
        <v>1174825.22</v>
      </c>
      <c r="F217" s="28">
        <v>1055913.3400000001</v>
      </c>
      <c r="G217" s="28">
        <v>0</v>
      </c>
      <c r="H217" s="28">
        <v>1055913.3400000001</v>
      </c>
      <c r="I217" s="2"/>
    </row>
    <row r="218" spans="1:9" s="1" customFormat="1" ht="12.75" customHeight="1" x14ac:dyDescent="0.35">
      <c r="A218" s="1" t="s">
        <v>219</v>
      </c>
      <c r="B218" s="2" t="str">
        <f t="shared" si="3"/>
        <v>RJ</v>
      </c>
      <c r="C218" s="28">
        <v>11653447.6</v>
      </c>
      <c r="D218" s="28">
        <v>10472941.130000001</v>
      </c>
      <c r="E218" s="28">
        <v>-1180506.469999999</v>
      </c>
      <c r="F218" s="28">
        <v>73150111.230000004</v>
      </c>
      <c r="G218" s="28">
        <v>0</v>
      </c>
      <c r="H218" s="28">
        <v>73150111.230000004</v>
      </c>
      <c r="I218" s="2"/>
    </row>
    <row r="219" spans="1:9" s="1" customFormat="1" ht="12.75" customHeight="1" x14ac:dyDescent="0.35">
      <c r="A219" s="1" t="s">
        <v>220</v>
      </c>
      <c r="B219" s="2" t="str">
        <f t="shared" si="3"/>
        <v>MG</v>
      </c>
      <c r="C219" s="28">
        <v>415255.69</v>
      </c>
      <c r="D219" s="28">
        <v>285334.84999999998</v>
      </c>
      <c r="E219" s="28">
        <v>-129920.84</v>
      </c>
      <c r="F219" s="28" t="s">
        <v>133</v>
      </c>
      <c r="G219" s="28" t="s">
        <v>133</v>
      </c>
      <c r="H219" s="28" t="s">
        <v>133</v>
      </c>
      <c r="I219" s="2"/>
    </row>
    <row r="220" spans="1:9" s="1" customFormat="1" ht="12.75" customHeight="1" x14ac:dyDescent="0.35">
      <c r="A220" s="1" t="s">
        <v>221</v>
      </c>
      <c r="B220" s="2" t="str">
        <f t="shared" si="3"/>
        <v>MG</v>
      </c>
      <c r="C220" s="28">
        <v>2636067642.1900001</v>
      </c>
      <c r="D220" s="28">
        <v>3417991630.9000001</v>
      </c>
      <c r="E220" s="28">
        <v>781923988.71000004</v>
      </c>
      <c r="F220" s="28">
        <v>1958460094.52</v>
      </c>
      <c r="G220" s="28">
        <v>0</v>
      </c>
      <c r="H220" s="28">
        <v>1958460094.52</v>
      </c>
      <c r="I220" s="2"/>
    </row>
    <row r="221" spans="1:9" s="1" customFormat="1" ht="12.75" customHeight="1" x14ac:dyDescent="0.35">
      <c r="A221" s="1" t="s">
        <v>222</v>
      </c>
      <c r="B221" s="2" t="str">
        <f t="shared" si="3"/>
        <v>PE</v>
      </c>
      <c r="C221" s="28">
        <v>83796200.099999994</v>
      </c>
      <c r="D221" s="28">
        <v>103075464.61</v>
      </c>
      <c r="E221" s="28">
        <v>19279264.510000009</v>
      </c>
      <c r="F221" s="28">
        <v>17629429.850000001</v>
      </c>
      <c r="G221" s="28">
        <v>0</v>
      </c>
      <c r="H221" s="28">
        <v>17629429.850000001</v>
      </c>
      <c r="I221" s="2"/>
    </row>
    <row r="222" spans="1:9" s="1" customFormat="1" ht="12.75" customHeight="1" x14ac:dyDescent="0.35">
      <c r="A222" s="1" t="s">
        <v>223</v>
      </c>
      <c r="B222" s="2" t="str">
        <f t="shared" si="3"/>
        <v>AL</v>
      </c>
      <c r="C222" s="28" t="s">
        <v>133</v>
      </c>
      <c r="D222" s="28" t="s">
        <v>133</v>
      </c>
      <c r="E222" s="28" t="s">
        <v>133</v>
      </c>
      <c r="F222" s="28">
        <v>2254483.2000000002</v>
      </c>
      <c r="G222" s="28">
        <v>0</v>
      </c>
      <c r="H222" s="28">
        <v>2254483.2000000002</v>
      </c>
      <c r="I222" s="2"/>
    </row>
    <row r="223" spans="1:9" s="1" customFormat="1" ht="12.75" customHeight="1" x14ac:dyDescent="0.35">
      <c r="A223" s="1" t="s">
        <v>224</v>
      </c>
      <c r="B223" s="2" t="str">
        <f t="shared" si="3"/>
        <v>AM</v>
      </c>
      <c r="C223" s="28">
        <v>75605140.319999993</v>
      </c>
      <c r="D223" s="28">
        <v>87702225.5</v>
      </c>
      <c r="E223" s="28">
        <v>12097085.180000011</v>
      </c>
      <c r="F223" s="28">
        <v>4508823.7300000004</v>
      </c>
      <c r="G223" s="28">
        <v>0</v>
      </c>
      <c r="H223" s="28">
        <v>4508823.7300000004</v>
      </c>
      <c r="I223" s="2"/>
    </row>
    <row r="224" spans="1:9" s="1" customFormat="1" ht="12.75" customHeight="1" x14ac:dyDescent="0.35">
      <c r="A224" s="1" t="s">
        <v>225</v>
      </c>
      <c r="B224" s="2" t="str">
        <f t="shared" si="3"/>
        <v>RS</v>
      </c>
      <c r="C224" s="28">
        <v>618315547.25999999</v>
      </c>
      <c r="D224" s="28">
        <v>673619528.95000005</v>
      </c>
      <c r="E224" s="28">
        <v>55303981.690000057</v>
      </c>
      <c r="F224" s="28">
        <v>112463381.81999999</v>
      </c>
      <c r="G224" s="28">
        <v>0</v>
      </c>
      <c r="H224" s="28">
        <v>112463381.81999999</v>
      </c>
      <c r="I224" s="2"/>
    </row>
    <row r="225" spans="1:9" s="1" customFormat="1" ht="12.75" customHeight="1" x14ac:dyDescent="0.35">
      <c r="A225" s="1" t="s">
        <v>226</v>
      </c>
      <c r="B225" s="2" t="str">
        <f t="shared" si="3"/>
        <v>MG</v>
      </c>
      <c r="C225" s="28">
        <v>8182601.9900000002</v>
      </c>
      <c r="D225" s="28">
        <v>10264131.060000001</v>
      </c>
      <c r="E225" s="28">
        <v>2081529.07</v>
      </c>
      <c r="F225" s="28" t="s">
        <v>133</v>
      </c>
      <c r="G225" s="28" t="s">
        <v>133</v>
      </c>
      <c r="H225" s="28" t="s">
        <v>133</v>
      </c>
      <c r="I225" s="2"/>
    </row>
    <row r="226" spans="1:9" s="1" customFormat="1" ht="12.75" customHeight="1" x14ac:dyDescent="0.35">
      <c r="A226" s="1" t="s">
        <v>227</v>
      </c>
      <c r="B226" s="2" t="str">
        <f t="shared" si="3"/>
        <v>SP</v>
      </c>
      <c r="C226" s="28">
        <v>816944955.07000005</v>
      </c>
      <c r="D226" s="28">
        <v>927363265.66999996</v>
      </c>
      <c r="E226" s="28">
        <v>110418310.5999999</v>
      </c>
      <c r="F226" s="28">
        <v>53042587.759999998</v>
      </c>
      <c r="G226" s="28">
        <v>0</v>
      </c>
      <c r="H226" s="28">
        <v>53042587.759999998</v>
      </c>
      <c r="I226" s="2"/>
    </row>
    <row r="227" spans="1:9" s="1" customFormat="1" ht="12.75" customHeight="1" x14ac:dyDescent="0.35">
      <c r="A227" s="1" t="s">
        <v>228</v>
      </c>
      <c r="B227" s="2" t="str">
        <f t="shared" si="3"/>
        <v>PI</v>
      </c>
      <c r="C227" s="28">
        <v>6341358.2300000004</v>
      </c>
      <c r="D227" s="28">
        <v>9434600.5</v>
      </c>
      <c r="E227" s="28">
        <v>3093242.27</v>
      </c>
      <c r="F227" s="28">
        <v>1599668.14</v>
      </c>
      <c r="G227" s="28">
        <v>0</v>
      </c>
      <c r="H227" s="28">
        <v>1599668.14</v>
      </c>
      <c r="I227" s="2"/>
    </row>
    <row r="228" spans="1:9" s="1" customFormat="1" ht="12.75" customHeight="1" x14ac:dyDescent="0.35">
      <c r="A228" s="1" t="s">
        <v>229</v>
      </c>
      <c r="B228" s="2" t="str">
        <f t="shared" si="3"/>
        <v>AM</v>
      </c>
      <c r="C228" s="28">
        <v>21381892.710000001</v>
      </c>
      <c r="D228" s="28">
        <v>25633015.850000001</v>
      </c>
      <c r="E228" s="28">
        <v>4251123.1400000006</v>
      </c>
      <c r="F228" s="28">
        <v>2268819.9500000002</v>
      </c>
      <c r="G228" s="28">
        <v>0</v>
      </c>
      <c r="H228" s="28">
        <v>2268819.9500000002</v>
      </c>
      <c r="I228" s="2"/>
    </row>
    <row r="229" spans="1:9" s="1" customFormat="1" ht="12.75" customHeight="1" x14ac:dyDescent="0.35">
      <c r="A229" s="1" t="s">
        <v>230</v>
      </c>
      <c r="B229" s="2" t="str">
        <f t="shared" si="3"/>
        <v>PE</v>
      </c>
      <c r="C229" s="28">
        <v>11413971.369999999</v>
      </c>
      <c r="D229" s="28">
        <v>14144750.5</v>
      </c>
      <c r="E229" s="28">
        <v>2730779.1300000008</v>
      </c>
      <c r="F229" s="28">
        <v>8663682.9100000001</v>
      </c>
      <c r="G229" s="28">
        <v>0</v>
      </c>
      <c r="H229" s="28">
        <v>8663682.9100000001</v>
      </c>
      <c r="I229" s="2"/>
    </row>
    <row r="230" spans="1:9" s="1" customFormat="1" ht="12.75" customHeight="1" x14ac:dyDescent="0.35">
      <c r="A230" s="1" t="s">
        <v>231</v>
      </c>
      <c r="B230" s="2" t="str">
        <f t="shared" si="3"/>
        <v>MG</v>
      </c>
      <c r="C230" s="28">
        <v>1552580738.98</v>
      </c>
      <c r="D230" s="28">
        <v>1610400291.5899999</v>
      </c>
      <c r="E230" s="28">
        <v>57819552.609999903</v>
      </c>
      <c r="F230" s="28">
        <v>404930005.88</v>
      </c>
      <c r="G230" s="28">
        <v>0</v>
      </c>
      <c r="H230" s="28">
        <v>404930005.88</v>
      </c>
      <c r="I230" s="2"/>
    </row>
    <row r="231" spans="1:9" s="1" customFormat="1" ht="12.75" customHeight="1" x14ac:dyDescent="0.35">
      <c r="A231" s="1" t="s">
        <v>232</v>
      </c>
      <c r="B231" s="2" t="str">
        <f t="shared" si="3"/>
        <v>PE</v>
      </c>
      <c r="C231" s="28">
        <v>2729617.75</v>
      </c>
      <c r="D231" s="28">
        <v>4190727.21</v>
      </c>
      <c r="E231" s="28">
        <v>1461109.46</v>
      </c>
      <c r="F231" s="28">
        <v>29129728.399999999</v>
      </c>
      <c r="G231" s="28">
        <v>0</v>
      </c>
      <c r="H231" s="28">
        <v>29129728.399999999</v>
      </c>
      <c r="I231" s="2"/>
    </row>
    <row r="232" spans="1:9" s="1" customFormat="1" ht="12.75" customHeight="1" x14ac:dyDescent="0.35">
      <c r="A232" s="1" t="s">
        <v>233</v>
      </c>
      <c r="B232" s="2" t="str">
        <f t="shared" si="3"/>
        <v>SC</v>
      </c>
      <c r="C232" s="28">
        <v>206350303.84</v>
      </c>
      <c r="D232" s="28">
        <v>240665574.91</v>
      </c>
      <c r="E232" s="28">
        <v>34315271.069999993</v>
      </c>
      <c r="F232" s="28">
        <v>21369814.510000002</v>
      </c>
      <c r="G232" s="28">
        <v>0</v>
      </c>
      <c r="H232" s="28">
        <v>21369814.510000002</v>
      </c>
      <c r="I232" s="2"/>
    </row>
    <row r="233" spans="1:9" s="1" customFormat="1" ht="12.75" customHeight="1" x14ac:dyDescent="0.35">
      <c r="A233" s="1" t="s">
        <v>234</v>
      </c>
      <c r="B233" s="2" t="str">
        <f t="shared" si="3"/>
        <v>SP</v>
      </c>
      <c r="C233" s="28">
        <v>23735864.030000001</v>
      </c>
      <c r="D233" s="28">
        <v>27180353.170000002</v>
      </c>
      <c r="E233" s="28">
        <v>3444489.1400000011</v>
      </c>
      <c r="F233" s="28">
        <v>5749091.79</v>
      </c>
      <c r="G233" s="28">
        <v>0</v>
      </c>
      <c r="H233" s="28">
        <v>5749091.79</v>
      </c>
      <c r="I233" s="2"/>
    </row>
    <row r="234" spans="1:9" s="1" customFormat="1" ht="12.75" customHeight="1" x14ac:dyDescent="0.35">
      <c r="A234" s="1" t="s">
        <v>235</v>
      </c>
      <c r="B234" s="2" t="str">
        <f t="shared" si="3"/>
        <v>MG</v>
      </c>
      <c r="C234" s="28" t="s">
        <v>133</v>
      </c>
      <c r="D234" s="28" t="s">
        <v>133</v>
      </c>
      <c r="E234" s="28" t="s">
        <v>133</v>
      </c>
      <c r="F234" s="28" t="s">
        <v>133</v>
      </c>
      <c r="G234" s="28" t="s">
        <v>133</v>
      </c>
      <c r="H234" s="28" t="s">
        <v>133</v>
      </c>
      <c r="I234" s="2"/>
    </row>
    <row r="235" spans="1:9" s="1" customFormat="1" ht="12.75" customHeight="1" x14ac:dyDescent="0.35">
      <c r="A235" s="1" t="s">
        <v>236</v>
      </c>
      <c r="B235" s="2" t="str">
        <f t="shared" si="3"/>
        <v>SP</v>
      </c>
      <c r="C235" s="28">
        <v>279774718.31999999</v>
      </c>
      <c r="D235" s="28">
        <v>305498674.06999999</v>
      </c>
      <c r="E235" s="28">
        <v>25723955.75</v>
      </c>
      <c r="F235" s="28">
        <v>77044974.039999992</v>
      </c>
      <c r="G235" s="28">
        <v>0</v>
      </c>
      <c r="H235" s="28">
        <v>77044974.039999992</v>
      </c>
      <c r="I235" s="2"/>
    </row>
    <row r="236" spans="1:9" s="1" customFormat="1" ht="12.75" customHeight="1" x14ac:dyDescent="0.35">
      <c r="A236" s="1" t="s">
        <v>237</v>
      </c>
      <c r="B236" s="2" t="str">
        <f t="shared" si="3"/>
        <v>SP</v>
      </c>
      <c r="C236" s="28">
        <v>102080612.45</v>
      </c>
      <c r="D236" s="28">
        <v>111360854.95</v>
      </c>
      <c r="E236" s="28">
        <v>9280242.5</v>
      </c>
      <c r="F236" s="28">
        <v>0</v>
      </c>
      <c r="G236" s="28">
        <v>0</v>
      </c>
      <c r="H236" s="28">
        <v>0</v>
      </c>
      <c r="I236" s="2"/>
    </row>
    <row r="237" spans="1:9" s="1" customFormat="1" ht="12.75" customHeight="1" x14ac:dyDescent="0.35">
      <c r="A237" s="1" t="s">
        <v>238</v>
      </c>
      <c r="B237" s="2" t="str">
        <f t="shared" si="3"/>
        <v>SC</v>
      </c>
      <c r="C237" s="28">
        <v>442895564.79000002</v>
      </c>
      <c r="D237" s="28">
        <v>441331042.18000001</v>
      </c>
      <c r="E237" s="28">
        <v>-1564522.6100000141</v>
      </c>
      <c r="F237" s="28">
        <v>326309264.56999999</v>
      </c>
      <c r="G237" s="28">
        <v>0</v>
      </c>
      <c r="H237" s="28">
        <v>326309264.56999999</v>
      </c>
      <c r="I237" s="2"/>
    </row>
    <row r="238" spans="1:9" s="1" customFormat="1" ht="12.75" customHeight="1" x14ac:dyDescent="0.35">
      <c r="A238" s="1" t="s">
        <v>239</v>
      </c>
      <c r="B238" s="2" t="str">
        <f t="shared" si="3"/>
        <v>ES</v>
      </c>
      <c r="C238" s="28">
        <v>33462623.640000001</v>
      </c>
      <c r="D238" s="28">
        <v>37322770.420000002</v>
      </c>
      <c r="E238" s="28">
        <v>3860146.7800000012</v>
      </c>
      <c r="F238" s="28">
        <v>8279191.5899999999</v>
      </c>
      <c r="G238" s="28">
        <v>0</v>
      </c>
      <c r="H238" s="28">
        <v>8279191.5899999999</v>
      </c>
      <c r="I238" s="2"/>
    </row>
    <row r="239" spans="1:9" s="1" customFormat="1" ht="12.75" customHeight="1" x14ac:dyDescent="0.35">
      <c r="A239" s="1" t="s">
        <v>240</v>
      </c>
      <c r="B239" s="2" t="str">
        <f t="shared" si="3"/>
        <v>MG</v>
      </c>
      <c r="C239" s="28">
        <v>21093538.449999999</v>
      </c>
      <c r="D239" s="28">
        <v>27459562.989999998</v>
      </c>
      <c r="E239" s="28">
        <v>6366024.5399999991</v>
      </c>
      <c r="F239" s="28">
        <v>33427421.02</v>
      </c>
      <c r="G239" s="28">
        <v>0</v>
      </c>
      <c r="H239" s="28">
        <v>33427421.02</v>
      </c>
      <c r="I239" s="2"/>
    </row>
    <row r="240" spans="1:9" s="1" customFormat="1" ht="12.75" customHeight="1" x14ac:dyDescent="0.35">
      <c r="A240" s="1" t="s">
        <v>241</v>
      </c>
      <c r="B240" s="2" t="str">
        <f t="shared" si="3"/>
        <v>PR</v>
      </c>
      <c r="C240" s="28">
        <v>16437519.439999999</v>
      </c>
      <c r="D240" s="28">
        <v>18362322.649999999</v>
      </c>
      <c r="E240" s="28">
        <v>1924803.209999999</v>
      </c>
      <c r="F240" s="28">
        <v>4630903.49</v>
      </c>
      <c r="G240" s="28">
        <v>0</v>
      </c>
      <c r="H240" s="28">
        <v>4630903.49</v>
      </c>
      <c r="I240" s="2"/>
    </row>
    <row r="241" spans="1:9" s="1" customFormat="1" ht="12.75" customHeight="1" x14ac:dyDescent="0.35">
      <c r="A241" s="1" t="s">
        <v>242</v>
      </c>
      <c r="B241" s="2" t="str">
        <f t="shared" si="3"/>
        <v>RN</v>
      </c>
      <c r="C241" s="28">
        <v>5645441.6200000001</v>
      </c>
      <c r="D241" s="28">
        <v>7280483.0999999996</v>
      </c>
      <c r="E241" s="28">
        <v>1635041.4799999991</v>
      </c>
      <c r="F241" s="28">
        <v>4019274.3</v>
      </c>
      <c r="G241" s="28">
        <v>0</v>
      </c>
      <c r="H241" s="28">
        <v>4019274.3</v>
      </c>
      <c r="I241" s="2"/>
    </row>
    <row r="242" spans="1:9" s="1" customFormat="1" ht="12.75" customHeight="1" x14ac:dyDescent="0.35">
      <c r="A242" s="1" t="s">
        <v>243</v>
      </c>
      <c r="B242" s="2" t="str">
        <f t="shared" si="3"/>
        <v>PR</v>
      </c>
      <c r="C242" s="28">
        <v>36803746.420000002</v>
      </c>
      <c r="D242" s="28">
        <v>36033331.789999999</v>
      </c>
      <c r="E242" s="28">
        <v>-770414.63000000268</v>
      </c>
      <c r="F242" s="28">
        <v>2338206.12</v>
      </c>
      <c r="G242" s="28">
        <v>0</v>
      </c>
      <c r="H242" s="28">
        <v>2338206.12</v>
      </c>
      <c r="I242" s="2"/>
    </row>
    <row r="243" spans="1:9" s="1" customFormat="1" ht="12.75" customHeight="1" x14ac:dyDescent="0.35">
      <c r="A243" s="1" t="s">
        <v>244</v>
      </c>
      <c r="B243" s="2" t="str">
        <f t="shared" si="3"/>
        <v>CE</v>
      </c>
      <c r="C243" s="28">
        <v>9160960.0299999993</v>
      </c>
      <c r="D243" s="28">
        <v>8082898.0300000003</v>
      </c>
      <c r="E243" s="28">
        <v>-1078061.9999999991</v>
      </c>
      <c r="F243" s="28">
        <v>27508837.809999999</v>
      </c>
      <c r="G243" s="28">
        <v>0</v>
      </c>
      <c r="H243" s="28">
        <v>27508837.809999999</v>
      </c>
      <c r="I243" s="2"/>
    </row>
    <row r="244" spans="1:9" s="1" customFormat="1" ht="12.75" customHeight="1" x14ac:dyDescent="0.35">
      <c r="A244" s="1" t="s">
        <v>245</v>
      </c>
      <c r="B244" s="2" t="str">
        <f t="shared" si="3"/>
        <v>PB</v>
      </c>
      <c r="C244" s="28">
        <v>40111714.109999999</v>
      </c>
      <c r="D244" s="28">
        <v>45909052.409999996</v>
      </c>
      <c r="E244" s="28">
        <v>5797338.299999997</v>
      </c>
      <c r="F244" s="28">
        <v>1030658.46</v>
      </c>
      <c r="G244" s="28">
        <v>0</v>
      </c>
      <c r="H244" s="28">
        <v>1030658.46</v>
      </c>
      <c r="I244" s="2"/>
    </row>
    <row r="245" spans="1:9" s="1" customFormat="1" ht="12.75" customHeight="1" x14ac:dyDescent="0.35">
      <c r="A245" s="1" t="s">
        <v>246</v>
      </c>
      <c r="B245" s="2" t="str">
        <f t="shared" si="3"/>
        <v>RR</v>
      </c>
      <c r="C245" s="28">
        <v>1197851278.0899999</v>
      </c>
      <c r="D245" s="28">
        <v>1371659186.05</v>
      </c>
      <c r="E245" s="28">
        <v>173807907.96000001</v>
      </c>
      <c r="F245" s="28">
        <v>52517609.880000003</v>
      </c>
      <c r="G245" s="28">
        <v>0</v>
      </c>
      <c r="H245" s="28">
        <v>52517609.880000003</v>
      </c>
      <c r="I245" s="2"/>
    </row>
    <row r="246" spans="1:9" s="1" customFormat="1" ht="12.75" customHeight="1" x14ac:dyDescent="0.35">
      <c r="A246" s="1" t="s">
        <v>247</v>
      </c>
      <c r="B246" s="2" t="str">
        <f t="shared" si="3"/>
        <v>RS</v>
      </c>
      <c r="C246" s="28">
        <v>36320769.009999998</v>
      </c>
      <c r="D246" s="28">
        <v>40420568.939999998</v>
      </c>
      <c r="E246" s="28">
        <v>4099799.93</v>
      </c>
      <c r="F246" s="28">
        <v>0</v>
      </c>
      <c r="G246" s="28">
        <v>0</v>
      </c>
      <c r="H246" s="28">
        <v>0</v>
      </c>
      <c r="I246" s="2"/>
    </row>
    <row r="247" spans="1:9" s="1" customFormat="1" ht="12.75" customHeight="1" x14ac:dyDescent="0.35">
      <c r="A247" s="1" t="s">
        <v>248</v>
      </c>
      <c r="B247" s="2" t="str">
        <f t="shared" si="3"/>
        <v>RS</v>
      </c>
      <c r="C247" s="28">
        <v>42168112.289999999</v>
      </c>
      <c r="D247" s="28">
        <v>46281452.079999998</v>
      </c>
      <c r="E247" s="28">
        <v>4113339.79</v>
      </c>
      <c r="F247" s="28">
        <v>5013070.5999999996</v>
      </c>
      <c r="G247" s="28">
        <v>0</v>
      </c>
      <c r="H247" s="28">
        <v>5013070.5999999996</v>
      </c>
      <c r="I247" s="2"/>
    </row>
    <row r="248" spans="1:9" s="1" customFormat="1" ht="12.75" customHeight="1" x14ac:dyDescent="0.35">
      <c r="A248" s="1" t="s">
        <v>249</v>
      </c>
      <c r="B248" s="2" t="str">
        <f t="shared" si="3"/>
        <v>RS</v>
      </c>
      <c r="C248" s="28">
        <v>37236088.859999999</v>
      </c>
      <c r="D248" s="28">
        <v>38173697.530000001</v>
      </c>
      <c r="E248" s="28">
        <v>937608.67000000179</v>
      </c>
      <c r="F248" s="28">
        <v>4157132.17</v>
      </c>
      <c r="G248" s="28">
        <v>0</v>
      </c>
      <c r="H248" s="28">
        <v>4157132.17</v>
      </c>
      <c r="I248" s="2"/>
    </row>
    <row r="249" spans="1:9" s="1" customFormat="1" ht="12.75" customHeight="1" x14ac:dyDescent="0.35">
      <c r="A249" s="1" t="s">
        <v>250</v>
      </c>
      <c r="B249" s="2" t="str">
        <f t="shared" si="3"/>
        <v>AL</v>
      </c>
      <c r="C249" s="28">
        <v>10824334.4</v>
      </c>
      <c r="D249" s="28">
        <v>7996370.3399999999</v>
      </c>
      <c r="E249" s="28">
        <v>-2827964.060000001</v>
      </c>
      <c r="F249" s="28">
        <v>12306696.27</v>
      </c>
      <c r="G249" s="28">
        <v>0</v>
      </c>
      <c r="H249" s="28">
        <v>12306696.27</v>
      </c>
      <c r="I249" s="2"/>
    </row>
    <row r="250" spans="1:9" s="1" customFormat="1" ht="12.75" customHeight="1" x14ac:dyDescent="0.35">
      <c r="A250" s="1" t="s">
        <v>251</v>
      </c>
      <c r="B250" s="2" t="str">
        <f t="shared" si="3"/>
        <v>MG</v>
      </c>
      <c r="C250" s="28">
        <v>47209878.079999998</v>
      </c>
      <c r="D250" s="28">
        <v>53251348.890000001</v>
      </c>
      <c r="E250" s="28">
        <v>6041470.8100000024</v>
      </c>
      <c r="F250" s="28">
        <v>14998635.26</v>
      </c>
      <c r="G250" s="28">
        <v>0</v>
      </c>
      <c r="H250" s="28">
        <v>14998635.26</v>
      </c>
      <c r="I250" s="2"/>
    </row>
    <row r="251" spans="1:9" s="1" customFormat="1" ht="12.75" customHeight="1" x14ac:dyDescent="0.35">
      <c r="A251" s="1" t="s">
        <v>252</v>
      </c>
      <c r="B251" s="2" t="str">
        <f t="shared" si="3"/>
        <v>PE</v>
      </c>
      <c r="C251" s="28">
        <v>26311053.739999998</v>
      </c>
      <c r="D251" s="28">
        <v>22727796.460000001</v>
      </c>
      <c r="E251" s="28">
        <v>-3583257.279999997</v>
      </c>
      <c r="F251" s="28">
        <v>22464442.710000001</v>
      </c>
      <c r="G251" s="28">
        <v>0</v>
      </c>
      <c r="H251" s="28">
        <v>22464442.710000001</v>
      </c>
      <c r="I251" s="2"/>
    </row>
    <row r="252" spans="1:9" s="1" customFormat="1" ht="12.75" customHeight="1" x14ac:dyDescent="0.35">
      <c r="A252" s="1" t="s">
        <v>253</v>
      </c>
      <c r="B252" s="2" t="str">
        <f t="shared" si="3"/>
        <v>MS</v>
      </c>
      <c r="C252" s="28">
        <v>36675027.479999997</v>
      </c>
      <c r="D252" s="28">
        <v>41554434.039999999</v>
      </c>
      <c r="E252" s="28">
        <v>4879406.5600000024</v>
      </c>
      <c r="F252" s="28">
        <v>5595973.6299999999</v>
      </c>
      <c r="G252" s="28">
        <v>0</v>
      </c>
      <c r="H252" s="28">
        <v>5595973.6299999999</v>
      </c>
      <c r="I252" s="2"/>
    </row>
    <row r="253" spans="1:9" s="1" customFormat="1" ht="12.75" customHeight="1" x14ac:dyDescent="0.35">
      <c r="A253" s="1" t="s">
        <v>254</v>
      </c>
      <c r="B253" s="2" t="str">
        <f t="shared" si="3"/>
        <v>PE</v>
      </c>
      <c r="C253" s="28">
        <v>3304698.98</v>
      </c>
      <c r="D253" s="28">
        <v>3936063.79</v>
      </c>
      <c r="E253" s="28">
        <v>631364.81000000006</v>
      </c>
      <c r="F253" s="28">
        <v>24685857.010000002</v>
      </c>
      <c r="G253" s="28">
        <v>0</v>
      </c>
      <c r="H253" s="28">
        <v>24685857.010000002</v>
      </c>
      <c r="I253" s="2"/>
    </row>
    <row r="254" spans="1:9" s="1" customFormat="1" ht="12.75" customHeight="1" x14ac:dyDescent="0.35">
      <c r="A254" s="1" t="s">
        <v>255</v>
      </c>
      <c r="B254" s="2" t="str">
        <f t="shared" si="3"/>
        <v>MG</v>
      </c>
      <c r="C254" s="28">
        <v>43856820.560000002</v>
      </c>
      <c r="D254" s="28">
        <v>54460110.009999998</v>
      </c>
      <c r="E254" s="28">
        <v>10603289.449999999</v>
      </c>
      <c r="F254" s="28">
        <v>20233771.57</v>
      </c>
      <c r="G254" s="28">
        <v>0</v>
      </c>
      <c r="H254" s="28">
        <v>20233771.57</v>
      </c>
      <c r="I254" s="2"/>
    </row>
    <row r="255" spans="1:9" s="1" customFormat="1" ht="12.75" customHeight="1" x14ac:dyDescent="0.35">
      <c r="A255" s="1" t="s">
        <v>256</v>
      </c>
      <c r="B255" s="2" t="str">
        <f t="shared" si="3"/>
        <v>MA</v>
      </c>
      <c r="C255" s="28">
        <v>44164629.600000001</v>
      </c>
      <c r="D255" s="28">
        <v>44522745.780000001</v>
      </c>
      <c r="E255" s="28">
        <v>358116.1799999997</v>
      </c>
      <c r="F255" s="28">
        <v>7060274.4199999999</v>
      </c>
      <c r="G255" s="28">
        <v>0</v>
      </c>
      <c r="H255" s="28">
        <v>7060274.4199999999</v>
      </c>
      <c r="I255" s="2"/>
    </row>
    <row r="256" spans="1:9" s="1" customFormat="1" ht="12.75" customHeight="1" x14ac:dyDescent="0.35">
      <c r="A256" s="1" t="s">
        <v>257</v>
      </c>
      <c r="B256" s="2" t="str">
        <f t="shared" si="3"/>
        <v>PE</v>
      </c>
      <c r="C256" s="28">
        <v>631712.32999999996</v>
      </c>
      <c r="D256" s="28">
        <v>6373684.4900000002</v>
      </c>
      <c r="E256" s="28">
        <v>5741972.1600000001</v>
      </c>
      <c r="F256" s="28">
        <v>15580404.550000001</v>
      </c>
      <c r="G256" s="28">
        <v>0</v>
      </c>
      <c r="H256" s="28">
        <v>15580404.550000001</v>
      </c>
      <c r="I256" s="2"/>
    </row>
    <row r="257" spans="1:9" s="1" customFormat="1" ht="12.75" customHeight="1" x14ac:dyDescent="0.35">
      <c r="A257" s="1" t="s">
        <v>258</v>
      </c>
      <c r="B257" s="2" t="str">
        <f t="shared" si="3"/>
        <v>RJ</v>
      </c>
      <c r="C257" s="28">
        <v>58274374.030000001</v>
      </c>
      <c r="D257" s="28">
        <v>69987854.180000007</v>
      </c>
      <c r="E257" s="28">
        <v>11713480.15000001</v>
      </c>
      <c r="F257" s="28">
        <v>21839296.57</v>
      </c>
      <c r="G257" s="28">
        <v>0</v>
      </c>
      <c r="H257" s="28">
        <v>21839296.57</v>
      </c>
      <c r="I257" s="2"/>
    </row>
    <row r="258" spans="1:9" s="1" customFormat="1" ht="12.75" customHeight="1" x14ac:dyDescent="0.35">
      <c r="A258" s="1" t="s">
        <v>259</v>
      </c>
      <c r="B258" s="2" t="str">
        <f t="shared" si="3"/>
        <v>GO</v>
      </c>
      <c r="C258" s="28">
        <v>9045518.2300000004</v>
      </c>
      <c r="D258" s="28">
        <v>8816611.8599999994</v>
      </c>
      <c r="E258" s="28">
        <v>-228906.37000000101</v>
      </c>
      <c r="F258" s="28">
        <v>5288599.33</v>
      </c>
      <c r="G258" s="28">
        <v>0</v>
      </c>
      <c r="H258" s="28">
        <v>5288599.33</v>
      </c>
      <c r="I258" s="2"/>
    </row>
    <row r="259" spans="1:9" s="1" customFormat="1" ht="12.75" customHeight="1" x14ac:dyDescent="0.35">
      <c r="A259" s="1" t="s">
        <v>260</v>
      </c>
      <c r="B259" s="2" t="str">
        <f t="shared" si="3"/>
        <v>PB</v>
      </c>
      <c r="C259" s="28" t="s">
        <v>133</v>
      </c>
      <c r="D259" s="28" t="s">
        <v>133</v>
      </c>
      <c r="E259" s="28" t="s">
        <v>133</v>
      </c>
      <c r="F259" s="28" t="s">
        <v>133</v>
      </c>
      <c r="G259" s="28" t="s">
        <v>133</v>
      </c>
      <c r="H259" s="28" t="s">
        <v>133</v>
      </c>
      <c r="I259" s="2"/>
    </row>
    <row r="260" spans="1:9" s="1" customFormat="1" ht="12.75" customHeight="1" x14ac:dyDescent="0.35">
      <c r="A260" s="1" t="s">
        <v>261</v>
      </c>
      <c r="B260" s="2" t="str">
        <f t="shared" si="3"/>
        <v>PI</v>
      </c>
      <c r="C260" s="28">
        <v>59306802.840000004</v>
      </c>
      <c r="D260" s="28">
        <v>68329033.260000005</v>
      </c>
      <c r="E260" s="28">
        <v>9022230.4200000018</v>
      </c>
      <c r="F260" s="28">
        <v>6129978.9800000004</v>
      </c>
      <c r="G260" s="28">
        <v>0</v>
      </c>
      <c r="H260" s="28">
        <v>6129978.9800000004</v>
      </c>
      <c r="I260" s="2"/>
    </row>
    <row r="261" spans="1:9" s="1" customFormat="1" ht="12.75" customHeight="1" x14ac:dyDescent="0.35">
      <c r="A261" s="1" t="s">
        <v>262</v>
      </c>
      <c r="B261" s="2" t="str">
        <f t="shared" si="3"/>
        <v>RN</v>
      </c>
      <c r="C261" s="28">
        <v>1237069.0900000001</v>
      </c>
      <c r="D261" s="28">
        <v>3499140.45</v>
      </c>
      <c r="E261" s="28">
        <v>2262071.36</v>
      </c>
      <c r="F261" s="28">
        <v>4400852.91</v>
      </c>
      <c r="G261" s="28">
        <v>0</v>
      </c>
      <c r="H261" s="28">
        <v>4400852.91</v>
      </c>
      <c r="I261" s="2"/>
    </row>
    <row r="262" spans="1:9" s="1" customFormat="1" ht="12.75" customHeight="1" x14ac:dyDescent="0.35">
      <c r="A262" s="1" t="s">
        <v>263</v>
      </c>
      <c r="B262" s="2" t="str">
        <f t="shared" ref="B262:B325" si="4">RIGHT(A262,2)</f>
        <v>MG</v>
      </c>
      <c r="C262" s="28">
        <v>18640269.800000001</v>
      </c>
      <c r="D262" s="28">
        <v>20919435.57</v>
      </c>
      <c r="E262" s="28">
        <v>2279165.77</v>
      </c>
      <c r="F262" s="28">
        <v>3098774.16</v>
      </c>
      <c r="G262" s="28">
        <v>0</v>
      </c>
      <c r="H262" s="28">
        <v>3098774.16</v>
      </c>
      <c r="I262" s="2"/>
    </row>
    <row r="263" spans="1:9" s="1" customFormat="1" ht="12.75" customHeight="1" x14ac:dyDescent="0.35">
      <c r="A263" s="1" t="s">
        <v>264</v>
      </c>
      <c r="B263" s="2" t="str">
        <f t="shared" si="4"/>
        <v>MA</v>
      </c>
      <c r="C263" s="28">
        <v>14777922.99</v>
      </c>
      <c r="D263" s="28">
        <v>11361654.16</v>
      </c>
      <c r="E263" s="28">
        <v>-3416268.83</v>
      </c>
      <c r="F263" s="28">
        <v>4566279.47</v>
      </c>
      <c r="G263" s="28">
        <v>0</v>
      </c>
      <c r="H263" s="28">
        <v>4566279.47</v>
      </c>
      <c r="I263" s="2"/>
    </row>
    <row r="264" spans="1:9" s="1" customFormat="1" ht="12.75" customHeight="1" x14ac:dyDescent="0.35">
      <c r="A264" s="1" t="s">
        <v>265</v>
      </c>
      <c r="B264" s="2" t="str">
        <f t="shared" si="4"/>
        <v>GO</v>
      </c>
      <c r="C264" s="28">
        <v>18405153.109999999</v>
      </c>
      <c r="D264" s="28">
        <v>17981447.5</v>
      </c>
      <c r="E264" s="28">
        <v>-423705.6099999994</v>
      </c>
      <c r="F264" s="28">
        <v>14477277.98</v>
      </c>
      <c r="G264" s="28">
        <v>0</v>
      </c>
      <c r="H264" s="28">
        <v>14477277.98</v>
      </c>
      <c r="I264" s="2"/>
    </row>
    <row r="265" spans="1:9" s="1" customFormat="1" ht="12.75" customHeight="1" x14ac:dyDescent="0.35">
      <c r="A265" s="1" t="s">
        <v>266</v>
      </c>
      <c r="B265" s="2" t="str">
        <f t="shared" si="4"/>
        <v>SP</v>
      </c>
      <c r="C265" s="28">
        <v>78538748.209999993</v>
      </c>
      <c r="D265" s="28">
        <v>96558511.409999996</v>
      </c>
      <c r="E265" s="28">
        <v>18019763.199999999</v>
      </c>
      <c r="F265" s="28">
        <v>13551444.77</v>
      </c>
      <c r="G265" s="28">
        <v>0</v>
      </c>
      <c r="H265" s="28">
        <v>13551444.77</v>
      </c>
      <c r="I265" s="2"/>
    </row>
    <row r="266" spans="1:9" s="1" customFormat="1" ht="12.75" customHeight="1" x14ac:dyDescent="0.35">
      <c r="A266" s="1" t="s">
        <v>267</v>
      </c>
      <c r="B266" s="2" t="str">
        <f t="shared" si="4"/>
        <v>RS</v>
      </c>
      <c r="C266" s="28">
        <v>46251019.460000001</v>
      </c>
      <c r="D266" s="28">
        <v>52881312.890000001</v>
      </c>
      <c r="E266" s="28">
        <v>6630293.4299999997</v>
      </c>
      <c r="F266" s="28">
        <v>9243981.5800000001</v>
      </c>
      <c r="G266" s="28">
        <v>0</v>
      </c>
      <c r="H266" s="28">
        <v>9243981.5800000001</v>
      </c>
      <c r="I266" s="2"/>
    </row>
    <row r="267" spans="1:9" s="1" customFormat="1" ht="12.75" customHeight="1" x14ac:dyDescent="0.35">
      <c r="A267" s="1" t="s">
        <v>268</v>
      </c>
      <c r="B267" s="2" t="str">
        <f t="shared" si="4"/>
        <v>PI</v>
      </c>
      <c r="C267" s="28">
        <v>5327662.34</v>
      </c>
      <c r="D267" s="28">
        <v>4545974.51</v>
      </c>
      <c r="E267" s="28">
        <v>-781687.83000000007</v>
      </c>
      <c r="F267" s="28" t="s">
        <v>133</v>
      </c>
      <c r="G267" s="28" t="s">
        <v>133</v>
      </c>
      <c r="H267" s="28" t="s">
        <v>133</v>
      </c>
      <c r="I267" s="2"/>
    </row>
    <row r="268" spans="1:9" s="1" customFormat="1" ht="12.75" customHeight="1" x14ac:dyDescent="0.35">
      <c r="A268" s="1" t="s">
        <v>269</v>
      </c>
      <c r="B268" s="2" t="str">
        <f t="shared" si="4"/>
        <v>MG</v>
      </c>
      <c r="C268" s="28">
        <v>26605628.890000001</v>
      </c>
      <c r="D268" s="28">
        <v>27543609.07</v>
      </c>
      <c r="E268" s="28">
        <v>937980.1799999997</v>
      </c>
      <c r="F268" s="28">
        <v>0</v>
      </c>
      <c r="G268" s="28">
        <v>0</v>
      </c>
      <c r="H268" s="28">
        <v>0</v>
      </c>
      <c r="I268" s="2"/>
    </row>
    <row r="269" spans="1:9" s="1" customFormat="1" ht="12.75" customHeight="1" x14ac:dyDescent="0.35">
      <c r="A269" s="1" t="s">
        <v>270</v>
      </c>
      <c r="B269" s="2" t="str">
        <f t="shared" si="4"/>
        <v>PR</v>
      </c>
      <c r="C269" s="28" t="s">
        <v>133</v>
      </c>
      <c r="D269" s="28" t="s">
        <v>133</v>
      </c>
      <c r="E269" s="28" t="s">
        <v>133</v>
      </c>
      <c r="F269" s="28" t="s">
        <v>133</v>
      </c>
      <c r="G269" s="28" t="s">
        <v>133</v>
      </c>
      <c r="H269" s="28" t="s">
        <v>133</v>
      </c>
      <c r="I269" s="2"/>
    </row>
    <row r="270" spans="1:9" s="1" customFormat="1" ht="12.75" customHeight="1" x14ac:dyDescent="0.35">
      <c r="A270" s="1" t="s">
        <v>271</v>
      </c>
      <c r="B270" s="2" t="str">
        <f t="shared" si="4"/>
        <v>GO</v>
      </c>
      <c r="C270" s="28">
        <v>17358808.100000001</v>
      </c>
      <c r="D270" s="28">
        <v>20852565.969999999</v>
      </c>
      <c r="E270" s="28">
        <v>3493757.8699999969</v>
      </c>
      <c r="F270" s="28">
        <v>2885920.07</v>
      </c>
      <c r="G270" s="28">
        <v>0</v>
      </c>
      <c r="H270" s="28">
        <v>2885920.07</v>
      </c>
      <c r="I270" s="2"/>
    </row>
    <row r="271" spans="1:9" s="1" customFormat="1" ht="12.75" customHeight="1" x14ac:dyDescent="0.35">
      <c r="A271" s="1" t="s">
        <v>272</v>
      </c>
      <c r="B271" s="2" t="str">
        <f t="shared" si="4"/>
        <v>BA</v>
      </c>
      <c r="C271" s="28">
        <v>29092292.98</v>
      </c>
      <c r="D271" s="28">
        <v>33529710.140000001</v>
      </c>
      <c r="E271" s="28">
        <v>4437417.16</v>
      </c>
      <c r="F271" s="28">
        <v>4312709.38</v>
      </c>
      <c r="G271" s="28">
        <v>0</v>
      </c>
      <c r="H271" s="28">
        <v>4312709.38</v>
      </c>
      <c r="I271" s="2"/>
    </row>
    <row r="272" spans="1:9" s="1" customFormat="1" ht="12.75" customHeight="1" x14ac:dyDescent="0.35">
      <c r="A272" s="1" t="s">
        <v>273</v>
      </c>
      <c r="B272" s="2" t="str">
        <f t="shared" si="4"/>
        <v>MS</v>
      </c>
      <c r="C272" s="28">
        <v>59945166.649999999</v>
      </c>
      <c r="D272" s="28">
        <v>65390287.299999997</v>
      </c>
      <c r="E272" s="28">
        <v>5445120.6499999994</v>
      </c>
      <c r="F272" s="28">
        <v>15614546.960000001</v>
      </c>
      <c r="G272" s="28">
        <v>0</v>
      </c>
      <c r="H272" s="28">
        <v>15614546.960000001</v>
      </c>
      <c r="I272" s="2"/>
    </row>
    <row r="273" spans="1:9" s="1" customFormat="1" ht="12.75" customHeight="1" x14ac:dyDescent="0.35">
      <c r="A273" s="1" t="s">
        <v>274</v>
      </c>
      <c r="B273" s="2" t="str">
        <f t="shared" si="4"/>
        <v>PE</v>
      </c>
      <c r="C273" s="28">
        <v>10384.26</v>
      </c>
      <c r="D273" s="28">
        <v>94759.95</v>
      </c>
      <c r="E273" s="28">
        <v>84375.69</v>
      </c>
      <c r="F273" s="28">
        <v>14001132.449999999</v>
      </c>
      <c r="G273" s="28">
        <v>0</v>
      </c>
      <c r="H273" s="28">
        <v>14001132.449999999</v>
      </c>
      <c r="I273" s="2"/>
    </row>
    <row r="274" spans="1:9" s="1" customFormat="1" ht="12.75" customHeight="1" x14ac:dyDescent="0.35">
      <c r="A274" s="1" t="s">
        <v>275</v>
      </c>
      <c r="B274" s="2" t="str">
        <f t="shared" si="4"/>
        <v>PB</v>
      </c>
      <c r="C274" s="28">
        <v>5928605.6200000001</v>
      </c>
      <c r="D274" s="28">
        <v>9427005.4399999995</v>
      </c>
      <c r="E274" s="28">
        <v>3498399.8199999989</v>
      </c>
      <c r="F274" s="28">
        <v>5969694.04</v>
      </c>
      <c r="G274" s="28">
        <v>0</v>
      </c>
      <c r="H274" s="28">
        <v>5969694.04</v>
      </c>
      <c r="I274" s="2"/>
    </row>
    <row r="275" spans="1:9" s="1" customFormat="1" ht="12.75" customHeight="1" x14ac:dyDescent="0.35">
      <c r="A275" s="1" t="s">
        <v>276</v>
      </c>
      <c r="B275" s="2" t="str">
        <f t="shared" si="4"/>
        <v>GO</v>
      </c>
      <c r="C275" s="28">
        <v>5546918.5599999996</v>
      </c>
      <c r="D275" s="28">
        <v>5641451.2199999997</v>
      </c>
      <c r="E275" s="28">
        <v>94532.660000000149</v>
      </c>
      <c r="F275" s="28">
        <v>2727717.28</v>
      </c>
      <c r="G275" s="28">
        <v>0</v>
      </c>
      <c r="H275" s="28">
        <v>2727717.28</v>
      </c>
      <c r="I275" s="2"/>
    </row>
    <row r="276" spans="1:9" s="1" customFormat="1" ht="12.75" customHeight="1" x14ac:dyDescent="0.35">
      <c r="A276" s="1" t="s">
        <v>277</v>
      </c>
      <c r="B276" s="2" t="str">
        <f t="shared" si="4"/>
        <v>RS</v>
      </c>
      <c r="C276" s="28">
        <v>34238749.149999999</v>
      </c>
      <c r="D276" s="28">
        <v>36214971.159999996</v>
      </c>
      <c r="E276" s="28">
        <v>1976222.0099999979</v>
      </c>
      <c r="F276" s="28">
        <v>4368112.3099999996</v>
      </c>
      <c r="G276" s="28">
        <v>0</v>
      </c>
      <c r="H276" s="28">
        <v>4368112.3099999996</v>
      </c>
      <c r="I276" s="2"/>
    </row>
    <row r="277" spans="1:9" s="1" customFormat="1" ht="12.75" customHeight="1" x14ac:dyDescent="0.35">
      <c r="A277" s="1" t="s">
        <v>278</v>
      </c>
      <c r="B277" s="2" t="str">
        <f t="shared" si="4"/>
        <v>AM</v>
      </c>
      <c r="C277" s="28">
        <v>36277983.25</v>
      </c>
      <c r="D277" s="28">
        <v>55673570.420000002</v>
      </c>
      <c r="E277" s="28">
        <v>19395587.170000002</v>
      </c>
      <c r="F277" s="28" t="s">
        <v>133</v>
      </c>
      <c r="G277" s="28" t="s">
        <v>133</v>
      </c>
      <c r="H277" s="28" t="s">
        <v>133</v>
      </c>
      <c r="I277" s="2"/>
    </row>
    <row r="278" spans="1:9" s="1" customFormat="1" ht="12.75" customHeight="1" x14ac:dyDescent="0.35">
      <c r="A278" s="1" t="s">
        <v>279</v>
      </c>
      <c r="B278" s="2" t="str">
        <f t="shared" si="4"/>
        <v>RS</v>
      </c>
      <c r="C278" s="28">
        <v>47889046.530000001</v>
      </c>
      <c r="D278" s="28">
        <v>50519446.310000002</v>
      </c>
      <c r="E278" s="28">
        <v>2630399.7800000012</v>
      </c>
      <c r="F278" s="28">
        <v>8176467.3899999997</v>
      </c>
      <c r="G278" s="28">
        <v>0</v>
      </c>
      <c r="H278" s="28">
        <v>8176467.3899999997</v>
      </c>
      <c r="I278" s="2"/>
    </row>
    <row r="279" spans="1:9" s="1" customFormat="1" ht="12.75" customHeight="1" x14ac:dyDescent="0.35">
      <c r="A279" s="1" t="s">
        <v>280</v>
      </c>
      <c r="B279" s="2" t="str">
        <f t="shared" si="4"/>
        <v>SP</v>
      </c>
      <c r="C279" s="28">
        <v>364829981.13999999</v>
      </c>
      <c r="D279" s="28">
        <v>408289174.69</v>
      </c>
      <c r="E279" s="28">
        <v>43459193.550000012</v>
      </c>
      <c r="F279" s="28">
        <v>67901486.189999998</v>
      </c>
      <c r="G279" s="28">
        <v>0</v>
      </c>
      <c r="H279" s="28">
        <v>67901486.189999998</v>
      </c>
      <c r="I279" s="2"/>
    </row>
    <row r="280" spans="1:9" s="1" customFormat="1" ht="12.75" customHeight="1" x14ac:dyDescent="0.35">
      <c r="A280" s="1" t="s">
        <v>281</v>
      </c>
      <c r="B280" s="2" t="str">
        <f t="shared" si="4"/>
        <v>AL</v>
      </c>
      <c r="C280" s="28">
        <v>7728735.1699999999</v>
      </c>
      <c r="D280" s="28">
        <v>7112169.2300000004</v>
      </c>
      <c r="E280" s="28">
        <v>-616565.93999999948</v>
      </c>
      <c r="F280" s="28">
        <v>3853383.2</v>
      </c>
      <c r="G280" s="28">
        <v>0</v>
      </c>
      <c r="H280" s="28">
        <v>3853383.2</v>
      </c>
      <c r="I280" s="2"/>
    </row>
    <row r="281" spans="1:9" s="1" customFormat="1" ht="12.75" customHeight="1" x14ac:dyDescent="0.35">
      <c r="A281" s="1" t="s">
        <v>282</v>
      </c>
      <c r="B281" s="2" t="str">
        <f t="shared" si="4"/>
        <v>PI</v>
      </c>
      <c r="C281" s="28">
        <v>12934780.66</v>
      </c>
      <c r="D281" s="28">
        <v>15605705.890000001</v>
      </c>
      <c r="E281" s="28">
        <v>2670925.23</v>
      </c>
      <c r="F281" s="28">
        <v>1642908.18</v>
      </c>
      <c r="G281" s="28">
        <v>0</v>
      </c>
      <c r="H281" s="28">
        <v>1642908.18</v>
      </c>
      <c r="I281" s="2"/>
    </row>
    <row r="282" spans="1:9" s="1" customFormat="1" ht="12.75" customHeight="1" x14ac:dyDescent="0.35">
      <c r="A282" s="1" t="s">
        <v>283</v>
      </c>
      <c r="B282" s="2" t="str">
        <f t="shared" si="4"/>
        <v>MG</v>
      </c>
      <c r="C282" s="28">
        <v>97038021.760000005</v>
      </c>
      <c r="D282" s="28">
        <v>114457181.98</v>
      </c>
      <c r="E282" s="28">
        <v>17419160.219999999</v>
      </c>
      <c r="F282" s="28">
        <v>6253707.1399999997</v>
      </c>
      <c r="G282" s="28">
        <v>0</v>
      </c>
      <c r="H282" s="28">
        <v>6253707.1399999997</v>
      </c>
      <c r="I282" s="2"/>
    </row>
    <row r="283" spans="1:9" s="1" customFormat="1" ht="12.75" customHeight="1" x14ac:dyDescent="0.35">
      <c r="A283" s="1" t="s">
        <v>284</v>
      </c>
      <c r="B283" s="2" t="str">
        <f t="shared" si="4"/>
        <v>MG</v>
      </c>
      <c r="C283" s="28">
        <v>15319035.050000001</v>
      </c>
      <c r="D283" s="28">
        <v>20831422.32</v>
      </c>
      <c r="E283" s="28">
        <v>5512387.2699999996</v>
      </c>
      <c r="F283" s="28">
        <v>3623513.81</v>
      </c>
      <c r="G283" s="28">
        <v>0</v>
      </c>
      <c r="H283" s="28">
        <v>3623513.81</v>
      </c>
      <c r="I283" s="2"/>
    </row>
    <row r="284" spans="1:9" s="1" customFormat="1" ht="12.75" customHeight="1" x14ac:dyDescent="0.35">
      <c r="A284" s="1" t="s">
        <v>285</v>
      </c>
      <c r="B284" s="2" t="str">
        <f t="shared" si="4"/>
        <v>PE</v>
      </c>
      <c r="C284" s="28">
        <v>4437471.5599999996</v>
      </c>
      <c r="D284" s="28">
        <v>5066673.5999999996</v>
      </c>
      <c r="E284" s="28">
        <v>629202.04</v>
      </c>
      <c r="F284" s="28">
        <v>6021615.29</v>
      </c>
      <c r="G284" s="28">
        <v>0</v>
      </c>
      <c r="H284" s="28">
        <v>6021615.29</v>
      </c>
      <c r="I284" s="2"/>
    </row>
    <row r="285" spans="1:9" s="1" customFormat="1" ht="12.75" customHeight="1" x14ac:dyDescent="0.35">
      <c r="A285" s="1" t="s">
        <v>286</v>
      </c>
      <c r="B285" s="2" t="str">
        <f t="shared" si="4"/>
        <v>PE</v>
      </c>
      <c r="C285" s="28">
        <v>4150683.73</v>
      </c>
      <c r="D285" s="28">
        <v>4180510.82</v>
      </c>
      <c r="E285" s="28">
        <v>29827.089999999851</v>
      </c>
      <c r="F285" s="28">
        <v>4278429.34</v>
      </c>
      <c r="G285" s="28">
        <v>0</v>
      </c>
      <c r="H285" s="28">
        <v>4278429.34</v>
      </c>
      <c r="I285" s="2"/>
    </row>
    <row r="286" spans="1:9" s="1" customFormat="1" ht="12.75" customHeight="1" x14ac:dyDescent="0.35">
      <c r="A286" s="1" t="s">
        <v>287</v>
      </c>
      <c r="B286" s="2" t="str">
        <f t="shared" si="4"/>
        <v>PE</v>
      </c>
      <c r="C286" s="28">
        <v>2237259.37</v>
      </c>
      <c r="D286" s="28">
        <v>2184470.89</v>
      </c>
      <c r="E286" s="28">
        <v>-52788.479999999981</v>
      </c>
      <c r="F286" s="28">
        <v>24748747.18</v>
      </c>
      <c r="G286" s="28">
        <v>0</v>
      </c>
      <c r="H286" s="28">
        <v>24748747.18</v>
      </c>
      <c r="I286" s="2"/>
    </row>
    <row r="287" spans="1:9" s="1" customFormat="1" ht="12.75" customHeight="1" x14ac:dyDescent="0.35">
      <c r="A287" s="1" t="s">
        <v>288</v>
      </c>
      <c r="B287" s="2" t="str">
        <f t="shared" si="4"/>
        <v>PB</v>
      </c>
      <c r="C287" s="28">
        <v>16132318</v>
      </c>
      <c r="D287" s="28">
        <v>17827009.440000001</v>
      </c>
      <c r="E287" s="28">
        <v>1694691.4400000011</v>
      </c>
      <c r="F287" s="28">
        <v>8229191.5</v>
      </c>
      <c r="G287" s="28">
        <v>0</v>
      </c>
      <c r="H287" s="28">
        <v>8229191.5</v>
      </c>
      <c r="I287" s="2"/>
    </row>
    <row r="288" spans="1:9" s="1" customFormat="1" ht="12.75" customHeight="1" x14ac:dyDescent="0.35">
      <c r="A288" s="1" t="s">
        <v>289</v>
      </c>
      <c r="B288" s="2" t="str">
        <f t="shared" si="4"/>
        <v>PA</v>
      </c>
      <c r="C288" s="28">
        <v>46310966.039999999</v>
      </c>
      <c r="D288" s="28">
        <v>44728194.5</v>
      </c>
      <c r="E288" s="28">
        <v>-1582771.5399999991</v>
      </c>
      <c r="F288" s="28">
        <v>17884698.739999998</v>
      </c>
      <c r="G288" s="28">
        <v>0</v>
      </c>
      <c r="H288" s="28">
        <v>17884698.739999998</v>
      </c>
      <c r="I288" s="2"/>
    </row>
    <row r="289" spans="1:9" s="1" customFormat="1" ht="12.75" customHeight="1" x14ac:dyDescent="0.35">
      <c r="A289" s="1" t="s">
        <v>290</v>
      </c>
      <c r="B289" s="2" t="str">
        <f t="shared" si="4"/>
        <v>RS</v>
      </c>
      <c r="C289" s="28">
        <v>22096183.879999999</v>
      </c>
      <c r="D289" s="28">
        <v>22304270.059999999</v>
      </c>
      <c r="E289" s="28">
        <v>208086.1799999997</v>
      </c>
      <c r="F289" s="28">
        <v>4393403.82</v>
      </c>
      <c r="G289" s="28">
        <v>0</v>
      </c>
      <c r="H289" s="28">
        <v>4393403.82</v>
      </c>
      <c r="I289" s="2"/>
    </row>
    <row r="290" spans="1:9" s="1" customFormat="1" ht="12.75" customHeight="1" x14ac:dyDescent="0.35">
      <c r="A290" s="1" t="s">
        <v>291</v>
      </c>
      <c r="B290" s="2" t="str">
        <f t="shared" si="4"/>
        <v>SP</v>
      </c>
      <c r="C290" s="28">
        <v>115308117.75</v>
      </c>
      <c r="D290" s="28">
        <v>115465666.37</v>
      </c>
      <c r="E290" s="28">
        <v>157548.6200000048</v>
      </c>
      <c r="F290" s="28">
        <v>7245915.8099999996</v>
      </c>
      <c r="G290" s="28">
        <v>0</v>
      </c>
      <c r="H290" s="28">
        <v>7245915.8099999996</v>
      </c>
      <c r="I290" s="2"/>
    </row>
    <row r="291" spans="1:9" s="1" customFormat="1" ht="12.75" customHeight="1" x14ac:dyDescent="0.35">
      <c r="A291" s="1" t="s">
        <v>292</v>
      </c>
      <c r="B291" s="2" t="str">
        <f t="shared" si="4"/>
        <v>SC</v>
      </c>
      <c r="C291" s="28">
        <v>296010135.19</v>
      </c>
      <c r="D291" s="28">
        <v>348453018.48000002</v>
      </c>
      <c r="E291" s="28">
        <v>52442883.290000021</v>
      </c>
      <c r="F291" s="28">
        <v>31925058.75</v>
      </c>
      <c r="G291" s="28">
        <v>0</v>
      </c>
      <c r="H291" s="28">
        <v>31925058.75</v>
      </c>
      <c r="I291" s="2"/>
    </row>
    <row r="292" spans="1:9" s="1" customFormat="1" ht="12.75" customHeight="1" x14ac:dyDescent="0.35">
      <c r="A292" s="1" t="s">
        <v>293</v>
      </c>
      <c r="B292" s="2" t="str">
        <f t="shared" si="4"/>
        <v>PE</v>
      </c>
      <c r="C292" s="28">
        <v>21234955.719999999</v>
      </c>
      <c r="D292" s="28">
        <v>23040719.399999999</v>
      </c>
      <c r="E292" s="28">
        <v>1805763.68</v>
      </c>
      <c r="F292" s="28">
        <v>5792514.5800000001</v>
      </c>
      <c r="G292" s="28">
        <v>0</v>
      </c>
      <c r="H292" s="28">
        <v>5792514.5800000001</v>
      </c>
      <c r="I292" s="2"/>
    </row>
    <row r="293" spans="1:9" s="1" customFormat="1" ht="12.75" customHeight="1" x14ac:dyDescent="0.35">
      <c r="A293" s="1" t="s">
        <v>294</v>
      </c>
      <c r="B293" s="2" t="str">
        <f t="shared" si="4"/>
        <v>PE</v>
      </c>
      <c r="C293" s="28">
        <v>1269613.1499999999</v>
      </c>
      <c r="D293" s="28">
        <v>1994219.43</v>
      </c>
      <c r="E293" s="28">
        <v>724606.28</v>
      </c>
      <c r="F293" s="28">
        <v>32922903.260000002</v>
      </c>
      <c r="G293" s="28">
        <v>0</v>
      </c>
      <c r="H293" s="28">
        <v>32922903.260000002</v>
      </c>
      <c r="I293" s="2"/>
    </row>
    <row r="294" spans="1:9" s="1" customFormat="1" ht="12.75" customHeight="1" x14ac:dyDescent="0.35">
      <c r="A294" s="1" t="s">
        <v>295</v>
      </c>
      <c r="B294" s="2" t="str">
        <f t="shared" si="4"/>
        <v>SP</v>
      </c>
      <c r="C294" s="28">
        <v>91788150.680000007</v>
      </c>
      <c r="D294" s="28">
        <v>108180943.34</v>
      </c>
      <c r="E294" s="28">
        <v>16392792.66</v>
      </c>
      <c r="F294" s="28">
        <v>7726550.6299999999</v>
      </c>
      <c r="G294" s="28">
        <v>0</v>
      </c>
      <c r="H294" s="28">
        <v>7726550.6299999999</v>
      </c>
      <c r="I294" s="2"/>
    </row>
    <row r="295" spans="1:9" s="1" customFormat="1" ht="12.75" customHeight="1" x14ac:dyDescent="0.35">
      <c r="A295" s="1" t="s">
        <v>296</v>
      </c>
      <c r="B295" s="2" t="str">
        <f t="shared" si="4"/>
        <v>SP</v>
      </c>
      <c r="C295" s="28">
        <v>79563536.049999997</v>
      </c>
      <c r="D295" s="28">
        <v>89387702.870000005</v>
      </c>
      <c r="E295" s="28">
        <v>9824166.8200000077</v>
      </c>
      <c r="F295" s="28">
        <v>10133098.16</v>
      </c>
      <c r="G295" s="28">
        <v>0</v>
      </c>
      <c r="H295" s="28">
        <v>10133098.16</v>
      </c>
      <c r="I295" s="2"/>
    </row>
    <row r="296" spans="1:9" s="1" customFormat="1" ht="12.75" customHeight="1" x14ac:dyDescent="0.35">
      <c r="A296" s="1" t="s">
        <v>297</v>
      </c>
      <c r="B296" s="2" t="str">
        <f t="shared" si="4"/>
        <v>GO</v>
      </c>
      <c r="C296" s="28">
        <v>1943099.6</v>
      </c>
      <c r="D296" s="28">
        <v>3891149.96</v>
      </c>
      <c r="E296" s="28">
        <v>1948050.36</v>
      </c>
      <c r="F296" s="28">
        <v>4492206.25</v>
      </c>
      <c r="G296" s="28">
        <v>0</v>
      </c>
      <c r="H296" s="28">
        <v>4492206.25</v>
      </c>
      <c r="I296" s="2"/>
    </row>
    <row r="297" spans="1:9" s="1" customFormat="1" ht="12.75" customHeight="1" x14ac:dyDescent="0.35">
      <c r="A297" s="1" t="s">
        <v>298</v>
      </c>
      <c r="B297" s="2" t="str">
        <f t="shared" si="4"/>
        <v>GO</v>
      </c>
      <c r="C297" s="28">
        <v>9671926.5500000007</v>
      </c>
      <c r="D297" s="28">
        <v>10186816.5</v>
      </c>
      <c r="E297" s="28">
        <v>514889.94999999931</v>
      </c>
      <c r="F297" s="28">
        <v>1764209.26</v>
      </c>
      <c r="G297" s="28">
        <v>0</v>
      </c>
      <c r="H297" s="28">
        <v>1764209.26</v>
      </c>
      <c r="I297" s="2"/>
    </row>
    <row r="298" spans="1:9" s="1" customFormat="1" ht="12.75" customHeight="1" x14ac:dyDescent="0.35">
      <c r="A298" s="1" t="s">
        <v>299</v>
      </c>
      <c r="B298" s="2" t="str">
        <f t="shared" si="4"/>
        <v>PI</v>
      </c>
      <c r="C298" s="28">
        <v>20978754</v>
      </c>
      <c r="D298" s="28">
        <v>26407927.059999999</v>
      </c>
      <c r="E298" s="28">
        <v>5429173.0599999987</v>
      </c>
      <c r="F298" s="28">
        <v>6664638.1299999999</v>
      </c>
      <c r="G298" s="28">
        <v>0</v>
      </c>
      <c r="H298" s="28">
        <v>6664638.1299999999</v>
      </c>
      <c r="I298" s="2"/>
    </row>
    <row r="299" spans="1:9" s="1" customFormat="1" ht="12.75" customHeight="1" x14ac:dyDescent="0.35">
      <c r="A299" s="1" t="s">
        <v>300</v>
      </c>
      <c r="B299" s="2" t="str">
        <f t="shared" si="4"/>
        <v>MA</v>
      </c>
      <c r="C299" s="28">
        <v>152163716.66999999</v>
      </c>
      <c r="D299" s="28">
        <v>164487771</v>
      </c>
      <c r="E299" s="28">
        <v>12324054.330000009</v>
      </c>
      <c r="F299" s="28">
        <v>14425071.189999999</v>
      </c>
      <c r="G299" s="28">
        <v>0</v>
      </c>
      <c r="H299" s="28">
        <v>14425071.189999999</v>
      </c>
      <c r="I299" s="2"/>
    </row>
    <row r="300" spans="1:9" s="1" customFormat="1" ht="12.75" customHeight="1" x14ac:dyDescent="0.35">
      <c r="A300" s="1" t="s">
        <v>301</v>
      </c>
      <c r="B300" s="2" t="str">
        <f t="shared" si="4"/>
        <v>GO</v>
      </c>
      <c r="C300" s="28">
        <v>13257947.470000001</v>
      </c>
      <c r="D300" s="28">
        <v>15176320.32</v>
      </c>
      <c r="E300" s="28">
        <v>1918372.85</v>
      </c>
      <c r="F300" s="28">
        <v>1615232.32</v>
      </c>
      <c r="G300" s="28">
        <v>0</v>
      </c>
      <c r="H300" s="28">
        <v>1615232.32</v>
      </c>
      <c r="I300" s="2"/>
    </row>
    <row r="301" spans="1:9" s="1" customFormat="1" ht="12.75" customHeight="1" x14ac:dyDescent="0.35">
      <c r="A301" s="1" t="s">
        <v>302</v>
      </c>
      <c r="B301" s="2" t="str">
        <f t="shared" si="4"/>
        <v>MG</v>
      </c>
      <c r="C301" s="28">
        <v>22733021.5</v>
      </c>
      <c r="D301" s="28">
        <v>26481306.489999998</v>
      </c>
      <c r="E301" s="28">
        <v>3748284.9899999979</v>
      </c>
      <c r="F301" s="28" t="s">
        <v>133</v>
      </c>
      <c r="G301" s="28" t="s">
        <v>133</v>
      </c>
      <c r="H301" s="28" t="s">
        <v>133</v>
      </c>
      <c r="I301" s="2"/>
    </row>
    <row r="302" spans="1:9" s="1" customFormat="1" ht="12.75" customHeight="1" x14ac:dyDescent="0.35">
      <c r="A302" s="1" t="s">
        <v>303</v>
      </c>
      <c r="B302" s="2" t="str">
        <f t="shared" si="4"/>
        <v>RO</v>
      </c>
      <c r="C302" s="28">
        <v>107896613.23999999</v>
      </c>
      <c r="D302" s="28">
        <v>119218248.87</v>
      </c>
      <c r="E302" s="28">
        <v>11321635.63000001</v>
      </c>
      <c r="F302" s="28">
        <v>5101450.29</v>
      </c>
      <c r="G302" s="28">
        <v>0</v>
      </c>
      <c r="H302" s="28">
        <v>5101450.29</v>
      </c>
      <c r="I302" s="2"/>
    </row>
    <row r="303" spans="1:9" s="1" customFormat="1" ht="12.75" customHeight="1" x14ac:dyDescent="0.35">
      <c r="A303" s="1" t="s">
        <v>304</v>
      </c>
      <c r="B303" s="2" t="str">
        <f t="shared" si="4"/>
        <v>MG</v>
      </c>
      <c r="C303" s="28">
        <v>17872402.719999999</v>
      </c>
      <c r="D303" s="28">
        <v>20843452.640000001</v>
      </c>
      <c r="E303" s="28">
        <v>2971049.9200000018</v>
      </c>
      <c r="F303" s="28">
        <v>12345012.43</v>
      </c>
      <c r="G303" s="28">
        <v>0</v>
      </c>
      <c r="H303" s="28">
        <v>12345012.43</v>
      </c>
      <c r="I303" s="2"/>
    </row>
    <row r="304" spans="1:9" s="1" customFormat="1" ht="12.75" customHeight="1" x14ac:dyDescent="0.35">
      <c r="A304" s="1" t="s">
        <v>305</v>
      </c>
      <c r="B304" s="2" t="str">
        <f t="shared" si="4"/>
        <v>AM</v>
      </c>
      <c r="C304" s="28" t="s">
        <v>133</v>
      </c>
      <c r="D304" s="28" t="s">
        <v>133</v>
      </c>
      <c r="E304" s="28" t="s">
        <v>133</v>
      </c>
      <c r="F304" s="28">
        <v>4027086.15</v>
      </c>
      <c r="G304" s="28">
        <v>0</v>
      </c>
      <c r="H304" s="28">
        <v>4027086.15</v>
      </c>
      <c r="I304" s="2"/>
    </row>
    <row r="305" spans="1:9" s="1" customFormat="1" ht="12.75" customHeight="1" x14ac:dyDescent="0.35">
      <c r="A305" s="1" t="s">
        <v>306</v>
      </c>
      <c r="B305" s="2" t="str">
        <f t="shared" si="4"/>
        <v>PB</v>
      </c>
      <c r="C305" s="28">
        <v>1160458.56</v>
      </c>
      <c r="D305" s="28">
        <v>80470.28</v>
      </c>
      <c r="E305" s="28">
        <v>-1079988.28</v>
      </c>
      <c r="F305" s="28">
        <v>14879602.15</v>
      </c>
      <c r="G305" s="28">
        <v>0</v>
      </c>
      <c r="H305" s="28">
        <v>14879602.15</v>
      </c>
      <c r="I305" s="2"/>
    </row>
    <row r="306" spans="1:9" s="1" customFormat="1" ht="12.75" customHeight="1" x14ac:dyDescent="0.35">
      <c r="A306" s="1" t="s">
        <v>307</v>
      </c>
      <c r="B306" s="2" t="str">
        <f t="shared" si="4"/>
        <v>MS</v>
      </c>
      <c r="C306" s="28">
        <v>73241831.780000001</v>
      </c>
      <c r="D306" s="28">
        <v>89832717.25</v>
      </c>
      <c r="E306" s="28">
        <v>16590885.470000001</v>
      </c>
      <c r="F306" s="28">
        <v>11375179.76</v>
      </c>
      <c r="G306" s="28">
        <v>0</v>
      </c>
      <c r="H306" s="28">
        <v>11375179.76</v>
      </c>
      <c r="I306" s="2"/>
    </row>
    <row r="307" spans="1:9" s="1" customFormat="1" ht="12.75" customHeight="1" x14ac:dyDescent="0.35">
      <c r="A307" s="1" t="s">
        <v>308</v>
      </c>
      <c r="B307" s="2" t="str">
        <f t="shared" si="4"/>
        <v>MG</v>
      </c>
      <c r="C307" s="28">
        <v>33259012.73</v>
      </c>
      <c r="D307" s="28">
        <v>37871211.159999996</v>
      </c>
      <c r="E307" s="28">
        <v>4612198.429999996</v>
      </c>
      <c r="F307" s="28">
        <v>0</v>
      </c>
      <c r="G307" s="28">
        <v>0</v>
      </c>
      <c r="H307" s="28">
        <v>0</v>
      </c>
      <c r="I307" s="2"/>
    </row>
    <row r="308" spans="1:9" s="1" customFormat="1" ht="12.75" customHeight="1" x14ac:dyDescent="0.35">
      <c r="A308" s="1" t="s">
        <v>309</v>
      </c>
      <c r="B308" s="2" t="str">
        <f t="shared" si="4"/>
        <v>PB</v>
      </c>
      <c r="C308" s="28">
        <v>329523412.73000002</v>
      </c>
      <c r="D308" s="28">
        <v>364025759.56</v>
      </c>
      <c r="E308" s="28">
        <v>34502346.829999983</v>
      </c>
      <c r="F308" s="28">
        <v>39968208.170000002</v>
      </c>
      <c r="G308" s="28">
        <v>0</v>
      </c>
      <c r="H308" s="28">
        <v>39968208.170000002</v>
      </c>
      <c r="I308" s="2"/>
    </row>
    <row r="309" spans="1:9" s="1" customFormat="1" ht="12.75" customHeight="1" x14ac:dyDescent="0.35">
      <c r="A309" s="1" t="s">
        <v>310</v>
      </c>
      <c r="B309" s="2" t="str">
        <f t="shared" si="4"/>
        <v>PE</v>
      </c>
      <c r="C309" s="28">
        <v>485881635.33999997</v>
      </c>
      <c r="D309" s="28">
        <v>570182673.76999998</v>
      </c>
      <c r="E309" s="28">
        <v>84301038.430000007</v>
      </c>
      <c r="F309" s="28">
        <v>123330092.59</v>
      </c>
      <c r="G309" s="28">
        <v>0</v>
      </c>
      <c r="H309" s="28">
        <v>123330092.59</v>
      </c>
      <c r="I309" s="2"/>
    </row>
    <row r="310" spans="1:9" s="1" customFormat="1" ht="12.75" customHeight="1" x14ac:dyDescent="0.35">
      <c r="A310" s="1" t="s">
        <v>311</v>
      </c>
      <c r="B310" s="2" t="str">
        <f t="shared" si="4"/>
        <v>RJ</v>
      </c>
      <c r="C310" s="28">
        <v>71479317.700000003</v>
      </c>
      <c r="D310" s="28">
        <v>91166054.510000005</v>
      </c>
      <c r="E310" s="28">
        <v>19686736.809999999</v>
      </c>
      <c r="F310" s="28">
        <v>93560156.260000005</v>
      </c>
      <c r="G310" s="28">
        <v>0</v>
      </c>
      <c r="H310" s="28">
        <v>93560156.260000005</v>
      </c>
      <c r="I310" s="2"/>
    </row>
    <row r="311" spans="1:9" s="1" customFormat="1" ht="12.75" customHeight="1" x14ac:dyDescent="0.35">
      <c r="A311" s="1" t="s">
        <v>312</v>
      </c>
      <c r="B311" s="2" t="str">
        <f t="shared" si="4"/>
        <v>PE</v>
      </c>
      <c r="C311" s="28">
        <v>243600.3</v>
      </c>
      <c r="D311" s="28">
        <v>383584.26</v>
      </c>
      <c r="E311" s="28">
        <v>139983.96</v>
      </c>
      <c r="F311" s="28">
        <v>17725014.370000001</v>
      </c>
      <c r="G311" s="28">
        <v>0</v>
      </c>
      <c r="H311" s="28">
        <v>17725014.370000001</v>
      </c>
      <c r="I311" s="2"/>
    </row>
    <row r="312" spans="1:9" s="1" customFormat="1" ht="12.75" customHeight="1" x14ac:dyDescent="0.35">
      <c r="A312" s="1" t="s">
        <v>313</v>
      </c>
      <c r="B312" s="2" t="str">
        <f t="shared" si="4"/>
        <v>SC</v>
      </c>
      <c r="C312" s="28">
        <v>181864876.59999999</v>
      </c>
      <c r="D312" s="28">
        <v>199517026.16</v>
      </c>
      <c r="E312" s="28">
        <v>17652149.559999999</v>
      </c>
      <c r="F312" s="28">
        <v>43177915.869999997</v>
      </c>
      <c r="G312" s="28">
        <v>0</v>
      </c>
      <c r="H312" s="28">
        <v>43177915.869999997</v>
      </c>
      <c r="I312" s="2"/>
    </row>
    <row r="313" spans="1:9" s="1" customFormat="1" ht="12.75" customHeight="1" x14ac:dyDescent="0.35">
      <c r="A313" s="1" t="s">
        <v>314</v>
      </c>
      <c r="B313" s="2" t="str">
        <f t="shared" si="4"/>
        <v>RS</v>
      </c>
      <c r="C313" s="28">
        <v>54400753.109999999</v>
      </c>
      <c r="D313" s="28">
        <v>62198608.009999998</v>
      </c>
      <c r="E313" s="28">
        <v>7797854.8999999994</v>
      </c>
      <c r="F313" s="28">
        <v>39018626.670000002</v>
      </c>
      <c r="G313" s="28">
        <v>0</v>
      </c>
      <c r="H313" s="28">
        <v>39018626.670000002</v>
      </c>
      <c r="I313" s="2"/>
    </row>
    <row r="314" spans="1:9" s="1" customFormat="1" ht="12.75" customHeight="1" x14ac:dyDescent="0.35">
      <c r="A314" s="1" t="s">
        <v>315</v>
      </c>
      <c r="B314" s="2" t="str">
        <f t="shared" si="4"/>
        <v>RO</v>
      </c>
      <c r="C314" s="28">
        <v>34116628.219999999</v>
      </c>
      <c r="D314" s="28">
        <v>38303448.149999999</v>
      </c>
      <c r="E314" s="28">
        <v>4186819.93</v>
      </c>
      <c r="F314" s="28">
        <v>1067323.75</v>
      </c>
      <c r="G314" s="28">
        <v>0</v>
      </c>
      <c r="H314" s="28">
        <v>1067323.75</v>
      </c>
      <c r="I314" s="2"/>
    </row>
    <row r="315" spans="1:9" s="1" customFormat="1" ht="12.75" customHeight="1" x14ac:dyDescent="0.35">
      <c r="A315" s="1" t="s">
        <v>316</v>
      </c>
      <c r="B315" s="2" t="str">
        <f t="shared" si="4"/>
        <v>RS</v>
      </c>
      <c r="C315" s="28">
        <v>49276351.609999999</v>
      </c>
      <c r="D315" s="28">
        <v>52678972.469999999</v>
      </c>
      <c r="E315" s="28">
        <v>3402620.8599999989</v>
      </c>
      <c r="F315" s="28">
        <v>6967388.9800000004</v>
      </c>
      <c r="G315" s="28">
        <v>0</v>
      </c>
      <c r="H315" s="28">
        <v>6967388.9800000004</v>
      </c>
      <c r="I315" s="2"/>
    </row>
    <row r="316" spans="1:9" s="1" customFormat="1" ht="12.75" customHeight="1" x14ac:dyDescent="0.35">
      <c r="A316" s="1" t="s">
        <v>317</v>
      </c>
      <c r="B316" s="2" t="str">
        <f t="shared" si="4"/>
        <v>MT</v>
      </c>
      <c r="C316" s="28">
        <v>246515123.03</v>
      </c>
      <c r="D316" s="28">
        <v>289537257.61000001</v>
      </c>
      <c r="E316" s="28">
        <v>43022134.580000013</v>
      </c>
      <c r="F316" s="28">
        <v>29679735.850000001</v>
      </c>
      <c r="G316" s="28">
        <v>0</v>
      </c>
      <c r="H316" s="28">
        <v>29679735.850000001</v>
      </c>
      <c r="I316" s="2"/>
    </row>
    <row r="317" spans="1:9" s="1" customFormat="1" ht="12.75" customHeight="1" x14ac:dyDescent="0.35">
      <c r="A317" s="1" t="s">
        <v>318</v>
      </c>
      <c r="B317" s="2" t="str">
        <f t="shared" si="4"/>
        <v>GO</v>
      </c>
      <c r="C317" s="28">
        <v>7225643.9800000004</v>
      </c>
      <c r="D317" s="28">
        <v>7713133.2800000003</v>
      </c>
      <c r="E317" s="28">
        <v>487489.29999999981</v>
      </c>
      <c r="F317" s="28">
        <v>1615508.16</v>
      </c>
      <c r="G317" s="28">
        <v>0</v>
      </c>
      <c r="H317" s="28">
        <v>1615508.16</v>
      </c>
      <c r="I317" s="2"/>
    </row>
    <row r="318" spans="1:9" s="1" customFormat="1" ht="12.75" customHeight="1" x14ac:dyDescent="0.35">
      <c r="A318" s="1" t="s">
        <v>319</v>
      </c>
      <c r="B318" s="2" t="str">
        <f t="shared" si="4"/>
        <v>PA</v>
      </c>
      <c r="C318" s="28" t="s">
        <v>133</v>
      </c>
      <c r="D318" s="28" t="s">
        <v>133</v>
      </c>
      <c r="E318" s="28" t="s">
        <v>133</v>
      </c>
      <c r="F318" s="28">
        <v>8007213.6799999997</v>
      </c>
      <c r="G318" s="28">
        <v>0</v>
      </c>
      <c r="H318" s="28">
        <v>8007213.6799999997</v>
      </c>
      <c r="I318" s="2"/>
    </row>
    <row r="319" spans="1:9" s="1" customFormat="1" ht="12.75" customHeight="1" x14ac:dyDescent="0.35">
      <c r="A319" s="1" t="s">
        <v>320</v>
      </c>
      <c r="B319" s="2" t="str">
        <f t="shared" si="4"/>
        <v>PA</v>
      </c>
      <c r="C319" s="28">
        <v>17678097.359999999</v>
      </c>
      <c r="D319" s="28">
        <v>22240098.09</v>
      </c>
      <c r="E319" s="28">
        <v>4562000.7300000004</v>
      </c>
      <c r="F319" s="28">
        <v>3625351.79</v>
      </c>
      <c r="G319" s="28">
        <v>0</v>
      </c>
      <c r="H319" s="28">
        <v>3625351.79</v>
      </c>
      <c r="I319" s="2"/>
    </row>
    <row r="320" spans="1:9" s="1" customFormat="1" ht="12.75" customHeight="1" x14ac:dyDescent="0.35">
      <c r="A320" s="1" t="s">
        <v>321</v>
      </c>
      <c r="B320" s="2" t="str">
        <f t="shared" si="4"/>
        <v>RS</v>
      </c>
      <c r="C320" s="28">
        <v>109104590.34999999</v>
      </c>
      <c r="D320" s="28">
        <v>142887784.19999999</v>
      </c>
      <c r="E320" s="28">
        <v>33783193.849999987</v>
      </c>
      <c r="F320" s="28">
        <v>80003846.790000007</v>
      </c>
      <c r="G320" s="28">
        <v>0</v>
      </c>
      <c r="H320" s="28">
        <v>80003846.790000007</v>
      </c>
      <c r="I320" s="2"/>
    </row>
    <row r="321" spans="1:9" s="1" customFormat="1" ht="12.75" customHeight="1" x14ac:dyDescent="0.35">
      <c r="A321" s="1" t="s">
        <v>322</v>
      </c>
      <c r="B321" s="2" t="str">
        <f t="shared" si="4"/>
        <v>PB</v>
      </c>
      <c r="C321" s="28">
        <v>942586.35</v>
      </c>
      <c r="D321" s="28">
        <v>255910.95</v>
      </c>
      <c r="E321" s="28">
        <v>-686675.39999999991</v>
      </c>
      <c r="F321" s="28">
        <v>5503660.9100000001</v>
      </c>
      <c r="G321" s="28">
        <v>0</v>
      </c>
      <c r="H321" s="28">
        <v>5503660.9100000001</v>
      </c>
      <c r="I321" s="2"/>
    </row>
    <row r="322" spans="1:9" s="1" customFormat="1" ht="12.75" customHeight="1" x14ac:dyDescent="0.35">
      <c r="A322" s="1" t="s">
        <v>323</v>
      </c>
      <c r="B322" s="2" t="str">
        <f t="shared" si="4"/>
        <v>GO</v>
      </c>
      <c r="C322" s="28">
        <v>10729792.869999999</v>
      </c>
      <c r="D322" s="28">
        <v>12221811.970000001</v>
      </c>
      <c r="E322" s="28">
        <v>1492019.100000001</v>
      </c>
      <c r="F322" s="28">
        <v>11348569.279999999</v>
      </c>
      <c r="G322" s="28">
        <v>0</v>
      </c>
      <c r="H322" s="28">
        <v>11348569.279999999</v>
      </c>
      <c r="I322" s="2"/>
    </row>
    <row r="323" spans="1:9" s="1" customFormat="1" ht="12.75" customHeight="1" x14ac:dyDescent="0.35">
      <c r="A323" s="1" t="s">
        <v>324</v>
      </c>
      <c r="B323" s="2" t="str">
        <f t="shared" si="4"/>
        <v>MG</v>
      </c>
      <c r="C323" s="28">
        <v>22555619.030000001</v>
      </c>
      <c r="D323" s="28">
        <v>26583320.920000002</v>
      </c>
      <c r="E323" s="28">
        <v>4027701.8900000011</v>
      </c>
      <c r="F323" s="28">
        <v>756091.21</v>
      </c>
      <c r="G323" s="28">
        <v>0</v>
      </c>
      <c r="H323" s="28">
        <v>756091.21</v>
      </c>
      <c r="I323" s="2"/>
    </row>
    <row r="324" spans="1:9" s="1" customFormat="1" ht="12.75" customHeight="1" x14ac:dyDescent="0.35">
      <c r="A324" s="1" t="s">
        <v>325</v>
      </c>
      <c r="B324" s="2" t="str">
        <f t="shared" si="4"/>
        <v>RJ</v>
      </c>
      <c r="C324" s="28">
        <v>11613508.75</v>
      </c>
      <c r="D324" s="28">
        <v>6379939.3600000003</v>
      </c>
      <c r="E324" s="28">
        <v>-5233569.3899999997</v>
      </c>
      <c r="F324" s="28">
        <v>58905147.439999998</v>
      </c>
      <c r="G324" s="28">
        <v>0</v>
      </c>
      <c r="H324" s="28">
        <v>58905147.439999998</v>
      </c>
      <c r="I324" s="2"/>
    </row>
    <row r="325" spans="1:9" s="1" customFormat="1" ht="12.75" customHeight="1" x14ac:dyDescent="0.35">
      <c r="A325" s="1" t="s">
        <v>326</v>
      </c>
      <c r="B325" s="2" t="str">
        <f t="shared" si="4"/>
        <v>PE</v>
      </c>
      <c r="C325" s="28">
        <v>34563529.810000002</v>
      </c>
      <c r="D325" s="28">
        <v>40423838.659999996</v>
      </c>
      <c r="E325" s="28">
        <v>5860308.849999994</v>
      </c>
      <c r="F325" s="28">
        <v>6470055.1799999997</v>
      </c>
      <c r="G325" s="28">
        <v>0</v>
      </c>
      <c r="H325" s="28">
        <v>6470055.1799999997</v>
      </c>
      <c r="I325" s="2"/>
    </row>
    <row r="326" spans="1:9" s="1" customFormat="1" ht="12.75" customHeight="1" x14ac:dyDescent="0.35">
      <c r="A326" s="1" t="s">
        <v>327</v>
      </c>
      <c r="B326" s="2" t="str">
        <f t="shared" ref="B326:B389" si="5">RIGHT(A326,2)</f>
        <v>RS</v>
      </c>
      <c r="C326" s="28">
        <v>634132168.09000003</v>
      </c>
      <c r="D326" s="28">
        <v>721245199.76999998</v>
      </c>
      <c r="E326" s="28">
        <v>87113031.679999948</v>
      </c>
      <c r="F326" s="28">
        <v>79428377.930000007</v>
      </c>
      <c r="G326" s="28">
        <v>0</v>
      </c>
      <c r="H326" s="28">
        <v>79428377.930000007</v>
      </c>
      <c r="I326" s="2"/>
    </row>
    <row r="327" spans="1:9" s="1" customFormat="1" ht="12.75" customHeight="1" x14ac:dyDescent="0.35">
      <c r="A327" s="1" t="s">
        <v>328</v>
      </c>
      <c r="B327" s="2" t="str">
        <f t="shared" si="5"/>
        <v>ES</v>
      </c>
      <c r="C327" s="28">
        <v>422646380.14999998</v>
      </c>
      <c r="D327" s="28">
        <v>443905365.12</v>
      </c>
      <c r="E327" s="28">
        <v>21258984.970000029</v>
      </c>
      <c r="F327" s="28">
        <v>59112899.439999998</v>
      </c>
      <c r="G327" s="28">
        <v>0</v>
      </c>
      <c r="H327" s="28">
        <v>59112899.439999998</v>
      </c>
      <c r="I327" s="2"/>
    </row>
    <row r="328" spans="1:9" s="1" customFormat="1" ht="12.75" customHeight="1" x14ac:dyDescent="0.35">
      <c r="A328" s="1" t="s">
        <v>329</v>
      </c>
      <c r="B328" s="2" t="str">
        <f t="shared" si="5"/>
        <v>PB</v>
      </c>
      <c r="C328" s="28">
        <v>35004928.609999999</v>
      </c>
      <c r="D328" s="28">
        <v>41091023.310000002</v>
      </c>
      <c r="E328" s="28">
        <v>6086094.700000003</v>
      </c>
      <c r="F328" s="28">
        <v>1764493.62</v>
      </c>
      <c r="G328" s="28">
        <v>0</v>
      </c>
      <c r="H328" s="28">
        <v>1764493.62</v>
      </c>
      <c r="I328" s="2"/>
    </row>
    <row r="329" spans="1:9" s="1" customFormat="1" ht="12.75" customHeight="1" x14ac:dyDescent="0.35">
      <c r="A329" s="1" t="s">
        <v>330</v>
      </c>
      <c r="B329" s="2" t="str">
        <f t="shared" si="5"/>
        <v>AL</v>
      </c>
      <c r="C329" s="28">
        <v>5136806.99</v>
      </c>
      <c r="D329" s="28">
        <v>4997230.5999999996</v>
      </c>
      <c r="E329" s="28">
        <v>-139576.3900000006</v>
      </c>
      <c r="F329" s="28" t="s">
        <v>133</v>
      </c>
      <c r="G329" s="28" t="s">
        <v>133</v>
      </c>
      <c r="H329" s="28" t="s">
        <v>133</v>
      </c>
      <c r="I329" s="2"/>
    </row>
    <row r="330" spans="1:9" s="1" customFormat="1" ht="12.75" customHeight="1" x14ac:dyDescent="0.35">
      <c r="A330" s="1" t="s">
        <v>331</v>
      </c>
      <c r="B330" s="2" t="str">
        <f t="shared" si="5"/>
        <v>RS</v>
      </c>
      <c r="C330" s="28">
        <v>23333577.370000001</v>
      </c>
      <c r="D330" s="28">
        <v>23473907.73</v>
      </c>
      <c r="E330" s="28">
        <v>140330.3599999994</v>
      </c>
      <c r="F330" s="28">
        <v>4411556.97</v>
      </c>
      <c r="G330" s="28">
        <v>0</v>
      </c>
      <c r="H330" s="28">
        <v>4411556.97</v>
      </c>
      <c r="I330" s="2"/>
    </row>
    <row r="331" spans="1:9" s="1" customFormat="1" ht="12.75" customHeight="1" x14ac:dyDescent="0.35">
      <c r="A331" s="1" t="s">
        <v>332</v>
      </c>
      <c r="B331" s="2" t="str">
        <f t="shared" si="5"/>
        <v>GO</v>
      </c>
      <c r="C331" s="28">
        <v>533316.81000000006</v>
      </c>
      <c r="D331" s="28">
        <v>2222833.23</v>
      </c>
      <c r="E331" s="28">
        <v>1689516.42</v>
      </c>
      <c r="F331" s="28">
        <v>15003948.939999999</v>
      </c>
      <c r="G331" s="28">
        <v>0</v>
      </c>
      <c r="H331" s="28">
        <v>15003948.939999999</v>
      </c>
      <c r="I331" s="2"/>
    </row>
    <row r="332" spans="1:9" s="1" customFormat="1" ht="12.75" customHeight="1" x14ac:dyDescent="0.35">
      <c r="A332" s="1" t="s">
        <v>333</v>
      </c>
      <c r="B332" s="2" t="str">
        <f t="shared" si="5"/>
        <v>PE</v>
      </c>
      <c r="C332" s="28">
        <v>5975509.0999999996</v>
      </c>
      <c r="D332" s="28">
        <v>9196513.1099999994</v>
      </c>
      <c r="E332" s="28">
        <v>3221004.01</v>
      </c>
      <c r="F332" s="28">
        <v>10060524.35</v>
      </c>
      <c r="G332" s="28">
        <v>0</v>
      </c>
      <c r="H332" s="28">
        <v>10060524.35</v>
      </c>
      <c r="I332" s="2"/>
    </row>
    <row r="333" spans="1:9" s="1" customFormat="1" ht="12.75" customHeight="1" x14ac:dyDescent="0.35">
      <c r="A333" s="1" t="s">
        <v>334</v>
      </c>
      <c r="B333" s="2" t="str">
        <f t="shared" si="5"/>
        <v>PR</v>
      </c>
      <c r="C333" s="28">
        <v>15237037.640000001</v>
      </c>
      <c r="D333" s="28">
        <v>17062548.329999998</v>
      </c>
      <c r="E333" s="28">
        <v>1825510.6899999981</v>
      </c>
      <c r="F333" s="28">
        <v>4532446.3600000003</v>
      </c>
      <c r="G333" s="28">
        <v>0</v>
      </c>
      <c r="H333" s="28">
        <v>4532446.3600000003</v>
      </c>
      <c r="I333" s="2"/>
    </row>
    <row r="334" spans="1:9" s="1" customFormat="1" ht="12.75" customHeight="1" x14ac:dyDescent="0.35">
      <c r="A334" s="1" t="s">
        <v>335</v>
      </c>
      <c r="B334" s="2" t="str">
        <f t="shared" si="5"/>
        <v>PR</v>
      </c>
      <c r="C334" s="28">
        <v>95056085.269999996</v>
      </c>
      <c r="D334" s="28">
        <v>100839098.59</v>
      </c>
      <c r="E334" s="28">
        <v>5783013.3200000077</v>
      </c>
      <c r="F334" s="28">
        <v>13142678</v>
      </c>
      <c r="G334" s="28">
        <v>0</v>
      </c>
      <c r="H334" s="28">
        <v>13142678</v>
      </c>
      <c r="I334" s="2"/>
    </row>
    <row r="335" spans="1:9" s="1" customFormat="1" ht="12.75" customHeight="1" x14ac:dyDescent="0.35">
      <c r="A335" s="1" t="s">
        <v>336</v>
      </c>
      <c r="B335" s="2" t="str">
        <f t="shared" si="5"/>
        <v>MG</v>
      </c>
      <c r="C335" s="28">
        <v>4571594.8899999997</v>
      </c>
      <c r="D335" s="28" t="s">
        <v>133</v>
      </c>
      <c r="E335" s="28" t="s">
        <v>133</v>
      </c>
      <c r="F335" s="28">
        <v>2376006.98</v>
      </c>
      <c r="G335" s="28">
        <v>0</v>
      </c>
      <c r="H335" s="28">
        <v>2376006.98</v>
      </c>
      <c r="I335" s="2"/>
    </row>
    <row r="336" spans="1:9" s="1" customFormat="1" ht="12.75" customHeight="1" x14ac:dyDescent="0.35">
      <c r="A336" s="1" t="s">
        <v>337</v>
      </c>
      <c r="B336" s="2" t="str">
        <f t="shared" si="5"/>
        <v>RS</v>
      </c>
      <c r="C336" s="28">
        <v>15471923.49</v>
      </c>
      <c r="D336" s="28">
        <v>16669369.390000001</v>
      </c>
      <c r="E336" s="28">
        <v>1197445.8999999999</v>
      </c>
      <c r="F336" s="28">
        <v>7156626.9400000004</v>
      </c>
      <c r="G336" s="28">
        <v>0</v>
      </c>
      <c r="H336" s="28">
        <v>7156626.9400000004</v>
      </c>
      <c r="I336" s="2"/>
    </row>
    <row r="337" spans="1:9" s="1" customFormat="1" ht="12.75" customHeight="1" x14ac:dyDescent="0.35">
      <c r="A337" s="1" t="s">
        <v>338</v>
      </c>
      <c r="B337" s="2" t="str">
        <f t="shared" si="5"/>
        <v>RS</v>
      </c>
      <c r="C337" s="28">
        <v>33388070.129999999</v>
      </c>
      <c r="D337" s="28">
        <v>37057643.340000004</v>
      </c>
      <c r="E337" s="28">
        <v>3669573.2100000051</v>
      </c>
      <c r="F337" s="28">
        <v>3195369.92</v>
      </c>
      <c r="G337" s="28">
        <v>0</v>
      </c>
      <c r="H337" s="28">
        <v>3195369.92</v>
      </c>
      <c r="I337" s="2"/>
    </row>
    <row r="338" spans="1:9" s="1" customFormat="1" ht="12.75" customHeight="1" x14ac:dyDescent="0.35">
      <c r="A338" s="1" t="s">
        <v>339</v>
      </c>
      <c r="B338" s="2" t="str">
        <f t="shared" si="5"/>
        <v>SP</v>
      </c>
      <c r="C338" s="28">
        <v>186131834.59</v>
      </c>
      <c r="D338" s="28">
        <v>221992770.43000001</v>
      </c>
      <c r="E338" s="28">
        <v>35860935.840000004</v>
      </c>
      <c r="F338" s="28">
        <v>21513927.539999999</v>
      </c>
      <c r="G338" s="28">
        <v>0</v>
      </c>
      <c r="H338" s="28">
        <v>21513927.539999999</v>
      </c>
      <c r="I338" s="2"/>
    </row>
    <row r="339" spans="1:9" s="1" customFormat="1" ht="12.75" customHeight="1" x14ac:dyDescent="0.35">
      <c r="A339" s="1" t="s">
        <v>340</v>
      </c>
      <c r="B339" s="2" t="str">
        <f t="shared" si="5"/>
        <v>SP</v>
      </c>
      <c r="C339" s="28">
        <v>11282660.189999999</v>
      </c>
      <c r="D339" s="28">
        <v>12694373.060000001</v>
      </c>
      <c r="E339" s="28">
        <v>1411712.870000001</v>
      </c>
      <c r="F339" s="28">
        <v>5579804.8300000001</v>
      </c>
      <c r="G339" s="28">
        <v>0</v>
      </c>
      <c r="H339" s="28">
        <v>5579804.8300000001</v>
      </c>
      <c r="I339" s="2"/>
    </row>
    <row r="340" spans="1:9" s="1" customFormat="1" ht="12.75" customHeight="1" x14ac:dyDescent="0.35">
      <c r="A340" s="1" t="s">
        <v>341</v>
      </c>
      <c r="B340" s="2" t="str">
        <f t="shared" si="5"/>
        <v>SP</v>
      </c>
      <c r="C340" s="28">
        <v>555954335.37</v>
      </c>
      <c r="D340" s="28">
        <v>630933391.75999999</v>
      </c>
      <c r="E340" s="28">
        <v>74979056.389999986</v>
      </c>
      <c r="F340" s="28">
        <v>51003010.890000001</v>
      </c>
      <c r="G340" s="28">
        <v>0</v>
      </c>
      <c r="H340" s="28">
        <v>51003010.890000001</v>
      </c>
      <c r="I340" s="2"/>
    </row>
    <row r="341" spans="1:9" s="1" customFormat="1" ht="12.75" customHeight="1" x14ac:dyDescent="0.35">
      <c r="A341" s="1" t="s">
        <v>342</v>
      </c>
      <c r="B341" s="2" t="str">
        <f t="shared" si="5"/>
        <v>MA</v>
      </c>
      <c r="C341" s="28">
        <v>16721377.560000001</v>
      </c>
      <c r="D341" s="28">
        <v>18840592.940000001</v>
      </c>
      <c r="E341" s="28">
        <v>2119215.3800000008</v>
      </c>
      <c r="F341" s="28">
        <v>2676455.67</v>
      </c>
      <c r="G341" s="28">
        <v>0</v>
      </c>
      <c r="H341" s="28">
        <v>2676455.67</v>
      </c>
      <c r="I341" s="2"/>
    </row>
    <row r="342" spans="1:9" s="1" customFormat="1" ht="12.75" customHeight="1" x14ac:dyDescent="0.35">
      <c r="A342" s="1" t="s">
        <v>343</v>
      </c>
      <c r="B342" s="2" t="str">
        <f t="shared" si="5"/>
        <v>PB</v>
      </c>
      <c r="C342" s="28">
        <v>1245932.3700000001</v>
      </c>
      <c r="D342" s="28">
        <v>1538517.39</v>
      </c>
      <c r="E342" s="28">
        <v>292585.01999999979</v>
      </c>
      <c r="F342" s="28">
        <v>35244047.490000002</v>
      </c>
      <c r="G342" s="28">
        <v>0</v>
      </c>
      <c r="H342" s="28">
        <v>35244047.490000002</v>
      </c>
      <c r="I342" s="2"/>
    </row>
    <row r="343" spans="1:9" s="1" customFormat="1" ht="12.75" customHeight="1" x14ac:dyDescent="0.35">
      <c r="A343" s="1" t="s">
        <v>344</v>
      </c>
      <c r="B343" s="2" t="str">
        <f t="shared" si="5"/>
        <v>PI</v>
      </c>
      <c r="C343" s="28">
        <v>3620329.02</v>
      </c>
      <c r="D343" s="28">
        <v>4471220.34</v>
      </c>
      <c r="E343" s="28">
        <v>850891.31999999983</v>
      </c>
      <c r="F343" s="28">
        <v>1360760.43</v>
      </c>
      <c r="G343" s="28">
        <v>0</v>
      </c>
      <c r="H343" s="28">
        <v>1360760.43</v>
      </c>
      <c r="I343" s="2"/>
    </row>
    <row r="344" spans="1:9" s="1" customFormat="1" ht="12.75" customHeight="1" x14ac:dyDescent="0.35">
      <c r="A344" s="1" t="s">
        <v>345</v>
      </c>
      <c r="B344" s="2" t="str">
        <f t="shared" si="5"/>
        <v>AL</v>
      </c>
      <c r="C344" s="28">
        <v>3168.51</v>
      </c>
      <c r="D344" s="28">
        <v>19987.509999999998</v>
      </c>
      <c r="E344" s="28">
        <v>16819</v>
      </c>
      <c r="F344" s="28">
        <v>14231968.210000001</v>
      </c>
      <c r="G344" s="28">
        <v>0</v>
      </c>
      <c r="H344" s="28">
        <v>14231968.210000001</v>
      </c>
      <c r="I344" s="2"/>
    </row>
    <row r="345" spans="1:9" s="1" customFormat="1" ht="12.75" customHeight="1" x14ac:dyDescent="0.35">
      <c r="A345" s="1" t="s">
        <v>346</v>
      </c>
      <c r="B345" s="2" t="str">
        <f t="shared" si="5"/>
        <v>PI</v>
      </c>
      <c r="C345" s="28">
        <v>15292585.949999999</v>
      </c>
      <c r="D345" s="28">
        <v>17563822.390000001</v>
      </c>
      <c r="E345" s="28">
        <v>2271236.4400000009</v>
      </c>
      <c r="F345" s="28">
        <v>1954510.25</v>
      </c>
      <c r="G345" s="28">
        <v>0</v>
      </c>
      <c r="H345" s="28">
        <v>1954510.25</v>
      </c>
      <c r="I345" s="2"/>
    </row>
    <row r="346" spans="1:9" s="1" customFormat="1" ht="12.75" customHeight="1" x14ac:dyDescent="0.35">
      <c r="A346" s="1" t="s">
        <v>347</v>
      </c>
      <c r="B346" s="2" t="str">
        <f t="shared" si="5"/>
        <v>PE</v>
      </c>
      <c r="C346" s="28">
        <v>114142.16</v>
      </c>
      <c r="D346" s="28">
        <v>89012.42</v>
      </c>
      <c r="E346" s="28">
        <v>-25129.740000000009</v>
      </c>
      <c r="F346" s="28">
        <v>9722247.4499999993</v>
      </c>
      <c r="G346" s="28">
        <v>0</v>
      </c>
      <c r="H346" s="28">
        <v>9722247.4499999993</v>
      </c>
      <c r="I346" s="2"/>
    </row>
    <row r="347" spans="1:9" s="1" customFormat="1" ht="12.75" customHeight="1" x14ac:dyDescent="0.35">
      <c r="A347" s="1" t="s">
        <v>348</v>
      </c>
      <c r="B347" s="2" t="str">
        <f t="shared" si="5"/>
        <v>PB</v>
      </c>
      <c r="C347" s="28">
        <v>8489104.6099999994</v>
      </c>
      <c r="D347" s="28">
        <v>11943636.119999999</v>
      </c>
      <c r="E347" s="28">
        <v>3454531.51</v>
      </c>
      <c r="F347" s="28">
        <v>2304064.58</v>
      </c>
      <c r="G347" s="28">
        <v>0</v>
      </c>
      <c r="H347" s="28">
        <v>2304064.58</v>
      </c>
      <c r="I347" s="2"/>
    </row>
    <row r="348" spans="1:9" s="1" customFormat="1" ht="12.75" customHeight="1" x14ac:dyDescent="0.35">
      <c r="A348" s="1" t="s">
        <v>349</v>
      </c>
      <c r="B348" s="2" t="str">
        <f t="shared" si="5"/>
        <v>GO</v>
      </c>
      <c r="C348" s="28">
        <v>154869725.68000001</v>
      </c>
      <c r="D348" s="28">
        <v>182395819.65000001</v>
      </c>
      <c r="E348" s="28">
        <v>27526093.969999999</v>
      </c>
      <c r="F348" s="28">
        <v>0</v>
      </c>
      <c r="G348" s="28">
        <v>0</v>
      </c>
      <c r="H348" s="28">
        <v>0</v>
      </c>
      <c r="I348" s="2"/>
    </row>
    <row r="349" spans="1:9" s="1" customFormat="1" ht="12.75" customHeight="1" x14ac:dyDescent="0.35">
      <c r="A349" s="1" t="s">
        <v>350</v>
      </c>
      <c r="B349" s="2" t="str">
        <f t="shared" si="5"/>
        <v>BA</v>
      </c>
      <c r="C349" s="28">
        <v>2229548.86</v>
      </c>
      <c r="D349" s="28">
        <v>2426838.19</v>
      </c>
      <c r="E349" s="28">
        <v>197289.3300000001</v>
      </c>
      <c r="F349" s="28">
        <v>2955205.36</v>
      </c>
      <c r="G349" s="28">
        <v>0</v>
      </c>
      <c r="H349" s="28">
        <v>2955205.36</v>
      </c>
      <c r="I349" s="2"/>
    </row>
    <row r="350" spans="1:9" s="1" customFormat="1" ht="12.75" customHeight="1" x14ac:dyDescent="0.35">
      <c r="A350" s="1" t="s">
        <v>351</v>
      </c>
      <c r="B350" s="2" t="str">
        <f t="shared" si="5"/>
        <v>PE</v>
      </c>
      <c r="C350" s="28">
        <v>1046174.06</v>
      </c>
      <c r="D350" s="28">
        <v>1259704.2</v>
      </c>
      <c r="E350" s="28">
        <v>213530.1399999999</v>
      </c>
      <c r="F350" s="28">
        <v>6275777.4100000001</v>
      </c>
      <c r="G350" s="28">
        <v>0</v>
      </c>
      <c r="H350" s="28">
        <v>6275777.4100000001</v>
      </c>
      <c r="I350" s="2"/>
    </row>
    <row r="351" spans="1:9" s="1" customFormat="1" ht="12.75" customHeight="1" x14ac:dyDescent="0.35">
      <c r="A351" s="1" t="s">
        <v>352</v>
      </c>
      <c r="B351" s="2" t="str">
        <f t="shared" si="5"/>
        <v>BA</v>
      </c>
      <c r="C351" s="28">
        <v>470796561.20999998</v>
      </c>
      <c r="D351" s="28">
        <v>506810600.47000003</v>
      </c>
      <c r="E351" s="28">
        <v>36014039.26000005</v>
      </c>
      <c r="F351" s="28">
        <v>152379353.05000001</v>
      </c>
      <c r="G351" s="28">
        <v>0</v>
      </c>
      <c r="H351" s="28">
        <v>152379353.05000001</v>
      </c>
      <c r="I351" s="2"/>
    </row>
    <row r="352" spans="1:9" s="1" customFormat="1" ht="12.75" customHeight="1" x14ac:dyDescent="0.35">
      <c r="A352" s="1" t="s">
        <v>353</v>
      </c>
      <c r="B352" s="2" t="str">
        <f t="shared" si="5"/>
        <v>MS</v>
      </c>
      <c r="C352" s="28">
        <v>48864278.109999999</v>
      </c>
      <c r="D352" s="28">
        <v>54175294.329999998</v>
      </c>
      <c r="E352" s="28">
        <v>5311016.2199999988</v>
      </c>
      <c r="F352" s="28">
        <v>7673793.2199999997</v>
      </c>
      <c r="G352" s="28">
        <v>0</v>
      </c>
      <c r="H352" s="28">
        <v>7673793.2199999997</v>
      </c>
      <c r="I352" s="2"/>
    </row>
    <row r="353" spans="1:9" s="1" customFormat="1" ht="12.75" customHeight="1" x14ac:dyDescent="0.35">
      <c r="A353" s="1" t="s">
        <v>354</v>
      </c>
      <c r="B353" s="2" t="str">
        <f t="shared" si="5"/>
        <v>RS</v>
      </c>
      <c r="C353" s="28">
        <v>128601273.26000001</v>
      </c>
      <c r="D353" s="28">
        <v>148534122.44</v>
      </c>
      <c r="E353" s="28">
        <v>19932849.179999989</v>
      </c>
      <c r="F353" s="28">
        <v>52406365.590000004</v>
      </c>
      <c r="G353" s="28">
        <v>0</v>
      </c>
      <c r="H353" s="28">
        <v>52406365.590000004</v>
      </c>
      <c r="I353" s="2"/>
    </row>
    <row r="354" spans="1:9" s="1" customFormat="1" ht="12.75" customHeight="1" x14ac:dyDescent="0.35">
      <c r="A354" s="1" t="s">
        <v>355</v>
      </c>
      <c r="B354" s="2" t="str">
        <f t="shared" si="5"/>
        <v>PE</v>
      </c>
      <c r="C354" s="28">
        <v>430720329.25999999</v>
      </c>
      <c r="D354" s="28">
        <v>479098917.00999999</v>
      </c>
      <c r="E354" s="28">
        <v>48378587.75</v>
      </c>
      <c r="F354" s="28">
        <v>39838959.469999999</v>
      </c>
      <c r="G354" s="28">
        <v>0</v>
      </c>
      <c r="H354" s="28">
        <v>39838959.469999999</v>
      </c>
      <c r="I354" s="2"/>
    </row>
    <row r="355" spans="1:9" s="1" customFormat="1" ht="12.75" customHeight="1" x14ac:dyDescent="0.35">
      <c r="A355" s="1" t="s">
        <v>356</v>
      </c>
      <c r="B355" s="2" t="str">
        <f t="shared" si="5"/>
        <v>PR</v>
      </c>
      <c r="C355" s="28">
        <v>74743836.290000007</v>
      </c>
      <c r="D355" s="28">
        <v>83920578.75</v>
      </c>
      <c r="E355" s="28">
        <v>9176742.4599999934</v>
      </c>
      <c r="F355" s="28">
        <v>10094456.07</v>
      </c>
      <c r="G355" s="28">
        <v>0</v>
      </c>
      <c r="H355" s="28">
        <v>10094456.07</v>
      </c>
      <c r="I355" s="2"/>
    </row>
    <row r="356" spans="1:9" s="1" customFormat="1" ht="12.75" customHeight="1" x14ac:dyDescent="0.35">
      <c r="A356" s="1" t="s">
        <v>357</v>
      </c>
      <c r="B356" s="2" t="str">
        <f t="shared" si="5"/>
        <v>RS</v>
      </c>
      <c r="C356" s="28">
        <v>28212912.66</v>
      </c>
      <c r="D356" s="28">
        <v>35532121.990000002</v>
      </c>
      <c r="E356" s="28">
        <v>7319209.3300000029</v>
      </c>
      <c r="F356" s="28">
        <v>2784741.93</v>
      </c>
      <c r="G356" s="28">
        <v>0</v>
      </c>
      <c r="H356" s="28">
        <v>2784741.93</v>
      </c>
      <c r="I356" s="2"/>
    </row>
    <row r="357" spans="1:9" s="1" customFormat="1" ht="12.75" customHeight="1" x14ac:dyDescent="0.35">
      <c r="A357" s="1" t="s">
        <v>358</v>
      </c>
      <c r="B357" s="2" t="str">
        <f t="shared" si="5"/>
        <v>PR</v>
      </c>
      <c r="C357" s="28">
        <v>192090500.81</v>
      </c>
      <c r="D357" s="28">
        <v>215799365.03</v>
      </c>
      <c r="E357" s="28">
        <v>23708864.219999999</v>
      </c>
      <c r="F357" s="28">
        <v>67300698.569999993</v>
      </c>
      <c r="G357" s="28">
        <v>0</v>
      </c>
      <c r="H357" s="28">
        <v>67300698.569999993</v>
      </c>
      <c r="I357" s="2"/>
    </row>
    <row r="358" spans="1:9" s="1" customFormat="1" ht="12.75" customHeight="1" x14ac:dyDescent="0.35">
      <c r="A358" s="1" t="s">
        <v>359</v>
      </c>
      <c r="B358" s="2" t="str">
        <f t="shared" si="5"/>
        <v>SC</v>
      </c>
      <c r="C358" s="28">
        <v>185733927.34</v>
      </c>
      <c r="D358" s="28">
        <v>168078089.30000001</v>
      </c>
      <c r="E358" s="28">
        <v>-17655838.039999992</v>
      </c>
      <c r="F358" s="28">
        <v>10974216.32</v>
      </c>
      <c r="G358" s="28">
        <v>0</v>
      </c>
      <c r="H358" s="28">
        <v>10974216.32</v>
      </c>
      <c r="I358" s="2"/>
    </row>
    <row r="359" spans="1:9" s="1" customFormat="1" ht="12.75" customHeight="1" x14ac:dyDescent="0.35">
      <c r="A359" s="1" t="s">
        <v>360</v>
      </c>
      <c r="B359" s="2" t="str">
        <f t="shared" si="5"/>
        <v>RJ</v>
      </c>
      <c r="C359" s="28">
        <v>27559819.829999998</v>
      </c>
      <c r="D359" s="28">
        <v>24404464.440000001</v>
      </c>
      <c r="E359" s="28">
        <v>-3155355.3899999969</v>
      </c>
      <c r="F359" s="28">
        <v>11858469.09</v>
      </c>
      <c r="G359" s="28">
        <v>0</v>
      </c>
      <c r="H359" s="28">
        <v>11858469.09</v>
      </c>
      <c r="I359" s="2"/>
    </row>
    <row r="360" spans="1:9" s="1" customFormat="1" ht="12.75" customHeight="1" x14ac:dyDescent="0.35">
      <c r="A360" s="1" t="s">
        <v>361</v>
      </c>
      <c r="B360" s="2" t="str">
        <f t="shared" si="5"/>
        <v>MG</v>
      </c>
      <c r="C360" s="28">
        <v>78581657.200000003</v>
      </c>
      <c r="D360" s="28">
        <v>88043198.209999993</v>
      </c>
      <c r="E360" s="28">
        <v>9461541.0099999905</v>
      </c>
      <c r="F360" s="28">
        <v>14581611.859999999</v>
      </c>
      <c r="G360" s="28">
        <v>0</v>
      </c>
      <c r="H360" s="28">
        <v>14581611.859999999</v>
      </c>
      <c r="I360" s="2"/>
    </row>
    <row r="361" spans="1:9" s="1" customFormat="1" ht="12.75" customHeight="1" x14ac:dyDescent="0.35">
      <c r="A361" s="1" t="s">
        <v>362</v>
      </c>
      <c r="B361" s="2" t="str">
        <f t="shared" si="5"/>
        <v>MG</v>
      </c>
      <c r="C361" s="28">
        <v>244565.82</v>
      </c>
      <c r="D361" s="28">
        <v>602167.84</v>
      </c>
      <c r="E361" s="28">
        <v>357602.02</v>
      </c>
      <c r="F361" s="28" t="s">
        <v>133</v>
      </c>
      <c r="G361" s="28" t="s">
        <v>133</v>
      </c>
      <c r="H361" s="28" t="s">
        <v>133</v>
      </c>
      <c r="I361" s="2"/>
    </row>
    <row r="362" spans="1:9" s="1" customFormat="1" ht="12.75" customHeight="1" x14ac:dyDescent="0.35">
      <c r="A362" s="1" t="s">
        <v>363</v>
      </c>
      <c r="B362" s="2" t="str">
        <f t="shared" si="5"/>
        <v>MG</v>
      </c>
      <c r="C362" s="28">
        <v>23902283.600000001</v>
      </c>
      <c r="D362" s="28">
        <v>22445165.100000001</v>
      </c>
      <c r="E362" s="28">
        <v>-1457118.5</v>
      </c>
      <c r="F362" s="28">
        <v>9811291.2599999998</v>
      </c>
      <c r="G362" s="28">
        <v>0</v>
      </c>
      <c r="H362" s="28">
        <v>9811291.2599999998</v>
      </c>
      <c r="I362" s="2"/>
    </row>
    <row r="363" spans="1:9" s="1" customFormat="1" ht="12.75" customHeight="1" x14ac:dyDescent="0.35">
      <c r="A363" s="1" t="s">
        <v>364</v>
      </c>
      <c r="B363" s="2" t="str">
        <f t="shared" si="5"/>
        <v>RS</v>
      </c>
      <c r="C363" s="28">
        <v>16064935</v>
      </c>
      <c r="D363" s="28">
        <v>16583539.710000001</v>
      </c>
      <c r="E363" s="28">
        <v>518604.71000000089</v>
      </c>
      <c r="F363" s="28">
        <v>5981435.46</v>
      </c>
      <c r="G363" s="28">
        <v>0</v>
      </c>
      <c r="H363" s="28">
        <v>5981435.46</v>
      </c>
      <c r="I363" s="2"/>
    </row>
    <row r="364" spans="1:9" s="1" customFormat="1" ht="12.75" customHeight="1" x14ac:dyDescent="0.35">
      <c r="A364" s="1" t="s">
        <v>365</v>
      </c>
      <c r="B364" s="2" t="str">
        <f t="shared" si="5"/>
        <v>PR</v>
      </c>
      <c r="C364" s="28">
        <v>31955353.420000002</v>
      </c>
      <c r="D364" s="28">
        <v>35312314.07</v>
      </c>
      <c r="E364" s="28">
        <v>3356960.649999999</v>
      </c>
      <c r="F364" s="28">
        <v>1807812.14</v>
      </c>
      <c r="G364" s="28">
        <v>0</v>
      </c>
      <c r="H364" s="28">
        <v>1807812.14</v>
      </c>
      <c r="I364" s="2"/>
    </row>
    <row r="365" spans="1:9" s="1" customFormat="1" ht="12.75" customHeight="1" x14ac:dyDescent="0.35">
      <c r="A365" s="1" t="s">
        <v>366</v>
      </c>
      <c r="B365" s="2" t="str">
        <f t="shared" si="5"/>
        <v>PB</v>
      </c>
      <c r="C365" s="28">
        <v>4087258.11</v>
      </c>
      <c r="D365" s="28">
        <v>5645427.4800000004</v>
      </c>
      <c r="E365" s="28">
        <v>1558169.370000001</v>
      </c>
      <c r="F365" s="28">
        <v>204641587.16</v>
      </c>
      <c r="G365" s="28">
        <v>0</v>
      </c>
      <c r="H365" s="28">
        <v>204641587.16</v>
      </c>
      <c r="I365" s="2"/>
    </row>
    <row r="366" spans="1:9" s="1" customFormat="1" ht="12.75" customHeight="1" x14ac:dyDescent="0.35">
      <c r="A366" s="1" t="s">
        <v>367</v>
      </c>
      <c r="B366" s="2" t="str">
        <f t="shared" si="5"/>
        <v>PR</v>
      </c>
      <c r="C366" s="28">
        <v>131988169.73999999</v>
      </c>
      <c r="D366" s="28">
        <v>145911775.75</v>
      </c>
      <c r="E366" s="28">
        <v>13923606.010000009</v>
      </c>
      <c r="F366" s="28">
        <v>17442612.379999999</v>
      </c>
      <c r="G366" s="28">
        <v>0</v>
      </c>
      <c r="H366" s="28">
        <v>17442612.379999999</v>
      </c>
      <c r="I366" s="2"/>
    </row>
    <row r="367" spans="1:9" s="1" customFormat="1" ht="12.75" customHeight="1" x14ac:dyDescent="0.35">
      <c r="A367" s="1" t="s">
        <v>368</v>
      </c>
      <c r="B367" s="2" t="str">
        <f t="shared" si="5"/>
        <v>MT</v>
      </c>
      <c r="C367" s="28">
        <v>47491975.890000001</v>
      </c>
      <c r="D367" s="28">
        <v>53802821.93</v>
      </c>
      <c r="E367" s="28">
        <v>6310846.0399999991</v>
      </c>
      <c r="F367" s="28">
        <v>6235187.6200000001</v>
      </c>
      <c r="G367" s="28">
        <v>0</v>
      </c>
      <c r="H367" s="28">
        <v>6235187.6200000001</v>
      </c>
      <c r="I367" s="2"/>
    </row>
    <row r="368" spans="1:9" s="1" customFormat="1" ht="12.75" customHeight="1" x14ac:dyDescent="0.35">
      <c r="A368" s="1" t="s">
        <v>369</v>
      </c>
      <c r="B368" s="2" t="str">
        <f t="shared" si="5"/>
        <v>SP</v>
      </c>
      <c r="C368" s="28">
        <v>1584167124.71</v>
      </c>
      <c r="D368" s="28">
        <v>2002240777.29</v>
      </c>
      <c r="E368" s="28">
        <v>418073652.57999992</v>
      </c>
      <c r="F368" s="28">
        <v>1279131027.55</v>
      </c>
      <c r="G368" s="28">
        <v>0</v>
      </c>
      <c r="H368" s="28">
        <v>1279131027.55</v>
      </c>
      <c r="I368" s="2"/>
    </row>
    <row r="369" spans="1:9" s="1" customFormat="1" ht="12.75" customHeight="1" x14ac:dyDescent="0.35">
      <c r="A369" s="1" t="s">
        <v>370</v>
      </c>
      <c r="B369" s="2" t="str">
        <f t="shared" si="5"/>
        <v>GO</v>
      </c>
      <c r="C369" s="28">
        <v>18325213.149999999</v>
      </c>
      <c r="D369" s="28">
        <v>23695712.469999999</v>
      </c>
      <c r="E369" s="28">
        <v>5370499.3200000003</v>
      </c>
      <c r="F369" s="28">
        <v>5348982.2300000004</v>
      </c>
      <c r="G369" s="28">
        <v>0</v>
      </c>
      <c r="H369" s="28">
        <v>5348982.2300000004</v>
      </c>
      <c r="I369" s="2"/>
    </row>
    <row r="370" spans="1:9" s="1" customFormat="1" ht="12.75" customHeight="1" x14ac:dyDescent="0.35">
      <c r="A370" s="1" t="s">
        <v>371</v>
      </c>
      <c r="B370" s="2" t="str">
        <f t="shared" si="5"/>
        <v>AL</v>
      </c>
      <c r="C370" s="28">
        <v>72658.31</v>
      </c>
      <c r="D370" s="28">
        <v>54963.43</v>
      </c>
      <c r="E370" s="28">
        <v>-17694.88</v>
      </c>
      <c r="F370" s="28">
        <v>12763476.380000001</v>
      </c>
      <c r="G370" s="28">
        <v>0</v>
      </c>
      <c r="H370" s="28">
        <v>12763476.380000001</v>
      </c>
      <c r="I370" s="2"/>
    </row>
    <row r="371" spans="1:9" s="1" customFormat="1" ht="12.75" customHeight="1" x14ac:dyDescent="0.35">
      <c r="A371" s="1" t="s">
        <v>372</v>
      </c>
      <c r="B371" s="2" t="str">
        <f t="shared" si="5"/>
        <v>SC</v>
      </c>
      <c r="C371" s="28">
        <v>63922982.049999997</v>
      </c>
      <c r="D371" s="28">
        <v>52462702.770000003</v>
      </c>
      <c r="E371" s="28">
        <v>-11460279.27999999</v>
      </c>
      <c r="F371" s="28">
        <v>8803624.3399999999</v>
      </c>
      <c r="G371" s="28">
        <v>0</v>
      </c>
      <c r="H371" s="28">
        <v>8803624.3399999999</v>
      </c>
      <c r="I371" s="2"/>
    </row>
    <row r="372" spans="1:9" s="1" customFormat="1" ht="12.75" customHeight="1" x14ac:dyDescent="0.35">
      <c r="A372" s="1" t="s">
        <v>373</v>
      </c>
      <c r="B372" s="2" t="str">
        <f t="shared" si="5"/>
        <v>GO</v>
      </c>
      <c r="C372" s="28">
        <v>17867540.780000001</v>
      </c>
      <c r="D372" s="28">
        <v>20083547.699999999</v>
      </c>
      <c r="E372" s="28">
        <v>2216006.9199999981</v>
      </c>
      <c r="F372" s="28">
        <v>5174550.01</v>
      </c>
      <c r="G372" s="28">
        <v>0</v>
      </c>
      <c r="H372" s="28">
        <v>5174550.01</v>
      </c>
      <c r="I372" s="2"/>
    </row>
    <row r="373" spans="1:9" s="1" customFormat="1" ht="12.75" customHeight="1" x14ac:dyDescent="0.35">
      <c r="A373" s="1" t="s">
        <v>374</v>
      </c>
      <c r="B373" s="2" t="str">
        <f t="shared" si="5"/>
        <v>RS</v>
      </c>
      <c r="C373" s="28">
        <v>252880789.74000001</v>
      </c>
      <c r="D373" s="28">
        <v>295731867.68000001</v>
      </c>
      <c r="E373" s="28">
        <v>42851077.939999998</v>
      </c>
      <c r="F373" s="28">
        <v>39396569.75</v>
      </c>
      <c r="G373" s="28">
        <v>0</v>
      </c>
      <c r="H373" s="28">
        <v>39396569.75</v>
      </c>
      <c r="I373" s="2"/>
    </row>
    <row r="374" spans="1:9" s="1" customFormat="1" ht="12.75" customHeight="1" x14ac:dyDescent="0.35">
      <c r="A374" s="1" t="s">
        <v>375</v>
      </c>
      <c r="B374" s="2" t="str">
        <f t="shared" si="5"/>
        <v>PR</v>
      </c>
      <c r="C374" s="28">
        <v>38215469.149999999</v>
      </c>
      <c r="D374" s="28">
        <v>41178309.049999997</v>
      </c>
      <c r="E374" s="28">
        <v>2962839.899999999</v>
      </c>
      <c r="F374" s="28">
        <v>3575310.42</v>
      </c>
      <c r="G374" s="28">
        <v>0</v>
      </c>
      <c r="H374" s="28">
        <v>3575310.42</v>
      </c>
      <c r="I374" s="2"/>
    </row>
    <row r="375" spans="1:9" s="1" customFormat="1" ht="12.75" customHeight="1" x14ac:dyDescent="0.35">
      <c r="A375" s="1" t="s">
        <v>376</v>
      </c>
      <c r="B375" s="2" t="str">
        <f t="shared" si="5"/>
        <v>PR</v>
      </c>
      <c r="C375" s="28">
        <v>35112268.189999998</v>
      </c>
      <c r="D375" s="28">
        <v>36435564.600000001</v>
      </c>
      <c r="E375" s="28">
        <v>1323296.4100000041</v>
      </c>
      <c r="F375" s="28">
        <v>8091259.3600000003</v>
      </c>
      <c r="G375" s="28">
        <v>0</v>
      </c>
      <c r="H375" s="28">
        <v>8091259.3600000003</v>
      </c>
      <c r="I375" s="2"/>
    </row>
    <row r="376" spans="1:9" s="1" customFormat="1" ht="12.75" customHeight="1" x14ac:dyDescent="0.35">
      <c r="A376" s="1" t="s">
        <v>377</v>
      </c>
      <c r="B376" s="2" t="str">
        <f t="shared" si="5"/>
        <v>BA</v>
      </c>
      <c r="C376" s="28">
        <v>92900100.370000005</v>
      </c>
      <c r="D376" s="28">
        <v>99040075.25</v>
      </c>
      <c r="E376" s="28">
        <v>6139974.8799999952</v>
      </c>
      <c r="F376" s="28">
        <v>38741327.780000001</v>
      </c>
      <c r="G376" s="28">
        <v>0</v>
      </c>
      <c r="H376" s="28">
        <v>38741327.780000001</v>
      </c>
      <c r="I376" s="2"/>
    </row>
    <row r="377" spans="1:9" s="1" customFormat="1" ht="12.75" customHeight="1" x14ac:dyDescent="0.35">
      <c r="A377" s="1" t="s">
        <v>378</v>
      </c>
      <c r="B377" s="2" t="str">
        <f t="shared" si="5"/>
        <v>MS</v>
      </c>
      <c r="C377" s="28">
        <v>35765181.130000003</v>
      </c>
      <c r="D377" s="28">
        <v>30332874</v>
      </c>
      <c r="E377" s="28">
        <v>-5432307.1300000027</v>
      </c>
      <c r="F377" s="28">
        <v>631374209.03999996</v>
      </c>
      <c r="G377" s="28">
        <v>0</v>
      </c>
      <c r="H377" s="28">
        <v>631374209.03999996</v>
      </c>
      <c r="I377" s="2"/>
    </row>
    <row r="378" spans="1:9" s="1" customFormat="1" ht="12.75" customHeight="1" x14ac:dyDescent="0.35">
      <c r="A378" s="1" t="s">
        <v>379</v>
      </c>
      <c r="B378" s="2" t="str">
        <f t="shared" si="5"/>
        <v>PR</v>
      </c>
      <c r="C378" s="28">
        <v>414503159.04000002</v>
      </c>
      <c r="D378" s="28">
        <v>463453639.20999998</v>
      </c>
      <c r="E378" s="28">
        <v>48950480.169999957</v>
      </c>
      <c r="F378" s="28">
        <v>70766374.129999995</v>
      </c>
      <c r="G378" s="28">
        <v>0</v>
      </c>
      <c r="H378" s="28">
        <v>70766374.129999995</v>
      </c>
      <c r="I378" s="2"/>
    </row>
    <row r="379" spans="1:9" s="1" customFormat="1" ht="12.75" customHeight="1" x14ac:dyDescent="0.35">
      <c r="A379" s="1" t="s">
        <v>380</v>
      </c>
      <c r="B379" s="2" t="str">
        <f t="shared" si="5"/>
        <v>PI</v>
      </c>
      <c r="C379" s="28">
        <v>13124548.859999999</v>
      </c>
      <c r="D379" s="28">
        <v>26717864.120000001</v>
      </c>
      <c r="E379" s="28">
        <v>13593315.26</v>
      </c>
      <c r="F379" s="28">
        <v>19795482.25</v>
      </c>
      <c r="G379" s="28">
        <v>0</v>
      </c>
      <c r="H379" s="28">
        <v>19795482.25</v>
      </c>
      <c r="I379" s="2"/>
    </row>
    <row r="380" spans="1:9" s="1" customFormat="1" ht="12.75" customHeight="1" x14ac:dyDescent="0.35">
      <c r="A380" s="1" t="s">
        <v>381</v>
      </c>
      <c r="B380" s="2" t="str">
        <f t="shared" si="5"/>
        <v>PR</v>
      </c>
      <c r="C380" s="28">
        <v>247053760.13999999</v>
      </c>
      <c r="D380" s="28">
        <v>289631115.70999998</v>
      </c>
      <c r="E380" s="28">
        <v>42577355.569999993</v>
      </c>
      <c r="F380" s="28">
        <v>70697424.150000006</v>
      </c>
      <c r="G380" s="28">
        <v>0</v>
      </c>
      <c r="H380" s="28">
        <v>70697424.150000006</v>
      </c>
      <c r="I380" s="2"/>
    </row>
    <row r="381" spans="1:9" s="1" customFormat="1" ht="12.75" customHeight="1" x14ac:dyDescent="0.35">
      <c r="A381" s="1" t="s">
        <v>382</v>
      </c>
      <c r="B381" s="2" t="str">
        <f t="shared" si="5"/>
        <v>RO</v>
      </c>
      <c r="C381" s="28">
        <v>62344200.840000004</v>
      </c>
      <c r="D381" s="28">
        <v>76771870.780000001</v>
      </c>
      <c r="E381" s="28">
        <v>14427669.939999999</v>
      </c>
      <c r="F381" s="28">
        <v>3962729.52</v>
      </c>
      <c r="G381" s="28">
        <v>0</v>
      </c>
      <c r="H381" s="28">
        <v>3962729.52</v>
      </c>
      <c r="I381" s="2"/>
    </row>
    <row r="382" spans="1:9" s="1" customFormat="1" ht="12.75" customHeight="1" x14ac:dyDescent="0.35">
      <c r="A382" s="1" t="s">
        <v>383</v>
      </c>
      <c r="B382" s="2" t="str">
        <f t="shared" si="5"/>
        <v>MT</v>
      </c>
      <c r="C382" s="28">
        <v>297851492.07999998</v>
      </c>
      <c r="D382" s="28">
        <v>312149159.32999998</v>
      </c>
      <c r="E382" s="28">
        <v>14297667.25</v>
      </c>
      <c r="F382" s="28">
        <v>27501201.91</v>
      </c>
      <c r="G382" s="28">
        <v>0</v>
      </c>
      <c r="H382" s="28">
        <v>27501201.91</v>
      </c>
      <c r="I382" s="2"/>
    </row>
    <row r="383" spans="1:9" s="1" customFormat="1" ht="12.75" customHeight="1" x14ac:dyDescent="0.35">
      <c r="A383" s="1" t="s">
        <v>384</v>
      </c>
      <c r="B383" s="2" t="str">
        <f t="shared" si="5"/>
        <v>RN</v>
      </c>
      <c r="C383" s="28">
        <v>15472399.07</v>
      </c>
      <c r="D383" s="28">
        <v>20625352.739999998</v>
      </c>
      <c r="E383" s="28">
        <v>5152953.6699999981</v>
      </c>
      <c r="F383" s="28">
        <v>0</v>
      </c>
      <c r="G383" s="28">
        <v>0</v>
      </c>
      <c r="H383" s="28">
        <v>0</v>
      </c>
      <c r="I383" s="2"/>
    </row>
    <row r="384" spans="1:9" s="1" customFormat="1" ht="12.75" customHeight="1" x14ac:dyDescent="0.35">
      <c r="A384" s="1" t="s">
        <v>385</v>
      </c>
      <c r="B384" s="2" t="str">
        <f t="shared" si="5"/>
        <v>MT</v>
      </c>
      <c r="C384" s="28">
        <v>132361800.84999999</v>
      </c>
      <c r="D384" s="28">
        <v>154116936.41</v>
      </c>
      <c r="E384" s="28">
        <v>21755135.559999999</v>
      </c>
      <c r="F384" s="28">
        <v>11530911.720000001</v>
      </c>
      <c r="G384" s="28">
        <v>0</v>
      </c>
      <c r="H384" s="28">
        <v>11530911.720000001</v>
      </c>
      <c r="I384" s="2"/>
    </row>
    <row r="385" spans="1:9" s="1" customFormat="1" ht="12.75" customHeight="1" x14ac:dyDescent="0.35">
      <c r="A385" s="1" t="s">
        <v>386</v>
      </c>
      <c r="B385" s="2" t="str">
        <f t="shared" si="5"/>
        <v>MG</v>
      </c>
      <c r="C385" s="28">
        <v>32419316.420000002</v>
      </c>
      <c r="D385" s="28">
        <v>33261747.809999999</v>
      </c>
      <c r="E385" s="28">
        <v>842431.38999999687</v>
      </c>
      <c r="F385" s="28">
        <v>0</v>
      </c>
      <c r="G385" s="28">
        <v>0</v>
      </c>
      <c r="H385" s="28">
        <v>0</v>
      </c>
      <c r="I385" s="2"/>
    </row>
    <row r="386" spans="1:9" s="1" customFormat="1" ht="12.75" customHeight="1" x14ac:dyDescent="0.35">
      <c r="A386" s="1" t="s">
        <v>387</v>
      </c>
      <c r="B386" s="2" t="str">
        <f t="shared" si="5"/>
        <v>GO</v>
      </c>
      <c r="C386" s="28">
        <v>25850879.260000002</v>
      </c>
      <c r="D386" s="28">
        <v>27816650.100000001</v>
      </c>
      <c r="E386" s="28">
        <v>1965770.84</v>
      </c>
      <c r="F386" s="28">
        <v>11582053.960000001</v>
      </c>
      <c r="G386" s="28">
        <v>0</v>
      </c>
      <c r="H386" s="28">
        <v>11582053.960000001</v>
      </c>
      <c r="I386" s="2"/>
    </row>
    <row r="387" spans="1:9" s="1" customFormat="1" ht="12.75" customHeight="1" x14ac:dyDescent="0.35">
      <c r="A387" s="1" t="s">
        <v>388</v>
      </c>
      <c r="B387" s="2" t="str">
        <f t="shared" si="5"/>
        <v>RS</v>
      </c>
      <c r="C387" s="28">
        <v>32283205.649999999</v>
      </c>
      <c r="D387" s="28">
        <v>35697926.229999997</v>
      </c>
      <c r="E387" s="28">
        <v>3414720.5799999982</v>
      </c>
      <c r="F387" s="28">
        <v>2719137.42</v>
      </c>
      <c r="G387" s="28">
        <v>0</v>
      </c>
      <c r="H387" s="28">
        <v>2719137.42</v>
      </c>
      <c r="I387" s="2"/>
    </row>
    <row r="388" spans="1:9" s="1" customFormat="1" ht="12.75" customHeight="1" x14ac:dyDescent="0.35">
      <c r="A388" s="1" t="s">
        <v>389</v>
      </c>
      <c r="B388" s="2" t="str">
        <f t="shared" si="5"/>
        <v>RJ</v>
      </c>
      <c r="C388" s="28">
        <v>755891262.36000001</v>
      </c>
      <c r="D388" s="28">
        <v>733174285.42999995</v>
      </c>
      <c r="E388" s="28">
        <v>-22716976.93000007</v>
      </c>
      <c r="F388" s="28">
        <v>301774453.07999998</v>
      </c>
      <c r="G388" s="28">
        <v>0</v>
      </c>
      <c r="H388" s="28">
        <v>301774453.07999998</v>
      </c>
      <c r="I388" s="2"/>
    </row>
    <row r="389" spans="1:9" s="1" customFormat="1" ht="12.75" customHeight="1" x14ac:dyDescent="0.35">
      <c r="A389" s="1" t="s">
        <v>390</v>
      </c>
      <c r="B389" s="2" t="str">
        <f t="shared" si="5"/>
        <v>MG</v>
      </c>
      <c r="C389" s="28">
        <v>24011385.48</v>
      </c>
      <c r="D389" s="28">
        <v>28557577.440000001</v>
      </c>
      <c r="E389" s="28">
        <v>4546191.9600000009</v>
      </c>
      <c r="F389" s="28" t="s">
        <v>133</v>
      </c>
      <c r="G389" s="28" t="s">
        <v>133</v>
      </c>
      <c r="H389" s="28" t="s">
        <v>133</v>
      </c>
      <c r="I389" s="2"/>
    </row>
    <row r="390" spans="1:9" s="1" customFormat="1" ht="12.75" customHeight="1" x14ac:dyDescent="0.35">
      <c r="A390" s="1" t="s">
        <v>391</v>
      </c>
      <c r="B390" s="2" t="str">
        <f t="shared" ref="B390:B453" si="6">RIGHT(A390,2)</f>
        <v>GO</v>
      </c>
      <c r="C390" s="28">
        <v>1052429.5900000001</v>
      </c>
      <c r="D390" s="28">
        <v>1130962.47</v>
      </c>
      <c r="E390" s="28">
        <v>78532.879999999888</v>
      </c>
      <c r="F390" s="28">
        <v>2571943.7999999998</v>
      </c>
      <c r="G390" s="28">
        <v>0</v>
      </c>
      <c r="H390" s="28">
        <v>2571943.7999999998</v>
      </c>
      <c r="I390" s="2"/>
    </row>
    <row r="391" spans="1:9" s="1" customFormat="1" ht="12.75" customHeight="1" x14ac:dyDescent="0.35">
      <c r="A391" s="1" t="s">
        <v>392</v>
      </c>
      <c r="B391" s="2" t="str">
        <f t="shared" si="6"/>
        <v>PE</v>
      </c>
      <c r="C391" s="28">
        <v>32257.53</v>
      </c>
      <c r="D391" s="28">
        <v>5000.66</v>
      </c>
      <c r="E391" s="28">
        <v>-27256.87</v>
      </c>
      <c r="F391" s="28">
        <v>7312748.4199999999</v>
      </c>
      <c r="G391" s="28">
        <v>0</v>
      </c>
      <c r="H391" s="28">
        <v>7312748.4199999999</v>
      </c>
      <c r="I391" s="2"/>
    </row>
    <row r="392" spans="1:9" s="1" customFormat="1" ht="12.75" customHeight="1" x14ac:dyDescent="0.35">
      <c r="A392" s="1" t="s">
        <v>393</v>
      </c>
      <c r="B392" s="2" t="str">
        <f t="shared" si="6"/>
        <v>AL</v>
      </c>
      <c r="C392" s="28">
        <v>6897342.2999999998</v>
      </c>
      <c r="D392" s="28">
        <v>9870834.1500000004</v>
      </c>
      <c r="E392" s="28">
        <v>2973491.850000001</v>
      </c>
      <c r="F392" s="28">
        <v>4120150.21</v>
      </c>
      <c r="G392" s="28">
        <v>0</v>
      </c>
      <c r="H392" s="28">
        <v>4120150.21</v>
      </c>
      <c r="I392" s="2"/>
    </row>
    <row r="393" spans="1:9" s="1" customFormat="1" ht="12.75" customHeight="1" x14ac:dyDescent="0.35">
      <c r="A393" s="1" t="s">
        <v>394</v>
      </c>
      <c r="B393" s="2" t="str">
        <f t="shared" si="6"/>
        <v>MT</v>
      </c>
      <c r="C393" s="28">
        <v>54447773.329999998</v>
      </c>
      <c r="D393" s="28">
        <v>58521852.159999996</v>
      </c>
      <c r="E393" s="28">
        <v>4074078.8299999982</v>
      </c>
      <c r="F393" s="28">
        <v>8528880.8699999992</v>
      </c>
      <c r="G393" s="28">
        <v>0</v>
      </c>
      <c r="H393" s="28">
        <v>8528880.8699999992</v>
      </c>
      <c r="I393" s="2"/>
    </row>
    <row r="394" spans="1:9" s="1" customFormat="1" ht="12.75" customHeight="1" x14ac:dyDescent="0.35">
      <c r="A394" s="1" t="s">
        <v>395</v>
      </c>
      <c r="B394" s="2" t="str">
        <f t="shared" si="6"/>
        <v>MG</v>
      </c>
      <c r="C394" s="28">
        <v>36897.54</v>
      </c>
      <c r="D394" s="28">
        <v>1401842.97</v>
      </c>
      <c r="E394" s="28">
        <v>1364945.43</v>
      </c>
      <c r="F394" s="28">
        <v>0</v>
      </c>
      <c r="G394" s="28">
        <v>0</v>
      </c>
      <c r="H394" s="28">
        <v>0</v>
      </c>
      <c r="I394" s="2"/>
    </row>
    <row r="395" spans="1:9" s="1" customFormat="1" ht="12.75" customHeight="1" x14ac:dyDescent="0.35">
      <c r="A395" s="1" t="s">
        <v>396</v>
      </c>
      <c r="B395" s="2" t="str">
        <f t="shared" si="6"/>
        <v>RS</v>
      </c>
      <c r="C395" s="28">
        <v>120454911.45</v>
      </c>
      <c r="D395" s="28">
        <v>129538659.95999999</v>
      </c>
      <c r="E395" s="28">
        <v>9083748.5099999905</v>
      </c>
      <c r="F395" s="28">
        <v>17919022.059999999</v>
      </c>
      <c r="G395" s="28">
        <v>0</v>
      </c>
      <c r="H395" s="28">
        <v>17919022.059999999</v>
      </c>
      <c r="I395" s="2"/>
    </row>
    <row r="396" spans="1:9" s="1" customFormat="1" ht="12.75" customHeight="1" x14ac:dyDescent="0.35">
      <c r="A396" s="1" t="s">
        <v>397</v>
      </c>
      <c r="B396" s="2" t="str">
        <f t="shared" si="6"/>
        <v>RS</v>
      </c>
      <c r="C396" s="28">
        <v>35863497.579999998</v>
      </c>
      <c r="D396" s="28">
        <v>38613508.469999999</v>
      </c>
      <c r="E396" s="28">
        <v>2750010.8900000011</v>
      </c>
      <c r="F396" s="28">
        <v>5223455.93</v>
      </c>
      <c r="G396" s="28">
        <v>0</v>
      </c>
      <c r="H396" s="28">
        <v>5223455.93</v>
      </c>
      <c r="I396" s="2"/>
    </row>
    <row r="397" spans="1:9" s="1" customFormat="1" ht="12.75" customHeight="1" x14ac:dyDescent="0.35">
      <c r="A397" s="1" t="s">
        <v>398</v>
      </c>
      <c r="B397" s="2" t="str">
        <f t="shared" si="6"/>
        <v>SP</v>
      </c>
      <c r="C397" s="28">
        <v>100602286.41</v>
      </c>
      <c r="D397" s="28">
        <v>104608249.03</v>
      </c>
      <c r="E397" s="28">
        <v>4005962.6200000038</v>
      </c>
      <c r="F397" s="28">
        <v>26757587.079999998</v>
      </c>
      <c r="G397" s="28">
        <v>0</v>
      </c>
      <c r="H397" s="28">
        <v>26757587.079999998</v>
      </c>
      <c r="I397" s="2"/>
    </row>
    <row r="398" spans="1:9" s="1" customFormat="1" ht="12.75" customHeight="1" x14ac:dyDescent="0.35">
      <c r="A398" s="1" t="s">
        <v>399</v>
      </c>
      <c r="B398" s="2" t="str">
        <f t="shared" si="6"/>
        <v>SP</v>
      </c>
      <c r="C398" s="28">
        <v>17385394.93</v>
      </c>
      <c r="D398" s="28">
        <v>17979047.050000001</v>
      </c>
      <c r="E398" s="28">
        <v>593652.12000000104</v>
      </c>
      <c r="F398" s="28">
        <v>2918556.63</v>
      </c>
      <c r="G398" s="28">
        <v>0</v>
      </c>
      <c r="H398" s="28">
        <v>2918556.63</v>
      </c>
      <c r="I398" s="2"/>
    </row>
    <row r="399" spans="1:9" s="1" customFormat="1" ht="12.75" customHeight="1" x14ac:dyDescent="0.35">
      <c r="A399" s="1" t="s">
        <v>400</v>
      </c>
      <c r="B399" s="2" t="str">
        <f t="shared" si="6"/>
        <v>RS</v>
      </c>
      <c r="C399" s="28">
        <v>107036970.75</v>
      </c>
      <c r="D399" s="28">
        <v>115201961.98999999</v>
      </c>
      <c r="E399" s="28">
        <v>8164991.2399999946</v>
      </c>
      <c r="F399" s="28">
        <v>9172279.25</v>
      </c>
      <c r="G399" s="28">
        <v>0</v>
      </c>
      <c r="H399" s="28">
        <v>9172279.25</v>
      </c>
      <c r="I399" s="2"/>
    </row>
    <row r="400" spans="1:9" s="1" customFormat="1" ht="12.75" customHeight="1" x14ac:dyDescent="0.35">
      <c r="A400" s="1" t="s">
        <v>401</v>
      </c>
      <c r="B400" s="2" t="str">
        <f t="shared" si="6"/>
        <v>RS</v>
      </c>
      <c r="C400" s="28">
        <v>258378999.81</v>
      </c>
      <c r="D400" s="28">
        <v>280964043.07999998</v>
      </c>
      <c r="E400" s="28">
        <v>22585043.269999981</v>
      </c>
      <c r="F400" s="28">
        <v>29624974.309999999</v>
      </c>
      <c r="G400" s="28">
        <v>0</v>
      </c>
      <c r="H400" s="28">
        <v>29624974.309999999</v>
      </c>
      <c r="I400" s="2"/>
    </row>
    <row r="401" spans="1:9" s="1" customFormat="1" ht="12.75" customHeight="1" x14ac:dyDescent="0.35">
      <c r="A401" s="1" t="s">
        <v>402</v>
      </c>
      <c r="B401" s="2" t="str">
        <f t="shared" si="6"/>
        <v>PE</v>
      </c>
      <c r="C401" s="28">
        <v>8393632.5700000003</v>
      </c>
      <c r="D401" s="28">
        <v>17048867.09</v>
      </c>
      <c r="E401" s="28">
        <v>8655234.5199999996</v>
      </c>
      <c r="F401" s="28">
        <v>12453833.09</v>
      </c>
      <c r="G401" s="28">
        <v>0</v>
      </c>
      <c r="H401" s="28">
        <v>12453833.09</v>
      </c>
      <c r="I401" s="2"/>
    </row>
    <row r="402" spans="1:9" s="1" customFormat="1" ht="12.75" customHeight="1" x14ac:dyDescent="0.35">
      <c r="A402" s="1" t="s">
        <v>403</v>
      </c>
      <c r="B402" s="2" t="str">
        <f t="shared" si="6"/>
        <v>CE</v>
      </c>
      <c r="C402" s="28">
        <v>229321.51</v>
      </c>
      <c r="D402" s="28">
        <v>462170.91</v>
      </c>
      <c r="E402" s="28">
        <v>232849.4</v>
      </c>
      <c r="F402" s="28">
        <v>41284932.25</v>
      </c>
      <c r="G402" s="28">
        <v>0</v>
      </c>
      <c r="H402" s="28">
        <v>41284932.25</v>
      </c>
      <c r="I402" s="2"/>
    </row>
    <row r="403" spans="1:9" s="1" customFormat="1" ht="12.75" customHeight="1" x14ac:dyDescent="0.35">
      <c r="A403" s="1" t="s">
        <v>404</v>
      </c>
      <c r="B403" s="2" t="str">
        <f t="shared" si="6"/>
        <v>RS</v>
      </c>
      <c r="C403" s="28">
        <v>941587297.10000002</v>
      </c>
      <c r="D403" s="28">
        <v>1059641241.47</v>
      </c>
      <c r="E403" s="28">
        <v>118053944.37</v>
      </c>
      <c r="F403" s="28">
        <v>342160499.59000009</v>
      </c>
      <c r="G403" s="28">
        <v>0</v>
      </c>
      <c r="H403" s="28">
        <v>342160499.59000009</v>
      </c>
      <c r="I403" s="2"/>
    </row>
    <row r="404" spans="1:9" s="1" customFormat="1" ht="12.75" customHeight="1" x14ac:dyDescent="0.35">
      <c r="A404" s="1" t="s">
        <v>405</v>
      </c>
      <c r="B404" s="2" t="str">
        <f t="shared" si="6"/>
        <v>SC</v>
      </c>
      <c r="C404" s="28">
        <v>85456313.030000001</v>
      </c>
      <c r="D404" s="28">
        <v>102993608.33</v>
      </c>
      <c r="E404" s="28">
        <v>17537295.300000001</v>
      </c>
      <c r="F404" s="28">
        <v>18776995.489999998</v>
      </c>
      <c r="G404" s="28">
        <v>0</v>
      </c>
      <c r="H404" s="28">
        <v>18776995.489999998</v>
      </c>
      <c r="I404" s="2"/>
    </row>
    <row r="405" spans="1:9" s="1" customFormat="1" ht="12.75" customHeight="1" x14ac:dyDescent="0.35">
      <c r="A405" s="1" t="s">
        <v>406</v>
      </c>
      <c r="B405" s="2" t="str">
        <f t="shared" si="6"/>
        <v>MG</v>
      </c>
      <c r="C405" s="28" t="s">
        <v>133</v>
      </c>
      <c r="D405" s="28" t="s">
        <v>133</v>
      </c>
      <c r="E405" s="28" t="s">
        <v>133</v>
      </c>
      <c r="F405" s="28" t="s">
        <v>133</v>
      </c>
      <c r="G405" s="28" t="s">
        <v>133</v>
      </c>
      <c r="H405" s="28" t="s">
        <v>133</v>
      </c>
      <c r="I405" s="2"/>
    </row>
    <row r="406" spans="1:9" s="1" customFormat="1" ht="12.75" customHeight="1" x14ac:dyDescent="0.35">
      <c r="A406" s="1" t="s">
        <v>407</v>
      </c>
      <c r="B406" s="2" t="str">
        <f t="shared" si="6"/>
        <v>PR</v>
      </c>
      <c r="C406" s="28">
        <v>36921997.539999999</v>
      </c>
      <c r="D406" s="28">
        <v>41778472.399999999</v>
      </c>
      <c r="E406" s="28">
        <v>4856474.8599999994</v>
      </c>
      <c r="F406" s="28">
        <v>7616226.1200000001</v>
      </c>
      <c r="G406" s="28">
        <v>0</v>
      </c>
      <c r="H406" s="28">
        <v>7616226.1200000001</v>
      </c>
      <c r="I406" s="2"/>
    </row>
    <row r="407" spans="1:9" s="1" customFormat="1" ht="12.75" customHeight="1" x14ac:dyDescent="0.35">
      <c r="A407" s="1" t="s">
        <v>408</v>
      </c>
      <c r="B407" s="2" t="str">
        <f t="shared" si="6"/>
        <v>RJ</v>
      </c>
      <c r="C407" s="28">
        <v>30701797.41</v>
      </c>
      <c r="D407" s="28">
        <v>36637769.530000001</v>
      </c>
      <c r="E407" s="28">
        <v>5935972.120000001</v>
      </c>
      <c r="F407" s="28">
        <v>7054851.5700000003</v>
      </c>
      <c r="G407" s="28">
        <v>0</v>
      </c>
      <c r="H407" s="28">
        <v>7054851.5700000003</v>
      </c>
      <c r="I407" s="2"/>
    </row>
    <row r="408" spans="1:9" s="1" customFormat="1" ht="12.75" customHeight="1" x14ac:dyDescent="0.35">
      <c r="A408" s="1" t="s">
        <v>409</v>
      </c>
      <c r="B408" s="2" t="str">
        <f t="shared" si="6"/>
        <v>MA</v>
      </c>
      <c r="C408" s="28">
        <v>3237878.9</v>
      </c>
      <c r="D408" s="28">
        <v>3339694.93</v>
      </c>
      <c r="E408" s="28">
        <v>101816.0300000003</v>
      </c>
      <c r="F408" s="28">
        <v>8055016.9400000004</v>
      </c>
      <c r="G408" s="28">
        <v>0</v>
      </c>
      <c r="H408" s="28">
        <v>8055016.9400000004</v>
      </c>
      <c r="I408" s="2"/>
    </row>
    <row r="409" spans="1:9" s="1" customFormat="1" ht="12.75" customHeight="1" x14ac:dyDescent="0.35">
      <c r="A409" s="1" t="s">
        <v>410</v>
      </c>
      <c r="B409" s="2" t="str">
        <f t="shared" si="6"/>
        <v>AM</v>
      </c>
      <c r="C409" s="28" t="s">
        <v>133</v>
      </c>
      <c r="D409" s="28" t="s">
        <v>133</v>
      </c>
      <c r="E409" s="28" t="s">
        <v>133</v>
      </c>
      <c r="F409" s="28">
        <v>0</v>
      </c>
      <c r="G409" s="28">
        <v>0</v>
      </c>
      <c r="H409" s="28">
        <v>0</v>
      </c>
      <c r="I409" s="2"/>
    </row>
    <row r="410" spans="1:9" s="1" customFormat="1" ht="12.75" customHeight="1" x14ac:dyDescent="0.35">
      <c r="A410" s="1" t="s">
        <v>411</v>
      </c>
      <c r="B410" s="2" t="str">
        <f t="shared" si="6"/>
        <v>PA</v>
      </c>
      <c r="C410" s="28">
        <v>679925.09</v>
      </c>
      <c r="D410" s="28" t="s">
        <v>133</v>
      </c>
      <c r="E410" s="28" t="s">
        <v>133</v>
      </c>
      <c r="F410" s="28">
        <v>26713697.16</v>
      </c>
      <c r="G410" s="28">
        <v>0</v>
      </c>
      <c r="H410" s="28">
        <v>26713697.16</v>
      </c>
      <c r="I410" s="2"/>
    </row>
    <row r="411" spans="1:9" s="1" customFormat="1" ht="12.75" customHeight="1" x14ac:dyDescent="0.35">
      <c r="A411" s="1" t="s">
        <v>412</v>
      </c>
      <c r="B411" s="2" t="str">
        <f t="shared" si="6"/>
        <v>RS</v>
      </c>
      <c r="C411" s="28">
        <v>12853048.4</v>
      </c>
      <c r="D411" s="28">
        <v>16636623.4</v>
      </c>
      <c r="E411" s="28">
        <v>3783575</v>
      </c>
      <c r="F411" s="28">
        <v>390783.12</v>
      </c>
      <c r="G411" s="28">
        <v>0</v>
      </c>
      <c r="H411" s="28">
        <v>390783.12</v>
      </c>
      <c r="I411" s="2"/>
    </row>
    <row r="412" spans="1:9" s="1" customFormat="1" ht="12.75" customHeight="1" x14ac:dyDescent="0.35">
      <c r="A412" s="1" t="s">
        <v>413</v>
      </c>
      <c r="B412" s="2" t="str">
        <f t="shared" si="6"/>
        <v>RS</v>
      </c>
      <c r="C412" s="28">
        <v>385740683.58999997</v>
      </c>
      <c r="D412" s="28">
        <v>443430967.33999997</v>
      </c>
      <c r="E412" s="28">
        <v>57690283.75</v>
      </c>
      <c r="F412" s="28">
        <v>30904003.170000002</v>
      </c>
      <c r="G412" s="28">
        <v>0</v>
      </c>
      <c r="H412" s="28">
        <v>30904003.170000002</v>
      </c>
      <c r="I412" s="2"/>
    </row>
    <row r="413" spans="1:9" s="1" customFormat="1" ht="12.75" customHeight="1" x14ac:dyDescent="0.35">
      <c r="A413" s="1" t="s">
        <v>414</v>
      </c>
      <c r="B413" s="2" t="str">
        <f t="shared" si="6"/>
        <v>RS</v>
      </c>
      <c r="C413" s="28">
        <v>12667222.539999999</v>
      </c>
      <c r="D413" s="28">
        <v>17650938.789999999</v>
      </c>
      <c r="E413" s="28">
        <v>4983716.25</v>
      </c>
      <c r="F413" s="28">
        <v>420736.71</v>
      </c>
      <c r="G413" s="28">
        <v>0</v>
      </c>
      <c r="H413" s="28">
        <v>420736.71</v>
      </c>
      <c r="I413" s="2"/>
    </row>
    <row r="414" spans="1:9" s="1" customFormat="1" ht="12.75" customHeight="1" x14ac:dyDescent="0.35">
      <c r="A414" s="1" t="s">
        <v>415</v>
      </c>
      <c r="B414" s="2" t="str">
        <f t="shared" si="6"/>
        <v>MG</v>
      </c>
      <c r="C414" s="28">
        <v>2604584.41</v>
      </c>
      <c r="D414" s="28">
        <v>3002897.67</v>
      </c>
      <c r="E414" s="28">
        <v>398313.25999999978</v>
      </c>
      <c r="F414" s="28" t="s">
        <v>133</v>
      </c>
      <c r="G414" s="28" t="s">
        <v>133</v>
      </c>
      <c r="H414" s="28" t="s">
        <v>133</v>
      </c>
      <c r="I414" s="2"/>
    </row>
    <row r="415" spans="1:9" s="1" customFormat="1" ht="12.75" customHeight="1" x14ac:dyDescent="0.35">
      <c r="A415" s="1" t="s">
        <v>416</v>
      </c>
      <c r="B415" s="2" t="str">
        <f t="shared" si="6"/>
        <v>RS</v>
      </c>
      <c r="C415" s="28">
        <v>53785024.140000001</v>
      </c>
      <c r="D415" s="28">
        <v>62242966</v>
      </c>
      <c r="E415" s="28">
        <v>8457941.8599999994</v>
      </c>
      <c r="F415" s="28">
        <v>3343458.62</v>
      </c>
      <c r="G415" s="28">
        <v>0</v>
      </c>
      <c r="H415" s="28">
        <v>3343458.62</v>
      </c>
      <c r="I415" s="2"/>
    </row>
    <row r="416" spans="1:9" s="1" customFormat="1" ht="12.75" customHeight="1" x14ac:dyDescent="0.35">
      <c r="A416" s="1" t="s">
        <v>417</v>
      </c>
      <c r="B416" s="2" t="str">
        <f t="shared" si="6"/>
        <v>BA</v>
      </c>
      <c r="C416" s="28">
        <v>9387572.3800000008</v>
      </c>
      <c r="D416" s="28">
        <v>12611383.26</v>
      </c>
      <c r="E416" s="28">
        <v>3223810.879999998</v>
      </c>
      <c r="F416" s="28">
        <v>4739843.42</v>
      </c>
      <c r="G416" s="28">
        <v>0</v>
      </c>
      <c r="H416" s="28">
        <v>4739843.42</v>
      </c>
      <c r="I416" s="2"/>
    </row>
    <row r="417" spans="1:9" s="1" customFormat="1" ht="12.75" customHeight="1" x14ac:dyDescent="0.35">
      <c r="A417" s="1" t="s">
        <v>418</v>
      </c>
      <c r="B417" s="2" t="str">
        <f t="shared" si="6"/>
        <v>MG</v>
      </c>
      <c r="C417" s="28">
        <v>8987140.4600000009</v>
      </c>
      <c r="D417" s="28">
        <v>10640494.449999999</v>
      </c>
      <c r="E417" s="28">
        <v>1653353.9899999979</v>
      </c>
      <c r="F417" s="28">
        <v>11175276.279999999</v>
      </c>
      <c r="G417" s="28">
        <v>0</v>
      </c>
      <c r="H417" s="28">
        <v>11175276.279999999</v>
      </c>
      <c r="I417" s="2"/>
    </row>
    <row r="418" spans="1:9" s="1" customFormat="1" ht="12.75" customHeight="1" x14ac:dyDescent="0.35">
      <c r="A418" s="1" t="s">
        <v>419</v>
      </c>
      <c r="B418" s="2" t="str">
        <f t="shared" si="6"/>
        <v>CE</v>
      </c>
      <c r="C418" s="28">
        <v>1977137.49</v>
      </c>
      <c r="D418" s="28">
        <v>1862527.67</v>
      </c>
      <c r="E418" s="28">
        <v>-114609.82000000009</v>
      </c>
      <c r="F418" s="28">
        <v>11936151.439999999</v>
      </c>
      <c r="G418" s="28">
        <v>0</v>
      </c>
      <c r="H418" s="28">
        <v>11936151.439999999</v>
      </c>
      <c r="I418" s="2"/>
    </row>
    <row r="419" spans="1:9" s="1" customFormat="1" ht="12.75" customHeight="1" x14ac:dyDescent="0.35">
      <c r="A419" s="1" t="s">
        <v>420</v>
      </c>
      <c r="B419" s="2" t="str">
        <f t="shared" si="6"/>
        <v>PI</v>
      </c>
      <c r="C419" s="28">
        <v>26784166.579999998</v>
      </c>
      <c r="D419" s="28">
        <v>31346114.719999999</v>
      </c>
      <c r="E419" s="28">
        <v>4561948.1400000006</v>
      </c>
      <c r="F419" s="28">
        <v>3951542.14</v>
      </c>
      <c r="G419" s="28">
        <v>0</v>
      </c>
      <c r="H419" s="28">
        <v>3951542.14</v>
      </c>
      <c r="I419" s="2"/>
    </row>
    <row r="420" spans="1:9" s="1" customFormat="1" ht="12.75" customHeight="1" x14ac:dyDescent="0.35">
      <c r="A420" s="1" t="s">
        <v>421</v>
      </c>
      <c r="B420" s="2" t="str">
        <f t="shared" si="6"/>
        <v>MG</v>
      </c>
      <c r="C420" s="28" t="s">
        <v>133</v>
      </c>
      <c r="D420" s="28" t="s">
        <v>133</v>
      </c>
      <c r="E420" s="28" t="s">
        <v>133</v>
      </c>
      <c r="F420" s="28">
        <v>5369598.4699999997</v>
      </c>
      <c r="G420" s="28">
        <v>0</v>
      </c>
      <c r="H420" s="28">
        <v>5369598.4699999997</v>
      </c>
      <c r="I420" s="2"/>
    </row>
    <row r="421" spans="1:9" s="1" customFormat="1" ht="12.75" customHeight="1" x14ac:dyDescent="0.35">
      <c r="A421" s="1" t="s">
        <v>422</v>
      </c>
      <c r="B421" s="2" t="str">
        <f t="shared" si="6"/>
        <v>SP</v>
      </c>
      <c r="C421" s="28">
        <v>253778668.88</v>
      </c>
      <c r="D421" s="28">
        <v>291676567.70999998</v>
      </c>
      <c r="E421" s="28">
        <v>37897898.829999983</v>
      </c>
      <c r="F421" s="28">
        <v>28455724.449999999</v>
      </c>
      <c r="G421" s="28">
        <v>0</v>
      </c>
      <c r="H421" s="28">
        <v>28455724.449999999</v>
      </c>
      <c r="I421" s="2"/>
    </row>
    <row r="422" spans="1:9" s="1" customFormat="1" ht="12.75" customHeight="1" x14ac:dyDescent="0.35">
      <c r="A422" s="1" t="s">
        <v>423</v>
      </c>
      <c r="B422" s="2" t="str">
        <f t="shared" si="6"/>
        <v>PE</v>
      </c>
      <c r="C422" s="28">
        <v>1776797.34</v>
      </c>
      <c r="D422" s="28">
        <v>2591943.64</v>
      </c>
      <c r="E422" s="28">
        <v>815146.3</v>
      </c>
      <c r="F422" s="28">
        <v>13127419.189999999</v>
      </c>
      <c r="G422" s="28">
        <v>0</v>
      </c>
      <c r="H422" s="28">
        <v>13127419.189999999</v>
      </c>
      <c r="I422" s="2"/>
    </row>
    <row r="423" spans="1:9" s="1" customFormat="1" ht="12.75" customHeight="1" x14ac:dyDescent="0.35">
      <c r="A423" s="1" t="s">
        <v>424</v>
      </c>
      <c r="B423" s="2" t="str">
        <f t="shared" si="6"/>
        <v>MG</v>
      </c>
      <c r="C423" s="28">
        <v>7527323.1299999999</v>
      </c>
      <c r="D423" s="28">
        <v>5990644.3799999999</v>
      </c>
      <c r="E423" s="28">
        <v>-1536678.75</v>
      </c>
      <c r="F423" s="28">
        <v>264244.59000000003</v>
      </c>
      <c r="G423" s="28">
        <v>0</v>
      </c>
      <c r="H423" s="28">
        <v>264244.59000000003</v>
      </c>
      <c r="I423" s="2"/>
    </row>
    <row r="424" spans="1:9" s="1" customFormat="1" ht="12.75" customHeight="1" x14ac:dyDescent="0.35">
      <c r="A424" s="1" t="s">
        <v>425</v>
      </c>
      <c r="B424" s="2" t="str">
        <f t="shared" si="6"/>
        <v>RS</v>
      </c>
      <c r="C424" s="28">
        <v>37300442.039999999</v>
      </c>
      <c r="D424" s="28">
        <v>42829438.549999997</v>
      </c>
      <c r="E424" s="28">
        <v>5528996.5099999979</v>
      </c>
      <c r="F424" s="28">
        <v>101588.14</v>
      </c>
      <c r="G424" s="28">
        <v>0</v>
      </c>
      <c r="H424" s="28">
        <v>101588.14</v>
      </c>
      <c r="I424" s="2"/>
    </row>
    <row r="425" spans="1:9" s="1" customFormat="1" ht="12.75" customHeight="1" x14ac:dyDescent="0.35">
      <c r="A425" s="1" t="s">
        <v>426</v>
      </c>
      <c r="B425" s="2" t="str">
        <f t="shared" si="6"/>
        <v>SP</v>
      </c>
      <c r="C425" s="28">
        <v>708133460.44000006</v>
      </c>
      <c r="D425" s="28">
        <v>806124284.42999995</v>
      </c>
      <c r="E425" s="28">
        <v>97990823.98999989</v>
      </c>
      <c r="F425" s="28">
        <v>66728981.609999999</v>
      </c>
      <c r="G425" s="28">
        <v>0</v>
      </c>
      <c r="H425" s="28">
        <v>66728981.609999999</v>
      </c>
      <c r="I425" s="2"/>
    </row>
    <row r="426" spans="1:9" s="1" customFormat="1" ht="12.75" customHeight="1" x14ac:dyDescent="0.35">
      <c r="A426" s="1" t="s">
        <v>427</v>
      </c>
      <c r="B426" s="2" t="str">
        <f t="shared" si="6"/>
        <v>BA</v>
      </c>
      <c r="C426" s="28" t="s">
        <v>133</v>
      </c>
      <c r="D426" s="28" t="s">
        <v>133</v>
      </c>
      <c r="E426" s="28" t="s">
        <v>133</v>
      </c>
      <c r="F426" s="28" t="s">
        <v>133</v>
      </c>
      <c r="G426" s="28" t="s">
        <v>133</v>
      </c>
      <c r="H426" s="28" t="s">
        <v>133</v>
      </c>
      <c r="I426" s="2"/>
    </row>
    <row r="427" spans="1:9" s="1" customFormat="1" ht="12.75" customHeight="1" x14ac:dyDescent="0.35">
      <c r="A427" s="1" t="s">
        <v>428</v>
      </c>
      <c r="B427" s="2" t="str">
        <f t="shared" si="6"/>
        <v>MG</v>
      </c>
      <c r="C427" s="28">
        <v>15728022.960000001</v>
      </c>
      <c r="D427" s="28">
        <v>15431106.210000001</v>
      </c>
      <c r="E427" s="28">
        <v>-296916.75</v>
      </c>
      <c r="F427" s="28">
        <v>12299057.26</v>
      </c>
      <c r="G427" s="28">
        <v>0</v>
      </c>
      <c r="H427" s="28">
        <v>12299057.26</v>
      </c>
      <c r="I427" s="2"/>
    </row>
    <row r="428" spans="1:9" s="1" customFormat="1" ht="12.75" customHeight="1" x14ac:dyDescent="0.35">
      <c r="A428" s="1" t="s">
        <v>429</v>
      </c>
      <c r="B428" s="2" t="str">
        <f t="shared" si="6"/>
        <v>MG</v>
      </c>
      <c r="C428" s="28">
        <v>8462312.5700000003</v>
      </c>
      <c r="D428" s="28">
        <v>11170568.01</v>
      </c>
      <c r="E428" s="28">
        <v>2708255.439999999</v>
      </c>
      <c r="F428" s="28">
        <v>3261.62</v>
      </c>
      <c r="G428" s="28">
        <v>0</v>
      </c>
      <c r="H428" s="28">
        <v>3261.62</v>
      </c>
      <c r="I428" s="2"/>
    </row>
    <row r="429" spans="1:9" s="1" customFormat="1" ht="12.75" customHeight="1" x14ac:dyDescent="0.35">
      <c r="A429" s="1" t="s">
        <v>430</v>
      </c>
      <c r="B429" s="2" t="str">
        <f t="shared" si="6"/>
        <v>RJ</v>
      </c>
      <c r="C429" s="28">
        <v>44726646.009999998</v>
      </c>
      <c r="D429" s="28">
        <v>58760474.75</v>
      </c>
      <c r="E429" s="28">
        <v>14033828.74</v>
      </c>
      <c r="F429" s="28">
        <v>2156920.31</v>
      </c>
      <c r="G429" s="28">
        <v>0</v>
      </c>
      <c r="H429" s="28">
        <v>2156920.31</v>
      </c>
      <c r="I429" s="2"/>
    </row>
    <row r="430" spans="1:9" s="1" customFormat="1" ht="12.75" customHeight="1" x14ac:dyDescent="0.35">
      <c r="A430" s="1" t="s">
        <v>431</v>
      </c>
      <c r="B430" s="2" t="str">
        <f t="shared" si="6"/>
        <v>AM</v>
      </c>
      <c r="C430" s="28" t="s">
        <v>133</v>
      </c>
      <c r="D430" s="28" t="s">
        <v>133</v>
      </c>
      <c r="E430" s="28" t="s">
        <v>133</v>
      </c>
      <c r="F430" s="28">
        <v>5251761.07</v>
      </c>
      <c r="G430" s="28">
        <v>0</v>
      </c>
      <c r="H430" s="28">
        <v>5251761.07</v>
      </c>
      <c r="I430" s="2"/>
    </row>
    <row r="431" spans="1:9" s="1" customFormat="1" ht="12.75" customHeight="1" x14ac:dyDescent="0.35">
      <c r="A431" s="1" t="s">
        <v>432</v>
      </c>
      <c r="B431" s="2" t="str">
        <f t="shared" si="6"/>
        <v>RS</v>
      </c>
      <c r="C431" s="28">
        <v>151447251.38999999</v>
      </c>
      <c r="D431" s="28">
        <v>169432850.68000001</v>
      </c>
      <c r="E431" s="28">
        <v>17985599.290000021</v>
      </c>
      <c r="F431" s="28">
        <v>54569027.060000002</v>
      </c>
      <c r="G431" s="28">
        <v>0</v>
      </c>
      <c r="H431" s="28">
        <v>54569027.060000002</v>
      </c>
      <c r="I431" s="2"/>
    </row>
    <row r="432" spans="1:9" s="1" customFormat="1" ht="12.75" customHeight="1" x14ac:dyDescent="0.35">
      <c r="A432" s="1" t="s">
        <v>433</v>
      </c>
      <c r="B432" s="2" t="str">
        <f t="shared" si="6"/>
        <v>MG</v>
      </c>
      <c r="C432" s="28">
        <v>4748533.7699999996</v>
      </c>
      <c r="D432" s="28">
        <v>4601501.25</v>
      </c>
      <c r="E432" s="28">
        <v>-147032.51999999961</v>
      </c>
      <c r="F432" s="28">
        <v>0</v>
      </c>
      <c r="G432" s="28">
        <v>0</v>
      </c>
      <c r="H432" s="28">
        <v>0</v>
      </c>
      <c r="I432" s="2"/>
    </row>
    <row r="433" spans="1:9" s="1" customFormat="1" ht="12.75" customHeight="1" x14ac:dyDescent="0.35">
      <c r="A433" s="1" t="s">
        <v>434</v>
      </c>
      <c r="B433" s="2" t="str">
        <f t="shared" si="6"/>
        <v>SP</v>
      </c>
      <c r="C433" s="28">
        <v>54504611.490000002</v>
      </c>
      <c r="D433" s="28">
        <v>55958327.329999998</v>
      </c>
      <c r="E433" s="28">
        <v>1453715.8399999959</v>
      </c>
      <c r="F433" s="28">
        <v>9055428.6400000006</v>
      </c>
      <c r="G433" s="28">
        <v>0</v>
      </c>
      <c r="H433" s="28">
        <v>9055428.6400000006</v>
      </c>
      <c r="I433" s="2"/>
    </row>
    <row r="434" spans="1:9" s="1" customFormat="1" ht="12.75" customHeight="1" x14ac:dyDescent="0.35">
      <c r="A434" s="1" t="s">
        <v>435</v>
      </c>
      <c r="B434" s="2" t="str">
        <f t="shared" si="6"/>
        <v>RJ</v>
      </c>
      <c r="C434" s="28">
        <v>137508793.56</v>
      </c>
      <c r="D434" s="28">
        <v>148914346.09999999</v>
      </c>
      <c r="E434" s="28">
        <v>11405552.53999999</v>
      </c>
      <c r="F434" s="28">
        <v>11231286.92</v>
      </c>
      <c r="G434" s="28">
        <v>0</v>
      </c>
      <c r="H434" s="28">
        <v>11231286.92</v>
      </c>
      <c r="I434" s="2"/>
    </row>
    <row r="435" spans="1:9" s="1" customFormat="1" ht="12.75" customHeight="1" x14ac:dyDescent="0.35">
      <c r="A435" s="1" t="s">
        <v>436</v>
      </c>
      <c r="B435" s="2" t="str">
        <f t="shared" si="6"/>
        <v>ES</v>
      </c>
      <c r="C435" s="28">
        <v>500731407.98000002</v>
      </c>
      <c r="D435" s="28">
        <v>597457870.36000001</v>
      </c>
      <c r="E435" s="28">
        <v>96726462.379999995</v>
      </c>
      <c r="F435" s="28">
        <v>80879344.770000011</v>
      </c>
      <c r="G435" s="28">
        <v>0</v>
      </c>
      <c r="H435" s="28">
        <v>80879344.770000011</v>
      </c>
      <c r="I435" s="2"/>
    </row>
    <row r="436" spans="1:9" s="1" customFormat="1" ht="12.75" customHeight="1" x14ac:dyDescent="0.35">
      <c r="A436" s="1" t="s">
        <v>437</v>
      </c>
      <c r="B436" s="2" t="str">
        <f t="shared" si="6"/>
        <v>CE</v>
      </c>
      <c r="C436" s="28">
        <v>9581269.5899999999</v>
      </c>
      <c r="D436" s="28">
        <v>10897612.51</v>
      </c>
      <c r="E436" s="28">
        <v>1316342.92</v>
      </c>
      <c r="F436" s="28">
        <v>113017.48</v>
      </c>
      <c r="G436" s="28">
        <v>0</v>
      </c>
      <c r="H436" s="28">
        <v>113017.48</v>
      </c>
      <c r="I436" s="2"/>
    </row>
    <row r="437" spans="1:9" s="1" customFormat="1" ht="12.75" customHeight="1" x14ac:dyDescent="0.35">
      <c r="A437" s="1" t="s">
        <v>438</v>
      </c>
      <c r="B437" s="2" t="str">
        <f t="shared" si="6"/>
        <v>CE</v>
      </c>
      <c r="C437" s="28">
        <v>56483710.990000002</v>
      </c>
      <c r="D437" s="28">
        <v>69740500.819999993</v>
      </c>
      <c r="E437" s="28">
        <v>13256789.829999991</v>
      </c>
      <c r="F437" s="28">
        <v>6418946.3499999996</v>
      </c>
      <c r="G437" s="28">
        <v>0</v>
      </c>
      <c r="H437" s="28">
        <v>6418946.3499999996</v>
      </c>
      <c r="I437" s="2"/>
    </row>
    <row r="438" spans="1:9" s="1" customFormat="1" ht="12.75" customHeight="1" x14ac:dyDescent="0.35">
      <c r="A438" s="1" t="s">
        <v>439</v>
      </c>
      <c r="B438" s="2" t="str">
        <f t="shared" si="6"/>
        <v>MT</v>
      </c>
      <c r="C438" s="28">
        <v>36749427.630000003</v>
      </c>
      <c r="D438" s="28">
        <v>38351142.460000001</v>
      </c>
      <c r="E438" s="28">
        <v>1601714.829999998</v>
      </c>
      <c r="F438" s="28">
        <v>4342688.79</v>
      </c>
      <c r="G438" s="28">
        <v>0</v>
      </c>
      <c r="H438" s="28">
        <v>4342688.79</v>
      </c>
      <c r="I438" s="2"/>
    </row>
    <row r="439" spans="1:9" s="1" customFormat="1" ht="12.75" customHeight="1" x14ac:dyDescent="0.35">
      <c r="A439" s="1" t="s">
        <v>440</v>
      </c>
      <c r="B439" s="2" t="str">
        <f t="shared" si="6"/>
        <v>RS</v>
      </c>
      <c r="C439" s="28">
        <v>150280170.31</v>
      </c>
      <c r="D439" s="28">
        <v>164250699.37</v>
      </c>
      <c r="E439" s="28">
        <v>13970529.060000001</v>
      </c>
      <c r="F439" s="28">
        <v>25209229.629999999</v>
      </c>
      <c r="G439" s="28">
        <v>0</v>
      </c>
      <c r="H439" s="28">
        <v>25209229.629999999</v>
      </c>
      <c r="I439" s="2"/>
    </row>
    <row r="440" spans="1:9" s="1" customFormat="1" ht="12.75" customHeight="1" x14ac:dyDescent="0.35">
      <c r="A440" s="1" t="s">
        <v>441</v>
      </c>
      <c r="B440" s="2" t="str">
        <f t="shared" si="6"/>
        <v>MG</v>
      </c>
      <c r="C440" s="28">
        <v>293870821.00999999</v>
      </c>
      <c r="D440" s="28">
        <v>298399628.35000002</v>
      </c>
      <c r="E440" s="28">
        <v>4528807.3400000334</v>
      </c>
      <c r="F440" s="28">
        <v>947525.8</v>
      </c>
      <c r="G440" s="28">
        <v>0</v>
      </c>
      <c r="H440" s="28">
        <v>947525.8</v>
      </c>
      <c r="I440" s="2"/>
    </row>
    <row r="441" spans="1:9" s="1" customFormat="1" ht="12.75" customHeight="1" x14ac:dyDescent="0.35">
      <c r="A441" s="1" t="s">
        <v>442</v>
      </c>
      <c r="B441" s="2" t="str">
        <f t="shared" si="6"/>
        <v>MG</v>
      </c>
      <c r="C441" s="28">
        <v>12185790.789999999</v>
      </c>
      <c r="D441" s="28">
        <v>11715898.9</v>
      </c>
      <c r="E441" s="28">
        <v>-469891.88999999868</v>
      </c>
      <c r="F441" s="28" t="s">
        <v>133</v>
      </c>
      <c r="G441" s="28" t="s">
        <v>133</v>
      </c>
      <c r="H441" s="28" t="s">
        <v>133</v>
      </c>
      <c r="I441" s="2"/>
    </row>
    <row r="442" spans="1:9" s="1" customFormat="1" ht="12.75" customHeight="1" x14ac:dyDescent="0.35">
      <c r="A442" s="1" t="s">
        <v>443</v>
      </c>
      <c r="B442" s="2" t="str">
        <f t="shared" si="6"/>
        <v>RJ</v>
      </c>
      <c r="C442" s="28">
        <v>52721264.82</v>
      </c>
      <c r="D442" s="28">
        <v>60677161.079999998</v>
      </c>
      <c r="E442" s="28">
        <v>7955896.259999997</v>
      </c>
      <c r="F442" s="28" t="s">
        <v>133</v>
      </c>
      <c r="G442" s="28" t="s">
        <v>133</v>
      </c>
      <c r="H442" s="28" t="s">
        <v>133</v>
      </c>
      <c r="I442" s="2"/>
    </row>
    <row r="443" spans="1:9" s="1" customFormat="1" ht="12.75" customHeight="1" x14ac:dyDescent="0.35">
      <c r="A443" s="1" t="s">
        <v>444</v>
      </c>
      <c r="B443" s="2" t="str">
        <f t="shared" si="6"/>
        <v>MG</v>
      </c>
      <c r="C443" s="28">
        <v>33618285.579999998</v>
      </c>
      <c r="D443" s="28">
        <v>33550695.98</v>
      </c>
      <c r="E443" s="28">
        <v>-67589.599999997765</v>
      </c>
      <c r="F443" s="28">
        <v>11080931</v>
      </c>
      <c r="G443" s="28">
        <v>0</v>
      </c>
      <c r="H443" s="28">
        <v>11080931</v>
      </c>
      <c r="I443" s="2"/>
    </row>
    <row r="444" spans="1:9" s="1" customFormat="1" ht="12.75" customHeight="1" x14ac:dyDescent="0.35">
      <c r="A444" s="1" t="s">
        <v>445</v>
      </c>
      <c r="B444" s="2" t="str">
        <f t="shared" si="6"/>
        <v>MG</v>
      </c>
      <c r="C444" s="28">
        <v>49463118.789999999</v>
      </c>
      <c r="D444" s="28">
        <v>55848316.530000001</v>
      </c>
      <c r="E444" s="28">
        <v>6385197.740000003</v>
      </c>
      <c r="F444" s="28" t="s">
        <v>133</v>
      </c>
      <c r="G444" s="28" t="s">
        <v>133</v>
      </c>
      <c r="H444" s="28" t="s">
        <v>133</v>
      </c>
      <c r="I444" s="2"/>
    </row>
    <row r="445" spans="1:9" s="1" customFormat="1" ht="12.75" customHeight="1" x14ac:dyDescent="0.35">
      <c r="A445" s="1" t="s">
        <v>446</v>
      </c>
      <c r="B445" s="2" t="str">
        <f t="shared" si="6"/>
        <v>GO</v>
      </c>
      <c r="C445" s="28">
        <v>10477030.66</v>
      </c>
      <c r="D445" s="28">
        <v>11748714.220000001</v>
      </c>
      <c r="E445" s="28">
        <v>1271683.560000001</v>
      </c>
      <c r="F445" s="28">
        <v>253884.43</v>
      </c>
      <c r="G445" s="28">
        <v>0</v>
      </c>
      <c r="H445" s="28">
        <v>253884.43</v>
      </c>
      <c r="I445" s="2"/>
    </row>
    <row r="446" spans="1:9" s="1" customFormat="1" ht="12.75" customHeight="1" x14ac:dyDescent="0.35">
      <c r="A446" s="1" t="s">
        <v>447</v>
      </c>
      <c r="B446" s="2" t="str">
        <f t="shared" si="6"/>
        <v>PE</v>
      </c>
      <c r="C446" s="28">
        <v>13485.1</v>
      </c>
      <c r="D446" s="28">
        <v>41540.25</v>
      </c>
      <c r="E446" s="28">
        <v>28055.15</v>
      </c>
      <c r="F446" s="28">
        <v>5727600.3200000003</v>
      </c>
      <c r="G446" s="28">
        <v>0</v>
      </c>
      <c r="H446" s="28">
        <v>5727600.3200000003</v>
      </c>
      <c r="I446" s="2"/>
    </row>
    <row r="447" spans="1:9" s="1" customFormat="1" ht="12.75" customHeight="1" x14ac:dyDescent="0.35">
      <c r="A447" s="1" t="s">
        <v>448</v>
      </c>
      <c r="B447" s="2" t="str">
        <f t="shared" si="6"/>
        <v>AL</v>
      </c>
      <c r="C447" s="28">
        <v>2224259.7799999998</v>
      </c>
      <c r="D447" s="28" t="s">
        <v>133</v>
      </c>
      <c r="E447" s="28" t="s">
        <v>133</v>
      </c>
      <c r="F447" s="28">
        <v>5098009.8499999996</v>
      </c>
      <c r="G447" s="28">
        <v>0</v>
      </c>
      <c r="H447" s="28">
        <v>5098009.8499999996</v>
      </c>
      <c r="I447" s="2"/>
    </row>
    <row r="448" spans="1:9" s="1" customFormat="1" ht="12.75" customHeight="1" x14ac:dyDescent="0.35">
      <c r="A448" s="1" t="s">
        <v>449</v>
      </c>
      <c r="B448" s="2" t="str">
        <f t="shared" si="6"/>
        <v>MA</v>
      </c>
      <c r="C448" s="28">
        <v>27386928.030000001</v>
      </c>
      <c r="D448" s="28">
        <v>20455046.030000001</v>
      </c>
      <c r="E448" s="28">
        <v>-6931882</v>
      </c>
      <c r="F448" s="28">
        <v>0</v>
      </c>
      <c r="G448" s="28">
        <v>0</v>
      </c>
      <c r="H448" s="28">
        <v>0</v>
      </c>
      <c r="I448" s="2"/>
    </row>
    <row r="449" spans="1:9" s="1" customFormat="1" ht="12.75" customHeight="1" x14ac:dyDescent="0.35">
      <c r="A449" s="1" t="s">
        <v>450</v>
      </c>
      <c r="B449" s="2" t="str">
        <f t="shared" si="6"/>
        <v>PE</v>
      </c>
      <c r="C449" s="28">
        <v>19799704.25</v>
      </c>
      <c r="D449" s="28">
        <v>6200207.71</v>
      </c>
      <c r="E449" s="28">
        <v>-13599496.539999999</v>
      </c>
      <c r="F449" s="28">
        <v>41832449.439999998</v>
      </c>
      <c r="G449" s="28">
        <v>0</v>
      </c>
      <c r="H449" s="28">
        <v>41832449.439999998</v>
      </c>
      <c r="I449" s="2"/>
    </row>
    <row r="450" spans="1:9" s="1" customFormat="1" ht="12.75" customHeight="1" x14ac:dyDescent="0.35">
      <c r="A450" s="1" t="s">
        <v>451</v>
      </c>
      <c r="B450" s="2" t="str">
        <f t="shared" si="6"/>
        <v>PE</v>
      </c>
      <c r="C450" s="28">
        <v>79315421.769999996</v>
      </c>
      <c r="D450" s="28">
        <v>112780553.06999999</v>
      </c>
      <c r="E450" s="28">
        <v>33465131.300000001</v>
      </c>
      <c r="F450" s="28">
        <v>102677283.47</v>
      </c>
      <c r="G450" s="28">
        <v>0</v>
      </c>
      <c r="H450" s="28">
        <v>102677283.47</v>
      </c>
      <c r="I450" s="2"/>
    </row>
    <row r="451" spans="1:9" s="1" customFormat="1" ht="12.75" customHeight="1" x14ac:dyDescent="0.35">
      <c r="A451" s="1" t="s">
        <v>452</v>
      </c>
      <c r="B451" s="2" t="str">
        <f t="shared" si="6"/>
        <v>MG</v>
      </c>
      <c r="C451" s="28">
        <v>18276212.27</v>
      </c>
      <c r="D451" s="28">
        <v>20425069.190000001</v>
      </c>
      <c r="E451" s="28">
        <v>2148856.9200000018</v>
      </c>
      <c r="F451" s="28">
        <v>2511633.61</v>
      </c>
      <c r="G451" s="28">
        <v>0</v>
      </c>
      <c r="H451" s="28">
        <v>2511633.61</v>
      </c>
      <c r="I451" s="2"/>
    </row>
    <row r="452" spans="1:9" s="1" customFormat="1" ht="12.75" customHeight="1" x14ac:dyDescent="0.35">
      <c r="A452" s="1" t="s">
        <v>453</v>
      </c>
      <c r="B452" s="2" t="str">
        <f t="shared" si="6"/>
        <v>CE</v>
      </c>
      <c r="C452" s="28">
        <v>39113040.390000001</v>
      </c>
      <c r="D452" s="28">
        <v>34639127.049999997</v>
      </c>
      <c r="E452" s="28">
        <v>-4473913.3400000036</v>
      </c>
      <c r="F452" s="28">
        <v>24246760.600000001</v>
      </c>
      <c r="G452" s="28">
        <v>0</v>
      </c>
      <c r="H452" s="28">
        <v>24246760.600000001</v>
      </c>
      <c r="I452" s="2"/>
    </row>
    <row r="453" spans="1:9" s="1" customFormat="1" ht="12.75" customHeight="1" x14ac:dyDescent="0.35">
      <c r="A453" s="1" t="s">
        <v>454</v>
      </c>
      <c r="B453" s="2" t="str">
        <f t="shared" si="6"/>
        <v>PR</v>
      </c>
      <c r="C453" s="28">
        <v>535200499.88999999</v>
      </c>
      <c r="D453" s="28">
        <v>660665198.70000005</v>
      </c>
      <c r="E453" s="28">
        <v>125464698.81000011</v>
      </c>
      <c r="F453" s="28">
        <v>181365563.50999999</v>
      </c>
      <c r="G453" s="28">
        <v>0</v>
      </c>
      <c r="H453" s="28">
        <v>181365563.50999999</v>
      </c>
      <c r="I453" s="2"/>
    </row>
    <row r="454" spans="1:9" s="1" customFormat="1" ht="12.75" customHeight="1" x14ac:dyDescent="0.35">
      <c r="A454" s="1" t="s">
        <v>455</v>
      </c>
      <c r="B454" s="2" t="str">
        <f t="shared" ref="B454:B517" si="7">RIGHT(A454,2)</f>
        <v>RS</v>
      </c>
      <c r="C454" s="28">
        <v>33906979.039999999</v>
      </c>
      <c r="D454" s="28">
        <v>37623101.68</v>
      </c>
      <c r="E454" s="28">
        <v>3716122.6400000011</v>
      </c>
      <c r="F454" s="28">
        <v>2097629.1</v>
      </c>
      <c r="G454" s="28">
        <v>0</v>
      </c>
      <c r="H454" s="28">
        <v>2097629.1</v>
      </c>
      <c r="I454" s="2"/>
    </row>
    <row r="455" spans="1:9" s="1" customFormat="1" ht="12.75" customHeight="1" x14ac:dyDescent="0.35">
      <c r="A455" s="1" t="s">
        <v>456</v>
      </c>
      <c r="B455" s="2" t="str">
        <f t="shared" si="7"/>
        <v>RJ</v>
      </c>
      <c r="C455" s="28">
        <v>296961592.94999999</v>
      </c>
      <c r="D455" s="28">
        <v>326555182.33999997</v>
      </c>
      <c r="E455" s="28">
        <v>29593589.389999989</v>
      </c>
      <c r="F455" s="28">
        <v>37058018.130000003</v>
      </c>
      <c r="G455" s="28">
        <v>0</v>
      </c>
      <c r="H455" s="28">
        <v>37058018.130000003</v>
      </c>
      <c r="I455" s="2"/>
    </row>
    <row r="456" spans="1:9" s="1" customFormat="1" ht="12.75" customHeight="1" x14ac:dyDescent="0.35">
      <c r="A456" s="1" t="s">
        <v>457</v>
      </c>
      <c r="B456" s="2" t="str">
        <f t="shared" si="7"/>
        <v>PE</v>
      </c>
      <c r="C456" s="28">
        <v>29223259.73</v>
      </c>
      <c r="D456" s="28">
        <v>32091916.489999998</v>
      </c>
      <c r="E456" s="28">
        <v>2868656.7599999979</v>
      </c>
      <c r="F456" s="28">
        <v>5378380.4100000001</v>
      </c>
      <c r="G456" s="28">
        <v>0</v>
      </c>
      <c r="H456" s="28">
        <v>5378380.4100000001</v>
      </c>
      <c r="I456" s="2"/>
    </row>
    <row r="457" spans="1:9" s="1" customFormat="1" ht="12.75" customHeight="1" x14ac:dyDescent="0.35">
      <c r="A457" s="1" t="s">
        <v>458</v>
      </c>
      <c r="B457" s="2" t="str">
        <f t="shared" si="7"/>
        <v>MS</v>
      </c>
      <c r="C457" s="28">
        <v>70145778.090000004</v>
      </c>
      <c r="D457" s="28">
        <v>78156822.549999997</v>
      </c>
      <c r="E457" s="28">
        <v>8011044.4599999934</v>
      </c>
      <c r="F457" s="28">
        <v>14655055.83</v>
      </c>
      <c r="G457" s="28">
        <v>0</v>
      </c>
      <c r="H457" s="28">
        <v>14655055.83</v>
      </c>
      <c r="I457" s="2"/>
    </row>
    <row r="458" spans="1:9" s="1" customFormat="1" ht="12.75" customHeight="1" x14ac:dyDescent="0.35">
      <c r="A458" s="1" t="s">
        <v>459</v>
      </c>
      <c r="B458" s="2" t="str">
        <f t="shared" si="7"/>
        <v>PA</v>
      </c>
      <c r="C458" s="28">
        <v>2075456.86</v>
      </c>
      <c r="D458" s="28" t="s">
        <v>133</v>
      </c>
      <c r="E458" s="28" t="s">
        <v>133</v>
      </c>
      <c r="F458" s="28">
        <v>65917051.509999998</v>
      </c>
      <c r="G458" s="28">
        <v>0</v>
      </c>
      <c r="H458" s="28">
        <v>65917051.509999998</v>
      </c>
      <c r="I458" s="2"/>
    </row>
    <row r="459" spans="1:9" s="1" customFormat="1" ht="12.75" customHeight="1" x14ac:dyDescent="0.35">
      <c r="A459" s="1" t="s">
        <v>460</v>
      </c>
      <c r="B459" s="2" t="str">
        <f t="shared" si="7"/>
        <v>MT</v>
      </c>
      <c r="C459" s="28">
        <v>18240100.66</v>
      </c>
      <c r="D459" s="28">
        <v>19766449.620000001</v>
      </c>
      <c r="E459" s="28">
        <v>1526348.9600000009</v>
      </c>
      <c r="F459" s="28">
        <v>3177521.67</v>
      </c>
      <c r="G459" s="28">
        <v>0</v>
      </c>
      <c r="H459" s="28">
        <v>3177521.67</v>
      </c>
      <c r="I459" s="2"/>
    </row>
    <row r="460" spans="1:9" s="1" customFormat="1" ht="12.75" customHeight="1" x14ac:dyDescent="0.35">
      <c r="A460" s="1" t="s">
        <v>461</v>
      </c>
      <c r="B460" s="2" t="str">
        <f t="shared" si="7"/>
        <v>RO</v>
      </c>
      <c r="C460" s="28">
        <v>22738599.82</v>
      </c>
      <c r="D460" s="28">
        <v>25186541.84</v>
      </c>
      <c r="E460" s="28">
        <v>2447942.02</v>
      </c>
      <c r="F460" s="28">
        <v>2155565.44</v>
      </c>
      <c r="G460" s="28">
        <v>0</v>
      </c>
      <c r="H460" s="28">
        <v>2155565.44</v>
      </c>
      <c r="I460" s="2"/>
    </row>
    <row r="461" spans="1:9" s="1" customFormat="1" ht="12.75" customHeight="1" x14ac:dyDescent="0.35">
      <c r="A461" s="1" t="s">
        <v>462</v>
      </c>
      <c r="B461" s="2" t="str">
        <f t="shared" si="7"/>
        <v>GO</v>
      </c>
      <c r="C461" s="28">
        <v>90238.59</v>
      </c>
      <c r="D461" s="28">
        <v>262239.51</v>
      </c>
      <c r="E461" s="28">
        <v>172000.92</v>
      </c>
      <c r="F461" s="28">
        <v>0</v>
      </c>
      <c r="G461" s="28">
        <v>0</v>
      </c>
      <c r="H461" s="28">
        <v>0</v>
      </c>
      <c r="I461" s="2"/>
    </row>
    <row r="462" spans="1:9" s="1" customFormat="1" ht="12.75" customHeight="1" x14ac:dyDescent="0.35">
      <c r="A462" s="1" t="s">
        <v>463</v>
      </c>
      <c r="B462" s="2" t="str">
        <f t="shared" si="7"/>
        <v>PI</v>
      </c>
      <c r="C462" s="28">
        <v>16001258.130000001</v>
      </c>
      <c r="D462" s="28">
        <v>17998911.75</v>
      </c>
      <c r="E462" s="28">
        <v>1997653.6199999989</v>
      </c>
      <c r="F462" s="28">
        <v>6700189.9500000002</v>
      </c>
      <c r="G462" s="28">
        <v>0</v>
      </c>
      <c r="H462" s="28">
        <v>6700189.9500000002</v>
      </c>
      <c r="I462" s="2"/>
    </row>
    <row r="463" spans="1:9" s="1" customFormat="1" ht="12.75" customHeight="1" x14ac:dyDescent="0.35">
      <c r="A463" s="1" t="s">
        <v>464</v>
      </c>
      <c r="B463" s="2" t="str">
        <f t="shared" si="7"/>
        <v>GO</v>
      </c>
      <c r="C463" s="28">
        <v>122871291.20999999</v>
      </c>
      <c r="D463" s="28">
        <v>131977936.31</v>
      </c>
      <c r="E463" s="28">
        <v>9106645.1000000089</v>
      </c>
      <c r="F463" s="28">
        <v>3335204.08</v>
      </c>
      <c r="G463" s="28">
        <v>0</v>
      </c>
      <c r="H463" s="28">
        <v>3335204.08</v>
      </c>
      <c r="I463" s="2"/>
    </row>
    <row r="464" spans="1:9" s="1" customFormat="1" ht="12.75" customHeight="1" x14ac:dyDescent="0.35">
      <c r="A464" s="1" t="s">
        <v>465</v>
      </c>
      <c r="B464" s="2" t="str">
        <f t="shared" si="7"/>
        <v>SP</v>
      </c>
      <c r="C464" s="28">
        <v>455328744.92000002</v>
      </c>
      <c r="D464" s="28">
        <v>480650013.87</v>
      </c>
      <c r="E464" s="28">
        <v>25321268.949999992</v>
      </c>
      <c r="F464" s="28">
        <v>132764780.15000001</v>
      </c>
      <c r="G464" s="28">
        <v>0</v>
      </c>
      <c r="H464" s="28">
        <v>132764780.15000001</v>
      </c>
      <c r="I464" s="2"/>
    </row>
    <row r="465" spans="1:9" s="1" customFormat="1" ht="12.75" customHeight="1" x14ac:dyDescent="0.35">
      <c r="A465" s="1" t="s">
        <v>466</v>
      </c>
      <c r="B465" s="2" t="str">
        <f t="shared" si="7"/>
        <v>PR</v>
      </c>
      <c r="C465" s="28">
        <v>19955084.699999999</v>
      </c>
      <c r="D465" s="28">
        <v>21727393.219999999</v>
      </c>
      <c r="E465" s="28">
        <v>1772308.52</v>
      </c>
      <c r="F465" s="28">
        <v>6088282.9299999997</v>
      </c>
      <c r="G465" s="28">
        <v>0</v>
      </c>
      <c r="H465" s="28">
        <v>6088282.9299999997</v>
      </c>
      <c r="I465" s="2"/>
    </row>
    <row r="466" spans="1:9" s="1" customFormat="1" ht="12.75" customHeight="1" x14ac:dyDescent="0.35">
      <c r="A466" s="1" t="s">
        <v>467</v>
      </c>
      <c r="B466" s="2" t="str">
        <f t="shared" si="7"/>
        <v>CE</v>
      </c>
      <c r="C466" s="28">
        <v>82506164.609999999</v>
      </c>
      <c r="D466" s="28">
        <v>52404641.909999996</v>
      </c>
      <c r="E466" s="28">
        <v>-30101522.699999999</v>
      </c>
      <c r="F466" s="28">
        <v>116976950.01000001</v>
      </c>
      <c r="G466" s="28">
        <v>0</v>
      </c>
      <c r="H466" s="28">
        <v>116976950.01000001</v>
      </c>
      <c r="I466" s="2"/>
    </row>
    <row r="467" spans="1:9" s="1" customFormat="1" ht="12.75" customHeight="1" x14ac:dyDescent="0.35">
      <c r="A467" s="1" t="s">
        <v>468</v>
      </c>
      <c r="B467" s="2" t="str">
        <f t="shared" si="7"/>
        <v>MG</v>
      </c>
      <c r="C467" s="28">
        <v>36143584.420000002</v>
      </c>
      <c r="D467" s="28">
        <v>36186033.280000001</v>
      </c>
      <c r="E467" s="28">
        <v>42448.859999999397</v>
      </c>
      <c r="F467" s="28">
        <v>17186837</v>
      </c>
      <c r="G467" s="28">
        <v>0</v>
      </c>
      <c r="H467" s="28">
        <v>17186837</v>
      </c>
      <c r="I467" s="2"/>
    </row>
    <row r="468" spans="1:9" s="1" customFormat="1" ht="12.75" customHeight="1" x14ac:dyDescent="0.35">
      <c r="A468" s="1" t="s">
        <v>469</v>
      </c>
      <c r="B468" s="2" t="str">
        <f t="shared" si="7"/>
        <v>MA</v>
      </c>
      <c r="C468" s="28">
        <v>11525418.390000001</v>
      </c>
      <c r="D468" s="28">
        <v>29224694.09</v>
      </c>
      <c r="E468" s="28">
        <v>17699275.699999999</v>
      </c>
      <c r="F468" s="28">
        <v>29289466.010000002</v>
      </c>
      <c r="G468" s="28">
        <v>0</v>
      </c>
      <c r="H468" s="28">
        <v>29289466.010000002</v>
      </c>
      <c r="I468" s="2"/>
    </row>
    <row r="469" spans="1:9" s="1" customFormat="1" ht="12.75" customHeight="1" x14ac:dyDescent="0.35">
      <c r="A469" s="1" t="s">
        <v>470</v>
      </c>
      <c r="B469" s="2" t="str">
        <f t="shared" si="7"/>
        <v>RS</v>
      </c>
      <c r="C469" s="28">
        <v>546388619.96000004</v>
      </c>
      <c r="D469" s="28">
        <v>654038368.63</v>
      </c>
      <c r="E469" s="28">
        <v>107649748.67</v>
      </c>
      <c r="F469" s="28">
        <v>512041863.56999999</v>
      </c>
      <c r="G469" s="28">
        <v>0</v>
      </c>
      <c r="H469" s="28">
        <v>512041863.56999999</v>
      </c>
      <c r="I469" s="2"/>
    </row>
    <row r="470" spans="1:9" s="1" customFormat="1" ht="12.75" customHeight="1" x14ac:dyDescent="0.35">
      <c r="A470" s="1" t="s">
        <v>471</v>
      </c>
      <c r="B470" s="2" t="str">
        <f t="shared" si="7"/>
        <v>PI</v>
      </c>
      <c r="C470" s="28">
        <v>13019062.140000001</v>
      </c>
      <c r="D470" s="28">
        <v>15757477.109999999</v>
      </c>
      <c r="E470" s="28">
        <v>2738414.9699999988</v>
      </c>
      <c r="F470" s="28">
        <v>1694642.49</v>
      </c>
      <c r="G470" s="28">
        <v>0</v>
      </c>
      <c r="H470" s="28">
        <v>1694642.49</v>
      </c>
      <c r="I470" s="2"/>
    </row>
    <row r="471" spans="1:9" s="1" customFormat="1" ht="12.75" customHeight="1" x14ac:dyDescent="0.35">
      <c r="A471" s="1" t="s">
        <v>472</v>
      </c>
      <c r="B471" s="2" t="str">
        <f t="shared" si="7"/>
        <v>RN</v>
      </c>
      <c r="C471" s="28">
        <v>110494301.8</v>
      </c>
      <c r="D471" s="28">
        <v>129917823.23</v>
      </c>
      <c r="E471" s="28">
        <v>19423521.430000011</v>
      </c>
      <c r="F471" s="28">
        <v>13461210.710000001</v>
      </c>
      <c r="G471" s="28">
        <v>0</v>
      </c>
      <c r="H471" s="28">
        <v>13461210.710000001</v>
      </c>
      <c r="I471" s="2"/>
    </row>
    <row r="472" spans="1:9" s="1" customFormat="1" ht="12.75" customHeight="1" x14ac:dyDescent="0.35">
      <c r="A472" s="1" t="s">
        <v>473</v>
      </c>
      <c r="B472" s="2" t="str">
        <f t="shared" si="7"/>
        <v>PE</v>
      </c>
      <c r="C472" s="28">
        <v>160398.69</v>
      </c>
      <c r="D472" s="28">
        <v>47268.44</v>
      </c>
      <c r="E472" s="28">
        <v>-113130.25</v>
      </c>
      <c r="F472" s="28">
        <v>10388187.15</v>
      </c>
      <c r="G472" s="28">
        <v>0</v>
      </c>
      <c r="H472" s="28">
        <v>10388187.15</v>
      </c>
      <c r="I472" s="2"/>
    </row>
    <row r="473" spans="1:9" s="1" customFormat="1" ht="12.75" customHeight="1" x14ac:dyDescent="0.35">
      <c r="A473" s="1" t="s">
        <v>474</v>
      </c>
      <c r="B473" s="2" t="str">
        <f t="shared" si="7"/>
        <v>GO</v>
      </c>
      <c r="C473" s="28">
        <v>24163359.129999999</v>
      </c>
      <c r="D473" s="28">
        <v>31051492.23</v>
      </c>
      <c r="E473" s="28">
        <v>6888133.1000000006</v>
      </c>
      <c r="F473" s="28">
        <v>303003.77</v>
      </c>
      <c r="G473" s="28">
        <v>0</v>
      </c>
      <c r="H473" s="28">
        <v>303003.77</v>
      </c>
      <c r="I473" s="2"/>
    </row>
    <row r="474" spans="1:9" s="1" customFormat="1" ht="12.75" customHeight="1" x14ac:dyDescent="0.35">
      <c r="A474" s="1" t="s">
        <v>475</v>
      </c>
      <c r="B474" s="2" t="str">
        <f t="shared" si="7"/>
        <v>SP</v>
      </c>
      <c r="C474" s="28">
        <v>78339301.620000005</v>
      </c>
      <c r="D474" s="28">
        <v>88258039.920000002</v>
      </c>
      <c r="E474" s="28">
        <v>9918738.299999997</v>
      </c>
      <c r="F474" s="28">
        <v>11870422.74</v>
      </c>
      <c r="G474" s="28">
        <v>0</v>
      </c>
      <c r="H474" s="28">
        <v>11870422.74</v>
      </c>
      <c r="I474" s="2"/>
    </row>
    <row r="475" spans="1:9" s="1" customFormat="1" ht="12.75" customHeight="1" x14ac:dyDescent="0.35">
      <c r="A475" s="1" t="s">
        <v>476</v>
      </c>
      <c r="B475" s="2" t="str">
        <f t="shared" si="7"/>
        <v>SP</v>
      </c>
      <c r="C475" s="28">
        <v>172778057.12</v>
      </c>
      <c r="D475" s="28">
        <v>187523787.25999999</v>
      </c>
      <c r="E475" s="28">
        <v>14745730.139999989</v>
      </c>
      <c r="F475" s="28">
        <v>33306048.609999999</v>
      </c>
      <c r="G475" s="28">
        <v>0</v>
      </c>
      <c r="H475" s="28">
        <v>33306048.609999999</v>
      </c>
      <c r="I475" s="2"/>
    </row>
    <row r="476" spans="1:9" s="1" customFormat="1" ht="12.75" customHeight="1" x14ac:dyDescent="0.35">
      <c r="A476" s="1" t="s">
        <v>477</v>
      </c>
      <c r="B476" s="2" t="str">
        <f t="shared" si="7"/>
        <v>RS</v>
      </c>
      <c r="C476" s="28">
        <v>20308982.859999999</v>
      </c>
      <c r="D476" s="28">
        <v>22047643.09</v>
      </c>
      <c r="E476" s="28">
        <v>1738660.23</v>
      </c>
      <c r="F476" s="28">
        <v>3793283.74</v>
      </c>
      <c r="G476" s="28">
        <v>0</v>
      </c>
      <c r="H476" s="28">
        <v>3793283.74</v>
      </c>
      <c r="I476" s="2"/>
    </row>
    <row r="477" spans="1:9" s="1" customFormat="1" ht="12.75" customHeight="1" x14ac:dyDescent="0.35">
      <c r="A477" s="1" t="s">
        <v>478</v>
      </c>
      <c r="B477" s="2" t="str">
        <f t="shared" si="7"/>
        <v>PR</v>
      </c>
      <c r="C477" s="28">
        <v>35740710.780000001</v>
      </c>
      <c r="D477" s="28">
        <v>39169423.990000002</v>
      </c>
      <c r="E477" s="28">
        <v>3428713.21</v>
      </c>
      <c r="F477" s="28">
        <v>11282844.050000001</v>
      </c>
      <c r="G477" s="28">
        <v>0</v>
      </c>
      <c r="H477" s="28">
        <v>11282844.050000001</v>
      </c>
      <c r="I477" s="2"/>
    </row>
    <row r="478" spans="1:9" s="1" customFormat="1" ht="12.75" customHeight="1" x14ac:dyDescent="0.35">
      <c r="A478" s="1" t="s">
        <v>479</v>
      </c>
      <c r="B478" s="2" t="str">
        <f t="shared" si="7"/>
        <v>RS</v>
      </c>
      <c r="C478" s="28">
        <v>30391149.039999999</v>
      </c>
      <c r="D478" s="28">
        <v>33007331.309999999</v>
      </c>
      <c r="E478" s="28">
        <v>2616182.27</v>
      </c>
      <c r="F478" s="28">
        <v>4052379.36</v>
      </c>
      <c r="G478" s="28">
        <v>0</v>
      </c>
      <c r="H478" s="28">
        <v>4052379.36</v>
      </c>
      <c r="I478" s="2"/>
    </row>
    <row r="479" spans="1:9" s="1" customFormat="1" ht="12.75" customHeight="1" x14ac:dyDescent="0.35">
      <c r="A479" s="1" t="s">
        <v>480</v>
      </c>
      <c r="B479" s="2" t="str">
        <f t="shared" si="7"/>
        <v>RS</v>
      </c>
      <c r="C479" s="28">
        <v>30054540.370000001</v>
      </c>
      <c r="D479" s="28">
        <v>31893118.579999998</v>
      </c>
      <c r="E479" s="28">
        <v>1838578.2099999969</v>
      </c>
      <c r="F479" s="28">
        <v>1936952.59</v>
      </c>
      <c r="G479" s="28">
        <v>0</v>
      </c>
      <c r="H479" s="28">
        <v>1936952.59</v>
      </c>
      <c r="I479" s="2"/>
    </row>
    <row r="480" spans="1:9" s="1" customFormat="1" ht="12.75" customHeight="1" x14ac:dyDescent="0.35">
      <c r="A480" s="1" t="s">
        <v>481</v>
      </c>
      <c r="B480" s="2" t="str">
        <f t="shared" si="7"/>
        <v>RS</v>
      </c>
      <c r="C480" s="28">
        <v>45262053.310000002</v>
      </c>
      <c r="D480" s="28">
        <v>50210550.310000002</v>
      </c>
      <c r="E480" s="28">
        <v>4948497</v>
      </c>
      <c r="F480" s="28">
        <v>3928748.12</v>
      </c>
      <c r="G480" s="28">
        <v>0</v>
      </c>
      <c r="H480" s="28">
        <v>3928748.12</v>
      </c>
      <c r="I480" s="2"/>
    </row>
    <row r="481" spans="1:9" s="1" customFormat="1" ht="12.75" customHeight="1" x14ac:dyDescent="0.35">
      <c r="A481" s="1" t="s">
        <v>482</v>
      </c>
      <c r="B481" s="2" t="str">
        <f t="shared" si="7"/>
        <v>RS</v>
      </c>
      <c r="C481" s="28">
        <v>56105964.509999998</v>
      </c>
      <c r="D481" s="28">
        <v>65824970.009999998</v>
      </c>
      <c r="E481" s="28">
        <v>9719005.5</v>
      </c>
      <c r="F481" s="28">
        <v>13440514.880000001</v>
      </c>
      <c r="G481" s="28">
        <v>0</v>
      </c>
      <c r="H481" s="28">
        <v>13440514.880000001</v>
      </c>
      <c r="I481" s="2"/>
    </row>
    <row r="482" spans="1:9" s="1" customFormat="1" ht="12.75" customHeight="1" x14ac:dyDescent="0.35">
      <c r="A482" s="1" t="s">
        <v>483</v>
      </c>
      <c r="B482" s="2" t="str">
        <f t="shared" si="7"/>
        <v>GO</v>
      </c>
      <c r="C482" s="28" t="s">
        <v>133</v>
      </c>
      <c r="D482" s="28" t="s">
        <v>133</v>
      </c>
      <c r="E482" s="28" t="s">
        <v>133</v>
      </c>
      <c r="F482" s="28">
        <v>8629239.6099999994</v>
      </c>
      <c r="G482" s="28">
        <v>0</v>
      </c>
      <c r="H482" s="28">
        <v>8629239.6099999994</v>
      </c>
      <c r="I482" s="2"/>
    </row>
    <row r="483" spans="1:9" s="1" customFormat="1" ht="12.75" customHeight="1" x14ac:dyDescent="0.35">
      <c r="A483" s="1" t="s">
        <v>484</v>
      </c>
      <c r="B483" s="2" t="str">
        <f t="shared" si="7"/>
        <v>PE</v>
      </c>
      <c r="C483" s="28">
        <v>272024.08</v>
      </c>
      <c r="D483" s="28">
        <v>1153645.9099999999</v>
      </c>
      <c r="E483" s="28">
        <v>881621.82999999984</v>
      </c>
      <c r="F483" s="28">
        <v>11935604.369999999</v>
      </c>
      <c r="G483" s="28">
        <v>0</v>
      </c>
      <c r="H483" s="28">
        <v>11935604.369999999</v>
      </c>
      <c r="I483" s="2"/>
    </row>
    <row r="484" spans="1:9" s="1" customFormat="1" ht="12.75" customHeight="1" x14ac:dyDescent="0.35">
      <c r="A484" s="1" t="s">
        <v>485</v>
      </c>
      <c r="B484" s="2" t="str">
        <f t="shared" si="7"/>
        <v>AL</v>
      </c>
      <c r="C484" s="28">
        <v>1344959.33</v>
      </c>
      <c r="D484" s="28" t="s">
        <v>133</v>
      </c>
      <c r="E484" s="28" t="s">
        <v>133</v>
      </c>
      <c r="F484" s="28">
        <v>6032888.7800000003</v>
      </c>
      <c r="G484" s="28">
        <v>0</v>
      </c>
      <c r="H484" s="28">
        <v>6032888.7800000003</v>
      </c>
      <c r="I484" s="2"/>
    </row>
    <row r="485" spans="1:9" s="1" customFormat="1" ht="12.75" customHeight="1" x14ac:dyDescent="0.35">
      <c r="A485" s="1" t="s">
        <v>486</v>
      </c>
      <c r="B485" s="2" t="str">
        <f t="shared" si="7"/>
        <v>RS</v>
      </c>
      <c r="C485" s="28">
        <v>62116541.369999997</v>
      </c>
      <c r="D485" s="28">
        <v>66659592.030000001</v>
      </c>
      <c r="E485" s="28">
        <v>4543050.6600000039</v>
      </c>
      <c r="F485" s="28">
        <v>6426873.4000000004</v>
      </c>
      <c r="G485" s="28">
        <v>0</v>
      </c>
      <c r="H485" s="28">
        <v>6426873.4000000004</v>
      </c>
      <c r="I485" s="2"/>
    </row>
    <row r="486" spans="1:9" s="1" customFormat="1" ht="12.75" customHeight="1" x14ac:dyDescent="0.35">
      <c r="A486" s="1" t="s">
        <v>487</v>
      </c>
      <c r="B486" s="2" t="str">
        <f t="shared" si="7"/>
        <v>MT</v>
      </c>
      <c r="C486" s="28">
        <v>5972799.3200000003</v>
      </c>
      <c r="D486" s="28">
        <v>6215303.7300000004</v>
      </c>
      <c r="E486" s="28">
        <v>242504.41000000009</v>
      </c>
      <c r="F486" s="28">
        <v>10426802.83</v>
      </c>
      <c r="G486" s="28">
        <v>0</v>
      </c>
      <c r="H486" s="28">
        <v>10426802.83</v>
      </c>
      <c r="I486" s="2"/>
    </row>
    <row r="487" spans="1:9" s="1" customFormat="1" ht="12.75" customHeight="1" x14ac:dyDescent="0.35">
      <c r="A487" s="1" t="s">
        <v>488</v>
      </c>
      <c r="B487" s="2" t="str">
        <f t="shared" si="7"/>
        <v>MG</v>
      </c>
      <c r="C487" s="28">
        <v>33213937.66</v>
      </c>
      <c r="D487" s="28">
        <v>37938084.399999999</v>
      </c>
      <c r="E487" s="28">
        <v>4724146.7399999984</v>
      </c>
      <c r="F487" s="28">
        <v>1345954.09</v>
      </c>
      <c r="G487" s="28">
        <v>0</v>
      </c>
      <c r="H487" s="28">
        <v>1345954.09</v>
      </c>
      <c r="I487" s="2"/>
    </row>
    <row r="488" spans="1:9" s="1" customFormat="1" ht="12.75" customHeight="1" x14ac:dyDescent="0.35">
      <c r="A488" s="1" t="s">
        <v>489</v>
      </c>
      <c r="B488" s="2" t="str">
        <f t="shared" si="7"/>
        <v>GO</v>
      </c>
      <c r="C488" s="28">
        <v>69680766.189999998</v>
      </c>
      <c r="D488" s="28">
        <v>77142144.010000005</v>
      </c>
      <c r="E488" s="28">
        <v>7461377.8200000077</v>
      </c>
      <c r="F488" s="28">
        <v>3192278.7</v>
      </c>
      <c r="G488" s="28">
        <v>0</v>
      </c>
      <c r="H488" s="28">
        <v>3192278.7</v>
      </c>
      <c r="I488" s="2"/>
    </row>
    <row r="489" spans="1:9" s="1" customFormat="1" ht="12.75" customHeight="1" x14ac:dyDescent="0.35">
      <c r="A489" s="1" t="s">
        <v>490</v>
      </c>
      <c r="B489" s="2" t="str">
        <f t="shared" si="7"/>
        <v>MS</v>
      </c>
      <c r="C489" s="28">
        <v>185454335.91</v>
      </c>
      <c r="D489" s="28">
        <v>220075982.27000001</v>
      </c>
      <c r="E489" s="28">
        <v>34621646.360000007</v>
      </c>
      <c r="F489" s="28">
        <v>17179148.100000001</v>
      </c>
      <c r="G489" s="28">
        <v>0</v>
      </c>
      <c r="H489" s="28">
        <v>17179148.100000001</v>
      </c>
      <c r="I489" s="2"/>
    </row>
    <row r="490" spans="1:9" s="1" customFormat="1" ht="12.75" customHeight="1" x14ac:dyDescent="0.35">
      <c r="A490" s="1" t="s">
        <v>491</v>
      </c>
      <c r="B490" s="2" t="str">
        <f t="shared" si="7"/>
        <v>MA</v>
      </c>
      <c r="C490" s="28">
        <v>3430609.61</v>
      </c>
      <c r="D490" s="28">
        <v>7051219.6100000003</v>
      </c>
      <c r="E490" s="28">
        <v>3620610</v>
      </c>
      <c r="F490" s="28">
        <v>37980723.049999997</v>
      </c>
      <c r="G490" s="28">
        <v>0</v>
      </c>
      <c r="H490" s="28">
        <v>37980723.049999997</v>
      </c>
      <c r="I490" s="2"/>
    </row>
    <row r="491" spans="1:9" s="1" customFormat="1" ht="12.75" customHeight="1" x14ac:dyDescent="0.35">
      <c r="A491" s="1" t="s">
        <v>492</v>
      </c>
      <c r="B491" s="2" t="str">
        <f t="shared" si="7"/>
        <v>SC</v>
      </c>
      <c r="C491" s="28">
        <v>402320777.85000002</v>
      </c>
      <c r="D491" s="28">
        <v>418939942.93000001</v>
      </c>
      <c r="E491" s="28">
        <v>16619165.07999998</v>
      </c>
      <c r="F491" s="28">
        <v>109435393.02</v>
      </c>
      <c r="G491" s="28">
        <v>0</v>
      </c>
      <c r="H491" s="28">
        <v>109435393.02</v>
      </c>
      <c r="I491" s="2"/>
    </row>
    <row r="492" spans="1:9" s="1" customFormat="1" ht="12.75" customHeight="1" x14ac:dyDescent="0.35">
      <c r="A492" s="1" t="s">
        <v>493</v>
      </c>
      <c r="B492" s="2" t="str">
        <f t="shared" si="7"/>
        <v>RS</v>
      </c>
      <c r="C492" s="28">
        <v>69120565.609999999</v>
      </c>
      <c r="D492" s="28">
        <v>76070740.400000006</v>
      </c>
      <c r="E492" s="28">
        <v>6950174.7900000066</v>
      </c>
      <c r="F492" s="28">
        <v>29347.13</v>
      </c>
      <c r="G492" s="28">
        <v>0</v>
      </c>
      <c r="H492" s="28">
        <v>29347.13</v>
      </c>
      <c r="I492" s="2"/>
    </row>
    <row r="493" spans="1:9" s="1" customFormat="1" ht="12.75" customHeight="1" x14ac:dyDescent="0.35">
      <c r="A493" s="1" t="s">
        <v>494</v>
      </c>
      <c r="B493" s="2" t="str">
        <f t="shared" si="7"/>
        <v>PR</v>
      </c>
      <c r="C493" s="28">
        <v>51324084.829999998</v>
      </c>
      <c r="D493" s="28">
        <v>66099172.939999998</v>
      </c>
      <c r="E493" s="28">
        <v>14775088.109999999</v>
      </c>
      <c r="F493" s="28">
        <v>5209886.34</v>
      </c>
      <c r="G493" s="28">
        <v>0</v>
      </c>
      <c r="H493" s="28">
        <v>5209886.34</v>
      </c>
      <c r="I493" s="2"/>
    </row>
    <row r="494" spans="1:9" s="1" customFormat="1" ht="12.75" customHeight="1" x14ac:dyDescent="0.35">
      <c r="A494" s="1" t="s">
        <v>495</v>
      </c>
      <c r="B494" s="2" t="str">
        <f t="shared" si="7"/>
        <v>CE</v>
      </c>
      <c r="C494" s="28">
        <v>925979.78</v>
      </c>
      <c r="D494" s="28">
        <v>387858.89</v>
      </c>
      <c r="E494" s="28">
        <v>-538120.89</v>
      </c>
      <c r="F494" s="28">
        <v>5976748.5199999996</v>
      </c>
      <c r="G494" s="28">
        <v>0</v>
      </c>
      <c r="H494" s="28">
        <v>5976748.5199999996</v>
      </c>
      <c r="I494" s="2"/>
    </row>
    <row r="495" spans="1:9" s="1" customFormat="1" ht="12.75" customHeight="1" x14ac:dyDescent="0.35">
      <c r="A495" s="1" t="s">
        <v>496</v>
      </c>
      <c r="B495" s="2" t="str">
        <f t="shared" si="7"/>
        <v>CE</v>
      </c>
      <c r="C495" s="28">
        <v>15713844.42</v>
      </c>
      <c r="D495" s="28">
        <v>15404921.42</v>
      </c>
      <c r="E495" s="28">
        <v>-308923</v>
      </c>
      <c r="F495" s="28">
        <v>10157352.52</v>
      </c>
      <c r="G495" s="28">
        <v>0</v>
      </c>
      <c r="H495" s="28">
        <v>10157352.52</v>
      </c>
      <c r="I495" s="2"/>
    </row>
    <row r="496" spans="1:9" s="1" customFormat="1" ht="12.75" customHeight="1" x14ac:dyDescent="0.35">
      <c r="A496" s="1" t="s">
        <v>497</v>
      </c>
      <c r="B496" s="2" t="str">
        <f t="shared" si="7"/>
        <v>PR</v>
      </c>
      <c r="C496" s="28">
        <v>175080943.47999999</v>
      </c>
      <c r="D496" s="28">
        <v>201209806.69999999</v>
      </c>
      <c r="E496" s="28">
        <v>26128863.219999999</v>
      </c>
      <c r="F496" s="28">
        <v>42382300.140000001</v>
      </c>
      <c r="G496" s="28">
        <v>0</v>
      </c>
      <c r="H496" s="28">
        <v>42382300.140000001</v>
      </c>
      <c r="I496" s="2"/>
    </row>
    <row r="497" spans="1:9" s="1" customFormat="1" ht="12.75" customHeight="1" x14ac:dyDescent="0.35">
      <c r="A497" s="1" t="s">
        <v>498</v>
      </c>
      <c r="B497" s="2" t="str">
        <f t="shared" si="7"/>
        <v>GO</v>
      </c>
      <c r="C497" s="28">
        <v>114325516.68000001</v>
      </c>
      <c r="D497" s="28">
        <v>127288977.08</v>
      </c>
      <c r="E497" s="28">
        <v>12963460.399999989</v>
      </c>
      <c r="F497" s="28">
        <v>115052.79</v>
      </c>
      <c r="G497" s="28">
        <v>0</v>
      </c>
      <c r="H497" s="28">
        <v>115052.79</v>
      </c>
      <c r="I497" s="2"/>
    </row>
    <row r="498" spans="1:9" s="1" customFormat="1" ht="12.75" customHeight="1" x14ac:dyDescent="0.35">
      <c r="A498" s="1" t="s">
        <v>499</v>
      </c>
      <c r="B498" s="2" t="str">
        <f t="shared" si="7"/>
        <v>RS</v>
      </c>
      <c r="C498" s="28">
        <v>120447885.67</v>
      </c>
      <c r="D498" s="28">
        <v>140992516.30000001</v>
      </c>
      <c r="E498" s="28">
        <v>20544630.63000001</v>
      </c>
      <c r="F498" s="28">
        <v>7172213.0700000003</v>
      </c>
      <c r="G498" s="28">
        <v>0</v>
      </c>
      <c r="H498" s="28">
        <v>7172213.0700000003</v>
      </c>
      <c r="I498" s="2"/>
    </row>
    <row r="499" spans="1:9" s="1" customFormat="1" ht="12.75" customHeight="1" x14ac:dyDescent="0.35">
      <c r="A499" s="1" t="s">
        <v>500</v>
      </c>
      <c r="B499" s="2" t="str">
        <f t="shared" si="7"/>
        <v>RS</v>
      </c>
      <c r="C499" s="28">
        <v>24365950.609999999</v>
      </c>
      <c r="D499" s="28">
        <v>26864970.890000001</v>
      </c>
      <c r="E499" s="28">
        <v>2499020.2800000012</v>
      </c>
      <c r="F499" s="28">
        <v>2531852</v>
      </c>
      <c r="G499" s="28">
        <v>0</v>
      </c>
      <c r="H499" s="28">
        <v>2531852</v>
      </c>
      <c r="I499" s="2"/>
    </row>
    <row r="500" spans="1:9" s="1" customFormat="1" ht="12.75" customHeight="1" x14ac:dyDescent="0.35">
      <c r="A500" s="1" t="s">
        <v>501</v>
      </c>
      <c r="B500" s="2" t="str">
        <f t="shared" si="7"/>
        <v>MT</v>
      </c>
      <c r="C500" s="28">
        <v>42337331.020000003</v>
      </c>
      <c r="D500" s="28">
        <v>44385111.32</v>
      </c>
      <c r="E500" s="28">
        <v>2047780.299999997</v>
      </c>
      <c r="F500" s="28">
        <v>4022472.53</v>
      </c>
      <c r="G500" s="28">
        <v>0</v>
      </c>
      <c r="H500" s="28">
        <v>4022472.53</v>
      </c>
      <c r="I500" s="2"/>
    </row>
    <row r="501" spans="1:9" s="1" customFormat="1" ht="12.75" customHeight="1" x14ac:dyDescent="0.35">
      <c r="A501" s="1" t="s">
        <v>502</v>
      </c>
      <c r="B501" s="2" t="str">
        <f t="shared" si="7"/>
        <v>AM</v>
      </c>
      <c r="C501" s="28">
        <v>134096.48000000001</v>
      </c>
      <c r="D501" s="28">
        <v>48418.15</v>
      </c>
      <c r="E501" s="28">
        <v>-85678.330000000016</v>
      </c>
      <c r="F501" s="28" t="s">
        <v>133</v>
      </c>
      <c r="G501" s="28" t="s">
        <v>133</v>
      </c>
      <c r="H501" s="28" t="s">
        <v>133</v>
      </c>
      <c r="I501" s="2"/>
    </row>
    <row r="502" spans="1:9" s="1" customFormat="1" ht="12.75" customHeight="1" x14ac:dyDescent="0.35">
      <c r="A502" s="1" t="s">
        <v>503</v>
      </c>
      <c r="B502" s="2" t="str">
        <f t="shared" si="7"/>
        <v>MT</v>
      </c>
      <c r="C502" s="28">
        <v>23678110.510000002</v>
      </c>
      <c r="D502" s="28">
        <v>26106941.84</v>
      </c>
      <c r="E502" s="28">
        <v>2428831.3299999982</v>
      </c>
      <c r="F502" s="28">
        <v>5449707.6699999999</v>
      </c>
      <c r="G502" s="28">
        <v>0</v>
      </c>
      <c r="H502" s="28">
        <v>5449707.6699999999</v>
      </c>
      <c r="I502" s="2"/>
    </row>
    <row r="503" spans="1:9" s="1" customFormat="1" ht="12.75" customHeight="1" x14ac:dyDescent="0.35">
      <c r="A503" s="1" t="s">
        <v>504</v>
      </c>
      <c r="B503" s="2" t="str">
        <f t="shared" si="7"/>
        <v>MA</v>
      </c>
      <c r="C503" s="28">
        <v>17505.259999999998</v>
      </c>
      <c r="D503" s="28">
        <v>116595.03</v>
      </c>
      <c r="E503" s="28">
        <v>99089.77</v>
      </c>
      <c r="F503" s="28">
        <v>13239197.58</v>
      </c>
      <c r="G503" s="28">
        <v>0</v>
      </c>
      <c r="H503" s="28">
        <v>13239197.58</v>
      </c>
      <c r="I503" s="2"/>
    </row>
    <row r="504" spans="1:9" s="1" customFormat="1" ht="12.75" customHeight="1" x14ac:dyDescent="0.35">
      <c r="A504" s="1" t="s">
        <v>505</v>
      </c>
      <c r="B504" s="2" t="str">
        <f t="shared" si="7"/>
        <v>MG</v>
      </c>
      <c r="C504" s="28">
        <v>20426297.140000001</v>
      </c>
      <c r="D504" s="28">
        <v>20934489.629999999</v>
      </c>
      <c r="E504" s="28">
        <v>508192.48999999842</v>
      </c>
      <c r="F504" s="28">
        <v>3773754.96</v>
      </c>
      <c r="G504" s="28">
        <v>0</v>
      </c>
      <c r="H504" s="28">
        <v>3773754.96</v>
      </c>
      <c r="I504" s="2"/>
    </row>
    <row r="505" spans="1:9" s="1" customFormat="1" ht="12.75" customHeight="1" x14ac:dyDescent="0.35">
      <c r="A505" s="1" t="s">
        <v>506</v>
      </c>
      <c r="B505" s="2" t="str">
        <f t="shared" si="7"/>
        <v>AL</v>
      </c>
      <c r="C505" s="28">
        <v>5414425.0499999998</v>
      </c>
      <c r="D505" s="28">
        <v>4222890.03</v>
      </c>
      <c r="E505" s="28">
        <v>-1191535.02</v>
      </c>
      <c r="F505" s="28">
        <v>7643157.3700000001</v>
      </c>
      <c r="G505" s="28">
        <v>0</v>
      </c>
      <c r="H505" s="28">
        <v>7643157.3700000001</v>
      </c>
      <c r="I505" s="2"/>
    </row>
    <row r="506" spans="1:9" s="1" customFormat="1" ht="12.75" customHeight="1" x14ac:dyDescent="0.35">
      <c r="A506" s="1" t="s">
        <v>507</v>
      </c>
      <c r="B506" s="2" t="str">
        <f t="shared" si="7"/>
        <v>MT</v>
      </c>
      <c r="C506" s="28">
        <v>59456611.710000001</v>
      </c>
      <c r="D506" s="28">
        <v>66074584.100000001</v>
      </c>
      <c r="E506" s="28">
        <v>6617972.3899999997</v>
      </c>
      <c r="F506" s="28">
        <v>12202075.26</v>
      </c>
      <c r="G506" s="28">
        <v>0</v>
      </c>
      <c r="H506" s="28">
        <v>12202075.26</v>
      </c>
      <c r="I506" s="2"/>
    </row>
    <row r="507" spans="1:9" s="1" customFormat="1" ht="12.75" customHeight="1" x14ac:dyDescent="0.35">
      <c r="A507" s="1" t="s">
        <v>508</v>
      </c>
      <c r="B507" s="2" t="str">
        <f t="shared" si="7"/>
        <v>TO</v>
      </c>
      <c r="C507" s="28">
        <v>125898999.12</v>
      </c>
      <c r="D507" s="28">
        <v>130418534.48</v>
      </c>
      <c r="E507" s="28">
        <v>4519535.3599999994</v>
      </c>
      <c r="F507" s="28">
        <v>15694018.939999999</v>
      </c>
      <c r="G507" s="28">
        <v>0</v>
      </c>
      <c r="H507" s="28">
        <v>15694018.939999999</v>
      </c>
      <c r="I507" s="2"/>
    </row>
    <row r="508" spans="1:9" s="1" customFormat="1" ht="12.75" customHeight="1" x14ac:dyDescent="0.35">
      <c r="A508" s="1" t="s">
        <v>509</v>
      </c>
      <c r="B508" s="2" t="str">
        <f t="shared" si="7"/>
        <v>MT</v>
      </c>
      <c r="C508" s="28">
        <v>76476144</v>
      </c>
      <c r="D508" s="28">
        <v>87347698.450000003</v>
      </c>
      <c r="E508" s="28">
        <v>10871554.449999999</v>
      </c>
      <c r="F508" s="28">
        <v>2568634.3199999998</v>
      </c>
      <c r="G508" s="28">
        <v>0</v>
      </c>
      <c r="H508" s="28">
        <v>2568634.3199999998</v>
      </c>
      <c r="I508" s="2"/>
    </row>
    <row r="509" spans="1:9" s="1" customFormat="1" ht="12.75" customHeight="1" x14ac:dyDescent="0.35">
      <c r="A509" s="1" t="s">
        <v>510</v>
      </c>
      <c r="B509" s="2" t="str">
        <f t="shared" si="7"/>
        <v>PR</v>
      </c>
      <c r="C509" s="28">
        <v>481731703.94</v>
      </c>
      <c r="D509" s="28">
        <v>521961409.87</v>
      </c>
      <c r="E509" s="28">
        <v>40229705.930000007</v>
      </c>
      <c r="F509" s="28">
        <v>103066651.62</v>
      </c>
      <c r="G509" s="28">
        <v>0</v>
      </c>
      <c r="H509" s="28">
        <v>103066651.62</v>
      </c>
      <c r="I509" s="2"/>
    </row>
    <row r="510" spans="1:9" s="1" customFormat="1" ht="12.75" customHeight="1" x14ac:dyDescent="0.35">
      <c r="A510" s="1" t="s">
        <v>511</v>
      </c>
      <c r="B510" s="2" t="str">
        <f t="shared" si="7"/>
        <v>PI</v>
      </c>
      <c r="C510" s="28">
        <v>14918819.210000001</v>
      </c>
      <c r="D510" s="28">
        <v>18496771.690000001</v>
      </c>
      <c r="E510" s="28">
        <v>3577952.48</v>
      </c>
      <c r="F510" s="28">
        <v>3369693.65</v>
      </c>
      <c r="G510" s="28">
        <v>0</v>
      </c>
      <c r="H510" s="28">
        <v>3369693.65</v>
      </c>
      <c r="I510" s="2"/>
    </row>
    <row r="511" spans="1:9" s="1" customFormat="1" ht="12.75" customHeight="1" x14ac:dyDescent="0.35">
      <c r="A511" s="1" t="s">
        <v>512</v>
      </c>
      <c r="B511" s="2" t="str">
        <f t="shared" si="7"/>
        <v>AL</v>
      </c>
      <c r="C511" s="28">
        <v>1546595.17</v>
      </c>
      <c r="D511" s="28">
        <v>28403.57</v>
      </c>
      <c r="E511" s="28">
        <v>-1518191.6</v>
      </c>
      <c r="F511" s="28">
        <v>13860973.59</v>
      </c>
      <c r="G511" s="28">
        <v>0</v>
      </c>
      <c r="H511" s="28">
        <v>13860973.59</v>
      </c>
      <c r="I511" s="2"/>
    </row>
    <row r="512" spans="1:9" s="1" customFormat="1" ht="12.75" customHeight="1" x14ac:dyDescent="0.35">
      <c r="A512" s="1" t="s">
        <v>513</v>
      </c>
      <c r="B512" s="2" t="str">
        <f t="shared" si="7"/>
        <v>PR</v>
      </c>
      <c r="C512" s="28">
        <v>21544501.300000001</v>
      </c>
      <c r="D512" s="28">
        <v>22824857.359999999</v>
      </c>
      <c r="E512" s="28">
        <v>1280356.0599999989</v>
      </c>
      <c r="F512" s="28">
        <v>18767518.34</v>
      </c>
      <c r="G512" s="28">
        <v>0</v>
      </c>
      <c r="H512" s="28">
        <v>18767518.34</v>
      </c>
      <c r="I512" s="2"/>
    </row>
    <row r="513" spans="1:9" s="1" customFormat="1" ht="12.75" customHeight="1" x14ac:dyDescent="0.35">
      <c r="A513" s="1" t="s">
        <v>514</v>
      </c>
      <c r="B513" s="2" t="str">
        <f t="shared" si="7"/>
        <v>RS</v>
      </c>
      <c r="C513" s="28">
        <v>28627983.629999999</v>
      </c>
      <c r="D513" s="28">
        <v>29738753.350000001</v>
      </c>
      <c r="E513" s="28">
        <v>1110769.720000003</v>
      </c>
      <c r="F513" s="28">
        <v>4100189.46</v>
      </c>
      <c r="G513" s="28">
        <v>0</v>
      </c>
      <c r="H513" s="28">
        <v>4100189.46</v>
      </c>
      <c r="I513" s="2"/>
    </row>
    <row r="514" spans="1:9" s="1" customFormat="1" ht="12.75" customHeight="1" x14ac:dyDescent="0.35">
      <c r="A514" s="1" t="s">
        <v>515</v>
      </c>
      <c r="B514" s="2" t="str">
        <f t="shared" si="7"/>
        <v>MG</v>
      </c>
      <c r="C514" s="28">
        <v>17423423.760000002</v>
      </c>
      <c r="D514" s="28">
        <v>19331197.18</v>
      </c>
      <c r="E514" s="28">
        <v>1907773.4199999981</v>
      </c>
      <c r="F514" s="28" t="s">
        <v>133</v>
      </c>
      <c r="G514" s="28" t="s">
        <v>133</v>
      </c>
      <c r="H514" s="28" t="s">
        <v>133</v>
      </c>
      <c r="I514" s="2"/>
    </row>
    <row r="515" spans="1:9" s="1" customFormat="1" ht="12.75" customHeight="1" x14ac:dyDescent="0.35">
      <c r="A515" s="1" t="s">
        <v>516</v>
      </c>
      <c r="B515" s="2" t="str">
        <f t="shared" si="7"/>
        <v>RJ</v>
      </c>
      <c r="C515" s="28">
        <v>36128748.810000002</v>
      </c>
      <c r="D515" s="28">
        <v>40750266.619999997</v>
      </c>
      <c r="E515" s="28">
        <v>4621517.8099999949</v>
      </c>
      <c r="F515" s="28">
        <v>4030124.09</v>
      </c>
      <c r="G515" s="28">
        <v>0</v>
      </c>
      <c r="H515" s="28">
        <v>4030124.09</v>
      </c>
      <c r="I515" s="2"/>
    </row>
    <row r="516" spans="1:9" s="1" customFormat="1" ht="12.75" customHeight="1" x14ac:dyDescent="0.35">
      <c r="A516" s="1" t="s">
        <v>517</v>
      </c>
      <c r="B516" s="2" t="str">
        <f t="shared" si="7"/>
        <v>MT</v>
      </c>
      <c r="C516" s="28">
        <v>79937994.349999994</v>
      </c>
      <c r="D516" s="28">
        <v>89676930.810000002</v>
      </c>
      <c r="E516" s="28">
        <v>9738936.4600000083</v>
      </c>
      <c r="F516" s="28">
        <v>9344307.0700000003</v>
      </c>
      <c r="G516" s="28">
        <v>0</v>
      </c>
      <c r="H516" s="28">
        <v>9344307.0700000003</v>
      </c>
      <c r="I516" s="2"/>
    </row>
    <row r="517" spans="1:9" s="1" customFormat="1" ht="12.75" customHeight="1" x14ac:dyDescent="0.35">
      <c r="A517" s="1" t="s">
        <v>518</v>
      </c>
      <c r="B517" s="2" t="str">
        <f t="shared" si="7"/>
        <v>ES</v>
      </c>
      <c r="C517" s="28">
        <v>61953464.149999999</v>
      </c>
      <c r="D517" s="28">
        <v>68001415.799999997</v>
      </c>
      <c r="E517" s="28">
        <v>6047951.6499999994</v>
      </c>
      <c r="F517" s="28">
        <v>14374135.27</v>
      </c>
      <c r="G517" s="28">
        <v>0</v>
      </c>
      <c r="H517" s="28">
        <v>14374135.27</v>
      </c>
      <c r="I517" s="2"/>
    </row>
    <row r="518" spans="1:9" s="1" customFormat="1" ht="12.75" customHeight="1" x14ac:dyDescent="0.35">
      <c r="A518" s="1" t="s">
        <v>519</v>
      </c>
      <c r="B518" s="2" t="str">
        <f t="shared" ref="B518:B581" si="8">RIGHT(A518,2)</f>
        <v>MG</v>
      </c>
      <c r="C518" s="28">
        <v>34805358.780000001</v>
      </c>
      <c r="D518" s="28">
        <v>42655138.159999996</v>
      </c>
      <c r="E518" s="28">
        <v>7849779.3799999952</v>
      </c>
      <c r="F518" s="28" t="s">
        <v>133</v>
      </c>
      <c r="G518" s="28" t="s">
        <v>133</v>
      </c>
      <c r="H518" s="28" t="s">
        <v>133</v>
      </c>
      <c r="I518" s="2"/>
    </row>
    <row r="519" spans="1:9" s="1" customFormat="1" ht="12.75" customHeight="1" x14ac:dyDescent="0.35">
      <c r="A519" s="1" t="s">
        <v>520</v>
      </c>
      <c r="B519" s="2" t="str">
        <f t="shared" si="8"/>
        <v>RJ</v>
      </c>
      <c r="C519" s="28">
        <v>81155834.010000005</v>
      </c>
      <c r="D519" s="28">
        <v>87449483.730000004</v>
      </c>
      <c r="E519" s="28">
        <v>6293649.7199999988</v>
      </c>
      <c r="F519" s="28">
        <v>13604076.17</v>
      </c>
      <c r="G519" s="28">
        <v>0</v>
      </c>
      <c r="H519" s="28">
        <v>13604076.17</v>
      </c>
      <c r="I519" s="2"/>
    </row>
    <row r="520" spans="1:9" s="1" customFormat="1" ht="12.75" customHeight="1" x14ac:dyDescent="0.35">
      <c r="A520" s="1" t="s">
        <v>521</v>
      </c>
      <c r="B520" s="2" t="str">
        <f t="shared" si="8"/>
        <v>MG</v>
      </c>
      <c r="C520" s="28">
        <v>16048348.779999999</v>
      </c>
      <c r="D520" s="28">
        <v>17300760.469999999</v>
      </c>
      <c r="E520" s="28">
        <v>1252411.689999999</v>
      </c>
      <c r="F520" s="28" t="s">
        <v>133</v>
      </c>
      <c r="G520" s="28" t="s">
        <v>133</v>
      </c>
      <c r="H520" s="28" t="s">
        <v>133</v>
      </c>
      <c r="I520" s="2"/>
    </row>
    <row r="521" spans="1:9" s="1" customFormat="1" ht="12.75" customHeight="1" x14ac:dyDescent="0.35">
      <c r="A521" s="1" t="s">
        <v>522</v>
      </c>
      <c r="B521" s="2" t="str">
        <f t="shared" si="8"/>
        <v>SP</v>
      </c>
      <c r="C521" s="28">
        <v>133941252.47</v>
      </c>
      <c r="D521" s="28">
        <v>157697838.65000001</v>
      </c>
      <c r="E521" s="28">
        <v>23756586.180000011</v>
      </c>
      <c r="F521" s="28">
        <v>11922836.970000001</v>
      </c>
      <c r="G521" s="28">
        <v>0</v>
      </c>
      <c r="H521" s="28">
        <v>11922836.970000001</v>
      </c>
      <c r="I521" s="2"/>
    </row>
    <row r="522" spans="1:9" s="1" customFormat="1" ht="12.75" customHeight="1" x14ac:dyDescent="0.35">
      <c r="A522" s="1" t="s">
        <v>523</v>
      </c>
      <c r="B522" s="2" t="str">
        <f t="shared" si="8"/>
        <v>SC</v>
      </c>
      <c r="C522" s="28">
        <v>303887881.76999998</v>
      </c>
      <c r="D522" s="28">
        <v>355826753.49000001</v>
      </c>
      <c r="E522" s="28">
        <v>51938871.720000029</v>
      </c>
      <c r="F522" s="28">
        <v>29183854.550000001</v>
      </c>
      <c r="G522" s="28">
        <v>0</v>
      </c>
      <c r="H522" s="28">
        <v>29183854.550000001</v>
      </c>
      <c r="I522" s="2"/>
    </row>
    <row r="523" spans="1:9" s="1" customFormat="1" ht="12.75" customHeight="1" x14ac:dyDescent="0.35">
      <c r="A523" s="1" t="s">
        <v>524</v>
      </c>
      <c r="B523" s="2" t="str">
        <f t="shared" si="8"/>
        <v>PE</v>
      </c>
      <c r="C523" s="28">
        <v>2636366.9500000002</v>
      </c>
      <c r="D523" s="28">
        <v>4882833.1900000004</v>
      </c>
      <c r="E523" s="28">
        <v>2246466.2400000002</v>
      </c>
      <c r="F523" s="28">
        <v>16001286.220000001</v>
      </c>
      <c r="G523" s="28">
        <v>0</v>
      </c>
      <c r="H523" s="28">
        <v>16001286.220000001</v>
      </c>
      <c r="I523" s="2"/>
    </row>
    <row r="524" spans="1:9" s="1" customFormat="1" ht="12.75" customHeight="1" x14ac:dyDescent="0.35">
      <c r="A524" s="1" t="s">
        <v>525</v>
      </c>
      <c r="B524" s="2" t="str">
        <f t="shared" si="8"/>
        <v>PB</v>
      </c>
      <c r="C524" s="28">
        <v>24886535.91</v>
      </c>
      <c r="D524" s="28">
        <v>35375731.799999997</v>
      </c>
      <c r="E524" s="28">
        <v>10489195.890000001</v>
      </c>
      <c r="F524" s="28">
        <v>9337293.9299999997</v>
      </c>
      <c r="G524" s="28">
        <v>0</v>
      </c>
      <c r="H524" s="28">
        <v>9337293.9299999997</v>
      </c>
      <c r="I524" s="2"/>
    </row>
    <row r="525" spans="1:9" s="1" customFormat="1" ht="12.75" customHeight="1" x14ac:dyDescent="0.35">
      <c r="A525" s="1" t="s">
        <v>526</v>
      </c>
      <c r="B525" s="2" t="str">
        <f t="shared" si="8"/>
        <v>RS</v>
      </c>
      <c r="C525" s="28">
        <v>41749762.969999999</v>
      </c>
      <c r="D525" s="28">
        <v>44191033.240000002</v>
      </c>
      <c r="E525" s="28">
        <v>2441270.2700000028</v>
      </c>
      <c r="F525" s="28">
        <v>5280820.46</v>
      </c>
      <c r="G525" s="28">
        <v>0</v>
      </c>
      <c r="H525" s="28">
        <v>5280820.46</v>
      </c>
      <c r="I525" s="2"/>
    </row>
    <row r="526" spans="1:9" s="1" customFormat="1" ht="12.75" customHeight="1" x14ac:dyDescent="0.35">
      <c r="A526" s="1" t="s">
        <v>527</v>
      </c>
      <c r="B526" s="2" t="str">
        <f t="shared" si="8"/>
        <v>MT</v>
      </c>
      <c r="C526" s="28">
        <v>96863163.409999996</v>
      </c>
      <c r="D526" s="28">
        <v>112403147.29000001</v>
      </c>
      <c r="E526" s="28">
        <v>15539983.88000001</v>
      </c>
      <c r="F526" s="28">
        <v>1829430.41</v>
      </c>
      <c r="G526" s="28">
        <v>0</v>
      </c>
      <c r="H526" s="28">
        <v>1829430.41</v>
      </c>
      <c r="I526" s="2"/>
    </row>
    <row r="527" spans="1:9" s="1" customFormat="1" ht="12.75" customHeight="1" x14ac:dyDescent="0.35">
      <c r="A527" s="1" t="s">
        <v>528</v>
      </c>
      <c r="B527" s="2" t="str">
        <f t="shared" si="8"/>
        <v>MG</v>
      </c>
      <c r="C527" s="28">
        <v>395491416.22000003</v>
      </c>
      <c r="D527" s="28">
        <v>479905641.39999998</v>
      </c>
      <c r="E527" s="28">
        <v>84414225.179999948</v>
      </c>
      <c r="F527" s="28">
        <v>67524175.530000001</v>
      </c>
      <c r="G527" s="28">
        <v>0</v>
      </c>
      <c r="H527" s="28">
        <v>67524175.530000001</v>
      </c>
      <c r="I527" s="2"/>
    </row>
    <row r="528" spans="1:9" s="1" customFormat="1" ht="12.75" customHeight="1" x14ac:dyDescent="0.35">
      <c r="A528" s="1" t="s">
        <v>529</v>
      </c>
      <c r="B528" s="2" t="str">
        <f t="shared" si="8"/>
        <v>PR</v>
      </c>
      <c r="C528" s="28">
        <v>35507872.520000003</v>
      </c>
      <c r="D528" s="28">
        <v>40573815.189999998</v>
      </c>
      <c r="E528" s="28">
        <v>5065942.6699999943</v>
      </c>
      <c r="F528" s="28">
        <v>0</v>
      </c>
      <c r="G528" s="28">
        <v>0</v>
      </c>
      <c r="H528" s="28">
        <v>0</v>
      </c>
      <c r="I528" s="2"/>
    </row>
    <row r="529" spans="1:9" s="1" customFormat="1" ht="12.75" customHeight="1" x14ac:dyDescent="0.35">
      <c r="A529" s="1" t="s">
        <v>530</v>
      </c>
      <c r="B529" s="2" t="str">
        <f t="shared" si="8"/>
        <v>MT</v>
      </c>
      <c r="C529" s="28">
        <v>26584343.66</v>
      </c>
      <c r="D529" s="28">
        <v>29485401.18</v>
      </c>
      <c r="E529" s="28">
        <v>2901057.52</v>
      </c>
      <c r="F529" s="28">
        <v>1596111.12</v>
      </c>
      <c r="G529" s="28">
        <v>0</v>
      </c>
      <c r="H529" s="28">
        <v>1596111.12</v>
      </c>
      <c r="I529" s="2"/>
    </row>
    <row r="530" spans="1:9" s="1" customFormat="1" ht="12.75" customHeight="1" x14ac:dyDescent="0.35">
      <c r="A530" s="1" t="s">
        <v>531</v>
      </c>
      <c r="B530" s="2" t="str">
        <f t="shared" si="8"/>
        <v>RS</v>
      </c>
      <c r="C530" s="28">
        <v>17026043.280000001</v>
      </c>
      <c r="D530" s="28">
        <v>19189305.399999999</v>
      </c>
      <c r="E530" s="28">
        <v>2163262.1199999969</v>
      </c>
      <c r="F530" s="28">
        <v>6866683.54</v>
      </c>
      <c r="G530" s="28">
        <v>0</v>
      </c>
      <c r="H530" s="28">
        <v>6866683.54</v>
      </c>
      <c r="I530" s="2"/>
    </row>
    <row r="531" spans="1:9" s="1" customFormat="1" ht="12.75" customHeight="1" x14ac:dyDescent="0.35">
      <c r="A531" s="1" t="s">
        <v>532</v>
      </c>
      <c r="B531" s="2" t="str">
        <f t="shared" si="8"/>
        <v>MG</v>
      </c>
      <c r="C531" s="28">
        <v>352888826.99000001</v>
      </c>
      <c r="D531" s="28">
        <v>420598568.52999997</v>
      </c>
      <c r="E531" s="28">
        <v>67709741.539999962</v>
      </c>
      <c r="F531" s="28">
        <v>373474638.39999998</v>
      </c>
      <c r="G531" s="28">
        <v>0</v>
      </c>
      <c r="H531" s="28">
        <v>373474638.39999998</v>
      </c>
      <c r="I531" s="2"/>
    </row>
    <row r="532" spans="1:9" s="1" customFormat="1" ht="12.75" customHeight="1" x14ac:dyDescent="0.35">
      <c r="A532" s="1" t="s">
        <v>533</v>
      </c>
      <c r="B532" s="2" t="str">
        <f t="shared" si="8"/>
        <v>PR</v>
      </c>
      <c r="C532" s="28">
        <v>44736211.960000001</v>
      </c>
      <c r="D532" s="28">
        <v>48191750.009999998</v>
      </c>
      <c r="E532" s="28">
        <v>3455538.049999997</v>
      </c>
      <c r="F532" s="28">
        <v>8924888.7699999996</v>
      </c>
      <c r="G532" s="28">
        <v>0</v>
      </c>
      <c r="H532" s="28">
        <v>8924888.7699999996</v>
      </c>
      <c r="I532" s="2"/>
    </row>
    <row r="533" spans="1:9" s="1" customFormat="1" ht="12.75" customHeight="1" x14ac:dyDescent="0.35">
      <c r="A533" s="1" t="s">
        <v>534</v>
      </c>
      <c r="B533" s="2" t="str">
        <f t="shared" si="8"/>
        <v>AL</v>
      </c>
      <c r="C533" s="28">
        <v>3706.99</v>
      </c>
      <c r="D533" s="28">
        <v>29699.49</v>
      </c>
      <c r="E533" s="28">
        <v>25992.5</v>
      </c>
      <c r="F533" s="28">
        <v>2880407.27</v>
      </c>
      <c r="G533" s="28">
        <v>0</v>
      </c>
      <c r="H533" s="28">
        <v>2880407.27</v>
      </c>
      <c r="I533" s="2"/>
    </row>
    <row r="534" spans="1:9" s="1" customFormat="1" ht="12.75" customHeight="1" x14ac:dyDescent="0.35">
      <c r="A534" s="1" t="s">
        <v>535</v>
      </c>
      <c r="B534" s="2" t="str">
        <f t="shared" si="8"/>
        <v>RS</v>
      </c>
      <c r="C534" s="28">
        <v>28514678.030000001</v>
      </c>
      <c r="D534" s="28">
        <v>31367371.640000001</v>
      </c>
      <c r="E534" s="28">
        <v>2852693.6099999989</v>
      </c>
      <c r="F534" s="28">
        <v>1742940.8</v>
      </c>
      <c r="G534" s="28">
        <v>0</v>
      </c>
      <c r="H534" s="28">
        <v>1742940.8</v>
      </c>
      <c r="I534" s="2"/>
    </row>
    <row r="535" spans="1:9" s="1" customFormat="1" ht="12.75" customHeight="1" x14ac:dyDescent="0.35">
      <c r="A535" s="1" t="s">
        <v>536</v>
      </c>
      <c r="B535" s="2" t="str">
        <f t="shared" si="8"/>
        <v>MG</v>
      </c>
      <c r="C535" s="28">
        <v>65824.38</v>
      </c>
      <c r="D535" s="28">
        <v>127125.04</v>
      </c>
      <c r="E535" s="28">
        <v>61300.659999999989</v>
      </c>
      <c r="F535" s="28">
        <v>7612476.1699999999</v>
      </c>
      <c r="G535" s="28">
        <v>0</v>
      </c>
      <c r="H535" s="28">
        <v>7612476.1699999999</v>
      </c>
      <c r="I535" s="2"/>
    </row>
    <row r="536" spans="1:9" s="1" customFormat="1" ht="12.75" customHeight="1" x14ac:dyDescent="0.35">
      <c r="A536" s="1" t="s">
        <v>537</v>
      </c>
      <c r="B536" s="2" t="str">
        <f t="shared" si="8"/>
        <v>BA</v>
      </c>
      <c r="C536" s="28">
        <v>89278.56</v>
      </c>
      <c r="D536" s="28">
        <v>969218.58</v>
      </c>
      <c r="E536" s="28">
        <v>879940.02</v>
      </c>
      <c r="F536" s="28">
        <v>11751863.67</v>
      </c>
      <c r="G536" s="28">
        <v>0</v>
      </c>
      <c r="H536" s="28">
        <v>11751863.67</v>
      </c>
      <c r="I536" s="2"/>
    </row>
    <row r="537" spans="1:9" s="1" customFormat="1" ht="12.75" customHeight="1" x14ac:dyDescent="0.35">
      <c r="A537" s="1" t="s">
        <v>538</v>
      </c>
      <c r="B537" s="2" t="str">
        <f t="shared" si="8"/>
        <v>PR</v>
      </c>
      <c r="C537" s="28">
        <v>51179297.75</v>
      </c>
      <c r="D537" s="28">
        <v>53594218.530000001</v>
      </c>
      <c r="E537" s="28">
        <v>2414920.7800000012</v>
      </c>
      <c r="F537" s="28">
        <v>15005714.939999999</v>
      </c>
      <c r="G537" s="28">
        <v>0</v>
      </c>
      <c r="H537" s="28">
        <v>15005714.939999999</v>
      </c>
      <c r="I537" s="2"/>
    </row>
    <row r="538" spans="1:9" s="1" customFormat="1" ht="12.75" customHeight="1" x14ac:dyDescent="0.35">
      <c r="A538" s="1" t="s">
        <v>539</v>
      </c>
      <c r="B538" s="2" t="str">
        <f t="shared" si="8"/>
        <v>RJ</v>
      </c>
      <c r="C538" s="28">
        <v>18822598.34</v>
      </c>
      <c r="D538" s="28">
        <v>18312966.940000001</v>
      </c>
      <c r="E538" s="28">
        <v>-509631.39999999851</v>
      </c>
      <c r="F538" s="28">
        <v>21825885.91</v>
      </c>
      <c r="G538" s="28">
        <v>0</v>
      </c>
      <c r="H538" s="28">
        <v>21825885.91</v>
      </c>
      <c r="I538" s="2"/>
    </row>
    <row r="539" spans="1:9" s="1" customFormat="1" ht="12.75" customHeight="1" x14ac:dyDescent="0.35">
      <c r="A539" s="1" t="s">
        <v>540</v>
      </c>
      <c r="B539" s="2" t="str">
        <f t="shared" si="8"/>
        <v>MG</v>
      </c>
      <c r="C539" s="28" t="s">
        <v>133</v>
      </c>
      <c r="D539" s="28" t="s">
        <v>133</v>
      </c>
      <c r="E539" s="28" t="s">
        <v>133</v>
      </c>
      <c r="F539" s="28" t="s">
        <v>133</v>
      </c>
      <c r="G539" s="28" t="s">
        <v>133</v>
      </c>
      <c r="H539" s="28" t="s">
        <v>133</v>
      </c>
      <c r="I539" s="2"/>
    </row>
    <row r="540" spans="1:9" s="1" customFormat="1" ht="12.75" customHeight="1" x14ac:dyDescent="0.35">
      <c r="A540" s="1" t="s">
        <v>541</v>
      </c>
      <c r="B540" s="2" t="str">
        <f t="shared" si="8"/>
        <v>MA</v>
      </c>
      <c r="C540" s="28">
        <v>479757.93</v>
      </c>
      <c r="D540" s="28">
        <v>2829297.9</v>
      </c>
      <c r="E540" s="28">
        <v>2349539.9700000002</v>
      </c>
      <c r="F540" s="28">
        <v>8582738.7400000002</v>
      </c>
      <c r="G540" s="28">
        <v>0</v>
      </c>
      <c r="H540" s="28">
        <v>8582738.7400000002</v>
      </c>
      <c r="I540" s="2"/>
    </row>
    <row r="541" spans="1:9" s="1" customFormat="1" ht="12.75" customHeight="1" x14ac:dyDescent="0.35">
      <c r="A541" s="1" t="s">
        <v>542</v>
      </c>
      <c r="B541" s="2" t="str">
        <f t="shared" si="8"/>
        <v>MG</v>
      </c>
      <c r="C541" s="28">
        <v>25438198.039999999</v>
      </c>
      <c r="D541" s="28">
        <v>32329509.949999999</v>
      </c>
      <c r="E541" s="28">
        <v>6891311.9100000001</v>
      </c>
      <c r="F541" s="28" t="s">
        <v>133</v>
      </c>
      <c r="G541" s="28" t="s">
        <v>133</v>
      </c>
      <c r="H541" s="28" t="s">
        <v>133</v>
      </c>
      <c r="I541" s="2"/>
    </row>
    <row r="542" spans="1:9" s="1" customFormat="1" ht="12.75" customHeight="1" x14ac:dyDescent="0.35">
      <c r="A542" s="1" t="s">
        <v>543</v>
      </c>
      <c r="B542" s="2" t="str">
        <f t="shared" si="8"/>
        <v>RS</v>
      </c>
      <c r="C542" s="28">
        <v>33014178.600000001</v>
      </c>
      <c r="D542" s="28">
        <v>35779157.75</v>
      </c>
      <c r="E542" s="28">
        <v>2764979.149999999</v>
      </c>
      <c r="F542" s="28">
        <v>1850104.32</v>
      </c>
      <c r="G542" s="28">
        <v>0</v>
      </c>
      <c r="H542" s="28">
        <v>1850104.32</v>
      </c>
      <c r="I542" s="2"/>
    </row>
    <row r="543" spans="1:9" s="1" customFormat="1" ht="12.75" customHeight="1" x14ac:dyDescent="0.35">
      <c r="A543" s="1" t="s">
        <v>544</v>
      </c>
      <c r="B543" s="2" t="str">
        <f t="shared" si="8"/>
        <v>RS</v>
      </c>
      <c r="C543" s="28">
        <v>33910905.079999998</v>
      </c>
      <c r="D543" s="28">
        <v>36284429.810000002</v>
      </c>
      <c r="E543" s="28">
        <v>2373524.7300000042</v>
      </c>
      <c r="F543" s="28">
        <v>5391606.71</v>
      </c>
      <c r="G543" s="28">
        <v>0</v>
      </c>
      <c r="H543" s="28">
        <v>5391606.71</v>
      </c>
      <c r="I543" s="2"/>
    </row>
    <row r="544" spans="1:9" s="1" customFormat="1" ht="12.75" customHeight="1" x14ac:dyDescent="0.35">
      <c r="A544" s="1" t="s">
        <v>545</v>
      </c>
      <c r="B544" s="2" t="str">
        <f t="shared" si="8"/>
        <v>MG</v>
      </c>
      <c r="C544" s="28">
        <v>91633540.959999993</v>
      </c>
      <c r="D544" s="28">
        <v>120351364.23999999</v>
      </c>
      <c r="E544" s="28">
        <v>28717823.280000001</v>
      </c>
      <c r="F544" s="28">
        <v>1105871.8600000001</v>
      </c>
      <c r="G544" s="28">
        <v>0</v>
      </c>
      <c r="H544" s="28">
        <v>1105871.8600000001</v>
      </c>
      <c r="I544" s="2"/>
    </row>
    <row r="545" spans="1:9" s="1" customFormat="1" ht="12.75" customHeight="1" x14ac:dyDescent="0.35">
      <c r="A545" s="1" t="s">
        <v>546</v>
      </c>
      <c r="B545" s="2" t="str">
        <f t="shared" si="8"/>
        <v>RN</v>
      </c>
      <c r="C545" s="28">
        <v>625789.81000000006</v>
      </c>
      <c r="D545" s="28">
        <v>1461676.32</v>
      </c>
      <c r="E545" s="28">
        <v>835886.51</v>
      </c>
      <c r="F545" s="28">
        <v>4387853.7</v>
      </c>
      <c r="G545" s="28">
        <v>0</v>
      </c>
      <c r="H545" s="28">
        <v>4387853.7</v>
      </c>
      <c r="I545" s="2"/>
    </row>
    <row r="546" spans="1:9" s="1" customFormat="1" ht="12.75" customHeight="1" x14ac:dyDescent="0.35">
      <c r="A546" s="1" t="s">
        <v>547</v>
      </c>
      <c r="B546" s="2" t="str">
        <f t="shared" si="8"/>
        <v>SP</v>
      </c>
      <c r="C546" s="28">
        <v>17054261</v>
      </c>
      <c r="D546" s="28">
        <v>20115509.129999999</v>
      </c>
      <c r="E546" s="28">
        <v>3061248.129999998</v>
      </c>
      <c r="F546" s="28">
        <v>4638888.3</v>
      </c>
      <c r="G546" s="28">
        <v>0</v>
      </c>
      <c r="H546" s="28">
        <v>4638888.3</v>
      </c>
      <c r="I546" s="2"/>
    </row>
    <row r="547" spans="1:9" s="1" customFormat="1" ht="12.75" customHeight="1" x14ac:dyDescent="0.35">
      <c r="A547" s="1" t="s">
        <v>548</v>
      </c>
      <c r="B547" s="2" t="str">
        <f t="shared" si="8"/>
        <v>RS</v>
      </c>
      <c r="C547" s="28">
        <v>21698634.129999999</v>
      </c>
      <c r="D547" s="28">
        <v>24921994.68</v>
      </c>
      <c r="E547" s="28">
        <v>3223360.5500000012</v>
      </c>
      <c r="F547" s="28">
        <v>1073300.98</v>
      </c>
      <c r="G547" s="28">
        <v>0</v>
      </c>
      <c r="H547" s="28">
        <v>1073300.98</v>
      </c>
      <c r="I547" s="2"/>
    </row>
    <row r="548" spans="1:9" s="1" customFormat="1" ht="12.75" customHeight="1" x14ac:dyDescent="0.35">
      <c r="A548" s="1" t="s">
        <v>549</v>
      </c>
      <c r="B548" s="2" t="str">
        <f t="shared" si="8"/>
        <v>MS</v>
      </c>
      <c r="C548" s="28">
        <v>21779371.469999999</v>
      </c>
      <c r="D548" s="28">
        <v>27839944.32</v>
      </c>
      <c r="E548" s="28">
        <v>6060572.8500000006</v>
      </c>
      <c r="F548" s="28">
        <v>3624583.72</v>
      </c>
      <c r="G548" s="28">
        <v>0</v>
      </c>
      <c r="H548" s="28">
        <v>3624583.72</v>
      </c>
      <c r="I548" s="2"/>
    </row>
    <row r="549" spans="1:9" s="1" customFormat="1" ht="12.75" customHeight="1" x14ac:dyDescent="0.35">
      <c r="A549" s="1" t="s">
        <v>550</v>
      </c>
      <c r="B549" s="2" t="str">
        <f t="shared" si="8"/>
        <v>MG</v>
      </c>
      <c r="C549" s="28">
        <v>7467916.3499999996</v>
      </c>
      <c r="D549" s="28">
        <v>8232055.3899999997</v>
      </c>
      <c r="E549" s="28">
        <v>764139.04</v>
      </c>
      <c r="F549" s="28">
        <v>0</v>
      </c>
      <c r="G549" s="28">
        <v>0</v>
      </c>
      <c r="H549" s="28">
        <v>0</v>
      </c>
      <c r="I549" s="2"/>
    </row>
    <row r="550" spans="1:9" s="1" customFormat="1" ht="12.75" customHeight="1" x14ac:dyDescent="0.35">
      <c r="A550" s="1" t="s">
        <v>551</v>
      </c>
      <c r="B550" s="2" t="str">
        <f t="shared" si="8"/>
        <v>GO</v>
      </c>
      <c r="C550" s="28">
        <v>10605560.529999999</v>
      </c>
      <c r="D550" s="28">
        <v>12249399.939999999</v>
      </c>
      <c r="E550" s="28">
        <v>1643839.41</v>
      </c>
      <c r="F550" s="28">
        <v>1664434.79</v>
      </c>
      <c r="G550" s="28">
        <v>0</v>
      </c>
      <c r="H550" s="28">
        <v>1664434.79</v>
      </c>
      <c r="I550" s="2"/>
    </row>
    <row r="551" spans="1:9" s="1" customFormat="1" ht="12.75" customHeight="1" x14ac:dyDescent="0.35">
      <c r="A551" s="1" t="s">
        <v>552</v>
      </c>
      <c r="B551" s="2" t="str">
        <f t="shared" si="8"/>
        <v>PI</v>
      </c>
      <c r="C551" s="28">
        <v>46310412.979999997</v>
      </c>
      <c r="D551" s="28">
        <v>48233405.200000003</v>
      </c>
      <c r="E551" s="28">
        <v>1922992.220000006</v>
      </c>
      <c r="F551" s="28">
        <v>12816349.699999999</v>
      </c>
      <c r="G551" s="28">
        <v>0</v>
      </c>
      <c r="H551" s="28">
        <v>12816349.699999999</v>
      </c>
      <c r="I551" s="2"/>
    </row>
    <row r="552" spans="1:9" s="1" customFormat="1" ht="12.75" customHeight="1" x14ac:dyDescent="0.35">
      <c r="A552" s="1" t="s">
        <v>553</v>
      </c>
      <c r="B552" s="2" t="str">
        <f t="shared" si="8"/>
        <v>PE</v>
      </c>
      <c r="C552" s="28">
        <v>753241.97</v>
      </c>
      <c r="D552" s="28">
        <v>1844563.77</v>
      </c>
      <c r="E552" s="28">
        <v>1091321.8</v>
      </c>
      <c r="F552" s="28">
        <v>9936333.2300000004</v>
      </c>
      <c r="G552" s="28">
        <v>0</v>
      </c>
      <c r="H552" s="28">
        <v>9936333.2300000004</v>
      </c>
      <c r="I552" s="2"/>
    </row>
    <row r="553" spans="1:9" s="1" customFormat="1" ht="12.75" customHeight="1" x14ac:dyDescent="0.35">
      <c r="A553" s="1" t="s">
        <v>554</v>
      </c>
      <c r="B553" s="2" t="str">
        <f t="shared" si="8"/>
        <v>BA</v>
      </c>
      <c r="C553" s="28">
        <v>45291762.350000001</v>
      </c>
      <c r="D553" s="28">
        <v>45148841</v>
      </c>
      <c r="E553" s="28">
        <v>-142921.35000000149</v>
      </c>
      <c r="F553" s="28">
        <v>18696094.859999999</v>
      </c>
      <c r="G553" s="28">
        <v>0</v>
      </c>
      <c r="H553" s="28">
        <v>18696094.859999999</v>
      </c>
      <c r="I553" s="2"/>
    </row>
    <row r="554" spans="1:9" s="1" customFormat="1" ht="12.75" customHeight="1" x14ac:dyDescent="0.35">
      <c r="A554" s="1" t="s">
        <v>555</v>
      </c>
      <c r="B554" s="2" t="str">
        <f t="shared" si="8"/>
        <v>PE</v>
      </c>
      <c r="C554" s="28">
        <v>204321.23</v>
      </c>
      <c r="D554" s="28">
        <v>465937.7</v>
      </c>
      <c r="E554" s="28">
        <v>261616.47</v>
      </c>
      <c r="F554" s="28">
        <v>7169907.1600000001</v>
      </c>
      <c r="G554" s="28">
        <v>0</v>
      </c>
      <c r="H554" s="28">
        <v>7169907.1600000001</v>
      </c>
      <c r="I554" s="2"/>
    </row>
    <row r="555" spans="1:9" s="1" customFormat="1" ht="12.75" customHeight="1" x14ac:dyDescent="0.35">
      <c r="A555" s="1" t="s">
        <v>556</v>
      </c>
      <c r="B555" s="2" t="str">
        <f t="shared" si="8"/>
        <v>MS</v>
      </c>
      <c r="C555" s="28">
        <v>452683674.47000003</v>
      </c>
      <c r="D555" s="28">
        <v>494499169.31</v>
      </c>
      <c r="E555" s="28">
        <v>41815494.839999966</v>
      </c>
      <c r="F555" s="28">
        <v>70501480.459999993</v>
      </c>
      <c r="G555" s="28">
        <v>0</v>
      </c>
      <c r="H555" s="28">
        <v>70501480.459999993</v>
      </c>
      <c r="I555" s="2"/>
    </row>
    <row r="556" spans="1:9" s="1" customFormat="1" ht="12.75" customHeight="1" x14ac:dyDescent="0.35">
      <c r="A556" s="1" t="s">
        <v>557</v>
      </c>
      <c r="B556" s="2" t="str">
        <f t="shared" si="8"/>
        <v>GO</v>
      </c>
      <c r="C556" s="28">
        <v>27877297.43</v>
      </c>
      <c r="D556" s="28">
        <v>32103511.399999999</v>
      </c>
      <c r="E556" s="28">
        <v>4226213.9699999988</v>
      </c>
      <c r="F556" s="28">
        <v>8003035.7800000003</v>
      </c>
      <c r="G556" s="28">
        <v>0</v>
      </c>
      <c r="H556" s="28">
        <v>8003035.7800000003</v>
      </c>
      <c r="I556" s="2"/>
    </row>
    <row r="557" spans="1:9" s="1" customFormat="1" ht="12.75" customHeight="1" x14ac:dyDescent="0.35">
      <c r="A557" s="1" t="s">
        <v>558</v>
      </c>
      <c r="B557" s="2" t="str">
        <f t="shared" si="8"/>
        <v>AL</v>
      </c>
      <c r="C557" s="28">
        <v>87038954.450000003</v>
      </c>
      <c r="D557" s="28">
        <v>103472402.86</v>
      </c>
      <c r="E557" s="28">
        <v>16433448.41</v>
      </c>
      <c r="F557" s="28">
        <v>0</v>
      </c>
      <c r="G557" s="28">
        <v>0</v>
      </c>
      <c r="H557" s="28">
        <v>0</v>
      </c>
      <c r="I557" s="2"/>
    </row>
    <row r="558" spans="1:9" s="1" customFormat="1" ht="12.75" customHeight="1" x14ac:dyDescent="0.35">
      <c r="A558" s="1" t="s">
        <v>559</v>
      </c>
      <c r="B558" s="2" t="str">
        <f t="shared" si="8"/>
        <v>MS</v>
      </c>
      <c r="C558" s="28">
        <v>75872069.260000005</v>
      </c>
      <c r="D558" s="28">
        <v>88535250.959999993</v>
      </c>
      <c r="E558" s="28">
        <v>12663181.69999999</v>
      </c>
      <c r="F558" s="28">
        <v>7929161.5800000001</v>
      </c>
      <c r="G558" s="28">
        <v>0</v>
      </c>
      <c r="H558" s="28">
        <v>7929161.5800000001</v>
      </c>
      <c r="I558" s="2"/>
    </row>
    <row r="559" spans="1:9" s="1" customFormat="1" ht="12.75" customHeight="1" x14ac:dyDescent="0.35">
      <c r="A559" s="1" t="s">
        <v>560</v>
      </c>
      <c r="B559" s="2" t="str">
        <f t="shared" si="8"/>
        <v>SP</v>
      </c>
      <c r="C559" s="28">
        <v>1114609194.5</v>
      </c>
      <c r="D559" s="28">
        <v>1285379834.3499999</v>
      </c>
      <c r="E559" s="28">
        <v>170770639.8499999</v>
      </c>
      <c r="F559" s="28">
        <v>72367751.790000007</v>
      </c>
      <c r="G559" s="28">
        <v>0</v>
      </c>
      <c r="H559" s="28">
        <v>72367751.790000007</v>
      </c>
      <c r="I559" s="2"/>
    </row>
    <row r="560" spans="1:9" s="1" customFormat="1" ht="12.75" customHeight="1" x14ac:dyDescent="0.35">
      <c r="A560" s="1" t="s">
        <v>561</v>
      </c>
      <c r="B560" s="2" t="str">
        <f t="shared" si="8"/>
        <v>MT</v>
      </c>
      <c r="C560" s="28">
        <v>46128508.990000002</v>
      </c>
      <c r="D560" s="28">
        <v>53361753.609999999</v>
      </c>
      <c r="E560" s="28">
        <v>7233244.6199999973</v>
      </c>
      <c r="F560" s="28">
        <v>2570388.6</v>
      </c>
      <c r="G560" s="28">
        <v>0</v>
      </c>
      <c r="H560" s="28">
        <v>2570388.6</v>
      </c>
      <c r="I560" s="2"/>
    </row>
    <row r="561" spans="1:9" s="1" customFormat="1" ht="12.75" customHeight="1" x14ac:dyDescent="0.35">
      <c r="A561" s="1" t="s">
        <v>562</v>
      </c>
      <c r="B561" s="2" t="str">
        <f t="shared" si="8"/>
        <v>TO</v>
      </c>
      <c r="C561" s="28">
        <v>6074963.79</v>
      </c>
      <c r="D561" s="28">
        <v>8410140.9000000004</v>
      </c>
      <c r="E561" s="28">
        <v>2335177.11</v>
      </c>
      <c r="F561" s="28">
        <v>205628.63</v>
      </c>
      <c r="G561" s="28">
        <v>0</v>
      </c>
      <c r="H561" s="28">
        <v>205628.63</v>
      </c>
      <c r="I561" s="2"/>
    </row>
    <row r="562" spans="1:9" s="1" customFormat="1" ht="12.75" customHeight="1" x14ac:dyDescent="0.35">
      <c r="A562" s="1" t="s">
        <v>563</v>
      </c>
      <c r="B562" s="2" t="str">
        <f t="shared" si="8"/>
        <v>MS</v>
      </c>
      <c r="C562" s="28">
        <v>84614334.439999998</v>
      </c>
      <c r="D562" s="28">
        <v>91104295.549999997</v>
      </c>
      <c r="E562" s="28">
        <v>6489961.1100000003</v>
      </c>
      <c r="F562" s="28">
        <v>24232149.530000001</v>
      </c>
      <c r="G562" s="28">
        <v>0</v>
      </c>
      <c r="H562" s="28">
        <v>24232149.530000001</v>
      </c>
      <c r="I562" s="2"/>
    </row>
    <row r="563" spans="1:9" s="1" customFormat="1" ht="12.75" customHeight="1" x14ac:dyDescent="0.35">
      <c r="A563" s="1" t="s">
        <v>564</v>
      </c>
      <c r="B563" s="2" t="str">
        <f t="shared" si="8"/>
        <v>AL</v>
      </c>
      <c r="C563" s="28">
        <v>41773324.649999999</v>
      </c>
      <c r="D563" s="28">
        <v>46452321.829999998</v>
      </c>
      <c r="E563" s="28">
        <v>4678997.18</v>
      </c>
      <c r="F563" s="28">
        <v>8530307.4299999997</v>
      </c>
      <c r="G563" s="28">
        <v>0</v>
      </c>
      <c r="H563" s="28">
        <v>8530307.4299999997</v>
      </c>
      <c r="I563" s="2"/>
    </row>
    <row r="564" spans="1:9" s="1" customFormat="1" ht="12.75" customHeight="1" x14ac:dyDescent="0.35">
      <c r="A564" s="1" t="s">
        <v>565</v>
      </c>
      <c r="B564" s="2" t="str">
        <f t="shared" si="8"/>
        <v>CE</v>
      </c>
      <c r="C564" s="28">
        <v>118381109.78</v>
      </c>
      <c r="D564" s="28">
        <v>135295334.96000001</v>
      </c>
      <c r="E564" s="28">
        <v>16914225.180000011</v>
      </c>
      <c r="F564" s="28">
        <v>49279804.990000002</v>
      </c>
      <c r="G564" s="28">
        <v>0</v>
      </c>
      <c r="H564" s="28">
        <v>49279804.990000002</v>
      </c>
      <c r="I564" s="2"/>
    </row>
    <row r="565" spans="1:9" s="1" customFormat="1" ht="12.75" customHeight="1" x14ac:dyDescent="0.35">
      <c r="A565" s="1" t="s">
        <v>566</v>
      </c>
      <c r="B565" s="2" t="str">
        <f t="shared" si="8"/>
        <v>SP</v>
      </c>
      <c r="C565" s="28">
        <v>125327226.70999999</v>
      </c>
      <c r="D565" s="28">
        <v>130931891.72</v>
      </c>
      <c r="E565" s="28">
        <v>5604665.0100000054</v>
      </c>
      <c r="F565" s="28">
        <v>19891126.77</v>
      </c>
      <c r="G565" s="28">
        <v>0</v>
      </c>
      <c r="H565" s="28">
        <v>19891126.77</v>
      </c>
      <c r="I565" s="2"/>
    </row>
    <row r="566" spans="1:9" s="1" customFormat="1" ht="12.75" customHeight="1" x14ac:dyDescent="0.35">
      <c r="A566" s="1" t="s">
        <v>567</v>
      </c>
      <c r="B566" s="2" t="str">
        <f t="shared" si="8"/>
        <v>SC</v>
      </c>
      <c r="C566" s="28">
        <v>226366721.19</v>
      </c>
      <c r="D566" s="28">
        <v>272436254.62</v>
      </c>
      <c r="E566" s="28">
        <v>46069533.430000007</v>
      </c>
      <c r="F566" s="28">
        <v>89400830.870000005</v>
      </c>
      <c r="G566" s="28">
        <v>0</v>
      </c>
      <c r="H566" s="28">
        <v>89400830.870000005</v>
      </c>
      <c r="I566" s="2"/>
    </row>
    <row r="567" spans="1:9" s="1" customFormat="1" ht="12.75" customHeight="1" x14ac:dyDescent="0.35">
      <c r="A567" s="1" t="s">
        <v>568</v>
      </c>
      <c r="B567" s="2" t="str">
        <f t="shared" si="8"/>
        <v>RS</v>
      </c>
      <c r="C567" s="28">
        <v>27259457.59</v>
      </c>
      <c r="D567" s="28">
        <v>29487135.670000002</v>
      </c>
      <c r="E567" s="28">
        <v>2227678.0800000019</v>
      </c>
      <c r="F567" s="28">
        <v>6349415.3799999999</v>
      </c>
      <c r="G567" s="28">
        <v>0</v>
      </c>
      <c r="H567" s="28">
        <v>6349415.3799999999</v>
      </c>
      <c r="I567" s="2"/>
    </row>
    <row r="568" spans="1:9" s="1" customFormat="1" ht="12.75" customHeight="1" x14ac:dyDescent="0.35">
      <c r="A568" s="1" t="s">
        <v>569</v>
      </c>
      <c r="B568" s="2" t="str">
        <f t="shared" si="8"/>
        <v>PI</v>
      </c>
      <c r="C568" s="28">
        <v>22280084.370000001</v>
      </c>
      <c r="D568" s="28">
        <v>26062852.210000001</v>
      </c>
      <c r="E568" s="28">
        <v>3782767.84</v>
      </c>
      <c r="F568" s="28">
        <v>2043189.13</v>
      </c>
      <c r="G568" s="28">
        <v>0</v>
      </c>
      <c r="H568" s="28">
        <v>2043189.13</v>
      </c>
      <c r="I568" s="2"/>
    </row>
    <row r="569" spans="1:9" s="1" customFormat="1" ht="12.75" customHeight="1" x14ac:dyDescent="0.35">
      <c r="A569" s="1" t="s">
        <v>570</v>
      </c>
      <c r="B569" s="2" t="str">
        <f t="shared" si="8"/>
        <v>GO</v>
      </c>
      <c r="C569" s="28">
        <v>15985815.34</v>
      </c>
      <c r="D569" s="28">
        <v>10950352.02</v>
      </c>
      <c r="E569" s="28">
        <v>-5035463.32</v>
      </c>
      <c r="F569" s="28">
        <v>33479819.859999999</v>
      </c>
      <c r="G569" s="28">
        <v>0</v>
      </c>
      <c r="H569" s="28">
        <v>33479819.859999999</v>
      </c>
      <c r="I569" s="2"/>
    </row>
    <row r="570" spans="1:9" s="1" customFormat="1" ht="12.75" customHeight="1" x14ac:dyDescent="0.35">
      <c r="A570" s="1" t="s">
        <v>571</v>
      </c>
      <c r="B570" s="2" t="str">
        <f t="shared" si="8"/>
        <v>GO</v>
      </c>
      <c r="C570" s="28">
        <v>10187840.619999999</v>
      </c>
      <c r="D570" s="28">
        <v>11937656.130000001</v>
      </c>
      <c r="E570" s="28">
        <v>1749815.5100000021</v>
      </c>
      <c r="F570" s="28">
        <v>3088488.24</v>
      </c>
      <c r="G570" s="28">
        <v>0</v>
      </c>
      <c r="H570" s="28">
        <v>3088488.24</v>
      </c>
      <c r="I570" s="2"/>
    </row>
    <row r="571" spans="1:9" s="1" customFormat="1" ht="12.75" customHeight="1" x14ac:dyDescent="0.35">
      <c r="A571" s="1" t="s">
        <v>572</v>
      </c>
      <c r="B571" s="2" t="str">
        <f t="shared" si="8"/>
        <v>GO</v>
      </c>
      <c r="C571" s="28">
        <v>24102981.600000001</v>
      </c>
      <c r="D571" s="28">
        <v>25257802.93</v>
      </c>
      <c r="E571" s="28">
        <v>1154821.329999998</v>
      </c>
      <c r="F571" s="28">
        <v>16571883.5</v>
      </c>
      <c r="G571" s="28">
        <v>0</v>
      </c>
      <c r="H571" s="28">
        <v>16571883.5</v>
      </c>
      <c r="I571" s="2"/>
    </row>
    <row r="572" spans="1:9" s="1" customFormat="1" ht="12.75" customHeight="1" x14ac:dyDescent="0.35">
      <c r="A572" s="1" t="s">
        <v>573</v>
      </c>
      <c r="B572" s="2" t="str">
        <f t="shared" si="8"/>
        <v>MG</v>
      </c>
      <c r="C572" s="28">
        <v>911911.83</v>
      </c>
      <c r="D572" s="28">
        <v>2293153.09</v>
      </c>
      <c r="E572" s="28">
        <v>1381241.26</v>
      </c>
      <c r="F572" s="28" t="s">
        <v>133</v>
      </c>
      <c r="G572" s="28" t="s">
        <v>133</v>
      </c>
      <c r="H572" s="28" t="s">
        <v>133</v>
      </c>
      <c r="I572" s="2"/>
    </row>
    <row r="573" spans="1:9" s="1" customFormat="1" ht="12.75" customHeight="1" x14ac:dyDescent="0.35">
      <c r="A573" s="1" t="s">
        <v>574</v>
      </c>
      <c r="B573" s="2" t="str">
        <f t="shared" si="8"/>
        <v>PR</v>
      </c>
      <c r="C573" s="28">
        <v>16058012.1</v>
      </c>
      <c r="D573" s="28">
        <v>16914489.890000001</v>
      </c>
      <c r="E573" s="28">
        <v>856477.79000000097</v>
      </c>
      <c r="F573" s="28">
        <v>12066357.220000001</v>
      </c>
      <c r="G573" s="28">
        <v>0</v>
      </c>
      <c r="H573" s="28">
        <v>12066357.220000001</v>
      </c>
      <c r="I573" s="2"/>
    </row>
    <row r="574" spans="1:9" s="1" customFormat="1" ht="12.75" customHeight="1" x14ac:dyDescent="0.35">
      <c r="A574" s="1" t="s">
        <v>575</v>
      </c>
      <c r="B574" s="2" t="str">
        <f t="shared" si="8"/>
        <v>PR</v>
      </c>
      <c r="C574" s="28">
        <v>10131902.67</v>
      </c>
      <c r="D574" s="28">
        <v>11860137.119999999</v>
      </c>
      <c r="E574" s="28">
        <v>1728234.449999999</v>
      </c>
      <c r="F574" s="28">
        <v>4719311.43</v>
      </c>
      <c r="G574" s="28">
        <v>0</v>
      </c>
      <c r="H574" s="28">
        <v>4719311.43</v>
      </c>
      <c r="I574" s="2"/>
    </row>
    <row r="575" spans="1:9" s="1" customFormat="1" ht="12.75" customHeight="1" x14ac:dyDescent="0.35">
      <c r="A575" s="1" t="s">
        <v>576</v>
      </c>
      <c r="B575" s="2" t="str">
        <f t="shared" si="8"/>
        <v>RN</v>
      </c>
      <c r="C575" s="28">
        <v>11760814.41</v>
      </c>
      <c r="D575" s="28">
        <v>12731882.74</v>
      </c>
      <c r="E575" s="28">
        <v>971068.33000000007</v>
      </c>
      <c r="F575" s="28">
        <v>0</v>
      </c>
      <c r="G575" s="28">
        <v>0</v>
      </c>
      <c r="H575" s="28">
        <v>0</v>
      </c>
      <c r="I575" s="2"/>
    </row>
    <row r="576" spans="1:9" s="1" customFormat="1" ht="12.75" customHeight="1" x14ac:dyDescent="0.35">
      <c r="A576" s="1" t="s">
        <v>577</v>
      </c>
      <c r="B576" s="2" t="str">
        <f t="shared" si="8"/>
        <v>SP</v>
      </c>
      <c r="C576" s="28" t="s">
        <v>133</v>
      </c>
      <c r="D576" s="28" t="s">
        <v>133</v>
      </c>
      <c r="E576" s="28" t="s">
        <v>133</v>
      </c>
      <c r="F576" s="28">
        <v>319095071.16000003</v>
      </c>
      <c r="G576" s="28">
        <v>0</v>
      </c>
      <c r="H576" s="28">
        <v>319095071.16000003</v>
      </c>
      <c r="I576" s="2"/>
    </row>
    <row r="577" spans="1:9" s="1" customFormat="1" ht="12.75" customHeight="1" x14ac:dyDescent="0.35">
      <c r="A577" s="1" t="s">
        <v>578</v>
      </c>
      <c r="B577" s="2" t="str">
        <f t="shared" si="8"/>
        <v>MT</v>
      </c>
      <c r="C577" s="28">
        <v>563482800.59000003</v>
      </c>
      <c r="D577" s="28">
        <v>592994071.37</v>
      </c>
      <c r="E577" s="28">
        <v>29511270.779999979</v>
      </c>
      <c r="F577" s="28">
        <v>455367851.31999999</v>
      </c>
      <c r="G577" s="28">
        <v>0</v>
      </c>
      <c r="H577" s="28">
        <v>455367851.31999999</v>
      </c>
      <c r="I577" s="2"/>
    </row>
    <row r="578" spans="1:9" s="1" customFormat="1" ht="12.75" customHeight="1" x14ac:dyDescent="0.35">
      <c r="A578" s="1" t="s">
        <v>579</v>
      </c>
      <c r="B578" s="2" t="str">
        <f t="shared" si="8"/>
        <v>PB</v>
      </c>
      <c r="C578" s="28">
        <v>8821434.1500000004</v>
      </c>
      <c r="D578" s="28">
        <v>12187533.65</v>
      </c>
      <c r="E578" s="28">
        <v>3366099.5</v>
      </c>
      <c r="F578" s="28">
        <v>10884974.9</v>
      </c>
      <c r="G578" s="28">
        <v>0</v>
      </c>
      <c r="H578" s="28">
        <v>10884974.9</v>
      </c>
      <c r="I578" s="2"/>
    </row>
    <row r="579" spans="1:9" s="1" customFormat="1" ht="12.75" customHeight="1" x14ac:dyDescent="0.35">
      <c r="A579" s="1" t="s">
        <v>580</v>
      </c>
      <c r="B579" s="2" t="str">
        <f t="shared" si="8"/>
        <v>PB</v>
      </c>
      <c r="C579" s="28">
        <v>11742187.4</v>
      </c>
      <c r="D579" s="28">
        <v>13929249.17</v>
      </c>
      <c r="E579" s="28">
        <v>2187061.77</v>
      </c>
      <c r="F579" s="28">
        <v>4298081.74</v>
      </c>
      <c r="G579" s="28">
        <v>0</v>
      </c>
      <c r="H579" s="28">
        <v>4298081.74</v>
      </c>
      <c r="I579" s="2"/>
    </row>
    <row r="580" spans="1:9" s="1" customFormat="1" ht="12.75" customHeight="1" x14ac:dyDescent="0.35">
      <c r="A580" s="1" t="s">
        <v>581</v>
      </c>
      <c r="B580" s="2" t="str">
        <f t="shared" si="8"/>
        <v>RO</v>
      </c>
      <c r="C580" s="28">
        <v>54849842.270000003</v>
      </c>
      <c r="D580" s="28">
        <v>61220744.07</v>
      </c>
      <c r="E580" s="28">
        <v>6370901.799999997</v>
      </c>
      <c r="F580" s="28">
        <v>3213535.98</v>
      </c>
      <c r="G580" s="28">
        <v>0</v>
      </c>
      <c r="H580" s="28">
        <v>3213535.98</v>
      </c>
      <c r="I580" s="2"/>
    </row>
    <row r="581" spans="1:9" s="1" customFormat="1" ht="12.75" customHeight="1" x14ac:dyDescent="0.35">
      <c r="A581" s="1" t="s">
        <v>582</v>
      </c>
      <c r="B581" s="2" t="str">
        <f t="shared" si="8"/>
        <v>GO</v>
      </c>
      <c r="C581" s="28">
        <v>1268912.49</v>
      </c>
      <c r="D581" s="28">
        <v>2637060.98</v>
      </c>
      <c r="E581" s="28">
        <v>1368148.49</v>
      </c>
      <c r="F581" s="28">
        <v>3327961.64</v>
      </c>
      <c r="G581" s="28">
        <v>0</v>
      </c>
      <c r="H581" s="28">
        <v>3327961.64</v>
      </c>
      <c r="I581" s="2"/>
    </row>
    <row r="582" spans="1:9" s="1" customFormat="1" ht="12.75" customHeight="1" x14ac:dyDescent="0.35">
      <c r="A582" s="1" t="s">
        <v>583</v>
      </c>
      <c r="B582" s="2" t="str">
        <f t="shared" ref="B582:B645" si="9">RIGHT(A582,2)</f>
        <v>PE</v>
      </c>
      <c r="C582" s="28">
        <v>11650.45</v>
      </c>
      <c r="D582" s="28">
        <v>14865.28</v>
      </c>
      <c r="E582" s="28">
        <v>3214.83</v>
      </c>
      <c r="F582" s="28">
        <v>8751170.75</v>
      </c>
      <c r="G582" s="28">
        <v>0</v>
      </c>
      <c r="H582" s="28">
        <v>8751170.75</v>
      </c>
      <c r="I582" s="2"/>
    </row>
    <row r="583" spans="1:9" s="1" customFormat="1" ht="12.75" customHeight="1" x14ac:dyDescent="0.35">
      <c r="A583" s="1" t="s">
        <v>584</v>
      </c>
      <c r="B583" s="2" t="str">
        <f t="shared" si="9"/>
        <v>PR</v>
      </c>
      <c r="C583" s="28">
        <v>1657443236.3699999</v>
      </c>
      <c r="D583" s="28">
        <v>2044942244.03</v>
      </c>
      <c r="E583" s="28">
        <v>387499007.66000009</v>
      </c>
      <c r="F583" s="28">
        <v>1994955570.1199999</v>
      </c>
      <c r="G583" s="28">
        <v>0</v>
      </c>
      <c r="H583" s="28">
        <v>1994955570.1199999</v>
      </c>
      <c r="I583" s="2"/>
    </row>
    <row r="584" spans="1:9" s="1" customFormat="1" ht="12.75" customHeight="1" x14ac:dyDescent="0.35">
      <c r="A584" s="1" t="s">
        <v>585</v>
      </c>
      <c r="B584" s="2" t="str">
        <f t="shared" si="9"/>
        <v>SC</v>
      </c>
      <c r="C584" s="28">
        <v>72878952.209999993</v>
      </c>
      <c r="D584" s="28">
        <v>81738403.25</v>
      </c>
      <c r="E584" s="28">
        <v>8859451.0400000066</v>
      </c>
      <c r="F584" s="28">
        <v>9480985.8399999999</v>
      </c>
      <c r="G584" s="28">
        <v>0</v>
      </c>
      <c r="H584" s="28">
        <v>9480985.8399999999</v>
      </c>
      <c r="I584" s="2"/>
    </row>
    <row r="585" spans="1:9" s="1" customFormat="1" ht="12.75" customHeight="1" x14ac:dyDescent="0.35">
      <c r="A585" s="1" t="s">
        <v>586</v>
      </c>
      <c r="B585" s="2" t="str">
        <f t="shared" si="9"/>
        <v>PR</v>
      </c>
      <c r="C585" s="28">
        <v>15123421.84</v>
      </c>
      <c r="D585" s="28">
        <v>20500485.800000001</v>
      </c>
      <c r="E585" s="28">
        <v>5377063.9600000009</v>
      </c>
      <c r="F585" s="28">
        <v>7621809.9400000004</v>
      </c>
      <c r="G585" s="28">
        <v>0</v>
      </c>
      <c r="H585" s="28">
        <v>7621809.9400000004</v>
      </c>
      <c r="I585" s="2"/>
    </row>
    <row r="586" spans="1:9" s="1" customFormat="1" ht="12.75" customHeight="1" x14ac:dyDescent="0.35">
      <c r="A586" s="1" t="s">
        <v>587</v>
      </c>
      <c r="B586" s="2" t="str">
        <f t="shared" si="9"/>
        <v>PA</v>
      </c>
      <c r="C586" s="28">
        <v>14028433.32</v>
      </c>
      <c r="D586" s="28">
        <v>17986035.870000001</v>
      </c>
      <c r="E586" s="28">
        <v>3957602.5500000012</v>
      </c>
      <c r="F586" s="28">
        <v>14345415.76</v>
      </c>
      <c r="G586" s="28">
        <v>0</v>
      </c>
      <c r="H586" s="28">
        <v>14345415.76</v>
      </c>
      <c r="I586" s="2"/>
    </row>
    <row r="587" spans="1:9" s="1" customFormat="1" ht="12.75" customHeight="1" x14ac:dyDescent="0.35">
      <c r="A587" s="1" t="s">
        <v>588</v>
      </c>
      <c r="B587" s="2" t="str">
        <f t="shared" si="9"/>
        <v>PI</v>
      </c>
      <c r="C587" s="28">
        <v>1737740.75</v>
      </c>
      <c r="D587" s="28">
        <v>1993225.03</v>
      </c>
      <c r="E587" s="28">
        <v>255484.28</v>
      </c>
      <c r="F587" s="28">
        <v>1322617.68</v>
      </c>
      <c r="G587" s="28">
        <v>0</v>
      </c>
      <c r="H587" s="28">
        <v>1322617.68</v>
      </c>
      <c r="I587" s="2"/>
    </row>
    <row r="588" spans="1:9" s="1" customFormat="1" ht="12.75" customHeight="1" x14ac:dyDescent="0.35">
      <c r="A588" s="1" t="s">
        <v>589</v>
      </c>
      <c r="B588" s="2" t="str">
        <f t="shared" si="9"/>
        <v>MT</v>
      </c>
      <c r="C588" s="28">
        <v>16023428.01</v>
      </c>
      <c r="D588" s="28">
        <v>17885294.920000002</v>
      </c>
      <c r="E588" s="28">
        <v>1861866.910000002</v>
      </c>
      <c r="F588" s="28">
        <v>1368048.21</v>
      </c>
      <c r="G588" s="28">
        <v>0</v>
      </c>
      <c r="H588" s="28">
        <v>1368048.21</v>
      </c>
      <c r="I588" s="2"/>
    </row>
    <row r="589" spans="1:9" s="1" customFormat="1" ht="12.75" customHeight="1" x14ac:dyDescent="0.35">
      <c r="A589" s="1" t="s">
        <v>590</v>
      </c>
      <c r="B589" s="2" t="str">
        <f t="shared" si="9"/>
        <v>PE</v>
      </c>
      <c r="C589" s="28">
        <v>11314393.99</v>
      </c>
      <c r="D589" s="28">
        <v>14321928.08</v>
      </c>
      <c r="E589" s="28">
        <v>3007534.09</v>
      </c>
      <c r="F589" s="28">
        <v>12701512.74</v>
      </c>
      <c r="G589" s="28">
        <v>0</v>
      </c>
      <c r="H589" s="28">
        <v>12701512.74</v>
      </c>
      <c r="I589" s="2"/>
    </row>
    <row r="590" spans="1:9" s="1" customFormat="1" ht="12.75" customHeight="1" x14ac:dyDescent="0.35">
      <c r="A590" s="1" t="s">
        <v>591</v>
      </c>
      <c r="B590" s="2" t="str">
        <f t="shared" si="9"/>
        <v>GO</v>
      </c>
      <c r="C590" s="28">
        <v>2739341.49</v>
      </c>
      <c r="D590" s="28">
        <v>3524397.92</v>
      </c>
      <c r="E590" s="28">
        <v>785056.4299999997</v>
      </c>
      <c r="F590" s="28">
        <v>2019899.54</v>
      </c>
      <c r="G590" s="28">
        <v>0</v>
      </c>
      <c r="H590" s="28">
        <v>2019899.54</v>
      </c>
      <c r="I590" s="2"/>
    </row>
    <row r="591" spans="1:9" s="1" customFormat="1" ht="12.75" customHeight="1" x14ac:dyDescent="0.35">
      <c r="A591" s="1" t="s">
        <v>592</v>
      </c>
      <c r="B591" s="2" t="str">
        <f t="shared" si="9"/>
        <v>GO</v>
      </c>
      <c r="C591" s="28">
        <v>2466264.9300000002</v>
      </c>
      <c r="D591" s="28">
        <v>3766974.12</v>
      </c>
      <c r="E591" s="28">
        <v>1300709.19</v>
      </c>
      <c r="F591" s="28" t="s">
        <v>133</v>
      </c>
      <c r="G591" s="28" t="s">
        <v>133</v>
      </c>
      <c r="H591" s="28" t="s">
        <v>133</v>
      </c>
      <c r="I591" s="2"/>
    </row>
    <row r="592" spans="1:9" s="1" customFormat="1" ht="12.75" customHeight="1" x14ac:dyDescent="0.35">
      <c r="A592" s="1" t="s">
        <v>593</v>
      </c>
      <c r="B592" s="2" t="str">
        <f t="shared" si="9"/>
        <v>PI</v>
      </c>
      <c r="C592" s="28">
        <v>17980221.219999999</v>
      </c>
      <c r="D592" s="28">
        <v>22327493.73</v>
      </c>
      <c r="E592" s="28">
        <v>4347272.5100000016</v>
      </c>
      <c r="F592" s="28">
        <v>3344983.49</v>
      </c>
      <c r="G592" s="28">
        <v>0</v>
      </c>
      <c r="H592" s="28">
        <v>3344983.49</v>
      </c>
      <c r="I592" s="2"/>
    </row>
    <row r="593" spans="1:9" s="1" customFormat="1" ht="12.75" customHeight="1" x14ac:dyDescent="0.35">
      <c r="A593" s="1" t="s">
        <v>594</v>
      </c>
      <c r="B593" s="2" t="str">
        <f t="shared" si="9"/>
        <v>MG</v>
      </c>
      <c r="C593" s="28">
        <v>13790388.65</v>
      </c>
      <c r="D593" s="28">
        <v>13271522.41</v>
      </c>
      <c r="E593" s="28">
        <v>-518866.24000000022</v>
      </c>
      <c r="F593" s="28">
        <v>4342654.45</v>
      </c>
      <c r="G593" s="28">
        <v>0</v>
      </c>
      <c r="H593" s="28">
        <v>4342654.45</v>
      </c>
      <c r="I593" s="2"/>
    </row>
    <row r="594" spans="1:9" s="1" customFormat="1" ht="12.75" customHeight="1" x14ac:dyDescent="0.35">
      <c r="A594" s="1" t="s">
        <v>595</v>
      </c>
      <c r="B594" s="2" t="str">
        <f t="shared" si="9"/>
        <v>PB</v>
      </c>
      <c r="C594" s="28">
        <v>1277964.58</v>
      </c>
      <c r="D594" s="28">
        <v>1007694.44</v>
      </c>
      <c r="E594" s="28">
        <v>-270270.14000000007</v>
      </c>
      <c r="F594" s="28">
        <v>3571504</v>
      </c>
      <c r="G594" s="28">
        <v>0</v>
      </c>
      <c r="H594" s="28">
        <v>3571504</v>
      </c>
      <c r="I594" s="2"/>
    </row>
    <row r="595" spans="1:9" s="1" customFormat="1" ht="12.75" customHeight="1" x14ac:dyDescent="0.35">
      <c r="A595" s="1" t="s">
        <v>596</v>
      </c>
      <c r="B595" s="2" t="str">
        <f t="shared" si="9"/>
        <v>RS</v>
      </c>
      <c r="C595" s="28">
        <v>20876525.16</v>
      </c>
      <c r="D595" s="28">
        <v>22376985.719999999</v>
      </c>
      <c r="E595" s="28">
        <v>1500460.5599999989</v>
      </c>
      <c r="F595" s="28" t="s">
        <v>133</v>
      </c>
      <c r="G595" s="28" t="s">
        <v>133</v>
      </c>
      <c r="H595" s="28" t="s">
        <v>133</v>
      </c>
      <c r="I595" s="2"/>
    </row>
    <row r="596" spans="1:9" s="1" customFormat="1" ht="12.75" customHeight="1" x14ac:dyDescent="0.35">
      <c r="A596" s="1" t="s">
        <v>597</v>
      </c>
      <c r="B596" s="2" t="str">
        <f t="shared" si="9"/>
        <v>SP</v>
      </c>
      <c r="C596" s="28">
        <v>105642334.34999999</v>
      </c>
      <c r="D596" s="28">
        <v>35200348.600000001</v>
      </c>
      <c r="E596" s="28">
        <v>-70441985.75</v>
      </c>
      <c r="F596" s="28">
        <v>296875347.31</v>
      </c>
      <c r="G596" s="28">
        <v>0</v>
      </c>
      <c r="H596" s="28">
        <v>296875347.31</v>
      </c>
      <c r="I596" s="2"/>
    </row>
    <row r="597" spans="1:9" s="1" customFormat="1" ht="12.75" customHeight="1" x14ac:dyDescent="0.35">
      <c r="A597" s="1" t="s">
        <v>598</v>
      </c>
      <c r="B597" s="2" t="str">
        <f t="shared" si="9"/>
        <v>PB</v>
      </c>
      <c r="C597" s="28">
        <v>1965710.39</v>
      </c>
      <c r="D597" s="28">
        <v>2431512.2000000002</v>
      </c>
      <c r="E597" s="28">
        <v>465801.81000000029</v>
      </c>
      <c r="F597" s="28">
        <v>5854865.46</v>
      </c>
      <c r="G597" s="28">
        <v>0</v>
      </c>
      <c r="H597" s="28">
        <v>5854865.46</v>
      </c>
      <c r="I597" s="2"/>
    </row>
    <row r="598" spans="1:9" s="1" customFormat="1" ht="12.75" customHeight="1" x14ac:dyDescent="0.35">
      <c r="A598" s="1" t="s">
        <v>599</v>
      </c>
      <c r="B598" s="2" t="str">
        <f t="shared" si="9"/>
        <v>PR</v>
      </c>
      <c r="C598" s="28">
        <v>7420938.5300000003</v>
      </c>
      <c r="D598" s="28">
        <v>9057248.9700000007</v>
      </c>
      <c r="E598" s="28">
        <v>1636310.44</v>
      </c>
      <c r="F598" s="28">
        <v>6644029.9199999999</v>
      </c>
      <c r="G598" s="28">
        <v>0</v>
      </c>
      <c r="H598" s="28">
        <v>6644029.9199999999</v>
      </c>
      <c r="I598" s="2"/>
    </row>
    <row r="599" spans="1:9" s="1" customFormat="1" ht="12.75" customHeight="1" x14ac:dyDescent="0.35">
      <c r="A599" s="1" t="s">
        <v>600</v>
      </c>
      <c r="B599" s="2" t="str">
        <f t="shared" si="9"/>
        <v>MG</v>
      </c>
      <c r="C599" s="28">
        <v>89007866.659999996</v>
      </c>
      <c r="D599" s="28">
        <v>95197204.170000002</v>
      </c>
      <c r="E599" s="28">
        <v>6189337.5100000054</v>
      </c>
      <c r="F599" s="28">
        <v>15369547.640000001</v>
      </c>
      <c r="G599" s="28">
        <v>0</v>
      </c>
      <c r="H599" s="28">
        <v>15369547.640000001</v>
      </c>
      <c r="I599" s="2"/>
    </row>
    <row r="600" spans="1:9" s="1" customFormat="1" ht="12.75" customHeight="1" x14ac:dyDescent="0.35">
      <c r="A600" s="1" t="s">
        <v>601</v>
      </c>
      <c r="B600" s="2" t="str">
        <f t="shared" si="9"/>
        <v>TO</v>
      </c>
      <c r="C600" s="28">
        <v>58281694.240000002</v>
      </c>
      <c r="D600" s="28">
        <v>71153403.140000001</v>
      </c>
      <c r="E600" s="28">
        <v>12871708.9</v>
      </c>
      <c r="F600" s="28">
        <v>4853092.92</v>
      </c>
      <c r="G600" s="28">
        <v>0</v>
      </c>
      <c r="H600" s="28">
        <v>4853092.92</v>
      </c>
      <c r="I600" s="2"/>
    </row>
    <row r="601" spans="1:9" s="1" customFormat="1" ht="12.75" customHeight="1" x14ac:dyDescent="0.35">
      <c r="A601" s="1" t="s">
        <v>602</v>
      </c>
      <c r="B601" s="2" t="str">
        <f t="shared" si="9"/>
        <v>RS</v>
      </c>
      <c r="C601" s="28">
        <v>24894003.66</v>
      </c>
      <c r="D601" s="28">
        <v>28762067.07</v>
      </c>
      <c r="E601" s="28">
        <v>3868063.41</v>
      </c>
      <c r="F601" s="28">
        <v>1590695.17</v>
      </c>
      <c r="G601" s="28">
        <v>0</v>
      </c>
      <c r="H601" s="28">
        <v>1590695.17</v>
      </c>
      <c r="I601" s="2"/>
    </row>
    <row r="602" spans="1:9" s="1" customFormat="1" ht="12.75" customHeight="1" x14ac:dyDescent="0.35">
      <c r="A602" s="1" t="s">
        <v>603</v>
      </c>
      <c r="B602" s="2" t="str">
        <f t="shared" si="9"/>
        <v>SP</v>
      </c>
      <c r="C602" s="28">
        <v>19794931.359999999</v>
      </c>
      <c r="D602" s="28">
        <v>21544048.420000002</v>
      </c>
      <c r="E602" s="28">
        <v>1749117.0600000019</v>
      </c>
      <c r="F602" s="28">
        <v>2579318.58</v>
      </c>
      <c r="G602" s="28">
        <v>0</v>
      </c>
      <c r="H602" s="28">
        <v>2579318.58</v>
      </c>
      <c r="I602" s="2"/>
    </row>
    <row r="603" spans="1:9" s="1" customFormat="1" ht="12.75" customHeight="1" x14ac:dyDescent="0.35">
      <c r="A603" s="1" t="s">
        <v>604</v>
      </c>
      <c r="B603" s="2" t="str">
        <f t="shared" si="9"/>
        <v>MG</v>
      </c>
      <c r="C603" s="28">
        <v>25169374.34</v>
      </c>
      <c r="D603" s="28">
        <v>28427599.870000001</v>
      </c>
      <c r="E603" s="28">
        <v>3258225.5300000012</v>
      </c>
      <c r="F603" s="28">
        <v>8264084.1600000001</v>
      </c>
      <c r="G603" s="28">
        <v>0</v>
      </c>
      <c r="H603" s="28">
        <v>8264084.1600000001</v>
      </c>
      <c r="I603" s="2"/>
    </row>
    <row r="604" spans="1:9" s="1" customFormat="1" ht="12.75" customHeight="1" x14ac:dyDescent="0.35">
      <c r="A604" s="1" t="s">
        <v>605</v>
      </c>
      <c r="B604" s="2" t="str">
        <f t="shared" si="9"/>
        <v>SP</v>
      </c>
      <c r="C604" s="28">
        <v>47690419.020000003</v>
      </c>
      <c r="D604" s="28">
        <v>50990421.899999999</v>
      </c>
      <c r="E604" s="28">
        <v>3300002.8799999962</v>
      </c>
      <c r="F604" s="28">
        <v>9940178.6400000006</v>
      </c>
      <c r="G604" s="28">
        <v>0</v>
      </c>
      <c r="H604" s="28">
        <v>9940178.6400000006</v>
      </c>
      <c r="I604" s="2"/>
    </row>
    <row r="605" spans="1:9" s="1" customFormat="1" ht="12.75" customHeight="1" x14ac:dyDescent="0.35">
      <c r="A605" s="1" t="s">
        <v>606</v>
      </c>
      <c r="B605" s="2" t="str">
        <f t="shared" si="9"/>
        <v>MG</v>
      </c>
      <c r="C605" s="28">
        <v>536653771.93000001</v>
      </c>
      <c r="D605" s="28">
        <v>600291105.66999996</v>
      </c>
      <c r="E605" s="28">
        <v>63637333.73999995</v>
      </c>
      <c r="F605" s="28">
        <v>139481529.62</v>
      </c>
      <c r="G605" s="28">
        <v>0</v>
      </c>
      <c r="H605" s="28">
        <v>139481529.62</v>
      </c>
      <c r="I605" s="2"/>
    </row>
    <row r="606" spans="1:9" s="1" customFormat="1" ht="12.75" customHeight="1" x14ac:dyDescent="0.35">
      <c r="A606" s="1" t="s">
        <v>607</v>
      </c>
      <c r="B606" s="2" t="str">
        <f t="shared" si="9"/>
        <v>RS</v>
      </c>
      <c r="C606" s="28">
        <v>150501063.5</v>
      </c>
      <c r="D606" s="28">
        <v>172949363.22999999</v>
      </c>
      <c r="E606" s="28">
        <v>22448299.729999989</v>
      </c>
      <c r="F606" s="28">
        <v>15544964.130000001</v>
      </c>
      <c r="G606" s="28">
        <v>0</v>
      </c>
      <c r="H606" s="28">
        <v>15544964.130000001</v>
      </c>
      <c r="I606" s="2"/>
    </row>
    <row r="607" spans="1:9" s="1" customFormat="1" ht="12.75" customHeight="1" x14ac:dyDescent="0.35">
      <c r="A607" s="1" t="s">
        <v>608</v>
      </c>
      <c r="B607" s="2" t="str">
        <f t="shared" si="9"/>
        <v>MS</v>
      </c>
      <c r="C607" s="28">
        <v>33514597.809999999</v>
      </c>
      <c r="D607" s="28">
        <v>35983996.200000003</v>
      </c>
      <c r="E607" s="28">
        <v>2469398.3900000039</v>
      </c>
      <c r="F607" s="28">
        <v>2443676.2999999998</v>
      </c>
      <c r="G607" s="28">
        <v>0</v>
      </c>
      <c r="H607" s="28">
        <v>2443676.2999999998</v>
      </c>
      <c r="I607" s="2"/>
    </row>
    <row r="608" spans="1:9" s="1" customFormat="1" ht="12.75" customHeight="1" x14ac:dyDescent="0.35">
      <c r="A608" s="1" t="s">
        <v>609</v>
      </c>
      <c r="B608" s="2" t="str">
        <f t="shared" si="9"/>
        <v>TO</v>
      </c>
      <c r="C608" s="28">
        <v>8193947.2800000003</v>
      </c>
      <c r="D608" s="28">
        <v>9778708.8800000008</v>
      </c>
      <c r="E608" s="28">
        <v>1584761.600000001</v>
      </c>
      <c r="F608" s="28">
        <v>1895250</v>
      </c>
      <c r="G608" s="28">
        <v>0</v>
      </c>
      <c r="H608" s="28">
        <v>1895250</v>
      </c>
      <c r="I608" s="2"/>
    </row>
    <row r="609" spans="1:9" s="1" customFormat="1" ht="12.75" customHeight="1" x14ac:dyDescent="0.35">
      <c r="A609" s="1" t="s">
        <v>610</v>
      </c>
      <c r="B609" s="2" t="str">
        <f t="shared" si="9"/>
        <v>RS</v>
      </c>
      <c r="C609" s="28">
        <v>16846515.379999999</v>
      </c>
      <c r="D609" s="28">
        <v>18976906.039999999</v>
      </c>
      <c r="E609" s="28">
        <v>2130390.66</v>
      </c>
      <c r="F609" s="28">
        <v>3585752.04</v>
      </c>
      <c r="G609" s="28">
        <v>0</v>
      </c>
      <c r="H609" s="28">
        <v>3585752.04</v>
      </c>
      <c r="I609" s="2"/>
    </row>
    <row r="610" spans="1:9" s="1" customFormat="1" ht="12.75" customHeight="1" x14ac:dyDescent="0.35">
      <c r="A610" s="1" t="s">
        <v>611</v>
      </c>
      <c r="B610" s="2" t="str">
        <f t="shared" si="9"/>
        <v>PA</v>
      </c>
      <c r="C610" s="28">
        <v>7736184.0700000003</v>
      </c>
      <c r="D610" s="28">
        <v>6004742.79</v>
      </c>
      <c r="E610" s="28">
        <v>-1731441.28</v>
      </c>
      <c r="F610" s="28">
        <v>15563223</v>
      </c>
      <c r="G610" s="28">
        <v>0</v>
      </c>
      <c r="H610" s="28">
        <v>15563223</v>
      </c>
      <c r="I610" s="2"/>
    </row>
    <row r="611" spans="1:9" s="1" customFormat="1" ht="12.75" customHeight="1" x14ac:dyDescent="0.35">
      <c r="A611" s="1" t="s">
        <v>612</v>
      </c>
      <c r="B611" s="2" t="str">
        <f t="shared" si="9"/>
        <v>RS</v>
      </c>
      <c r="C611" s="28">
        <v>208651585.63999999</v>
      </c>
      <c r="D611" s="28">
        <v>228493576.46000001</v>
      </c>
      <c r="E611" s="28">
        <v>19841990.820000019</v>
      </c>
      <c r="F611" s="28">
        <v>31801006.620000001</v>
      </c>
      <c r="G611" s="28">
        <v>0</v>
      </c>
      <c r="H611" s="28">
        <v>31801006.620000001</v>
      </c>
      <c r="I611" s="2"/>
    </row>
    <row r="612" spans="1:9" s="1" customFormat="1" ht="12.75" customHeight="1" x14ac:dyDescent="0.35">
      <c r="A612" s="1" t="s">
        <v>613</v>
      </c>
      <c r="B612" s="2" t="str">
        <f t="shared" si="9"/>
        <v>RS</v>
      </c>
      <c r="C612" s="28">
        <v>20313206.48</v>
      </c>
      <c r="D612" s="28">
        <v>23590198.48</v>
      </c>
      <c r="E612" s="28">
        <v>3276992</v>
      </c>
      <c r="F612" s="28">
        <v>1601293.15</v>
      </c>
      <c r="G612" s="28">
        <v>0</v>
      </c>
      <c r="H612" s="28">
        <v>1601293.15</v>
      </c>
      <c r="I612" s="2"/>
    </row>
    <row r="613" spans="1:9" s="1" customFormat="1" ht="12.75" customHeight="1" x14ac:dyDescent="0.35">
      <c r="A613" s="1" t="s">
        <v>614</v>
      </c>
      <c r="B613" s="2" t="str">
        <f t="shared" si="9"/>
        <v>ES</v>
      </c>
      <c r="C613" s="28">
        <v>97015684.829999998</v>
      </c>
      <c r="D613" s="28">
        <v>108494916.5</v>
      </c>
      <c r="E613" s="28">
        <v>11479231.67</v>
      </c>
      <c r="F613" s="28">
        <v>10772521.380000001</v>
      </c>
      <c r="G613" s="28">
        <v>0</v>
      </c>
      <c r="H613" s="28">
        <v>10772521.380000001</v>
      </c>
      <c r="I613" s="2"/>
    </row>
    <row r="614" spans="1:9" s="1" customFormat="1" ht="12.75" customHeight="1" x14ac:dyDescent="0.35">
      <c r="A614" s="1" t="s">
        <v>615</v>
      </c>
      <c r="B614" s="2" t="str">
        <f t="shared" si="9"/>
        <v>RS</v>
      </c>
      <c r="C614" s="28">
        <v>13114532.49</v>
      </c>
      <c r="D614" s="28">
        <v>14550957.470000001</v>
      </c>
      <c r="E614" s="28">
        <v>1436424.98</v>
      </c>
      <c r="F614" s="28">
        <v>3654024.82</v>
      </c>
      <c r="G614" s="28">
        <v>0</v>
      </c>
      <c r="H614" s="28">
        <v>3654024.82</v>
      </c>
      <c r="I614" s="2"/>
    </row>
    <row r="615" spans="1:9" s="1" customFormat="1" ht="12.75" customHeight="1" x14ac:dyDescent="0.35">
      <c r="A615" s="1" t="s">
        <v>616</v>
      </c>
      <c r="B615" s="2" t="str">
        <f t="shared" si="9"/>
        <v>PB</v>
      </c>
      <c r="C615" s="28">
        <v>9757235.0399999991</v>
      </c>
      <c r="D615" s="28">
        <v>10314910.960000001</v>
      </c>
      <c r="E615" s="28">
        <v>557675.92000000179</v>
      </c>
      <c r="F615" s="28">
        <v>5455773.9199999999</v>
      </c>
      <c r="G615" s="28">
        <v>0</v>
      </c>
      <c r="H615" s="28">
        <v>5455773.9199999999</v>
      </c>
      <c r="I615" s="2"/>
    </row>
    <row r="616" spans="1:9" s="1" customFormat="1" ht="12.75" customHeight="1" x14ac:dyDescent="0.35">
      <c r="A616" s="1" t="s">
        <v>617</v>
      </c>
      <c r="B616" s="2" t="str">
        <f t="shared" si="9"/>
        <v>MG</v>
      </c>
      <c r="C616" s="28">
        <v>10842989.640000001</v>
      </c>
      <c r="D616" s="28">
        <v>11129153.98</v>
      </c>
      <c r="E616" s="28">
        <v>286164.33999999991</v>
      </c>
      <c r="F616" s="28">
        <v>6001917.2599999998</v>
      </c>
      <c r="G616" s="28">
        <v>0</v>
      </c>
      <c r="H616" s="28">
        <v>6001917.2599999998</v>
      </c>
      <c r="I616" s="2"/>
    </row>
    <row r="617" spans="1:9" s="1" customFormat="1" ht="12.75" customHeight="1" x14ac:dyDescent="0.35">
      <c r="A617" s="1" t="s">
        <v>618</v>
      </c>
      <c r="B617" s="2" t="str">
        <f t="shared" si="9"/>
        <v>ES</v>
      </c>
      <c r="C617" s="28">
        <v>25481364.829999998</v>
      </c>
      <c r="D617" s="28">
        <v>26936146.609999999</v>
      </c>
      <c r="E617" s="28">
        <v>1454781.780000001</v>
      </c>
      <c r="F617" s="28">
        <v>3514436.57</v>
      </c>
      <c r="G617" s="28">
        <v>0</v>
      </c>
      <c r="H617" s="28">
        <v>3514436.57</v>
      </c>
      <c r="I617" s="2"/>
    </row>
    <row r="618" spans="1:9" s="1" customFormat="1" ht="12.75" customHeight="1" x14ac:dyDescent="0.35">
      <c r="A618" s="1" t="s">
        <v>619</v>
      </c>
      <c r="B618" s="2" t="str">
        <f t="shared" si="9"/>
        <v>PE</v>
      </c>
      <c r="C618" s="28">
        <v>37501443.310000002</v>
      </c>
      <c r="D618" s="28">
        <v>42877153.560000002</v>
      </c>
      <c r="E618" s="28">
        <v>5375710.25</v>
      </c>
      <c r="F618" s="28">
        <v>6368354.3899999997</v>
      </c>
      <c r="G618" s="28">
        <v>0</v>
      </c>
      <c r="H618" s="28">
        <v>6368354.3899999997</v>
      </c>
      <c r="I618" s="2"/>
    </row>
    <row r="619" spans="1:9" s="1" customFormat="1" ht="12.75" customHeight="1" x14ac:dyDescent="0.35">
      <c r="A619" s="1" t="s">
        <v>620</v>
      </c>
      <c r="B619" s="2" t="str">
        <f t="shared" si="9"/>
        <v>MS</v>
      </c>
      <c r="C619" s="28">
        <v>26599741.579999998</v>
      </c>
      <c r="D619" s="28">
        <v>30592952.949999999</v>
      </c>
      <c r="E619" s="28">
        <v>3993211.370000002</v>
      </c>
      <c r="F619" s="28">
        <v>4168310.32</v>
      </c>
      <c r="G619" s="28">
        <v>0</v>
      </c>
      <c r="H619" s="28">
        <v>4168310.32</v>
      </c>
      <c r="I619" s="2"/>
    </row>
    <row r="620" spans="1:9" s="1" customFormat="1" ht="12.75" customHeight="1" x14ac:dyDescent="0.35">
      <c r="A620" s="1" t="s">
        <v>621</v>
      </c>
      <c r="B620" s="2" t="str">
        <f t="shared" si="9"/>
        <v>MS</v>
      </c>
      <c r="C620" s="28">
        <v>840096155.16999996</v>
      </c>
      <c r="D620" s="28">
        <v>959020476.20000005</v>
      </c>
      <c r="E620" s="28">
        <v>118924321.03000011</v>
      </c>
      <c r="F620" s="28">
        <v>111037890.84999999</v>
      </c>
      <c r="G620" s="28">
        <v>0</v>
      </c>
      <c r="H620" s="28">
        <v>111037890.84999999</v>
      </c>
      <c r="I620" s="2"/>
    </row>
    <row r="621" spans="1:9" s="1" customFormat="1" ht="12.75" customHeight="1" x14ac:dyDescent="0.35">
      <c r="A621" s="1" t="s">
        <v>622</v>
      </c>
      <c r="B621" s="2" t="str">
        <f t="shared" si="9"/>
        <v>RS</v>
      </c>
      <c r="C621" s="28">
        <v>38017479.859999999</v>
      </c>
      <c r="D621" s="28">
        <v>39941498.670000002</v>
      </c>
      <c r="E621" s="28">
        <v>1924018.8100000019</v>
      </c>
      <c r="F621" s="28">
        <v>4825375</v>
      </c>
      <c r="G621" s="28">
        <v>0</v>
      </c>
      <c r="H621" s="28">
        <v>4825375</v>
      </c>
      <c r="I621" s="2"/>
    </row>
    <row r="622" spans="1:9" s="1" customFormat="1" ht="12.75" customHeight="1" x14ac:dyDescent="0.35">
      <c r="A622" s="1" t="s">
        <v>623</v>
      </c>
      <c r="B622" s="2" t="str">
        <f t="shared" si="9"/>
        <v>RN</v>
      </c>
      <c r="C622" s="28">
        <v>25760707.859999999</v>
      </c>
      <c r="D622" s="28">
        <v>30388848.219999999</v>
      </c>
      <c r="E622" s="28">
        <v>4628140.3599999994</v>
      </c>
      <c r="F622" s="28">
        <v>3477153.01</v>
      </c>
      <c r="G622" s="28">
        <v>0</v>
      </c>
      <c r="H622" s="28">
        <v>3477153.01</v>
      </c>
      <c r="I622" s="2"/>
    </row>
    <row r="623" spans="1:9" s="1" customFormat="1" ht="12.75" customHeight="1" x14ac:dyDescent="0.35">
      <c r="A623" s="1" t="s">
        <v>624</v>
      </c>
      <c r="B623" s="2" t="str">
        <f t="shared" si="9"/>
        <v>PR</v>
      </c>
      <c r="C623" s="28">
        <v>48334687.280000001</v>
      </c>
      <c r="D623" s="28">
        <v>10076681.83</v>
      </c>
      <c r="E623" s="28">
        <v>-38258005.450000003</v>
      </c>
      <c r="F623" s="28">
        <v>2392030.37</v>
      </c>
      <c r="G623" s="28">
        <v>0</v>
      </c>
      <c r="H623" s="28">
        <v>2392030.37</v>
      </c>
      <c r="I623" s="2"/>
    </row>
    <row r="624" spans="1:9" s="1" customFormat="1" ht="12.75" customHeight="1" x14ac:dyDescent="0.35">
      <c r="A624" s="1" t="s">
        <v>625</v>
      </c>
      <c r="B624" s="2" t="str">
        <f t="shared" si="9"/>
        <v>GO</v>
      </c>
      <c r="C624" s="28">
        <v>8222418.79</v>
      </c>
      <c r="D624" s="28">
        <v>9344497.3399999999</v>
      </c>
      <c r="E624" s="28">
        <v>1122078.55</v>
      </c>
      <c r="F624" s="28">
        <v>4226217.38</v>
      </c>
      <c r="G624" s="28">
        <v>0</v>
      </c>
      <c r="H624" s="28">
        <v>4226217.38</v>
      </c>
      <c r="I624" s="2"/>
    </row>
    <row r="625" spans="1:9" s="1" customFormat="1" ht="12.75" customHeight="1" x14ac:dyDescent="0.35">
      <c r="A625" s="1" t="s">
        <v>626</v>
      </c>
      <c r="B625" s="2" t="str">
        <f t="shared" si="9"/>
        <v>RJ</v>
      </c>
      <c r="C625" s="28">
        <v>55692193.549999997</v>
      </c>
      <c r="D625" s="28">
        <v>59768898.850000001</v>
      </c>
      <c r="E625" s="28">
        <v>4076705.300000004</v>
      </c>
      <c r="F625" s="28">
        <v>6432523.1799999997</v>
      </c>
      <c r="G625" s="28">
        <v>0</v>
      </c>
      <c r="H625" s="28">
        <v>6432523.1799999997</v>
      </c>
      <c r="I625" s="2"/>
    </row>
    <row r="626" spans="1:9" s="1" customFormat="1" ht="12.75" customHeight="1" x14ac:dyDescent="0.35">
      <c r="A626" s="1" t="s">
        <v>627</v>
      </c>
      <c r="B626" s="2" t="str">
        <f t="shared" si="9"/>
        <v>MA</v>
      </c>
      <c r="C626" s="28">
        <v>17144016.379999999</v>
      </c>
      <c r="D626" s="28">
        <v>15917029.359999999</v>
      </c>
      <c r="E626" s="28">
        <v>-1226987.02</v>
      </c>
      <c r="F626" s="28">
        <v>3033168.57</v>
      </c>
      <c r="G626" s="28">
        <v>0</v>
      </c>
      <c r="H626" s="28">
        <v>3033168.57</v>
      </c>
      <c r="I626" s="2"/>
    </row>
    <row r="627" spans="1:9" s="1" customFormat="1" ht="12.75" customHeight="1" x14ac:dyDescent="0.35">
      <c r="A627" s="1" t="s">
        <v>628</v>
      </c>
      <c r="B627" s="2" t="str">
        <f t="shared" si="9"/>
        <v>RJ</v>
      </c>
      <c r="C627" s="28">
        <v>13455204.34</v>
      </c>
      <c r="D627" s="28">
        <v>9647337.8100000005</v>
      </c>
      <c r="E627" s="28">
        <v>-3807866.5299999989</v>
      </c>
      <c r="F627" s="28">
        <v>0</v>
      </c>
      <c r="G627" s="28">
        <v>0</v>
      </c>
      <c r="H627" s="28">
        <v>0</v>
      </c>
      <c r="I627" s="2"/>
    </row>
    <row r="628" spans="1:9" s="1" customFormat="1" ht="12.75" customHeight="1" x14ac:dyDescent="0.35">
      <c r="A628" s="1" t="s">
        <v>629</v>
      </c>
      <c r="B628" s="2" t="str">
        <f t="shared" si="9"/>
        <v>GO</v>
      </c>
      <c r="C628" s="28">
        <v>4928872.68</v>
      </c>
      <c r="D628" s="28">
        <v>6171311.9000000004</v>
      </c>
      <c r="E628" s="28">
        <v>1242439.2200000009</v>
      </c>
      <c r="F628" s="28">
        <v>4803266.95</v>
      </c>
      <c r="G628" s="28">
        <v>0</v>
      </c>
      <c r="H628" s="28">
        <v>4803266.95</v>
      </c>
      <c r="I628" s="2"/>
    </row>
    <row r="629" spans="1:9" s="1" customFormat="1" ht="12.75" customHeight="1" x14ac:dyDescent="0.35">
      <c r="A629" s="1" t="s">
        <v>630</v>
      </c>
      <c r="B629" s="2" t="str">
        <f t="shared" si="9"/>
        <v>GO</v>
      </c>
      <c r="C629" s="28">
        <v>12205458.17</v>
      </c>
      <c r="D629" s="28">
        <v>17184022.850000001</v>
      </c>
      <c r="E629" s="28">
        <v>4978564.6800000016</v>
      </c>
      <c r="F629" s="28">
        <v>8748525.2300000004</v>
      </c>
      <c r="G629" s="28">
        <v>0</v>
      </c>
      <c r="H629" s="28">
        <v>8748525.2300000004</v>
      </c>
      <c r="I629" s="2"/>
    </row>
    <row r="630" spans="1:9" s="1" customFormat="1" ht="12.75" customHeight="1" x14ac:dyDescent="0.35">
      <c r="A630" s="1" t="s">
        <v>631</v>
      </c>
      <c r="B630" s="2" t="str">
        <f t="shared" si="9"/>
        <v>MS</v>
      </c>
      <c r="C630" s="28">
        <v>17404161.550000001</v>
      </c>
      <c r="D630" s="28">
        <v>22030223.370000001</v>
      </c>
      <c r="E630" s="28">
        <v>4626061.82</v>
      </c>
      <c r="F630" s="28">
        <v>3437749.2</v>
      </c>
      <c r="G630" s="28">
        <v>0</v>
      </c>
      <c r="H630" s="28">
        <v>3437749.2</v>
      </c>
      <c r="I630" s="2"/>
    </row>
    <row r="631" spans="1:9" s="1" customFormat="1" ht="12.75" customHeight="1" x14ac:dyDescent="0.35">
      <c r="A631" s="1" t="s">
        <v>632</v>
      </c>
      <c r="B631" s="2" t="str">
        <f t="shared" si="9"/>
        <v>PI</v>
      </c>
      <c r="C631" s="28">
        <v>6245652.5599999996</v>
      </c>
      <c r="D631" s="28">
        <v>7474901.3799999999</v>
      </c>
      <c r="E631" s="28">
        <v>1229248.82</v>
      </c>
      <c r="F631" s="28">
        <v>2059923.69</v>
      </c>
      <c r="G631" s="28">
        <v>0</v>
      </c>
      <c r="H631" s="28">
        <v>2059923.69</v>
      </c>
      <c r="I631" s="2"/>
    </row>
    <row r="632" spans="1:9" s="1" customFormat="1" ht="12.75" customHeight="1" x14ac:dyDescent="0.35">
      <c r="A632" s="1" t="s">
        <v>633</v>
      </c>
      <c r="B632" s="2" t="str">
        <f t="shared" si="9"/>
        <v>SP</v>
      </c>
      <c r="C632" s="28">
        <v>675497448.14999998</v>
      </c>
      <c r="D632" s="28">
        <v>787776721.87</v>
      </c>
      <c r="E632" s="28">
        <v>112279273.72</v>
      </c>
      <c r="F632" s="28">
        <v>42642845.590000004</v>
      </c>
      <c r="G632" s="28">
        <v>0</v>
      </c>
      <c r="H632" s="28">
        <v>42642845.590000004</v>
      </c>
      <c r="I632" s="2"/>
    </row>
    <row r="633" spans="1:9" s="1" customFormat="1" ht="12.75" customHeight="1" x14ac:dyDescent="0.35">
      <c r="A633" s="1" t="s">
        <v>634</v>
      </c>
      <c r="B633" s="2" t="str">
        <f t="shared" si="9"/>
        <v>RS</v>
      </c>
      <c r="C633" s="28">
        <v>74351997.950000003</v>
      </c>
      <c r="D633" s="28">
        <v>80551638.849999994</v>
      </c>
      <c r="E633" s="28">
        <v>6199640.8999999911</v>
      </c>
      <c r="F633" s="28">
        <v>9321121.3000000007</v>
      </c>
      <c r="G633" s="28">
        <v>0</v>
      </c>
      <c r="H633" s="28">
        <v>9321121.3000000007</v>
      </c>
      <c r="I633" s="2"/>
    </row>
    <row r="634" spans="1:9" s="1" customFormat="1" ht="12.75" customHeight="1" x14ac:dyDescent="0.35">
      <c r="A634" s="1" t="s">
        <v>635</v>
      </c>
      <c r="B634" s="2" t="str">
        <f t="shared" si="9"/>
        <v>RN</v>
      </c>
      <c r="C634" s="28">
        <v>7901193.1200000001</v>
      </c>
      <c r="D634" s="28">
        <v>8777166.8399999999</v>
      </c>
      <c r="E634" s="28">
        <v>875973.71999999974</v>
      </c>
      <c r="F634" s="28">
        <v>0</v>
      </c>
      <c r="G634" s="28">
        <v>0</v>
      </c>
      <c r="H634" s="28">
        <v>0</v>
      </c>
      <c r="I634" s="2"/>
    </row>
    <row r="635" spans="1:9" s="1" customFormat="1" ht="12.75" customHeight="1" x14ac:dyDescent="0.35">
      <c r="A635" s="1" t="s">
        <v>636</v>
      </c>
      <c r="B635" s="2" t="str">
        <f t="shared" si="9"/>
        <v>RS</v>
      </c>
      <c r="C635" s="28">
        <v>107936632.08</v>
      </c>
      <c r="D635" s="28">
        <v>113646891.98</v>
      </c>
      <c r="E635" s="28">
        <v>5710259.900000006</v>
      </c>
      <c r="F635" s="28">
        <v>14459184.380000001</v>
      </c>
      <c r="G635" s="28">
        <v>0</v>
      </c>
      <c r="H635" s="28">
        <v>14459184.380000001</v>
      </c>
      <c r="I635" s="2"/>
    </row>
    <row r="636" spans="1:9" s="1" customFormat="1" ht="12.75" customHeight="1" x14ac:dyDescent="0.35">
      <c r="A636" s="1" t="s">
        <v>637</v>
      </c>
      <c r="B636" s="2" t="str">
        <f t="shared" si="9"/>
        <v>MG</v>
      </c>
      <c r="C636" s="28">
        <v>22541619.059999999</v>
      </c>
      <c r="D636" s="28">
        <v>24881641.18</v>
      </c>
      <c r="E636" s="28">
        <v>2340022.120000001</v>
      </c>
      <c r="F636" s="28">
        <v>0</v>
      </c>
      <c r="G636" s="28">
        <v>0</v>
      </c>
      <c r="H636" s="28">
        <v>0</v>
      </c>
      <c r="I636" s="2"/>
    </row>
    <row r="637" spans="1:9" s="1" customFormat="1" ht="12.75" customHeight="1" x14ac:dyDescent="0.35">
      <c r="A637" s="1" t="s">
        <v>638</v>
      </c>
      <c r="B637" s="2" t="str">
        <f t="shared" si="9"/>
        <v>SP</v>
      </c>
      <c r="C637" s="28">
        <v>45522098.770000003</v>
      </c>
      <c r="D637" s="28">
        <v>49097094.579999998</v>
      </c>
      <c r="E637" s="28">
        <v>3574995.8099999949</v>
      </c>
      <c r="F637" s="28">
        <v>4134437.83</v>
      </c>
      <c r="G637" s="28">
        <v>0</v>
      </c>
      <c r="H637" s="28">
        <v>4134437.83</v>
      </c>
      <c r="I637" s="2"/>
    </row>
    <row r="638" spans="1:9" s="1" customFormat="1" ht="12.75" customHeight="1" x14ac:dyDescent="0.35">
      <c r="A638" s="1" t="s">
        <v>639</v>
      </c>
      <c r="B638" s="2" t="str">
        <f t="shared" si="9"/>
        <v>RS</v>
      </c>
      <c r="C638" s="28">
        <v>26366150.359999999</v>
      </c>
      <c r="D638" s="28">
        <v>28406426.640000001</v>
      </c>
      <c r="E638" s="28">
        <v>2040276.280000001</v>
      </c>
      <c r="F638" s="28" t="s">
        <v>133</v>
      </c>
      <c r="G638" s="28" t="s">
        <v>133</v>
      </c>
      <c r="H638" s="28" t="s">
        <v>133</v>
      </c>
      <c r="I638" s="2"/>
    </row>
    <row r="639" spans="1:9" s="1" customFormat="1" ht="12.75" customHeight="1" x14ac:dyDescent="0.35">
      <c r="A639" s="1" t="s">
        <v>640</v>
      </c>
      <c r="B639" s="2" t="str">
        <f t="shared" si="9"/>
        <v>RS</v>
      </c>
      <c r="C639" s="28">
        <v>44083961.710000001</v>
      </c>
      <c r="D639" s="28">
        <v>45871787</v>
      </c>
      <c r="E639" s="28">
        <v>1787825.2899999991</v>
      </c>
      <c r="F639" s="28">
        <v>11003643.99</v>
      </c>
      <c r="G639" s="28">
        <v>0</v>
      </c>
      <c r="H639" s="28">
        <v>11003643.99</v>
      </c>
      <c r="I639" s="2"/>
    </row>
    <row r="640" spans="1:9" s="1" customFormat="1" ht="12.75" customHeight="1" x14ac:dyDescent="0.35">
      <c r="A640" s="1" t="s">
        <v>641</v>
      </c>
      <c r="B640" s="2" t="str">
        <f t="shared" si="9"/>
        <v>AM</v>
      </c>
      <c r="C640" s="28">
        <v>17614819.260000002</v>
      </c>
      <c r="D640" s="28" t="s">
        <v>133</v>
      </c>
      <c r="E640" s="28" t="s">
        <v>133</v>
      </c>
      <c r="F640" s="28">
        <v>3240844.2</v>
      </c>
      <c r="G640" s="28">
        <v>0</v>
      </c>
      <c r="H640" s="28">
        <v>3240844.2</v>
      </c>
      <c r="I640" s="2"/>
    </row>
    <row r="641" spans="1:9" s="1" customFormat="1" ht="12.75" customHeight="1" x14ac:dyDescent="0.35">
      <c r="A641" s="1" t="s">
        <v>642</v>
      </c>
      <c r="B641" s="2" t="str">
        <f t="shared" si="9"/>
        <v>RS</v>
      </c>
      <c r="C641" s="28">
        <v>40551005.960000001</v>
      </c>
      <c r="D641" s="28">
        <v>43901326.859999999</v>
      </c>
      <c r="E641" s="28">
        <v>3350320.899999999</v>
      </c>
      <c r="F641" s="28" t="s">
        <v>133</v>
      </c>
      <c r="G641" s="28" t="s">
        <v>133</v>
      </c>
      <c r="H641" s="28" t="s">
        <v>133</v>
      </c>
      <c r="I641" s="2"/>
    </row>
    <row r="642" spans="1:9" s="1" customFormat="1" ht="12.75" customHeight="1" x14ac:dyDescent="0.35">
      <c r="A642" s="1" t="s">
        <v>643</v>
      </c>
      <c r="B642" s="2" t="str">
        <f t="shared" si="9"/>
        <v>RS</v>
      </c>
      <c r="C642" s="28">
        <v>236657655.81</v>
      </c>
      <c r="D642" s="28">
        <v>303096748.85000002</v>
      </c>
      <c r="E642" s="28">
        <v>66439093.040000029</v>
      </c>
      <c r="F642" s="28">
        <v>20388459.899999999</v>
      </c>
      <c r="G642" s="28">
        <v>0</v>
      </c>
      <c r="H642" s="28">
        <v>20388459.899999999</v>
      </c>
      <c r="I642" s="2"/>
    </row>
    <row r="643" spans="1:9" s="1" customFormat="1" ht="12.75" customHeight="1" x14ac:dyDescent="0.35">
      <c r="A643" s="1" t="s">
        <v>644</v>
      </c>
      <c r="B643" s="2" t="str">
        <f t="shared" si="9"/>
        <v>RS</v>
      </c>
      <c r="C643" s="28">
        <v>19079779.920000002</v>
      </c>
      <c r="D643" s="28">
        <v>21062391.57</v>
      </c>
      <c r="E643" s="28">
        <v>1982611.649999999</v>
      </c>
      <c r="F643" s="28">
        <v>3830035.04</v>
      </c>
      <c r="G643" s="28">
        <v>0</v>
      </c>
      <c r="H643" s="28">
        <v>3830035.04</v>
      </c>
      <c r="I643" s="2"/>
    </row>
    <row r="644" spans="1:9" s="1" customFormat="1" ht="12.75" customHeight="1" x14ac:dyDescent="0.35">
      <c r="A644" s="1" t="s">
        <v>645</v>
      </c>
      <c r="B644" s="2" t="str">
        <f t="shared" si="9"/>
        <v>PE</v>
      </c>
      <c r="C644" s="28">
        <v>1492707.78</v>
      </c>
      <c r="D644" s="28">
        <v>3745256.9</v>
      </c>
      <c r="E644" s="28">
        <v>2252549.1200000001</v>
      </c>
      <c r="F644" s="28">
        <v>43223954.350000001</v>
      </c>
      <c r="G644" s="28">
        <v>0</v>
      </c>
      <c r="H644" s="28">
        <v>43223954.350000001</v>
      </c>
      <c r="I644" s="2"/>
    </row>
    <row r="645" spans="1:9" s="1" customFormat="1" ht="12.75" customHeight="1" x14ac:dyDescent="0.35">
      <c r="A645" s="1" t="s">
        <v>646</v>
      </c>
      <c r="B645" s="2" t="str">
        <f t="shared" si="9"/>
        <v>MG</v>
      </c>
      <c r="C645" s="28">
        <v>20687714.399999999</v>
      </c>
      <c r="D645" s="28">
        <v>21406198.91</v>
      </c>
      <c r="E645" s="28">
        <v>718484.51000000164</v>
      </c>
      <c r="F645" s="28">
        <v>8009203.5300000003</v>
      </c>
      <c r="G645" s="28">
        <v>0</v>
      </c>
      <c r="H645" s="28">
        <v>8009203.5300000003</v>
      </c>
      <c r="I645" s="2"/>
    </row>
    <row r="646" spans="1:9" s="1" customFormat="1" ht="12.75" customHeight="1" x14ac:dyDescent="0.35">
      <c r="A646" s="1" t="s">
        <v>647</v>
      </c>
      <c r="B646" s="2" t="str">
        <f t="shared" ref="B646:B709" si="10">RIGHT(A646,2)</f>
        <v>PB</v>
      </c>
      <c r="C646" s="28">
        <v>2024578.79</v>
      </c>
      <c r="D646" s="28">
        <v>1847873.69</v>
      </c>
      <c r="E646" s="28">
        <v>-176705.10000000009</v>
      </c>
      <c r="F646" s="28">
        <v>22341562.920000002</v>
      </c>
      <c r="G646" s="28">
        <v>0</v>
      </c>
      <c r="H646" s="28">
        <v>22341562.920000002</v>
      </c>
      <c r="I646" s="2"/>
    </row>
    <row r="647" spans="1:9" s="1" customFormat="1" ht="12.75" customHeight="1" x14ac:dyDescent="0.35">
      <c r="A647" s="1" t="s">
        <v>648</v>
      </c>
      <c r="B647" s="2" t="str">
        <f t="shared" si="10"/>
        <v>PR</v>
      </c>
      <c r="C647" s="28">
        <v>20709645.199999999</v>
      </c>
      <c r="D647" s="28">
        <v>22618148.199999999</v>
      </c>
      <c r="E647" s="28">
        <v>1908503</v>
      </c>
      <c r="F647" s="28">
        <v>991275.8</v>
      </c>
      <c r="G647" s="28">
        <v>0</v>
      </c>
      <c r="H647" s="28">
        <v>991275.8</v>
      </c>
      <c r="I647" s="2"/>
    </row>
    <row r="648" spans="1:9" s="1" customFormat="1" ht="12.75" customHeight="1" x14ac:dyDescent="0.35">
      <c r="A648" s="1" t="s">
        <v>649</v>
      </c>
      <c r="B648" s="2" t="str">
        <f t="shared" si="10"/>
        <v>PI</v>
      </c>
      <c r="C648" s="28">
        <v>39495482.950000003</v>
      </c>
      <c r="D648" s="28">
        <v>44221170.149999999</v>
      </c>
      <c r="E648" s="28">
        <v>4725687.1999999965</v>
      </c>
      <c r="F648" s="28">
        <v>17192808.969999999</v>
      </c>
      <c r="G648" s="28">
        <v>0</v>
      </c>
      <c r="H648" s="28">
        <v>17192808.969999999</v>
      </c>
      <c r="I648" s="2"/>
    </row>
    <row r="649" spans="1:9" s="1" customFormat="1" ht="12.75" customHeight="1" x14ac:dyDescent="0.35">
      <c r="A649" s="1" t="s">
        <v>650</v>
      </c>
      <c r="B649" s="2" t="str">
        <f t="shared" si="10"/>
        <v>RO</v>
      </c>
      <c r="C649" s="28">
        <v>101194973.56</v>
      </c>
      <c r="D649" s="28">
        <v>109234212.69</v>
      </c>
      <c r="E649" s="28">
        <v>8039239.1299999952</v>
      </c>
      <c r="F649" s="28">
        <v>5440803.5099999998</v>
      </c>
      <c r="G649" s="28">
        <v>0</v>
      </c>
      <c r="H649" s="28">
        <v>5440803.5099999998</v>
      </c>
      <c r="I649" s="2"/>
    </row>
    <row r="650" spans="1:9" s="1" customFormat="1" ht="12.75" customHeight="1" x14ac:dyDescent="0.35">
      <c r="A650" s="1" t="s">
        <v>651</v>
      </c>
      <c r="B650" s="2" t="str">
        <f t="shared" si="10"/>
        <v>MG</v>
      </c>
      <c r="C650" s="28">
        <v>1374433.98</v>
      </c>
      <c r="D650" s="28">
        <v>1878247.99</v>
      </c>
      <c r="E650" s="28">
        <v>503814.01</v>
      </c>
      <c r="F650" s="28">
        <v>10309006.58</v>
      </c>
      <c r="G650" s="28">
        <v>0</v>
      </c>
      <c r="H650" s="28">
        <v>10309006.58</v>
      </c>
      <c r="I650" s="2"/>
    </row>
    <row r="651" spans="1:9" s="1" customFormat="1" ht="12.75" customHeight="1" x14ac:dyDescent="0.35">
      <c r="A651" s="1" t="s">
        <v>652</v>
      </c>
      <c r="B651" s="2" t="str">
        <f t="shared" si="10"/>
        <v>RS</v>
      </c>
      <c r="C651" s="28">
        <v>62329042.630000003</v>
      </c>
      <c r="D651" s="28">
        <v>63452716.990000002</v>
      </c>
      <c r="E651" s="28">
        <v>1123674.3599999989</v>
      </c>
      <c r="F651" s="28">
        <v>10820128.76</v>
      </c>
      <c r="G651" s="28">
        <v>0</v>
      </c>
      <c r="H651" s="28">
        <v>10820128.76</v>
      </c>
      <c r="I651" s="2"/>
    </row>
    <row r="652" spans="1:9" s="1" customFormat="1" ht="12.75" customHeight="1" x14ac:dyDescent="0.35">
      <c r="A652" s="1" t="s">
        <v>653</v>
      </c>
      <c r="B652" s="2" t="str">
        <f t="shared" si="10"/>
        <v>RS</v>
      </c>
      <c r="C652" s="28">
        <v>46294645.350000001</v>
      </c>
      <c r="D652" s="28">
        <v>49924290.939999998</v>
      </c>
      <c r="E652" s="28">
        <v>3629645.5899999961</v>
      </c>
      <c r="F652" s="28">
        <v>4502566.6100000003</v>
      </c>
      <c r="G652" s="28">
        <v>0</v>
      </c>
      <c r="H652" s="28">
        <v>4502566.6100000003</v>
      </c>
      <c r="I652" s="2"/>
    </row>
    <row r="653" spans="1:9" s="1" customFormat="1" ht="12.75" customHeight="1" x14ac:dyDescent="0.35">
      <c r="A653" s="1" t="s">
        <v>654</v>
      </c>
      <c r="B653" s="2" t="str">
        <f t="shared" si="10"/>
        <v>RS</v>
      </c>
      <c r="C653" s="28">
        <v>158431012.24000001</v>
      </c>
      <c r="D653" s="28">
        <v>182823929.88999999</v>
      </c>
      <c r="E653" s="28">
        <v>24392917.64999998</v>
      </c>
      <c r="F653" s="28">
        <v>44050455.539999999</v>
      </c>
      <c r="G653" s="28">
        <v>0</v>
      </c>
      <c r="H653" s="28">
        <v>44050455.539999999</v>
      </c>
      <c r="I653" s="2"/>
    </row>
    <row r="654" spans="1:9" s="1" customFormat="1" ht="12.75" customHeight="1" x14ac:dyDescent="0.35">
      <c r="A654" s="1" t="s">
        <v>655</v>
      </c>
      <c r="B654" s="2" t="str">
        <f t="shared" si="10"/>
        <v>RS</v>
      </c>
      <c r="C654" s="28">
        <v>198642283.31999999</v>
      </c>
      <c r="D654" s="28">
        <v>243665815.06999999</v>
      </c>
      <c r="E654" s="28">
        <v>45023531.75</v>
      </c>
      <c r="F654" s="28">
        <v>23953438.609999999</v>
      </c>
      <c r="G654" s="28">
        <v>0</v>
      </c>
      <c r="H654" s="28">
        <v>23953438.609999999</v>
      </c>
      <c r="I654" s="2"/>
    </row>
    <row r="655" spans="1:9" s="1" customFormat="1" ht="12.75" customHeight="1" x14ac:dyDescent="0.35">
      <c r="A655" s="1" t="s">
        <v>656</v>
      </c>
      <c r="B655" s="2" t="str">
        <f t="shared" si="10"/>
        <v>RS</v>
      </c>
      <c r="C655" s="28">
        <v>91180693.75</v>
      </c>
      <c r="D655" s="28">
        <v>103249480.34999999</v>
      </c>
      <c r="E655" s="28">
        <v>12068786.59999999</v>
      </c>
      <c r="F655" s="28">
        <v>14681626.890000001</v>
      </c>
      <c r="G655" s="28">
        <v>0</v>
      </c>
      <c r="H655" s="28">
        <v>14681626.890000001</v>
      </c>
      <c r="I655" s="2"/>
    </row>
    <row r="656" spans="1:9" s="1" customFormat="1" ht="12.75" customHeight="1" x14ac:dyDescent="0.35">
      <c r="A656" s="1" t="s">
        <v>657</v>
      </c>
      <c r="B656" s="2" t="str">
        <f t="shared" si="10"/>
        <v>SP</v>
      </c>
      <c r="C656" s="28">
        <v>6938077.8300000001</v>
      </c>
      <c r="D656" s="28">
        <v>8903242.9199999999</v>
      </c>
      <c r="E656" s="28">
        <v>1965165.09</v>
      </c>
      <c r="F656" s="28">
        <v>9467905.5500000007</v>
      </c>
      <c r="G656" s="28">
        <v>0</v>
      </c>
      <c r="H656" s="28">
        <v>9467905.5500000007</v>
      </c>
      <c r="I656" s="2"/>
    </row>
    <row r="657" spans="1:9" s="1" customFormat="1" ht="12.75" customHeight="1" x14ac:dyDescent="0.35">
      <c r="A657" s="1" t="s">
        <v>658</v>
      </c>
      <c r="B657" s="2" t="str">
        <f t="shared" si="10"/>
        <v>MG</v>
      </c>
      <c r="C657" s="28">
        <v>1192410.74</v>
      </c>
      <c r="D657" s="28">
        <v>1242140.3799999999</v>
      </c>
      <c r="E657" s="28">
        <v>49729.639999999898</v>
      </c>
      <c r="F657" s="28">
        <v>0</v>
      </c>
      <c r="G657" s="28">
        <v>0</v>
      </c>
      <c r="H657" s="28">
        <v>0</v>
      </c>
      <c r="I657" s="2"/>
    </row>
    <row r="658" spans="1:9" s="1" customFormat="1" ht="12.75" customHeight="1" x14ac:dyDescent="0.35">
      <c r="A658" s="1" t="s">
        <v>659</v>
      </c>
      <c r="B658" s="2" t="str">
        <f t="shared" si="10"/>
        <v>RS</v>
      </c>
      <c r="C658" s="28">
        <v>47566216.409999996</v>
      </c>
      <c r="D658" s="28">
        <v>52594225.380000003</v>
      </c>
      <c r="E658" s="28">
        <v>5028008.9700000063</v>
      </c>
      <c r="F658" s="28">
        <v>984670.42</v>
      </c>
      <c r="G658" s="28">
        <v>0</v>
      </c>
      <c r="H658" s="28">
        <v>984670.42</v>
      </c>
      <c r="I658" s="2"/>
    </row>
    <row r="659" spans="1:9" s="1" customFormat="1" ht="12.75" customHeight="1" x14ac:dyDescent="0.35">
      <c r="A659" s="1" t="s">
        <v>660</v>
      </c>
      <c r="B659" s="2" t="str">
        <f t="shared" si="10"/>
        <v>RS</v>
      </c>
      <c r="C659" s="28">
        <v>30263218.280000001</v>
      </c>
      <c r="D659" s="28">
        <v>31251549.949999999</v>
      </c>
      <c r="E659" s="28">
        <v>988331.66999999806</v>
      </c>
      <c r="F659" s="28">
        <v>4119095.13</v>
      </c>
      <c r="G659" s="28">
        <v>0</v>
      </c>
      <c r="H659" s="28">
        <v>4119095.13</v>
      </c>
      <c r="I659" s="2"/>
    </row>
    <row r="660" spans="1:9" s="1" customFormat="1" ht="12.75" customHeight="1" x14ac:dyDescent="0.35">
      <c r="A660" s="1" t="s">
        <v>661</v>
      </c>
      <c r="B660" s="2" t="str">
        <f t="shared" si="10"/>
        <v>CE</v>
      </c>
      <c r="C660" s="28">
        <v>238959742.55000001</v>
      </c>
      <c r="D660" s="28">
        <v>271019679.26999998</v>
      </c>
      <c r="E660" s="28">
        <v>32059936.719999969</v>
      </c>
      <c r="F660" s="28">
        <v>16017294.189999999</v>
      </c>
      <c r="G660" s="28">
        <v>0</v>
      </c>
      <c r="H660" s="28">
        <v>16017294.189999999</v>
      </c>
      <c r="I660" s="2"/>
    </row>
    <row r="661" spans="1:9" s="1" customFormat="1" ht="12.75" customHeight="1" x14ac:dyDescent="0.35">
      <c r="A661" s="1" t="s">
        <v>662</v>
      </c>
      <c r="B661" s="2" t="str">
        <f t="shared" si="10"/>
        <v>MG</v>
      </c>
      <c r="C661" s="28">
        <v>136490469.88</v>
      </c>
      <c r="D661" s="28">
        <v>179592495.63999999</v>
      </c>
      <c r="E661" s="28">
        <v>43102025.75999999</v>
      </c>
      <c r="F661" s="28">
        <v>15050206.91</v>
      </c>
      <c r="G661" s="28">
        <v>0</v>
      </c>
      <c r="H661" s="28">
        <v>15050206.91</v>
      </c>
      <c r="I661" s="2"/>
    </row>
    <row r="662" spans="1:9" s="1" customFormat="1" ht="12.75" customHeight="1" x14ac:dyDescent="0.35">
      <c r="A662" s="1" t="s">
        <v>663</v>
      </c>
      <c r="B662" s="2" t="str">
        <f t="shared" si="10"/>
        <v>RN</v>
      </c>
      <c r="C662" s="28">
        <v>36418405.390000001</v>
      </c>
      <c r="D662" s="28">
        <v>51926591.759999998</v>
      </c>
      <c r="E662" s="28">
        <v>15508186.369999999</v>
      </c>
      <c r="F662" s="28">
        <v>454259.94</v>
      </c>
      <c r="G662" s="28">
        <v>0</v>
      </c>
      <c r="H662" s="28">
        <v>454259.94</v>
      </c>
      <c r="I662" s="2"/>
    </row>
    <row r="663" spans="1:9" s="1" customFormat="1" ht="12.75" customHeight="1" x14ac:dyDescent="0.35">
      <c r="A663" s="1" t="s">
        <v>664</v>
      </c>
      <c r="B663" s="2" t="str">
        <f t="shared" si="10"/>
        <v>PE</v>
      </c>
      <c r="C663" s="28">
        <v>20881714.32</v>
      </c>
      <c r="D663" s="28">
        <v>26610997.98</v>
      </c>
      <c r="E663" s="28">
        <v>5729283.6600000001</v>
      </c>
      <c r="F663" s="28">
        <v>14088118.27</v>
      </c>
      <c r="G663" s="28">
        <v>0</v>
      </c>
      <c r="H663" s="28">
        <v>14088118.27</v>
      </c>
      <c r="I663" s="2"/>
    </row>
    <row r="664" spans="1:9" s="1" customFormat="1" ht="12.75" customHeight="1" x14ac:dyDescent="0.35">
      <c r="A664" s="1" t="s">
        <v>665</v>
      </c>
      <c r="B664" s="2" t="str">
        <f t="shared" si="10"/>
        <v>RS</v>
      </c>
      <c r="C664" s="28">
        <v>24048105.859999999</v>
      </c>
      <c r="D664" s="28">
        <v>26219330.309999999</v>
      </c>
      <c r="E664" s="28">
        <v>2171224.4499999988</v>
      </c>
      <c r="F664" s="28">
        <v>3225728.61</v>
      </c>
      <c r="G664" s="28">
        <v>0</v>
      </c>
      <c r="H664" s="28">
        <v>3225728.61</v>
      </c>
      <c r="I664" s="2"/>
    </row>
    <row r="665" spans="1:9" s="1" customFormat="1" ht="12.75" customHeight="1" x14ac:dyDescent="0.35">
      <c r="A665" s="1" t="s">
        <v>666</v>
      </c>
      <c r="B665" s="2" t="str">
        <f t="shared" si="10"/>
        <v>GO</v>
      </c>
      <c r="C665" s="28">
        <v>112748.24</v>
      </c>
      <c r="D665" s="28">
        <v>160498.16</v>
      </c>
      <c r="E665" s="28">
        <v>47749.919999999998</v>
      </c>
      <c r="F665" s="28">
        <v>5849027.7199999997</v>
      </c>
      <c r="G665" s="28">
        <v>0</v>
      </c>
      <c r="H665" s="28">
        <v>5849027.7199999997</v>
      </c>
      <c r="I665" s="2"/>
    </row>
    <row r="666" spans="1:9" s="1" customFormat="1" ht="12.75" customHeight="1" x14ac:dyDescent="0.35">
      <c r="A666" s="1" t="s">
        <v>667</v>
      </c>
      <c r="B666" s="2" t="str">
        <f t="shared" si="10"/>
        <v>RS</v>
      </c>
      <c r="C666" s="28">
        <v>296699011.5</v>
      </c>
      <c r="D666" s="28">
        <v>321204952.58999997</v>
      </c>
      <c r="E666" s="28">
        <v>24505941.08999997</v>
      </c>
      <c r="F666" s="28">
        <v>55144927.049999997</v>
      </c>
      <c r="G666" s="28">
        <v>0</v>
      </c>
      <c r="H666" s="28">
        <v>55144927.049999997</v>
      </c>
      <c r="I666" s="2"/>
    </row>
    <row r="667" spans="1:9" s="1" customFormat="1" ht="12.75" customHeight="1" x14ac:dyDescent="0.35">
      <c r="A667" s="1" t="s">
        <v>668</v>
      </c>
      <c r="B667" s="2" t="str">
        <f t="shared" si="10"/>
        <v>MS</v>
      </c>
      <c r="C667" s="28">
        <v>39812169.299999997</v>
      </c>
      <c r="D667" s="28">
        <v>44281868.670000002</v>
      </c>
      <c r="E667" s="28">
        <v>4469699.3700000048</v>
      </c>
      <c r="F667" s="28">
        <v>7045217.71</v>
      </c>
      <c r="G667" s="28">
        <v>0</v>
      </c>
      <c r="H667" s="28">
        <v>7045217.71</v>
      </c>
      <c r="I667" s="2"/>
    </row>
    <row r="668" spans="1:9" s="1" customFormat="1" ht="12.75" customHeight="1" x14ac:dyDescent="0.35">
      <c r="A668" s="1" t="s">
        <v>669</v>
      </c>
      <c r="B668" s="2" t="str">
        <f t="shared" si="10"/>
        <v>RS</v>
      </c>
      <c r="C668" s="28">
        <v>30549903.93</v>
      </c>
      <c r="D668" s="28">
        <v>31693820.77</v>
      </c>
      <c r="E668" s="28">
        <v>1143916.8400000001</v>
      </c>
      <c r="F668" s="28">
        <v>4458159.91</v>
      </c>
      <c r="G668" s="28">
        <v>0</v>
      </c>
      <c r="H668" s="28">
        <v>4458159.91</v>
      </c>
      <c r="I668" s="2"/>
    </row>
    <row r="669" spans="1:9" s="1" customFormat="1" ht="12.75" customHeight="1" x14ac:dyDescent="0.35">
      <c r="A669" s="1" t="s">
        <v>670</v>
      </c>
      <c r="B669" s="2" t="str">
        <f t="shared" si="10"/>
        <v>GO</v>
      </c>
      <c r="C669" s="28">
        <v>839507.08</v>
      </c>
      <c r="D669" s="28">
        <v>1763208.94</v>
      </c>
      <c r="E669" s="28">
        <v>923701.86</v>
      </c>
      <c r="F669" s="28">
        <v>3439223.88</v>
      </c>
      <c r="G669" s="28">
        <v>0</v>
      </c>
      <c r="H669" s="28">
        <v>3439223.88</v>
      </c>
      <c r="I669" s="2"/>
    </row>
    <row r="670" spans="1:9" s="1" customFormat="1" ht="12.75" customHeight="1" x14ac:dyDescent="0.35">
      <c r="A670" s="1" t="s">
        <v>671</v>
      </c>
      <c r="B670" s="2" t="str">
        <f t="shared" si="10"/>
        <v>PR</v>
      </c>
      <c r="C670" s="28">
        <v>406354112.23000002</v>
      </c>
      <c r="D670" s="28">
        <v>493780665.14999998</v>
      </c>
      <c r="E670" s="28">
        <v>87426552.919999957</v>
      </c>
      <c r="F670" s="28">
        <v>18216154.18</v>
      </c>
      <c r="G670" s="28">
        <v>0</v>
      </c>
      <c r="H670" s="28">
        <v>18216154.18</v>
      </c>
      <c r="I670" s="2"/>
    </row>
    <row r="671" spans="1:9" s="1" customFormat="1" ht="12.75" customHeight="1" x14ac:dyDescent="0.35">
      <c r="A671" s="1" t="s">
        <v>672</v>
      </c>
      <c r="B671" s="2" t="str">
        <f t="shared" si="10"/>
        <v>RS</v>
      </c>
      <c r="C671" s="28">
        <v>13703567.060000001</v>
      </c>
      <c r="D671" s="28">
        <v>16477515.1</v>
      </c>
      <c r="E671" s="28">
        <v>2773948.0399999991</v>
      </c>
      <c r="F671" s="28">
        <v>1128152.28</v>
      </c>
      <c r="G671" s="28">
        <v>0</v>
      </c>
      <c r="H671" s="28">
        <v>1128152.28</v>
      </c>
      <c r="I671" s="2"/>
    </row>
    <row r="672" spans="1:9" s="1" customFormat="1" ht="12.75" customHeight="1" x14ac:dyDescent="0.35">
      <c r="A672" s="1" t="s">
        <v>673</v>
      </c>
      <c r="B672" s="2" t="str">
        <f t="shared" si="10"/>
        <v>BA</v>
      </c>
      <c r="C672" s="28">
        <v>170780003.63999999</v>
      </c>
      <c r="D672" s="28">
        <v>195333266.19999999</v>
      </c>
      <c r="E672" s="28">
        <v>24553262.559999999</v>
      </c>
      <c r="F672" s="28">
        <v>187938947.84999999</v>
      </c>
      <c r="G672" s="28">
        <v>0</v>
      </c>
      <c r="H672" s="28">
        <v>187938947.84999999</v>
      </c>
      <c r="I672" s="2"/>
    </row>
    <row r="673" spans="1:9" s="1" customFormat="1" ht="12.75" customHeight="1" x14ac:dyDescent="0.35">
      <c r="A673" s="1" t="s">
        <v>674</v>
      </c>
      <c r="B673" s="2" t="str">
        <f t="shared" si="10"/>
        <v>PE</v>
      </c>
      <c r="C673" s="28">
        <v>16921711.68</v>
      </c>
      <c r="D673" s="28">
        <v>22212230.210000001</v>
      </c>
      <c r="E673" s="28">
        <v>5290518.5300000012</v>
      </c>
      <c r="F673" s="28">
        <v>9285028.6799999997</v>
      </c>
      <c r="G673" s="28">
        <v>0</v>
      </c>
      <c r="H673" s="28">
        <v>9285028.6799999997</v>
      </c>
      <c r="I673" s="2"/>
    </row>
    <row r="674" spans="1:9" s="1" customFormat="1" ht="12.75" customHeight="1" x14ac:dyDescent="0.35">
      <c r="A674" s="1" t="s">
        <v>675</v>
      </c>
      <c r="B674" s="2" t="str">
        <f t="shared" si="10"/>
        <v>MG</v>
      </c>
      <c r="C674" s="28" t="s">
        <v>133</v>
      </c>
      <c r="D674" s="28" t="s">
        <v>133</v>
      </c>
      <c r="E674" s="28" t="s">
        <v>133</v>
      </c>
      <c r="F674" s="28">
        <v>0</v>
      </c>
      <c r="G674" s="28">
        <v>0</v>
      </c>
      <c r="H674" s="28">
        <v>0</v>
      </c>
      <c r="I674" s="2"/>
    </row>
    <row r="675" spans="1:9" s="1" customFormat="1" ht="12.75" customHeight="1" x14ac:dyDescent="0.35">
      <c r="A675" s="1" t="s">
        <v>676</v>
      </c>
      <c r="B675" s="2" t="str">
        <f t="shared" si="10"/>
        <v>MG</v>
      </c>
      <c r="C675" s="28">
        <v>7919300.8799999999</v>
      </c>
      <c r="D675" s="28">
        <v>9951337</v>
      </c>
      <c r="E675" s="28">
        <v>2032036.12</v>
      </c>
      <c r="F675" s="28">
        <v>19576.23</v>
      </c>
      <c r="G675" s="28">
        <v>0</v>
      </c>
      <c r="H675" s="28">
        <v>19576.23</v>
      </c>
      <c r="I675" s="2"/>
    </row>
    <row r="676" spans="1:9" s="1" customFormat="1" ht="12.75" customHeight="1" x14ac:dyDescent="0.35">
      <c r="A676" s="1" t="s">
        <v>677</v>
      </c>
      <c r="B676" s="2" t="str">
        <f t="shared" si="10"/>
        <v>RS</v>
      </c>
      <c r="C676" s="28">
        <v>54793051.119999997</v>
      </c>
      <c r="D676" s="28">
        <v>62666531.719999999</v>
      </c>
      <c r="E676" s="28">
        <v>7873480.6000000006</v>
      </c>
      <c r="F676" s="28">
        <v>7228643.2699999996</v>
      </c>
      <c r="G676" s="28">
        <v>0</v>
      </c>
      <c r="H676" s="28">
        <v>7228643.2699999996</v>
      </c>
      <c r="I676" s="2"/>
    </row>
    <row r="677" spans="1:9" s="1" customFormat="1" ht="12.75" customHeight="1" x14ac:dyDescent="0.35">
      <c r="A677" s="1" t="s">
        <v>678</v>
      </c>
      <c r="B677" s="2" t="str">
        <f t="shared" si="10"/>
        <v>MT</v>
      </c>
      <c r="C677" s="28">
        <v>38900715.939999998</v>
      </c>
      <c r="D677" s="28">
        <v>44198179.479999997</v>
      </c>
      <c r="E677" s="28">
        <v>5297463.5399999991</v>
      </c>
      <c r="F677" s="28">
        <v>2562129.11</v>
      </c>
      <c r="G677" s="28">
        <v>0</v>
      </c>
      <c r="H677" s="28">
        <v>2562129.11</v>
      </c>
      <c r="I677" s="2"/>
    </row>
    <row r="678" spans="1:9" s="1" customFormat="1" ht="12.75" customHeight="1" x14ac:dyDescent="0.35">
      <c r="A678" s="1" t="s">
        <v>679</v>
      </c>
      <c r="B678" s="2" t="str">
        <f t="shared" si="10"/>
        <v>PR</v>
      </c>
      <c r="C678" s="28">
        <v>38606978.880000003</v>
      </c>
      <c r="D678" s="28">
        <v>42139147.990000002</v>
      </c>
      <c r="E678" s="28">
        <v>3532169.1099999989</v>
      </c>
      <c r="F678" s="28">
        <v>2765031.34</v>
      </c>
      <c r="G678" s="28">
        <v>0</v>
      </c>
      <c r="H678" s="28">
        <v>2765031.34</v>
      </c>
      <c r="I678" s="2"/>
    </row>
    <row r="679" spans="1:9" s="1" customFormat="1" ht="12.75" customHeight="1" x14ac:dyDescent="0.35">
      <c r="A679" s="1" t="s">
        <v>680</v>
      </c>
      <c r="B679" s="2" t="str">
        <f t="shared" si="10"/>
        <v>SP</v>
      </c>
      <c r="C679" s="28">
        <v>189996485.72</v>
      </c>
      <c r="D679" s="28">
        <v>221907304.46000001</v>
      </c>
      <c r="E679" s="28">
        <v>31910818.74000001</v>
      </c>
      <c r="F679" s="28">
        <v>29666980.100000001</v>
      </c>
      <c r="G679" s="28">
        <v>0</v>
      </c>
      <c r="H679" s="28">
        <v>29666980.100000001</v>
      </c>
      <c r="I679" s="2"/>
    </row>
    <row r="680" spans="1:9" s="1" customFormat="1" ht="12.75" customHeight="1" x14ac:dyDescent="0.35">
      <c r="A680" s="1" t="s">
        <v>681</v>
      </c>
      <c r="B680" s="2" t="str">
        <f t="shared" si="10"/>
        <v>SP</v>
      </c>
      <c r="C680" s="28">
        <v>31694278.109999999</v>
      </c>
      <c r="D680" s="28">
        <v>36930359.229999997</v>
      </c>
      <c r="E680" s="28">
        <v>5236081.1199999973</v>
      </c>
      <c r="F680" s="28">
        <v>0</v>
      </c>
      <c r="G680" s="28">
        <v>0</v>
      </c>
      <c r="H680" s="28">
        <v>0</v>
      </c>
      <c r="I680" s="2"/>
    </row>
    <row r="681" spans="1:9" s="1" customFormat="1" ht="12.75" customHeight="1" x14ac:dyDescent="0.35">
      <c r="A681" s="1" t="s">
        <v>682</v>
      </c>
      <c r="B681" s="2" t="str">
        <f t="shared" si="10"/>
        <v>PE</v>
      </c>
      <c r="C681" s="28">
        <v>723643.65</v>
      </c>
      <c r="D681" s="28">
        <v>1239048.0900000001</v>
      </c>
      <c r="E681" s="28">
        <v>515404.44000000012</v>
      </c>
      <c r="F681" s="28">
        <v>7576595.46</v>
      </c>
      <c r="G681" s="28">
        <v>0</v>
      </c>
      <c r="H681" s="28">
        <v>7576595.46</v>
      </c>
      <c r="I681" s="2"/>
    </row>
    <row r="682" spans="1:9" s="1" customFormat="1" ht="12.75" customHeight="1" x14ac:dyDescent="0.35">
      <c r="A682" s="1" t="s">
        <v>683</v>
      </c>
      <c r="B682" s="2" t="str">
        <f t="shared" si="10"/>
        <v>TO</v>
      </c>
      <c r="C682" s="28">
        <v>5273807.8099999996</v>
      </c>
      <c r="D682" s="28">
        <v>6211177.5199999996</v>
      </c>
      <c r="E682" s="28">
        <v>937369.71</v>
      </c>
      <c r="F682" s="28">
        <v>1422045.69</v>
      </c>
      <c r="G682" s="28">
        <v>0</v>
      </c>
      <c r="H682" s="28">
        <v>1422045.69</v>
      </c>
      <c r="I682" s="2"/>
    </row>
    <row r="683" spans="1:9" s="1" customFormat="1" ht="12.75" customHeight="1" x14ac:dyDescent="0.35">
      <c r="A683" s="1" t="s">
        <v>684</v>
      </c>
      <c r="B683" s="2" t="str">
        <f t="shared" si="10"/>
        <v>MT</v>
      </c>
      <c r="C683" s="28">
        <v>6227924.8700000001</v>
      </c>
      <c r="D683" s="28">
        <v>8513644.8599999994</v>
      </c>
      <c r="E683" s="28">
        <v>2285719.9899999988</v>
      </c>
      <c r="F683" s="28">
        <v>451603.45</v>
      </c>
      <c r="G683" s="28">
        <v>0</v>
      </c>
      <c r="H683" s="28">
        <v>451603.45</v>
      </c>
      <c r="I683" s="2"/>
    </row>
    <row r="684" spans="1:9" s="1" customFormat="1" ht="12.75" customHeight="1" x14ac:dyDescent="0.35">
      <c r="A684" s="1" t="s">
        <v>685</v>
      </c>
      <c r="B684" s="2" t="str">
        <f t="shared" si="10"/>
        <v>BA</v>
      </c>
      <c r="C684" s="28">
        <v>3339248100534.3999</v>
      </c>
      <c r="D684" s="28">
        <v>31660545.530000001</v>
      </c>
      <c r="E684" s="28">
        <v>-3339216439988.8711</v>
      </c>
      <c r="F684" s="28">
        <v>7884289.1799999997</v>
      </c>
      <c r="G684" s="28">
        <v>0</v>
      </c>
      <c r="H684" s="28">
        <v>7884289.1799999997</v>
      </c>
      <c r="I684" s="2"/>
    </row>
    <row r="685" spans="1:9" s="1" customFormat="1" ht="12.75" customHeight="1" x14ac:dyDescent="0.35">
      <c r="A685" s="1" t="s">
        <v>686</v>
      </c>
      <c r="B685" s="2" t="str">
        <f t="shared" si="10"/>
        <v>GO</v>
      </c>
      <c r="C685" s="28">
        <v>8158395.3899999997</v>
      </c>
      <c r="D685" s="28">
        <v>9116846.2400000002</v>
      </c>
      <c r="E685" s="28">
        <v>958450.85000000056</v>
      </c>
      <c r="F685" s="28">
        <v>4138590.93</v>
      </c>
      <c r="G685" s="28">
        <v>0</v>
      </c>
      <c r="H685" s="28">
        <v>4138590.93</v>
      </c>
      <c r="I685" s="2"/>
    </row>
    <row r="686" spans="1:9" s="1" customFormat="1" ht="12.75" customHeight="1" x14ac:dyDescent="0.35">
      <c r="A686" s="1" t="s">
        <v>687</v>
      </c>
      <c r="B686" s="2" t="str">
        <f t="shared" si="10"/>
        <v>AL</v>
      </c>
      <c r="C686" s="28">
        <v>0</v>
      </c>
      <c r="D686" s="28">
        <v>0</v>
      </c>
      <c r="E686" s="28">
        <v>0</v>
      </c>
      <c r="F686" s="28" t="s">
        <v>133</v>
      </c>
      <c r="G686" s="28" t="s">
        <v>133</v>
      </c>
      <c r="H686" s="28" t="s">
        <v>133</v>
      </c>
      <c r="I686" s="2"/>
    </row>
    <row r="687" spans="1:9" s="1" customFormat="1" ht="12.75" customHeight="1" x14ac:dyDescent="0.35">
      <c r="A687" s="1" t="s">
        <v>688</v>
      </c>
      <c r="B687" s="2" t="str">
        <f t="shared" si="10"/>
        <v>PR</v>
      </c>
      <c r="C687" s="28">
        <v>34403268.659999996</v>
      </c>
      <c r="D687" s="28">
        <v>38397209.030000001</v>
      </c>
      <c r="E687" s="28">
        <v>3993940.3700000038</v>
      </c>
      <c r="F687" s="28">
        <v>2500072.3199999998</v>
      </c>
      <c r="G687" s="28">
        <v>0</v>
      </c>
      <c r="H687" s="28">
        <v>2500072.3199999998</v>
      </c>
      <c r="I687" s="2"/>
    </row>
    <row r="688" spans="1:9" s="1" customFormat="1" ht="12.75" customHeight="1" x14ac:dyDescent="0.35">
      <c r="A688" s="1" t="s">
        <v>689</v>
      </c>
      <c r="B688" s="2" t="str">
        <f t="shared" si="10"/>
        <v>SP</v>
      </c>
      <c r="C688" s="28">
        <v>31223052.93</v>
      </c>
      <c r="D688" s="28">
        <v>35453915.979999997</v>
      </c>
      <c r="E688" s="28">
        <v>4230863.049999997</v>
      </c>
      <c r="F688" s="28">
        <v>6123354.3899999997</v>
      </c>
      <c r="G688" s="28">
        <v>0</v>
      </c>
      <c r="H688" s="28">
        <v>6123354.3899999997</v>
      </c>
      <c r="I688" s="2"/>
    </row>
    <row r="689" spans="1:9" s="1" customFormat="1" ht="12.75" customHeight="1" x14ac:dyDescent="0.35">
      <c r="A689" s="1" t="s">
        <v>690</v>
      </c>
      <c r="B689" s="2" t="str">
        <f t="shared" si="10"/>
        <v>PE</v>
      </c>
      <c r="C689" s="28">
        <v>3637512.96</v>
      </c>
      <c r="D689" s="28">
        <v>1003552.95</v>
      </c>
      <c r="E689" s="28">
        <v>-2633960.0099999998</v>
      </c>
      <c r="F689" s="28">
        <v>13221010.109999999</v>
      </c>
      <c r="G689" s="28">
        <v>0</v>
      </c>
      <c r="H689" s="28">
        <v>13221010.109999999</v>
      </c>
      <c r="I689" s="2"/>
    </row>
    <row r="690" spans="1:9" s="1" customFormat="1" ht="12.75" customHeight="1" x14ac:dyDescent="0.35">
      <c r="A690" s="1" t="s">
        <v>691</v>
      </c>
      <c r="B690" s="2" t="str">
        <f t="shared" si="10"/>
        <v>RS</v>
      </c>
      <c r="C690" s="28">
        <v>147972850.25</v>
      </c>
      <c r="D690" s="28">
        <v>171396689.21000001</v>
      </c>
      <c r="E690" s="28">
        <v>23423838.960000008</v>
      </c>
      <c r="F690" s="28">
        <v>21351660.239999998</v>
      </c>
      <c r="G690" s="28">
        <v>0</v>
      </c>
      <c r="H690" s="28">
        <v>21351660.239999998</v>
      </c>
      <c r="I690" s="2"/>
    </row>
    <row r="691" spans="1:9" s="1" customFormat="1" ht="12.75" customHeight="1" x14ac:dyDescent="0.35">
      <c r="A691" s="1" t="s">
        <v>692</v>
      </c>
      <c r="B691" s="2" t="str">
        <f t="shared" si="10"/>
        <v>PE</v>
      </c>
      <c r="C691" s="28">
        <v>7083672.0199999996</v>
      </c>
      <c r="D691" s="28">
        <v>6537890.6500000004</v>
      </c>
      <c r="E691" s="28">
        <v>-545781.36999999918</v>
      </c>
      <c r="F691" s="28">
        <v>14840396.6</v>
      </c>
      <c r="G691" s="28">
        <v>0</v>
      </c>
      <c r="H691" s="28">
        <v>14840396.6</v>
      </c>
      <c r="I691" s="2"/>
    </row>
    <row r="692" spans="1:9" s="1" customFormat="1" ht="12.75" customHeight="1" x14ac:dyDescent="0.35">
      <c r="A692" s="1" t="s">
        <v>693</v>
      </c>
      <c r="B692" s="2" t="str">
        <f t="shared" si="10"/>
        <v>PR</v>
      </c>
      <c r="C692" s="28">
        <v>18483272.600000001</v>
      </c>
      <c r="D692" s="28">
        <v>20680897.829999998</v>
      </c>
      <c r="E692" s="28">
        <v>2197625.2299999972</v>
      </c>
      <c r="F692" s="28">
        <v>4793843.7300000004</v>
      </c>
      <c r="G692" s="28">
        <v>0</v>
      </c>
      <c r="H692" s="28">
        <v>4793843.7300000004</v>
      </c>
      <c r="I692" s="2"/>
    </row>
    <row r="693" spans="1:9" s="1" customFormat="1" ht="12.75" customHeight="1" x14ac:dyDescent="0.35">
      <c r="A693" s="1" t="s">
        <v>694</v>
      </c>
      <c r="B693" s="2" t="str">
        <f t="shared" si="10"/>
        <v>MG</v>
      </c>
      <c r="C693" s="28">
        <v>8228791.2699999996</v>
      </c>
      <c r="D693" s="28">
        <v>7055435.6699999999</v>
      </c>
      <c r="E693" s="28">
        <v>-1173355.6000000001</v>
      </c>
      <c r="F693" s="28">
        <v>0</v>
      </c>
      <c r="G693" s="28">
        <v>0</v>
      </c>
      <c r="H693" s="28">
        <v>0</v>
      </c>
      <c r="I693" s="2"/>
    </row>
    <row r="694" spans="1:9" s="1" customFormat="1" ht="12.75" customHeight="1" x14ac:dyDescent="0.35">
      <c r="A694" s="1" t="s">
        <v>695</v>
      </c>
      <c r="B694" s="2" t="str">
        <f t="shared" si="10"/>
        <v>PI</v>
      </c>
      <c r="C694" s="28">
        <v>131733132.44</v>
      </c>
      <c r="D694" s="28">
        <v>163951186.52000001</v>
      </c>
      <c r="E694" s="28">
        <v>32218054.080000009</v>
      </c>
      <c r="F694" s="28">
        <v>7531476.9000000004</v>
      </c>
      <c r="G694" s="28">
        <v>0</v>
      </c>
      <c r="H694" s="28">
        <v>7531476.9000000004</v>
      </c>
      <c r="I694" s="2"/>
    </row>
    <row r="695" spans="1:9" s="1" customFormat="1" ht="12.75" customHeight="1" x14ac:dyDescent="0.35">
      <c r="A695" s="1" t="s">
        <v>696</v>
      </c>
      <c r="B695" s="2" t="str">
        <f t="shared" si="10"/>
        <v>RS</v>
      </c>
      <c r="C695" s="28">
        <v>26487625.32</v>
      </c>
      <c r="D695" s="28">
        <v>28958548.300000001</v>
      </c>
      <c r="E695" s="28">
        <v>2470922.98</v>
      </c>
      <c r="F695" s="28">
        <v>627104.97</v>
      </c>
      <c r="G695" s="28">
        <v>0</v>
      </c>
      <c r="H695" s="28">
        <v>627104.97</v>
      </c>
      <c r="I695" s="2"/>
    </row>
    <row r="696" spans="1:9" s="1" customFormat="1" ht="12.75" customHeight="1" x14ac:dyDescent="0.35">
      <c r="A696" s="1" t="s">
        <v>697</v>
      </c>
      <c r="B696" s="2" t="str">
        <f t="shared" si="10"/>
        <v>SC</v>
      </c>
      <c r="C696" s="28">
        <v>31055818.969999999</v>
      </c>
      <c r="D696" s="28">
        <v>39556520.600000001</v>
      </c>
      <c r="E696" s="28">
        <v>8500701.6300000027</v>
      </c>
      <c r="F696" s="28">
        <v>46208110.609999999</v>
      </c>
      <c r="G696" s="28">
        <v>0</v>
      </c>
      <c r="H696" s="28">
        <v>46208110.609999999</v>
      </c>
      <c r="I696" s="2"/>
    </row>
    <row r="697" spans="1:9" s="1" customFormat="1" ht="12.75" customHeight="1" x14ac:dyDescent="0.35">
      <c r="A697" s="1" t="s">
        <v>698</v>
      </c>
      <c r="B697" s="2" t="str">
        <f t="shared" si="10"/>
        <v>PR</v>
      </c>
      <c r="C697" s="28">
        <v>20048290.66</v>
      </c>
      <c r="D697" s="28">
        <v>21664871.739999998</v>
      </c>
      <c r="E697" s="28">
        <v>1616581.079999998</v>
      </c>
      <c r="F697" s="28">
        <v>3960224.61</v>
      </c>
      <c r="G697" s="28">
        <v>0</v>
      </c>
      <c r="H697" s="28">
        <v>3960224.61</v>
      </c>
      <c r="I697" s="2"/>
    </row>
    <row r="698" spans="1:9" s="1" customFormat="1" ht="12.75" customHeight="1" x14ac:dyDescent="0.35">
      <c r="A698" s="1" t="s">
        <v>699</v>
      </c>
      <c r="B698" s="2" t="str">
        <f t="shared" si="10"/>
        <v>AM</v>
      </c>
      <c r="C698" s="28">
        <v>162473</v>
      </c>
      <c r="D698" s="28" t="s">
        <v>133</v>
      </c>
      <c r="E698" s="28" t="s">
        <v>133</v>
      </c>
      <c r="F698" s="28">
        <v>0</v>
      </c>
      <c r="G698" s="28">
        <v>0</v>
      </c>
      <c r="H698" s="28">
        <v>0</v>
      </c>
      <c r="I698" s="2"/>
    </row>
    <row r="699" spans="1:9" s="1" customFormat="1" ht="12.75" customHeight="1" x14ac:dyDescent="0.35">
      <c r="A699" s="1" t="s">
        <v>700</v>
      </c>
      <c r="B699" s="2" t="str">
        <f t="shared" si="10"/>
        <v>RS</v>
      </c>
      <c r="C699" s="28">
        <v>11399131.109999999</v>
      </c>
      <c r="D699" s="28">
        <v>15240446.189999999</v>
      </c>
      <c r="E699" s="28">
        <v>3841315.08</v>
      </c>
      <c r="F699" s="28">
        <v>284759.96000000002</v>
      </c>
      <c r="G699" s="28">
        <v>0</v>
      </c>
      <c r="H699" s="28">
        <v>284759.96000000002</v>
      </c>
      <c r="I699" s="2"/>
    </row>
    <row r="700" spans="1:9" s="1" customFormat="1" ht="12.75" customHeight="1" x14ac:dyDescent="0.35">
      <c r="A700" s="1" t="s">
        <v>701</v>
      </c>
      <c r="B700" s="2" t="str">
        <f t="shared" si="10"/>
        <v>MG</v>
      </c>
      <c r="C700" s="28">
        <v>150062207.11000001</v>
      </c>
      <c r="D700" s="28">
        <v>173536641.83000001</v>
      </c>
      <c r="E700" s="28">
        <v>23474434.719999999</v>
      </c>
      <c r="F700" s="28">
        <v>28461455.77</v>
      </c>
      <c r="G700" s="28">
        <v>0</v>
      </c>
      <c r="H700" s="28">
        <v>28461455.77</v>
      </c>
      <c r="I700" s="2"/>
    </row>
    <row r="701" spans="1:9" s="1" customFormat="1" ht="12.75" customHeight="1" x14ac:dyDescent="0.35">
      <c r="A701" s="1" t="s">
        <v>702</v>
      </c>
      <c r="B701" s="2" t="str">
        <f t="shared" si="10"/>
        <v>RS</v>
      </c>
      <c r="C701" s="28">
        <v>37050181.289999999</v>
      </c>
      <c r="D701" s="28">
        <v>40814231.729999997</v>
      </c>
      <c r="E701" s="28">
        <v>3764050.4399999981</v>
      </c>
      <c r="F701" s="28">
        <v>5443479.9100000001</v>
      </c>
      <c r="G701" s="28">
        <v>0</v>
      </c>
      <c r="H701" s="28">
        <v>5443479.9100000001</v>
      </c>
      <c r="I701" s="2"/>
    </row>
    <row r="702" spans="1:9" s="1" customFormat="1" ht="12.75" customHeight="1" x14ac:dyDescent="0.35">
      <c r="A702" s="1" t="s">
        <v>703</v>
      </c>
      <c r="B702" s="2" t="str">
        <f t="shared" si="10"/>
        <v>GO</v>
      </c>
      <c r="C702" s="28">
        <v>11394315.5</v>
      </c>
      <c r="D702" s="28">
        <v>8995080.3699999992</v>
      </c>
      <c r="E702" s="28">
        <v>-2399235.1300000008</v>
      </c>
      <c r="F702" s="28">
        <v>57967268.159999996</v>
      </c>
      <c r="G702" s="28">
        <v>0</v>
      </c>
      <c r="H702" s="28">
        <v>57967268.159999996</v>
      </c>
      <c r="I702" s="2"/>
    </row>
    <row r="703" spans="1:9" s="1" customFormat="1" ht="12.75" customHeight="1" x14ac:dyDescent="0.35">
      <c r="A703" s="1" t="s">
        <v>704</v>
      </c>
      <c r="B703" s="2" t="str">
        <f t="shared" si="10"/>
        <v>MA</v>
      </c>
      <c r="C703" s="28">
        <v>1818073.31</v>
      </c>
      <c r="D703" s="28">
        <v>2680103.77</v>
      </c>
      <c r="E703" s="28">
        <v>862030.46</v>
      </c>
      <c r="F703" s="28">
        <v>3049028.27</v>
      </c>
      <c r="G703" s="28">
        <v>0</v>
      </c>
      <c r="H703" s="28">
        <v>3049028.27</v>
      </c>
      <c r="I703" s="2"/>
    </row>
    <row r="704" spans="1:9" s="1" customFormat="1" ht="12.75" customHeight="1" x14ac:dyDescent="0.35">
      <c r="A704" s="1" t="s">
        <v>705</v>
      </c>
      <c r="B704" s="2" t="str">
        <f t="shared" si="10"/>
        <v>GO</v>
      </c>
      <c r="C704" s="28">
        <v>396193.38</v>
      </c>
      <c r="D704" s="28">
        <v>1457959.19</v>
      </c>
      <c r="E704" s="28">
        <v>1061765.81</v>
      </c>
      <c r="F704" s="28">
        <v>3580146.19</v>
      </c>
      <c r="G704" s="28">
        <v>0</v>
      </c>
      <c r="H704" s="28">
        <v>3580146.19</v>
      </c>
      <c r="I704" s="2"/>
    </row>
    <row r="705" spans="1:9" s="1" customFormat="1" ht="12.75" customHeight="1" x14ac:dyDescent="0.35">
      <c r="A705" s="1" t="s">
        <v>706</v>
      </c>
      <c r="B705" s="2" t="str">
        <f t="shared" si="10"/>
        <v>TO</v>
      </c>
      <c r="C705" s="28">
        <v>653871.35</v>
      </c>
      <c r="D705" s="28">
        <v>33819.15</v>
      </c>
      <c r="E705" s="28">
        <v>-620052.19999999995</v>
      </c>
      <c r="F705" s="28">
        <v>20112266.550000001</v>
      </c>
      <c r="G705" s="28">
        <v>0</v>
      </c>
      <c r="H705" s="28">
        <v>20112266.550000001</v>
      </c>
      <c r="I705" s="2"/>
    </row>
    <row r="706" spans="1:9" s="1" customFormat="1" ht="12.75" customHeight="1" x14ac:dyDescent="0.35">
      <c r="A706" s="1" t="s">
        <v>707</v>
      </c>
      <c r="B706" s="2" t="str">
        <f t="shared" si="10"/>
        <v>SC</v>
      </c>
      <c r="C706" s="28">
        <v>105124095.75</v>
      </c>
      <c r="D706" s="28">
        <v>119818579.25</v>
      </c>
      <c r="E706" s="28">
        <v>14694483.5</v>
      </c>
      <c r="F706" s="28">
        <v>3761645.32</v>
      </c>
      <c r="G706" s="28">
        <v>0</v>
      </c>
      <c r="H706" s="28">
        <v>3761645.32</v>
      </c>
      <c r="I706" s="2"/>
    </row>
    <row r="707" spans="1:9" s="1" customFormat="1" ht="12.75" customHeight="1" x14ac:dyDescent="0.35">
      <c r="A707" s="1" t="s">
        <v>708</v>
      </c>
      <c r="B707" s="2" t="str">
        <f t="shared" si="10"/>
        <v>CE</v>
      </c>
      <c r="C707" s="28">
        <v>76095797.609999999</v>
      </c>
      <c r="D707" s="28">
        <v>148194722.28999999</v>
      </c>
      <c r="E707" s="28">
        <v>72098924.679999992</v>
      </c>
      <c r="F707" s="28">
        <v>1467737384.02</v>
      </c>
      <c r="G707" s="28">
        <v>0</v>
      </c>
      <c r="H707" s="28">
        <v>1467737384.02</v>
      </c>
      <c r="I707" s="2"/>
    </row>
    <row r="708" spans="1:9" s="1" customFormat="1" ht="12.75" customHeight="1" x14ac:dyDescent="0.35">
      <c r="A708" s="1" t="s">
        <v>709</v>
      </c>
      <c r="B708" s="2" t="str">
        <f t="shared" si="10"/>
        <v>MG</v>
      </c>
      <c r="C708" s="28">
        <v>36599128.689999998</v>
      </c>
      <c r="D708" s="28">
        <v>38520708.719999999</v>
      </c>
      <c r="E708" s="28">
        <v>1921580.030000001</v>
      </c>
      <c r="F708" s="28">
        <v>3742645.79</v>
      </c>
      <c r="G708" s="28">
        <v>0</v>
      </c>
      <c r="H708" s="28">
        <v>3742645.79</v>
      </c>
      <c r="I708" s="2"/>
    </row>
    <row r="709" spans="1:9" s="1" customFormat="1" ht="12.75" customHeight="1" x14ac:dyDescent="0.35">
      <c r="A709" s="1" t="s">
        <v>710</v>
      </c>
      <c r="B709" s="2" t="str">
        <f t="shared" si="10"/>
        <v>RS</v>
      </c>
      <c r="C709" s="28">
        <v>46460767.719999999</v>
      </c>
      <c r="D709" s="28">
        <v>49450059.07</v>
      </c>
      <c r="E709" s="28">
        <v>2989291.350000001</v>
      </c>
      <c r="F709" s="28">
        <v>5870989.7999999998</v>
      </c>
      <c r="G709" s="28">
        <v>0</v>
      </c>
      <c r="H709" s="28">
        <v>5870989.7999999998</v>
      </c>
      <c r="I709" s="2"/>
    </row>
    <row r="710" spans="1:9" s="1" customFormat="1" ht="12.75" customHeight="1" x14ac:dyDescent="0.35">
      <c r="A710" s="1" t="s">
        <v>711</v>
      </c>
      <c r="B710" s="2" t="str">
        <f t="shared" ref="B710:B773" si="11">RIGHT(A710,2)</f>
        <v>CE</v>
      </c>
      <c r="C710" s="28">
        <v>27852169.890000001</v>
      </c>
      <c r="D710" s="28">
        <v>30102438.120000001</v>
      </c>
      <c r="E710" s="28">
        <v>2250268.23</v>
      </c>
      <c r="F710" s="28">
        <v>5122885.57</v>
      </c>
      <c r="G710" s="28">
        <v>0</v>
      </c>
      <c r="H710" s="28">
        <v>5122885.57</v>
      </c>
      <c r="I710" s="2"/>
    </row>
    <row r="711" spans="1:9" s="1" customFormat="1" ht="12.75" customHeight="1" x14ac:dyDescent="0.35">
      <c r="A711" s="1" t="s">
        <v>712</v>
      </c>
      <c r="B711" s="2" t="str">
        <f t="shared" si="11"/>
        <v>PR</v>
      </c>
      <c r="C711" s="28">
        <v>542033716.91999996</v>
      </c>
      <c r="D711" s="28">
        <v>586105242.87</v>
      </c>
      <c r="E711" s="28">
        <v>44071525.950000048</v>
      </c>
      <c r="F711" s="28">
        <v>245315197.22999999</v>
      </c>
      <c r="G711" s="28">
        <v>0</v>
      </c>
      <c r="H711" s="28">
        <v>245315197.22999999</v>
      </c>
      <c r="I711" s="2"/>
    </row>
    <row r="712" spans="1:9" s="1" customFormat="1" ht="12.75" customHeight="1" x14ac:dyDescent="0.35">
      <c r="A712" s="1" t="s">
        <v>713</v>
      </c>
      <c r="B712" s="2" t="str">
        <f t="shared" si="11"/>
        <v>PR</v>
      </c>
      <c r="C712" s="28">
        <v>34378307.549999997</v>
      </c>
      <c r="D712" s="28">
        <v>39338112.630000003</v>
      </c>
      <c r="E712" s="28">
        <v>4959805.0800000057</v>
      </c>
      <c r="F712" s="28">
        <v>1530063.55</v>
      </c>
      <c r="G712" s="28">
        <v>0</v>
      </c>
      <c r="H712" s="28">
        <v>1530063.55</v>
      </c>
      <c r="I712" s="2"/>
    </row>
    <row r="713" spans="1:9" s="1" customFormat="1" ht="12.75" customHeight="1" x14ac:dyDescent="0.35">
      <c r="A713" s="1" t="s">
        <v>714</v>
      </c>
      <c r="B713" s="2" t="str">
        <f t="shared" si="11"/>
        <v>PR</v>
      </c>
      <c r="C713" s="28">
        <v>143480037.49000001</v>
      </c>
      <c r="D713" s="28">
        <v>158860570.74000001</v>
      </c>
      <c r="E713" s="28">
        <v>15380533.25</v>
      </c>
      <c r="F713" s="28">
        <v>47689455.079999998</v>
      </c>
      <c r="G713" s="28">
        <v>0</v>
      </c>
      <c r="H713" s="28">
        <v>47689455.079999998</v>
      </c>
      <c r="I713" s="2"/>
    </row>
    <row r="714" spans="1:9" s="1" customFormat="1" ht="12.75" customHeight="1" x14ac:dyDescent="0.35">
      <c r="A714" s="1" t="s">
        <v>715</v>
      </c>
      <c r="B714" s="2" t="str">
        <f t="shared" si="11"/>
        <v>SP</v>
      </c>
      <c r="C714" s="28">
        <v>283261397.69999999</v>
      </c>
      <c r="D714" s="28">
        <v>318662947.83999997</v>
      </c>
      <c r="E714" s="28">
        <v>35401550.139999993</v>
      </c>
      <c r="F714" s="28">
        <v>51136595.130000003</v>
      </c>
      <c r="G714" s="28">
        <v>0</v>
      </c>
      <c r="H714" s="28">
        <v>51136595.130000003</v>
      </c>
      <c r="I714" s="2"/>
    </row>
    <row r="715" spans="1:9" s="1" customFormat="1" ht="12.75" customHeight="1" x14ac:dyDescent="0.35">
      <c r="A715" s="1" t="s">
        <v>716</v>
      </c>
      <c r="B715" s="2" t="str">
        <f t="shared" si="11"/>
        <v>MG</v>
      </c>
      <c r="C715" s="28">
        <v>37882981.469999999</v>
      </c>
      <c r="D715" s="28">
        <v>42676001.579999998</v>
      </c>
      <c r="E715" s="28">
        <v>4793020.1099999994</v>
      </c>
      <c r="F715" s="28">
        <v>4604701.72</v>
      </c>
      <c r="G715" s="28">
        <v>0</v>
      </c>
      <c r="H715" s="28">
        <v>4604701.72</v>
      </c>
      <c r="I715" s="2"/>
    </row>
    <row r="716" spans="1:9" s="1" customFormat="1" ht="12.75" customHeight="1" x14ac:dyDescent="0.35">
      <c r="A716" s="1" t="s">
        <v>717</v>
      </c>
      <c r="B716" s="2" t="str">
        <f t="shared" si="11"/>
        <v>PI</v>
      </c>
      <c r="C716" s="28">
        <v>12404281.02</v>
      </c>
      <c r="D716" s="28">
        <v>13852406.51</v>
      </c>
      <c r="E716" s="28">
        <v>1448125.49</v>
      </c>
      <c r="F716" s="28">
        <v>3748806.21</v>
      </c>
      <c r="G716" s="28">
        <v>0</v>
      </c>
      <c r="H716" s="28">
        <v>3748806.21</v>
      </c>
      <c r="I716" s="2"/>
    </row>
    <row r="717" spans="1:9" s="1" customFormat="1" ht="12.75" customHeight="1" x14ac:dyDescent="0.35">
      <c r="A717" s="1" t="s">
        <v>718</v>
      </c>
      <c r="B717" s="2" t="str">
        <f t="shared" si="11"/>
        <v>SP</v>
      </c>
      <c r="C717" s="28">
        <v>341146974.38</v>
      </c>
      <c r="D717" s="28">
        <v>400032477.42000002</v>
      </c>
      <c r="E717" s="28">
        <v>58885503.040000029</v>
      </c>
      <c r="F717" s="28">
        <v>14314124.16</v>
      </c>
      <c r="G717" s="28">
        <v>0</v>
      </c>
      <c r="H717" s="28">
        <v>14314124.16</v>
      </c>
      <c r="I717" s="2"/>
    </row>
    <row r="718" spans="1:9" s="1" customFormat="1" ht="12.75" customHeight="1" x14ac:dyDescent="0.35">
      <c r="A718" s="1" t="s">
        <v>719</v>
      </c>
      <c r="B718" s="2" t="str">
        <f t="shared" si="11"/>
        <v>RS</v>
      </c>
      <c r="C718" s="28">
        <v>164792227.41999999</v>
      </c>
      <c r="D718" s="28">
        <v>178773361.59</v>
      </c>
      <c r="E718" s="28">
        <v>13981134.17000002</v>
      </c>
      <c r="F718" s="28">
        <v>16449758.619999999</v>
      </c>
      <c r="G718" s="28">
        <v>0</v>
      </c>
      <c r="H718" s="28">
        <v>16449758.619999999</v>
      </c>
      <c r="I718" s="2"/>
    </row>
    <row r="719" spans="1:9" s="1" customFormat="1" ht="12.75" customHeight="1" x14ac:dyDescent="0.35">
      <c r="A719" s="1" t="s">
        <v>720</v>
      </c>
      <c r="B719" s="2" t="str">
        <f t="shared" si="11"/>
        <v>PB</v>
      </c>
      <c r="C719" s="28">
        <v>1995201.46</v>
      </c>
      <c r="D719" s="28">
        <v>2934054.86</v>
      </c>
      <c r="E719" s="28">
        <v>938853.39999999991</v>
      </c>
      <c r="F719" s="28">
        <v>2684159.19</v>
      </c>
      <c r="G719" s="28">
        <v>0</v>
      </c>
      <c r="H719" s="28">
        <v>2684159.19</v>
      </c>
      <c r="I719" s="2"/>
    </row>
    <row r="720" spans="1:9" s="1" customFormat="1" ht="12.75" customHeight="1" x14ac:dyDescent="0.35">
      <c r="A720" s="1" t="s">
        <v>721</v>
      </c>
      <c r="B720" s="2" t="str">
        <f t="shared" si="11"/>
        <v>MG</v>
      </c>
      <c r="C720" s="28">
        <v>780133.92</v>
      </c>
      <c r="D720" s="28" t="s">
        <v>133</v>
      </c>
      <c r="E720" s="28" t="s">
        <v>133</v>
      </c>
      <c r="F720" s="28">
        <v>1100825.19</v>
      </c>
      <c r="G720" s="28">
        <v>0</v>
      </c>
      <c r="H720" s="28">
        <v>1100825.19</v>
      </c>
      <c r="I720" s="2"/>
    </row>
    <row r="721" spans="1:9" s="1" customFormat="1" ht="12.75" customHeight="1" x14ac:dyDescent="0.35">
      <c r="A721" s="1" t="s">
        <v>722</v>
      </c>
      <c r="B721" s="2" t="str">
        <f t="shared" si="11"/>
        <v>PI</v>
      </c>
      <c r="C721" s="28" t="s">
        <v>133</v>
      </c>
      <c r="D721" s="28" t="s">
        <v>133</v>
      </c>
      <c r="E721" s="28" t="s">
        <v>133</v>
      </c>
      <c r="F721" s="28">
        <v>3181285.35</v>
      </c>
      <c r="G721" s="28">
        <v>0</v>
      </c>
      <c r="H721" s="28">
        <v>3181285.35</v>
      </c>
      <c r="I721" s="2"/>
    </row>
    <row r="722" spans="1:9" s="1" customFormat="1" ht="12.75" customHeight="1" x14ac:dyDescent="0.35">
      <c r="A722" s="1" t="s">
        <v>723</v>
      </c>
      <c r="B722" s="2" t="str">
        <f t="shared" si="11"/>
        <v>ES</v>
      </c>
      <c r="C722" s="28">
        <v>42362172.759999998</v>
      </c>
      <c r="D722" s="28">
        <v>51881150.270000003</v>
      </c>
      <c r="E722" s="28">
        <v>9518977.5100000054</v>
      </c>
      <c r="F722" s="28">
        <v>5056345.26</v>
      </c>
      <c r="G722" s="28">
        <v>0</v>
      </c>
      <c r="H722" s="28">
        <v>5056345.26</v>
      </c>
      <c r="I722" s="2"/>
    </row>
    <row r="723" spans="1:9" s="1" customFormat="1" ht="12.75" customHeight="1" x14ac:dyDescent="0.35">
      <c r="A723" s="1" t="s">
        <v>724</v>
      </c>
      <c r="B723" s="2" t="str">
        <f t="shared" si="11"/>
        <v>GO</v>
      </c>
      <c r="C723" s="28">
        <v>8367567.0099999998</v>
      </c>
      <c r="D723" s="28">
        <v>10921014.699999999</v>
      </c>
      <c r="E723" s="28">
        <v>2553447.689999999</v>
      </c>
      <c r="F723" s="28">
        <v>1485315.43</v>
      </c>
      <c r="G723" s="28">
        <v>0</v>
      </c>
      <c r="H723" s="28">
        <v>1485315.43</v>
      </c>
      <c r="I723" s="2"/>
    </row>
    <row r="724" spans="1:9" s="1" customFormat="1" ht="12.75" customHeight="1" x14ac:dyDescent="0.35">
      <c r="A724" s="1" t="s">
        <v>725</v>
      </c>
      <c r="B724" s="2" t="str">
        <f t="shared" si="11"/>
        <v>PE</v>
      </c>
      <c r="C724" s="28">
        <v>92933943.870000005</v>
      </c>
      <c r="D724" s="28">
        <v>107892851.98</v>
      </c>
      <c r="E724" s="28">
        <v>14958908.109999999</v>
      </c>
      <c r="F724" s="28">
        <v>57166619.049999997</v>
      </c>
      <c r="G724" s="28">
        <v>0</v>
      </c>
      <c r="H724" s="28">
        <v>57166619.049999997</v>
      </c>
      <c r="I724" s="2"/>
    </row>
    <row r="725" spans="1:9" s="1" customFormat="1" ht="12.75" customHeight="1" x14ac:dyDescent="0.35">
      <c r="A725" s="1" t="s">
        <v>726</v>
      </c>
      <c r="B725" s="2" t="str">
        <f t="shared" si="11"/>
        <v>SP</v>
      </c>
      <c r="C725" s="28">
        <v>177773979.34999999</v>
      </c>
      <c r="D725" s="28">
        <v>195690391.31</v>
      </c>
      <c r="E725" s="28">
        <v>17916411.960000008</v>
      </c>
      <c r="F725" s="28">
        <v>28670704.460000001</v>
      </c>
      <c r="G725" s="28">
        <v>0</v>
      </c>
      <c r="H725" s="28">
        <v>28670704.460000001</v>
      </c>
      <c r="I725" s="2"/>
    </row>
    <row r="726" spans="1:9" s="1" customFormat="1" ht="12.75" customHeight="1" x14ac:dyDescent="0.35">
      <c r="A726" s="1" t="s">
        <v>727</v>
      </c>
      <c r="B726" s="2" t="str">
        <f t="shared" si="11"/>
        <v>RS</v>
      </c>
      <c r="C726" s="28">
        <v>135148063.18000001</v>
      </c>
      <c r="D726" s="28">
        <v>139351104.78</v>
      </c>
      <c r="E726" s="28">
        <v>4203041.599999994</v>
      </c>
      <c r="F726" s="28">
        <v>36489642.259999998</v>
      </c>
      <c r="G726" s="28">
        <v>0</v>
      </c>
      <c r="H726" s="28">
        <v>36489642.259999998</v>
      </c>
      <c r="I726" s="2"/>
    </row>
    <row r="727" spans="1:9" s="1" customFormat="1" ht="12.75" customHeight="1" x14ac:dyDescent="0.35">
      <c r="A727" s="1" t="s">
        <v>728</v>
      </c>
      <c r="B727" s="2" t="str">
        <f t="shared" si="11"/>
        <v>SC</v>
      </c>
      <c r="C727" s="28">
        <v>77358167.469999999</v>
      </c>
      <c r="D727" s="28">
        <v>92994133.859999999</v>
      </c>
      <c r="E727" s="28">
        <v>15635966.390000001</v>
      </c>
      <c r="F727" s="28">
        <v>5420794.1799999997</v>
      </c>
      <c r="G727" s="28">
        <v>0</v>
      </c>
      <c r="H727" s="28">
        <v>5420794.1799999997</v>
      </c>
      <c r="I727" s="2"/>
    </row>
    <row r="728" spans="1:9" s="1" customFormat="1" ht="12.75" customHeight="1" x14ac:dyDescent="0.35">
      <c r="A728" s="1" t="s">
        <v>729</v>
      </c>
      <c r="B728" s="2" t="str">
        <f t="shared" si="11"/>
        <v>RS</v>
      </c>
      <c r="C728" s="28">
        <v>48190292.170000002</v>
      </c>
      <c r="D728" s="28">
        <v>51254107.420000002</v>
      </c>
      <c r="E728" s="28">
        <v>3063815.25</v>
      </c>
      <c r="F728" s="28">
        <v>2853224.4</v>
      </c>
      <c r="G728" s="28">
        <v>0</v>
      </c>
      <c r="H728" s="28">
        <v>2853224.4</v>
      </c>
      <c r="I728" s="2"/>
    </row>
    <row r="729" spans="1:9" s="1" customFormat="1" ht="12.75" customHeight="1" x14ac:dyDescent="0.35">
      <c r="A729" s="1" t="s">
        <v>730</v>
      </c>
      <c r="B729" s="2" t="str">
        <f t="shared" si="11"/>
        <v>SP</v>
      </c>
      <c r="C729" s="28">
        <v>24099187.41</v>
      </c>
      <c r="D729" s="28">
        <v>25115513.850000001</v>
      </c>
      <c r="E729" s="28">
        <v>1016326.440000001</v>
      </c>
      <c r="F729" s="28">
        <v>4018480.67</v>
      </c>
      <c r="G729" s="28">
        <v>0</v>
      </c>
      <c r="H729" s="28">
        <v>4018480.67</v>
      </c>
      <c r="I729" s="2"/>
    </row>
    <row r="730" spans="1:9" s="1" customFormat="1" ht="12.75" customHeight="1" x14ac:dyDescent="0.35">
      <c r="A730" s="1" t="s">
        <v>731</v>
      </c>
      <c r="B730" s="2" t="str">
        <f t="shared" si="11"/>
        <v>MT</v>
      </c>
      <c r="C730" s="28">
        <v>24029276</v>
      </c>
      <c r="D730" s="28">
        <v>28236387.27</v>
      </c>
      <c r="E730" s="28">
        <v>4207111.2699999996</v>
      </c>
      <c r="F730" s="28">
        <v>31009.03</v>
      </c>
      <c r="G730" s="28">
        <v>0</v>
      </c>
      <c r="H730" s="28">
        <v>31009.03</v>
      </c>
      <c r="I730" s="2"/>
    </row>
    <row r="731" spans="1:9" s="1" customFormat="1" ht="12.75" customHeight="1" x14ac:dyDescent="0.35">
      <c r="A731" s="1" t="s">
        <v>732</v>
      </c>
      <c r="B731" s="2" t="str">
        <f t="shared" si="11"/>
        <v>MT</v>
      </c>
      <c r="C731" s="28">
        <v>11683067.369999999</v>
      </c>
      <c r="D731" s="28">
        <v>13004968.470000001</v>
      </c>
      <c r="E731" s="28">
        <v>1321901.100000001</v>
      </c>
      <c r="F731" s="28">
        <v>0</v>
      </c>
      <c r="G731" s="28">
        <v>0</v>
      </c>
      <c r="H731" s="28">
        <v>0</v>
      </c>
      <c r="I731" s="2"/>
    </row>
    <row r="732" spans="1:9" s="1" customFormat="1" ht="12.75" customHeight="1" x14ac:dyDescent="0.35">
      <c r="A732" s="1" t="s">
        <v>733</v>
      </c>
      <c r="B732" s="2" t="str">
        <f t="shared" si="11"/>
        <v>SP</v>
      </c>
      <c r="C732" s="28">
        <v>5617803.0499999998</v>
      </c>
      <c r="D732" s="28">
        <v>6919080.9500000002</v>
      </c>
      <c r="E732" s="28">
        <v>1301277.8999999999</v>
      </c>
      <c r="F732" s="28">
        <v>12574610.619999999</v>
      </c>
      <c r="G732" s="28">
        <v>0</v>
      </c>
      <c r="H732" s="28">
        <v>12574610.619999999</v>
      </c>
      <c r="I732" s="2"/>
    </row>
    <row r="733" spans="1:9" s="1" customFormat="1" ht="12.75" customHeight="1" x14ac:dyDescent="0.35">
      <c r="A733" s="1" t="s">
        <v>734</v>
      </c>
      <c r="B733" s="2" t="str">
        <f t="shared" si="11"/>
        <v>CE</v>
      </c>
      <c r="C733" s="28">
        <v>2060429.58</v>
      </c>
      <c r="D733" s="28">
        <v>27188.67</v>
      </c>
      <c r="E733" s="28">
        <v>-2033240.91</v>
      </c>
      <c r="F733" s="28">
        <v>4340763.33</v>
      </c>
      <c r="G733" s="28">
        <v>0</v>
      </c>
      <c r="H733" s="28">
        <v>4340763.33</v>
      </c>
      <c r="I733" s="2"/>
    </row>
    <row r="734" spans="1:9" s="1" customFormat="1" ht="12.75" customHeight="1" x14ac:dyDescent="0.35">
      <c r="A734" s="1" t="s">
        <v>735</v>
      </c>
      <c r="B734" s="2" t="str">
        <f t="shared" si="11"/>
        <v>RS</v>
      </c>
      <c r="C734" s="28">
        <v>53069300.350000001</v>
      </c>
      <c r="D734" s="28">
        <v>63136462.219999999</v>
      </c>
      <c r="E734" s="28">
        <v>10067161.869999999</v>
      </c>
      <c r="F734" s="28">
        <v>10847546.98</v>
      </c>
      <c r="G734" s="28">
        <v>0</v>
      </c>
      <c r="H734" s="28">
        <v>10847546.98</v>
      </c>
      <c r="I734" s="2"/>
    </row>
    <row r="735" spans="1:9" s="1" customFormat="1" ht="12.75" customHeight="1" x14ac:dyDescent="0.35">
      <c r="A735" s="1" t="s">
        <v>736</v>
      </c>
      <c r="B735" s="2" t="str">
        <f t="shared" si="11"/>
        <v>AL</v>
      </c>
      <c r="C735" s="28">
        <v>10984813.43</v>
      </c>
      <c r="D735" s="28">
        <v>4735506.43</v>
      </c>
      <c r="E735" s="28">
        <v>-6249307</v>
      </c>
      <c r="F735" s="28" t="s">
        <v>133</v>
      </c>
      <c r="G735" s="28" t="s">
        <v>133</v>
      </c>
      <c r="H735" s="28" t="s">
        <v>133</v>
      </c>
      <c r="I735" s="2"/>
    </row>
    <row r="736" spans="1:9" s="1" customFormat="1" ht="12.75" customHeight="1" x14ac:dyDescent="0.35">
      <c r="A736" s="1" t="s">
        <v>737</v>
      </c>
      <c r="B736" s="2" t="str">
        <f t="shared" si="11"/>
        <v>RS</v>
      </c>
      <c r="C736" s="28">
        <v>45052729.020000003</v>
      </c>
      <c r="D736" s="28">
        <v>50060337.969999999</v>
      </c>
      <c r="E736" s="28">
        <v>5007608.9499999965</v>
      </c>
      <c r="F736" s="28">
        <v>14115055.970000001</v>
      </c>
      <c r="G736" s="28">
        <v>0</v>
      </c>
      <c r="H736" s="28">
        <v>14115055.970000001</v>
      </c>
      <c r="I736" s="2"/>
    </row>
    <row r="737" spans="1:9" s="1" customFormat="1" ht="12.75" customHeight="1" x14ac:dyDescent="0.35">
      <c r="A737" s="1" t="s">
        <v>738</v>
      </c>
      <c r="B737" s="2" t="str">
        <f t="shared" si="11"/>
        <v>MT</v>
      </c>
      <c r="C737" s="28">
        <v>8385211.5599999996</v>
      </c>
      <c r="D737" s="28">
        <v>9144763.5</v>
      </c>
      <c r="E737" s="28">
        <v>759551.94000000041</v>
      </c>
      <c r="F737" s="28">
        <v>0</v>
      </c>
      <c r="G737" s="28">
        <v>0</v>
      </c>
      <c r="H737" s="28">
        <v>0</v>
      </c>
      <c r="I737" s="2"/>
    </row>
    <row r="738" spans="1:9" s="1" customFormat="1" ht="12.75" customHeight="1" x14ac:dyDescent="0.35">
      <c r="A738" s="1" t="s">
        <v>739</v>
      </c>
      <c r="B738" s="2" t="str">
        <f t="shared" si="11"/>
        <v>PR</v>
      </c>
      <c r="C738" s="28">
        <v>22505495.379999999</v>
      </c>
      <c r="D738" s="28">
        <v>25003178.629999999</v>
      </c>
      <c r="E738" s="28">
        <v>2497683.25</v>
      </c>
      <c r="F738" s="28">
        <v>13791077.050000001</v>
      </c>
      <c r="G738" s="28">
        <v>0</v>
      </c>
      <c r="H738" s="28">
        <v>13791077.050000001</v>
      </c>
      <c r="I738" s="2"/>
    </row>
    <row r="739" spans="1:9" s="1" customFormat="1" ht="12.75" customHeight="1" x14ac:dyDescent="0.35">
      <c r="A739" s="1" t="s">
        <v>740</v>
      </c>
      <c r="B739" s="2" t="str">
        <f t="shared" si="11"/>
        <v>PE</v>
      </c>
      <c r="C739" s="28">
        <v>81414418.230000004</v>
      </c>
      <c r="D739" s="28">
        <v>111082702.93000001</v>
      </c>
      <c r="E739" s="28">
        <v>29668284.699999999</v>
      </c>
      <c r="F739" s="28">
        <v>87703936.040000007</v>
      </c>
      <c r="G739" s="28">
        <v>0</v>
      </c>
      <c r="H739" s="28">
        <v>87703936.040000007</v>
      </c>
      <c r="I739" s="2"/>
    </row>
    <row r="740" spans="1:9" s="1" customFormat="1" ht="12.75" customHeight="1" x14ac:dyDescent="0.35">
      <c r="A740" s="1" t="s">
        <v>741</v>
      </c>
      <c r="B740" s="2" t="str">
        <f t="shared" si="11"/>
        <v>GO</v>
      </c>
      <c r="C740" s="28">
        <v>7159086.8399999999</v>
      </c>
      <c r="D740" s="28">
        <v>7492457.4299999997</v>
      </c>
      <c r="E740" s="28">
        <v>333370.58999999991</v>
      </c>
      <c r="F740" s="28">
        <v>145205.19</v>
      </c>
      <c r="G740" s="28">
        <v>0</v>
      </c>
      <c r="H740" s="28">
        <v>145205.19</v>
      </c>
      <c r="I740" s="2"/>
    </row>
    <row r="741" spans="1:9" s="1" customFormat="1" ht="12.75" customHeight="1" x14ac:dyDescent="0.35">
      <c r="A741" s="1" t="s">
        <v>742</v>
      </c>
      <c r="B741" s="2" t="str">
        <f t="shared" si="11"/>
        <v>GO</v>
      </c>
      <c r="C741" s="28">
        <v>23668966.579999998</v>
      </c>
      <c r="D741" s="28">
        <v>34265396.82</v>
      </c>
      <c r="E741" s="28">
        <v>10596430.24</v>
      </c>
      <c r="F741" s="28">
        <v>0</v>
      </c>
      <c r="G741" s="28">
        <v>0</v>
      </c>
      <c r="H741" s="28">
        <v>0</v>
      </c>
      <c r="I741" s="2"/>
    </row>
    <row r="742" spans="1:9" s="1" customFormat="1" ht="12.75" customHeight="1" x14ac:dyDescent="0.35">
      <c r="A742" s="1" t="s">
        <v>743</v>
      </c>
      <c r="B742" s="2" t="str">
        <f t="shared" si="11"/>
        <v>GO</v>
      </c>
      <c r="C742" s="28">
        <v>1315648004.9200001</v>
      </c>
      <c r="D742" s="28">
        <v>1454874896.8</v>
      </c>
      <c r="E742" s="28">
        <v>139226891.87999991</v>
      </c>
      <c r="F742" s="28">
        <v>1210887874.9000001</v>
      </c>
      <c r="G742" s="28">
        <v>0</v>
      </c>
      <c r="H742" s="28">
        <v>1210887874.9000001</v>
      </c>
      <c r="I742" s="2"/>
    </row>
    <row r="743" spans="1:9" s="1" customFormat="1" ht="12.75" customHeight="1" x14ac:dyDescent="0.35">
      <c r="A743" s="1" t="s">
        <v>744</v>
      </c>
      <c r="B743" s="2" t="str">
        <f t="shared" si="11"/>
        <v>RN</v>
      </c>
      <c r="C743" s="28">
        <v>43198722.450000003</v>
      </c>
      <c r="D743" s="28">
        <v>48426449.18</v>
      </c>
      <c r="E743" s="28">
        <v>5227726.7299999967</v>
      </c>
      <c r="F743" s="28">
        <v>0</v>
      </c>
      <c r="G743" s="28">
        <v>0</v>
      </c>
      <c r="H743" s="28">
        <v>0</v>
      </c>
      <c r="I743" s="2"/>
    </row>
    <row r="744" spans="1:9" s="1" customFormat="1" ht="12.75" customHeight="1" x14ac:dyDescent="0.35">
      <c r="A744" s="1" t="s">
        <v>745</v>
      </c>
      <c r="B744" s="2" t="str">
        <f t="shared" si="11"/>
        <v>GO</v>
      </c>
      <c r="C744" s="28">
        <v>92033661.439999998</v>
      </c>
      <c r="D744" s="28">
        <v>112696826.18000001</v>
      </c>
      <c r="E744" s="28">
        <v>20663164.74000001</v>
      </c>
      <c r="F744" s="28">
        <v>11264478.130000001</v>
      </c>
      <c r="G744" s="28">
        <v>0</v>
      </c>
      <c r="H744" s="28">
        <v>11264478.130000001</v>
      </c>
      <c r="I744" s="2"/>
    </row>
    <row r="745" spans="1:9" s="1" customFormat="1" ht="12.75" customHeight="1" x14ac:dyDescent="0.35">
      <c r="A745" s="1" t="s">
        <v>746</v>
      </c>
      <c r="B745" s="2" t="str">
        <f t="shared" si="11"/>
        <v>TO</v>
      </c>
      <c r="C745" s="28">
        <v>4495356.66</v>
      </c>
      <c r="D745" s="28">
        <v>6610058.79</v>
      </c>
      <c r="E745" s="28">
        <v>2114702.13</v>
      </c>
      <c r="F745" s="28">
        <v>480953.67</v>
      </c>
      <c r="G745" s="28">
        <v>0</v>
      </c>
      <c r="H745" s="28">
        <v>480953.67</v>
      </c>
      <c r="I745" s="2"/>
    </row>
    <row r="746" spans="1:9" s="1" customFormat="1" ht="12.75" customHeight="1" x14ac:dyDescent="0.35">
      <c r="A746" s="1" t="s">
        <v>747</v>
      </c>
      <c r="B746" s="2" t="str">
        <f t="shared" si="11"/>
        <v>GO</v>
      </c>
      <c r="C746" s="28">
        <v>392005.36</v>
      </c>
      <c r="D746" s="28">
        <v>1974489.07</v>
      </c>
      <c r="E746" s="28">
        <v>1582483.71</v>
      </c>
      <c r="F746" s="28">
        <v>0</v>
      </c>
      <c r="G746" s="28">
        <v>0</v>
      </c>
      <c r="H746" s="28">
        <v>0</v>
      </c>
      <c r="I746" s="2"/>
    </row>
    <row r="747" spans="1:9" s="1" customFormat="1" ht="12.75" customHeight="1" x14ac:dyDescent="0.35">
      <c r="A747" s="1" t="s">
        <v>748</v>
      </c>
      <c r="B747" s="2" t="str">
        <f t="shared" si="11"/>
        <v>MG</v>
      </c>
      <c r="C747" s="28">
        <v>7659956.7199999997</v>
      </c>
      <c r="D747" s="28">
        <v>11010969.98</v>
      </c>
      <c r="E747" s="28">
        <v>3351013.2600000012</v>
      </c>
      <c r="F747" s="28" t="s">
        <v>133</v>
      </c>
      <c r="G747" s="28" t="s">
        <v>133</v>
      </c>
      <c r="H747" s="28" t="s">
        <v>133</v>
      </c>
      <c r="I747" s="2"/>
    </row>
    <row r="748" spans="1:9" s="1" customFormat="1" ht="12.75" customHeight="1" x14ac:dyDescent="0.35">
      <c r="A748" s="1" t="s">
        <v>749</v>
      </c>
      <c r="B748" s="2" t="str">
        <f t="shared" si="11"/>
        <v>GO</v>
      </c>
      <c r="C748" s="28">
        <v>14741571.68</v>
      </c>
      <c r="D748" s="28">
        <v>17727414.23</v>
      </c>
      <c r="E748" s="28">
        <v>2985842.5500000012</v>
      </c>
      <c r="F748" s="28">
        <v>3973568.24</v>
      </c>
      <c r="G748" s="28">
        <v>0</v>
      </c>
      <c r="H748" s="28">
        <v>3973568.24</v>
      </c>
      <c r="I748" s="2"/>
    </row>
    <row r="749" spans="1:9" s="1" customFormat="1" ht="12.75" customHeight="1" x14ac:dyDescent="0.35">
      <c r="A749" s="1" t="s">
        <v>750</v>
      </c>
      <c r="B749" s="2" t="str">
        <f t="shared" si="11"/>
        <v>RO</v>
      </c>
      <c r="C749" s="28">
        <v>31019305.5</v>
      </c>
      <c r="D749" s="28">
        <v>37464663.119999997</v>
      </c>
      <c r="E749" s="28">
        <v>6445357.6199999973</v>
      </c>
      <c r="F749" s="28">
        <v>2563566.88</v>
      </c>
      <c r="G749" s="28">
        <v>0</v>
      </c>
      <c r="H749" s="28">
        <v>2563566.88</v>
      </c>
      <c r="I749" s="2"/>
    </row>
    <row r="750" spans="1:9" s="1" customFormat="1" ht="12.75" customHeight="1" x14ac:dyDescent="0.35">
      <c r="A750" s="1" t="s">
        <v>751</v>
      </c>
      <c r="B750" s="2" t="str">
        <f t="shared" si="11"/>
        <v>MG</v>
      </c>
      <c r="C750" s="28">
        <v>49523227.170000002</v>
      </c>
      <c r="D750" s="28">
        <v>77551435.799999997</v>
      </c>
      <c r="E750" s="28">
        <v>28028208.629999999</v>
      </c>
      <c r="F750" s="28">
        <v>176463824.63</v>
      </c>
      <c r="G750" s="28">
        <v>0</v>
      </c>
      <c r="H750" s="28">
        <v>176463824.63</v>
      </c>
      <c r="I750" s="2"/>
    </row>
    <row r="751" spans="1:9" s="1" customFormat="1" ht="12.75" customHeight="1" x14ac:dyDescent="0.35">
      <c r="A751" s="1" t="s">
        <v>752</v>
      </c>
      <c r="B751" s="2" t="str">
        <f t="shared" si="11"/>
        <v>DF</v>
      </c>
      <c r="C751" s="28">
        <v>5709984804.8199997</v>
      </c>
      <c r="D751" s="28">
        <v>6149866924.8400002</v>
      </c>
      <c r="E751" s="28">
        <v>439882120.02000052</v>
      </c>
      <c r="F751" s="28">
        <v>5809360282.9799995</v>
      </c>
      <c r="G751" s="28">
        <v>0</v>
      </c>
      <c r="H751" s="28">
        <v>5809360282.9799995</v>
      </c>
      <c r="I751" s="2"/>
    </row>
    <row r="752" spans="1:9" s="1" customFormat="1" ht="12.75" customHeight="1" x14ac:dyDescent="0.35">
      <c r="A752" s="1" t="s">
        <v>753</v>
      </c>
      <c r="B752" s="2" t="str">
        <f t="shared" si="11"/>
        <v>BA</v>
      </c>
      <c r="C752" s="28">
        <v>129748224.8</v>
      </c>
      <c r="D752" s="28">
        <v>566292081.50999999</v>
      </c>
      <c r="E752" s="28">
        <v>436543856.70999998</v>
      </c>
      <c r="F752" s="28">
        <v>9052574730.1700001</v>
      </c>
      <c r="G752" s="28">
        <v>0</v>
      </c>
      <c r="H752" s="28">
        <v>9052574730.1700001</v>
      </c>
      <c r="I752" s="2"/>
    </row>
    <row r="753" spans="1:9" s="1" customFormat="1" ht="12.75" customHeight="1" x14ac:dyDescent="0.35">
      <c r="A753" s="1" t="s">
        <v>754</v>
      </c>
      <c r="B753" s="2" t="str">
        <f t="shared" si="11"/>
        <v>PB</v>
      </c>
      <c r="C753" s="28">
        <v>1281874888.1199999</v>
      </c>
      <c r="D753" s="28">
        <v>1594183089.3</v>
      </c>
      <c r="E753" s="28">
        <v>312308201.18000013</v>
      </c>
      <c r="F753" s="28">
        <v>3044648356.3499999</v>
      </c>
      <c r="G753" s="28">
        <v>0</v>
      </c>
      <c r="H753" s="28">
        <v>3044648356.3499999</v>
      </c>
      <c r="I753" s="2"/>
    </row>
    <row r="754" spans="1:9" s="1" customFormat="1" ht="12.75" customHeight="1" x14ac:dyDescent="0.35">
      <c r="A754" s="1" t="s">
        <v>755</v>
      </c>
      <c r="B754" s="2" t="str">
        <f t="shared" si="11"/>
        <v>AL</v>
      </c>
      <c r="C754" s="28">
        <v>751501884.87</v>
      </c>
      <c r="D754" s="28">
        <v>1026780039.74</v>
      </c>
      <c r="E754" s="28">
        <v>275278154.87</v>
      </c>
      <c r="F754" s="28">
        <v>1879868681.76</v>
      </c>
      <c r="G754" s="28">
        <v>0</v>
      </c>
      <c r="H754" s="28">
        <v>1879868681.76</v>
      </c>
      <c r="I754" s="2"/>
    </row>
    <row r="755" spans="1:9" s="1" customFormat="1" ht="12.75" customHeight="1" x14ac:dyDescent="0.35">
      <c r="A755" s="1" t="s">
        <v>756</v>
      </c>
      <c r="B755" s="2" t="str">
        <f t="shared" si="11"/>
        <v>GO</v>
      </c>
      <c r="C755" s="28">
        <v>799291833.89999998</v>
      </c>
      <c r="D755" s="28">
        <v>996409149.60000002</v>
      </c>
      <c r="E755" s="28">
        <v>197117315.69999999</v>
      </c>
      <c r="F755" s="28">
        <v>6371664774.789999</v>
      </c>
      <c r="G755" s="28">
        <v>0</v>
      </c>
      <c r="H755" s="28">
        <v>6371664774.789999</v>
      </c>
      <c r="I755" s="2"/>
    </row>
    <row r="756" spans="1:9" s="1" customFormat="1" ht="12.75" customHeight="1" x14ac:dyDescent="0.35">
      <c r="A756" s="1" t="s">
        <v>757</v>
      </c>
      <c r="B756" s="2" t="str">
        <f t="shared" si="11"/>
        <v>MG</v>
      </c>
      <c r="C756" s="28" t="s">
        <v>133</v>
      </c>
      <c r="D756" s="28" t="s">
        <v>133</v>
      </c>
      <c r="E756" s="28" t="s">
        <v>133</v>
      </c>
      <c r="F756" s="28">
        <v>21383281822.720001</v>
      </c>
      <c r="G756" s="28">
        <v>0</v>
      </c>
      <c r="H756" s="28">
        <v>21383281822.720001</v>
      </c>
      <c r="I756" s="2"/>
    </row>
    <row r="757" spans="1:9" s="1" customFormat="1" ht="12.75" customHeight="1" x14ac:dyDescent="0.35">
      <c r="A757" s="1" t="s">
        <v>758</v>
      </c>
      <c r="B757" s="2" t="str">
        <f t="shared" si="11"/>
        <v>PE</v>
      </c>
      <c r="C757" s="28">
        <v>330265436.05000001</v>
      </c>
      <c r="D757" s="28">
        <v>566362946.25</v>
      </c>
      <c r="E757" s="28">
        <v>236097510.19999999</v>
      </c>
      <c r="F757" s="28">
        <v>6722833694.2000017</v>
      </c>
      <c r="G757" s="28">
        <v>0</v>
      </c>
      <c r="H757" s="28">
        <v>6722833694.2000017</v>
      </c>
      <c r="I757" s="2"/>
    </row>
    <row r="758" spans="1:9" s="1" customFormat="1" ht="12.75" customHeight="1" x14ac:dyDescent="0.35">
      <c r="A758" s="1" t="s">
        <v>759</v>
      </c>
      <c r="B758" s="2" t="str">
        <f t="shared" si="11"/>
        <v>RO</v>
      </c>
      <c r="C758" s="28">
        <v>4830949827.5</v>
      </c>
      <c r="D758" s="28">
        <v>5838996423.0900011</v>
      </c>
      <c r="E758" s="28">
        <v>1008046595.59</v>
      </c>
      <c r="F758" s="28">
        <v>1292043650.27</v>
      </c>
      <c r="G758" s="28">
        <v>0</v>
      </c>
      <c r="H758" s="28">
        <v>1292043650.27</v>
      </c>
      <c r="I758" s="2"/>
    </row>
    <row r="759" spans="1:9" s="1" customFormat="1" ht="12.75" customHeight="1" x14ac:dyDescent="0.35">
      <c r="A759" s="1" t="s">
        <v>760</v>
      </c>
      <c r="B759" s="2" t="str">
        <f t="shared" si="11"/>
        <v>RR</v>
      </c>
      <c r="C759" s="28">
        <v>5475662179.6899996</v>
      </c>
      <c r="D759" s="28">
        <v>6048483176.7399998</v>
      </c>
      <c r="E759" s="28">
        <v>572820997.05000019</v>
      </c>
      <c r="F759" s="28">
        <v>243607011.58000001</v>
      </c>
      <c r="G759" s="28">
        <v>0</v>
      </c>
      <c r="H759" s="28">
        <v>243607011.58000001</v>
      </c>
      <c r="I759" s="2"/>
    </row>
    <row r="760" spans="1:9" s="1" customFormat="1" ht="12.75" customHeight="1" x14ac:dyDescent="0.35">
      <c r="A760" s="1" t="s">
        <v>761</v>
      </c>
      <c r="B760" s="2" t="str">
        <f t="shared" si="11"/>
        <v>SC</v>
      </c>
      <c r="C760" s="28">
        <v>750118392.74000001</v>
      </c>
      <c r="D760" s="28">
        <v>749619927.44000006</v>
      </c>
      <c r="E760" s="28">
        <v>-498465.29999995232</v>
      </c>
      <c r="F760" s="28">
        <v>7836155060.5100002</v>
      </c>
      <c r="G760" s="28">
        <v>0</v>
      </c>
      <c r="H760" s="28">
        <v>7836155060.5100002</v>
      </c>
      <c r="I760" s="2"/>
    </row>
    <row r="761" spans="1:9" s="1" customFormat="1" ht="12.75" customHeight="1" x14ac:dyDescent="0.35">
      <c r="A761" s="1" t="s">
        <v>762</v>
      </c>
      <c r="B761" s="2" t="str">
        <f t="shared" si="11"/>
        <v>SP</v>
      </c>
      <c r="C761" s="28">
        <v>293785798.63</v>
      </c>
      <c r="D761" s="28">
        <v>235074144.24000001</v>
      </c>
      <c r="E761" s="28">
        <v>-58711654.389999993</v>
      </c>
      <c r="F761" s="28">
        <v>40397123446.260002</v>
      </c>
      <c r="G761" s="28">
        <v>0</v>
      </c>
      <c r="H761" s="28">
        <v>40397123446.260002</v>
      </c>
      <c r="I761" s="2"/>
    </row>
    <row r="762" spans="1:9" s="1" customFormat="1" ht="12.75" customHeight="1" x14ac:dyDescent="0.35">
      <c r="A762" s="1" t="s">
        <v>763</v>
      </c>
      <c r="B762" s="2" t="str">
        <f t="shared" si="11"/>
        <v>SE</v>
      </c>
      <c r="C762" s="28">
        <v>153685995.69999999</v>
      </c>
      <c r="D762" s="28">
        <v>32148130.039999999</v>
      </c>
      <c r="E762" s="28">
        <v>-121537865.66</v>
      </c>
      <c r="F762" s="28">
        <v>2476888550.48</v>
      </c>
      <c r="G762" s="28">
        <v>0</v>
      </c>
      <c r="H762" s="28">
        <v>2476888550.48</v>
      </c>
      <c r="I762" s="2"/>
    </row>
    <row r="763" spans="1:9" s="1" customFormat="1" ht="12.75" customHeight="1" x14ac:dyDescent="0.35">
      <c r="A763" s="1" t="s">
        <v>764</v>
      </c>
      <c r="B763" s="2" t="str">
        <f t="shared" si="11"/>
        <v>AC</v>
      </c>
      <c r="C763" s="28">
        <v>114651575.22</v>
      </c>
      <c r="D763" s="28">
        <v>37246498.18</v>
      </c>
      <c r="E763" s="28">
        <v>-77405077.039999992</v>
      </c>
      <c r="F763" s="28">
        <v>1200376326.3599999</v>
      </c>
      <c r="G763" s="28">
        <v>0</v>
      </c>
      <c r="H763" s="28">
        <v>1200376326.3599999</v>
      </c>
      <c r="I763" s="2"/>
    </row>
    <row r="764" spans="1:9" s="1" customFormat="1" ht="12.75" customHeight="1" x14ac:dyDescent="0.35">
      <c r="A764" s="1" t="s">
        <v>765</v>
      </c>
      <c r="B764" s="2" t="str">
        <f t="shared" si="11"/>
        <v>AP</v>
      </c>
      <c r="C764" s="28">
        <v>7453717260.0299997</v>
      </c>
      <c r="D764" s="28">
        <v>8291734673.1000004</v>
      </c>
      <c r="E764" s="28">
        <v>838017413.07000065</v>
      </c>
      <c r="F764" s="28">
        <v>4976836.6399999997</v>
      </c>
      <c r="G764" s="28">
        <v>0</v>
      </c>
      <c r="H764" s="28">
        <v>4976836.6399999997</v>
      </c>
      <c r="I764" s="2"/>
    </row>
    <row r="765" spans="1:9" s="1" customFormat="1" ht="12.75" customHeight="1" x14ac:dyDescent="0.35">
      <c r="A765" s="1" t="s">
        <v>766</v>
      </c>
      <c r="B765" s="2" t="str">
        <f t="shared" si="11"/>
        <v>AM</v>
      </c>
      <c r="C765" s="28">
        <v>8169136006.1899996</v>
      </c>
      <c r="D765" s="28">
        <v>9443790348.1100006</v>
      </c>
      <c r="E765" s="28">
        <v>1274654341.920001</v>
      </c>
      <c r="F765" s="28">
        <v>2833375465.8000002</v>
      </c>
      <c r="G765" s="28">
        <v>0</v>
      </c>
      <c r="H765" s="28">
        <v>2833375465.8000002</v>
      </c>
      <c r="I765" s="2"/>
    </row>
    <row r="766" spans="1:9" s="1" customFormat="1" ht="12.75" customHeight="1" x14ac:dyDescent="0.35">
      <c r="A766" s="1" t="s">
        <v>767</v>
      </c>
      <c r="B766" s="2" t="str">
        <f t="shared" si="11"/>
        <v>CE</v>
      </c>
      <c r="C766" s="28">
        <v>1742999609.1700001</v>
      </c>
      <c r="D766" s="28">
        <v>2286691690.6500001</v>
      </c>
      <c r="E766" s="28">
        <v>543692081.48000002</v>
      </c>
      <c r="F766" s="28">
        <v>4212254523.2600002</v>
      </c>
      <c r="G766" s="28">
        <v>0</v>
      </c>
      <c r="H766" s="28">
        <v>4212254523.2600002</v>
      </c>
      <c r="I766" s="2"/>
    </row>
    <row r="767" spans="1:9" s="1" customFormat="1" ht="12.75" customHeight="1" x14ac:dyDescent="0.35">
      <c r="A767" s="1" t="s">
        <v>768</v>
      </c>
      <c r="B767" s="2" t="str">
        <f t="shared" si="11"/>
        <v>ES</v>
      </c>
      <c r="C767" s="28">
        <v>7237633058.0900011</v>
      </c>
      <c r="D767" s="28">
        <v>8361310778.3400002</v>
      </c>
      <c r="E767" s="28">
        <v>1123677720.25</v>
      </c>
      <c r="F767" s="28">
        <v>3314604760.0799999</v>
      </c>
      <c r="G767" s="28">
        <v>0</v>
      </c>
      <c r="H767" s="28">
        <v>3314604760.0799999</v>
      </c>
      <c r="I767" s="2"/>
    </row>
    <row r="768" spans="1:9" s="1" customFormat="1" ht="12.75" customHeight="1" x14ac:dyDescent="0.35">
      <c r="A768" s="1" t="s">
        <v>769</v>
      </c>
      <c r="B768" s="2" t="str">
        <f t="shared" si="11"/>
        <v>MA</v>
      </c>
      <c r="C768" s="28">
        <v>218032560.87</v>
      </c>
      <c r="D768" s="28">
        <v>357971307.70999998</v>
      </c>
      <c r="E768" s="28">
        <v>139938746.84</v>
      </c>
      <c r="F768" s="28">
        <v>1655846657.25</v>
      </c>
      <c r="G768" s="28">
        <v>0</v>
      </c>
      <c r="H768" s="28">
        <v>1655846657.25</v>
      </c>
      <c r="I768" s="2"/>
    </row>
    <row r="769" spans="1:9" s="1" customFormat="1" ht="12.75" customHeight="1" x14ac:dyDescent="0.35">
      <c r="A769" s="1" t="s">
        <v>770</v>
      </c>
      <c r="B769" s="2" t="str">
        <f t="shared" si="11"/>
        <v>MT</v>
      </c>
      <c r="C769" s="28">
        <v>976128138.72000003</v>
      </c>
      <c r="D769" s="28">
        <v>1644522058.72</v>
      </c>
      <c r="E769" s="28">
        <v>668393920</v>
      </c>
      <c r="F769" s="28">
        <v>4279152759.04</v>
      </c>
      <c r="G769" s="28">
        <v>0</v>
      </c>
      <c r="H769" s="28">
        <v>4279152759.04</v>
      </c>
      <c r="I769" s="2"/>
    </row>
    <row r="770" spans="1:9" s="1" customFormat="1" ht="12.75" customHeight="1" x14ac:dyDescent="0.35">
      <c r="A770" s="1" t="s">
        <v>771</v>
      </c>
      <c r="B770" s="2" t="str">
        <f t="shared" si="11"/>
        <v>MS</v>
      </c>
      <c r="C770" s="28">
        <v>435911176.18000001</v>
      </c>
      <c r="D770" s="28">
        <v>279820742.39999998</v>
      </c>
      <c r="E770" s="28">
        <v>-156090433.78</v>
      </c>
      <c r="F770" s="28">
        <v>4829996542.6999998</v>
      </c>
      <c r="G770" s="28">
        <v>0</v>
      </c>
      <c r="H770" s="28">
        <v>4829996542.6999998</v>
      </c>
      <c r="I770" s="2"/>
    </row>
    <row r="771" spans="1:9" s="1" customFormat="1" ht="12.75" customHeight="1" x14ac:dyDescent="0.35">
      <c r="A771" s="1" t="s">
        <v>772</v>
      </c>
      <c r="B771" s="2" t="str">
        <f t="shared" si="11"/>
        <v>PA</v>
      </c>
      <c r="C771" s="28">
        <v>4985746367.5500002</v>
      </c>
      <c r="D771" s="28">
        <v>4654094899.3400002</v>
      </c>
      <c r="E771" s="28">
        <v>-331651468.20999998</v>
      </c>
      <c r="F771" s="28">
        <v>5380767465.1900005</v>
      </c>
      <c r="G771" s="28">
        <v>0</v>
      </c>
      <c r="H771" s="28">
        <v>5380767465.1900005</v>
      </c>
      <c r="I771" s="2"/>
    </row>
    <row r="772" spans="1:9" s="1" customFormat="1" ht="12.75" customHeight="1" x14ac:dyDescent="0.35">
      <c r="A772" s="1" t="s">
        <v>773</v>
      </c>
      <c r="B772" s="2" t="str">
        <f t="shared" si="11"/>
        <v>PR</v>
      </c>
      <c r="C772" s="28">
        <v>9391026038.8899994</v>
      </c>
      <c r="D772" s="28">
        <v>10892816789.4</v>
      </c>
      <c r="E772" s="28">
        <v>1501790750.51</v>
      </c>
      <c r="F772" s="28">
        <v>12207816011.73</v>
      </c>
      <c r="G772" s="28">
        <v>0</v>
      </c>
      <c r="H772" s="28">
        <v>12207816011.73</v>
      </c>
      <c r="I772" s="2"/>
    </row>
    <row r="773" spans="1:9" s="1" customFormat="1" ht="12.75" customHeight="1" x14ac:dyDescent="0.35">
      <c r="A773" s="1" t="s">
        <v>774</v>
      </c>
      <c r="B773" s="2" t="str">
        <f t="shared" si="11"/>
        <v>PI</v>
      </c>
      <c r="C773" s="28">
        <v>125415502.87</v>
      </c>
      <c r="D773" s="28">
        <v>186879623.68000001</v>
      </c>
      <c r="E773" s="28">
        <v>61464120.810000002</v>
      </c>
      <c r="F773" s="28">
        <v>2800267469.8499999</v>
      </c>
      <c r="G773" s="28">
        <v>0</v>
      </c>
      <c r="H773" s="28">
        <v>2800267469.8499999</v>
      </c>
      <c r="I773" s="2"/>
    </row>
    <row r="774" spans="1:9" s="1" customFormat="1" ht="12.75" customHeight="1" x14ac:dyDescent="0.35">
      <c r="A774" s="1" t="s">
        <v>775</v>
      </c>
      <c r="B774" s="2" t="str">
        <f t="shared" ref="B774:B837" si="12">RIGHT(A774,2)</f>
        <v>RJ</v>
      </c>
      <c r="C774" s="28">
        <v>9985977554.9300003</v>
      </c>
      <c r="D774" s="28">
        <v>8896886355.3500004</v>
      </c>
      <c r="E774" s="28">
        <v>-1089091199.5799999</v>
      </c>
      <c r="F774" s="28">
        <v>17504730133.27</v>
      </c>
      <c r="G774" s="28">
        <v>0</v>
      </c>
      <c r="H774" s="28">
        <v>17504730133.27</v>
      </c>
      <c r="I774" s="2"/>
    </row>
    <row r="775" spans="1:9" s="1" customFormat="1" ht="12.75" customHeight="1" x14ac:dyDescent="0.35">
      <c r="A775" s="1" t="s">
        <v>776</v>
      </c>
      <c r="B775" s="2" t="str">
        <f t="shared" si="12"/>
        <v>RN</v>
      </c>
      <c r="C775" s="28">
        <v>120356920.5</v>
      </c>
      <c r="D775" s="28">
        <v>132643895.11</v>
      </c>
      <c r="E775" s="28">
        <v>12286974.609999999</v>
      </c>
      <c r="F775" s="28">
        <v>4948191820.0699997</v>
      </c>
      <c r="G775" s="28">
        <v>0</v>
      </c>
      <c r="H775" s="28">
        <v>4948191820.0699997</v>
      </c>
      <c r="I775" s="2"/>
    </row>
    <row r="776" spans="1:9" s="1" customFormat="1" ht="12.75" customHeight="1" x14ac:dyDescent="0.35">
      <c r="A776" s="1" t="s">
        <v>777</v>
      </c>
      <c r="B776" s="2" t="str">
        <f t="shared" si="12"/>
        <v>RS</v>
      </c>
      <c r="C776" s="28">
        <v>4900755853.25</v>
      </c>
      <c r="D776" s="28">
        <v>5850646138.04</v>
      </c>
      <c r="E776" s="28">
        <v>949890284.78999996</v>
      </c>
      <c r="F776" s="28">
        <v>19195416154.990002</v>
      </c>
      <c r="G776" s="28">
        <v>0</v>
      </c>
      <c r="H776" s="28">
        <v>19195416154.990002</v>
      </c>
      <c r="I776" s="2"/>
    </row>
    <row r="777" spans="1:9" s="1" customFormat="1" ht="12.75" customHeight="1" x14ac:dyDescent="0.35">
      <c r="A777" s="1" t="s">
        <v>778</v>
      </c>
      <c r="B777" s="2" t="str">
        <f t="shared" si="12"/>
        <v>TO</v>
      </c>
      <c r="C777" s="28">
        <v>4635172968.3900003</v>
      </c>
      <c r="D777" s="28">
        <v>5001082656.4899998</v>
      </c>
      <c r="E777" s="28">
        <v>365909688.09999943</v>
      </c>
      <c r="F777" s="28">
        <v>1328067783.8900001</v>
      </c>
      <c r="G777" s="28">
        <v>0</v>
      </c>
      <c r="H777" s="28">
        <v>1328067783.8900001</v>
      </c>
      <c r="I777" s="2"/>
    </row>
    <row r="778" spans="1:9" s="1" customFormat="1" ht="12.75" customHeight="1" x14ac:dyDescent="0.35">
      <c r="A778" s="1" t="s">
        <v>779</v>
      </c>
      <c r="B778" s="2" t="str">
        <f t="shared" si="12"/>
        <v>RS</v>
      </c>
      <c r="C778" s="28">
        <v>26165334.920000002</v>
      </c>
      <c r="D778" s="28">
        <v>28862940.640000001</v>
      </c>
      <c r="E778" s="28">
        <v>2697605.7199999988</v>
      </c>
      <c r="F778" s="28">
        <v>2167197.7599999998</v>
      </c>
      <c r="G778" s="28">
        <v>0</v>
      </c>
      <c r="H778" s="28">
        <v>2167197.7599999998</v>
      </c>
      <c r="I778" s="2"/>
    </row>
    <row r="779" spans="1:9" s="1" customFormat="1" ht="12.75" customHeight="1" x14ac:dyDescent="0.35">
      <c r="A779" s="1" t="s">
        <v>780</v>
      </c>
      <c r="B779" s="2" t="str">
        <f t="shared" si="12"/>
        <v>RS</v>
      </c>
      <c r="C779" s="28">
        <v>20917175</v>
      </c>
      <c r="D779" s="28">
        <v>22964265.190000001</v>
      </c>
      <c r="E779" s="28">
        <v>2047090.1900000011</v>
      </c>
      <c r="F779" s="28">
        <v>1014671.46</v>
      </c>
      <c r="G779" s="28">
        <v>0</v>
      </c>
      <c r="H779" s="28">
        <v>1014671.46</v>
      </c>
      <c r="I779" s="2"/>
    </row>
    <row r="780" spans="1:9" s="1" customFormat="1" ht="12.75" customHeight="1" x14ac:dyDescent="0.35">
      <c r="A780" s="1" t="s">
        <v>781</v>
      </c>
      <c r="B780" s="2" t="str">
        <f t="shared" si="12"/>
        <v>PE</v>
      </c>
      <c r="C780" s="28">
        <v>4354064.37</v>
      </c>
      <c r="D780" s="28">
        <v>3658973.26</v>
      </c>
      <c r="E780" s="28">
        <v>-695091.11000000034</v>
      </c>
      <c r="F780" s="28">
        <v>5866016.3700000001</v>
      </c>
      <c r="G780" s="28">
        <v>0</v>
      </c>
      <c r="H780" s="28">
        <v>5866016.3700000001</v>
      </c>
      <c r="I780" s="2"/>
    </row>
    <row r="781" spans="1:9" s="1" customFormat="1" ht="12.75" customHeight="1" x14ac:dyDescent="0.35">
      <c r="A781" s="1" t="s">
        <v>782</v>
      </c>
      <c r="B781" s="2" t="str">
        <f t="shared" si="12"/>
        <v>PE</v>
      </c>
      <c r="C781" s="28">
        <v>53475189.200000003</v>
      </c>
      <c r="D781" s="28">
        <v>56704041.979999997</v>
      </c>
      <c r="E781" s="28">
        <v>3228852.7799999942</v>
      </c>
      <c r="F781" s="28">
        <v>33966851.539999999</v>
      </c>
      <c r="G781" s="28">
        <v>0</v>
      </c>
      <c r="H781" s="28">
        <v>33966851.539999999</v>
      </c>
      <c r="I781" s="2"/>
    </row>
    <row r="782" spans="1:9" s="1" customFormat="1" ht="12.75" customHeight="1" x14ac:dyDescent="0.35">
      <c r="A782" s="1" t="s">
        <v>783</v>
      </c>
      <c r="B782" s="2" t="str">
        <f t="shared" si="12"/>
        <v>RS</v>
      </c>
      <c r="C782" s="28">
        <v>355403009.26999998</v>
      </c>
      <c r="D782" s="28">
        <v>380173287.26999998</v>
      </c>
      <c r="E782" s="28">
        <v>24770278</v>
      </c>
      <c r="F782" s="28">
        <v>110803174.56999999</v>
      </c>
      <c r="G782" s="28">
        <v>0</v>
      </c>
      <c r="H782" s="28">
        <v>110803174.56999999</v>
      </c>
      <c r="I782" s="2"/>
    </row>
    <row r="783" spans="1:9" s="1" customFormat="1" ht="12.75" customHeight="1" x14ac:dyDescent="0.35">
      <c r="A783" s="1" t="s">
        <v>784</v>
      </c>
      <c r="B783" s="2" t="str">
        <f t="shared" si="12"/>
        <v>ES</v>
      </c>
      <c r="C783" s="28">
        <v>50836163.600000001</v>
      </c>
      <c r="D783" s="28">
        <v>60957067.289999999</v>
      </c>
      <c r="E783" s="28">
        <v>10120903.689999999</v>
      </c>
      <c r="F783" s="28">
        <v>18666294.77</v>
      </c>
      <c r="G783" s="28">
        <v>0</v>
      </c>
      <c r="H783" s="28">
        <v>18666294.77</v>
      </c>
      <c r="I783" s="2"/>
    </row>
    <row r="784" spans="1:9" s="1" customFormat="1" ht="12.75" customHeight="1" x14ac:dyDescent="0.35">
      <c r="A784" s="1" t="s">
        <v>785</v>
      </c>
      <c r="B784" s="2" t="str">
        <f t="shared" si="12"/>
        <v>RS</v>
      </c>
      <c r="C784" s="28">
        <v>446783726.08999997</v>
      </c>
      <c r="D784" s="28">
        <v>476266646.01999998</v>
      </c>
      <c r="E784" s="28">
        <v>29482919.930000011</v>
      </c>
      <c r="F784" s="28">
        <v>87326948</v>
      </c>
      <c r="G784" s="28">
        <v>0</v>
      </c>
      <c r="H784" s="28">
        <v>87326948</v>
      </c>
      <c r="I784" s="2"/>
    </row>
    <row r="785" spans="1:9" s="1" customFormat="1" ht="12.75" customHeight="1" x14ac:dyDescent="0.35">
      <c r="A785" s="1" t="s">
        <v>786</v>
      </c>
      <c r="B785" s="2" t="str">
        <f t="shared" si="12"/>
        <v>SP</v>
      </c>
      <c r="C785" s="28">
        <v>20446932.52</v>
      </c>
      <c r="D785" s="28">
        <v>23846396.809999999</v>
      </c>
      <c r="E785" s="28">
        <v>3399464.29</v>
      </c>
      <c r="F785" s="28">
        <v>4182023.22</v>
      </c>
      <c r="G785" s="28">
        <v>0</v>
      </c>
      <c r="H785" s="28">
        <v>4182023.22</v>
      </c>
      <c r="I785" s="2"/>
    </row>
    <row r="786" spans="1:9" s="1" customFormat="1" ht="12.75" customHeight="1" x14ac:dyDescent="0.35">
      <c r="A786" s="1" t="s">
        <v>787</v>
      </c>
      <c r="B786" s="2" t="str">
        <f t="shared" si="12"/>
        <v>SP</v>
      </c>
      <c r="C786" s="28">
        <v>314560402.5</v>
      </c>
      <c r="D786" s="28">
        <v>340852698</v>
      </c>
      <c r="E786" s="28">
        <v>26292295.5</v>
      </c>
      <c r="F786" s="28">
        <v>34481901.270000003</v>
      </c>
      <c r="G786" s="28">
        <v>0</v>
      </c>
      <c r="H786" s="28">
        <v>34481901.270000003</v>
      </c>
      <c r="I786" s="2"/>
    </row>
    <row r="787" spans="1:9" s="1" customFormat="1" ht="12.75" customHeight="1" x14ac:dyDescent="0.35">
      <c r="A787" s="1" t="s">
        <v>788</v>
      </c>
      <c r="B787" s="2" t="str">
        <f t="shared" si="12"/>
        <v>PR</v>
      </c>
      <c r="C787" s="28">
        <v>9707320.6799999997</v>
      </c>
      <c r="D787" s="28">
        <v>10408092.130000001</v>
      </c>
      <c r="E787" s="28">
        <v>700771.45000000112</v>
      </c>
      <c r="F787" s="28" t="s">
        <v>133</v>
      </c>
      <c r="G787" s="28" t="s">
        <v>133</v>
      </c>
      <c r="H787" s="28" t="s">
        <v>133</v>
      </c>
      <c r="I787" s="2"/>
    </row>
    <row r="788" spans="1:9" s="1" customFormat="1" ht="12.75" customHeight="1" x14ac:dyDescent="0.35">
      <c r="A788" s="1" t="s">
        <v>789</v>
      </c>
      <c r="B788" s="2" t="str">
        <f t="shared" si="12"/>
        <v>RO</v>
      </c>
      <c r="C788" s="28">
        <v>84957351.269999996</v>
      </c>
      <c r="D788" s="28">
        <v>99410218.950000003</v>
      </c>
      <c r="E788" s="28">
        <v>14452867.680000011</v>
      </c>
      <c r="F788" s="28">
        <v>12721757.92</v>
      </c>
      <c r="G788" s="28">
        <v>0</v>
      </c>
      <c r="H788" s="28">
        <v>12721757.92</v>
      </c>
      <c r="I788" s="2"/>
    </row>
    <row r="789" spans="1:9" s="1" customFormat="1" ht="12.75" customHeight="1" x14ac:dyDescent="0.35">
      <c r="A789" s="1" t="s">
        <v>790</v>
      </c>
      <c r="B789" s="2" t="str">
        <f t="shared" si="12"/>
        <v>PR</v>
      </c>
      <c r="C789" s="28">
        <v>41703822.920000002</v>
      </c>
      <c r="D789" s="28">
        <v>47916457.210000001</v>
      </c>
      <c r="E789" s="28">
        <v>6212634.2899999991</v>
      </c>
      <c r="F789" s="28">
        <v>1958695.27</v>
      </c>
      <c r="G789" s="28">
        <v>0</v>
      </c>
      <c r="H789" s="28">
        <v>1958695.27</v>
      </c>
      <c r="I789" s="2"/>
    </row>
    <row r="790" spans="1:9" s="1" customFormat="1" ht="12.75" customHeight="1" x14ac:dyDescent="0.35">
      <c r="A790" s="1" t="s">
        <v>791</v>
      </c>
      <c r="B790" s="2" t="str">
        <f t="shared" si="12"/>
        <v>MG</v>
      </c>
      <c r="C790" s="28">
        <v>51606750.310000002</v>
      </c>
      <c r="D790" s="28">
        <v>49392462.719999999</v>
      </c>
      <c r="E790" s="28">
        <v>-2214287.590000004</v>
      </c>
      <c r="F790" s="28" t="s">
        <v>133</v>
      </c>
      <c r="G790" s="28" t="s">
        <v>133</v>
      </c>
      <c r="H790" s="28" t="s">
        <v>133</v>
      </c>
      <c r="I790" s="2"/>
    </row>
    <row r="791" spans="1:9" s="1" customFormat="1" ht="12.75" customHeight="1" x14ac:dyDescent="0.35">
      <c r="A791" s="1" t="s">
        <v>792</v>
      </c>
      <c r="B791" s="2" t="str">
        <f t="shared" si="12"/>
        <v>SP</v>
      </c>
      <c r="C791" s="28">
        <v>109883654.94</v>
      </c>
      <c r="D791" s="28">
        <v>118067922.43000001</v>
      </c>
      <c r="E791" s="28">
        <v>8184267.4900000086</v>
      </c>
      <c r="F791" s="28">
        <v>10135401.609999999</v>
      </c>
      <c r="G791" s="28">
        <v>0</v>
      </c>
      <c r="H791" s="28">
        <v>10135401.609999999</v>
      </c>
      <c r="I791" s="2"/>
    </row>
    <row r="792" spans="1:9" s="1" customFormat="1" ht="12.75" customHeight="1" x14ac:dyDescent="0.35">
      <c r="A792" s="1" t="s">
        <v>793</v>
      </c>
      <c r="B792" s="2" t="str">
        <f t="shared" si="12"/>
        <v>GO</v>
      </c>
      <c r="C792" s="28">
        <v>5451530.3600000003</v>
      </c>
      <c r="D792" s="28">
        <v>7452613.7800000003</v>
      </c>
      <c r="E792" s="28">
        <v>2001083.42</v>
      </c>
      <c r="F792" s="28">
        <v>6487953.4199999999</v>
      </c>
      <c r="G792" s="28">
        <v>0</v>
      </c>
      <c r="H792" s="28">
        <v>6487953.4199999999</v>
      </c>
      <c r="I792" s="2"/>
    </row>
    <row r="793" spans="1:9" s="1" customFormat="1" ht="12.75" customHeight="1" x14ac:dyDescent="0.35">
      <c r="A793" s="1" t="s">
        <v>794</v>
      </c>
      <c r="B793" s="2" t="str">
        <f t="shared" si="12"/>
        <v>RS</v>
      </c>
      <c r="C793" s="28">
        <v>129092474.81999999</v>
      </c>
      <c r="D793" s="28">
        <v>136413571.75999999</v>
      </c>
      <c r="E793" s="28">
        <v>7321096.9399999976</v>
      </c>
      <c r="F793" s="28">
        <v>15543433.140000001</v>
      </c>
      <c r="G793" s="28">
        <v>0</v>
      </c>
      <c r="H793" s="28">
        <v>15543433.140000001</v>
      </c>
      <c r="I793" s="2"/>
    </row>
    <row r="794" spans="1:9" s="1" customFormat="1" ht="12.75" customHeight="1" x14ac:dyDescent="0.35">
      <c r="A794" s="1" t="s">
        <v>795</v>
      </c>
      <c r="B794" s="2" t="str">
        <f t="shared" si="12"/>
        <v>PB</v>
      </c>
      <c r="C794" s="28">
        <v>120581590.79000001</v>
      </c>
      <c r="D794" s="28">
        <v>136818014.00999999</v>
      </c>
      <c r="E794" s="28">
        <v>16236423.21999998</v>
      </c>
      <c r="F794" s="28">
        <v>24155371.199999999</v>
      </c>
      <c r="G794" s="28">
        <v>0</v>
      </c>
      <c r="H794" s="28">
        <v>24155371.199999999</v>
      </c>
      <c r="I794" s="2"/>
    </row>
    <row r="795" spans="1:9" s="1" customFormat="1" ht="12.75" customHeight="1" x14ac:dyDescent="0.35">
      <c r="A795" s="1" t="s">
        <v>796</v>
      </c>
      <c r="B795" s="2" t="str">
        <f t="shared" si="12"/>
        <v>PR</v>
      </c>
      <c r="C795" s="28">
        <v>11802156.52</v>
      </c>
      <c r="D795" s="28">
        <v>15226679.77</v>
      </c>
      <c r="E795" s="28">
        <v>3424523.25</v>
      </c>
      <c r="F795" s="28">
        <v>5008261.07</v>
      </c>
      <c r="G795" s="28">
        <v>0</v>
      </c>
      <c r="H795" s="28">
        <v>5008261.07</v>
      </c>
      <c r="I795" s="2"/>
    </row>
    <row r="796" spans="1:9" s="1" customFormat="1" ht="12.75" customHeight="1" x14ac:dyDescent="0.35">
      <c r="A796" s="1" t="s">
        <v>797</v>
      </c>
      <c r="B796" s="2" t="str">
        <f t="shared" si="12"/>
        <v>SP</v>
      </c>
      <c r="C796" s="28">
        <v>47496677.909999996</v>
      </c>
      <c r="D796" s="28">
        <v>55690015.520000003</v>
      </c>
      <c r="E796" s="28">
        <v>8193337.6100000069</v>
      </c>
      <c r="F796" s="28">
        <v>7669552.5099999998</v>
      </c>
      <c r="G796" s="28">
        <v>0</v>
      </c>
      <c r="H796" s="28">
        <v>7669552.5099999998</v>
      </c>
      <c r="I796" s="2"/>
    </row>
    <row r="797" spans="1:9" s="1" customFormat="1" ht="12.75" customHeight="1" x14ac:dyDescent="0.35">
      <c r="A797" s="1" t="s">
        <v>798</v>
      </c>
      <c r="B797" s="2" t="str">
        <f t="shared" si="12"/>
        <v>MG</v>
      </c>
      <c r="C797" s="28">
        <v>9749586.7699999996</v>
      </c>
      <c r="D797" s="28">
        <v>9031960.7300000004</v>
      </c>
      <c r="E797" s="28">
        <v>-717626.03999999911</v>
      </c>
      <c r="F797" s="28">
        <v>4052545.8</v>
      </c>
      <c r="G797" s="28">
        <v>0</v>
      </c>
      <c r="H797" s="28">
        <v>4052545.8</v>
      </c>
      <c r="I797" s="2"/>
    </row>
    <row r="798" spans="1:9" s="1" customFormat="1" ht="12.75" customHeight="1" x14ac:dyDescent="0.35">
      <c r="A798" s="1" t="s">
        <v>799</v>
      </c>
      <c r="B798" s="2" t="str">
        <f t="shared" si="12"/>
        <v>TO</v>
      </c>
      <c r="C798" s="28">
        <v>29498533.84</v>
      </c>
      <c r="D798" s="28">
        <v>38179917.469999999</v>
      </c>
      <c r="E798" s="28">
        <v>8681383.629999999</v>
      </c>
      <c r="F798" s="28">
        <v>7142224.0199999996</v>
      </c>
      <c r="G798" s="28">
        <v>0</v>
      </c>
      <c r="H798" s="28">
        <v>7142224.0199999996</v>
      </c>
      <c r="I798" s="2"/>
    </row>
    <row r="799" spans="1:9" s="1" customFormat="1" ht="12.75" customHeight="1" x14ac:dyDescent="0.35">
      <c r="A799" s="1" t="s">
        <v>800</v>
      </c>
      <c r="B799" s="2" t="str">
        <f t="shared" si="12"/>
        <v>CE</v>
      </c>
      <c r="C799" s="28">
        <v>18210805.68</v>
      </c>
      <c r="D799" s="28">
        <v>20803338.920000002</v>
      </c>
      <c r="E799" s="28">
        <v>2592533.2400000021</v>
      </c>
      <c r="F799" s="28">
        <v>2019940.23</v>
      </c>
      <c r="G799" s="28">
        <v>0</v>
      </c>
      <c r="H799" s="28">
        <v>2019940.23</v>
      </c>
      <c r="I799" s="2"/>
    </row>
    <row r="800" spans="1:9" s="1" customFormat="1" ht="12.75" customHeight="1" x14ac:dyDescent="0.35">
      <c r="A800" s="1" t="s">
        <v>801</v>
      </c>
      <c r="B800" s="2" t="str">
        <f t="shared" si="12"/>
        <v>MG</v>
      </c>
      <c r="C800" s="28">
        <v>103339.76</v>
      </c>
      <c r="D800" s="28">
        <v>389793.23</v>
      </c>
      <c r="E800" s="28">
        <v>286453.46999999997</v>
      </c>
      <c r="F800" s="28" t="s">
        <v>133</v>
      </c>
      <c r="G800" s="28" t="s">
        <v>133</v>
      </c>
      <c r="H800" s="28" t="s">
        <v>133</v>
      </c>
      <c r="I800" s="2"/>
    </row>
    <row r="801" spans="1:9" s="1" customFormat="1" ht="12.75" customHeight="1" x14ac:dyDescent="0.35">
      <c r="A801" s="1" t="s">
        <v>802</v>
      </c>
      <c r="B801" s="2" t="str">
        <f t="shared" si="12"/>
        <v>RS</v>
      </c>
      <c r="C801" s="28">
        <v>13602117.57</v>
      </c>
      <c r="D801" s="28">
        <v>14521193.1</v>
      </c>
      <c r="E801" s="28">
        <v>919075.52999999933</v>
      </c>
      <c r="F801" s="28">
        <v>9064241.2699999996</v>
      </c>
      <c r="G801" s="28">
        <v>0</v>
      </c>
      <c r="H801" s="28">
        <v>9064241.2699999996</v>
      </c>
      <c r="I801" s="2"/>
    </row>
    <row r="802" spans="1:9" s="1" customFormat="1" ht="12.75" customHeight="1" x14ac:dyDescent="0.35">
      <c r="A802" s="1" t="s">
        <v>803</v>
      </c>
      <c r="B802" s="2" t="str">
        <f t="shared" si="12"/>
        <v>GO</v>
      </c>
      <c r="C802" s="28">
        <v>8810092.3399999999</v>
      </c>
      <c r="D802" s="28">
        <v>9708384.8499999996</v>
      </c>
      <c r="E802" s="28">
        <v>898292.50999999978</v>
      </c>
      <c r="F802" s="28">
        <v>3227114.76</v>
      </c>
      <c r="G802" s="28">
        <v>0</v>
      </c>
      <c r="H802" s="28">
        <v>3227114.76</v>
      </c>
      <c r="I802" s="2"/>
    </row>
    <row r="803" spans="1:9" s="1" customFormat="1" ht="12.75" customHeight="1" x14ac:dyDescent="0.35">
      <c r="A803" s="1" t="s">
        <v>804</v>
      </c>
      <c r="B803" s="2" t="str">
        <f t="shared" si="12"/>
        <v>PR</v>
      </c>
      <c r="C803" s="28">
        <v>37238568.340000004</v>
      </c>
      <c r="D803" s="28">
        <v>38055695.460000001</v>
      </c>
      <c r="E803" s="28">
        <v>817127.11999999732</v>
      </c>
      <c r="F803" s="28">
        <v>11443364.119999999</v>
      </c>
      <c r="G803" s="28">
        <v>0</v>
      </c>
      <c r="H803" s="28">
        <v>11443364.119999999</v>
      </c>
      <c r="I803" s="2"/>
    </row>
    <row r="804" spans="1:9" s="1" customFormat="1" ht="12.75" customHeight="1" x14ac:dyDescent="0.35">
      <c r="A804" s="1" t="s">
        <v>805</v>
      </c>
      <c r="B804" s="2" t="str">
        <f t="shared" si="12"/>
        <v>MT</v>
      </c>
      <c r="C804" s="28">
        <v>87702585.019999996</v>
      </c>
      <c r="D804" s="28">
        <v>97084411.140000001</v>
      </c>
      <c r="E804" s="28">
        <v>9381826.1200000048</v>
      </c>
      <c r="F804" s="28" t="s">
        <v>133</v>
      </c>
      <c r="G804" s="28" t="s">
        <v>133</v>
      </c>
      <c r="H804" s="28" t="s">
        <v>133</v>
      </c>
      <c r="I804" s="2"/>
    </row>
    <row r="805" spans="1:9" s="1" customFormat="1" ht="12.75" customHeight="1" x14ac:dyDescent="0.35">
      <c r="A805" s="1" t="s">
        <v>806</v>
      </c>
      <c r="B805" s="2" t="str">
        <f t="shared" si="12"/>
        <v>ES</v>
      </c>
      <c r="C805" s="28">
        <v>285413692.24000001</v>
      </c>
      <c r="D805" s="28">
        <v>316988010.92000002</v>
      </c>
      <c r="E805" s="28">
        <v>31574318.680000011</v>
      </c>
      <c r="F805" s="28">
        <v>55314541.640000001</v>
      </c>
      <c r="G805" s="28">
        <v>0</v>
      </c>
      <c r="H805" s="28">
        <v>55314541.640000001</v>
      </c>
      <c r="I805" s="2"/>
    </row>
    <row r="806" spans="1:9" s="1" customFormat="1" ht="12.75" customHeight="1" x14ac:dyDescent="0.35">
      <c r="A806" s="1" t="s">
        <v>807</v>
      </c>
      <c r="B806" s="2" t="str">
        <f t="shared" si="12"/>
        <v>PR</v>
      </c>
      <c r="C806" s="28">
        <v>625532562.82000005</v>
      </c>
      <c r="D806" s="28">
        <v>674742545.85000002</v>
      </c>
      <c r="E806" s="28">
        <v>49209983.029999971</v>
      </c>
      <c r="F806" s="28">
        <v>63996770.850000001</v>
      </c>
      <c r="G806" s="28">
        <v>0</v>
      </c>
      <c r="H806" s="28">
        <v>63996770.850000001</v>
      </c>
      <c r="I806" s="2"/>
    </row>
    <row r="807" spans="1:9" s="1" customFormat="1" ht="12.75" customHeight="1" x14ac:dyDescent="0.35">
      <c r="A807" s="1" t="s">
        <v>808</v>
      </c>
      <c r="B807" s="2" t="str">
        <f t="shared" si="12"/>
        <v>PR</v>
      </c>
      <c r="C807" s="28">
        <v>48011038.880000003</v>
      </c>
      <c r="D807" s="28">
        <v>75185423.409999996</v>
      </c>
      <c r="E807" s="28">
        <v>27174384.52999999</v>
      </c>
      <c r="F807" s="28" t="s">
        <v>133</v>
      </c>
      <c r="G807" s="28" t="s">
        <v>133</v>
      </c>
      <c r="H807" s="28" t="s">
        <v>133</v>
      </c>
      <c r="I807" s="2"/>
    </row>
    <row r="808" spans="1:9" s="1" customFormat="1" ht="12.75" customHeight="1" x14ac:dyDescent="0.35">
      <c r="A808" s="1" t="s">
        <v>809</v>
      </c>
      <c r="B808" s="2" t="str">
        <f t="shared" si="12"/>
        <v>SP</v>
      </c>
      <c r="C808" s="28">
        <v>1232821482.73</v>
      </c>
      <c r="D808" s="28">
        <v>1456899161.3599999</v>
      </c>
      <c r="E808" s="28">
        <v>224077678.62999991</v>
      </c>
      <c r="F808" s="28">
        <v>70631667.730000004</v>
      </c>
      <c r="G808" s="28">
        <v>0</v>
      </c>
      <c r="H808" s="28">
        <v>70631667.730000004</v>
      </c>
      <c r="I808" s="2"/>
    </row>
    <row r="809" spans="1:9" s="1" customFormat="1" ht="12.75" customHeight="1" x14ac:dyDescent="0.35">
      <c r="A809" s="1" t="s">
        <v>810</v>
      </c>
      <c r="B809" s="2" t="str">
        <f t="shared" si="12"/>
        <v>SP</v>
      </c>
      <c r="C809" s="28">
        <v>1467402125.8900001</v>
      </c>
      <c r="D809" s="28">
        <v>1935011798.22</v>
      </c>
      <c r="E809" s="28">
        <v>467609672.32999992</v>
      </c>
      <c r="F809" s="28">
        <v>261230976.61000001</v>
      </c>
      <c r="G809" s="28">
        <v>0</v>
      </c>
      <c r="H809" s="28">
        <v>261230976.61000001</v>
      </c>
      <c r="I809" s="2"/>
    </row>
    <row r="810" spans="1:9" s="1" customFormat="1" ht="12.75" customHeight="1" x14ac:dyDescent="0.35">
      <c r="A810" s="1" t="s">
        <v>811</v>
      </c>
      <c r="B810" s="2" t="str">
        <f t="shared" si="12"/>
        <v>MS</v>
      </c>
      <c r="C810" s="28">
        <v>12834561.73</v>
      </c>
      <c r="D810" s="28">
        <v>15465715.390000001</v>
      </c>
      <c r="E810" s="28">
        <v>2631153.66</v>
      </c>
      <c r="F810" s="28">
        <v>4982952.82</v>
      </c>
      <c r="G810" s="28">
        <v>0</v>
      </c>
      <c r="H810" s="28">
        <v>4982952.82</v>
      </c>
      <c r="I810" s="2"/>
    </row>
    <row r="811" spans="1:9" s="1" customFormat="1" ht="12.75" customHeight="1" x14ac:dyDescent="0.35">
      <c r="A811" s="1" t="s">
        <v>812</v>
      </c>
      <c r="B811" s="2" t="str">
        <f t="shared" si="12"/>
        <v>MG</v>
      </c>
      <c r="C811" s="28">
        <v>451307</v>
      </c>
      <c r="D811" s="28">
        <v>1085334.19</v>
      </c>
      <c r="E811" s="28">
        <v>634027.18999999994</v>
      </c>
      <c r="F811" s="28" t="s">
        <v>133</v>
      </c>
      <c r="G811" s="28" t="s">
        <v>133</v>
      </c>
      <c r="H811" s="28" t="s">
        <v>133</v>
      </c>
      <c r="I811" s="2"/>
    </row>
    <row r="812" spans="1:9" s="1" customFormat="1" ht="12.75" customHeight="1" x14ac:dyDescent="0.35">
      <c r="A812" s="1" t="s">
        <v>813</v>
      </c>
      <c r="B812" s="2" t="str">
        <f t="shared" si="12"/>
        <v>MT</v>
      </c>
      <c r="C812" s="28">
        <v>15481577.43</v>
      </c>
      <c r="D812" s="28">
        <v>17147475.09</v>
      </c>
      <c r="E812" s="28">
        <v>1665897.66</v>
      </c>
      <c r="F812" s="28">
        <v>8694186.6500000004</v>
      </c>
      <c r="G812" s="28">
        <v>0</v>
      </c>
      <c r="H812" s="28">
        <v>8694186.6500000004</v>
      </c>
      <c r="I812" s="2"/>
    </row>
    <row r="813" spans="1:9" s="1" customFormat="1" ht="12.75" customHeight="1" x14ac:dyDescent="0.35">
      <c r="A813" s="1" t="s">
        <v>814</v>
      </c>
      <c r="B813" s="2" t="str">
        <f t="shared" si="12"/>
        <v>MG</v>
      </c>
      <c r="C813" s="28">
        <v>2147035.65</v>
      </c>
      <c r="D813" s="28">
        <v>2473506.98</v>
      </c>
      <c r="E813" s="28">
        <v>326471.33000000007</v>
      </c>
      <c r="F813" s="28">
        <v>4930490.9000000004</v>
      </c>
      <c r="G813" s="28">
        <v>0</v>
      </c>
      <c r="H813" s="28">
        <v>4930490.9000000004</v>
      </c>
      <c r="I813" s="2"/>
    </row>
    <row r="814" spans="1:9" s="1" customFormat="1" ht="12.75" customHeight="1" x14ac:dyDescent="0.35">
      <c r="A814" s="1" t="s">
        <v>815</v>
      </c>
      <c r="B814" s="2" t="str">
        <f t="shared" si="12"/>
        <v>MG</v>
      </c>
      <c r="C814" s="28">
        <v>662627.14</v>
      </c>
      <c r="D814" s="28">
        <v>697642.9</v>
      </c>
      <c r="E814" s="28">
        <v>35015.760000000009</v>
      </c>
      <c r="F814" s="28">
        <v>6682292.4400000004</v>
      </c>
      <c r="G814" s="28">
        <v>0</v>
      </c>
      <c r="H814" s="28">
        <v>6682292.4400000004</v>
      </c>
      <c r="I814" s="2"/>
    </row>
    <row r="815" spans="1:9" s="1" customFormat="1" ht="12.75" customHeight="1" x14ac:dyDescent="0.35">
      <c r="A815" s="1" t="s">
        <v>816</v>
      </c>
      <c r="B815" s="2" t="str">
        <f t="shared" si="12"/>
        <v>TO</v>
      </c>
      <c r="C815" s="28">
        <v>171049002.38999999</v>
      </c>
      <c r="D815" s="28">
        <v>201627134.50999999</v>
      </c>
      <c r="E815" s="28">
        <v>30578132.120000001</v>
      </c>
      <c r="F815" s="28">
        <v>29883333.329999998</v>
      </c>
      <c r="G815" s="28">
        <v>0</v>
      </c>
      <c r="H815" s="28">
        <v>29883333.329999998</v>
      </c>
      <c r="I815" s="2"/>
    </row>
    <row r="816" spans="1:9" s="1" customFormat="1" ht="12.75" customHeight="1" x14ac:dyDescent="0.35">
      <c r="A816" s="1" t="s">
        <v>817</v>
      </c>
      <c r="B816" s="2" t="str">
        <f t="shared" si="12"/>
        <v>RS</v>
      </c>
      <c r="C816" s="28">
        <v>35634314.289999999</v>
      </c>
      <c r="D816" s="28">
        <v>38715464.539999999</v>
      </c>
      <c r="E816" s="28">
        <v>3081150.25</v>
      </c>
      <c r="F816" s="28">
        <v>4203726.28</v>
      </c>
      <c r="G816" s="28">
        <v>0</v>
      </c>
      <c r="H816" s="28">
        <v>4203726.28</v>
      </c>
      <c r="I816" s="2"/>
    </row>
    <row r="817" spans="1:9" s="1" customFormat="1" ht="12.75" customHeight="1" x14ac:dyDescent="0.35">
      <c r="A817" s="1" t="s">
        <v>818</v>
      </c>
      <c r="B817" s="2" t="str">
        <f t="shared" si="12"/>
        <v>GO</v>
      </c>
      <c r="C817" s="28">
        <v>144470.44</v>
      </c>
      <c r="D817" s="28">
        <v>749324.31</v>
      </c>
      <c r="E817" s="28">
        <v>604853.87000000011</v>
      </c>
      <c r="F817" s="28">
        <v>2188673.25</v>
      </c>
      <c r="G817" s="28">
        <v>0</v>
      </c>
      <c r="H817" s="28">
        <v>2188673.25</v>
      </c>
      <c r="I817" s="2"/>
    </row>
    <row r="818" spans="1:9" s="1" customFormat="1" ht="12.75" customHeight="1" x14ac:dyDescent="0.35">
      <c r="A818" s="1" t="s">
        <v>819</v>
      </c>
      <c r="B818" s="2" t="str">
        <f t="shared" si="12"/>
        <v>MG</v>
      </c>
      <c r="C818" s="28">
        <v>27232075.32</v>
      </c>
      <c r="D818" s="28">
        <v>28694884.780000001</v>
      </c>
      <c r="E818" s="28">
        <v>1462809.4600000009</v>
      </c>
      <c r="F818" s="28">
        <v>4923692.38</v>
      </c>
      <c r="G818" s="28">
        <v>0</v>
      </c>
      <c r="H818" s="28">
        <v>4923692.38</v>
      </c>
      <c r="I818" s="2"/>
    </row>
    <row r="819" spans="1:9" s="1" customFormat="1" ht="12.75" customHeight="1" x14ac:dyDescent="0.35">
      <c r="A819" s="1" t="s">
        <v>820</v>
      </c>
      <c r="B819" s="2" t="str">
        <f t="shared" si="12"/>
        <v>RS</v>
      </c>
      <c r="C819" s="28">
        <v>14830267.57</v>
      </c>
      <c r="D819" s="28">
        <v>14856660.880000001</v>
      </c>
      <c r="E819" s="28">
        <v>26393.310000000522</v>
      </c>
      <c r="F819" s="28">
        <v>6155938.5199999996</v>
      </c>
      <c r="G819" s="28">
        <v>0</v>
      </c>
      <c r="H819" s="28">
        <v>6155938.5199999996</v>
      </c>
      <c r="I819" s="2"/>
    </row>
    <row r="820" spans="1:9" s="1" customFormat="1" ht="12.75" customHeight="1" x14ac:dyDescent="0.35">
      <c r="A820" s="1" t="s">
        <v>821</v>
      </c>
      <c r="B820" s="2" t="str">
        <f t="shared" si="12"/>
        <v>SC</v>
      </c>
      <c r="C820" s="28">
        <v>87516139.680000007</v>
      </c>
      <c r="D820" s="28">
        <v>98361184.849999994</v>
      </c>
      <c r="E820" s="28">
        <v>10845045.169999991</v>
      </c>
      <c r="F820" s="28">
        <v>14538472.23</v>
      </c>
      <c r="G820" s="28">
        <v>0</v>
      </c>
      <c r="H820" s="28">
        <v>14538472.23</v>
      </c>
      <c r="I820" s="2"/>
    </row>
    <row r="821" spans="1:9" s="1" customFormat="1" ht="12.75" customHeight="1" x14ac:dyDescent="0.35">
      <c r="A821" s="1" t="s">
        <v>822</v>
      </c>
      <c r="B821" s="2" t="str">
        <f t="shared" si="12"/>
        <v>GO</v>
      </c>
      <c r="C821" s="28">
        <v>46528091.539999999</v>
      </c>
      <c r="D821" s="28">
        <v>55734537.259999998</v>
      </c>
      <c r="E821" s="28">
        <v>9206445.7199999988</v>
      </c>
      <c r="F821" s="28">
        <v>5430584</v>
      </c>
      <c r="G821" s="28">
        <v>0</v>
      </c>
      <c r="H821" s="28">
        <v>5430584</v>
      </c>
      <c r="I821" s="2"/>
    </row>
    <row r="822" spans="1:9" s="1" customFormat="1" ht="12.75" customHeight="1" x14ac:dyDescent="0.35">
      <c r="A822" s="1" t="s">
        <v>823</v>
      </c>
      <c r="B822" s="2" t="str">
        <f t="shared" si="12"/>
        <v>SP</v>
      </c>
      <c r="C822" s="28">
        <v>101526196.01000001</v>
      </c>
      <c r="D822" s="28">
        <v>110916461.8</v>
      </c>
      <c r="E822" s="28">
        <v>9390265.7899999917</v>
      </c>
      <c r="F822" s="28">
        <v>8201290.2699999996</v>
      </c>
      <c r="G822" s="28">
        <v>0</v>
      </c>
      <c r="H822" s="28">
        <v>8201290.2699999996</v>
      </c>
      <c r="I822" s="2"/>
    </row>
    <row r="823" spans="1:9" s="1" customFormat="1" ht="12.75" customHeight="1" x14ac:dyDescent="0.35">
      <c r="A823" s="1" t="s">
        <v>824</v>
      </c>
      <c r="B823" s="2" t="str">
        <f t="shared" si="12"/>
        <v>CE</v>
      </c>
      <c r="C823" s="28">
        <v>174902784.44</v>
      </c>
      <c r="D823" s="28">
        <v>206503168.96000001</v>
      </c>
      <c r="E823" s="28">
        <v>31600384.520000011</v>
      </c>
      <c r="F823" s="28">
        <v>25597527.399999999</v>
      </c>
      <c r="G823" s="28">
        <v>0</v>
      </c>
      <c r="H823" s="28">
        <v>25597527.399999999</v>
      </c>
      <c r="I823" s="2"/>
    </row>
    <row r="824" spans="1:9" s="1" customFormat="1" ht="12.75" customHeight="1" x14ac:dyDescent="0.35">
      <c r="A824" s="1" t="s">
        <v>825</v>
      </c>
      <c r="B824" s="2" t="str">
        <f t="shared" si="12"/>
        <v>RS</v>
      </c>
      <c r="C824" s="28">
        <v>165619436</v>
      </c>
      <c r="D824" s="28">
        <v>184727242.96000001</v>
      </c>
      <c r="E824" s="28">
        <v>19107806.960000008</v>
      </c>
      <c r="F824" s="28">
        <v>19410609.109999999</v>
      </c>
      <c r="G824" s="28">
        <v>0</v>
      </c>
      <c r="H824" s="28">
        <v>19410609.109999999</v>
      </c>
      <c r="I824" s="2"/>
    </row>
    <row r="825" spans="1:9" s="1" customFormat="1" ht="12.75" customHeight="1" x14ac:dyDescent="0.35">
      <c r="A825" s="1" t="s">
        <v>826</v>
      </c>
      <c r="B825" s="2" t="str">
        <f t="shared" si="12"/>
        <v>SP</v>
      </c>
      <c r="C825" s="28">
        <v>812818545.5</v>
      </c>
      <c r="D825" s="28">
        <v>910148429.15999997</v>
      </c>
      <c r="E825" s="28">
        <v>97329883.659999967</v>
      </c>
      <c r="F825" s="28">
        <v>102429531.73999999</v>
      </c>
      <c r="G825" s="28">
        <v>0</v>
      </c>
      <c r="H825" s="28">
        <v>102429531.73999999</v>
      </c>
      <c r="I825" s="2"/>
    </row>
    <row r="826" spans="1:9" s="1" customFormat="1" ht="12.75" customHeight="1" x14ac:dyDescent="0.35">
      <c r="A826" s="1" t="s">
        <v>827</v>
      </c>
      <c r="B826" s="2" t="str">
        <f t="shared" si="12"/>
        <v>PI</v>
      </c>
      <c r="C826" s="28">
        <v>3719747.31</v>
      </c>
      <c r="D826" s="28">
        <v>4441690.88</v>
      </c>
      <c r="E826" s="28">
        <v>721943.56999999983</v>
      </c>
      <c r="F826" s="28">
        <v>1654566.17</v>
      </c>
      <c r="G826" s="28">
        <v>0</v>
      </c>
      <c r="H826" s="28">
        <v>1654566.17</v>
      </c>
      <c r="I826" s="2"/>
    </row>
    <row r="827" spans="1:9" s="1" customFormat="1" ht="12.75" customHeight="1" x14ac:dyDescent="0.35">
      <c r="A827" s="1" t="s">
        <v>828</v>
      </c>
      <c r="B827" s="2" t="str">
        <f t="shared" si="12"/>
        <v>AM</v>
      </c>
      <c r="C827" s="28">
        <v>63654418.68</v>
      </c>
      <c r="D827" s="28">
        <v>73947339.519999996</v>
      </c>
      <c r="E827" s="28">
        <v>10292920.84</v>
      </c>
      <c r="F827" s="28">
        <v>0</v>
      </c>
      <c r="G827" s="28">
        <v>0</v>
      </c>
      <c r="H827" s="28">
        <v>0</v>
      </c>
      <c r="I827" s="2"/>
    </row>
    <row r="828" spans="1:9" s="1" customFormat="1" ht="12.75" customHeight="1" x14ac:dyDescent="0.35">
      <c r="A828" s="1" t="s">
        <v>829</v>
      </c>
      <c r="B828" s="2" t="str">
        <f t="shared" si="12"/>
        <v>RS</v>
      </c>
      <c r="C828" s="28">
        <v>33369189.170000002</v>
      </c>
      <c r="D828" s="28">
        <v>34453582.259999998</v>
      </c>
      <c r="E828" s="28">
        <v>1084393.0899999959</v>
      </c>
      <c r="F828" s="28">
        <v>6568037.9000000004</v>
      </c>
      <c r="G828" s="28">
        <v>0</v>
      </c>
      <c r="H828" s="28">
        <v>6568037.9000000004</v>
      </c>
      <c r="I828" s="2"/>
    </row>
    <row r="829" spans="1:9" s="1" customFormat="1" ht="12.75" customHeight="1" x14ac:dyDescent="0.35">
      <c r="A829" s="1" t="s">
        <v>830</v>
      </c>
      <c r="B829" s="2" t="str">
        <f t="shared" si="12"/>
        <v>GO</v>
      </c>
      <c r="C829" s="28">
        <v>26523673.370000001</v>
      </c>
      <c r="D829" s="28">
        <v>23284055.41</v>
      </c>
      <c r="E829" s="28">
        <v>-3239617.96</v>
      </c>
      <c r="F829" s="28">
        <v>6621962.8600000003</v>
      </c>
      <c r="G829" s="28">
        <v>0</v>
      </c>
      <c r="H829" s="28">
        <v>6621962.8600000003</v>
      </c>
      <c r="I829" s="2"/>
    </row>
    <row r="830" spans="1:9" s="1" customFormat="1" ht="12.75" customHeight="1" x14ac:dyDescent="0.35">
      <c r="A830" s="1" t="s">
        <v>831</v>
      </c>
      <c r="B830" s="2" t="str">
        <f t="shared" si="12"/>
        <v>PE</v>
      </c>
      <c r="C830" s="28">
        <v>2051649.17</v>
      </c>
      <c r="D830" s="28">
        <v>2299275.9700000002</v>
      </c>
      <c r="E830" s="28">
        <v>247626.80000000031</v>
      </c>
      <c r="F830" s="28">
        <v>12045127.59</v>
      </c>
      <c r="G830" s="28">
        <v>0</v>
      </c>
      <c r="H830" s="28">
        <v>12045127.59</v>
      </c>
      <c r="I830" s="2"/>
    </row>
    <row r="831" spans="1:9" s="1" customFormat="1" ht="12.75" customHeight="1" x14ac:dyDescent="0.35">
      <c r="A831" s="1" t="s">
        <v>832</v>
      </c>
      <c r="B831" s="2" t="str">
        <f t="shared" si="12"/>
        <v>PR</v>
      </c>
      <c r="C831" s="28">
        <v>27498218.949999999</v>
      </c>
      <c r="D831" s="28">
        <v>37845313.659999996</v>
      </c>
      <c r="E831" s="28">
        <v>10347094.710000001</v>
      </c>
      <c r="F831" s="28">
        <v>0</v>
      </c>
      <c r="G831" s="28">
        <v>0</v>
      </c>
      <c r="H831" s="28">
        <v>0</v>
      </c>
      <c r="I831" s="2"/>
    </row>
    <row r="832" spans="1:9" s="1" customFormat="1" ht="12.75" customHeight="1" x14ac:dyDescent="0.35">
      <c r="A832" s="1" t="s">
        <v>833</v>
      </c>
      <c r="B832" s="2" t="str">
        <f t="shared" si="12"/>
        <v>SP</v>
      </c>
      <c r="C832" s="28">
        <v>229854.66</v>
      </c>
      <c r="D832" s="28">
        <v>335116.57</v>
      </c>
      <c r="E832" s="28">
        <v>105261.91</v>
      </c>
      <c r="F832" s="28">
        <v>13872817.939999999</v>
      </c>
      <c r="G832" s="28">
        <v>0</v>
      </c>
      <c r="H832" s="28">
        <v>13872817.939999999</v>
      </c>
      <c r="I832" s="2"/>
    </row>
    <row r="833" spans="1:9" s="1" customFormat="1" ht="12.75" customHeight="1" x14ac:dyDescent="0.35">
      <c r="A833" s="1" t="s">
        <v>834</v>
      </c>
      <c r="B833" s="2" t="str">
        <f t="shared" si="12"/>
        <v>RS</v>
      </c>
      <c r="C833" s="28">
        <v>41216241.369999997</v>
      </c>
      <c r="D833" s="28">
        <v>45444635.200000003</v>
      </c>
      <c r="E833" s="28">
        <v>4228393.8300000057</v>
      </c>
      <c r="F833" s="28">
        <v>4624622.3499999996</v>
      </c>
      <c r="G833" s="28">
        <v>0</v>
      </c>
      <c r="H833" s="28">
        <v>4624622.3499999996</v>
      </c>
      <c r="I833" s="2"/>
    </row>
    <row r="834" spans="1:9" s="1" customFormat="1" ht="12.75" customHeight="1" x14ac:dyDescent="0.35">
      <c r="A834" s="1" t="s">
        <v>835</v>
      </c>
      <c r="B834" s="2" t="str">
        <f t="shared" si="12"/>
        <v>BA</v>
      </c>
      <c r="C834" s="28">
        <v>62589908.799999997</v>
      </c>
      <c r="D834" s="28">
        <v>73059115.290000007</v>
      </c>
      <c r="E834" s="28">
        <v>10469206.49000001</v>
      </c>
      <c r="F834" s="28">
        <v>2942434.01</v>
      </c>
      <c r="G834" s="28">
        <v>0</v>
      </c>
      <c r="H834" s="28">
        <v>2942434.01</v>
      </c>
      <c r="I834" s="2"/>
    </row>
    <row r="835" spans="1:9" s="1" customFormat="1" ht="12.75" customHeight="1" x14ac:dyDescent="0.35">
      <c r="A835" s="1" t="s">
        <v>836</v>
      </c>
      <c r="B835" s="2" t="str">
        <f t="shared" si="12"/>
        <v>CE</v>
      </c>
      <c r="C835" s="28">
        <v>19106062.93</v>
      </c>
      <c r="D835" s="28">
        <v>22878710.09</v>
      </c>
      <c r="E835" s="28">
        <v>3772647.16</v>
      </c>
      <c r="F835" s="28">
        <v>1957763.9</v>
      </c>
      <c r="G835" s="28">
        <v>0</v>
      </c>
      <c r="H835" s="28">
        <v>1957763.9</v>
      </c>
      <c r="I835" s="2"/>
    </row>
    <row r="836" spans="1:9" s="1" customFormat="1" ht="12.75" customHeight="1" x14ac:dyDescent="0.35">
      <c r="A836" s="1" t="s">
        <v>837</v>
      </c>
      <c r="B836" s="2" t="str">
        <f t="shared" si="12"/>
        <v>PE</v>
      </c>
      <c r="C836" s="28">
        <v>6315730.0700000003</v>
      </c>
      <c r="D836" s="28">
        <v>7475951.4000000004</v>
      </c>
      <c r="E836" s="28">
        <v>1160221.33</v>
      </c>
      <c r="F836" s="28">
        <v>7541767.5</v>
      </c>
      <c r="G836" s="28">
        <v>0</v>
      </c>
      <c r="H836" s="28">
        <v>7541767.5</v>
      </c>
      <c r="I836" s="2"/>
    </row>
    <row r="837" spans="1:9" s="1" customFormat="1" ht="12.75" customHeight="1" x14ac:dyDescent="0.35">
      <c r="A837" s="1" t="s">
        <v>838</v>
      </c>
      <c r="B837" s="2" t="str">
        <f t="shared" si="12"/>
        <v>PR</v>
      </c>
      <c r="C837" s="28">
        <v>143937988.25999999</v>
      </c>
      <c r="D837" s="28">
        <v>171291922.58000001</v>
      </c>
      <c r="E837" s="28">
        <v>27353934.320000019</v>
      </c>
      <c r="F837" s="28">
        <v>36184521.619999997</v>
      </c>
      <c r="G837" s="28">
        <v>0</v>
      </c>
      <c r="H837" s="28">
        <v>36184521.619999997</v>
      </c>
      <c r="I837" s="2"/>
    </row>
    <row r="838" spans="1:9" s="1" customFormat="1" ht="12.75" customHeight="1" x14ac:dyDescent="0.35">
      <c r="A838" s="1" t="s">
        <v>839</v>
      </c>
      <c r="B838" s="2" t="str">
        <f t="shared" ref="B838:B901" si="13">RIGHT(A838,2)</f>
        <v>ES</v>
      </c>
      <c r="C838" s="28">
        <v>31828518.449999999</v>
      </c>
      <c r="D838" s="28">
        <v>34532245.409999996</v>
      </c>
      <c r="E838" s="28">
        <v>2703726.9599999972</v>
      </c>
      <c r="F838" s="28">
        <v>7096008.7400000002</v>
      </c>
      <c r="G838" s="28">
        <v>0</v>
      </c>
      <c r="H838" s="28">
        <v>7096008.7400000002</v>
      </c>
      <c r="I838" s="2"/>
    </row>
    <row r="839" spans="1:9" s="1" customFormat="1" ht="12.75" customHeight="1" x14ac:dyDescent="0.35">
      <c r="A839" s="1" t="s">
        <v>840</v>
      </c>
      <c r="B839" s="2" t="str">
        <f t="shared" si="13"/>
        <v>RS</v>
      </c>
      <c r="C839" s="28">
        <v>36070841.189999998</v>
      </c>
      <c r="D839" s="28">
        <v>40256896.729999997</v>
      </c>
      <c r="E839" s="28">
        <v>4186055.54</v>
      </c>
      <c r="F839" s="28">
        <v>5434877.9900000002</v>
      </c>
      <c r="G839" s="28">
        <v>0</v>
      </c>
      <c r="H839" s="28">
        <v>5434877.9900000002</v>
      </c>
      <c r="I839" s="2"/>
    </row>
    <row r="840" spans="1:9" s="1" customFormat="1" ht="12.75" customHeight="1" x14ac:dyDescent="0.35">
      <c r="A840" s="1" t="s">
        <v>841</v>
      </c>
      <c r="B840" s="2" t="str">
        <f t="shared" si="13"/>
        <v>PE</v>
      </c>
      <c r="C840" s="28">
        <v>1780312.63</v>
      </c>
      <c r="D840" s="28">
        <v>773076.36</v>
      </c>
      <c r="E840" s="28">
        <v>-1007236.27</v>
      </c>
      <c r="F840" s="28">
        <v>4013347.27</v>
      </c>
      <c r="G840" s="28">
        <v>0</v>
      </c>
      <c r="H840" s="28">
        <v>4013347.27</v>
      </c>
      <c r="I840" s="2"/>
    </row>
    <row r="841" spans="1:9" s="1" customFormat="1" ht="12.75" customHeight="1" x14ac:dyDescent="0.35">
      <c r="A841" s="1" t="s">
        <v>842</v>
      </c>
      <c r="B841" s="2" t="str">
        <f t="shared" si="13"/>
        <v>RS</v>
      </c>
      <c r="C841" s="28">
        <v>10898018.33</v>
      </c>
      <c r="D841" s="28">
        <v>12182461.609999999</v>
      </c>
      <c r="E841" s="28">
        <v>1284443.2799999991</v>
      </c>
      <c r="F841" s="28">
        <v>4616535.49</v>
      </c>
      <c r="G841" s="28">
        <v>0</v>
      </c>
      <c r="H841" s="28">
        <v>4616535.49</v>
      </c>
      <c r="I841" s="2"/>
    </row>
    <row r="842" spans="1:9" s="1" customFormat="1" ht="12.75" customHeight="1" x14ac:dyDescent="0.35">
      <c r="A842" s="1" t="s">
        <v>843</v>
      </c>
      <c r="B842" s="2" t="str">
        <f t="shared" si="13"/>
        <v>MG</v>
      </c>
      <c r="C842" s="28">
        <v>458775743.58999997</v>
      </c>
      <c r="D842" s="28">
        <v>496657682.20999998</v>
      </c>
      <c r="E842" s="28">
        <v>37881938.619999997</v>
      </c>
      <c r="F842" s="28">
        <v>0</v>
      </c>
      <c r="G842" s="28">
        <v>0</v>
      </c>
      <c r="H842" s="28">
        <v>0</v>
      </c>
      <c r="I842" s="2"/>
    </row>
    <row r="843" spans="1:9" s="1" customFormat="1" ht="12.75" customHeight="1" x14ac:dyDescent="0.35">
      <c r="A843" s="1" t="s">
        <v>844</v>
      </c>
      <c r="B843" s="2" t="str">
        <f t="shared" si="13"/>
        <v>RS</v>
      </c>
      <c r="C843" s="28">
        <v>94834598.939999998</v>
      </c>
      <c r="D843" s="28">
        <v>104799740.90000001</v>
      </c>
      <c r="E843" s="28">
        <v>9965141.9600000083</v>
      </c>
      <c r="F843" s="28">
        <v>7131940.9299999997</v>
      </c>
      <c r="G843" s="28">
        <v>0</v>
      </c>
      <c r="H843" s="28">
        <v>7131940.9299999997</v>
      </c>
      <c r="I843" s="2"/>
    </row>
    <row r="844" spans="1:9" s="1" customFormat="1" ht="12.75" customHeight="1" x14ac:dyDescent="0.35">
      <c r="A844" s="1" t="s">
        <v>845</v>
      </c>
      <c r="B844" s="2" t="str">
        <f t="shared" si="13"/>
        <v>CE</v>
      </c>
      <c r="C844" s="28">
        <v>12721057.720000001</v>
      </c>
      <c r="D844" s="28">
        <v>12050237.68</v>
      </c>
      <c r="E844" s="28">
        <v>-670820.04000000097</v>
      </c>
      <c r="F844" s="28">
        <v>12949922.449999999</v>
      </c>
      <c r="G844" s="28">
        <v>0</v>
      </c>
      <c r="H844" s="28">
        <v>12949922.449999999</v>
      </c>
      <c r="I844" s="2"/>
    </row>
    <row r="845" spans="1:9" s="1" customFormat="1" ht="12.75" customHeight="1" x14ac:dyDescent="0.35">
      <c r="A845" s="1" t="s">
        <v>846</v>
      </c>
      <c r="B845" s="2" t="str">
        <f t="shared" si="13"/>
        <v>SC</v>
      </c>
      <c r="C845" s="28">
        <v>116483706.09</v>
      </c>
      <c r="D845" s="28">
        <v>125045263.87</v>
      </c>
      <c r="E845" s="28">
        <v>8561557.7800000012</v>
      </c>
      <c r="F845" s="28">
        <v>30623241.100000001</v>
      </c>
      <c r="G845" s="28">
        <v>0</v>
      </c>
      <c r="H845" s="28">
        <v>30623241.100000001</v>
      </c>
      <c r="I845" s="2"/>
    </row>
    <row r="846" spans="1:9" s="1" customFormat="1" ht="12.75" customHeight="1" x14ac:dyDescent="0.35">
      <c r="A846" s="1" t="s">
        <v>847</v>
      </c>
      <c r="B846" s="2" t="str">
        <f t="shared" si="13"/>
        <v>PR</v>
      </c>
      <c r="C846" s="28">
        <v>11398987.949999999</v>
      </c>
      <c r="D846" s="28">
        <v>13800918.619999999</v>
      </c>
      <c r="E846" s="28">
        <v>2401930.67</v>
      </c>
      <c r="F846" s="28">
        <v>8016926.8700000001</v>
      </c>
      <c r="G846" s="28">
        <v>0</v>
      </c>
      <c r="H846" s="28">
        <v>8016926.8700000001</v>
      </c>
      <c r="I846" s="2"/>
    </row>
    <row r="847" spans="1:9" s="1" customFormat="1" ht="12.75" customHeight="1" x14ac:dyDescent="0.35">
      <c r="A847" s="1" t="s">
        <v>848</v>
      </c>
      <c r="B847" s="2" t="str">
        <f t="shared" si="13"/>
        <v>ES</v>
      </c>
      <c r="C847" s="28">
        <v>55289393.899999999</v>
      </c>
      <c r="D847" s="28">
        <v>61682478.75</v>
      </c>
      <c r="E847" s="28">
        <v>6393084.8500000006</v>
      </c>
      <c r="F847" s="28">
        <v>7444926.5999999996</v>
      </c>
      <c r="G847" s="28">
        <v>0</v>
      </c>
      <c r="H847" s="28">
        <v>7444926.5999999996</v>
      </c>
      <c r="I847" s="2"/>
    </row>
    <row r="848" spans="1:9" s="1" customFormat="1" ht="12.75" customHeight="1" x14ac:dyDescent="0.35">
      <c r="A848" s="1" t="s">
        <v>849</v>
      </c>
      <c r="B848" s="2" t="str">
        <f t="shared" si="13"/>
        <v>AL</v>
      </c>
      <c r="C848" s="28">
        <v>8953214.5800000001</v>
      </c>
      <c r="D848" s="28">
        <v>7164744.4699999997</v>
      </c>
      <c r="E848" s="28">
        <v>-1788470.11</v>
      </c>
      <c r="F848" s="28">
        <v>13990799.800000001</v>
      </c>
      <c r="G848" s="28">
        <v>0</v>
      </c>
      <c r="H848" s="28">
        <v>13990799.800000001</v>
      </c>
      <c r="I848" s="2"/>
    </row>
    <row r="849" spans="1:9" s="1" customFormat="1" ht="12.75" customHeight="1" x14ac:dyDescent="0.35">
      <c r="A849" s="1" t="s">
        <v>850</v>
      </c>
      <c r="B849" s="2" t="str">
        <f t="shared" si="13"/>
        <v>SP</v>
      </c>
      <c r="C849" s="28">
        <v>51770741.270000003</v>
      </c>
      <c r="D849" s="28">
        <v>55974262.530000001</v>
      </c>
      <c r="E849" s="28">
        <v>4203521.2599999979</v>
      </c>
      <c r="F849" s="28">
        <v>9395825.3499999996</v>
      </c>
      <c r="G849" s="28">
        <v>0</v>
      </c>
      <c r="H849" s="28">
        <v>9395825.3499999996</v>
      </c>
      <c r="I849" s="2"/>
    </row>
    <row r="850" spans="1:9" s="1" customFormat="1" ht="12.75" customHeight="1" x14ac:dyDescent="0.35">
      <c r="A850" s="1" t="s">
        <v>851</v>
      </c>
      <c r="B850" s="2" t="str">
        <f t="shared" si="13"/>
        <v>SP</v>
      </c>
      <c r="C850" s="28">
        <v>10625753.109999999</v>
      </c>
      <c r="D850" s="28">
        <v>21706894.010000002</v>
      </c>
      <c r="E850" s="28">
        <v>11081140.9</v>
      </c>
      <c r="F850" s="28">
        <v>0</v>
      </c>
      <c r="G850" s="28">
        <v>0</v>
      </c>
      <c r="H850" s="28">
        <v>0</v>
      </c>
      <c r="I850" s="2"/>
    </row>
    <row r="851" spans="1:9" s="1" customFormat="1" ht="12.75" customHeight="1" x14ac:dyDescent="0.35">
      <c r="A851" s="1" t="s">
        <v>852</v>
      </c>
      <c r="B851" s="2" t="str">
        <f t="shared" si="13"/>
        <v>MA</v>
      </c>
      <c r="C851" s="28">
        <v>8418397.1500000004</v>
      </c>
      <c r="D851" s="28">
        <v>8769088.6799999997</v>
      </c>
      <c r="E851" s="28">
        <v>350691.52999999939</v>
      </c>
      <c r="F851" s="28">
        <v>4037787.67</v>
      </c>
      <c r="G851" s="28">
        <v>0</v>
      </c>
      <c r="H851" s="28">
        <v>4037787.67</v>
      </c>
      <c r="I851" s="2"/>
    </row>
    <row r="852" spans="1:9" s="1" customFormat="1" ht="12.75" customHeight="1" x14ac:dyDescent="0.35">
      <c r="A852" s="1" t="s">
        <v>853</v>
      </c>
      <c r="B852" s="2" t="str">
        <f t="shared" si="13"/>
        <v>MA</v>
      </c>
      <c r="C852" s="28">
        <v>825501.83</v>
      </c>
      <c r="D852" s="28" t="s">
        <v>133</v>
      </c>
      <c r="E852" s="28" t="s">
        <v>133</v>
      </c>
      <c r="F852" s="28">
        <v>3655011.01</v>
      </c>
      <c r="G852" s="28">
        <v>0</v>
      </c>
      <c r="H852" s="28">
        <v>3655011.01</v>
      </c>
      <c r="I852" s="2"/>
    </row>
    <row r="853" spans="1:9" s="1" customFormat="1" ht="12.75" customHeight="1" x14ac:dyDescent="0.35">
      <c r="A853" s="1" t="s">
        <v>854</v>
      </c>
      <c r="B853" s="2" t="str">
        <f t="shared" si="13"/>
        <v>PE</v>
      </c>
      <c r="C853" s="28">
        <v>14973030.199999999</v>
      </c>
      <c r="D853" s="28">
        <v>11134759.970000001</v>
      </c>
      <c r="E853" s="28">
        <v>-3838270.2299999991</v>
      </c>
      <c r="F853" s="28">
        <v>57256782.659999996</v>
      </c>
      <c r="G853" s="28">
        <v>0</v>
      </c>
      <c r="H853" s="28">
        <v>57256782.659999996</v>
      </c>
      <c r="I853" s="2"/>
    </row>
    <row r="854" spans="1:9" s="1" customFormat="1" ht="12.75" customHeight="1" x14ac:dyDescent="0.35">
      <c r="A854" s="1" t="s">
        <v>855</v>
      </c>
      <c r="B854" s="2" t="str">
        <f t="shared" si="13"/>
        <v>MG</v>
      </c>
      <c r="C854" s="28">
        <v>30444553.75</v>
      </c>
      <c r="D854" s="28">
        <v>33040183.600000001</v>
      </c>
      <c r="E854" s="28">
        <v>2595629.850000001</v>
      </c>
      <c r="F854" s="28">
        <v>4060986.84</v>
      </c>
      <c r="G854" s="28">
        <v>0</v>
      </c>
      <c r="H854" s="28">
        <v>4060986.84</v>
      </c>
      <c r="I854" s="2"/>
    </row>
    <row r="855" spans="1:9" s="1" customFormat="1" ht="12.75" customHeight="1" x14ac:dyDescent="0.35">
      <c r="A855" s="1" t="s">
        <v>856</v>
      </c>
      <c r="B855" s="2" t="str">
        <f t="shared" si="13"/>
        <v>RS</v>
      </c>
      <c r="C855" s="28">
        <v>137433747.03999999</v>
      </c>
      <c r="D855" s="28">
        <v>148730561.86000001</v>
      </c>
      <c r="E855" s="28">
        <v>11296814.820000021</v>
      </c>
      <c r="F855" s="28">
        <v>15935232.050000001</v>
      </c>
      <c r="G855" s="28">
        <v>0</v>
      </c>
      <c r="H855" s="28">
        <v>15935232.050000001</v>
      </c>
      <c r="I855" s="2"/>
    </row>
    <row r="856" spans="1:9" s="1" customFormat="1" ht="12.75" customHeight="1" x14ac:dyDescent="0.35">
      <c r="A856" s="1" t="s">
        <v>857</v>
      </c>
      <c r="B856" s="2" t="str">
        <f t="shared" si="13"/>
        <v>RJ</v>
      </c>
      <c r="C856" s="28">
        <v>74402867.5</v>
      </c>
      <c r="D856" s="28">
        <v>82813581.040000007</v>
      </c>
      <c r="E856" s="28">
        <v>8410713.5400000066</v>
      </c>
      <c r="F856" s="28">
        <v>9226520.9399999995</v>
      </c>
      <c r="G856" s="28">
        <v>0</v>
      </c>
      <c r="H856" s="28">
        <v>9226520.9399999995</v>
      </c>
      <c r="I856" s="2"/>
    </row>
    <row r="857" spans="1:9" s="1" customFormat="1" ht="12.75" customHeight="1" x14ac:dyDescent="0.35">
      <c r="A857" s="1" t="s">
        <v>858</v>
      </c>
      <c r="B857" s="2" t="str">
        <f t="shared" si="13"/>
        <v>PE</v>
      </c>
      <c r="C857" s="28">
        <v>18789.22</v>
      </c>
      <c r="D857" s="28">
        <v>1192604.3999999999</v>
      </c>
      <c r="E857" s="28">
        <v>1173815.18</v>
      </c>
      <c r="F857" s="28">
        <v>7908375.1900000004</v>
      </c>
      <c r="G857" s="28">
        <v>0</v>
      </c>
      <c r="H857" s="28">
        <v>7908375.1900000004</v>
      </c>
      <c r="I857" s="2"/>
    </row>
    <row r="858" spans="1:9" s="1" customFormat="1" ht="12.75" customHeight="1" x14ac:dyDescent="0.35">
      <c r="A858" s="1" t="s">
        <v>859</v>
      </c>
      <c r="B858" s="2" t="str">
        <f t="shared" si="13"/>
        <v>MG</v>
      </c>
      <c r="C858" s="28">
        <v>710155.34</v>
      </c>
      <c r="D858" s="28">
        <v>785659.47</v>
      </c>
      <c r="E858" s="28">
        <v>75504.13</v>
      </c>
      <c r="F858" s="28">
        <v>18000</v>
      </c>
      <c r="G858" s="28">
        <v>0</v>
      </c>
      <c r="H858" s="28">
        <v>18000</v>
      </c>
      <c r="I858" s="2"/>
    </row>
    <row r="859" spans="1:9" s="1" customFormat="1" ht="12.75" customHeight="1" x14ac:dyDescent="0.35">
      <c r="A859" s="1" t="s">
        <v>860</v>
      </c>
      <c r="B859" s="2" t="str">
        <f t="shared" si="13"/>
        <v>RS</v>
      </c>
      <c r="C859" s="28">
        <v>321353389.70999998</v>
      </c>
      <c r="D859" s="28">
        <v>371773600.38</v>
      </c>
      <c r="E859" s="28">
        <v>50420210.670000017</v>
      </c>
      <c r="F859" s="28">
        <v>74671526.290000007</v>
      </c>
      <c r="G859" s="28">
        <v>0</v>
      </c>
      <c r="H859" s="28">
        <v>74671526.290000007</v>
      </c>
      <c r="I859" s="2"/>
    </row>
    <row r="860" spans="1:9" s="1" customFormat="1" ht="12.75" customHeight="1" x14ac:dyDescent="0.35">
      <c r="A860" s="1" t="s">
        <v>861</v>
      </c>
      <c r="B860" s="2" t="str">
        <f t="shared" si="13"/>
        <v>SE</v>
      </c>
      <c r="C860" s="28" t="s">
        <v>133</v>
      </c>
      <c r="D860" s="28" t="s">
        <v>133</v>
      </c>
      <c r="E860" s="28" t="s">
        <v>133</v>
      </c>
      <c r="F860" s="28">
        <v>3427368.19</v>
      </c>
      <c r="G860" s="28">
        <v>0</v>
      </c>
      <c r="H860" s="28">
        <v>3427368.19</v>
      </c>
      <c r="I860" s="2"/>
    </row>
    <row r="861" spans="1:9" s="1" customFormat="1" ht="12.75" customHeight="1" x14ac:dyDescent="0.35">
      <c r="A861" s="1" t="s">
        <v>862</v>
      </c>
      <c r="B861" s="2" t="str">
        <f t="shared" si="13"/>
        <v>PE</v>
      </c>
      <c r="C861" s="28">
        <v>9690013.4900000002</v>
      </c>
      <c r="D861" s="28">
        <v>11040163</v>
      </c>
      <c r="E861" s="28">
        <v>1350149.51</v>
      </c>
      <c r="F861" s="28">
        <v>0</v>
      </c>
      <c r="G861" s="28">
        <v>0</v>
      </c>
      <c r="H861" s="28">
        <v>0</v>
      </c>
      <c r="I861" s="2"/>
    </row>
    <row r="862" spans="1:9" s="1" customFormat="1" ht="12.75" customHeight="1" x14ac:dyDescent="0.35">
      <c r="A862" s="1" t="s">
        <v>863</v>
      </c>
      <c r="B862" s="2" t="str">
        <f t="shared" si="13"/>
        <v>SP</v>
      </c>
      <c r="C862" s="28">
        <v>206781196.78</v>
      </c>
      <c r="D862" s="28">
        <v>204181896.78999999</v>
      </c>
      <c r="E862" s="28">
        <v>-2599299.99000001</v>
      </c>
      <c r="F862" s="28">
        <v>31218124.780000001</v>
      </c>
      <c r="G862" s="28">
        <v>0</v>
      </c>
      <c r="H862" s="28">
        <v>31218124.780000001</v>
      </c>
      <c r="I862" s="2"/>
    </row>
    <row r="863" spans="1:9" s="1" customFormat="1" ht="12.75" customHeight="1" x14ac:dyDescent="0.35">
      <c r="A863" s="1" t="s">
        <v>864</v>
      </c>
      <c r="B863" s="2" t="str">
        <f t="shared" si="13"/>
        <v>SP</v>
      </c>
      <c r="C863" s="28">
        <v>507881106.83999997</v>
      </c>
      <c r="D863" s="28">
        <v>586768060.88999999</v>
      </c>
      <c r="E863" s="28">
        <v>78886954.050000012</v>
      </c>
      <c r="F863" s="28">
        <v>29198737.809999999</v>
      </c>
      <c r="G863" s="28">
        <v>0</v>
      </c>
      <c r="H863" s="28">
        <v>29198737.809999999</v>
      </c>
      <c r="I863" s="2"/>
    </row>
    <row r="864" spans="1:9" s="1" customFormat="1" ht="12.75" customHeight="1" x14ac:dyDescent="0.35">
      <c r="A864" s="1" t="s">
        <v>865</v>
      </c>
      <c r="B864" s="2" t="str">
        <f t="shared" si="13"/>
        <v>SC</v>
      </c>
      <c r="C864" s="28">
        <v>28094788.039999999</v>
      </c>
      <c r="D864" s="28">
        <v>34313056.439999998</v>
      </c>
      <c r="E864" s="28">
        <v>6218268.3999999994</v>
      </c>
      <c r="F864" s="28">
        <v>4872638.62</v>
      </c>
      <c r="G864" s="28">
        <v>0</v>
      </c>
      <c r="H864" s="28">
        <v>4872638.62</v>
      </c>
      <c r="I864" s="2"/>
    </row>
    <row r="865" spans="1:9" s="1" customFormat="1" ht="12.75" customHeight="1" x14ac:dyDescent="0.35">
      <c r="A865" s="1" t="s">
        <v>866</v>
      </c>
      <c r="B865" s="2" t="str">
        <f t="shared" si="13"/>
        <v>RS</v>
      </c>
      <c r="C865" s="28">
        <v>25032520.059999999</v>
      </c>
      <c r="D865" s="28">
        <v>27207327.219999999</v>
      </c>
      <c r="E865" s="28">
        <v>2174807.16</v>
      </c>
      <c r="F865" s="28">
        <v>2978889.89</v>
      </c>
      <c r="G865" s="28">
        <v>0</v>
      </c>
      <c r="H865" s="28">
        <v>2978889.89</v>
      </c>
      <c r="I865" s="2"/>
    </row>
    <row r="866" spans="1:9" s="1" customFormat="1" ht="12.75" customHeight="1" x14ac:dyDescent="0.35">
      <c r="A866" s="1" t="s">
        <v>867</v>
      </c>
      <c r="B866" s="2" t="str">
        <f t="shared" si="13"/>
        <v>PR</v>
      </c>
      <c r="C866" s="28">
        <v>103335556.16</v>
      </c>
      <c r="D866" s="28">
        <v>112302232.54000001</v>
      </c>
      <c r="E866" s="28">
        <v>8966676.3800000101</v>
      </c>
      <c r="F866" s="28">
        <v>13898684.619999999</v>
      </c>
      <c r="G866" s="28">
        <v>0</v>
      </c>
      <c r="H866" s="28">
        <v>13898684.619999999</v>
      </c>
      <c r="I866" s="2"/>
    </row>
    <row r="867" spans="1:9" s="1" customFormat="1" ht="12.75" customHeight="1" x14ac:dyDescent="0.35">
      <c r="A867" s="1" t="s">
        <v>868</v>
      </c>
      <c r="B867" s="2" t="str">
        <f t="shared" si="13"/>
        <v>RS</v>
      </c>
      <c r="C867" s="28">
        <v>13189898.439999999</v>
      </c>
      <c r="D867" s="28">
        <v>16414432.82</v>
      </c>
      <c r="E867" s="28">
        <v>3224534.3800000008</v>
      </c>
      <c r="F867" s="28">
        <v>1171312.67</v>
      </c>
      <c r="G867" s="28">
        <v>0</v>
      </c>
      <c r="H867" s="28">
        <v>1171312.67</v>
      </c>
      <c r="I867" s="2"/>
    </row>
    <row r="868" spans="1:9" s="1" customFormat="1" ht="12.75" customHeight="1" x14ac:dyDescent="0.35">
      <c r="A868" s="1" t="s">
        <v>869</v>
      </c>
      <c r="B868" s="2" t="str">
        <f t="shared" si="13"/>
        <v>PR</v>
      </c>
      <c r="C868" s="28">
        <v>73875659.560000002</v>
      </c>
      <c r="D868" s="28">
        <v>78278684.379999995</v>
      </c>
      <c r="E868" s="28">
        <v>4403024.8199999928</v>
      </c>
      <c r="F868" s="28">
        <v>8214545.4400000004</v>
      </c>
      <c r="G868" s="28">
        <v>0</v>
      </c>
      <c r="H868" s="28">
        <v>8214545.4400000004</v>
      </c>
      <c r="I868" s="2"/>
    </row>
    <row r="869" spans="1:9" s="1" customFormat="1" ht="12.75" customHeight="1" x14ac:dyDescent="0.35">
      <c r="A869" s="1" t="s">
        <v>870</v>
      </c>
      <c r="B869" s="2" t="str">
        <f t="shared" si="13"/>
        <v>GO</v>
      </c>
      <c r="C869" s="28">
        <v>10033228.77</v>
      </c>
      <c r="D869" s="28">
        <v>12876083.550000001</v>
      </c>
      <c r="E869" s="28">
        <v>2842854.7800000012</v>
      </c>
      <c r="F869" s="28">
        <v>6861826.4699999997</v>
      </c>
      <c r="G869" s="28">
        <v>0</v>
      </c>
      <c r="H869" s="28">
        <v>6861826.4699999997</v>
      </c>
      <c r="I869" s="2"/>
    </row>
    <row r="870" spans="1:9" s="1" customFormat="1" ht="12.75" customHeight="1" x14ac:dyDescent="0.35">
      <c r="A870" s="1" t="s">
        <v>871</v>
      </c>
      <c r="B870" s="2" t="str">
        <f t="shared" si="13"/>
        <v>PE</v>
      </c>
      <c r="C870" s="28">
        <v>2643996.04</v>
      </c>
      <c r="D870" s="28">
        <v>5559549.75</v>
      </c>
      <c r="E870" s="28">
        <v>2915553.71</v>
      </c>
      <c r="F870" s="28">
        <v>10661814.92</v>
      </c>
      <c r="G870" s="28">
        <v>0</v>
      </c>
      <c r="H870" s="28">
        <v>10661814.92</v>
      </c>
      <c r="I870" s="2"/>
    </row>
    <row r="871" spans="1:9" s="1" customFormat="1" ht="12.75" customHeight="1" x14ac:dyDescent="0.35">
      <c r="A871" s="1" t="s">
        <v>872</v>
      </c>
      <c r="B871" s="2" t="str">
        <f t="shared" si="13"/>
        <v>PR</v>
      </c>
      <c r="C871" s="28" t="s">
        <v>133</v>
      </c>
      <c r="D871" s="28" t="s">
        <v>133</v>
      </c>
      <c r="E871" s="28" t="s">
        <v>133</v>
      </c>
      <c r="F871" s="28">
        <v>2915942.04</v>
      </c>
      <c r="G871" s="28">
        <v>0</v>
      </c>
      <c r="H871" s="28">
        <v>2915942.04</v>
      </c>
      <c r="I871" s="2"/>
    </row>
    <row r="872" spans="1:9" s="1" customFormat="1" ht="12.75" customHeight="1" x14ac:dyDescent="0.35">
      <c r="A872" s="1" t="s">
        <v>873</v>
      </c>
      <c r="B872" s="2" t="str">
        <f t="shared" si="13"/>
        <v>SC</v>
      </c>
      <c r="C872" s="28">
        <v>172329563.12</v>
      </c>
      <c r="D872" s="28">
        <v>199859066.38</v>
      </c>
      <c r="E872" s="28">
        <v>27529503.25999999</v>
      </c>
      <c r="F872" s="28">
        <v>37037864.93</v>
      </c>
      <c r="G872" s="28">
        <v>0</v>
      </c>
      <c r="H872" s="28">
        <v>37037864.93</v>
      </c>
      <c r="I872" s="2"/>
    </row>
    <row r="873" spans="1:9" s="1" customFormat="1" ht="12.75" customHeight="1" x14ac:dyDescent="0.35">
      <c r="A873" s="1" t="s">
        <v>874</v>
      </c>
      <c r="B873" s="2" t="str">
        <f t="shared" si="13"/>
        <v>SP</v>
      </c>
      <c r="C873" s="28">
        <v>1754264842.0599999</v>
      </c>
      <c r="D873" s="28">
        <v>1970757127.0999999</v>
      </c>
      <c r="E873" s="28">
        <v>216492285.03999999</v>
      </c>
      <c r="F873" s="28">
        <v>148321100.78</v>
      </c>
      <c r="G873" s="28">
        <v>0</v>
      </c>
      <c r="H873" s="28">
        <v>148321100.78</v>
      </c>
      <c r="I873" s="2"/>
    </row>
    <row r="874" spans="1:9" s="1" customFormat="1" ht="12.75" customHeight="1" x14ac:dyDescent="0.35">
      <c r="A874" s="1" t="s">
        <v>875</v>
      </c>
      <c r="B874" s="2" t="str">
        <f t="shared" si="13"/>
        <v>RS</v>
      </c>
      <c r="C874" s="28">
        <v>36691567.770000003</v>
      </c>
      <c r="D874" s="28">
        <v>40392874.340000004</v>
      </c>
      <c r="E874" s="28">
        <v>3701306.57</v>
      </c>
      <c r="F874" s="28">
        <v>5374983.2599999998</v>
      </c>
      <c r="G874" s="28">
        <v>0</v>
      </c>
      <c r="H874" s="28">
        <v>5374983.2599999998</v>
      </c>
      <c r="I874" s="2"/>
    </row>
    <row r="875" spans="1:9" s="1" customFormat="1" ht="12.75" customHeight="1" x14ac:dyDescent="0.35">
      <c r="A875" s="1" t="s">
        <v>876</v>
      </c>
      <c r="B875" s="2" t="str">
        <f t="shared" si="13"/>
        <v>PR</v>
      </c>
      <c r="C875" s="28">
        <v>30645507.329999998</v>
      </c>
      <c r="D875" s="28">
        <v>34695045.219999999</v>
      </c>
      <c r="E875" s="28">
        <v>4049537.8900000011</v>
      </c>
      <c r="F875" s="28">
        <v>4334856.46</v>
      </c>
      <c r="G875" s="28">
        <v>0</v>
      </c>
      <c r="H875" s="28">
        <v>4334856.46</v>
      </c>
      <c r="I875" s="2"/>
    </row>
    <row r="876" spans="1:9" s="1" customFormat="1" ht="12.75" customHeight="1" x14ac:dyDescent="0.35">
      <c r="A876" s="1" t="s">
        <v>877</v>
      </c>
      <c r="B876" s="2" t="str">
        <f t="shared" si="13"/>
        <v>GO</v>
      </c>
      <c r="C876" s="28">
        <v>16966903.300000001</v>
      </c>
      <c r="D876" s="28">
        <v>19295344.850000001</v>
      </c>
      <c r="E876" s="28">
        <v>2328441.5500000012</v>
      </c>
      <c r="F876" s="28">
        <v>7433692.79</v>
      </c>
      <c r="G876" s="28">
        <v>0</v>
      </c>
      <c r="H876" s="28">
        <v>7433692.79</v>
      </c>
      <c r="I876" s="2"/>
    </row>
    <row r="877" spans="1:9" s="1" customFormat="1" ht="12.75" customHeight="1" x14ac:dyDescent="0.35">
      <c r="A877" s="1" t="s">
        <v>878</v>
      </c>
      <c r="B877" s="2" t="str">
        <f t="shared" si="13"/>
        <v>PE</v>
      </c>
      <c r="C877" s="28">
        <v>114651.87</v>
      </c>
      <c r="D877" s="28">
        <v>650746.9</v>
      </c>
      <c r="E877" s="28">
        <v>536095.03</v>
      </c>
      <c r="F877" s="28">
        <v>3930198.6</v>
      </c>
      <c r="G877" s="28">
        <v>0</v>
      </c>
      <c r="H877" s="28">
        <v>3930198.6</v>
      </c>
      <c r="I877" s="2"/>
    </row>
    <row r="878" spans="1:9" s="1" customFormat="1" ht="12.75" customHeight="1" x14ac:dyDescent="0.35">
      <c r="A878" s="1" t="s">
        <v>879</v>
      </c>
      <c r="B878" s="2" t="str">
        <f t="shared" si="13"/>
        <v>AL</v>
      </c>
      <c r="C878" s="28">
        <v>4973395.84</v>
      </c>
      <c r="D878" s="28">
        <v>6051763.5599999996</v>
      </c>
      <c r="E878" s="28">
        <v>1078367.72</v>
      </c>
      <c r="F878" s="28">
        <v>0</v>
      </c>
      <c r="G878" s="28">
        <v>0</v>
      </c>
      <c r="H878" s="28">
        <v>0</v>
      </c>
      <c r="I878" s="2"/>
    </row>
    <row r="879" spans="1:9" s="1" customFormat="1" ht="12.75" customHeight="1" x14ac:dyDescent="0.35">
      <c r="A879" s="1" t="s">
        <v>880</v>
      </c>
      <c r="B879" s="2" t="str">
        <f t="shared" si="13"/>
        <v>MG</v>
      </c>
      <c r="C879" s="28" t="s">
        <v>133</v>
      </c>
      <c r="D879" s="28" t="s">
        <v>133</v>
      </c>
      <c r="E879" s="28" t="s">
        <v>133</v>
      </c>
      <c r="F879" s="28" t="s">
        <v>133</v>
      </c>
      <c r="G879" s="28" t="s">
        <v>133</v>
      </c>
      <c r="H879" s="28" t="s">
        <v>133</v>
      </c>
      <c r="I879" s="2"/>
    </row>
    <row r="880" spans="1:9" s="1" customFormat="1" ht="12.75" customHeight="1" x14ac:dyDescent="0.35">
      <c r="A880" s="1" t="s">
        <v>881</v>
      </c>
      <c r="B880" s="2" t="str">
        <f t="shared" si="13"/>
        <v>GO</v>
      </c>
      <c r="C880" s="28">
        <v>30739427.399999999</v>
      </c>
      <c r="D880" s="28">
        <v>36919007.609999999</v>
      </c>
      <c r="E880" s="28">
        <v>6179580.2100000009</v>
      </c>
      <c r="F880" s="28">
        <v>21109299.25</v>
      </c>
      <c r="G880" s="28">
        <v>0</v>
      </c>
      <c r="H880" s="28">
        <v>21109299.25</v>
      </c>
      <c r="I880" s="2"/>
    </row>
    <row r="881" spans="1:9" s="1" customFormat="1" ht="12.75" customHeight="1" x14ac:dyDescent="0.35">
      <c r="A881" s="1" t="s">
        <v>882</v>
      </c>
      <c r="B881" s="2" t="str">
        <f t="shared" si="13"/>
        <v>MS</v>
      </c>
      <c r="C881" s="28">
        <v>45218502.439999998</v>
      </c>
      <c r="D881" s="28">
        <v>54679444.600000001</v>
      </c>
      <c r="E881" s="28">
        <v>9460942.1600000039</v>
      </c>
      <c r="F881" s="28">
        <v>4645896.05</v>
      </c>
      <c r="G881" s="28">
        <v>0</v>
      </c>
      <c r="H881" s="28">
        <v>4645896.05</v>
      </c>
      <c r="I881" s="2"/>
    </row>
    <row r="882" spans="1:9" s="1" customFormat="1" ht="12.75" customHeight="1" x14ac:dyDescent="0.35">
      <c r="A882" s="1" t="s">
        <v>883</v>
      </c>
      <c r="B882" s="2" t="str">
        <f t="shared" si="13"/>
        <v>GO</v>
      </c>
      <c r="C882" s="28">
        <v>13612390.560000001</v>
      </c>
      <c r="D882" s="28">
        <v>18205897.030000001</v>
      </c>
      <c r="E882" s="28">
        <v>4593506.4700000007</v>
      </c>
      <c r="F882" s="28">
        <v>1176.5</v>
      </c>
      <c r="G882" s="28">
        <v>0</v>
      </c>
      <c r="H882" s="28">
        <v>1176.5</v>
      </c>
      <c r="I882" s="2"/>
    </row>
    <row r="883" spans="1:9" s="1" customFormat="1" ht="12.75" customHeight="1" x14ac:dyDescent="0.35">
      <c r="A883" s="1" t="s">
        <v>884</v>
      </c>
      <c r="B883" s="2" t="str">
        <f t="shared" si="13"/>
        <v>RS</v>
      </c>
      <c r="C883" s="28">
        <v>42857698.229999997</v>
      </c>
      <c r="D883" s="28">
        <v>45933955.850000001</v>
      </c>
      <c r="E883" s="28">
        <v>3076257.6200000038</v>
      </c>
      <c r="F883" s="28">
        <v>4852664.26</v>
      </c>
      <c r="G883" s="28">
        <v>0</v>
      </c>
      <c r="H883" s="28">
        <v>4852664.26</v>
      </c>
      <c r="I883" s="2"/>
    </row>
    <row r="884" spans="1:9" s="1" customFormat="1" ht="12.75" customHeight="1" x14ac:dyDescent="0.35">
      <c r="A884" s="1" t="s">
        <v>885</v>
      </c>
      <c r="B884" s="2" t="str">
        <f t="shared" si="13"/>
        <v>BA</v>
      </c>
      <c r="C884" s="28">
        <v>6716120.8600000003</v>
      </c>
      <c r="D884" s="28">
        <v>7495004.0499999998</v>
      </c>
      <c r="E884" s="28">
        <v>778883.18999999948</v>
      </c>
      <c r="F884" s="28">
        <v>2341652.9900000002</v>
      </c>
      <c r="G884" s="28">
        <v>0</v>
      </c>
      <c r="H884" s="28">
        <v>2341652.9900000002</v>
      </c>
      <c r="I884" s="2"/>
    </row>
    <row r="885" spans="1:9" s="1" customFormat="1" ht="12.75" customHeight="1" x14ac:dyDescent="0.35">
      <c r="A885" s="1" t="s">
        <v>886</v>
      </c>
      <c r="B885" s="2" t="str">
        <f t="shared" si="13"/>
        <v>MG</v>
      </c>
      <c r="C885" s="28">
        <v>7694134.9199999999</v>
      </c>
      <c r="D885" s="28">
        <v>10130823.91</v>
      </c>
      <c r="E885" s="28">
        <v>2436688.9900000002</v>
      </c>
      <c r="F885" s="28">
        <v>3177720.57</v>
      </c>
      <c r="G885" s="28">
        <v>0</v>
      </c>
      <c r="H885" s="28">
        <v>3177720.57</v>
      </c>
      <c r="I885" s="2"/>
    </row>
    <row r="886" spans="1:9" s="1" customFormat="1" ht="12.75" customHeight="1" x14ac:dyDescent="0.35">
      <c r="A886" s="1" t="s">
        <v>887</v>
      </c>
      <c r="B886" s="2" t="str">
        <f t="shared" si="13"/>
        <v>SP</v>
      </c>
      <c r="C886" s="28">
        <v>33816213.079999998</v>
      </c>
      <c r="D886" s="28">
        <v>36753651.490000002</v>
      </c>
      <c r="E886" s="28">
        <v>2937438.4100000039</v>
      </c>
      <c r="F886" s="28">
        <v>1912535.89</v>
      </c>
      <c r="G886" s="28">
        <v>0</v>
      </c>
      <c r="H886" s="28">
        <v>1912535.89</v>
      </c>
      <c r="I886" s="2"/>
    </row>
    <row r="887" spans="1:9" s="1" customFormat="1" ht="12.75" customHeight="1" x14ac:dyDescent="0.35">
      <c r="A887" s="1" t="s">
        <v>888</v>
      </c>
      <c r="B887" s="2" t="str">
        <f t="shared" si="13"/>
        <v>PR</v>
      </c>
      <c r="C887" s="28">
        <v>26866290.739999998</v>
      </c>
      <c r="D887" s="28">
        <v>33773087.390000001</v>
      </c>
      <c r="E887" s="28">
        <v>6906796.6500000022</v>
      </c>
      <c r="F887" s="28">
        <v>3109601.2799999998</v>
      </c>
      <c r="G887" s="28">
        <v>0</v>
      </c>
      <c r="H887" s="28">
        <v>3109601.2799999998</v>
      </c>
      <c r="I887" s="2"/>
    </row>
    <row r="888" spans="1:9" s="1" customFormat="1" ht="12.75" customHeight="1" x14ac:dyDescent="0.35">
      <c r="A888" s="1" t="s">
        <v>889</v>
      </c>
      <c r="B888" s="2" t="str">
        <f t="shared" si="13"/>
        <v>MT</v>
      </c>
      <c r="C888" s="28">
        <v>40561094.100000001</v>
      </c>
      <c r="D888" s="28">
        <v>44573250.119999997</v>
      </c>
      <c r="E888" s="28">
        <v>4012156.0199999949</v>
      </c>
      <c r="F888" s="28">
        <v>897007.68</v>
      </c>
      <c r="G888" s="28">
        <v>0</v>
      </c>
      <c r="H888" s="28">
        <v>897007.68</v>
      </c>
      <c r="I888" s="2"/>
    </row>
    <row r="889" spans="1:9" s="1" customFormat="1" ht="12.75" customHeight="1" x14ac:dyDescent="0.35">
      <c r="A889" s="1" t="s">
        <v>890</v>
      </c>
      <c r="B889" s="2" t="str">
        <f t="shared" si="13"/>
        <v>PE</v>
      </c>
      <c r="C889" s="28">
        <v>468207342.44</v>
      </c>
      <c r="D889" s="28">
        <v>564070151.23000002</v>
      </c>
      <c r="E889" s="28">
        <v>95862808.790000021</v>
      </c>
      <c r="F889" s="28">
        <v>87377128.260000005</v>
      </c>
      <c r="G889" s="28">
        <v>0</v>
      </c>
      <c r="H889" s="28">
        <v>87377128.260000005</v>
      </c>
      <c r="I889" s="2"/>
    </row>
    <row r="890" spans="1:9" s="1" customFormat="1" ht="12.75" customHeight="1" x14ac:dyDescent="0.35">
      <c r="A890" s="1" t="s">
        <v>891</v>
      </c>
      <c r="B890" s="2" t="str">
        <f t="shared" si="13"/>
        <v>GO</v>
      </c>
      <c r="C890" s="28">
        <v>14394597.74</v>
      </c>
      <c r="D890" s="28">
        <v>15176315.91</v>
      </c>
      <c r="E890" s="28">
        <v>781718.16999999993</v>
      </c>
      <c r="F890" s="28">
        <v>23183726.48</v>
      </c>
      <c r="G890" s="28">
        <v>0</v>
      </c>
      <c r="H890" s="28">
        <v>23183726.48</v>
      </c>
      <c r="I890" s="2"/>
    </row>
    <row r="891" spans="1:9" s="1" customFormat="1" ht="12.75" customHeight="1" x14ac:dyDescent="0.35">
      <c r="A891" s="1" t="s">
        <v>892</v>
      </c>
      <c r="B891" s="2" t="str">
        <f t="shared" si="13"/>
        <v>PR</v>
      </c>
      <c r="C891" s="28">
        <v>9348505.7599999998</v>
      </c>
      <c r="D891" s="28">
        <v>7629586.7999999998</v>
      </c>
      <c r="E891" s="28">
        <v>-1718918.96</v>
      </c>
      <c r="F891" s="28">
        <v>8415852.0600000005</v>
      </c>
      <c r="G891" s="28">
        <v>0</v>
      </c>
      <c r="H891" s="28">
        <v>8415852.0600000005</v>
      </c>
      <c r="I891" s="2"/>
    </row>
    <row r="892" spans="1:9" s="1" customFormat="1" ht="12.75" customHeight="1" x14ac:dyDescent="0.35">
      <c r="A892" s="1" t="s">
        <v>893</v>
      </c>
      <c r="B892" s="2" t="str">
        <f t="shared" si="13"/>
        <v>CE</v>
      </c>
      <c r="C892" s="28">
        <v>64222716.850000001</v>
      </c>
      <c r="D892" s="28">
        <v>81094544.159999996</v>
      </c>
      <c r="E892" s="28">
        <v>16871827.309999991</v>
      </c>
      <c r="F892" s="28" t="s">
        <v>133</v>
      </c>
      <c r="G892" s="28" t="s">
        <v>133</v>
      </c>
      <c r="H892" s="28" t="s">
        <v>133</v>
      </c>
      <c r="I892" s="2"/>
    </row>
    <row r="893" spans="1:9" s="1" customFormat="1" ht="12.75" customHeight="1" x14ac:dyDescent="0.35">
      <c r="A893" s="1" t="s">
        <v>894</v>
      </c>
      <c r="B893" s="2" t="str">
        <f t="shared" si="13"/>
        <v>PE</v>
      </c>
      <c r="C893" s="28">
        <v>2201061.4700000002</v>
      </c>
      <c r="D893" s="28">
        <v>1826824.55</v>
      </c>
      <c r="E893" s="28">
        <v>-374236.9200000001</v>
      </c>
      <c r="F893" s="28">
        <v>13865172.460000001</v>
      </c>
      <c r="G893" s="28">
        <v>0</v>
      </c>
      <c r="H893" s="28">
        <v>13865172.460000001</v>
      </c>
      <c r="I893" s="2"/>
    </row>
    <row r="894" spans="1:9" s="1" customFormat="1" ht="12.75" customHeight="1" x14ac:dyDescent="0.35">
      <c r="A894" s="1" t="s">
        <v>895</v>
      </c>
      <c r="B894" s="2" t="str">
        <f t="shared" si="13"/>
        <v>CE</v>
      </c>
      <c r="C894" s="28">
        <v>4804804.66</v>
      </c>
      <c r="D894" s="28">
        <v>7176356.2000000002</v>
      </c>
      <c r="E894" s="28">
        <v>2371551.54</v>
      </c>
      <c r="F894" s="28">
        <v>14356064.02</v>
      </c>
      <c r="G894" s="28">
        <v>0</v>
      </c>
      <c r="H894" s="28">
        <v>14356064.02</v>
      </c>
      <c r="I894" s="2"/>
    </row>
    <row r="895" spans="1:9" s="1" customFormat="1" ht="12.75" customHeight="1" x14ac:dyDescent="0.35">
      <c r="A895" s="1" t="s">
        <v>896</v>
      </c>
      <c r="B895" s="2" t="str">
        <f t="shared" si="13"/>
        <v>BA</v>
      </c>
      <c r="C895" s="28">
        <v>10528715.529999999</v>
      </c>
      <c r="D895" s="28">
        <v>13498662.9</v>
      </c>
      <c r="E895" s="28">
        <v>2969947.370000002</v>
      </c>
      <c r="F895" s="28">
        <v>2162422.09</v>
      </c>
      <c r="G895" s="28">
        <v>0</v>
      </c>
      <c r="H895" s="28">
        <v>2162422.09</v>
      </c>
      <c r="I895" s="2"/>
    </row>
    <row r="896" spans="1:9" s="1" customFormat="1" ht="12.75" customHeight="1" x14ac:dyDescent="0.35">
      <c r="A896" s="1" t="s">
        <v>897</v>
      </c>
      <c r="B896" s="2" t="str">
        <f t="shared" si="13"/>
        <v>AM</v>
      </c>
      <c r="C896" s="28">
        <v>129405580.61</v>
      </c>
      <c r="D896" s="28">
        <v>150900780.87</v>
      </c>
      <c r="E896" s="28">
        <v>21495200.260000009</v>
      </c>
      <c r="F896" s="28" t="s">
        <v>133</v>
      </c>
      <c r="G896" s="28" t="s">
        <v>133</v>
      </c>
      <c r="H896" s="28" t="s">
        <v>133</v>
      </c>
      <c r="I896" s="2"/>
    </row>
    <row r="897" spans="1:9" s="1" customFormat="1" ht="12.75" customHeight="1" x14ac:dyDescent="0.35">
      <c r="A897" s="1" t="s">
        <v>898</v>
      </c>
      <c r="B897" s="2" t="str">
        <f t="shared" si="13"/>
        <v>PR</v>
      </c>
      <c r="C897" s="28">
        <v>139518563.83000001</v>
      </c>
      <c r="D897" s="28">
        <v>148329759.99000001</v>
      </c>
      <c r="E897" s="28">
        <v>8811196.1599999964</v>
      </c>
      <c r="F897" s="28">
        <v>32442717.710000001</v>
      </c>
      <c r="G897" s="28">
        <v>0</v>
      </c>
      <c r="H897" s="28">
        <v>32442717.710000001</v>
      </c>
      <c r="I897" s="2"/>
    </row>
    <row r="898" spans="1:9" s="1" customFormat="1" ht="12.75" customHeight="1" x14ac:dyDescent="0.35">
      <c r="A898" s="1" t="s">
        <v>899</v>
      </c>
      <c r="B898" s="2" t="str">
        <f t="shared" si="13"/>
        <v>CE</v>
      </c>
      <c r="C898" s="28">
        <v>64634249.049999997</v>
      </c>
      <c r="D898" s="28">
        <v>75401289.659999996</v>
      </c>
      <c r="E898" s="28">
        <v>10767040.609999999</v>
      </c>
      <c r="F898" s="28">
        <v>2707460.04</v>
      </c>
      <c r="G898" s="28">
        <v>0</v>
      </c>
      <c r="H898" s="28">
        <v>2707460.04</v>
      </c>
      <c r="I898" s="2"/>
    </row>
    <row r="899" spans="1:9" s="1" customFormat="1" ht="12.75" customHeight="1" x14ac:dyDescent="0.35">
      <c r="A899" s="1" t="s">
        <v>900</v>
      </c>
      <c r="B899" s="2" t="str">
        <f t="shared" si="13"/>
        <v>PR</v>
      </c>
      <c r="C899" s="28">
        <v>52410546.740000002</v>
      </c>
      <c r="D899" s="28">
        <v>59174886.600000001</v>
      </c>
      <c r="E899" s="28">
        <v>6764339.8600000003</v>
      </c>
      <c r="F899" s="28" t="s">
        <v>133</v>
      </c>
      <c r="G899" s="28" t="s">
        <v>133</v>
      </c>
      <c r="H899" s="28" t="s">
        <v>133</v>
      </c>
      <c r="I899" s="2"/>
    </row>
    <row r="900" spans="1:9" s="1" customFormat="1" ht="12.75" customHeight="1" x14ac:dyDescent="0.35">
      <c r="A900" s="1" t="s">
        <v>901</v>
      </c>
      <c r="B900" s="2" t="str">
        <f t="shared" si="13"/>
        <v>RS</v>
      </c>
      <c r="C900" s="28">
        <v>11161884.73</v>
      </c>
      <c r="D900" s="28">
        <v>15576043.939999999</v>
      </c>
      <c r="E900" s="28">
        <v>4414159.209999999</v>
      </c>
      <c r="F900" s="28">
        <v>440103.88</v>
      </c>
      <c r="G900" s="28">
        <v>0</v>
      </c>
      <c r="H900" s="28">
        <v>440103.88</v>
      </c>
      <c r="I900" s="2"/>
    </row>
    <row r="901" spans="1:9" s="1" customFormat="1" ht="12.75" customHeight="1" x14ac:dyDescent="0.35">
      <c r="A901" s="1" t="s">
        <v>902</v>
      </c>
      <c r="B901" s="2" t="str">
        <f t="shared" si="13"/>
        <v>BA</v>
      </c>
      <c r="C901" s="28">
        <v>1206172.28</v>
      </c>
      <c r="D901" s="28">
        <v>1559711.99</v>
      </c>
      <c r="E901" s="28">
        <v>353539.71</v>
      </c>
      <c r="F901" s="28">
        <v>478646.6</v>
      </c>
      <c r="G901" s="28">
        <v>0</v>
      </c>
      <c r="H901" s="28">
        <v>478646.6</v>
      </c>
      <c r="I901" s="2"/>
    </row>
    <row r="902" spans="1:9" s="1" customFormat="1" ht="12.75" customHeight="1" x14ac:dyDescent="0.35">
      <c r="A902" s="1" t="s">
        <v>903</v>
      </c>
      <c r="B902" s="2" t="str">
        <f t="shared" ref="B902:B965" si="14">RIGHT(A902,2)</f>
        <v>BA</v>
      </c>
      <c r="C902" s="28">
        <v>566616.04</v>
      </c>
      <c r="D902" s="28">
        <v>161897.43</v>
      </c>
      <c r="E902" s="28">
        <v>-404718.61</v>
      </c>
      <c r="F902" s="28">
        <v>28328148.329999998</v>
      </c>
      <c r="G902" s="28">
        <v>0</v>
      </c>
      <c r="H902" s="28">
        <v>28328148.329999998</v>
      </c>
      <c r="I902" s="2"/>
    </row>
    <row r="903" spans="1:9" s="1" customFormat="1" ht="12.75" customHeight="1" x14ac:dyDescent="0.35">
      <c r="A903" s="1" t="s">
        <v>904</v>
      </c>
      <c r="B903" s="2" t="str">
        <f t="shared" si="14"/>
        <v>GO</v>
      </c>
      <c r="C903" s="28">
        <v>59064331.799999997</v>
      </c>
      <c r="D903" s="28">
        <v>73195393.439999998</v>
      </c>
      <c r="E903" s="28">
        <v>14131061.640000001</v>
      </c>
      <c r="F903" s="28">
        <v>11200938.039999999</v>
      </c>
      <c r="G903" s="28">
        <v>0</v>
      </c>
      <c r="H903" s="28">
        <v>11200938.039999999</v>
      </c>
      <c r="I903" s="2"/>
    </row>
    <row r="904" spans="1:9" s="1" customFormat="1" ht="12.75" customHeight="1" x14ac:dyDescent="0.35">
      <c r="A904" s="1" t="s">
        <v>905</v>
      </c>
      <c r="B904" s="2" t="str">
        <f t="shared" si="14"/>
        <v>MG</v>
      </c>
      <c r="C904" s="28">
        <v>507137292.22000003</v>
      </c>
      <c r="D904" s="28">
        <v>570882761.42999995</v>
      </c>
      <c r="E904" s="28">
        <v>63745469.209999926</v>
      </c>
      <c r="F904" s="28">
        <v>105782717.12</v>
      </c>
      <c r="G904" s="28">
        <v>0</v>
      </c>
      <c r="H904" s="28">
        <v>105782717.12</v>
      </c>
      <c r="I904" s="2"/>
    </row>
    <row r="905" spans="1:9" s="1" customFormat="1" ht="12.75" customHeight="1" x14ac:dyDescent="0.35">
      <c r="A905" s="1" t="s">
        <v>906</v>
      </c>
      <c r="B905" s="2" t="str">
        <f t="shared" si="14"/>
        <v>RJ</v>
      </c>
      <c r="C905" s="28">
        <v>55297813.409999996</v>
      </c>
      <c r="D905" s="28">
        <v>11585243.140000001</v>
      </c>
      <c r="E905" s="28">
        <v>-43712570.270000003</v>
      </c>
      <c r="F905" s="28">
        <v>89956027.409999996</v>
      </c>
      <c r="G905" s="28">
        <v>0</v>
      </c>
      <c r="H905" s="28">
        <v>89956027.409999996</v>
      </c>
      <c r="I905" s="2"/>
    </row>
    <row r="906" spans="1:9" s="1" customFormat="1" ht="12.75" customHeight="1" x14ac:dyDescent="0.35">
      <c r="A906" s="1" t="s">
        <v>907</v>
      </c>
      <c r="B906" s="2" t="str">
        <f t="shared" si="14"/>
        <v>MG</v>
      </c>
      <c r="C906" s="28">
        <v>50906170.049999997</v>
      </c>
      <c r="D906" s="28">
        <v>53748095.409999996</v>
      </c>
      <c r="E906" s="28">
        <v>2841925.3599999989</v>
      </c>
      <c r="F906" s="28">
        <v>9947698.3300000001</v>
      </c>
      <c r="G906" s="28">
        <v>0</v>
      </c>
      <c r="H906" s="28">
        <v>9947698.3300000001</v>
      </c>
      <c r="I906" s="2"/>
    </row>
    <row r="907" spans="1:9" s="1" customFormat="1" ht="12.75" customHeight="1" x14ac:dyDescent="0.35">
      <c r="A907" s="1" t="s">
        <v>908</v>
      </c>
      <c r="B907" s="2" t="str">
        <f t="shared" si="14"/>
        <v>AM</v>
      </c>
      <c r="C907" s="28">
        <v>2487873.87</v>
      </c>
      <c r="D907" s="28">
        <v>6474711.8799999999</v>
      </c>
      <c r="E907" s="28">
        <v>3986838.01</v>
      </c>
      <c r="F907" s="28">
        <v>29997967.219999999</v>
      </c>
      <c r="G907" s="28">
        <v>0</v>
      </c>
      <c r="H907" s="28">
        <v>29997967.219999999</v>
      </c>
      <c r="I907" s="2"/>
    </row>
    <row r="908" spans="1:9" s="1" customFormat="1" ht="12.75" customHeight="1" x14ac:dyDescent="0.35">
      <c r="A908" s="1" t="s">
        <v>909</v>
      </c>
      <c r="B908" s="2" t="str">
        <f t="shared" si="14"/>
        <v>PE</v>
      </c>
      <c r="C908" s="28">
        <v>24310983.149999999</v>
      </c>
      <c r="D908" s="28">
        <v>27035037.010000002</v>
      </c>
      <c r="E908" s="28">
        <v>2724053.8600000031</v>
      </c>
      <c r="F908" s="28">
        <v>2048757.93</v>
      </c>
      <c r="G908" s="28">
        <v>0</v>
      </c>
      <c r="H908" s="28">
        <v>2048757.93</v>
      </c>
      <c r="I908" s="2"/>
    </row>
    <row r="909" spans="1:9" s="1" customFormat="1" ht="12.75" customHeight="1" x14ac:dyDescent="0.35">
      <c r="A909" s="1" t="s">
        <v>910</v>
      </c>
      <c r="B909" s="2" t="str">
        <f t="shared" si="14"/>
        <v>RJ</v>
      </c>
      <c r="C909" s="28">
        <v>297822566.74000001</v>
      </c>
      <c r="D909" s="28">
        <v>279553346.85000002</v>
      </c>
      <c r="E909" s="28">
        <v>-18269219.889999989</v>
      </c>
      <c r="F909" s="28">
        <v>107262921.5</v>
      </c>
      <c r="G909" s="28">
        <v>0</v>
      </c>
      <c r="H909" s="28">
        <v>107262921.5</v>
      </c>
      <c r="I909" s="2"/>
    </row>
    <row r="910" spans="1:9" s="1" customFormat="1" ht="12.75" customHeight="1" x14ac:dyDescent="0.35">
      <c r="A910" s="1" t="s">
        <v>911</v>
      </c>
      <c r="B910" s="2" t="str">
        <f t="shared" si="14"/>
        <v>PR</v>
      </c>
      <c r="C910" s="28">
        <v>18526435.789999999</v>
      </c>
      <c r="D910" s="28">
        <v>18383808.77</v>
      </c>
      <c r="E910" s="28">
        <v>-142627.01999999961</v>
      </c>
      <c r="F910" s="28">
        <v>4612295.49</v>
      </c>
      <c r="G910" s="28">
        <v>0</v>
      </c>
      <c r="H910" s="28">
        <v>4612295.49</v>
      </c>
      <c r="I910" s="2"/>
    </row>
    <row r="911" spans="1:9" s="1" customFormat="1" ht="12.75" customHeight="1" x14ac:dyDescent="0.35">
      <c r="A911" s="1" t="s">
        <v>912</v>
      </c>
      <c r="B911" s="2" t="str">
        <f t="shared" si="14"/>
        <v>GO</v>
      </c>
      <c r="C911" s="28">
        <v>10203208.119999999</v>
      </c>
      <c r="D911" s="28">
        <v>11476269.640000001</v>
      </c>
      <c r="E911" s="28">
        <v>1273061.5200000009</v>
      </c>
      <c r="F911" s="28">
        <v>2161107.39</v>
      </c>
      <c r="G911" s="28">
        <v>0</v>
      </c>
      <c r="H911" s="28">
        <v>2161107.39</v>
      </c>
      <c r="I911" s="2"/>
    </row>
    <row r="912" spans="1:9" s="1" customFormat="1" ht="12.75" customHeight="1" x14ac:dyDescent="0.35">
      <c r="A912" s="1" t="s">
        <v>913</v>
      </c>
      <c r="B912" s="2" t="str">
        <f t="shared" si="14"/>
        <v>GO</v>
      </c>
      <c r="C912" s="28">
        <v>1878264.91</v>
      </c>
      <c r="D912" s="28">
        <v>1801074.41</v>
      </c>
      <c r="E912" s="28">
        <v>-77190.5</v>
      </c>
      <c r="F912" s="28">
        <v>3554577.2</v>
      </c>
      <c r="G912" s="28">
        <v>0</v>
      </c>
      <c r="H912" s="28">
        <v>3554577.2</v>
      </c>
      <c r="I912" s="2"/>
    </row>
    <row r="913" spans="1:9" s="1" customFormat="1" ht="12.75" customHeight="1" x14ac:dyDescent="0.35">
      <c r="A913" s="1" t="s">
        <v>914</v>
      </c>
      <c r="B913" s="2" t="str">
        <f t="shared" si="14"/>
        <v>SP</v>
      </c>
      <c r="C913" s="28">
        <v>157170531.83000001</v>
      </c>
      <c r="D913" s="28">
        <v>170720339.49000001</v>
      </c>
      <c r="E913" s="28">
        <v>13549807.66</v>
      </c>
      <c r="F913" s="28">
        <v>11627915.74</v>
      </c>
      <c r="G913" s="28">
        <v>0</v>
      </c>
      <c r="H913" s="28">
        <v>11627915.74</v>
      </c>
      <c r="I913" s="2"/>
    </row>
    <row r="914" spans="1:9" s="1" customFormat="1" ht="12.75" customHeight="1" x14ac:dyDescent="0.35">
      <c r="A914" s="1" t="s">
        <v>915</v>
      </c>
      <c r="B914" s="2" t="str">
        <f t="shared" si="14"/>
        <v>PE</v>
      </c>
      <c r="C914" s="28">
        <v>108935.67999999999</v>
      </c>
      <c r="D914" s="28">
        <v>60372.75</v>
      </c>
      <c r="E914" s="28">
        <v>-48562.929999999993</v>
      </c>
      <c r="F914" s="28">
        <v>14365644.77</v>
      </c>
      <c r="G914" s="28">
        <v>0</v>
      </c>
      <c r="H914" s="28">
        <v>14365644.77</v>
      </c>
      <c r="I914" s="2"/>
    </row>
    <row r="915" spans="1:9" s="1" customFormat="1" ht="12.75" customHeight="1" x14ac:dyDescent="0.35">
      <c r="A915" s="1" t="s">
        <v>916</v>
      </c>
      <c r="B915" s="2" t="str">
        <f t="shared" si="14"/>
        <v>PI</v>
      </c>
      <c r="C915" s="28">
        <v>15575140.98</v>
      </c>
      <c r="D915" s="28">
        <v>19388161.579999998</v>
      </c>
      <c r="E915" s="28">
        <v>3813020.5999999982</v>
      </c>
      <c r="F915" s="28">
        <v>6344951.21</v>
      </c>
      <c r="G915" s="28">
        <v>0</v>
      </c>
      <c r="H915" s="28">
        <v>6344951.21</v>
      </c>
      <c r="I915" s="2"/>
    </row>
    <row r="916" spans="1:9" s="1" customFormat="1" ht="12.75" customHeight="1" x14ac:dyDescent="0.35">
      <c r="A916" s="1" t="s">
        <v>917</v>
      </c>
      <c r="B916" s="2" t="str">
        <f t="shared" si="14"/>
        <v>SC</v>
      </c>
      <c r="C916" s="28">
        <v>61431499.079999998</v>
      </c>
      <c r="D916" s="28">
        <v>70348218.290000007</v>
      </c>
      <c r="E916" s="28">
        <v>8916719.2100000083</v>
      </c>
      <c r="F916" s="28">
        <v>11513312.34</v>
      </c>
      <c r="G916" s="28">
        <v>0</v>
      </c>
      <c r="H916" s="28">
        <v>11513312.34</v>
      </c>
      <c r="I916" s="2"/>
    </row>
    <row r="917" spans="1:9" s="1" customFormat="1" ht="12.75" customHeight="1" x14ac:dyDescent="0.35">
      <c r="A917" s="1" t="s">
        <v>918</v>
      </c>
      <c r="B917" s="2" t="str">
        <f t="shared" si="14"/>
        <v>MA</v>
      </c>
      <c r="C917" s="28" t="s">
        <v>133</v>
      </c>
      <c r="D917" s="28" t="s">
        <v>133</v>
      </c>
      <c r="E917" s="28" t="s">
        <v>133</v>
      </c>
      <c r="F917" s="28">
        <v>2747377.11</v>
      </c>
      <c r="G917" s="28">
        <v>0</v>
      </c>
      <c r="H917" s="28">
        <v>2747377.11</v>
      </c>
      <c r="I917" s="2"/>
    </row>
    <row r="918" spans="1:9" s="1" customFormat="1" ht="12.75" customHeight="1" x14ac:dyDescent="0.35">
      <c r="A918" s="1" t="s">
        <v>919</v>
      </c>
      <c r="B918" s="2" t="str">
        <f t="shared" si="14"/>
        <v>CE</v>
      </c>
      <c r="C918" s="28">
        <v>115598049.68000001</v>
      </c>
      <c r="D918" s="28">
        <v>131006863.87</v>
      </c>
      <c r="E918" s="28">
        <v>15408814.189999999</v>
      </c>
      <c r="F918" s="28">
        <v>18069783.530000001</v>
      </c>
      <c r="G918" s="28">
        <v>0</v>
      </c>
      <c r="H918" s="28">
        <v>18069783.530000001</v>
      </c>
      <c r="I918" s="2"/>
    </row>
    <row r="919" spans="1:9" s="1" customFormat="1" ht="12.75" customHeight="1" x14ac:dyDescent="0.35">
      <c r="A919" s="1" t="s">
        <v>920</v>
      </c>
      <c r="B919" s="2" t="str">
        <f t="shared" si="14"/>
        <v>SC</v>
      </c>
      <c r="C919" s="28">
        <v>1493498601.1199999</v>
      </c>
      <c r="D919" s="28">
        <v>1816811700.9000001</v>
      </c>
      <c r="E919" s="28">
        <v>323313099.78000021</v>
      </c>
      <c r="F919" s="28">
        <v>207224570.30000001</v>
      </c>
      <c r="G919" s="28">
        <v>0</v>
      </c>
      <c r="H919" s="28">
        <v>207224570.30000001</v>
      </c>
      <c r="I919" s="2"/>
    </row>
    <row r="920" spans="1:9" s="1" customFormat="1" ht="12.75" customHeight="1" x14ac:dyDescent="0.35">
      <c r="A920" s="1" t="s">
        <v>921</v>
      </c>
      <c r="B920" s="2" t="str">
        <f t="shared" si="14"/>
        <v>SP</v>
      </c>
      <c r="C920" s="28">
        <v>86476276.569999993</v>
      </c>
      <c r="D920" s="28">
        <v>95187489.719999999</v>
      </c>
      <c r="E920" s="28">
        <v>8711213.150000006</v>
      </c>
      <c r="F920" s="28">
        <v>7995640.0099999998</v>
      </c>
      <c r="G920" s="28">
        <v>0</v>
      </c>
      <c r="H920" s="28">
        <v>7995640.0099999998</v>
      </c>
      <c r="I920" s="2"/>
    </row>
    <row r="921" spans="1:9" s="1" customFormat="1" ht="12.75" customHeight="1" x14ac:dyDescent="0.35">
      <c r="A921" s="1" t="s">
        <v>922</v>
      </c>
      <c r="B921" s="2" t="str">
        <f t="shared" si="14"/>
        <v>RJ</v>
      </c>
      <c r="C921" s="28">
        <v>55352086.539999999</v>
      </c>
      <c r="D921" s="28">
        <v>57241955.030000001</v>
      </c>
      <c r="E921" s="28">
        <v>1889868.4900000021</v>
      </c>
      <c r="F921" s="28">
        <v>10837577.59</v>
      </c>
      <c r="G921" s="28">
        <v>0</v>
      </c>
      <c r="H921" s="28">
        <v>10837577.59</v>
      </c>
      <c r="I921" s="2"/>
    </row>
    <row r="922" spans="1:9" s="1" customFormat="1" ht="12.75" customHeight="1" x14ac:dyDescent="0.35">
      <c r="A922" s="1" t="s">
        <v>923</v>
      </c>
      <c r="B922" s="2" t="str">
        <f t="shared" si="14"/>
        <v>MG</v>
      </c>
      <c r="C922" s="28">
        <v>76181119.329999998</v>
      </c>
      <c r="D922" s="28">
        <v>78936057.980000004</v>
      </c>
      <c r="E922" s="28">
        <v>2754938.650000006</v>
      </c>
      <c r="F922" s="28">
        <v>11508559.57</v>
      </c>
      <c r="G922" s="28">
        <v>0</v>
      </c>
      <c r="H922" s="28">
        <v>11508559.57</v>
      </c>
      <c r="I922" s="2"/>
    </row>
    <row r="923" spans="1:9" s="1" customFormat="1" ht="12.75" customHeight="1" x14ac:dyDescent="0.35">
      <c r="A923" s="1" t="s">
        <v>924</v>
      </c>
      <c r="B923" s="2" t="str">
        <f t="shared" si="14"/>
        <v>PE</v>
      </c>
      <c r="C923" s="28">
        <v>6416588.1399999997</v>
      </c>
      <c r="D923" s="28">
        <v>7849541.3799999999</v>
      </c>
      <c r="E923" s="28">
        <v>1432953.24</v>
      </c>
      <c r="F923" s="28">
        <v>24538003.489999998</v>
      </c>
      <c r="G923" s="28">
        <v>0</v>
      </c>
      <c r="H923" s="28">
        <v>24538003.489999998</v>
      </c>
      <c r="I923" s="2"/>
    </row>
    <row r="924" spans="1:9" s="1" customFormat="1" ht="12.75" customHeight="1" x14ac:dyDescent="0.35">
      <c r="A924" s="1" t="s">
        <v>925</v>
      </c>
      <c r="B924" s="2" t="str">
        <f t="shared" si="14"/>
        <v>MG</v>
      </c>
      <c r="C924" s="28">
        <v>321358.90999999997</v>
      </c>
      <c r="D924" s="28">
        <v>354490.77</v>
      </c>
      <c r="E924" s="28">
        <v>33131.860000000037</v>
      </c>
      <c r="F924" s="28">
        <v>10547692.65</v>
      </c>
      <c r="G924" s="28">
        <v>0</v>
      </c>
      <c r="H924" s="28">
        <v>10547692.65</v>
      </c>
      <c r="I924" s="2"/>
    </row>
    <row r="925" spans="1:9" s="1" customFormat="1" ht="12.75" customHeight="1" x14ac:dyDescent="0.35">
      <c r="A925" s="1" t="s">
        <v>926</v>
      </c>
      <c r="B925" s="2" t="str">
        <f t="shared" si="14"/>
        <v>SP</v>
      </c>
      <c r="C925" s="28">
        <v>153634722.22999999</v>
      </c>
      <c r="D925" s="28">
        <v>177248491.06</v>
      </c>
      <c r="E925" s="28">
        <v>23613768.830000009</v>
      </c>
      <c r="F925" s="28">
        <v>61875959.670000002</v>
      </c>
      <c r="G925" s="28">
        <v>0</v>
      </c>
      <c r="H925" s="28">
        <v>61875959.670000002</v>
      </c>
      <c r="I925" s="2"/>
    </row>
    <row r="926" spans="1:9" s="1" customFormat="1" ht="12.75" customHeight="1" x14ac:dyDescent="0.35">
      <c r="A926" s="1" t="s">
        <v>927</v>
      </c>
      <c r="B926" s="2" t="str">
        <f t="shared" si="14"/>
        <v>RJ</v>
      </c>
      <c r="C926" s="28">
        <v>3932445.18</v>
      </c>
      <c r="D926" s="28">
        <v>2068542.1</v>
      </c>
      <c r="E926" s="28">
        <v>-1863903.08</v>
      </c>
      <c r="F926" s="28">
        <v>18586376.010000002</v>
      </c>
      <c r="G926" s="28">
        <v>0</v>
      </c>
      <c r="H926" s="28">
        <v>18586376.010000002</v>
      </c>
      <c r="I926" s="2"/>
    </row>
    <row r="927" spans="1:9" s="1" customFormat="1" ht="12.75" customHeight="1" x14ac:dyDescent="0.35">
      <c r="A927" s="1" t="s">
        <v>928</v>
      </c>
      <c r="B927" s="2" t="str">
        <f t="shared" si="14"/>
        <v>MG</v>
      </c>
      <c r="C927" s="28">
        <v>28235501.809999999</v>
      </c>
      <c r="D927" s="28">
        <v>31633545.59</v>
      </c>
      <c r="E927" s="28">
        <v>3398043.7800000012</v>
      </c>
      <c r="F927" s="28">
        <v>6252757.0599999996</v>
      </c>
      <c r="G927" s="28">
        <v>0</v>
      </c>
      <c r="H927" s="28">
        <v>6252757.0599999996</v>
      </c>
      <c r="I927" s="2"/>
    </row>
    <row r="928" spans="1:9" s="1" customFormat="1" ht="12.75" customHeight="1" x14ac:dyDescent="0.35">
      <c r="A928" s="1" t="s">
        <v>929</v>
      </c>
      <c r="B928" s="2" t="str">
        <f t="shared" si="14"/>
        <v>CE</v>
      </c>
      <c r="C928" s="28">
        <v>37855091.960000001</v>
      </c>
      <c r="D928" s="28">
        <v>40180735.93</v>
      </c>
      <c r="E928" s="28">
        <v>2325643.9699999988</v>
      </c>
      <c r="F928" s="28">
        <v>22662763.579999998</v>
      </c>
      <c r="G928" s="28">
        <v>0</v>
      </c>
      <c r="H928" s="28">
        <v>22662763.579999998</v>
      </c>
      <c r="I928" s="2"/>
    </row>
    <row r="929" spans="1:9" s="1" customFormat="1" ht="12.75" customHeight="1" x14ac:dyDescent="0.35">
      <c r="A929" s="1" t="s">
        <v>930</v>
      </c>
      <c r="B929" s="2" t="str">
        <f t="shared" si="14"/>
        <v>SP</v>
      </c>
      <c r="C929" s="28">
        <v>350416256.25</v>
      </c>
      <c r="D929" s="28">
        <v>411748061.02999997</v>
      </c>
      <c r="E929" s="28">
        <v>61331804.779999971</v>
      </c>
      <c r="F929" s="28">
        <v>21187448.449999999</v>
      </c>
      <c r="G929" s="28">
        <v>0</v>
      </c>
      <c r="H929" s="28">
        <v>21187448.449999999</v>
      </c>
      <c r="I929" s="2"/>
    </row>
    <row r="930" spans="1:9" s="1" customFormat="1" ht="12.75" customHeight="1" x14ac:dyDescent="0.35">
      <c r="A930" s="1" t="s">
        <v>931</v>
      </c>
      <c r="B930" s="2" t="str">
        <f t="shared" si="14"/>
        <v>ES</v>
      </c>
      <c r="C930" s="28">
        <v>308635503.41000003</v>
      </c>
      <c r="D930" s="28">
        <v>364056622.41000003</v>
      </c>
      <c r="E930" s="28">
        <v>55421119</v>
      </c>
      <c r="F930" s="28">
        <v>11712259.17</v>
      </c>
      <c r="G930" s="28">
        <v>0</v>
      </c>
      <c r="H930" s="28">
        <v>11712259.17</v>
      </c>
      <c r="I930" s="2"/>
    </row>
    <row r="931" spans="1:9" s="1" customFormat="1" ht="12.75" customHeight="1" x14ac:dyDescent="0.35">
      <c r="A931" s="1" t="s">
        <v>932</v>
      </c>
      <c r="B931" s="2" t="str">
        <f t="shared" si="14"/>
        <v>RJ</v>
      </c>
      <c r="C931" s="28">
        <v>132957319.44</v>
      </c>
      <c r="D931" s="28">
        <v>140268878.91999999</v>
      </c>
      <c r="E931" s="28">
        <v>7311559.4799999902</v>
      </c>
      <c r="F931" s="28">
        <v>4358393.8099999996</v>
      </c>
      <c r="G931" s="28">
        <v>0</v>
      </c>
      <c r="H931" s="28">
        <v>4358393.8099999996</v>
      </c>
      <c r="I931" s="2"/>
    </row>
    <row r="932" spans="1:9" s="1" customFormat="1" ht="12.75" customHeight="1" x14ac:dyDescent="0.35">
      <c r="A932" s="1" t="s">
        <v>933</v>
      </c>
      <c r="B932" s="2" t="str">
        <f t="shared" si="14"/>
        <v>PE</v>
      </c>
      <c r="C932" s="28">
        <v>12244.07</v>
      </c>
      <c r="D932" s="28">
        <v>26899.13</v>
      </c>
      <c r="E932" s="28">
        <v>14655.06</v>
      </c>
      <c r="F932" s="28">
        <v>9777820.75</v>
      </c>
      <c r="G932" s="28">
        <v>0</v>
      </c>
      <c r="H932" s="28">
        <v>9777820.75</v>
      </c>
      <c r="I932" s="2"/>
    </row>
    <row r="933" spans="1:9" s="1" customFormat="1" ht="12.75" customHeight="1" x14ac:dyDescent="0.35">
      <c r="A933" s="1" t="s">
        <v>934</v>
      </c>
      <c r="B933" s="2" t="str">
        <f t="shared" si="14"/>
        <v>SP</v>
      </c>
      <c r="C933" s="28">
        <v>112898125.73</v>
      </c>
      <c r="D933" s="28">
        <v>133545786.65000001</v>
      </c>
      <c r="E933" s="28">
        <v>20647660.920000002</v>
      </c>
      <c r="F933" s="28">
        <v>76826571.5</v>
      </c>
      <c r="G933" s="28">
        <v>0</v>
      </c>
      <c r="H933" s="28">
        <v>76826571.5</v>
      </c>
      <c r="I933" s="2"/>
    </row>
    <row r="934" spans="1:9" s="1" customFormat="1" ht="12.75" customHeight="1" x14ac:dyDescent="0.35">
      <c r="A934" s="1" t="s">
        <v>935</v>
      </c>
      <c r="B934" s="2" t="str">
        <f t="shared" si="14"/>
        <v>MG</v>
      </c>
      <c r="C934" s="28">
        <v>24093235.710000001</v>
      </c>
      <c r="D934" s="28">
        <v>27919871.629999999</v>
      </c>
      <c r="E934" s="28">
        <v>3826635.9199999981</v>
      </c>
      <c r="F934" s="28">
        <v>5483258.3600000003</v>
      </c>
      <c r="G934" s="28">
        <v>0</v>
      </c>
      <c r="H934" s="28">
        <v>5483258.3600000003</v>
      </c>
      <c r="I934" s="2"/>
    </row>
    <row r="935" spans="1:9" s="1" customFormat="1" ht="12.75" customHeight="1" x14ac:dyDescent="0.35">
      <c r="A935" s="1" t="s">
        <v>936</v>
      </c>
      <c r="B935" s="2" t="str">
        <f t="shared" si="14"/>
        <v>SP</v>
      </c>
      <c r="C935" s="28">
        <v>418318885.74000001</v>
      </c>
      <c r="D935" s="28">
        <v>467821328.01999998</v>
      </c>
      <c r="E935" s="28">
        <v>49502442.279999971</v>
      </c>
      <c r="F935" s="28">
        <v>35043953.939999998</v>
      </c>
      <c r="G935" s="28">
        <v>0</v>
      </c>
      <c r="H935" s="28">
        <v>35043953.939999998</v>
      </c>
      <c r="I935" s="2"/>
    </row>
    <row r="936" spans="1:9" s="1" customFormat="1" ht="12.75" customHeight="1" x14ac:dyDescent="0.35">
      <c r="A936" s="1" t="s">
        <v>937</v>
      </c>
      <c r="B936" s="2" t="str">
        <f t="shared" si="14"/>
        <v>SP</v>
      </c>
      <c r="C936" s="28">
        <v>816110491.85000002</v>
      </c>
      <c r="D936" s="28">
        <v>908752022.14999998</v>
      </c>
      <c r="E936" s="28">
        <v>92641530.299999952</v>
      </c>
      <c r="F936" s="28">
        <v>58713682.539999999</v>
      </c>
      <c r="G936" s="28">
        <v>0</v>
      </c>
      <c r="H936" s="28">
        <v>58713682.539999999</v>
      </c>
      <c r="I936" s="2"/>
    </row>
    <row r="937" spans="1:9" s="1" customFormat="1" ht="12.75" customHeight="1" x14ac:dyDescent="0.35">
      <c r="A937" s="1" t="s">
        <v>938</v>
      </c>
      <c r="B937" s="2" t="str">
        <f t="shared" si="14"/>
        <v>CE</v>
      </c>
      <c r="C937" s="28">
        <v>218559431.91999999</v>
      </c>
      <c r="D937" s="28">
        <v>264961780.75</v>
      </c>
      <c r="E937" s="28">
        <v>46402348.830000013</v>
      </c>
      <c r="F937" s="28">
        <v>38305164</v>
      </c>
      <c r="G937" s="28">
        <v>0</v>
      </c>
      <c r="H937" s="28">
        <v>38305164</v>
      </c>
      <c r="I937" s="2"/>
    </row>
    <row r="938" spans="1:9" s="1" customFormat="1" ht="12.75" customHeight="1" x14ac:dyDescent="0.35">
      <c r="A938" s="1" t="s">
        <v>939</v>
      </c>
      <c r="B938" s="2" t="str">
        <f t="shared" si="14"/>
        <v>SP</v>
      </c>
      <c r="C938" s="28">
        <v>153418395.03</v>
      </c>
      <c r="D938" s="28">
        <v>160810259.72</v>
      </c>
      <c r="E938" s="28">
        <v>7391864.6899999976</v>
      </c>
      <c r="F938" s="28">
        <v>75842351.890000001</v>
      </c>
      <c r="G938" s="28">
        <v>0</v>
      </c>
      <c r="H938" s="28">
        <v>75842351.890000001</v>
      </c>
      <c r="I938" s="2"/>
    </row>
    <row r="939" spans="1:9" s="1" customFormat="1" ht="12.75" customHeight="1" x14ac:dyDescent="0.35">
      <c r="A939" s="1" t="s">
        <v>940</v>
      </c>
      <c r="B939" s="2" t="str">
        <f t="shared" si="14"/>
        <v>PE</v>
      </c>
      <c r="C939" s="28">
        <v>605465.15</v>
      </c>
      <c r="D939" s="28">
        <v>272836.28999999998</v>
      </c>
      <c r="E939" s="28">
        <v>-332628.86</v>
      </c>
      <c r="F939" s="28">
        <v>17654380.039999999</v>
      </c>
      <c r="G939" s="28">
        <v>0</v>
      </c>
      <c r="H939" s="28">
        <v>17654380.039999999</v>
      </c>
      <c r="I939" s="2"/>
    </row>
    <row r="940" spans="1:9" s="1" customFormat="1" ht="12.75" customHeight="1" x14ac:dyDescent="0.35">
      <c r="A940" s="1" t="s">
        <v>941</v>
      </c>
      <c r="B940" s="2" t="str">
        <f t="shared" si="14"/>
        <v>CE</v>
      </c>
      <c r="C940" s="28">
        <v>106816.45</v>
      </c>
      <c r="D940" s="28">
        <v>46341.88</v>
      </c>
      <c r="E940" s="28">
        <v>-60474.57</v>
      </c>
      <c r="F940" s="28">
        <v>10436878.539999999</v>
      </c>
      <c r="G940" s="28">
        <v>0</v>
      </c>
      <c r="H940" s="28">
        <v>10436878.539999999</v>
      </c>
      <c r="I940" s="2"/>
    </row>
    <row r="941" spans="1:9" s="1" customFormat="1" ht="12.75" customHeight="1" x14ac:dyDescent="0.35">
      <c r="A941" s="1" t="s">
        <v>942</v>
      </c>
      <c r="B941" s="2" t="str">
        <f t="shared" si="14"/>
        <v>SC</v>
      </c>
      <c r="C941" s="28">
        <v>157200691.93000001</v>
      </c>
      <c r="D941" s="28">
        <v>192205531.94</v>
      </c>
      <c r="E941" s="28">
        <v>35004840.00999999</v>
      </c>
      <c r="F941" s="28">
        <v>13523339.09</v>
      </c>
      <c r="G941" s="28">
        <v>0</v>
      </c>
      <c r="H941" s="28">
        <v>13523339.09</v>
      </c>
      <c r="I941" s="2"/>
    </row>
    <row r="942" spans="1:9" s="1" customFormat="1" ht="12.75" customHeight="1" x14ac:dyDescent="0.35">
      <c r="A942" s="1" t="s">
        <v>943</v>
      </c>
      <c r="B942" s="2" t="str">
        <f t="shared" si="14"/>
        <v>MS</v>
      </c>
      <c r="C942" s="28">
        <v>37988985.719999999</v>
      </c>
      <c r="D942" s="28">
        <v>48092709.329999998</v>
      </c>
      <c r="E942" s="28">
        <v>10103723.609999999</v>
      </c>
      <c r="F942" s="28">
        <v>6945929.6900000004</v>
      </c>
      <c r="G942" s="28">
        <v>0</v>
      </c>
      <c r="H942" s="28">
        <v>6945929.6900000004</v>
      </c>
      <c r="I942" s="2"/>
    </row>
    <row r="943" spans="1:9" s="1" customFormat="1" ht="12.75" customHeight="1" x14ac:dyDescent="0.35">
      <c r="A943" s="1" t="s">
        <v>944</v>
      </c>
      <c r="B943" s="2" t="str">
        <f t="shared" si="14"/>
        <v>SP</v>
      </c>
      <c r="C943" s="28">
        <v>19339428.57</v>
      </c>
      <c r="D943" s="28">
        <v>20657113.899999999</v>
      </c>
      <c r="E943" s="28">
        <v>1317685.329999998</v>
      </c>
      <c r="F943" s="28">
        <v>0</v>
      </c>
      <c r="G943" s="28">
        <v>0</v>
      </c>
      <c r="H943" s="28">
        <v>0</v>
      </c>
      <c r="I943" s="2"/>
    </row>
    <row r="944" spans="1:9" s="1" customFormat="1" ht="12.75" customHeight="1" x14ac:dyDescent="0.35">
      <c r="A944" s="1" t="s">
        <v>945</v>
      </c>
      <c r="B944" s="2" t="str">
        <f t="shared" si="14"/>
        <v>GO</v>
      </c>
      <c r="C944" s="28">
        <v>24232392.969999999</v>
      </c>
      <c r="D944" s="28">
        <v>40127391.710000001</v>
      </c>
      <c r="E944" s="28">
        <v>15894998.74</v>
      </c>
      <c r="F944" s="28">
        <v>11303116.859999999</v>
      </c>
      <c r="G944" s="28">
        <v>0</v>
      </c>
      <c r="H944" s="28">
        <v>11303116.859999999</v>
      </c>
      <c r="I944" s="2"/>
    </row>
    <row r="945" spans="1:9" s="1" customFormat="1" ht="12.75" customHeight="1" x14ac:dyDescent="0.35">
      <c r="A945" s="1" t="s">
        <v>946</v>
      </c>
      <c r="B945" s="2" t="str">
        <f t="shared" si="14"/>
        <v>SP</v>
      </c>
      <c r="C945" s="28">
        <v>583758068.53999996</v>
      </c>
      <c r="D945" s="28">
        <v>636495599.78999996</v>
      </c>
      <c r="E945" s="28">
        <v>52737531.25</v>
      </c>
      <c r="F945" s="28">
        <v>96939377.189999998</v>
      </c>
      <c r="G945" s="28">
        <v>0</v>
      </c>
      <c r="H945" s="28">
        <v>96939377.189999998</v>
      </c>
      <c r="I945" s="2"/>
    </row>
    <row r="946" spans="1:9" s="1" customFormat="1" ht="12.75" customHeight="1" x14ac:dyDescent="0.35">
      <c r="A946" s="1" t="s">
        <v>947</v>
      </c>
      <c r="B946" s="2" t="str">
        <f t="shared" si="14"/>
        <v>RS</v>
      </c>
      <c r="C946" s="28">
        <v>96949299.530000001</v>
      </c>
      <c r="D946" s="28">
        <v>110168740.72</v>
      </c>
      <c r="E946" s="28">
        <v>13219441.189999999</v>
      </c>
      <c r="F946" s="28">
        <v>41357470.650000013</v>
      </c>
      <c r="G946" s="28">
        <v>0</v>
      </c>
      <c r="H946" s="28">
        <v>41357470.650000013</v>
      </c>
      <c r="I946" s="2"/>
    </row>
    <row r="947" spans="1:9" s="1" customFormat="1" ht="12.75" customHeight="1" x14ac:dyDescent="0.35">
      <c r="A947" s="1" t="s">
        <v>948</v>
      </c>
      <c r="B947" s="2" t="str">
        <f t="shared" si="14"/>
        <v>MS</v>
      </c>
      <c r="C947" s="28">
        <v>57976124.93</v>
      </c>
      <c r="D947" s="28">
        <v>72412073.840000004</v>
      </c>
      <c r="E947" s="28">
        <v>14435948.91</v>
      </c>
      <c r="F947" s="28">
        <v>3212863.55</v>
      </c>
      <c r="G947" s="28">
        <v>0</v>
      </c>
      <c r="H947" s="28">
        <v>3212863.55</v>
      </c>
      <c r="I947" s="2"/>
    </row>
    <row r="948" spans="1:9" s="1" customFormat="1" ht="12.75" customHeight="1" x14ac:dyDescent="0.35">
      <c r="A948" s="1" t="s">
        <v>949</v>
      </c>
      <c r="B948" s="2" t="str">
        <f t="shared" si="14"/>
        <v>PE</v>
      </c>
      <c r="C948" s="28">
        <v>6004406.0700000003</v>
      </c>
      <c r="D948" s="28">
        <v>6345182.46</v>
      </c>
      <c r="E948" s="28">
        <v>340776.38999999972</v>
      </c>
      <c r="F948" s="28">
        <v>12220595.4</v>
      </c>
      <c r="G948" s="28">
        <v>0</v>
      </c>
      <c r="H948" s="28">
        <v>12220595.4</v>
      </c>
      <c r="I948" s="2"/>
    </row>
    <row r="949" spans="1:9" s="1" customFormat="1" ht="12.75" customHeight="1" x14ac:dyDescent="0.35">
      <c r="A949" s="1" t="s">
        <v>950</v>
      </c>
      <c r="B949" s="2" t="str">
        <f t="shared" si="14"/>
        <v>CE</v>
      </c>
      <c r="C949" s="28">
        <v>157201246.31</v>
      </c>
      <c r="D949" s="28">
        <v>160395679.58000001</v>
      </c>
      <c r="E949" s="28">
        <v>3194433.2700000112</v>
      </c>
      <c r="F949" s="28">
        <v>11782566.390000001</v>
      </c>
      <c r="G949" s="28">
        <v>0</v>
      </c>
      <c r="H949" s="28">
        <v>11782566.390000001</v>
      </c>
      <c r="I949" s="2"/>
    </row>
    <row r="950" spans="1:9" s="1" customFormat="1" ht="12.75" customHeight="1" x14ac:dyDescent="0.35">
      <c r="A950" s="1" t="s">
        <v>951</v>
      </c>
      <c r="B950" s="2" t="str">
        <f t="shared" si="14"/>
        <v>GO</v>
      </c>
      <c r="C950" s="28">
        <v>13518566.15</v>
      </c>
      <c r="D950" s="28">
        <v>14906691.619999999</v>
      </c>
      <c r="E950" s="28">
        <v>1388125.469999999</v>
      </c>
      <c r="F950" s="28">
        <v>4068431.18</v>
      </c>
      <c r="G950" s="28">
        <v>0</v>
      </c>
      <c r="H950" s="28">
        <v>4068431.18</v>
      </c>
      <c r="I950" s="2"/>
    </row>
    <row r="951" spans="1:9" s="1" customFormat="1" ht="12.75" customHeight="1" x14ac:dyDescent="0.35">
      <c r="A951" s="1" t="s">
        <v>952</v>
      </c>
      <c r="B951" s="2" t="str">
        <f t="shared" si="14"/>
        <v>RJ</v>
      </c>
      <c r="C951" s="28">
        <v>253092977.25999999</v>
      </c>
      <c r="D951" s="28">
        <v>289673880.75</v>
      </c>
      <c r="E951" s="28">
        <v>36580903.49000001</v>
      </c>
      <c r="F951" s="28">
        <v>14888505.279999999</v>
      </c>
      <c r="G951" s="28">
        <v>0</v>
      </c>
      <c r="H951" s="28">
        <v>14888505.279999999</v>
      </c>
      <c r="I951" s="2"/>
    </row>
    <row r="952" spans="1:9" s="1" customFormat="1" ht="12.75" customHeight="1" x14ac:dyDescent="0.35">
      <c r="A952" s="1" t="s">
        <v>953</v>
      </c>
      <c r="B952" s="2" t="str">
        <f t="shared" si="14"/>
        <v>RS</v>
      </c>
      <c r="C952" s="28">
        <v>28254060.789999999</v>
      </c>
      <c r="D952" s="28">
        <v>29946624.199999999</v>
      </c>
      <c r="E952" s="28">
        <v>1692563.41</v>
      </c>
      <c r="F952" s="28">
        <v>3313875.62</v>
      </c>
      <c r="G952" s="28">
        <v>0</v>
      </c>
      <c r="H952" s="28">
        <v>3313875.62</v>
      </c>
      <c r="I952" s="2"/>
    </row>
    <row r="953" spans="1:9" s="1" customFormat="1" ht="12.75" customHeight="1" x14ac:dyDescent="0.35">
      <c r="A953" s="1" t="s">
        <v>954</v>
      </c>
      <c r="B953" s="2" t="str">
        <f t="shared" si="14"/>
        <v>SP</v>
      </c>
      <c r="C953" s="28">
        <v>57139053.600000001</v>
      </c>
      <c r="D953" s="28">
        <v>65124254.850000001</v>
      </c>
      <c r="E953" s="28">
        <v>7985201.25</v>
      </c>
      <c r="F953" s="28">
        <v>4828090.7699999996</v>
      </c>
      <c r="G953" s="28">
        <v>0</v>
      </c>
      <c r="H953" s="28">
        <v>4828090.7699999996</v>
      </c>
      <c r="I953" s="2"/>
    </row>
    <row r="954" spans="1:9" s="1" customFormat="1" ht="12.75" customHeight="1" x14ac:dyDescent="0.35">
      <c r="A954" s="1" t="s">
        <v>955</v>
      </c>
      <c r="B954" s="2" t="str">
        <f t="shared" si="14"/>
        <v>RN</v>
      </c>
      <c r="C954" s="28">
        <v>1316756.19</v>
      </c>
      <c r="D954" s="28" t="s">
        <v>133</v>
      </c>
      <c r="E954" s="28" t="s">
        <v>133</v>
      </c>
      <c r="F954" s="28">
        <v>3860628.2</v>
      </c>
      <c r="G954" s="28">
        <v>0</v>
      </c>
      <c r="H954" s="28">
        <v>3860628.2</v>
      </c>
      <c r="I954" s="2"/>
    </row>
    <row r="955" spans="1:9" s="1" customFormat="1" ht="12.75" customHeight="1" x14ac:dyDescent="0.35">
      <c r="A955" s="1" t="s">
        <v>956</v>
      </c>
      <c r="B955" s="2" t="str">
        <f t="shared" si="14"/>
        <v>MT</v>
      </c>
      <c r="C955" s="28">
        <v>19619164.149999999</v>
      </c>
      <c r="D955" s="28">
        <v>22402370.079999998</v>
      </c>
      <c r="E955" s="28">
        <v>2783205.93</v>
      </c>
      <c r="F955" s="28">
        <v>2284994.66</v>
      </c>
      <c r="G955" s="28">
        <v>0</v>
      </c>
      <c r="H955" s="28">
        <v>2284994.66</v>
      </c>
      <c r="I955" s="2"/>
    </row>
    <row r="956" spans="1:9" s="1" customFormat="1" ht="12.75" customHeight="1" x14ac:dyDescent="0.35">
      <c r="A956" s="1" t="s">
        <v>957</v>
      </c>
      <c r="B956" s="2" t="str">
        <f t="shared" si="14"/>
        <v>GO</v>
      </c>
      <c r="C956" s="28">
        <v>50430.75</v>
      </c>
      <c r="D956" s="28">
        <v>13098.02</v>
      </c>
      <c r="E956" s="28">
        <v>-37332.730000000003</v>
      </c>
      <c r="F956" s="28">
        <v>5604556.6100000003</v>
      </c>
      <c r="G956" s="28">
        <v>0</v>
      </c>
      <c r="H956" s="28">
        <v>5604556.6100000003</v>
      </c>
      <c r="I956" s="2"/>
    </row>
    <row r="957" spans="1:9" s="1" customFormat="1" ht="12.75" customHeight="1" x14ac:dyDescent="0.35">
      <c r="A957" s="1" t="s">
        <v>958</v>
      </c>
      <c r="B957" s="2" t="str">
        <f t="shared" si="14"/>
        <v>MG</v>
      </c>
      <c r="C957" s="28">
        <v>262588417.25</v>
      </c>
      <c r="D957" s="28">
        <v>284081507.44999999</v>
      </c>
      <c r="E957" s="28">
        <v>21493090.199999992</v>
      </c>
      <c r="F957" s="28">
        <v>27107983.219999999</v>
      </c>
      <c r="G957" s="28">
        <v>0</v>
      </c>
      <c r="H957" s="28">
        <v>27107983.219999999</v>
      </c>
      <c r="I957" s="2"/>
    </row>
    <row r="958" spans="1:9" s="1" customFormat="1" ht="12.75" customHeight="1" x14ac:dyDescent="0.35">
      <c r="A958" s="1" t="s">
        <v>959</v>
      </c>
      <c r="B958" s="2" t="str">
        <f t="shared" si="14"/>
        <v>PR</v>
      </c>
      <c r="C958" s="28">
        <v>10478303.529999999</v>
      </c>
      <c r="D958" s="28">
        <v>11790232.25</v>
      </c>
      <c r="E958" s="28">
        <v>1311928.7200000009</v>
      </c>
      <c r="F958" s="28">
        <v>2248748.65</v>
      </c>
      <c r="G958" s="28">
        <v>0</v>
      </c>
      <c r="H958" s="28">
        <v>2248748.65</v>
      </c>
      <c r="I958" s="2"/>
    </row>
    <row r="959" spans="1:9" s="1" customFormat="1" ht="12.75" customHeight="1" x14ac:dyDescent="0.35">
      <c r="A959" s="1" t="s">
        <v>960</v>
      </c>
      <c r="B959" s="2" t="str">
        <f t="shared" si="14"/>
        <v>MT</v>
      </c>
      <c r="C959" s="28">
        <v>52349304.380000003</v>
      </c>
      <c r="D959" s="28">
        <v>60577038.57</v>
      </c>
      <c r="E959" s="28">
        <v>8227734.1899999976</v>
      </c>
      <c r="F959" s="28">
        <v>618956.68000000005</v>
      </c>
      <c r="G959" s="28">
        <v>0</v>
      </c>
      <c r="H959" s="28">
        <v>618956.68000000005</v>
      </c>
      <c r="I959" s="2"/>
    </row>
    <row r="960" spans="1:9" s="1" customFormat="1" ht="12.75" customHeight="1" x14ac:dyDescent="0.35">
      <c r="A960" s="1" t="s">
        <v>961</v>
      </c>
      <c r="B960" s="2" t="str">
        <f t="shared" si="14"/>
        <v>SP</v>
      </c>
      <c r="C960" s="28">
        <v>724813828.24000001</v>
      </c>
      <c r="D960" s="28">
        <v>813582770.47000003</v>
      </c>
      <c r="E960" s="28">
        <v>88768942.230000019</v>
      </c>
      <c r="F960" s="28">
        <v>45689922.18</v>
      </c>
      <c r="G960" s="28">
        <v>0</v>
      </c>
      <c r="H960" s="28">
        <v>45689922.18</v>
      </c>
      <c r="I960" s="2"/>
    </row>
    <row r="961" spans="1:9" s="1" customFormat="1" ht="12.75" customHeight="1" x14ac:dyDescent="0.35">
      <c r="A961" s="1" t="s">
        <v>962</v>
      </c>
      <c r="B961" s="2" t="str">
        <f t="shared" si="14"/>
        <v>MG</v>
      </c>
      <c r="C961" s="28">
        <v>47127641.310000002</v>
      </c>
      <c r="D961" s="28">
        <v>59992217.740000002</v>
      </c>
      <c r="E961" s="28">
        <v>12864576.43</v>
      </c>
      <c r="F961" s="28">
        <v>68681324.420000002</v>
      </c>
      <c r="G961" s="28">
        <v>0</v>
      </c>
      <c r="H961" s="28">
        <v>68681324.420000002</v>
      </c>
      <c r="I961" s="2"/>
    </row>
    <row r="962" spans="1:9" s="1" customFormat="1" ht="12.75" customHeight="1" x14ac:dyDescent="0.35">
      <c r="A962" s="1" t="s">
        <v>963</v>
      </c>
      <c r="B962" s="2" t="str">
        <f t="shared" si="14"/>
        <v>GO</v>
      </c>
      <c r="C962" s="28">
        <v>112974229.88</v>
      </c>
      <c r="D962" s="28">
        <v>147023446.61000001</v>
      </c>
      <c r="E962" s="28">
        <v>34049216.730000019</v>
      </c>
      <c r="F962" s="28">
        <v>82617563.959999993</v>
      </c>
      <c r="G962" s="28">
        <v>0</v>
      </c>
      <c r="H962" s="28">
        <v>82617563.959999993</v>
      </c>
      <c r="I962" s="2"/>
    </row>
    <row r="963" spans="1:9" s="1" customFormat="1" ht="12.75" customHeight="1" x14ac:dyDescent="0.35">
      <c r="A963" s="1" t="s">
        <v>964</v>
      </c>
      <c r="B963" s="2" t="str">
        <f t="shared" si="14"/>
        <v>SP</v>
      </c>
      <c r="C963" s="28">
        <v>196498557.13999999</v>
      </c>
      <c r="D963" s="28">
        <v>251429266.47</v>
      </c>
      <c r="E963" s="28">
        <v>54930709.330000013</v>
      </c>
      <c r="F963" s="28">
        <v>5104594.17</v>
      </c>
      <c r="G963" s="28">
        <v>0</v>
      </c>
      <c r="H963" s="28">
        <v>5104594.17</v>
      </c>
      <c r="I963" s="2"/>
    </row>
    <row r="964" spans="1:9" s="1" customFormat="1" ht="12.75" customHeight="1" x14ac:dyDescent="0.35">
      <c r="A964" s="1" t="s">
        <v>965</v>
      </c>
      <c r="B964" s="2" t="str">
        <f t="shared" si="14"/>
        <v>SP</v>
      </c>
      <c r="C964" s="28">
        <v>176537618.61000001</v>
      </c>
      <c r="D964" s="28">
        <v>191876478.13999999</v>
      </c>
      <c r="E964" s="28">
        <v>15338859.52999997</v>
      </c>
      <c r="F964" s="28">
        <v>31142690.43</v>
      </c>
      <c r="G964" s="28">
        <v>0</v>
      </c>
      <c r="H964" s="28">
        <v>31142690.43</v>
      </c>
      <c r="I964" s="2"/>
    </row>
    <row r="965" spans="1:9" s="1" customFormat="1" ht="12.75" customHeight="1" x14ac:dyDescent="0.35">
      <c r="A965" s="1" t="s">
        <v>966</v>
      </c>
      <c r="B965" s="2" t="str">
        <f t="shared" si="14"/>
        <v>PR</v>
      </c>
      <c r="C965" s="28">
        <v>23336484.199999999</v>
      </c>
      <c r="D965" s="28">
        <v>24110585.710000001</v>
      </c>
      <c r="E965" s="28">
        <v>774101.51000000164</v>
      </c>
      <c r="F965" s="28">
        <v>2663923.09</v>
      </c>
      <c r="G965" s="28">
        <v>0</v>
      </c>
      <c r="H965" s="28">
        <v>2663923.09</v>
      </c>
      <c r="I965" s="2"/>
    </row>
    <row r="966" spans="1:9" s="1" customFormat="1" ht="12.75" customHeight="1" x14ac:dyDescent="0.35">
      <c r="A966" s="1" t="s">
        <v>967</v>
      </c>
      <c r="B966" s="2" t="str">
        <f t="shared" ref="B966:B1029" si="15">RIGHT(A966,2)</f>
        <v>MS</v>
      </c>
      <c r="C966" s="28">
        <v>82112870.980000004</v>
      </c>
      <c r="D966" s="28">
        <v>95247241.980000004</v>
      </c>
      <c r="E966" s="28">
        <v>13134371</v>
      </c>
      <c r="F966" s="28">
        <v>15067721.640000001</v>
      </c>
      <c r="G966" s="28">
        <v>0</v>
      </c>
      <c r="H966" s="28">
        <v>15067721.640000001</v>
      </c>
      <c r="I966" s="2"/>
    </row>
    <row r="967" spans="1:9" s="1" customFormat="1" ht="12.75" customHeight="1" x14ac:dyDescent="0.35">
      <c r="A967" s="1" t="s">
        <v>968</v>
      </c>
      <c r="B967" s="2" t="str">
        <f t="shared" si="15"/>
        <v>GO</v>
      </c>
      <c r="C967" s="28">
        <v>10217418.34</v>
      </c>
      <c r="D967" s="28">
        <v>13039275.359999999</v>
      </c>
      <c r="E967" s="28">
        <v>2821857.02</v>
      </c>
      <c r="F967" s="28">
        <v>1191957.1599999999</v>
      </c>
      <c r="G967" s="28">
        <v>0</v>
      </c>
      <c r="H967" s="28">
        <v>1191957.1599999999</v>
      </c>
      <c r="I967" s="2"/>
    </row>
    <row r="968" spans="1:9" s="1" customFormat="1" ht="12.75" customHeight="1" x14ac:dyDescent="0.35">
      <c r="A968" s="1" t="s">
        <v>969</v>
      </c>
      <c r="B968" s="2" t="str">
        <f t="shared" si="15"/>
        <v>RS</v>
      </c>
      <c r="C968" s="28">
        <v>24310085.739999998</v>
      </c>
      <c r="D968" s="28">
        <v>25757721.210000001</v>
      </c>
      <c r="E968" s="28">
        <v>1447635.470000003</v>
      </c>
      <c r="F968" s="28">
        <v>2245715.6</v>
      </c>
      <c r="G968" s="28">
        <v>0</v>
      </c>
      <c r="H968" s="28">
        <v>2245715.6</v>
      </c>
      <c r="I968" s="2"/>
    </row>
    <row r="969" spans="1:9" s="1" customFormat="1" ht="12.75" customHeight="1" x14ac:dyDescent="0.35">
      <c r="A969" s="1" t="s">
        <v>970</v>
      </c>
      <c r="B969" s="2" t="str">
        <f t="shared" si="15"/>
        <v>RS</v>
      </c>
      <c r="C969" s="28">
        <v>133409925.53</v>
      </c>
      <c r="D969" s="28">
        <v>153870895.97</v>
      </c>
      <c r="E969" s="28">
        <v>20460970.440000001</v>
      </c>
      <c r="F969" s="28">
        <v>7306047.7300000004</v>
      </c>
      <c r="G969" s="28">
        <v>0</v>
      </c>
      <c r="H969" s="28">
        <v>7306047.7300000004</v>
      </c>
      <c r="I969" s="2"/>
    </row>
    <row r="970" spans="1:9" s="1" customFormat="1" ht="12.75" customHeight="1" x14ac:dyDescent="0.35">
      <c r="A970" s="1" t="s">
        <v>971</v>
      </c>
      <c r="B970" s="2" t="str">
        <f t="shared" si="15"/>
        <v>PE</v>
      </c>
      <c r="C970" s="28">
        <v>776039729.41999996</v>
      </c>
      <c r="D970" s="28">
        <v>925096006.91999996</v>
      </c>
      <c r="E970" s="28">
        <v>149056277.5</v>
      </c>
      <c r="F970" s="28">
        <v>252278414.61000001</v>
      </c>
      <c r="G970" s="28">
        <v>0</v>
      </c>
      <c r="H970" s="28">
        <v>252278414.61000001</v>
      </c>
      <c r="I970" s="2"/>
    </row>
    <row r="971" spans="1:9" s="1" customFormat="1" ht="12.75" customHeight="1" x14ac:dyDescent="0.35">
      <c r="A971" s="1" t="s">
        <v>972</v>
      </c>
      <c r="B971" s="2" t="str">
        <f t="shared" si="15"/>
        <v>SP</v>
      </c>
      <c r="C971" s="28">
        <v>45695193.369999997</v>
      </c>
      <c r="D971" s="28">
        <v>50350618.539999999</v>
      </c>
      <c r="E971" s="28">
        <v>4655425.1700000018</v>
      </c>
      <c r="F971" s="28">
        <v>4938931.21</v>
      </c>
      <c r="G971" s="28">
        <v>0</v>
      </c>
      <c r="H971" s="28">
        <v>4938931.21</v>
      </c>
      <c r="I971" s="2"/>
    </row>
    <row r="972" spans="1:9" s="1" customFormat="1" ht="12.75" customHeight="1" x14ac:dyDescent="0.35">
      <c r="A972" s="1" t="s">
        <v>973</v>
      </c>
      <c r="B972" s="2" t="str">
        <f t="shared" si="15"/>
        <v>PR</v>
      </c>
      <c r="C972" s="28">
        <v>9873729.0500000007</v>
      </c>
      <c r="D972" s="28">
        <v>11704305.960000001</v>
      </c>
      <c r="E972" s="28">
        <v>1830576.91</v>
      </c>
      <c r="F972" s="28">
        <v>4691622.84</v>
      </c>
      <c r="G972" s="28">
        <v>0</v>
      </c>
      <c r="H972" s="28">
        <v>4691622.84</v>
      </c>
      <c r="I972" s="2"/>
    </row>
    <row r="973" spans="1:9" s="1" customFormat="1" ht="12.75" customHeight="1" x14ac:dyDescent="0.35">
      <c r="A973" s="1" t="s">
        <v>974</v>
      </c>
      <c r="B973" s="2" t="str">
        <f t="shared" si="15"/>
        <v>SP</v>
      </c>
      <c r="C973" s="28">
        <v>53966287.560000002</v>
      </c>
      <c r="D973" s="28">
        <v>40325283.170000002</v>
      </c>
      <c r="E973" s="28">
        <v>-13641004.390000001</v>
      </c>
      <c r="F973" s="28">
        <v>80844032.430000007</v>
      </c>
      <c r="G973" s="28">
        <v>0</v>
      </c>
      <c r="H973" s="28">
        <v>80844032.430000007</v>
      </c>
      <c r="I973" s="2"/>
    </row>
    <row r="974" spans="1:9" s="1" customFormat="1" ht="12.75" customHeight="1" x14ac:dyDescent="0.35">
      <c r="A974" s="1" t="s">
        <v>975</v>
      </c>
      <c r="B974" s="2" t="str">
        <f t="shared" si="15"/>
        <v>PB</v>
      </c>
      <c r="C974" s="28">
        <v>28422958.030000001</v>
      </c>
      <c r="D974" s="28">
        <v>30108139.48</v>
      </c>
      <c r="E974" s="28">
        <v>1685181.449999999</v>
      </c>
      <c r="F974" s="28">
        <v>6559891.7599999998</v>
      </c>
      <c r="G974" s="28">
        <v>0</v>
      </c>
      <c r="H974" s="28">
        <v>6559891.7599999998</v>
      </c>
      <c r="I974" s="2"/>
    </row>
    <row r="975" spans="1:9" s="1" customFormat="1" ht="12.75" customHeight="1" x14ac:dyDescent="0.35">
      <c r="A975" s="1" t="s">
        <v>976</v>
      </c>
      <c r="B975" s="2" t="str">
        <f t="shared" si="15"/>
        <v>SP</v>
      </c>
      <c r="C975" s="28">
        <v>692222670.21000004</v>
      </c>
      <c r="D975" s="28">
        <v>737927824.53999996</v>
      </c>
      <c r="E975" s="28">
        <v>45705154.329999924</v>
      </c>
      <c r="F975" s="28">
        <v>170853949.58000001</v>
      </c>
      <c r="G975" s="28">
        <v>0</v>
      </c>
      <c r="H975" s="28">
        <v>170853949.58000001</v>
      </c>
      <c r="I975" s="2"/>
    </row>
    <row r="976" spans="1:9" s="1" customFormat="1" ht="12.75" customHeight="1" x14ac:dyDescent="0.35">
      <c r="A976" s="1" t="s">
        <v>977</v>
      </c>
      <c r="B976" s="2" t="str">
        <f t="shared" si="15"/>
        <v>MT</v>
      </c>
      <c r="C976" s="28">
        <v>53899123.969999999</v>
      </c>
      <c r="D976" s="28">
        <v>60589589.060000002</v>
      </c>
      <c r="E976" s="28">
        <v>6690465.0900000036</v>
      </c>
      <c r="F976" s="28">
        <v>2573248.29</v>
      </c>
      <c r="G976" s="28">
        <v>0</v>
      </c>
      <c r="H976" s="28">
        <v>2573248.29</v>
      </c>
      <c r="I976" s="2"/>
    </row>
    <row r="977" spans="1:9" s="1" customFormat="1" ht="12.75" customHeight="1" x14ac:dyDescent="0.35">
      <c r="A977" s="1" t="s">
        <v>978</v>
      </c>
      <c r="B977" s="2" t="str">
        <f t="shared" si="15"/>
        <v>BA</v>
      </c>
      <c r="C977" s="28">
        <v>113813.36</v>
      </c>
      <c r="D977" s="28">
        <v>961625.12</v>
      </c>
      <c r="E977" s="28">
        <v>847811.76</v>
      </c>
      <c r="F977" s="28">
        <v>42482006.119999997</v>
      </c>
      <c r="G977" s="28">
        <v>0</v>
      </c>
      <c r="H977" s="28">
        <v>42482006.119999997</v>
      </c>
      <c r="I977" s="2"/>
    </row>
    <row r="978" spans="1:9" s="1" customFormat="1" ht="12.75" customHeight="1" x14ac:dyDescent="0.35">
      <c r="A978" s="1" t="s">
        <v>979</v>
      </c>
      <c r="B978" s="2" t="str">
        <f t="shared" si="15"/>
        <v>AL</v>
      </c>
      <c r="C978" s="28">
        <v>245619.87</v>
      </c>
      <c r="D978" s="28">
        <v>301068.55</v>
      </c>
      <c r="E978" s="28">
        <v>55448.679999999993</v>
      </c>
      <c r="F978" s="28">
        <v>3968892.83</v>
      </c>
      <c r="G978" s="28">
        <v>0</v>
      </c>
      <c r="H978" s="28">
        <v>3968892.83</v>
      </c>
      <c r="I978" s="2"/>
    </row>
    <row r="979" spans="1:9" s="1" customFormat="1" ht="12.75" customHeight="1" x14ac:dyDescent="0.35">
      <c r="A979" s="1" t="s">
        <v>980</v>
      </c>
      <c r="B979" s="2" t="str">
        <f t="shared" si="15"/>
        <v>RS</v>
      </c>
      <c r="C979" s="28">
        <v>15641312.43</v>
      </c>
      <c r="D979" s="28">
        <v>17387424.550000001</v>
      </c>
      <c r="E979" s="28">
        <v>1746112.120000001</v>
      </c>
      <c r="F979" s="28">
        <v>4306627.91</v>
      </c>
      <c r="G979" s="28">
        <v>0</v>
      </c>
      <c r="H979" s="28">
        <v>4306627.91</v>
      </c>
      <c r="I979" s="2"/>
    </row>
    <row r="980" spans="1:9" s="1" customFormat="1" ht="12.75" customHeight="1" x14ac:dyDescent="0.35">
      <c r="A980" s="1" t="s">
        <v>981</v>
      </c>
      <c r="B980" s="2" t="str">
        <f t="shared" si="15"/>
        <v>RS</v>
      </c>
      <c r="C980" s="28">
        <v>89099533.549999997</v>
      </c>
      <c r="D980" s="28">
        <v>105260311.81999999</v>
      </c>
      <c r="E980" s="28">
        <v>16160778.27</v>
      </c>
      <c r="F980" s="28">
        <v>15102394.73</v>
      </c>
      <c r="G980" s="28">
        <v>0</v>
      </c>
      <c r="H980" s="28">
        <v>15102394.73</v>
      </c>
      <c r="I980" s="2"/>
    </row>
    <row r="981" spans="1:9" s="1" customFormat="1" ht="12.75" customHeight="1" x14ac:dyDescent="0.35">
      <c r="A981" s="1" t="s">
        <v>982</v>
      </c>
      <c r="B981" s="2" t="str">
        <f t="shared" si="15"/>
        <v>RS</v>
      </c>
      <c r="C981" s="28">
        <v>16704925.02</v>
      </c>
      <c r="D981" s="28">
        <v>21208034.280000001</v>
      </c>
      <c r="E981" s="28">
        <v>4503109.2600000016</v>
      </c>
      <c r="F981" s="28">
        <v>9692636.8599999994</v>
      </c>
      <c r="G981" s="28">
        <v>0</v>
      </c>
      <c r="H981" s="28">
        <v>9692636.8599999994</v>
      </c>
      <c r="I981" s="2"/>
    </row>
    <row r="982" spans="1:9" s="1" customFormat="1" ht="12.75" customHeight="1" x14ac:dyDescent="0.35">
      <c r="A982" s="1" t="s">
        <v>983</v>
      </c>
      <c r="B982" s="2" t="str">
        <f t="shared" si="15"/>
        <v>PR</v>
      </c>
      <c r="C982" s="28">
        <v>78393301.969999999</v>
      </c>
      <c r="D982" s="28">
        <v>92017467.819999993</v>
      </c>
      <c r="E982" s="28">
        <v>13624165.84999999</v>
      </c>
      <c r="F982" s="28">
        <v>14939114.84</v>
      </c>
      <c r="G982" s="28">
        <v>0</v>
      </c>
      <c r="H982" s="28">
        <v>14939114.84</v>
      </c>
      <c r="I982" s="2"/>
    </row>
    <row r="983" spans="1:9" s="1" customFormat="1" ht="12.75" customHeight="1" x14ac:dyDescent="0.35">
      <c r="A983" s="1" t="s">
        <v>984</v>
      </c>
      <c r="B983" s="2" t="str">
        <f t="shared" si="15"/>
        <v>SP</v>
      </c>
      <c r="C983" s="28">
        <v>377288069.81</v>
      </c>
      <c r="D983" s="28">
        <v>451498629.97000003</v>
      </c>
      <c r="E983" s="28">
        <v>74210560.160000026</v>
      </c>
      <c r="F983" s="28">
        <v>16814385.989999998</v>
      </c>
      <c r="G983" s="28">
        <v>0</v>
      </c>
      <c r="H983" s="28">
        <v>16814385.989999998</v>
      </c>
      <c r="I983" s="2"/>
    </row>
    <row r="984" spans="1:9" s="1" customFormat="1" ht="12.75" customHeight="1" x14ac:dyDescent="0.35">
      <c r="A984" s="1" t="s">
        <v>985</v>
      </c>
      <c r="B984" s="2" t="str">
        <f t="shared" si="15"/>
        <v>CE</v>
      </c>
      <c r="C984" s="28" t="s">
        <v>133</v>
      </c>
      <c r="D984" s="28" t="s">
        <v>133</v>
      </c>
      <c r="E984" s="28" t="s">
        <v>133</v>
      </c>
      <c r="F984" s="28">
        <v>14830968.73</v>
      </c>
      <c r="G984" s="28">
        <v>0</v>
      </c>
      <c r="H984" s="28">
        <v>14830968.73</v>
      </c>
      <c r="I984" s="2"/>
    </row>
    <row r="985" spans="1:9" s="1" customFormat="1" ht="12.75" customHeight="1" x14ac:dyDescent="0.35">
      <c r="A985" s="1" t="s">
        <v>986</v>
      </c>
      <c r="B985" s="2" t="str">
        <f t="shared" si="15"/>
        <v>PI</v>
      </c>
      <c r="C985" s="28">
        <v>27980152.23</v>
      </c>
      <c r="D985" s="28">
        <v>29956688.91</v>
      </c>
      <c r="E985" s="28">
        <v>1976536.68</v>
      </c>
      <c r="F985" s="28">
        <v>5889600.1500000004</v>
      </c>
      <c r="G985" s="28">
        <v>0</v>
      </c>
      <c r="H985" s="28">
        <v>5889600.1500000004</v>
      </c>
      <c r="I985" s="2"/>
    </row>
    <row r="986" spans="1:9" s="1" customFormat="1" ht="12.75" customHeight="1" x14ac:dyDescent="0.35">
      <c r="A986" s="1" t="s">
        <v>987</v>
      </c>
      <c r="B986" s="2" t="str">
        <f t="shared" si="15"/>
        <v>SP</v>
      </c>
      <c r="C986" s="28">
        <v>65672044.5</v>
      </c>
      <c r="D986" s="28">
        <v>70880859.519999996</v>
      </c>
      <c r="E986" s="28">
        <v>5208815.0199999958</v>
      </c>
      <c r="F986" s="28">
        <v>35914768.590000004</v>
      </c>
      <c r="G986" s="28">
        <v>0</v>
      </c>
      <c r="H986" s="28">
        <v>35914768.590000004</v>
      </c>
      <c r="I986" s="2"/>
    </row>
    <row r="987" spans="1:9" s="1" customFormat="1" ht="12.75" customHeight="1" x14ac:dyDescent="0.35">
      <c r="A987" s="1" t="s">
        <v>988</v>
      </c>
      <c r="B987" s="2" t="str">
        <f t="shared" si="15"/>
        <v>MG</v>
      </c>
      <c r="C987" s="28">
        <v>67232156.489999995</v>
      </c>
      <c r="D987" s="28">
        <v>72328847.329999998</v>
      </c>
      <c r="E987" s="28">
        <v>5096690.8400000036</v>
      </c>
      <c r="F987" s="28">
        <v>27455155.600000001</v>
      </c>
      <c r="G987" s="28">
        <v>0</v>
      </c>
      <c r="H987" s="28">
        <v>27455155.600000001</v>
      </c>
      <c r="I987" s="2"/>
    </row>
    <row r="988" spans="1:9" s="1" customFormat="1" ht="12.75" customHeight="1" x14ac:dyDescent="0.35">
      <c r="A988" s="1" t="s">
        <v>989</v>
      </c>
      <c r="B988" s="2" t="str">
        <f t="shared" si="15"/>
        <v>GO</v>
      </c>
      <c r="C988" s="28">
        <v>2426906.06</v>
      </c>
      <c r="D988" s="28">
        <v>4123766.15</v>
      </c>
      <c r="E988" s="28">
        <v>1696860.09</v>
      </c>
      <c r="F988" s="28">
        <v>5272627.1500000004</v>
      </c>
      <c r="G988" s="28">
        <v>0</v>
      </c>
      <c r="H988" s="28">
        <v>5272627.1500000004</v>
      </c>
      <c r="I988" s="2"/>
    </row>
    <row r="989" spans="1:9" s="1" customFormat="1" ht="12.75" customHeight="1" x14ac:dyDescent="0.35">
      <c r="A989" s="1" t="s">
        <v>990</v>
      </c>
      <c r="B989" s="2" t="str">
        <f t="shared" si="15"/>
        <v>PR</v>
      </c>
      <c r="C989" s="28">
        <v>63243607.280000001</v>
      </c>
      <c r="D989" s="28">
        <v>67856942.640000001</v>
      </c>
      <c r="E989" s="28">
        <v>4613335.3599999994</v>
      </c>
      <c r="F989" s="28" t="s">
        <v>133</v>
      </c>
      <c r="G989" s="28" t="s">
        <v>133</v>
      </c>
      <c r="H989" s="28" t="s">
        <v>133</v>
      </c>
      <c r="I989" s="2"/>
    </row>
    <row r="990" spans="1:9" s="1" customFormat="1" ht="12.75" customHeight="1" x14ac:dyDescent="0.35">
      <c r="A990" s="1" t="s">
        <v>991</v>
      </c>
      <c r="B990" s="2" t="str">
        <f t="shared" si="15"/>
        <v>SP</v>
      </c>
      <c r="C990" s="28">
        <v>461293074.08999997</v>
      </c>
      <c r="D990" s="28">
        <v>511517154.25999999</v>
      </c>
      <c r="E990" s="28">
        <v>50224080.170000017</v>
      </c>
      <c r="F990" s="28">
        <v>29603316.09</v>
      </c>
      <c r="G990" s="28">
        <v>0</v>
      </c>
      <c r="H990" s="28">
        <v>29603316.09</v>
      </c>
      <c r="I990" s="2"/>
    </row>
    <row r="991" spans="1:9" s="1" customFormat="1" ht="12.75" customHeight="1" x14ac:dyDescent="0.35">
      <c r="A991" s="1" t="s">
        <v>992</v>
      </c>
      <c r="B991" s="2" t="str">
        <f t="shared" si="15"/>
        <v>MT</v>
      </c>
      <c r="C991" s="28">
        <v>7071192.6699999999</v>
      </c>
      <c r="D991" s="28">
        <v>8457518.0099999998</v>
      </c>
      <c r="E991" s="28">
        <v>1386325.34</v>
      </c>
      <c r="F991" s="28">
        <v>1537485.01</v>
      </c>
      <c r="G991" s="28">
        <v>0</v>
      </c>
      <c r="H991" s="28">
        <v>1537485.01</v>
      </c>
      <c r="I991" s="2"/>
    </row>
    <row r="992" spans="1:9" s="1" customFormat="1" ht="12.75" customHeight="1" x14ac:dyDescent="0.35">
      <c r="A992" s="1" t="s">
        <v>993</v>
      </c>
      <c r="B992" s="2" t="str">
        <f t="shared" si="15"/>
        <v>PR</v>
      </c>
      <c r="C992" s="28">
        <v>12702541.380000001</v>
      </c>
      <c r="D992" s="28">
        <v>14081186.699999999</v>
      </c>
      <c r="E992" s="28">
        <v>1378645.319999998</v>
      </c>
      <c r="F992" s="28">
        <v>6958519.3300000001</v>
      </c>
      <c r="G992" s="28">
        <v>0</v>
      </c>
      <c r="H992" s="28">
        <v>6958519.3300000001</v>
      </c>
      <c r="I992" s="2"/>
    </row>
    <row r="993" spans="1:9" s="1" customFormat="1" ht="12.75" customHeight="1" x14ac:dyDescent="0.35">
      <c r="A993" s="1" t="s">
        <v>994</v>
      </c>
      <c r="B993" s="2" t="str">
        <f t="shared" si="15"/>
        <v>MG</v>
      </c>
      <c r="C993" s="28">
        <v>90709779.909999996</v>
      </c>
      <c r="D993" s="28">
        <v>103173664.05</v>
      </c>
      <c r="E993" s="28">
        <v>12463884.140000001</v>
      </c>
      <c r="F993" s="28">
        <v>12052706.01</v>
      </c>
      <c r="G993" s="28">
        <v>0</v>
      </c>
      <c r="H993" s="28">
        <v>12052706.01</v>
      </c>
      <c r="I993" s="2"/>
    </row>
    <row r="994" spans="1:9" s="1" customFormat="1" ht="12.75" customHeight="1" x14ac:dyDescent="0.35">
      <c r="A994" s="1" t="s">
        <v>995</v>
      </c>
      <c r="B994" s="2" t="str">
        <f t="shared" si="15"/>
        <v>MG</v>
      </c>
      <c r="C994" s="28">
        <v>13865602.119999999</v>
      </c>
      <c r="D994" s="28">
        <v>15976879.26</v>
      </c>
      <c r="E994" s="28">
        <v>2111277.1400000011</v>
      </c>
      <c r="F994" s="28">
        <v>1116492.93</v>
      </c>
      <c r="G994" s="28">
        <v>0</v>
      </c>
      <c r="H994" s="28">
        <v>1116492.93</v>
      </c>
      <c r="I994" s="2"/>
    </row>
    <row r="995" spans="1:9" s="1" customFormat="1" ht="12.75" customHeight="1" x14ac:dyDescent="0.35">
      <c r="A995" s="1" t="s">
        <v>996</v>
      </c>
      <c r="B995" s="2" t="str">
        <f t="shared" si="15"/>
        <v>AL</v>
      </c>
      <c r="C995" s="28">
        <v>30053.79</v>
      </c>
      <c r="D995" s="28">
        <v>246550.27</v>
      </c>
      <c r="E995" s="28">
        <v>216496.48</v>
      </c>
      <c r="F995" s="28">
        <v>3580434.48</v>
      </c>
      <c r="G995" s="28">
        <v>0</v>
      </c>
      <c r="H995" s="28">
        <v>3580434.48</v>
      </c>
      <c r="I995" s="2"/>
    </row>
    <row r="996" spans="1:9" s="1" customFormat="1" ht="12.75" customHeight="1" x14ac:dyDescent="0.35">
      <c r="A996" s="1" t="s">
        <v>997</v>
      </c>
      <c r="B996" s="2" t="str">
        <f t="shared" si="15"/>
        <v>RJ</v>
      </c>
      <c r="C996" s="28">
        <v>110088486.5</v>
      </c>
      <c r="D996" s="28">
        <v>131248575.09</v>
      </c>
      <c r="E996" s="28">
        <v>21160088.59</v>
      </c>
      <c r="F996" s="28">
        <v>22029500</v>
      </c>
      <c r="G996" s="28">
        <v>0</v>
      </c>
      <c r="H996" s="28">
        <v>22029500</v>
      </c>
      <c r="I996" s="2"/>
    </row>
    <row r="997" spans="1:9" s="1" customFormat="1" ht="12.75" customHeight="1" x14ac:dyDescent="0.35">
      <c r="A997" s="1" t="s">
        <v>998</v>
      </c>
      <c r="B997" s="2" t="str">
        <f t="shared" si="15"/>
        <v>MG</v>
      </c>
      <c r="C997" s="28">
        <v>18727197.16</v>
      </c>
      <c r="D997" s="28">
        <v>20255367.469999999</v>
      </c>
      <c r="E997" s="28">
        <v>1528170.3099999989</v>
      </c>
      <c r="F997" s="28">
        <v>952069.94</v>
      </c>
      <c r="G997" s="28">
        <v>0</v>
      </c>
      <c r="H997" s="28">
        <v>952069.94</v>
      </c>
      <c r="I997" s="2"/>
    </row>
    <row r="998" spans="1:9" s="1" customFormat="1" ht="12.75" customHeight="1" x14ac:dyDescent="0.35">
      <c r="A998" s="1" t="s">
        <v>999</v>
      </c>
      <c r="B998" s="2" t="str">
        <f t="shared" si="15"/>
        <v>PR</v>
      </c>
      <c r="C998" s="28">
        <v>25188134.149999999</v>
      </c>
      <c r="D998" s="28">
        <v>28998140.77</v>
      </c>
      <c r="E998" s="28">
        <v>3810006.620000002</v>
      </c>
      <c r="F998" s="28">
        <v>8388046.3099999996</v>
      </c>
      <c r="G998" s="28">
        <v>0</v>
      </c>
      <c r="H998" s="28">
        <v>8388046.3099999996</v>
      </c>
      <c r="I998" s="2"/>
    </row>
    <row r="999" spans="1:9" s="1" customFormat="1" ht="12.75" customHeight="1" x14ac:dyDescent="0.35">
      <c r="A999" s="1" t="s">
        <v>1000</v>
      </c>
      <c r="B999" s="2" t="str">
        <f t="shared" si="15"/>
        <v>RS</v>
      </c>
      <c r="C999" s="28">
        <v>17001975.879999999</v>
      </c>
      <c r="D999" s="28">
        <v>17701394.030000001</v>
      </c>
      <c r="E999" s="28">
        <v>699418.15000000212</v>
      </c>
      <c r="F999" s="28">
        <v>3014063.73</v>
      </c>
      <c r="G999" s="28">
        <v>0</v>
      </c>
      <c r="H999" s="28">
        <v>3014063.73</v>
      </c>
      <c r="I999" s="2"/>
    </row>
    <row r="1000" spans="1:9" s="1" customFormat="1" ht="12.75" customHeight="1" x14ac:dyDescent="0.35">
      <c r="A1000" s="1" t="s">
        <v>1001</v>
      </c>
      <c r="B1000" s="2" t="str">
        <f t="shared" si="15"/>
        <v>GO</v>
      </c>
      <c r="C1000" s="28">
        <v>2224397.15</v>
      </c>
      <c r="D1000" s="28">
        <v>2307857.89</v>
      </c>
      <c r="E1000" s="28">
        <v>83460.740000000224</v>
      </c>
      <c r="F1000" s="28">
        <v>25484413.649999999</v>
      </c>
      <c r="G1000" s="28">
        <v>0</v>
      </c>
      <c r="H1000" s="28">
        <v>25484413.649999999</v>
      </c>
      <c r="I1000" s="2"/>
    </row>
    <row r="1001" spans="1:9" s="1" customFormat="1" ht="12.75" customHeight="1" x14ac:dyDescent="0.35">
      <c r="A1001" s="1" t="s">
        <v>1002</v>
      </c>
      <c r="B1001" s="2" t="str">
        <f t="shared" si="15"/>
        <v>SC</v>
      </c>
      <c r="C1001" s="28">
        <v>665699601.25999999</v>
      </c>
      <c r="D1001" s="28">
        <v>701732521.30999994</v>
      </c>
      <c r="E1001" s="28">
        <v>36032920.049999952</v>
      </c>
      <c r="F1001" s="28">
        <v>114164823.29000001</v>
      </c>
      <c r="G1001" s="28">
        <v>0</v>
      </c>
      <c r="H1001" s="28">
        <v>114164823.29000001</v>
      </c>
      <c r="I1001" s="2"/>
    </row>
    <row r="1002" spans="1:9" s="1" customFormat="1" ht="12.75" customHeight="1" x14ac:dyDescent="0.35">
      <c r="A1002" s="1" t="s">
        <v>1003</v>
      </c>
      <c r="B1002" s="2" t="str">
        <f t="shared" si="15"/>
        <v>AL</v>
      </c>
      <c r="C1002" s="28" t="s">
        <v>133</v>
      </c>
      <c r="D1002" s="28" t="s">
        <v>133</v>
      </c>
      <c r="E1002" s="28" t="s">
        <v>133</v>
      </c>
      <c r="F1002" s="28">
        <v>4669109.41</v>
      </c>
      <c r="G1002" s="28">
        <v>0</v>
      </c>
      <c r="H1002" s="28">
        <v>4669109.41</v>
      </c>
      <c r="I1002" s="2"/>
    </row>
    <row r="1003" spans="1:9" s="1" customFormat="1" ht="12.75" customHeight="1" x14ac:dyDescent="0.35">
      <c r="A1003" s="1" t="s">
        <v>1004</v>
      </c>
      <c r="B1003" s="2" t="str">
        <f t="shared" si="15"/>
        <v>MS</v>
      </c>
      <c r="C1003" s="28">
        <v>10024107.77</v>
      </c>
      <c r="D1003" s="28">
        <v>12954346.66</v>
      </c>
      <c r="E1003" s="28">
        <v>2930238.8900000011</v>
      </c>
      <c r="F1003" s="28">
        <v>17513711.579999998</v>
      </c>
      <c r="G1003" s="28">
        <v>0</v>
      </c>
      <c r="H1003" s="28">
        <v>17513711.579999998</v>
      </c>
      <c r="I1003" s="2"/>
    </row>
    <row r="1004" spans="1:9" s="1" customFormat="1" ht="12.75" customHeight="1" x14ac:dyDescent="0.35">
      <c r="A1004" s="1" t="s">
        <v>1005</v>
      </c>
      <c r="B1004" s="2" t="str">
        <f t="shared" si="15"/>
        <v>RN</v>
      </c>
      <c r="C1004" s="28">
        <v>11230218.960000001</v>
      </c>
      <c r="D1004" s="28">
        <v>15066114.68</v>
      </c>
      <c r="E1004" s="28">
        <v>3835895.7199999988</v>
      </c>
      <c r="F1004" s="28">
        <v>2119818.2000000002</v>
      </c>
      <c r="G1004" s="28">
        <v>0</v>
      </c>
      <c r="H1004" s="28">
        <v>2119818.2000000002</v>
      </c>
      <c r="I1004" s="2"/>
    </row>
    <row r="1005" spans="1:9" s="1" customFormat="1" ht="12.75" customHeight="1" x14ac:dyDescent="0.35">
      <c r="A1005" s="1" t="s">
        <v>1006</v>
      </c>
      <c r="B1005" s="2" t="str">
        <f t="shared" si="15"/>
        <v>PR</v>
      </c>
      <c r="C1005" s="28">
        <v>9847623.1099999994</v>
      </c>
      <c r="D1005" s="28">
        <v>11762090.26</v>
      </c>
      <c r="E1005" s="28">
        <v>1914467.15</v>
      </c>
      <c r="F1005" s="28">
        <v>2963320</v>
      </c>
      <c r="G1005" s="28">
        <v>0</v>
      </c>
      <c r="H1005" s="28">
        <v>2963320</v>
      </c>
      <c r="I1005" s="2"/>
    </row>
    <row r="1006" spans="1:9" s="1" customFormat="1" ht="12.75" customHeight="1" x14ac:dyDescent="0.35">
      <c r="A1006" s="1" t="s">
        <v>1007</v>
      </c>
      <c r="B1006" s="2" t="str">
        <f t="shared" si="15"/>
        <v>RS</v>
      </c>
      <c r="C1006" s="28">
        <v>28481612.84</v>
      </c>
      <c r="D1006" s="28">
        <v>31989796.66</v>
      </c>
      <c r="E1006" s="28">
        <v>3508183.82</v>
      </c>
      <c r="F1006" s="28">
        <v>0</v>
      </c>
      <c r="G1006" s="28">
        <v>0</v>
      </c>
      <c r="H1006" s="28">
        <v>0</v>
      </c>
      <c r="I1006" s="2"/>
    </row>
    <row r="1007" spans="1:9" s="1" customFormat="1" ht="12.75" customHeight="1" x14ac:dyDescent="0.35">
      <c r="A1007" s="1" t="s">
        <v>1008</v>
      </c>
      <c r="B1007" s="2" t="str">
        <f t="shared" si="15"/>
        <v>RO</v>
      </c>
      <c r="C1007" s="28">
        <v>171464865.41</v>
      </c>
      <c r="D1007" s="28">
        <v>186587898.06999999</v>
      </c>
      <c r="E1007" s="28">
        <v>15123032.66</v>
      </c>
      <c r="F1007" s="28">
        <v>16656744.08</v>
      </c>
      <c r="G1007" s="28">
        <v>0</v>
      </c>
      <c r="H1007" s="28">
        <v>16656744.08</v>
      </c>
      <c r="I1007" s="2"/>
    </row>
    <row r="1008" spans="1:9" s="1" customFormat="1" ht="12.75" customHeight="1" x14ac:dyDescent="0.35">
      <c r="A1008" s="1" t="s">
        <v>1009</v>
      </c>
      <c r="B1008" s="2" t="str">
        <f t="shared" si="15"/>
        <v>GO</v>
      </c>
      <c r="C1008" s="28">
        <v>70541396.959999993</v>
      </c>
      <c r="D1008" s="28">
        <v>90145649.170000002</v>
      </c>
      <c r="E1008" s="28">
        <v>19604252.210000008</v>
      </c>
      <c r="F1008" s="28">
        <v>64330640.909999996</v>
      </c>
      <c r="G1008" s="28">
        <v>0</v>
      </c>
      <c r="H1008" s="28">
        <v>64330640.909999996</v>
      </c>
      <c r="I1008" s="2"/>
    </row>
    <row r="1009" spans="1:9" s="1" customFormat="1" ht="12.75" customHeight="1" x14ac:dyDescent="0.35">
      <c r="A1009" s="1" t="s">
        <v>1010</v>
      </c>
      <c r="B1009" s="2" t="str">
        <f t="shared" si="15"/>
        <v>PR</v>
      </c>
      <c r="C1009" s="28">
        <v>5265963.3600000003</v>
      </c>
      <c r="D1009" s="28">
        <v>7038088.0999999996</v>
      </c>
      <c r="E1009" s="28">
        <v>1772124.7399999991</v>
      </c>
      <c r="F1009" s="28" t="s">
        <v>133</v>
      </c>
      <c r="G1009" s="28" t="s">
        <v>133</v>
      </c>
      <c r="H1009" s="28" t="s">
        <v>133</v>
      </c>
      <c r="I1009" s="2"/>
    </row>
    <row r="1010" spans="1:9" s="1" customFormat="1" ht="12.75" customHeight="1" x14ac:dyDescent="0.35">
      <c r="A1010" s="1" t="s">
        <v>1011</v>
      </c>
      <c r="B1010" s="2" t="str">
        <f t="shared" si="15"/>
        <v>PE</v>
      </c>
      <c r="C1010" s="28">
        <v>6727382.7199999997</v>
      </c>
      <c r="D1010" s="28">
        <v>9859672.0600000005</v>
      </c>
      <c r="E1010" s="28">
        <v>3132289.3400000008</v>
      </c>
      <c r="F1010" s="28">
        <v>3538595.34</v>
      </c>
      <c r="G1010" s="28">
        <v>0</v>
      </c>
      <c r="H1010" s="28">
        <v>3538595.34</v>
      </c>
      <c r="I1010" s="2"/>
    </row>
    <row r="1011" spans="1:9" s="1" customFormat="1" ht="12.75" customHeight="1" x14ac:dyDescent="0.35">
      <c r="A1011" s="1" t="s">
        <v>1012</v>
      </c>
      <c r="B1011" s="2" t="str">
        <f t="shared" si="15"/>
        <v>MS</v>
      </c>
      <c r="C1011" s="28">
        <v>30106723.890000001</v>
      </c>
      <c r="D1011" s="28">
        <v>36705538.109999999</v>
      </c>
      <c r="E1011" s="28">
        <v>6598814.2199999988</v>
      </c>
      <c r="F1011" s="28">
        <v>3363013.21</v>
      </c>
      <c r="G1011" s="28">
        <v>0</v>
      </c>
      <c r="H1011" s="28">
        <v>3363013.21</v>
      </c>
      <c r="I1011" s="2"/>
    </row>
    <row r="1012" spans="1:9" s="1" customFormat="1" ht="12.75" customHeight="1" x14ac:dyDescent="0.35">
      <c r="A1012" s="1" t="s">
        <v>1013</v>
      </c>
      <c r="B1012" s="2" t="str">
        <f t="shared" si="15"/>
        <v>MT</v>
      </c>
      <c r="C1012" s="28">
        <v>34268163.229999997</v>
      </c>
      <c r="D1012" s="28">
        <v>39931871.450000003</v>
      </c>
      <c r="E1012" s="28">
        <v>5663708.2200000063</v>
      </c>
      <c r="F1012" s="28">
        <v>4621410.63</v>
      </c>
      <c r="G1012" s="28">
        <v>0</v>
      </c>
      <c r="H1012" s="28">
        <v>4621410.63</v>
      </c>
      <c r="I1012" s="2"/>
    </row>
    <row r="1013" spans="1:9" s="1" customFormat="1" ht="12.75" customHeight="1" x14ac:dyDescent="0.35">
      <c r="A1013" s="1" t="s">
        <v>1014</v>
      </c>
      <c r="B1013" s="2" t="str">
        <f t="shared" si="15"/>
        <v>AL</v>
      </c>
      <c r="C1013" s="28">
        <v>11594127.380000001</v>
      </c>
      <c r="D1013" s="28">
        <v>13472555.18</v>
      </c>
      <c r="E1013" s="28">
        <v>1878427.7999999991</v>
      </c>
      <c r="F1013" s="28">
        <v>2880273.52</v>
      </c>
      <c r="G1013" s="28">
        <v>0</v>
      </c>
      <c r="H1013" s="28">
        <v>2880273.52</v>
      </c>
      <c r="I1013" s="2"/>
    </row>
    <row r="1014" spans="1:9" s="1" customFormat="1" ht="12.75" customHeight="1" x14ac:dyDescent="0.35">
      <c r="A1014" s="1" t="s">
        <v>1015</v>
      </c>
      <c r="B1014" s="2" t="str">
        <f t="shared" si="15"/>
        <v>BA</v>
      </c>
      <c r="C1014" s="28">
        <v>24126105.120000001</v>
      </c>
      <c r="D1014" s="28">
        <v>10499771.470000001</v>
      </c>
      <c r="E1014" s="28">
        <v>-13626333.65</v>
      </c>
      <c r="F1014" s="28">
        <v>85648917.359999999</v>
      </c>
      <c r="G1014" s="28">
        <v>0</v>
      </c>
      <c r="H1014" s="28">
        <v>85648917.359999999</v>
      </c>
      <c r="I1014" s="2"/>
    </row>
    <row r="1015" spans="1:9" s="1" customFormat="1" ht="12.75" customHeight="1" x14ac:dyDescent="0.35">
      <c r="A1015" s="1" t="s">
        <v>1016</v>
      </c>
      <c r="B1015" s="2" t="str">
        <f t="shared" si="15"/>
        <v>ES</v>
      </c>
      <c r="C1015" s="28">
        <v>20540151.370000001</v>
      </c>
      <c r="D1015" s="28">
        <v>21118168.27</v>
      </c>
      <c r="E1015" s="28">
        <v>578016.89999999851</v>
      </c>
      <c r="F1015" s="28">
        <v>6146629.2599999998</v>
      </c>
      <c r="G1015" s="28">
        <v>0</v>
      </c>
      <c r="H1015" s="28">
        <v>6146629.2599999998</v>
      </c>
      <c r="I1015" s="2"/>
    </row>
    <row r="1016" spans="1:9" s="1" customFormat="1" ht="12.75" customHeight="1" x14ac:dyDescent="0.35">
      <c r="A1016" s="1" t="s">
        <v>1017</v>
      </c>
      <c r="B1016" s="2" t="str">
        <f t="shared" si="15"/>
        <v>GO</v>
      </c>
      <c r="C1016" s="28">
        <v>8214639.1799999997</v>
      </c>
      <c r="D1016" s="28">
        <v>9338019.3100000005</v>
      </c>
      <c r="E1016" s="28">
        <v>1123380.1300000011</v>
      </c>
      <c r="F1016" s="28">
        <v>1466544.81</v>
      </c>
      <c r="G1016" s="28">
        <v>0</v>
      </c>
      <c r="H1016" s="28">
        <v>1466544.81</v>
      </c>
      <c r="I1016" s="2"/>
    </row>
    <row r="1017" spans="1:9" s="1" customFormat="1" ht="12.75" customHeight="1" x14ac:dyDescent="0.35">
      <c r="A1017" s="1" t="s">
        <v>1018</v>
      </c>
      <c r="B1017" s="2" t="str">
        <f t="shared" si="15"/>
        <v>RO</v>
      </c>
      <c r="C1017" s="28">
        <v>283961291.13999999</v>
      </c>
      <c r="D1017" s="28">
        <v>328676337.97000003</v>
      </c>
      <c r="E1017" s="28">
        <v>44715046.830000043</v>
      </c>
      <c r="F1017" s="28">
        <v>16582183.84</v>
      </c>
      <c r="G1017" s="28">
        <v>0</v>
      </c>
      <c r="H1017" s="28">
        <v>16582183.84</v>
      </c>
      <c r="I1017" s="2"/>
    </row>
    <row r="1018" spans="1:9" s="1" customFormat="1" ht="12.75" customHeight="1" x14ac:dyDescent="0.35">
      <c r="A1018" s="1" t="s">
        <v>1019</v>
      </c>
      <c r="B1018" s="2" t="str">
        <f t="shared" si="15"/>
        <v>SC</v>
      </c>
      <c r="C1018" s="28">
        <v>154379065.97999999</v>
      </c>
      <c r="D1018" s="28">
        <v>176796359.62</v>
      </c>
      <c r="E1018" s="28">
        <v>22417293.640000019</v>
      </c>
      <c r="F1018" s="28">
        <v>23280387.739999998</v>
      </c>
      <c r="G1018" s="28">
        <v>0</v>
      </c>
      <c r="H1018" s="28">
        <v>23280387.739999998</v>
      </c>
      <c r="I1018" s="2"/>
    </row>
    <row r="1019" spans="1:9" s="1" customFormat="1" ht="12.75" customHeight="1" x14ac:dyDescent="0.35">
      <c r="A1019" s="1" t="s">
        <v>1020</v>
      </c>
      <c r="B1019" s="2" t="str">
        <f t="shared" si="15"/>
        <v>PE</v>
      </c>
      <c r="C1019" s="28">
        <v>9750626.2699999996</v>
      </c>
      <c r="D1019" s="28">
        <v>4420238.21</v>
      </c>
      <c r="E1019" s="28">
        <v>-5330388.0599999996</v>
      </c>
      <c r="F1019" s="28">
        <v>13314806.060000001</v>
      </c>
      <c r="G1019" s="28">
        <v>0</v>
      </c>
      <c r="H1019" s="28">
        <v>13314806.060000001</v>
      </c>
      <c r="I1019" s="2"/>
    </row>
    <row r="1020" spans="1:9" s="1" customFormat="1" ht="12.75" customHeight="1" x14ac:dyDescent="0.35">
      <c r="A1020" s="1" t="s">
        <v>1021</v>
      </c>
      <c r="B1020" s="2" t="str">
        <f t="shared" si="15"/>
        <v>ES</v>
      </c>
      <c r="C1020" s="28">
        <v>87461702.159999996</v>
      </c>
      <c r="D1020" s="28">
        <v>104251442.29000001</v>
      </c>
      <c r="E1020" s="28">
        <v>16789740.13000001</v>
      </c>
      <c r="F1020" s="28">
        <v>13616353.039999999</v>
      </c>
      <c r="G1020" s="28">
        <v>0</v>
      </c>
      <c r="H1020" s="28">
        <v>13616353.039999999</v>
      </c>
      <c r="I1020" s="2"/>
    </row>
    <row r="1021" spans="1:9" s="1" customFormat="1" ht="12.75" customHeight="1" x14ac:dyDescent="0.35">
      <c r="A1021" s="1" t="s">
        <v>1022</v>
      </c>
      <c r="B1021" s="2" t="str">
        <f t="shared" si="15"/>
        <v>PB</v>
      </c>
      <c r="C1021" s="28">
        <v>582354988.08000004</v>
      </c>
      <c r="D1021" s="28">
        <v>706530716.30999994</v>
      </c>
      <c r="E1021" s="28">
        <v>124175728.2299999</v>
      </c>
      <c r="F1021" s="28">
        <v>436962801.57999998</v>
      </c>
      <c r="G1021" s="28">
        <v>0</v>
      </c>
      <c r="H1021" s="28">
        <v>436962801.57999998</v>
      </c>
      <c r="I1021" s="2"/>
    </row>
    <row r="1022" spans="1:9" s="1" customFormat="1" ht="12.75" customHeight="1" x14ac:dyDescent="0.35">
      <c r="A1022" s="1" t="s">
        <v>1023</v>
      </c>
      <c r="B1022" s="2" t="str">
        <f t="shared" si="15"/>
        <v>MG</v>
      </c>
      <c r="C1022" s="28">
        <v>72574668.969999999</v>
      </c>
      <c r="D1022" s="28">
        <v>86173689.359999999</v>
      </c>
      <c r="E1022" s="28">
        <v>13599020.390000001</v>
      </c>
      <c r="F1022" s="28">
        <v>330865.42</v>
      </c>
      <c r="G1022" s="28">
        <v>0</v>
      </c>
      <c r="H1022" s="28">
        <v>330865.42</v>
      </c>
      <c r="I1022" s="2"/>
    </row>
    <row r="1023" spans="1:9" s="1" customFormat="1" ht="12.75" customHeight="1" x14ac:dyDescent="0.35">
      <c r="A1023" s="1" t="s">
        <v>1024</v>
      </c>
      <c r="B1023" s="2" t="str">
        <f t="shared" si="15"/>
        <v>SP</v>
      </c>
      <c r="C1023" s="28">
        <v>28045334.809999999</v>
      </c>
      <c r="D1023" s="28">
        <v>29634322.719999999</v>
      </c>
      <c r="E1023" s="28">
        <v>1588987.91</v>
      </c>
      <c r="F1023" s="28">
        <v>0</v>
      </c>
      <c r="G1023" s="28">
        <v>0</v>
      </c>
      <c r="H1023" s="28">
        <v>0</v>
      </c>
      <c r="I1023" s="2"/>
    </row>
    <row r="1024" spans="1:9" s="1" customFormat="1" ht="12.75" customHeight="1" x14ac:dyDescent="0.35">
      <c r="A1024" s="1" t="s">
        <v>1025</v>
      </c>
      <c r="B1024" s="2" t="str">
        <f t="shared" si="15"/>
        <v>PE</v>
      </c>
      <c r="C1024" s="28">
        <v>58924.38</v>
      </c>
      <c r="D1024" s="28">
        <v>392243.25</v>
      </c>
      <c r="E1024" s="28">
        <v>333318.87</v>
      </c>
      <c r="F1024" s="28">
        <v>8324966.9400000004</v>
      </c>
      <c r="G1024" s="28">
        <v>0</v>
      </c>
      <c r="H1024" s="28">
        <v>8324966.9400000004</v>
      </c>
      <c r="I1024" s="2"/>
    </row>
    <row r="1025" spans="1:9" s="1" customFormat="1" ht="12.75" customHeight="1" x14ac:dyDescent="0.35">
      <c r="A1025" s="1" t="s">
        <v>1026</v>
      </c>
      <c r="B1025" s="2" t="str">
        <f t="shared" si="15"/>
        <v>PI</v>
      </c>
      <c r="C1025" s="28">
        <v>23195218.91</v>
      </c>
      <c r="D1025" s="28">
        <v>28317510.620000001</v>
      </c>
      <c r="E1025" s="28">
        <v>5122291.7100000009</v>
      </c>
      <c r="F1025" s="28">
        <v>2277088.91</v>
      </c>
      <c r="G1025" s="28">
        <v>0</v>
      </c>
      <c r="H1025" s="28">
        <v>2277088.91</v>
      </c>
      <c r="I1025" s="2"/>
    </row>
    <row r="1026" spans="1:9" s="1" customFormat="1" ht="12.75" customHeight="1" x14ac:dyDescent="0.35">
      <c r="A1026" s="1" t="s">
        <v>1027</v>
      </c>
      <c r="B1026" s="2" t="str">
        <f t="shared" si="15"/>
        <v>RS</v>
      </c>
      <c r="C1026" s="28">
        <v>62674970.109999999</v>
      </c>
      <c r="D1026" s="28">
        <v>67895885.549999997</v>
      </c>
      <c r="E1026" s="28">
        <v>5220915.4399999976</v>
      </c>
      <c r="F1026" s="28">
        <v>9781763.6999999993</v>
      </c>
      <c r="G1026" s="28">
        <v>0</v>
      </c>
      <c r="H1026" s="28">
        <v>9781763.6999999993</v>
      </c>
      <c r="I1026" s="2"/>
    </row>
    <row r="1027" spans="1:9" s="1" customFormat="1" ht="12.75" customHeight="1" x14ac:dyDescent="0.35">
      <c r="A1027" s="1" t="s">
        <v>1028</v>
      </c>
      <c r="B1027" s="2" t="str">
        <f t="shared" si="15"/>
        <v>SC</v>
      </c>
      <c r="C1027" s="28">
        <v>3748569069.6100001</v>
      </c>
      <c r="D1027" s="28">
        <v>4010678290.5100002</v>
      </c>
      <c r="E1027" s="28">
        <v>262109220.9000001</v>
      </c>
      <c r="F1027" s="28">
        <v>432346191.22000003</v>
      </c>
      <c r="G1027" s="28">
        <v>0</v>
      </c>
      <c r="H1027" s="28">
        <v>432346191.22000003</v>
      </c>
      <c r="I1027" s="2"/>
    </row>
    <row r="1028" spans="1:9" s="1" customFormat="1" ht="12.75" customHeight="1" x14ac:dyDescent="0.35">
      <c r="A1028" s="1" t="s">
        <v>1029</v>
      </c>
      <c r="B1028" s="2" t="str">
        <f t="shared" si="15"/>
        <v>PI</v>
      </c>
      <c r="C1028" s="28">
        <v>36279734.57</v>
      </c>
      <c r="D1028" s="28">
        <v>34224004.789999999</v>
      </c>
      <c r="E1028" s="28">
        <v>-2055729.780000001</v>
      </c>
      <c r="F1028" s="28">
        <v>15973098.16</v>
      </c>
      <c r="G1028" s="28">
        <v>0</v>
      </c>
      <c r="H1028" s="28">
        <v>15973098.16</v>
      </c>
      <c r="I1028" s="2"/>
    </row>
    <row r="1029" spans="1:9" s="1" customFormat="1" ht="12.75" customHeight="1" x14ac:dyDescent="0.35">
      <c r="A1029" s="1" t="s">
        <v>1030</v>
      </c>
      <c r="B1029" s="2" t="str">
        <f t="shared" si="15"/>
        <v>GO</v>
      </c>
      <c r="C1029" s="28">
        <v>14668428.4</v>
      </c>
      <c r="D1029" s="28">
        <v>16568005.789999999</v>
      </c>
      <c r="E1029" s="28">
        <v>1899577.389999999</v>
      </c>
      <c r="F1029" s="28">
        <v>7194554.4299999997</v>
      </c>
      <c r="G1029" s="28">
        <v>0</v>
      </c>
      <c r="H1029" s="28">
        <v>7194554.4299999997</v>
      </c>
      <c r="I1029" s="2"/>
    </row>
    <row r="1030" spans="1:9" s="1" customFormat="1" ht="12.75" customHeight="1" x14ac:dyDescent="0.35">
      <c r="A1030" s="1" t="s">
        <v>1031</v>
      </c>
      <c r="B1030" s="2" t="str">
        <f t="shared" ref="B1030:B1093" si="16">RIGHT(A1030,2)</f>
        <v>MT</v>
      </c>
      <c r="C1030" s="28">
        <v>120410155.87</v>
      </c>
      <c r="D1030" s="28">
        <v>131906795.45</v>
      </c>
      <c r="E1030" s="28">
        <v>11496639.58</v>
      </c>
      <c r="F1030" s="28">
        <v>13169550.6</v>
      </c>
      <c r="G1030" s="28">
        <v>0</v>
      </c>
      <c r="H1030" s="28">
        <v>13169550.6</v>
      </c>
      <c r="I1030" s="2"/>
    </row>
    <row r="1031" spans="1:9" s="1" customFormat="1" ht="12.75" customHeight="1" x14ac:dyDescent="0.35">
      <c r="A1031" s="1" t="s">
        <v>1032</v>
      </c>
      <c r="B1031" s="2" t="str">
        <f t="shared" si="16"/>
        <v>MG</v>
      </c>
      <c r="C1031" s="28">
        <v>60720059.369999997</v>
      </c>
      <c r="D1031" s="28">
        <v>71462957.5</v>
      </c>
      <c r="E1031" s="28">
        <v>10742898.130000001</v>
      </c>
      <c r="F1031" s="28">
        <v>-464715.14</v>
      </c>
      <c r="G1031" s="28">
        <v>0</v>
      </c>
      <c r="H1031" s="28">
        <v>-464715.14</v>
      </c>
      <c r="I1031" s="2"/>
    </row>
    <row r="1032" spans="1:9" s="1" customFormat="1" ht="12.75" customHeight="1" x14ac:dyDescent="0.35">
      <c r="A1032" s="1" t="s">
        <v>1033</v>
      </c>
      <c r="B1032" s="2" t="str">
        <f t="shared" si="16"/>
        <v>PB</v>
      </c>
      <c r="C1032" s="28">
        <v>14611735.560000001</v>
      </c>
      <c r="D1032" s="28">
        <v>20272668.739999998</v>
      </c>
      <c r="E1032" s="28">
        <v>5660933.1799999978</v>
      </c>
      <c r="F1032" s="28">
        <v>6738111.1399999997</v>
      </c>
      <c r="G1032" s="28">
        <v>0</v>
      </c>
      <c r="H1032" s="28">
        <v>6738111.1399999997</v>
      </c>
      <c r="I1032" s="2"/>
    </row>
    <row r="1033" spans="1:9" s="1" customFormat="1" ht="12.75" customHeight="1" x14ac:dyDescent="0.35">
      <c r="A1033" s="1" t="s">
        <v>1034</v>
      </c>
      <c r="B1033" s="2" t="str">
        <f t="shared" si="16"/>
        <v>BA</v>
      </c>
      <c r="C1033" s="28">
        <v>354748784.31999999</v>
      </c>
      <c r="D1033" s="28">
        <v>398841953.56999999</v>
      </c>
      <c r="E1033" s="28">
        <v>44093169.25</v>
      </c>
      <c r="F1033" s="28">
        <v>78467420.829999998</v>
      </c>
      <c r="G1033" s="28">
        <v>0</v>
      </c>
      <c r="H1033" s="28">
        <v>78467420.829999998</v>
      </c>
      <c r="I1033" s="2"/>
    </row>
    <row r="1034" spans="1:9" s="1" customFormat="1" ht="12.75" customHeight="1" x14ac:dyDescent="0.35">
      <c r="A1034" s="1" t="s">
        <v>1035</v>
      </c>
      <c r="B1034" s="2" t="str">
        <f t="shared" si="16"/>
        <v>CE</v>
      </c>
      <c r="C1034" s="28">
        <v>394969688.56</v>
      </c>
      <c r="D1034" s="28">
        <v>314474944.37</v>
      </c>
      <c r="E1034" s="28">
        <v>-80494744.189999998</v>
      </c>
      <c r="F1034" s="28">
        <v>100942537.27</v>
      </c>
      <c r="G1034" s="28">
        <v>0</v>
      </c>
      <c r="H1034" s="28">
        <v>100942537.27</v>
      </c>
      <c r="I1034" s="2"/>
    </row>
    <row r="1035" spans="1:9" s="1" customFormat="1" ht="12.75" customHeight="1" x14ac:dyDescent="0.35">
      <c r="A1035" s="1" t="s">
        <v>1036</v>
      </c>
      <c r="B1035" s="2" t="str">
        <f t="shared" si="16"/>
        <v>PI</v>
      </c>
      <c r="C1035" s="28">
        <v>10659250.710000001</v>
      </c>
      <c r="D1035" s="28">
        <v>13513075.609999999</v>
      </c>
      <c r="E1035" s="28">
        <v>2853824.899999999</v>
      </c>
      <c r="F1035" s="28">
        <v>1210389.19</v>
      </c>
      <c r="G1035" s="28">
        <v>0</v>
      </c>
      <c r="H1035" s="28">
        <v>1210389.19</v>
      </c>
      <c r="I1035" s="2"/>
    </row>
    <row r="1036" spans="1:9" s="1" customFormat="1" ht="12.75" customHeight="1" x14ac:dyDescent="0.35">
      <c r="A1036" s="1" t="s">
        <v>1037</v>
      </c>
      <c r="B1036" s="2" t="str">
        <f t="shared" si="16"/>
        <v>PE</v>
      </c>
      <c r="C1036" s="28">
        <v>1125127.8899999999</v>
      </c>
      <c r="D1036" s="28">
        <v>55328.41</v>
      </c>
      <c r="E1036" s="28">
        <v>-1069799.48</v>
      </c>
      <c r="F1036" s="28">
        <v>5819288.4900000002</v>
      </c>
      <c r="G1036" s="28">
        <v>0</v>
      </c>
      <c r="H1036" s="28">
        <v>5819288.4900000002</v>
      </c>
      <c r="I1036" s="2"/>
    </row>
    <row r="1037" spans="1:9" s="1" customFormat="1" ht="12.75" customHeight="1" x14ac:dyDescent="0.35">
      <c r="A1037" s="1" t="s">
        <v>1038</v>
      </c>
      <c r="B1037" s="2" t="str">
        <f t="shared" si="16"/>
        <v>RN</v>
      </c>
      <c r="C1037" s="28">
        <v>29748101.760000002</v>
      </c>
      <c r="D1037" s="28">
        <v>35487979.109999999</v>
      </c>
      <c r="E1037" s="28">
        <v>5739877.3499999978</v>
      </c>
      <c r="F1037" s="28">
        <v>0</v>
      </c>
      <c r="G1037" s="28">
        <v>0</v>
      </c>
      <c r="H1037" s="28">
        <v>0</v>
      </c>
      <c r="I1037" s="2"/>
    </row>
    <row r="1038" spans="1:9" s="1" customFormat="1" ht="12.75" customHeight="1" x14ac:dyDescent="0.35">
      <c r="A1038" s="1" t="s">
        <v>1039</v>
      </c>
      <c r="B1038" s="2" t="str">
        <f t="shared" si="16"/>
        <v>MT</v>
      </c>
      <c r="C1038" s="28">
        <v>120623831.69</v>
      </c>
      <c r="D1038" s="28">
        <v>124569319.09999999</v>
      </c>
      <c r="E1038" s="28">
        <v>3945487.409999996</v>
      </c>
      <c r="F1038" s="28">
        <v>13166709.369999999</v>
      </c>
      <c r="G1038" s="28">
        <v>0</v>
      </c>
      <c r="H1038" s="28">
        <v>13166709.369999999</v>
      </c>
      <c r="I1038" s="2"/>
    </row>
    <row r="1039" spans="1:9" s="1" customFormat="1" ht="12.75" customHeight="1" x14ac:dyDescent="0.35">
      <c r="A1039" s="1" t="s">
        <v>1040</v>
      </c>
      <c r="B1039" s="2" t="str">
        <f t="shared" si="16"/>
        <v>MG</v>
      </c>
      <c r="C1039" s="28">
        <v>34467722.490000002</v>
      </c>
      <c r="D1039" s="28">
        <v>84267646.040000007</v>
      </c>
      <c r="E1039" s="28">
        <v>49799923.549999997</v>
      </c>
      <c r="F1039" s="28">
        <v>383359697.73000002</v>
      </c>
      <c r="G1039" s="28">
        <v>0</v>
      </c>
      <c r="H1039" s="28">
        <v>383359697.73000002</v>
      </c>
      <c r="I1039" s="2"/>
    </row>
    <row r="1040" spans="1:9" s="1" customFormat="1" ht="12.75" customHeight="1" x14ac:dyDescent="0.35">
      <c r="A1040" s="1" t="s">
        <v>1041</v>
      </c>
      <c r="B1040" s="2" t="str">
        <f t="shared" si="16"/>
        <v>RS</v>
      </c>
      <c r="C1040" s="28">
        <v>88425762.5</v>
      </c>
      <c r="D1040" s="28">
        <v>101927871.93000001</v>
      </c>
      <c r="E1040" s="28">
        <v>13502109.430000011</v>
      </c>
      <c r="F1040" s="28">
        <v>9674301.7699999996</v>
      </c>
      <c r="G1040" s="28">
        <v>0</v>
      </c>
      <c r="H1040" s="28">
        <v>9674301.7699999996</v>
      </c>
      <c r="I1040" s="2"/>
    </row>
    <row r="1041" spans="1:9" s="1" customFormat="1" ht="12.75" customHeight="1" x14ac:dyDescent="0.35">
      <c r="A1041" s="1" t="s">
        <v>1042</v>
      </c>
      <c r="B1041" s="2" t="str">
        <f t="shared" si="16"/>
        <v>SP</v>
      </c>
      <c r="C1041" s="28">
        <v>8404163.1600000001</v>
      </c>
      <c r="D1041" s="28">
        <v>7802037.9800000004</v>
      </c>
      <c r="E1041" s="28">
        <v>-602125.1799999997</v>
      </c>
      <c r="F1041" s="28">
        <v>3384807.61</v>
      </c>
      <c r="G1041" s="28">
        <v>0</v>
      </c>
      <c r="H1041" s="28">
        <v>3384807.61</v>
      </c>
      <c r="I1041" s="2"/>
    </row>
    <row r="1042" spans="1:9" s="1" customFormat="1" ht="12.75" customHeight="1" x14ac:dyDescent="0.35">
      <c r="A1042" s="1" t="s">
        <v>1043</v>
      </c>
      <c r="B1042" s="2" t="str">
        <f t="shared" si="16"/>
        <v>SP</v>
      </c>
      <c r="C1042" s="28">
        <v>35146723.170000002</v>
      </c>
      <c r="D1042" s="28">
        <v>38825207.619999997</v>
      </c>
      <c r="E1042" s="28">
        <v>3678484.449999996</v>
      </c>
      <c r="F1042" s="28" t="s">
        <v>133</v>
      </c>
      <c r="G1042" s="28" t="s">
        <v>133</v>
      </c>
      <c r="H1042" s="28" t="s">
        <v>133</v>
      </c>
      <c r="I1042" s="2"/>
    </row>
    <row r="1043" spans="1:9" s="1" customFormat="1" ht="12.75" customHeight="1" x14ac:dyDescent="0.35">
      <c r="A1043" s="1" t="s">
        <v>1044</v>
      </c>
      <c r="B1043" s="2" t="str">
        <f t="shared" si="16"/>
        <v>AL</v>
      </c>
      <c r="C1043" s="28">
        <v>9585566.7599999998</v>
      </c>
      <c r="D1043" s="28">
        <v>10524005.689999999</v>
      </c>
      <c r="E1043" s="28">
        <v>938438.9299999997</v>
      </c>
      <c r="F1043" s="28">
        <v>2271194.15</v>
      </c>
      <c r="G1043" s="28">
        <v>0</v>
      </c>
      <c r="H1043" s="28">
        <v>2271194.15</v>
      </c>
      <c r="I1043" s="2"/>
    </row>
    <row r="1044" spans="1:9" s="1" customFormat="1" ht="12.75" customHeight="1" x14ac:dyDescent="0.35">
      <c r="A1044" s="1" t="s">
        <v>1045</v>
      </c>
      <c r="B1044" s="2" t="str">
        <f t="shared" si="16"/>
        <v>SP</v>
      </c>
      <c r="C1044" s="28">
        <v>2681846126.4499998</v>
      </c>
      <c r="D1044" s="28">
        <v>3025776782.6300001</v>
      </c>
      <c r="E1044" s="28">
        <v>343930656.18000031</v>
      </c>
      <c r="F1044" s="28">
        <v>411174252.61000001</v>
      </c>
      <c r="G1044" s="28">
        <v>0</v>
      </c>
      <c r="H1044" s="28">
        <v>411174252.61000001</v>
      </c>
      <c r="I1044" s="2"/>
    </row>
    <row r="1045" spans="1:9" s="1" customFormat="1" ht="12.75" customHeight="1" x14ac:dyDescent="0.35">
      <c r="A1045" s="1" t="s">
        <v>1046</v>
      </c>
      <c r="B1045" s="2" t="str">
        <f t="shared" si="16"/>
        <v>AL</v>
      </c>
      <c r="C1045" s="28">
        <v>82549.990000000005</v>
      </c>
      <c r="D1045" s="28">
        <v>0</v>
      </c>
      <c r="E1045" s="28">
        <v>-82549.990000000005</v>
      </c>
      <c r="F1045" s="28">
        <v>11138256.109999999</v>
      </c>
      <c r="G1045" s="28">
        <v>0</v>
      </c>
      <c r="H1045" s="28">
        <v>11138256.109999999</v>
      </c>
      <c r="I1045" s="2"/>
    </row>
    <row r="1046" spans="1:9" s="1" customFormat="1" ht="12.75" customHeight="1" x14ac:dyDescent="0.35">
      <c r="A1046" s="1" t="s">
        <v>1047</v>
      </c>
      <c r="B1046" s="2" t="str">
        <f t="shared" si="16"/>
        <v>PE</v>
      </c>
      <c r="C1046" s="28">
        <v>2537123.9900000002</v>
      </c>
      <c r="D1046" s="28">
        <v>3009971.77</v>
      </c>
      <c r="E1046" s="28">
        <v>472847.7799999998</v>
      </c>
      <c r="F1046" s="28">
        <v>9914623.5099999998</v>
      </c>
      <c r="G1046" s="28">
        <v>0</v>
      </c>
      <c r="H1046" s="28">
        <v>9914623.5099999998</v>
      </c>
      <c r="I1046" s="2"/>
    </row>
    <row r="1047" spans="1:9" s="1" customFormat="1" ht="12.75" customHeight="1" x14ac:dyDescent="0.35">
      <c r="A1047" s="1" t="s">
        <v>1048</v>
      </c>
      <c r="B1047" s="2" t="str">
        <f t="shared" si="16"/>
        <v>MG</v>
      </c>
      <c r="C1047" s="28">
        <v>4069</v>
      </c>
      <c r="D1047" s="28">
        <v>23607.42</v>
      </c>
      <c r="E1047" s="28">
        <v>19538.419999999998</v>
      </c>
      <c r="F1047" s="28">
        <v>3060095.95</v>
      </c>
      <c r="G1047" s="28">
        <v>0</v>
      </c>
      <c r="H1047" s="28">
        <v>3060095.95</v>
      </c>
      <c r="I1047" s="2"/>
    </row>
    <row r="1048" spans="1:9" s="1" customFormat="1" ht="12.75" customHeight="1" x14ac:dyDescent="0.35">
      <c r="A1048" s="1" t="s">
        <v>1049</v>
      </c>
      <c r="B1048" s="2" t="str">
        <f t="shared" si="16"/>
        <v>PE</v>
      </c>
      <c r="C1048" s="28">
        <v>670908.5</v>
      </c>
      <c r="D1048" s="28">
        <v>372613.06</v>
      </c>
      <c r="E1048" s="28">
        <v>-298295.44</v>
      </c>
      <c r="F1048" s="28">
        <v>6754915.6600000001</v>
      </c>
      <c r="G1048" s="28">
        <v>0</v>
      </c>
      <c r="H1048" s="28">
        <v>6754915.6600000001</v>
      </c>
      <c r="I1048" s="2"/>
    </row>
    <row r="1049" spans="1:9" s="1" customFormat="1" ht="12.75" customHeight="1" x14ac:dyDescent="0.35">
      <c r="A1049" s="1" t="s">
        <v>1050</v>
      </c>
      <c r="B1049" s="2" t="str">
        <f t="shared" si="16"/>
        <v>PI</v>
      </c>
      <c r="C1049" s="28">
        <v>13027999.92</v>
      </c>
      <c r="D1049" s="28">
        <v>16020311.279999999</v>
      </c>
      <c r="E1049" s="28">
        <v>2992311.3599999989</v>
      </c>
      <c r="F1049" s="28">
        <v>2672119.91</v>
      </c>
      <c r="G1049" s="28">
        <v>0</v>
      </c>
      <c r="H1049" s="28">
        <v>2672119.91</v>
      </c>
      <c r="I1049" s="2"/>
    </row>
    <row r="1050" spans="1:9" s="1" customFormat="1" ht="12.75" customHeight="1" x14ac:dyDescent="0.35">
      <c r="A1050" s="1" t="s">
        <v>1051</v>
      </c>
      <c r="B1050" s="2" t="str">
        <f t="shared" si="16"/>
        <v>PB</v>
      </c>
      <c r="C1050" s="28">
        <v>2745969.18</v>
      </c>
      <c r="D1050" s="28">
        <v>3183942.45</v>
      </c>
      <c r="E1050" s="28">
        <v>437973.27</v>
      </c>
      <c r="F1050" s="28">
        <v>3936250.01</v>
      </c>
      <c r="G1050" s="28">
        <v>0</v>
      </c>
      <c r="H1050" s="28">
        <v>3936250.01</v>
      </c>
      <c r="I1050" s="2"/>
    </row>
    <row r="1051" spans="1:9" s="1" customFormat="1" ht="12.75" customHeight="1" x14ac:dyDescent="0.35">
      <c r="A1051" s="1" t="s">
        <v>1052</v>
      </c>
      <c r="B1051" s="2" t="str">
        <f t="shared" si="16"/>
        <v>MG</v>
      </c>
      <c r="C1051" s="28">
        <v>19223742.219999999</v>
      </c>
      <c r="D1051" s="28">
        <v>22102397.629999999</v>
      </c>
      <c r="E1051" s="28">
        <v>2878655.41</v>
      </c>
      <c r="F1051" s="28">
        <v>3347594.11</v>
      </c>
      <c r="G1051" s="28">
        <v>0</v>
      </c>
      <c r="H1051" s="28">
        <v>3347594.11</v>
      </c>
      <c r="I1051" s="2"/>
    </row>
    <row r="1052" spans="1:9" s="1" customFormat="1" ht="12.75" customHeight="1" x14ac:dyDescent="0.35">
      <c r="A1052" s="1" t="s">
        <v>1053</v>
      </c>
      <c r="B1052" s="2" t="str">
        <f t="shared" si="16"/>
        <v>MT</v>
      </c>
      <c r="C1052" s="28">
        <v>30167752.850000001</v>
      </c>
      <c r="D1052" s="28">
        <v>32562130.219999999</v>
      </c>
      <c r="E1052" s="28">
        <v>2394377.3699999969</v>
      </c>
      <c r="F1052" s="28" t="s">
        <v>133</v>
      </c>
      <c r="G1052" s="28" t="s">
        <v>133</v>
      </c>
      <c r="H1052" s="28" t="s">
        <v>133</v>
      </c>
      <c r="I1052" s="2"/>
    </row>
    <row r="1053" spans="1:9" s="1" customFormat="1" ht="12.75" customHeight="1" x14ac:dyDescent="0.35">
      <c r="A1053" s="1" t="s">
        <v>1054</v>
      </c>
      <c r="B1053" s="2" t="str">
        <f t="shared" si="16"/>
        <v>GO</v>
      </c>
      <c r="C1053" s="28">
        <v>43244604.560000002</v>
      </c>
      <c r="D1053" s="28">
        <v>50756166.479999997</v>
      </c>
      <c r="E1053" s="28">
        <v>7511561.9199999953</v>
      </c>
      <c r="F1053" s="28">
        <v>27741867.109999999</v>
      </c>
      <c r="G1053" s="28">
        <v>0</v>
      </c>
      <c r="H1053" s="28">
        <v>27741867.109999999</v>
      </c>
      <c r="I1053" s="2"/>
    </row>
    <row r="1054" spans="1:9" s="1" customFormat="1" ht="12.75" customHeight="1" x14ac:dyDescent="0.35">
      <c r="A1054" s="1" t="s">
        <v>1055</v>
      </c>
      <c r="B1054" s="2" t="str">
        <f t="shared" si="16"/>
        <v>PR</v>
      </c>
      <c r="C1054" s="28">
        <v>10849514.82</v>
      </c>
      <c r="D1054" s="28">
        <v>13875582.75</v>
      </c>
      <c r="E1054" s="28">
        <v>3026067.93</v>
      </c>
      <c r="F1054" s="28">
        <v>5690043.4100000001</v>
      </c>
      <c r="G1054" s="28">
        <v>0</v>
      </c>
      <c r="H1054" s="28">
        <v>5690043.4100000001</v>
      </c>
      <c r="I1054" s="2"/>
    </row>
    <row r="1055" spans="1:9" s="1" customFormat="1" ht="12.75" customHeight="1" x14ac:dyDescent="0.35">
      <c r="A1055" s="1" t="s">
        <v>1056</v>
      </c>
      <c r="B1055" s="2" t="str">
        <f t="shared" si="16"/>
        <v>AM</v>
      </c>
      <c r="C1055" s="28">
        <v>40658.239999999998</v>
      </c>
      <c r="D1055" s="28">
        <v>29878.31</v>
      </c>
      <c r="E1055" s="28">
        <v>-10779.93</v>
      </c>
      <c r="F1055" s="28">
        <v>1996511.95</v>
      </c>
      <c r="G1055" s="28">
        <v>0</v>
      </c>
      <c r="H1055" s="28">
        <v>1996511.95</v>
      </c>
      <c r="I1055" s="2"/>
    </row>
    <row r="1056" spans="1:9" s="1" customFormat="1" ht="12.75" customHeight="1" x14ac:dyDescent="0.35">
      <c r="A1056" s="1" t="s">
        <v>1057</v>
      </c>
      <c r="B1056" s="2" t="str">
        <f t="shared" si="16"/>
        <v>MS</v>
      </c>
      <c r="C1056" s="28">
        <v>69153497.019999996</v>
      </c>
      <c r="D1056" s="28">
        <v>81093968.569999993</v>
      </c>
      <c r="E1056" s="28">
        <v>11940471.550000001</v>
      </c>
      <c r="F1056" s="28">
        <v>3454037.33</v>
      </c>
      <c r="G1056" s="28">
        <v>0</v>
      </c>
      <c r="H1056" s="28">
        <v>3454037.33</v>
      </c>
      <c r="I1056" s="2"/>
    </row>
    <row r="1057" spans="1:9" s="1" customFormat="1" ht="12.75" customHeight="1" x14ac:dyDescent="0.35">
      <c r="A1057" s="1" t="s">
        <v>1058</v>
      </c>
      <c r="B1057" s="2" t="str">
        <f t="shared" si="16"/>
        <v>SC</v>
      </c>
      <c r="C1057" s="28">
        <v>116676617.38</v>
      </c>
      <c r="D1057" s="28">
        <v>145025080.94</v>
      </c>
      <c r="E1057" s="28">
        <v>28348463.559999999</v>
      </c>
      <c r="F1057" s="28">
        <v>111691208.69</v>
      </c>
      <c r="G1057" s="28">
        <v>0</v>
      </c>
      <c r="H1057" s="28">
        <v>111691208.69</v>
      </c>
      <c r="I1057" s="2"/>
    </row>
    <row r="1058" spans="1:9" s="1" customFormat="1" ht="12.75" customHeight="1" x14ac:dyDescent="0.35">
      <c r="A1058" s="1" t="s">
        <v>1059</v>
      </c>
      <c r="B1058" s="2" t="str">
        <f t="shared" si="16"/>
        <v>PI</v>
      </c>
      <c r="C1058" s="28">
        <v>2209654.4</v>
      </c>
      <c r="D1058" s="28">
        <v>2805523.34</v>
      </c>
      <c r="E1058" s="28">
        <v>595868.93999999994</v>
      </c>
      <c r="F1058" s="28">
        <v>5082902.54</v>
      </c>
      <c r="G1058" s="28">
        <v>0</v>
      </c>
      <c r="H1058" s="28">
        <v>5082902.54</v>
      </c>
      <c r="I1058" s="2"/>
    </row>
    <row r="1059" spans="1:9" s="1" customFormat="1" ht="12.75" customHeight="1" x14ac:dyDescent="0.35">
      <c r="A1059" s="1" t="s">
        <v>1060</v>
      </c>
      <c r="B1059" s="2" t="str">
        <f t="shared" si="16"/>
        <v>AL</v>
      </c>
      <c r="C1059" s="28">
        <v>295554.44</v>
      </c>
      <c r="D1059" s="28">
        <v>1995.53</v>
      </c>
      <c r="E1059" s="28">
        <v>-293558.90999999997</v>
      </c>
      <c r="F1059" s="28">
        <v>17949343.579999998</v>
      </c>
      <c r="G1059" s="28">
        <v>0</v>
      </c>
      <c r="H1059" s="28">
        <v>17949343.579999998</v>
      </c>
      <c r="I1059" s="2"/>
    </row>
    <row r="1060" spans="1:9" s="1" customFormat="1" ht="12.75" customHeight="1" x14ac:dyDescent="0.35">
      <c r="A1060" s="1" t="s">
        <v>1061</v>
      </c>
      <c r="B1060" s="2" t="str">
        <f t="shared" si="16"/>
        <v>PI</v>
      </c>
      <c r="C1060" s="28">
        <v>10973203.359999999</v>
      </c>
      <c r="D1060" s="28">
        <v>13437837.359999999</v>
      </c>
      <c r="E1060" s="28">
        <v>2464634</v>
      </c>
      <c r="F1060" s="28">
        <v>2374876.0499999998</v>
      </c>
      <c r="G1060" s="28">
        <v>0</v>
      </c>
      <c r="H1060" s="28">
        <v>2374876.0499999998</v>
      </c>
      <c r="I1060" s="2"/>
    </row>
    <row r="1061" spans="1:9" s="1" customFormat="1" ht="12.75" customHeight="1" x14ac:dyDescent="0.35">
      <c r="A1061" s="1" t="s">
        <v>1062</v>
      </c>
      <c r="B1061" s="2" t="str">
        <f t="shared" si="16"/>
        <v>PE</v>
      </c>
      <c r="C1061" s="28">
        <v>4264487.42</v>
      </c>
      <c r="D1061" s="28">
        <v>3542659.27</v>
      </c>
      <c r="E1061" s="28">
        <v>-721828.14999999991</v>
      </c>
      <c r="F1061" s="28">
        <v>11998937.949999999</v>
      </c>
      <c r="G1061" s="28">
        <v>0</v>
      </c>
      <c r="H1061" s="28">
        <v>11998937.949999999</v>
      </c>
      <c r="I1061" s="2"/>
    </row>
    <row r="1062" spans="1:9" s="1" customFormat="1" ht="12.75" customHeight="1" x14ac:dyDescent="0.35">
      <c r="A1062" s="1" t="s">
        <v>1063</v>
      </c>
      <c r="B1062" s="2" t="str">
        <f t="shared" si="16"/>
        <v>PE</v>
      </c>
      <c r="C1062" s="28">
        <v>2280086.7599999998</v>
      </c>
      <c r="D1062" s="28">
        <v>1821880.54</v>
      </c>
      <c r="E1062" s="28">
        <v>-458206.21999999968</v>
      </c>
      <c r="F1062" s="28">
        <v>9920066.0099999998</v>
      </c>
      <c r="G1062" s="28">
        <v>0</v>
      </c>
      <c r="H1062" s="28">
        <v>9920066.0099999998</v>
      </c>
      <c r="I1062" s="2"/>
    </row>
    <row r="1063" spans="1:9" s="1" customFormat="1" ht="12.75" customHeight="1" x14ac:dyDescent="0.35">
      <c r="A1063" s="1" t="s">
        <v>1064</v>
      </c>
      <c r="B1063" s="2" t="str">
        <f t="shared" si="16"/>
        <v>RS</v>
      </c>
      <c r="C1063" s="28">
        <v>25501416.98</v>
      </c>
      <c r="D1063" s="28">
        <v>26865316.539999999</v>
      </c>
      <c r="E1063" s="28">
        <v>1363899.5599999989</v>
      </c>
      <c r="F1063" s="28">
        <v>1841715.8</v>
      </c>
      <c r="G1063" s="28">
        <v>0</v>
      </c>
      <c r="H1063" s="28">
        <v>1841715.8</v>
      </c>
      <c r="I1063" s="2"/>
    </row>
    <row r="1064" spans="1:9" s="1" customFormat="1" ht="12.75" customHeight="1" x14ac:dyDescent="0.35">
      <c r="A1064" s="1" t="s">
        <v>1065</v>
      </c>
      <c r="B1064" s="2" t="str">
        <f t="shared" si="16"/>
        <v>MG</v>
      </c>
      <c r="C1064" s="28">
        <v>3604896.78</v>
      </c>
      <c r="D1064" s="28">
        <v>1770005.06</v>
      </c>
      <c r="E1064" s="28">
        <v>-1834891.72</v>
      </c>
      <c r="F1064" s="28">
        <v>0</v>
      </c>
      <c r="G1064" s="28">
        <v>0</v>
      </c>
      <c r="H1064" s="28">
        <v>0</v>
      </c>
      <c r="I1064" s="2"/>
    </row>
    <row r="1065" spans="1:9" s="1" customFormat="1" ht="12.75" customHeight="1" x14ac:dyDescent="0.35">
      <c r="A1065" s="1" t="s">
        <v>1066</v>
      </c>
      <c r="B1065" s="2" t="str">
        <f t="shared" si="16"/>
        <v>PE</v>
      </c>
      <c r="C1065" s="28">
        <v>187440721.13999999</v>
      </c>
      <c r="D1065" s="28">
        <v>38729738.759999998</v>
      </c>
      <c r="E1065" s="28">
        <v>-148710982.38</v>
      </c>
      <c r="F1065" s="28">
        <v>9389347.5</v>
      </c>
      <c r="G1065" s="28">
        <v>0</v>
      </c>
      <c r="H1065" s="28">
        <v>9389347.5</v>
      </c>
      <c r="I1065" s="2"/>
    </row>
    <row r="1066" spans="1:9" s="1" customFormat="1" ht="12.75" customHeight="1" x14ac:dyDescent="0.35">
      <c r="A1066" s="1" t="s">
        <v>1067</v>
      </c>
      <c r="B1066" s="2" t="str">
        <f t="shared" si="16"/>
        <v>PB</v>
      </c>
      <c r="C1066" s="28">
        <v>2073877.91</v>
      </c>
      <c r="D1066" s="28">
        <v>2384875.77</v>
      </c>
      <c r="E1066" s="28">
        <v>310997.8600000001</v>
      </c>
      <c r="F1066" s="28">
        <v>17729571.43</v>
      </c>
      <c r="G1066" s="28">
        <v>0</v>
      </c>
      <c r="H1066" s="28">
        <v>17729571.43</v>
      </c>
      <c r="I1066" s="2"/>
    </row>
    <row r="1067" spans="1:9" s="1" customFormat="1" ht="12.75" customHeight="1" x14ac:dyDescent="0.35">
      <c r="A1067" s="1" t="s">
        <v>1068</v>
      </c>
      <c r="B1067" s="2" t="str">
        <f t="shared" si="16"/>
        <v>RS</v>
      </c>
      <c r="C1067" s="28">
        <v>84642913.079999998</v>
      </c>
      <c r="D1067" s="28">
        <v>92905780.519999996</v>
      </c>
      <c r="E1067" s="28">
        <v>8262867.4399999976</v>
      </c>
      <c r="F1067" s="28">
        <v>17930287.370000001</v>
      </c>
      <c r="G1067" s="28">
        <v>0</v>
      </c>
      <c r="H1067" s="28">
        <v>17930287.370000001</v>
      </c>
      <c r="I1067" s="2"/>
    </row>
    <row r="1068" spans="1:9" s="1" customFormat="1" ht="12.75" customHeight="1" x14ac:dyDescent="0.35">
      <c r="A1068" s="1" t="s">
        <v>1069</v>
      </c>
      <c r="B1068" s="2" t="str">
        <f t="shared" si="16"/>
        <v>RS</v>
      </c>
      <c r="C1068" s="28">
        <v>31789622.91</v>
      </c>
      <c r="D1068" s="28">
        <v>34269501.920000002</v>
      </c>
      <c r="E1068" s="28">
        <v>2479879.0100000021</v>
      </c>
      <c r="F1068" s="28">
        <v>4064068.28</v>
      </c>
      <c r="G1068" s="28">
        <v>0</v>
      </c>
      <c r="H1068" s="28">
        <v>4064068.28</v>
      </c>
      <c r="I1068" s="2"/>
    </row>
    <row r="1069" spans="1:9" s="1" customFormat="1" ht="12.75" customHeight="1" x14ac:dyDescent="0.35">
      <c r="A1069" s="1" t="s">
        <v>1070</v>
      </c>
      <c r="B1069" s="2" t="str">
        <f t="shared" si="16"/>
        <v>RJ</v>
      </c>
      <c r="C1069" s="28">
        <v>78875240.579999998</v>
      </c>
      <c r="D1069" s="28">
        <v>82691367.810000002</v>
      </c>
      <c r="E1069" s="28">
        <v>3816127.2300000051</v>
      </c>
      <c r="F1069" s="28">
        <v>3013359.59</v>
      </c>
      <c r="G1069" s="28">
        <v>0</v>
      </c>
      <c r="H1069" s="28">
        <v>3013359.59</v>
      </c>
      <c r="I1069" s="2"/>
    </row>
    <row r="1070" spans="1:9" s="1" customFormat="1" ht="12.75" customHeight="1" x14ac:dyDescent="0.35">
      <c r="A1070" s="1" t="s">
        <v>1071</v>
      </c>
      <c r="B1070" s="2" t="str">
        <f t="shared" si="16"/>
        <v>RS</v>
      </c>
      <c r="C1070" s="28">
        <v>229920002.31999999</v>
      </c>
      <c r="D1070" s="28">
        <v>281601462.80000001</v>
      </c>
      <c r="E1070" s="28">
        <v>51681460.480000019</v>
      </c>
      <c r="F1070" s="28">
        <v>9487893.2599999998</v>
      </c>
      <c r="G1070" s="28">
        <v>0</v>
      </c>
      <c r="H1070" s="28">
        <v>9487893.2599999998</v>
      </c>
      <c r="I1070" s="2"/>
    </row>
    <row r="1071" spans="1:9" s="1" customFormat="1" ht="12.75" customHeight="1" x14ac:dyDescent="0.35">
      <c r="A1071" s="1" t="s">
        <v>1072</v>
      </c>
      <c r="B1071" s="2" t="str">
        <f t="shared" si="16"/>
        <v>PE</v>
      </c>
      <c r="C1071" s="28">
        <v>205420.68</v>
      </c>
      <c r="D1071" s="28">
        <v>165514.35999999999</v>
      </c>
      <c r="E1071" s="28">
        <v>-39906.320000000007</v>
      </c>
      <c r="F1071" s="28">
        <v>14124101.689999999</v>
      </c>
      <c r="G1071" s="28">
        <v>0</v>
      </c>
      <c r="H1071" s="28">
        <v>14124101.689999999</v>
      </c>
      <c r="I1071" s="2"/>
    </row>
    <row r="1072" spans="1:9" s="1" customFormat="1" ht="12.75" customHeight="1" x14ac:dyDescent="0.35">
      <c r="A1072" s="1" t="s">
        <v>1073</v>
      </c>
      <c r="B1072" s="2" t="str">
        <f t="shared" si="16"/>
        <v>RN</v>
      </c>
      <c r="C1072" s="28">
        <v>1993049.55</v>
      </c>
      <c r="D1072" s="28">
        <v>288577.06</v>
      </c>
      <c r="E1072" s="28">
        <v>-1704472.49</v>
      </c>
      <c r="F1072" s="28">
        <v>6096723.21</v>
      </c>
      <c r="G1072" s="28">
        <v>0</v>
      </c>
      <c r="H1072" s="28">
        <v>6096723.21</v>
      </c>
      <c r="I1072" s="2"/>
    </row>
    <row r="1073" spans="1:9" s="1" customFormat="1" ht="12.75" customHeight="1" x14ac:dyDescent="0.35">
      <c r="A1073" s="1" t="s">
        <v>1074</v>
      </c>
      <c r="B1073" s="2" t="str">
        <f t="shared" si="16"/>
        <v>RN</v>
      </c>
      <c r="C1073" s="28">
        <v>2038283.56</v>
      </c>
      <c r="D1073" s="28">
        <v>2704721.87</v>
      </c>
      <c r="E1073" s="28">
        <v>666438.31000000006</v>
      </c>
      <c r="F1073" s="28">
        <v>0</v>
      </c>
      <c r="G1073" s="28">
        <v>0</v>
      </c>
      <c r="H1073" s="28">
        <v>0</v>
      </c>
      <c r="I1073" s="2"/>
    </row>
    <row r="1074" spans="1:9" s="1" customFormat="1" ht="12.75" customHeight="1" x14ac:dyDescent="0.35">
      <c r="A1074" s="1" t="s">
        <v>1075</v>
      </c>
      <c r="B1074" s="2" t="str">
        <f t="shared" si="16"/>
        <v>MG</v>
      </c>
      <c r="C1074" s="28">
        <v>32328484.109999999</v>
      </c>
      <c r="D1074" s="28">
        <v>35584972.659999996</v>
      </c>
      <c r="E1074" s="28">
        <v>3256488.549999997</v>
      </c>
      <c r="F1074" s="28">
        <v>3369.02</v>
      </c>
      <c r="G1074" s="28">
        <v>0</v>
      </c>
      <c r="H1074" s="28">
        <v>3369.02</v>
      </c>
      <c r="I1074" s="2"/>
    </row>
    <row r="1075" spans="1:9" s="1" customFormat="1" ht="12.75" customHeight="1" x14ac:dyDescent="0.35">
      <c r="A1075" s="1" t="s">
        <v>1076</v>
      </c>
      <c r="B1075" s="2" t="str">
        <f t="shared" si="16"/>
        <v>MT</v>
      </c>
      <c r="C1075" s="28">
        <v>20342561.399999999</v>
      </c>
      <c r="D1075" s="28">
        <v>23304676.59</v>
      </c>
      <c r="E1075" s="28">
        <v>2962115.1900000009</v>
      </c>
      <c r="F1075" s="28">
        <v>2984996.35</v>
      </c>
      <c r="G1075" s="28">
        <v>0</v>
      </c>
      <c r="H1075" s="28">
        <v>2984996.35</v>
      </c>
      <c r="I1075" s="2"/>
    </row>
    <row r="1076" spans="1:9" s="1" customFormat="1" ht="12.75" customHeight="1" x14ac:dyDescent="0.35">
      <c r="A1076" s="1" t="s">
        <v>1077</v>
      </c>
      <c r="B1076" s="2" t="str">
        <f t="shared" si="16"/>
        <v>PI</v>
      </c>
      <c r="C1076" s="28">
        <v>11099620.09</v>
      </c>
      <c r="D1076" s="28">
        <v>13817730.460000001</v>
      </c>
      <c r="E1076" s="28">
        <v>2718110.370000001</v>
      </c>
      <c r="F1076" s="28">
        <v>1665328.51</v>
      </c>
      <c r="G1076" s="28">
        <v>0</v>
      </c>
      <c r="H1076" s="28">
        <v>1665328.51</v>
      </c>
      <c r="I1076" s="2"/>
    </row>
    <row r="1077" spans="1:9" s="1" customFormat="1" ht="12.75" customHeight="1" x14ac:dyDescent="0.35">
      <c r="A1077" s="1" t="s">
        <v>1078</v>
      </c>
      <c r="B1077" s="2" t="str">
        <f t="shared" si="16"/>
        <v>PR</v>
      </c>
      <c r="C1077" s="28">
        <v>165997249.31999999</v>
      </c>
      <c r="D1077" s="28">
        <v>175016297.58000001</v>
      </c>
      <c r="E1077" s="28">
        <v>9019048.2600000203</v>
      </c>
      <c r="F1077" s="28">
        <v>29217245.68</v>
      </c>
      <c r="G1077" s="28">
        <v>0</v>
      </c>
      <c r="H1077" s="28">
        <v>29217245.68</v>
      </c>
      <c r="I1077" s="2"/>
    </row>
    <row r="1078" spans="1:9" s="1" customFormat="1" ht="12.75" customHeight="1" x14ac:dyDescent="0.35">
      <c r="A1078" s="1" t="s">
        <v>1079</v>
      </c>
      <c r="B1078" s="2" t="str">
        <f t="shared" si="16"/>
        <v>PR</v>
      </c>
      <c r="C1078" s="28">
        <v>32395661.300000001</v>
      </c>
      <c r="D1078" s="28">
        <v>36781369.759999998</v>
      </c>
      <c r="E1078" s="28">
        <v>4385708.4599999972</v>
      </c>
      <c r="F1078" s="28">
        <v>368093.76</v>
      </c>
      <c r="G1078" s="28">
        <v>0</v>
      </c>
      <c r="H1078" s="28">
        <v>368093.76</v>
      </c>
      <c r="I1078" s="2"/>
    </row>
    <row r="1079" spans="1:9" s="1" customFormat="1" ht="12.75" customHeight="1" x14ac:dyDescent="0.35">
      <c r="A1079" s="1" t="s">
        <v>1080</v>
      </c>
      <c r="B1079" s="2" t="str">
        <f t="shared" si="16"/>
        <v>PR</v>
      </c>
      <c r="C1079" s="28">
        <v>33666485.280000001</v>
      </c>
      <c r="D1079" s="28">
        <v>38362274.539999999</v>
      </c>
      <c r="E1079" s="28">
        <v>4695789.2599999979</v>
      </c>
      <c r="F1079" s="28">
        <v>17919269.120000001</v>
      </c>
      <c r="G1079" s="28">
        <v>0</v>
      </c>
      <c r="H1079" s="28">
        <v>17919269.120000001</v>
      </c>
      <c r="I1079" s="2"/>
    </row>
    <row r="1080" spans="1:9" s="1" customFormat="1" ht="12.75" customHeight="1" x14ac:dyDescent="0.35">
      <c r="A1080" s="1" t="s">
        <v>1081</v>
      </c>
      <c r="B1080" s="2" t="str">
        <f t="shared" si="16"/>
        <v>SP</v>
      </c>
      <c r="C1080" s="28">
        <v>66445729.939999998</v>
      </c>
      <c r="D1080" s="28">
        <v>73250104.739999995</v>
      </c>
      <c r="E1080" s="28">
        <v>6804374.799999997</v>
      </c>
      <c r="F1080" s="28">
        <v>7738592.5599999996</v>
      </c>
      <c r="G1080" s="28">
        <v>0</v>
      </c>
      <c r="H1080" s="28">
        <v>7738592.5599999996</v>
      </c>
      <c r="I1080" s="2"/>
    </row>
    <row r="1081" spans="1:9" s="1" customFormat="1" ht="12.75" customHeight="1" x14ac:dyDescent="0.35">
      <c r="A1081" s="1" t="s">
        <v>1082</v>
      </c>
      <c r="B1081" s="2" t="str">
        <f t="shared" si="16"/>
        <v>MG</v>
      </c>
      <c r="C1081" s="28">
        <v>244359766.47</v>
      </c>
      <c r="D1081" s="28">
        <v>271972594.61000001</v>
      </c>
      <c r="E1081" s="28">
        <v>27612828.140000019</v>
      </c>
      <c r="F1081" s="28">
        <v>18675771.699999999</v>
      </c>
      <c r="G1081" s="28">
        <v>0</v>
      </c>
      <c r="H1081" s="28">
        <v>18675771.699999999</v>
      </c>
      <c r="I1081" s="2"/>
    </row>
    <row r="1082" spans="1:9" s="1" customFormat="1" ht="12.75" customHeight="1" x14ac:dyDescent="0.35">
      <c r="A1082" s="1" t="s">
        <v>1083</v>
      </c>
      <c r="B1082" s="2" t="str">
        <f t="shared" si="16"/>
        <v>RS</v>
      </c>
      <c r="C1082" s="28">
        <v>63942087.880000003</v>
      </c>
      <c r="D1082" s="28">
        <v>66260765.399999999</v>
      </c>
      <c r="E1082" s="28">
        <v>2318677.5199999958</v>
      </c>
      <c r="F1082" s="28">
        <v>8999428.9299999997</v>
      </c>
      <c r="G1082" s="28">
        <v>0</v>
      </c>
      <c r="H1082" s="28">
        <v>8999428.9299999997</v>
      </c>
      <c r="I1082" s="2"/>
    </row>
    <row r="1083" spans="1:9" s="1" customFormat="1" ht="12.75" customHeight="1" x14ac:dyDescent="0.35">
      <c r="A1083" s="1" t="s">
        <v>1084</v>
      </c>
      <c r="B1083" s="2" t="str">
        <f t="shared" si="16"/>
        <v>MG</v>
      </c>
      <c r="C1083" s="28">
        <v>8630708.2400000002</v>
      </c>
      <c r="D1083" s="28">
        <v>8822481.0299999993</v>
      </c>
      <c r="E1083" s="28">
        <v>191772.78999999911</v>
      </c>
      <c r="F1083" s="28" t="s">
        <v>133</v>
      </c>
      <c r="G1083" s="28" t="s">
        <v>133</v>
      </c>
      <c r="H1083" s="28" t="s">
        <v>133</v>
      </c>
      <c r="I1083" s="2"/>
    </row>
    <row r="1084" spans="1:9" s="1" customFormat="1" ht="12.75" customHeight="1" x14ac:dyDescent="0.35">
      <c r="A1084" s="1" t="s">
        <v>1085</v>
      </c>
      <c r="B1084" s="2" t="str">
        <f t="shared" si="16"/>
        <v>SP</v>
      </c>
      <c r="C1084" s="28">
        <v>426869704.38</v>
      </c>
      <c r="D1084" s="28">
        <v>461935707.83999997</v>
      </c>
      <c r="E1084" s="28">
        <v>35066003.459999979</v>
      </c>
      <c r="F1084" s="28">
        <v>40557926.200000003</v>
      </c>
      <c r="G1084" s="28">
        <v>0</v>
      </c>
      <c r="H1084" s="28">
        <v>40557926.200000003</v>
      </c>
      <c r="I1084" s="2"/>
    </row>
    <row r="1085" spans="1:9" s="1" customFormat="1" ht="12.75" customHeight="1" x14ac:dyDescent="0.35">
      <c r="A1085" s="1" t="s">
        <v>1086</v>
      </c>
      <c r="B1085" s="2" t="str">
        <f t="shared" si="16"/>
        <v>MG</v>
      </c>
      <c r="C1085" s="28">
        <v>20042969.899999999</v>
      </c>
      <c r="D1085" s="28">
        <v>23091565.690000001</v>
      </c>
      <c r="E1085" s="28">
        <v>3048595.7900000019</v>
      </c>
      <c r="F1085" s="28">
        <v>936332.86</v>
      </c>
      <c r="G1085" s="28">
        <v>0</v>
      </c>
      <c r="H1085" s="28">
        <v>936332.86</v>
      </c>
      <c r="I1085" s="2"/>
    </row>
    <row r="1086" spans="1:9" s="1" customFormat="1" ht="12.75" customHeight="1" x14ac:dyDescent="0.35">
      <c r="A1086" s="1" t="s">
        <v>1087</v>
      </c>
      <c r="B1086" s="2" t="str">
        <f t="shared" si="16"/>
        <v>SP</v>
      </c>
      <c r="C1086" s="28">
        <v>528673542.50999999</v>
      </c>
      <c r="D1086" s="28">
        <v>584216537.91999996</v>
      </c>
      <c r="E1086" s="28">
        <v>55542995.409999967</v>
      </c>
      <c r="F1086" s="28">
        <v>53788722.329999998</v>
      </c>
      <c r="G1086" s="28">
        <v>0</v>
      </c>
      <c r="H1086" s="28">
        <v>53788722.329999998</v>
      </c>
      <c r="I1086" s="2"/>
    </row>
    <row r="1087" spans="1:9" s="1" customFormat="1" ht="12.75" customHeight="1" x14ac:dyDescent="0.35">
      <c r="A1087" s="1" t="s">
        <v>1088</v>
      </c>
      <c r="B1087" s="2" t="str">
        <f t="shared" si="16"/>
        <v>SC</v>
      </c>
      <c r="C1087" s="28">
        <v>30031099.02</v>
      </c>
      <c r="D1087" s="28">
        <v>33509446.43</v>
      </c>
      <c r="E1087" s="28">
        <v>3478347.41</v>
      </c>
      <c r="F1087" s="28">
        <v>1479418.29</v>
      </c>
      <c r="G1087" s="28">
        <v>0</v>
      </c>
      <c r="H1087" s="28">
        <v>1479418.29</v>
      </c>
      <c r="I1087" s="2"/>
    </row>
    <row r="1088" spans="1:9" s="1" customFormat="1" ht="12.75" customHeight="1" x14ac:dyDescent="0.35">
      <c r="A1088" s="1" t="s">
        <v>1089</v>
      </c>
      <c r="B1088" s="2" t="str">
        <f t="shared" si="16"/>
        <v>GO</v>
      </c>
      <c r="C1088" s="28">
        <v>0</v>
      </c>
      <c r="D1088" s="28">
        <v>0</v>
      </c>
      <c r="E1088" s="28">
        <v>0</v>
      </c>
      <c r="F1088" s="28">
        <v>4308100.7300000004</v>
      </c>
      <c r="G1088" s="28">
        <v>0</v>
      </c>
      <c r="H1088" s="28">
        <v>4308100.7300000004</v>
      </c>
      <c r="I1088" s="2"/>
    </row>
    <row r="1089" spans="1:9" s="1" customFormat="1" ht="12.75" customHeight="1" x14ac:dyDescent="0.35">
      <c r="A1089" s="1" t="s">
        <v>1090</v>
      </c>
      <c r="B1089" s="2" t="str">
        <f t="shared" si="16"/>
        <v>RS</v>
      </c>
      <c r="C1089" s="28">
        <v>22544408.379999999</v>
      </c>
      <c r="D1089" s="28">
        <v>24503864.559999999</v>
      </c>
      <c r="E1089" s="28">
        <v>1959456.18</v>
      </c>
      <c r="F1089" s="28">
        <v>3527948.57</v>
      </c>
      <c r="G1089" s="28">
        <v>0</v>
      </c>
      <c r="H1089" s="28">
        <v>3527948.57</v>
      </c>
      <c r="I1089" s="2"/>
    </row>
    <row r="1090" spans="1:9" s="1" customFormat="1" ht="12.75" customHeight="1" x14ac:dyDescent="0.35">
      <c r="A1090" s="1" t="s">
        <v>1091</v>
      </c>
      <c r="B1090" s="2" t="str">
        <f t="shared" si="16"/>
        <v>MG</v>
      </c>
      <c r="C1090" s="28">
        <v>23798.78</v>
      </c>
      <c r="D1090" s="28">
        <v>337172.11</v>
      </c>
      <c r="E1090" s="28">
        <v>313373.33</v>
      </c>
      <c r="F1090" s="28" t="s">
        <v>133</v>
      </c>
      <c r="G1090" s="28" t="s">
        <v>133</v>
      </c>
      <c r="H1090" s="28" t="s">
        <v>133</v>
      </c>
      <c r="I1090" s="2"/>
    </row>
    <row r="1091" spans="1:9" s="1" customFormat="1" ht="12.75" customHeight="1" x14ac:dyDescent="0.35">
      <c r="A1091" s="1" t="s">
        <v>1092</v>
      </c>
      <c r="B1091" s="2" t="str">
        <f t="shared" si="16"/>
        <v>SP</v>
      </c>
      <c r="C1091" s="28">
        <v>815877561.13</v>
      </c>
      <c r="D1091" s="28">
        <v>866737438.09000003</v>
      </c>
      <c r="E1091" s="28">
        <v>50859876.960000038</v>
      </c>
      <c r="F1091" s="28">
        <v>168181352.41</v>
      </c>
      <c r="G1091" s="28">
        <v>0</v>
      </c>
      <c r="H1091" s="28">
        <v>168181352.41</v>
      </c>
      <c r="I1091" s="2"/>
    </row>
    <row r="1092" spans="1:9" s="1" customFormat="1" ht="12.75" customHeight="1" x14ac:dyDescent="0.35">
      <c r="A1092" s="1" t="s">
        <v>1093</v>
      </c>
      <c r="B1092" s="2" t="str">
        <f t="shared" si="16"/>
        <v>PE</v>
      </c>
      <c r="C1092" s="28">
        <v>46312506.700000003</v>
      </c>
      <c r="D1092" s="28">
        <v>52761392.060000002</v>
      </c>
      <c r="E1092" s="28">
        <v>6448885.3600000003</v>
      </c>
      <c r="F1092" s="28">
        <v>18502270.57</v>
      </c>
      <c r="G1092" s="28">
        <v>0</v>
      </c>
      <c r="H1092" s="28">
        <v>18502270.57</v>
      </c>
      <c r="I1092" s="2"/>
    </row>
    <row r="1093" spans="1:9" s="1" customFormat="1" ht="12.75" customHeight="1" x14ac:dyDescent="0.35">
      <c r="A1093" s="1" t="s">
        <v>1094</v>
      </c>
      <c r="B1093" s="2" t="str">
        <f t="shared" si="16"/>
        <v>RS</v>
      </c>
      <c r="C1093" s="28">
        <v>56220251.920000002</v>
      </c>
      <c r="D1093" s="28">
        <v>62762675.189999998</v>
      </c>
      <c r="E1093" s="28">
        <v>6542423.2699999958</v>
      </c>
      <c r="F1093" s="28">
        <v>1429024.36</v>
      </c>
      <c r="G1093" s="28">
        <v>0</v>
      </c>
      <c r="H1093" s="28">
        <v>1429024.36</v>
      </c>
      <c r="I1093" s="2"/>
    </row>
    <row r="1094" spans="1:9" s="1" customFormat="1" ht="12.75" customHeight="1" x14ac:dyDescent="0.35">
      <c r="A1094" s="1" t="s">
        <v>1095</v>
      </c>
      <c r="B1094" s="2" t="str">
        <f t="shared" ref="B1094:B1157" si="17">RIGHT(A1094,2)</f>
        <v>ES</v>
      </c>
      <c r="C1094" s="28">
        <v>461090848.25</v>
      </c>
      <c r="D1094" s="28">
        <v>516745085.81</v>
      </c>
      <c r="E1094" s="28">
        <v>55654237.560000002</v>
      </c>
      <c r="F1094" s="28">
        <v>85639214.269999996</v>
      </c>
      <c r="G1094" s="28">
        <v>0</v>
      </c>
      <c r="H1094" s="28">
        <v>85639214.269999996</v>
      </c>
      <c r="I1094" s="2"/>
    </row>
    <row r="1095" spans="1:9" s="1" customFormat="1" ht="12.75" customHeight="1" x14ac:dyDescent="0.35">
      <c r="A1095" s="1" t="s">
        <v>1096</v>
      </c>
      <c r="B1095" s="2" t="str">
        <f t="shared" si="17"/>
        <v>PR</v>
      </c>
      <c r="C1095" s="28">
        <v>61203799.030000001</v>
      </c>
      <c r="D1095" s="28">
        <v>64832871.880000003</v>
      </c>
      <c r="E1095" s="28">
        <v>3629072.850000001</v>
      </c>
      <c r="F1095" s="28">
        <v>15245383</v>
      </c>
      <c r="G1095" s="28">
        <v>0</v>
      </c>
      <c r="H1095" s="28">
        <v>15245383</v>
      </c>
      <c r="I1095" s="2"/>
    </row>
    <row r="1096" spans="1:9" s="1" customFormat="1" ht="12.75" customHeight="1" x14ac:dyDescent="0.35">
      <c r="A1096" s="1" t="s">
        <v>1097</v>
      </c>
      <c r="B1096" s="2" t="str">
        <f t="shared" si="17"/>
        <v>PR</v>
      </c>
      <c r="C1096" s="28">
        <v>5493811.4400000004</v>
      </c>
      <c r="D1096" s="28">
        <v>6325829.4900000002</v>
      </c>
      <c r="E1096" s="28">
        <v>832018.04999999993</v>
      </c>
      <c r="F1096" s="28">
        <v>6142803.9900000002</v>
      </c>
      <c r="G1096" s="28">
        <v>0</v>
      </c>
      <c r="H1096" s="28">
        <v>6142803.9900000002</v>
      </c>
      <c r="I1096" s="2"/>
    </row>
    <row r="1097" spans="1:9" s="1" customFormat="1" ht="12.75" customHeight="1" x14ac:dyDescent="0.35">
      <c r="A1097" s="1" t="s">
        <v>1098</v>
      </c>
      <c r="B1097" s="2" t="str">
        <f t="shared" si="17"/>
        <v>PR</v>
      </c>
      <c r="C1097" s="28">
        <v>108364930.90000001</v>
      </c>
      <c r="D1097" s="28">
        <v>220615022.38</v>
      </c>
      <c r="E1097" s="28">
        <v>112250091.48</v>
      </c>
      <c r="F1097" s="28">
        <v>578262987.66999996</v>
      </c>
      <c r="G1097" s="28">
        <v>0</v>
      </c>
      <c r="H1097" s="28">
        <v>578262987.66999996</v>
      </c>
      <c r="I1097" s="2"/>
    </row>
    <row r="1098" spans="1:9" s="1" customFormat="1" ht="12.75" customHeight="1" x14ac:dyDescent="0.35">
      <c r="A1098" s="1" t="s">
        <v>1099</v>
      </c>
      <c r="B1098" s="2" t="str">
        <f t="shared" si="17"/>
        <v>SP</v>
      </c>
      <c r="C1098" s="28">
        <v>479506072.69999999</v>
      </c>
      <c r="D1098" s="28">
        <v>531014049.13999999</v>
      </c>
      <c r="E1098" s="28">
        <v>51507976.439999998</v>
      </c>
      <c r="F1098" s="28">
        <v>37190323.310000002</v>
      </c>
      <c r="G1098" s="28">
        <v>0</v>
      </c>
      <c r="H1098" s="28">
        <v>37190323.310000002</v>
      </c>
      <c r="I1098" s="2"/>
    </row>
    <row r="1099" spans="1:9" s="1" customFormat="1" ht="12.75" customHeight="1" x14ac:dyDescent="0.35">
      <c r="A1099" s="1" t="s">
        <v>1100</v>
      </c>
      <c r="B1099" s="2" t="str">
        <f t="shared" si="17"/>
        <v>MT</v>
      </c>
      <c r="C1099" s="28">
        <v>280231755.74000001</v>
      </c>
      <c r="D1099" s="28">
        <v>336504158.08999997</v>
      </c>
      <c r="E1099" s="28">
        <v>56272402.349999957</v>
      </c>
      <c r="F1099" s="28">
        <v>17298085.82</v>
      </c>
      <c r="G1099" s="28">
        <v>0</v>
      </c>
      <c r="H1099" s="28">
        <v>17298085.82</v>
      </c>
      <c r="I1099" s="2"/>
    </row>
    <row r="1100" spans="1:9" s="1" customFormat="1" ht="12.75" customHeight="1" x14ac:dyDescent="0.35">
      <c r="A1100" s="1" t="s">
        <v>1101</v>
      </c>
      <c r="B1100" s="2" t="str">
        <f t="shared" si="17"/>
        <v>PB</v>
      </c>
      <c r="C1100" s="28">
        <v>831748.41</v>
      </c>
      <c r="D1100" s="28">
        <v>196958.55</v>
      </c>
      <c r="E1100" s="28">
        <v>-634789.8600000001</v>
      </c>
      <c r="F1100" s="28">
        <v>5970338.4500000002</v>
      </c>
      <c r="G1100" s="28">
        <v>0</v>
      </c>
      <c r="H1100" s="28">
        <v>5970338.4500000002</v>
      </c>
      <c r="I1100" s="2"/>
    </row>
    <row r="1101" spans="1:9" s="1" customFormat="1" ht="12.75" customHeight="1" x14ac:dyDescent="0.35">
      <c r="A1101" s="1" t="s">
        <v>1102</v>
      </c>
      <c r="B1101" s="2" t="str">
        <f t="shared" si="17"/>
        <v>PI</v>
      </c>
      <c r="C1101" s="28">
        <v>18483413.879999999</v>
      </c>
      <c r="D1101" s="28">
        <v>19598449.039999999</v>
      </c>
      <c r="E1101" s="28">
        <v>1115035.1599999999</v>
      </c>
      <c r="F1101" s="28">
        <v>15151183.65</v>
      </c>
      <c r="G1101" s="28">
        <v>0</v>
      </c>
      <c r="H1101" s="28">
        <v>15151183.65</v>
      </c>
      <c r="I1101" s="2"/>
    </row>
    <row r="1102" spans="1:9" s="1" customFormat="1" ht="12.75" customHeight="1" x14ac:dyDescent="0.35">
      <c r="A1102" s="1" t="s">
        <v>1103</v>
      </c>
      <c r="B1102" s="2" t="str">
        <f t="shared" si="17"/>
        <v>PR</v>
      </c>
      <c r="C1102" s="28">
        <v>46643250.990000002</v>
      </c>
      <c r="D1102" s="28">
        <v>50533433.43</v>
      </c>
      <c r="E1102" s="28">
        <v>3890182.4399999981</v>
      </c>
      <c r="F1102" s="28">
        <v>4426167.41</v>
      </c>
      <c r="G1102" s="28">
        <v>0</v>
      </c>
      <c r="H1102" s="28">
        <v>4426167.41</v>
      </c>
      <c r="I1102" s="2"/>
    </row>
    <row r="1103" spans="1:9" s="1" customFormat="1" ht="12.75" customHeight="1" x14ac:dyDescent="0.35">
      <c r="A1103" s="1" t="s">
        <v>1104</v>
      </c>
      <c r="B1103" s="2" t="str">
        <f t="shared" si="17"/>
        <v>GO</v>
      </c>
      <c r="C1103" s="28">
        <v>10373342.32</v>
      </c>
      <c r="D1103" s="28">
        <v>8873822.4199999999</v>
      </c>
      <c r="E1103" s="28">
        <v>-1499519.9</v>
      </c>
      <c r="F1103" s="28">
        <v>9393.52</v>
      </c>
      <c r="G1103" s="28">
        <v>0</v>
      </c>
      <c r="H1103" s="28">
        <v>9393.52</v>
      </c>
      <c r="I1103" s="2"/>
    </row>
    <row r="1104" spans="1:9" s="1" customFormat="1" ht="12.75" customHeight="1" x14ac:dyDescent="0.35">
      <c r="A1104" s="1" t="s">
        <v>1105</v>
      </c>
      <c r="B1104" s="2" t="str">
        <f t="shared" si="17"/>
        <v>RJ</v>
      </c>
      <c r="C1104" s="28">
        <v>4578579818.2799997</v>
      </c>
      <c r="D1104" s="28">
        <v>5075409585.4300003</v>
      </c>
      <c r="E1104" s="28">
        <v>496829767.15000057</v>
      </c>
      <c r="F1104" s="28">
        <v>157632985.5</v>
      </c>
      <c r="G1104" s="28">
        <v>0</v>
      </c>
      <c r="H1104" s="28">
        <v>157632985.5</v>
      </c>
      <c r="I1104" s="2"/>
    </row>
    <row r="1105" spans="1:9" s="1" customFormat="1" ht="12.75" customHeight="1" x14ac:dyDescent="0.35">
      <c r="A1105" s="1" t="s">
        <v>1106</v>
      </c>
      <c r="B1105" s="2" t="str">
        <f t="shared" si="17"/>
        <v>RN</v>
      </c>
      <c r="C1105" s="28">
        <v>95451210.689999998</v>
      </c>
      <c r="D1105" s="28">
        <v>113832039.7</v>
      </c>
      <c r="E1105" s="28">
        <v>18380829.010000009</v>
      </c>
      <c r="F1105" s="28">
        <v>27887926.280000001</v>
      </c>
      <c r="G1105" s="28">
        <v>0</v>
      </c>
      <c r="H1105" s="28">
        <v>27887926.280000001</v>
      </c>
      <c r="I1105" s="2"/>
    </row>
    <row r="1106" spans="1:9" s="1" customFormat="1" ht="12.75" customHeight="1" x14ac:dyDescent="0.35">
      <c r="A1106" s="1" t="s">
        <v>1107</v>
      </c>
      <c r="B1106" s="2" t="str">
        <f t="shared" si="17"/>
        <v>AP</v>
      </c>
      <c r="C1106" s="28">
        <v>148050656.71000001</v>
      </c>
      <c r="D1106" s="28">
        <v>77761032.280000001</v>
      </c>
      <c r="E1106" s="28">
        <v>-70289624.430000007</v>
      </c>
      <c r="F1106" s="28">
        <v>133729066.95</v>
      </c>
      <c r="G1106" s="28">
        <v>0</v>
      </c>
      <c r="H1106" s="28">
        <v>133729066.95</v>
      </c>
      <c r="I1106" s="2"/>
    </row>
    <row r="1107" spans="1:9" s="1" customFormat="1" ht="12.75" customHeight="1" x14ac:dyDescent="0.35">
      <c r="A1107" s="1" t="s">
        <v>1108</v>
      </c>
      <c r="B1107" s="2" t="str">
        <f t="shared" si="17"/>
        <v>PE</v>
      </c>
      <c r="C1107" s="28">
        <v>6929843.8200000003</v>
      </c>
      <c r="D1107" s="28">
        <v>8762592.9199999999</v>
      </c>
      <c r="E1107" s="28">
        <v>1832749.1</v>
      </c>
      <c r="F1107" s="28">
        <v>16243222.029999999</v>
      </c>
      <c r="G1107" s="28">
        <v>0</v>
      </c>
      <c r="H1107" s="28">
        <v>16243222.029999999</v>
      </c>
      <c r="I1107" s="2"/>
    </row>
    <row r="1108" spans="1:9" s="1" customFormat="1" ht="12.75" customHeight="1" x14ac:dyDescent="0.35">
      <c r="A1108" s="1" t="s">
        <v>1109</v>
      </c>
      <c r="B1108" s="2" t="str">
        <f t="shared" si="17"/>
        <v>SP</v>
      </c>
      <c r="C1108" s="28">
        <v>89787994.540000007</v>
      </c>
      <c r="D1108" s="28">
        <v>88450606.819999993</v>
      </c>
      <c r="E1108" s="28">
        <v>-1337387.7200000139</v>
      </c>
      <c r="F1108" s="28">
        <v>17488842</v>
      </c>
      <c r="G1108" s="28">
        <v>0</v>
      </c>
      <c r="H1108" s="28">
        <v>17488842</v>
      </c>
      <c r="I1108" s="2"/>
    </row>
    <row r="1109" spans="1:9" s="1" customFormat="1" ht="12.75" customHeight="1" x14ac:dyDescent="0.35">
      <c r="A1109" s="1" t="s">
        <v>1110</v>
      </c>
      <c r="B1109" s="2" t="str">
        <f t="shared" si="17"/>
        <v>RN</v>
      </c>
      <c r="C1109" s="28">
        <v>112390.46</v>
      </c>
      <c r="D1109" s="28">
        <v>59598.46</v>
      </c>
      <c r="E1109" s="28">
        <v>-52792</v>
      </c>
      <c r="F1109" s="28">
        <v>18589482.329999998</v>
      </c>
      <c r="G1109" s="28">
        <v>0</v>
      </c>
      <c r="H1109" s="28">
        <v>18589482.329999998</v>
      </c>
      <c r="I1109" s="2"/>
    </row>
    <row r="1110" spans="1:9" s="1" customFormat="1" ht="12.75" customHeight="1" x14ac:dyDescent="0.35">
      <c r="A1110" s="1" t="s">
        <v>1111</v>
      </c>
      <c r="B1110" s="2" t="str">
        <f t="shared" si="17"/>
        <v>SP</v>
      </c>
      <c r="C1110" s="28">
        <v>23451323.649999999</v>
      </c>
      <c r="D1110" s="28">
        <v>26233096.059999999</v>
      </c>
      <c r="E1110" s="28">
        <v>2781772.41</v>
      </c>
      <c r="F1110" s="28">
        <v>4714630.57</v>
      </c>
      <c r="G1110" s="28">
        <v>0</v>
      </c>
      <c r="H1110" s="28">
        <v>4714630.57</v>
      </c>
      <c r="I1110" s="2"/>
    </row>
    <row r="1111" spans="1:9" s="1" customFormat="1" ht="12.75" customHeight="1" x14ac:dyDescent="0.35">
      <c r="A1111" s="1" t="s">
        <v>1112</v>
      </c>
      <c r="B1111" s="2" t="str">
        <f t="shared" si="17"/>
        <v>AL</v>
      </c>
      <c r="C1111" s="28">
        <v>971036356.13999999</v>
      </c>
      <c r="D1111" s="28">
        <v>1238578176.2</v>
      </c>
      <c r="E1111" s="28">
        <v>267541820.06000009</v>
      </c>
      <c r="F1111" s="28">
        <v>344570816.13999999</v>
      </c>
      <c r="G1111" s="28">
        <v>0</v>
      </c>
      <c r="H1111" s="28">
        <v>344570816.13999999</v>
      </c>
      <c r="I1111" s="2"/>
    </row>
    <row r="1112" spans="1:9" s="1" customFormat="1" ht="12.75" customHeight="1" x14ac:dyDescent="0.35">
      <c r="A1112" s="1" t="s">
        <v>1113</v>
      </c>
      <c r="B1112" s="2" t="str">
        <f t="shared" si="17"/>
        <v>RO</v>
      </c>
      <c r="C1112" s="28">
        <v>84289625.040000007</v>
      </c>
      <c r="D1112" s="28">
        <v>96311077.599999994</v>
      </c>
      <c r="E1112" s="28">
        <v>12021452.559999989</v>
      </c>
      <c r="F1112" s="28">
        <v>6980854.1399999997</v>
      </c>
      <c r="G1112" s="28">
        <v>0</v>
      </c>
      <c r="H1112" s="28">
        <v>6980854.1399999997</v>
      </c>
      <c r="I1112" s="2"/>
    </row>
    <row r="1113" spans="1:9" s="1" customFormat="1" ht="12.75" customHeight="1" x14ac:dyDescent="0.35">
      <c r="A1113" s="1" t="s">
        <v>1114</v>
      </c>
      <c r="B1113" s="2" t="str">
        <f t="shared" si="17"/>
        <v>MG</v>
      </c>
      <c r="C1113" s="28">
        <v>19291417.640000001</v>
      </c>
      <c r="D1113" s="28">
        <v>22556020.199999999</v>
      </c>
      <c r="E1113" s="28">
        <v>3264602.5599999991</v>
      </c>
      <c r="F1113" s="28">
        <v>9462445.2899999991</v>
      </c>
      <c r="G1113" s="28">
        <v>0</v>
      </c>
      <c r="H1113" s="28">
        <v>9462445.2899999991</v>
      </c>
      <c r="I1113" s="2"/>
    </row>
    <row r="1114" spans="1:9" s="1" customFormat="1" ht="12.75" customHeight="1" x14ac:dyDescent="0.35">
      <c r="A1114" s="1" t="s">
        <v>1115</v>
      </c>
      <c r="B1114" s="2" t="str">
        <f t="shared" si="17"/>
        <v>PE</v>
      </c>
      <c r="C1114" s="28">
        <v>10436269.859999999</v>
      </c>
      <c r="D1114" s="28">
        <v>11956256.960000001</v>
      </c>
      <c r="E1114" s="28">
        <v>1519987.100000001</v>
      </c>
      <c r="F1114" s="28">
        <v>6608764.6900000004</v>
      </c>
      <c r="G1114" s="28">
        <v>0</v>
      </c>
      <c r="H1114" s="28">
        <v>6608764.6900000004</v>
      </c>
      <c r="I1114" s="2"/>
    </row>
    <row r="1115" spans="1:9" s="1" customFormat="1" ht="12.75" customHeight="1" x14ac:dyDescent="0.35">
      <c r="A1115" s="1" t="s">
        <v>1116</v>
      </c>
      <c r="B1115" s="2" t="str">
        <f t="shared" si="17"/>
        <v>SC</v>
      </c>
      <c r="C1115" s="28">
        <v>21410483.239999998</v>
      </c>
      <c r="D1115" s="28">
        <v>23336683.32</v>
      </c>
      <c r="E1115" s="28">
        <v>1926200.0800000019</v>
      </c>
      <c r="F1115" s="28">
        <v>1039080.15</v>
      </c>
      <c r="G1115" s="28">
        <v>0</v>
      </c>
      <c r="H1115" s="28">
        <v>1039080.15</v>
      </c>
      <c r="I1115" s="2"/>
    </row>
    <row r="1116" spans="1:9" s="1" customFormat="1" ht="12.75" customHeight="1" x14ac:dyDescent="0.35">
      <c r="A1116" s="1" t="s">
        <v>1117</v>
      </c>
      <c r="B1116" s="2" t="str">
        <f t="shared" si="17"/>
        <v>SC</v>
      </c>
      <c r="C1116" s="28">
        <v>60049173.18</v>
      </c>
      <c r="D1116" s="28">
        <v>80020216.799999997</v>
      </c>
      <c r="E1116" s="28">
        <v>19971043.620000001</v>
      </c>
      <c r="F1116" s="28">
        <v>31569143.25</v>
      </c>
      <c r="G1116" s="28">
        <v>0</v>
      </c>
      <c r="H1116" s="28">
        <v>31569143.25</v>
      </c>
      <c r="I1116" s="2"/>
    </row>
    <row r="1117" spans="1:9" s="1" customFormat="1" ht="12.75" customHeight="1" x14ac:dyDescent="0.35">
      <c r="A1117" s="1" t="s">
        <v>1118</v>
      </c>
      <c r="B1117" s="2" t="str">
        <f t="shared" si="17"/>
        <v>SP</v>
      </c>
      <c r="C1117" s="28">
        <v>17071335.690000001</v>
      </c>
      <c r="D1117" s="28">
        <v>18351900.66</v>
      </c>
      <c r="E1117" s="28">
        <v>1280564.969999999</v>
      </c>
      <c r="F1117" s="28">
        <v>5310892.2</v>
      </c>
      <c r="G1117" s="28">
        <v>0</v>
      </c>
      <c r="H1117" s="28">
        <v>5310892.2</v>
      </c>
      <c r="I1117" s="2"/>
    </row>
    <row r="1118" spans="1:9" s="1" customFormat="1" ht="12.75" customHeight="1" x14ac:dyDescent="0.35">
      <c r="A1118" s="1" t="s">
        <v>1119</v>
      </c>
      <c r="B1118" s="2" t="str">
        <f t="shared" si="17"/>
        <v>RJ</v>
      </c>
      <c r="C1118" s="28">
        <v>8565299.2400000002</v>
      </c>
      <c r="D1118" s="28">
        <v>11931643.789999999</v>
      </c>
      <c r="E1118" s="28">
        <v>3366344.5499999989</v>
      </c>
      <c r="F1118" s="28">
        <v>57355160.700000003</v>
      </c>
      <c r="G1118" s="28">
        <v>0</v>
      </c>
      <c r="H1118" s="28">
        <v>57355160.700000003</v>
      </c>
      <c r="I1118" s="2"/>
    </row>
    <row r="1119" spans="1:9" s="1" customFormat="1" ht="12.75" customHeight="1" x14ac:dyDescent="0.35">
      <c r="A1119" s="1" t="s">
        <v>1120</v>
      </c>
      <c r="B1119" s="2" t="str">
        <f t="shared" si="17"/>
        <v>SP</v>
      </c>
      <c r="C1119" s="28">
        <v>221786320.33000001</v>
      </c>
      <c r="D1119" s="28">
        <v>250954364.43000001</v>
      </c>
      <c r="E1119" s="28">
        <v>29168044.09999999</v>
      </c>
      <c r="F1119" s="28">
        <v>32356969.969999999</v>
      </c>
      <c r="G1119" s="28">
        <v>0</v>
      </c>
      <c r="H1119" s="28">
        <v>32356969.969999999</v>
      </c>
      <c r="I1119" s="2"/>
    </row>
    <row r="1120" spans="1:9" s="1" customFormat="1" ht="12.75" customHeight="1" x14ac:dyDescent="0.35">
      <c r="A1120" s="1" t="s">
        <v>1121</v>
      </c>
      <c r="B1120" s="2" t="str">
        <f t="shared" si="17"/>
        <v>AL</v>
      </c>
      <c r="C1120" s="28">
        <v>1763336.28</v>
      </c>
      <c r="D1120" s="28">
        <v>3014951.25</v>
      </c>
      <c r="E1120" s="28">
        <v>1251614.97</v>
      </c>
      <c r="F1120" s="28" t="s">
        <v>133</v>
      </c>
      <c r="G1120" s="28" t="s">
        <v>133</v>
      </c>
      <c r="H1120" s="28" t="s">
        <v>133</v>
      </c>
      <c r="I1120" s="2"/>
    </row>
    <row r="1121" spans="1:9" s="1" customFormat="1" ht="12.75" customHeight="1" x14ac:dyDescent="0.35">
      <c r="A1121" s="1" t="s">
        <v>1122</v>
      </c>
      <c r="B1121" s="2" t="str">
        <f t="shared" si="17"/>
        <v>SC</v>
      </c>
      <c r="C1121" s="28">
        <v>19219137.300000001</v>
      </c>
      <c r="D1121" s="28">
        <v>25087572.5</v>
      </c>
      <c r="E1121" s="28">
        <v>5868435.1999999983</v>
      </c>
      <c r="F1121" s="28">
        <v>3192659.06</v>
      </c>
      <c r="G1121" s="28">
        <v>0</v>
      </c>
      <c r="H1121" s="28">
        <v>3192659.06</v>
      </c>
      <c r="I1121" s="2"/>
    </row>
    <row r="1122" spans="1:9" s="1" customFormat="1" ht="12.75" customHeight="1" x14ac:dyDescent="0.35">
      <c r="A1122" s="1" t="s">
        <v>1123</v>
      </c>
      <c r="B1122" s="2" t="str">
        <f t="shared" si="17"/>
        <v>MG</v>
      </c>
      <c r="C1122" s="28">
        <v>8488706.3200000003</v>
      </c>
      <c r="D1122" s="28">
        <v>7123503.6399999997</v>
      </c>
      <c r="E1122" s="28">
        <v>-1365202.6800000011</v>
      </c>
      <c r="F1122" s="28">
        <v>7706125.4199999999</v>
      </c>
      <c r="G1122" s="28">
        <v>0</v>
      </c>
      <c r="H1122" s="28">
        <v>7706125.4199999999</v>
      </c>
      <c r="I1122" s="2"/>
    </row>
    <row r="1123" spans="1:9" s="1" customFormat="1" ht="12.75" customHeight="1" x14ac:dyDescent="0.35">
      <c r="A1123" s="1" t="s">
        <v>1124</v>
      </c>
      <c r="B1123" s="2" t="str">
        <f t="shared" si="17"/>
        <v>GO</v>
      </c>
      <c r="C1123" s="28">
        <v>19535008.620000001</v>
      </c>
      <c r="D1123" s="28">
        <v>19568062.82</v>
      </c>
      <c r="E1123" s="28">
        <v>33054.199999999248</v>
      </c>
      <c r="F1123" s="28">
        <v>2465409.17</v>
      </c>
      <c r="G1123" s="28">
        <v>0</v>
      </c>
      <c r="H1123" s="28">
        <v>2465409.17</v>
      </c>
      <c r="I1123" s="2"/>
    </row>
    <row r="1124" spans="1:9" s="1" customFormat="1" ht="12.75" customHeight="1" x14ac:dyDescent="0.35">
      <c r="A1124" s="1" t="s">
        <v>1125</v>
      </c>
      <c r="B1124" s="2" t="str">
        <f t="shared" si="17"/>
        <v>MG</v>
      </c>
      <c r="C1124" s="28" t="s">
        <v>133</v>
      </c>
      <c r="D1124" s="28" t="s">
        <v>133</v>
      </c>
      <c r="E1124" s="28" t="s">
        <v>133</v>
      </c>
      <c r="F1124" s="28" t="s">
        <v>133</v>
      </c>
      <c r="G1124" s="28" t="s">
        <v>133</v>
      </c>
      <c r="H1124" s="28" t="s">
        <v>133</v>
      </c>
      <c r="I1124" s="2"/>
    </row>
    <row r="1125" spans="1:9" s="1" customFormat="1" ht="12.75" customHeight="1" x14ac:dyDescent="0.35">
      <c r="A1125" s="1" t="s">
        <v>1126</v>
      </c>
      <c r="B1125" s="2" t="str">
        <f t="shared" si="17"/>
        <v>RS</v>
      </c>
      <c r="C1125" s="28">
        <v>26775200.940000001</v>
      </c>
      <c r="D1125" s="28">
        <v>29013905.620000001</v>
      </c>
      <c r="E1125" s="28">
        <v>2238704.6800000002</v>
      </c>
      <c r="F1125" s="28">
        <v>1453284.87</v>
      </c>
      <c r="G1125" s="28">
        <v>0</v>
      </c>
      <c r="H1125" s="28">
        <v>1453284.87</v>
      </c>
      <c r="I1125" s="2"/>
    </row>
    <row r="1126" spans="1:9" s="1" customFormat="1" ht="12.75" customHeight="1" x14ac:dyDescent="0.35">
      <c r="A1126" s="1" t="s">
        <v>1127</v>
      </c>
      <c r="B1126" s="2" t="str">
        <f t="shared" si="17"/>
        <v>AM</v>
      </c>
      <c r="C1126" s="28" t="s">
        <v>133</v>
      </c>
      <c r="D1126" s="28" t="s">
        <v>133</v>
      </c>
      <c r="E1126" s="28" t="s">
        <v>133</v>
      </c>
      <c r="F1126" s="28">
        <v>363103.94</v>
      </c>
      <c r="G1126" s="28">
        <v>0</v>
      </c>
      <c r="H1126" s="28">
        <v>363103.94</v>
      </c>
      <c r="I1126" s="2"/>
    </row>
    <row r="1127" spans="1:9" s="1" customFormat="1" ht="12.75" customHeight="1" x14ac:dyDescent="0.35">
      <c r="A1127" s="1" t="s">
        <v>1128</v>
      </c>
      <c r="B1127" s="2" t="str">
        <f t="shared" si="17"/>
        <v>AM</v>
      </c>
      <c r="C1127" s="28">
        <v>22548330.199999999</v>
      </c>
      <c r="D1127" s="28">
        <v>26141554.329999998</v>
      </c>
      <c r="E1127" s="28">
        <v>3593224.129999998</v>
      </c>
      <c r="F1127" s="28">
        <v>1214253</v>
      </c>
      <c r="G1127" s="28">
        <v>0</v>
      </c>
      <c r="H1127" s="28">
        <v>1214253</v>
      </c>
      <c r="I1127" s="2"/>
    </row>
    <row r="1128" spans="1:9" s="1" customFormat="1" ht="12.75" customHeight="1" x14ac:dyDescent="0.35">
      <c r="A1128" s="1" t="s">
        <v>1129</v>
      </c>
      <c r="B1128" s="2" t="str">
        <f t="shared" si="17"/>
        <v>PE</v>
      </c>
      <c r="C1128" s="28">
        <v>138839.14000000001</v>
      </c>
      <c r="D1128" s="28">
        <v>1440035.39</v>
      </c>
      <c r="E1128" s="28">
        <v>1301196.25</v>
      </c>
      <c r="F1128" s="28">
        <v>6879439.5999999996</v>
      </c>
      <c r="G1128" s="28">
        <v>0</v>
      </c>
      <c r="H1128" s="28">
        <v>6879439.5999999996</v>
      </c>
      <c r="I1128" s="2"/>
    </row>
    <row r="1129" spans="1:9" s="1" customFormat="1" ht="12.75" customHeight="1" x14ac:dyDescent="0.35">
      <c r="A1129" s="1" t="s">
        <v>1130</v>
      </c>
      <c r="B1129" s="2" t="str">
        <f t="shared" si="17"/>
        <v>AM</v>
      </c>
      <c r="C1129" s="28">
        <v>1556232372.3</v>
      </c>
      <c r="D1129" s="28">
        <v>1726518478.1700001</v>
      </c>
      <c r="E1129" s="28">
        <v>170286105.87000009</v>
      </c>
      <c r="F1129" s="28">
        <v>585524810.31999981</v>
      </c>
      <c r="G1129" s="28">
        <v>0</v>
      </c>
      <c r="H1129" s="28">
        <v>585524810.31999981</v>
      </c>
      <c r="I1129" s="2"/>
    </row>
    <row r="1130" spans="1:9" s="1" customFormat="1" ht="12.75" customHeight="1" x14ac:dyDescent="0.35">
      <c r="A1130" s="1" t="s">
        <v>1131</v>
      </c>
      <c r="B1130" s="2" t="str">
        <f t="shared" si="17"/>
        <v>PR</v>
      </c>
      <c r="C1130" s="28">
        <v>49542580.719999999</v>
      </c>
      <c r="D1130" s="28">
        <v>53840246.560000002</v>
      </c>
      <c r="E1130" s="28">
        <v>4297665.8400000036</v>
      </c>
      <c r="F1130" s="28">
        <v>0</v>
      </c>
      <c r="G1130" s="28">
        <v>0</v>
      </c>
      <c r="H1130" s="28">
        <v>0</v>
      </c>
      <c r="I1130" s="2"/>
    </row>
    <row r="1131" spans="1:9" s="1" customFormat="1" ht="12.75" customHeight="1" x14ac:dyDescent="0.35">
      <c r="A1131" s="1" t="s">
        <v>1132</v>
      </c>
      <c r="B1131" s="2" t="str">
        <f t="shared" si="17"/>
        <v>PR</v>
      </c>
      <c r="C1131" s="28">
        <v>37050388.630000003</v>
      </c>
      <c r="D1131" s="28">
        <v>43465092.939999998</v>
      </c>
      <c r="E1131" s="28">
        <v>6414704.3099999949</v>
      </c>
      <c r="F1131" s="28">
        <v>8844043.9600000009</v>
      </c>
      <c r="G1131" s="28">
        <v>0</v>
      </c>
      <c r="H1131" s="28">
        <v>8844043.9600000009</v>
      </c>
      <c r="I1131" s="2"/>
    </row>
    <row r="1132" spans="1:9" s="1" customFormat="1" ht="12.75" customHeight="1" x14ac:dyDescent="0.35">
      <c r="A1132" s="1" t="s">
        <v>1133</v>
      </c>
      <c r="B1132" s="2" t="str">
        <f t="shared" si="17"/>
        <v>RJ</v>
      </c>
      <c r="C1132" s="28">
        <v>2994801.67</v>
      </c>
      <c r="D1132" s="28">
        <v>725949.28</v>
      </c>
      <c r="E1132" s="28">
        <v>-2268852.39</v>
      </c>
      <c r="F1132" s="28">
        <v>45244051.57</v>
      </c>
      <c r="G1132" s="28">
        <v>0</v>
      </c>
      <c r="H1132" s="28">
        <v>45244051.57</v>
      </c>
      <c r="I1132" s="2"/>
    </row>
    <row r="1133" spans="1:9" s="1" customFormat="1" ht="12.75" customHeight="1" x14ac:dyDescent="0.35">
      <c r="A1133" s="1" t="s">
        <v>1134</v>
      </c>
      <c r="B1133" s="2" t="str">
        <f t="shared" si="17"/>
        <v>AM</v>
      </c>
      <c r="C1133" s="28" t="s">
        <v>133</v>
      </c>
      <c r="D1133" s="28" t="s">
        <v>133</v>
      </c>
      <c r="E1133" s="28" t="s">
        <v>133</v>
      </c>
      <c r="F1133" s="28">
        <v>7420034.1600000001</v>
      </c>
      <c r="G1133" s="28">
        <v>0</v>
      </c>
      <c r="H1133" s="28">
        <v>7420034.1600000001</v>
      </c>
      <c r="I1133" s="2"/>
    </row>
    <row r="1134" spans="1:9" s="1" customFormat="1" ht="12.75" customHeight="1" x14ac:dyDescent="0.35">
      <c r="A1134" s="1" t="s">
        <v>1135</v>
      </c>
      <c r="B1134" s="2" t="str">
        <f t="shared" si="17"/>
        <v>MG</v>
      </c>
      <c r="C1134" s="28">
        <v>35180628.119999997</v>
      </c>
      <c r="D1134" s="28">
        <v>39810662.479999997</v>
      </c>
      <c r="E1134" s="28">
        <v>4630034.3599999994</v>
      </c>
      <c r="F1134" s="28">
        <v>0</v>
      </c>
      <c r="G1134" s="28">
        <v>0</v>
      </c>
      <c r="H1134" s="28">
        <v>0</v>
      </c>
      <c r="I1134" s="2"/>
    </row>
    <row r="1135" spans="1:9" s="1" customFormat="1" ht="12.75" customHeight="1" x14ac:dyDescent="0.35">
      <c r="A1135" s="1" t="s">
        <v>1136</v>
      </c>
      <c r="B1135" s="2" t="str">
        <f t="shared" si="17"/>
        <v>ES</v>
      </c>
      <c r="C1135" s="28">
        <v>23736560.059999999</v>
      </c>
      <c r="D1135" s="28">
        <v>24246492.710000001</v>
      </c>
      <c r="E1135" s="28">
        <v>509932.65000000218</v>
      </c>
      <c r="F1135" s="28">
        <v>5980599.3399999999</v>
      </c>
      <c r="G1135" s="28">
        <v>0</v>
      </c>
      <c r="H1135" s="28">
        <v>5980599.3399999999</v>
      </c>
      <c r="I1135" s="2"/>
    </row>
    <row r="1136" spans="1:9" s="1" customFormat="1" ht="12.75" customHeight="1" x14ac:dyDescent="0.35">
      <c r="A1136" s="1" t="s">
        <v>1137</v>
      </c>
      <c r="B1136" s="2" t="str">
        <f t="shared" si="17"/>
        <v>RS</v>
      </c>
      <c r="C1136" s="28">
        <v>31432753.620000001</v>
      </c>
      <c r="D1136" s="28">
        <v>35131119.979999997</v>
      </c>
      <c r="E1136" s="28">
        <v>3698366.3599999961</v>
      </c>
      <c r="F1136" s="28">
        <v>4567209.8600000003</v>
      </c>
      <c r="G1136" s="28">
        <v>0</v>
      </c>
      <c r="H1136" s="28">
        <v>4567209.8600000003</v>
      </c>
      <c r="I1136" s="2"/>
    </row>
    <row r="1137" spans="1:9" s="1" customFormat="1" ht="12.75" customHeight="1" x14ac:dyDescent="0.35">
      <c r="A1137" s="1" t="s">
        <v>1138</v>
      </c>
      <c r="B1137" s="2" t="str">
        <f t="shared" si="17"/>
        <v>AL</v>
      </c>
      <c r="C1137" s="28">
        <v>68606.55</v>
      </c>
      <c r="D1137" s="28">
        <v>81774.64</v>
      </c>
      <c r="E1137" s="28">
        <v>13168.09</v>
      </c>
      <c r="F1137" s="28">
        <v>3173543.84</v>
      </c>
      <c r="G1137" s="28">
        <v>0</v>
      </c>
      <c r="H1137" s="28">
        <v>3173543.84</v>
      </c>
      <c r="I1137" s="2"/>
    </row>
    <row r="1138" spans="1:9" s="1" customFormat="1" ht="12.75" customHeight="1" x14ac:dyDescent="0.35">
      <c r="A1138" s="1" t="s">
        <v>1139</v>
      </c>
      <c r="B1138" s="2" t="str">
        <f t="shared" si="17"/>
        <v>AM</v>
      </c>
      <c r="C1138" s="28" t="s">
        <v>133</v>
      </c>
      <c r="D1138" s="28" t="s">
        <v>133</v>
      </c>
      <c r="E1138" s="28" t="s">
        <v>133</v>
      </c>
      <c r="F1138" s="28">
        <v>0</v>
      </c>
      <c r="G1138" s="28">
        <v>0</v>
      </c>
      <c r="H1138" s="28">
        <v>0</v>
      </c>
      <c r="I1138" s="2"/>
    </row>
    <row r="1139" spans="1:9" s="1" customFormat="1" ht="12.75" customHeight="1" x14ac:dyDescent="0.35">
      <c r="A1139" s="1" t="s">
        <v>1140</v>
      </c>
      <c r="B1139" s="2" t="str">
        <f t="shared" si="17"/>
        <v>PA</v>
      </c>
      <c r="C1139" s="28">
        <v>969746901.29999995</v>
      </c>
      <c r="D1139" s="28">
        <v>1099834766.8800001</v>
      </c>
      <c r="E1139" s="28">
        <v>130087865.58000021</v>
      </c>
      <c r="F1139" s="28">
        <v>77305370.510000005</v>
      </c>
      <c r="G1139" s="28">
        <v>0</v>
      </c>
      <c r="H1139" s="28">
        <v>77305370.510000005</v>
      </c>
      <c r="I1139" s="2"/>
    </row>
    <row r="1140" spans="1:9" s="1" customFormat="1" ht="12.75" customHeight="1" x14ac:dyDescent="0.35">
      <c r="A1140" s="1" t="s">
        <v>1141</v>
      </c>
      <c r="B1140" s="2" t="str">
        <f t="shared" si="17"/>
        <v>SC</v>
      </c>
      <c r="C1140" s="28">
        <v>23171197.829999998</v>
      </c>
      <c r="D1140" s="28">
        <v>27160547.34</v>
      </c>
      <c r="E1140" s="28">
        <v>3989349.5100000021</v>
      </c>
      <c r="F1140" s="28">
        <v>2097452.4900000002</v>
      </c>
      <c r="G1140" s="28">
        <v>0</v>
      </c>
      <c r="H1140" s="28">
        <v>2097452.4900000002</v>
      </c>
      <c r="I1140" s="2"/>
    </row>
    <row r="1141" spans="1:9" s="1" customFormat="1" ht="12.75" customHeight="1" x14ac:dyDescent="0.35">
      <c r="A1141" s="1" t="s">
        <v>1142</v>
      </c>
      <c r="B1141" s="2" t="str">
        <f t="shared" si="17"/>
        <v>MS</v>
      </c>
      <c r="C1141" s="28">
        <v>118723120.08</v>
      </c>
      <c r="D1141" s="28">
        <v>130325271.89</v>
      </c>
      <c r="E1141" s="28">
        <v>11602151.810000001</v>
      </c>
      <c r="F1141" s="28">
        <v>22225639.190000001</v>
      </c>
      <c r="G1141" s="28">
        <v>0</v>
      </c>
      <c r="H1141" s="28">
        <v>22225639.190000001</v>
      </c>
      <c r="I1141" s="2"/>
    </row>
    <row r="1142" spans="1:9" s="1" customFormat="1" ht="12.75" customHeight="1" x14ac:dyDescent="0.35">
      <c r="A1142" s="1" t="s">
        <v>1143</v>
      </c>
      <c r="B1142" s="2" t="str">
        <f t="shared" si="17"/>
        <v>CE</v>
      </c>
      <c r="C1142" s="28">
        <v>122890488.84</v>
      </c>
      <c r="D1142" s="28">
        <v>99530811.709999993</v>
      </c>
      <c r="E1142" s="28">
        <v>-23359677.13000001</v>
      </c>
      <c r="F1142" s="28">
        <v>96265850.049999997</v>
      </c>
      <c r="G1142" s="28">
        <v>0</v>
      </c>
      <c r="H1142" s="28">
        <v>96265850.049999997</v>
      </c>
      <c r="I1142" s="2"/>
    </row>
    <row r="1143" spans="1:9" s="1" customFormat="1" ht="12.75" customHeight="1" x14ac:dyDescent="0.35">
      <c r="A1143" s="1" t="s">
        <v>1144</v>
      </c>
      <c r="B1143" s="2" t="str">
        <f t="shared" si="17"/>
        <v>AL</v>
      </c>
      <c r="C1143" s="28">
        <v>888890.17</v>
      </c>
      <c r="D1143" s="28">
        <v>293779.81</v>
      </c>
      <c r="E1143" s="28">
        <v>-595110.3600000001</v>
      </c>
      <c r="F1143" s="28">
        <v>12848280.939999999</v>
      </c>
      <c r="G1143" s="28">
        <v>0</v>
      </c>
      <c r="H1143" s="28">
        <v>12848280.939999999</v>
      </c>
      <c r="I1143" s="2"/>
    </row>
    <row r="1144" spans="1:9" s="1" customFormat="1" ht="12.75" customHeight="1" x14ac:dyDescent="0.35">
      <c r="A1144" s="1" t="s">
        <v>1145</v>
      </c>
      <c r="B1144" s="2" t="str">
        <f t="shared" si="17"/>
        <v>CE</v>
      </c>
      <c r="C1144" s="28">
        <v>25103184.699999999</v>
      </c>
      <c r="D1144" s="28">
        <v>21748709.539999999</v>
      </c>
      <c r="E1144" s="28">
        <v>-3354475.16</v>
      </c>
      <c r="F1144" s="28">
        <v>32106061.98</v>
      </c>
      <c r="G1144" s="28">
        <v>0</v>
      </c>
      <c r="H1144" s="28">
        <v>32106061.98</v>
      </c>
      <c r="I1144" s="2"/>
    </row>
    <row r="1145" spans="1:9" s="1" customFormat="1" ht="12.75" customHeight="1" x14ac:dyDescent="0.35">
      <c r="A1145" s="1" t="s">
        <v>1146</v>
      </c>
      <c r="B1145" s="2" t="str">
        <f t="shared" si="17"/>
        <v>RS</v>
      </c>
      <c r="C1145" s="28">
        <v>29626865.109999999</v>
      </c>
      <c r="D1145" s="28">
        <v>33002848.289999999</v>
      </c>
      <c r="E1145" s="28">
        <v>3375983.18</v>
      </c>
      <c r="F1145" s="28">
        <v>1655458.8</v>
      </c>
      <c r="G1145" s="28">
        <v>0</v>
      </c>
      <c r="H1145" s="28">
        <v>1655458.8</v>
      </c>
      <c r="I1145" s="2"/>
    </row>
    <row r="1146" spans="1:9" s="1" customFormat="1" ht="12.75" customHeight="1" x14ac:dyDescent="0.35">
      <c r="A1146" s="1" t="s">
        <v>1147</v>
      </c>
      <c r="B1146" s="2" t="str">
        <f t="shared" si="17"/>
        <v>AL</v>
      </c>
      <c r="C1146" s="28" t="s">
        <v>133</v>
      </c>
      <c r="D1146" s="28" t="s">
        <v>133</v>
      </c>
      <c r="E1146" s="28" t="s">
        <v>133</v>
      </c>
      <c r="F1146" s="28">
        <v>6683527.4199999999</v>
      </c>
      <c r="G1146" s="28">
        <v>0</v>
      </c>
      <c r="H1146" s="28">
        <v>6683527.4199999999</v>
      </c>
      <c r="I1146" s="2"/>
    </row>
    <row r="1147" spans="1:9" s="1" customFormat="1" ht="12.75" customHeight="1" x14ac:dyDescent="0.35">
      <c r="A1147" s="1" t="s">
        <v>1148</v>
      </c>
      <c r="B1147" s="2" t="str">
        <f t="shared" si="17"/>
        <v>MT</v>
      </c>
      <c r="C1147" s="28">
        <v>54295160.170000002</v>
      </c>
      <c r="D1147" s="28">
        <v>58528840.719999999</v>
      </c>
      <c r="E1147" s="28">
        <v>4233680.549999997</v>
      </c>
      <c r="F1147" s="28">
        <v>5815680.29</v>
      </c>
      <c r="G1147" s="28">
        <v>0</v>
      </c>
      <c r="H1147" s="28">
        <v>5815680.29</v>
      </c>
      <c r="I1147" s="2"/>
    </row>
    <row r="1148" spans="1:9" s="1" customFormat="1" ht="12.75" customHeight="1" x14ac:dyDescent="0.35">
      <c r="A1148" s="1" t="s">
        <v>1149</v>
      </c>
      <c r="B1148" s="2" t="str">
        <f t="shared" si="17"/>
        <v>BA</v>
      </c>
      <c r="C1148" s="28" t="s">
        <v>133</v>
      </c>
      <c r="D1148" s="28" t="s">
        <v>133</v>
      </c>
      <c r="E1148" s="28" t="s">
        <v>133</v>
      </c>
      <c r="F1148" s="28">
        <v>3834070</v>
      </c>
      <c r="G1148" s="28">
        <v>0</v>
      </c>
      <c r="H1148" s="28">
        <v>3834070</v>
      </c>
      <c r="I1148" s="2"/>
    </row>
    <row r="1149" spans="1:9" s="1" customFormat="1" ht="12.75" customHeight="1" x14ac:dyDescent="0.35">
      <c r="A1149" s="1" t="s">
        <v>1150</v>
      </c>
      <c r="B1149" s="2" t="str">
        <f t="shared" si="17"/>
        <v>AL</v>
      </c>
      <c r="C1149" s="28">
        <v>36776789.009999998</v>
      </c>
      <c r="D1149" s="28">
        <v>36909128.310000002</v>
      </c>
      <c r="E1149" s="28">
        <v>132339.3000000045</v>
      </c>
      <c r="F1149" s="28">
        <v>38551077.409999996</v>
      </c>
      <c r="G1149" s="28">
        <v>0</v>
      </c>
      <c r="H1149" s="28">
        <v>38551077.409999996</v>
      </c>
      <c r="I1149" s="2"/>
    </row>
    <row r="1150" spans="1:9" s="1" customFormat="1" ht="12.75" customHeight="1" x14ac:dyDescent="0.35">
      <c r="A1150" s="1" t="s">
        <v>1151</v>
      </c>
      <c r="B1150" s="2" t="str">
        <f t="shared" si="17"/>
        <v>PB</v>
      </c>
      <c r="C1150" s="28">
        <v>3882232.81</v>
      </c>
      <c r="D1150" s="28">
        <v>2895893.19</v>
      </c>
      <c r="E1150" s="28">
        <v>-986339.62000000011</v>
      </c>
      <c r="F1150" s="28">
        <v>9614288.4199999999</v>
      </c>
      <c r="G1150" s="28">
        <v>0</v>
      </c>
      <c r="H1150" s="28">
        <v>9614288.4199999999</v>
      </c>
      <c r="I1150" s="2"/>
    </row>
    <row r="1151" spans="1:9" s="1" customFormat="1" ht="12.75" customHeight="1" x14ac:dyDescent="0.35">
      <c r="A1151" s="1" t="s">
        <v>1152</v>
      </c>
      <c r="B1151" s="2" t="str">
        <f t="shared" si="17"/>
        <v>PR</v>
      </c>
      <c r="C1151" s="28">
        <v>10469636.84</v>
      </c>
      <c r="D1151" s="28">
        <v>12784949.51</v>
      </c>
      <c r="E1151" s="28">
        <v>2315312.67</v>
      </c>
      <c r="F1151" s="28">
        <v>4924943.4400000004</v>
      </c>
      <c r="G1151" s="28">
        <v>0</v>
      </c>
      <c r="H1151" s="28">
        <v>4924943.4400000004</v>
      </c>
      <c r="I1151" s="2"/>
    </row>
    <row r="1152" spans="1:9" s="1" customFormat="1" ht="12.75" customHeight="1" x14ac:dyDescent="0.35">
      <c r="A1152" s="1" t="s">
        <v>1153</v>
      </c>
      <c r="B1152" s="2" t="str">
        <f t="shared" si="17"/>
        <v>PR</v>
      </c>
      <c r="C1152" s="28">
        <v>59916470.329999998</v>
      </c>
      <c r="D1152" s="28">
        <v>69179599.569999993</v>
      </c>
      <c r="E1152" s="28">
        <v>9263129.2399999946</v>
      </c>
      <c r="F1152" s="28">
        <v>25604312.640000001</v>
      </c>
      <c r="G1152" s="28">
        <v>0</v>
      </c>
      <c r="H1152" s="28">
        <v>25604312.640000001</v>
      </c>
      <c r="I1152" s="2"/>
    </row>
    <row r="1153" spans="1:9" s="1" customFormat="1" ht="12.75" customHeight="1" x14ac:dyDescent="0.35">
      <c r="A1153" s="1" t="s">
        <v>1154</v>
      </c>
      <c r="B1153" s="2" t="str">
        <f t="shared" si="17"/>
        <v>MG</v>
      </c>
      <c r="C1153" s="28">
        <v>350243599.19999999</v>
      </c>
      <c r="D1153" s="28">
        <v>412658686.07999998</v>
      </c>
      <c r="E1153" s="28">
        <v>62415086.880000003</v>
      </c>
      <c r="F1153" s="28">
        <v>31749665.989999998</v>
      </c>
      <c r="G1153" s="28">
        <v>0</v>
      </c>
      <c r="H1153" s="28">
        <v>31749665.989999998</v>
      </c>
      <c r="I1153" s="2"/>
    </row>
    <row r="1154" spans="1:9" s="1" customFormat="1" ht="12.75" customHeight="1" x14ac:dyDescent="0.35">
      <c r="A1154" s="1" t="s">
        <v>1155</v>
      </c>
      <c r="B1154" s="2" t="str">
        <f t="shared" si="17"/>
        <v>RS</v>
      </c>
      <c r="C1154" s="28">
        <v>12275849.470000001</v>
      </c>
      <c r="D1154" s="28">
        <v>14752210.470000001</v>
      </c>
      <c r="E1154" s="28">
        <v>2476361</v>
      </c>
      <c r="F1154" s="28">
        <v>1442456.22</v>
      </c>
      <c r="G1154" s="28">
        <v>0</v>
      </c>
      <c r="H1154" s="28">
        <v>1442456.22</v>
      </c>
      <c r="I1154" s="2"/>
    </row>
    <row r="1155" spans="1:9" s="1" customFormat="1" ht="12.75" customHeight="1" x14ac:dyDescent="0.35">
      <c r="A1155" s="1" t="s">
        <v>1156</v>
      </c>
      <c r="B1155" s="2" t="str">
        <f t="shared" si="17"/>
        <v>TO</v>
      </c>
      <c r="C1155" s="28">
        <v>10414703.9</v>
      </c>
      <c r="D1155" s="28">
        <v>11816178.16</v>
      </c>
      <c r="E1155" s="28">
        <v>1401474.26</v>
      </c>
      <c r="F1155" s="28">
        <v>1139627.32</v>
      </c>
      <c r="G1155" s="28">
        <v>0</v>
      </c>
      <c r="H1155" s="28">
        <v>1139627.32</v>
      </c>
      <c r="I1155" s="2"/>
    </row>
    <row r="1156" spans="1:9" s="1" customFormat="1" ht="12.75" customHeight="1" x14ac:dyDescent="0.35">
      <c r="A1156" s="1" t="s">
        <v>1157</v>
      </c>
      <c r="B1156" s="2" t="str">
        <f t="shared" si="17"/>
        <v>AL</v>
      </c>
      <c r="C1156" s="28">
        <v>483950018.43000001</v>
      </c>
      <c r="D1156" s="28">
        <v>412200.29</v>
      </c>
      <c r="E1156" s="28">
        <v>-483537818.13999999</v>
      </c>
      <c r="F1156" s="28" t="s">
        <v>133</v>
      </c>
      <c r="G1156" s="28" t="s">
        <v>133</v>
      </c>
      <c r="H1156" s="28" t="s">
        <v>133</v>
      </c>
      <c r="I1156" s="2"/>
    </row>
    <row r="1157" spans="1:9" s="1" customFormat="1" ht="12.75" customHeight="1" x14ac:dyDescent="0.35">
      <c r="A1157" s="1" t="s">
        <v>1158</v>
      </c>
      <c r="B1157" s="2" t="str">
        <f t="shared" si="17"/>
        <v>RJ</v>
      </c>
      <c r="C1157" s="28">
        <v>339458911.29000002</v>
      </c>
      <c r="D1157" s="28">
        <v>424549765.26999998</v>
      </c>
      <c r="E1157" s="28">
        <v>85090853.979999959</v>
      </c>
      <c r="F1157" s="28">
        <v>126653767.8</v>
      </c>
      <c r="G1157" s="28">
        <v>0</v>
      </c>
      <c r="H1157" s="28">
        <v>126653767.8</v>
      </c>
      <c r="I1157" s="2"/>
    </row>
    <row r="1158" spans="1:9" s="1" customFormat="1" ht="12.75" customHeight="1" x14ac:dyDescent="0.35">
      <c r="A1158" s="1" t="s">
        <v>1159</v>
      </c>
      <c r="B1158" s="2" t="str">
        <f t="shared" ref="B1158:B1221" si="18">RIGHT(A1158,2)</f>
        <v>PR</v>
      </c>
      <c r="C1158" s="28">
        <v>13422617.859999999</v>
      </c>
      <c r="D1158" s="28">
        <v>14250514.699999999</v>
      </c>
      <c r="E1158" s="28">
        <v>827896.83999999985</v>
      </c>
      <c r="F1158" s="28">
        <v>4659159.41</v>
      </c>
      <c r="G1158" s="28">
        <v>0</v>
      </c>
      <c r="H1158" s="28">
        <v>4659159.41</v>
      </c>
      <c r="I1158" s="2"/>
    </row>
    <row r="1159" spans="1:9" s="1" customFormat="1" ht="12.75" customHeight="1" x14ac:dyDescent="0.35">
      <c r="A1159" s="1" t="s">
        <v>1160</v>
      </c>
      <c r="B1159" s="2" t="str">
        <f t="shared" si="18"/>
        <v>SP</v>
      </c>
      <c r="C1159" s="28">
        <v>19172288.02</v>
      </c>
      <c r="D1159" s="28">
        <v>17430919.100000001</v>
      </c>
      <c r="E1159" s="28">
        <v>-1741368.9199999981</v>
      </c>
      <c r="F1159" s="28">
        <v>187072025.38</v>
      </c>
      <c r="G1159" s="28">
        <v>0</v>
      </c>
      <c r="H1159" s="28">
        <v>187072025.38</v>
      </c>
      <c r="I1159" s="2"/>
    </row>
    <row r="1160" spans="1:9" s="1" customFormat="1" ht="12.75" customHeight="1" x14ac:dyDescent="0.35">
      <c r="A1160" s="1" t="s">
        <v>1161</v>
      </c>
      <c r="B1160" s="2" t="str">
        <f t="shared" si="18"/>
        <v>PR</v>
      </c>
      <c r="C1160" s="28">
        <v>8860922.7899999991</v>
      </c>
      <c r="D1160" s="28">
        <v>14418545.050000001</v>
      </c>
      <c r="E1160" s="28">
        <v>5557622.2600000016</v>
      </c>
      <c r="F1160" s="28">
        <v>8125716.1299999999</v>
      </c>
      <c r="G1160" s="28">
        <v>0</v>
      </c>
      <c r="H1160" s="28">
        <v>8125716.1299999999</v>
      </c>
      <c r="I1160" s="2"/>
    </row>
    <row r="1161" spans="1:9" s="1" customFormat="1" ht="12.75" customHeight="1" x14ac:dyDescent="0.35">
      <c r="A1161" s="1" t="s">
        <v>1162</v>
      </c>
      <c r="B1161" s="2" t="str">
        <f t="shared" si="18"/>
        <v>PR</v>
      </c>
      <c r="C1161" s="28">
        <v>867894292.13999999</v>
      </c>
      <c r="D1161" s="28">
        <v>1082289988.6700001</v>
      </c>
      <c r="E1161" s="28">
        <v>214395696.53000009</v>
      </c>
      <c r="F1161" s="28">
        <v>269248664</v>
      </c>
      <c r="G1161" s="28">
        <v>0</v>
      </c>
      <c r="H1161" s="28">
        <v>269248664</v>
      </c>
      <c r="I1161" s="2"/>
    </row>
    <row r="1162" spans="1:9" s="1" customFormat="1" ht="12.75" customHeight="1" x14ac:dyDescent="0.35">
      <c r="A1162" s="1" t="s">
        <v>1163</v>
      </c>
      <c r="B1162" s="2" t="str">
        <f t="shared" si="18"/>
        <v>SP</v>
      </c>
      <c r="C1162" s="28">
        <v>4846590.83</v>
      </c>
      <c r="D1162" s="28">
        <v>4907959.2</v>
      </c>
      <c r="E1162" s="28">
        <v>61368.370000000112</v>
      </c>
      <c r="F1162" s="28">
        <v>4645492.26</v>
      </c>
      <c r="G1162" s="28">
        <v>0</v>
      </c>
      <c r="H1162" s="28">
        <v>4645492.26</v>
      </c>
      <c r="I1162" s="2"/>
    </row>
    <row r="1163" spans="1:9" s="1" customFormat="1" ht="12.75" customHeight="1" x14ac:dyDescent="0.35">
      <c r="A1163" s="1" t="s">
        <v>1164</v>
      </c>
      <c r="B1163" s="2" t="str">
        <f t="shared" si="18"/>
        <v>PR</v>
      </c>
      <c r="C1163" s="28">
        <v>37396172.600000001</v>
      </c>
      <c r="D1163" s="28">
        <v>42035885.659999996</v>
      </c>
      <c r="E1163" s="28">
        <v>4639713.0599999949</v>
      </c>
      <c r="F1163" s="28">
        <v>5737548.1100000003</v>
      </c>
      <c r="G1163" s="28">
        <v>0</v>
      </c>
      <c r="H1163" s="28">
        <v>5737548.1100000003</v>
      </c>
      <c r="I1163" s="2"/>
    </row>
    <row r="1164" spans="1:9" s="1" customFormat="1" ht="12.75" customHeight="1" x14ac:dyDescent="0.35">
      <c r="A1164" s="1" t="s">
        <v>1165</v>
      </c>
      <c r="B1164" s="2" t="str">
        <f t="shared" si="18"/>
        <v>PB</v>
      </c>
      <c r="C1164" s="28">
        <v>17914928.100000001</v>
      </c>
      <c r="D1164" s="28">
        <v>21797854.609999999</v>
      </c>
      <c r="E1164" s="28">
        <v>3882926.5099999979</v>
      </c>
      <c r="F1164" s="28">
        <v>0</v>
      </c>
      <c r="G1164" s="28">
        <v>0</v>
      </c>
      <c r="H1164" s="28">
        <v>0</v>
      </c>
      <c r="I1164" s="2"/>
    </row>
    <row r="1165" spans="1:9" s="1" customFormat="1" ht="12.75" customHeight="1" x14ac:dyDescent="0.35">
      <c r="A1165" s="1" t="s">
        <v>1166</v>
      </c>
      <c r="B1165" s="2" t="str">
        <f t="shared" si="18"/>
        <v>PR</v>
      </c>
      <c r="C1165" s="28">
        <v>27884141.420000002</v>
      </c>
      <c r="D1165" s="28">
        <v>30760003.719999999</v>
      </c>
      <c r="E1165" s="28">
        <v>2875862.299999997</v>
      </c>
      <c r="F1165" s="28">
        <v>2625555.5099999998</v>
      </c>
      <c r="G1165" s="28">
        <v>0</v>
      </c>
      <c r="H1165" s="28">
        <v>2625555.5099999998</v>
      </c>
      <c r="I1165" s="2"/>
    </row>
    <row r="1166" spans="1:9" s="1" customFormat="1" ht="12.75" customHeight="1" x14ac:dyDescent="0.35">
      <c r="A1166" s="1" t="s">
        <v>1167</v>
      </c>
      <c r="B1166" s="2" t="str">
        <f t="shared" si="18"/>
        <v>RS</v>
      </c>
      <c r="C1166" s="28">
        <v>25187278.219999999</v>
      </c>
      <c r="D1166" s="28">
        <v>28219110.149999999</v>
      </c>
      <c r="E1166" s="28">
        <v>3031831.93</v>
      </c>
      <c r="F1166" s="28">
        <v>3262814.1</v>
      </c>
      <c r="G1166" s="28">
        <v>0</v>
      </c>
      <c r="H1166" s="28">
        <v>3262814.1</v>
      </c>
      <c r="I1166" s="2"/>
    </row>
    <row r="1167" spans="1:9" s="1" customFormat="1" ht="12.75" customHeight="1" x14ac:dyDescent="0.35">
      <c r="A1167" s="1" t="s">
        <v>1168</v>
      </c>
      <c r="B1167" s="2" t="str">
        <f t="shared" si="18"/>
        <v>AL</v>
      </c>
      <c r="C1167" s="28">
        <v>3398073.09</v>
      </c>
      <c r="D1167" s="28">
        <v>6593167.8700000001</v>
      </c>
      <c r="E1167" s="28">
        <v>3195094.78</v>
      </c>
      <c r="F1167" s="28">
        <v>10223201.119999999</v>
      </c>
      <c r="G1167" s="28">
        <v>0</v>
      </c>
      <c r="H1167" s="28">
        <v>10223201.119999999</v>
      </c>
      <c r="I1167" s="2"/>
    </row>
    <row r="1168" spans="1:9" s="1" customFormat="1" ht="12.75" customHeight="1" x14ac:dyDescent="0.35">
      <c r="A1168" s="1" t="s">
        <v>1169</v>
      </c>
      <c r="B1168" s="2" t="str">
        <f t="shared" si="18"/>
        <v>MA</v>
      </c>
      <c r="C1168" s="28" t="s">
        <v>133</v>
      </c>
      <c r="D1168" s="28" t="s">
        <v>133</v>
      </c>
      <c r="E1168" s="28" t="s">
        <v>133</v>
      </c>
      <c r="F1168" s="28">
        <v>6596056.5199999996</v>
      </c>
      <c r="G1168" s="28">
        <v>0</v>
      </c>
      <c r="H1168" s="28">
        <v>6596056.5199999996</v>
      </c>
      <c r="I1168" s="2"/>
    </row>
    <row r="1169" spans="1:9" s="1" customFormat="1" ht="12.75" customHeight="1" x14ac:dyDescent="0.35">
      <c r="A1169" s="1" t="s">
        <v>1170</v>
      </c>
      <c r="B1169" s="2" t="str">
        <f t="shared" si="18"/>
        <v>PR</v>
      </c>
      <c r="C1169" s="28">
        <v>36090346.030000001</v>
      </c>
      <c r="D1169" s="28">
        <v>45433183.390000001</v>
      </c>
      <c r="E1169" s="28">
        <v>9342837.3599999994</v>
      </c>
      <c r="F1169" s="28">
        <v>28982221.579999998</v>
      </c>
      <c r="G1169" s="28">
        <v>0</v>
      </c>
      <c r="H1169" s="28">
        <v>28982221.579999998</v>
      </c>
      <c r="I1169" s="2"/>
    </row>
    <row r="1170" spans="1:9" s="1" customFormat="1" ht="12.75" customHeight="1" x14ac:dyDescent="0.35">
      <c r="A1170" s="1" t="s">
        <v>1171</v>
      </c>
      <c r="B1170" s="2" t="str">
        <f t="shared" si="18"/>
        <v>PI</v>
      </c>
      <c r="C1170" s="28">
        <v>11478487.300000001</v>
      </c>
      <c r="D1170" s="28">
        <v>15898071.699999999</v>
      </c>
      <c r="E1170" s="28">
        <v>4419584.3999999994</v>
      </c>
      <c r="F1170" s="28">
        <v>299308.03999999998</v>
      </c>
      <c r="G1170" s="28">
        <v>0</v>
      </c>
      <c r="H1170" s="28">
        <v>299308.03999999998</v>
      </c>
      <c r="I1170" s="2"/>
    </row>
    <row r="1171" spans="1:9" s="1" customFormat="1" ht="12.75" customHeight="1" x14ac:dyDescent="0.35">
      <c r="A1171" s="1" t="s">
        <v>1172</v>
      </c>
      <c r="B1171" s="2" t="str">
        <f t="shared" si="18"/>
        <v>PR</v>
      </c>
      <c r="C1171" s="28">
        <v>125649786.37</v>
      </c>
      <c r="D1171" s="28">
        <v>140613852.31999999</v>
      </c>
      <c r="E1171" s="28">
        <v>14964065.94999999</v>
      </c>
      <c r="F1171" s="28">
        <v>12950760.529999999</v>
      </c>
      <c r="G1171" s="28">
        <v>0</v>
      </c>
      <c r="H1171" s="28">
        <v>12950760.529999999</v>
      </c>
      <c r="I1171" s="2"/>
    </row>
    <row r="1172" spans="1:9" s="1" customFormat="1" ht="12.75" customHeight="1" x14ac:dyDescent="0.35">
      <c r="A1172" s="1" t="s">
        <v>1173</v>
      </c>
      <c r="B1172" s="2" t="str">
        <f t="shared" si="18"/>
        <v>RS</v>
      </c>
      <c r="C1172" s="28">
        <v>39473806.280000001</v>
      </c>
      <c r="D1172" s="28">
        <v>42800346.619999997</v>
      </c>
      <c r="E1172" s="28">
        <v>3326540.3399999961</v>
      </c>
      <c r="F1172" s="28">
        <v>1819959.64</v>
      </c>
      <c r="G1172" s="28">
        <v>0</v>
      </c>
      <c r="H1172" s="28">
        <v>1819959.64</v>
      </c>
      <c r="I1172" s="2"/>
    </row>
    <row r="1173" spans="1:9" s="1" customFormat="1" ht="12.75" customHeight="1" x14ac:dyDescent="0.35">
      <c r="A1173" s="1" t="s">
        <v>1174</v>
      </c>
      <c r="B1173" s="2" t="str">
        <f t="shared" si="18"/>
        <v>GO</v>
      </c>
      <c r="C1173" s="28">
        <v>2866746.22</v>
      </c>
      <c r="D1173" s="28">
        <v>2751300.96</v>
      </c>
      <c r="E1173" s="28">
        <v>-115445.2600000002</v>
      </c>
      <c r="F1173" s="28">
        <v>2800771.64</v>
      </c>
      <c r="G1173" s="28">
        <v>0</v>
      </c>
      <c r="H1173" s="28">
        <v>2800771.64</v>
      </c>
      <c r="I1173" s="2"/>
    </row>
    <row r="1174" spans="1:9" s="1" customFormat="1" ht="12.75" customHeight="1" x14ac:dyDescent="0.35">
      <c r="A1174" s="1" t="s">
        <v>1175</v>
      </c>
      <c r="B1174" s="2" t="str">
        <f t="shared" si="18"/>
        <v>AL</v>
      </c>
      <c r="C1174" s="28" t="s">
        <v>133</v>
      </c>
      <c r="D1174" s="28" t="s">
        <v>133</v>
      </c>
      <c r="E1174" s="28" t="s">
        <v>133</v>
      </c>
      <c r="F1174" s="28" t="s">
        <v>133</v>
      </c>
      <c r="G1174" s="28" t="s">
        <v>133</v>
      </c>
      <c r="H1174" s="28" t="s">
        <v>133</v>
      </c>
      <c r="I1174" s="2"/>
    </row>
    <row r="1175" spans="1:9" s="1" customFormat="1" ht="12.75" customHeight="1" x14ac:dyDescent="0.35">
      <c r="A1175" s="1" t="s">
        <v>1176</v>
      </c>
      <c r="B1175" s="2" t="str">
        <f t="shared" si="18"/>
        <v>MT</v>
      </c>
      <c r="C1175" s="28">
        <v>51029407.509999998</v>
      </c>
      <c r="D1175" s="28">
        <v>59488585.960000001</v>
      </c>
      <c r="E1175" s="28">
        <v>8459178.450000003</v>
      </c>
      <c r="F1175" s="28">
        <v>4260727.59</v>
      </c>
      <c r="G1175" s="28">
        <v>0</v>
      </c>
      <c r="H1175" s="28">
        <v>4260727.59</v>
      </c>
      <c r="I1175" s="2"/>
    </row>
    <row r="1176" spans="1:9" s="1" customFormat="1" ht="12.75" customHeight="1" x14ac:dyDescent="0.35">
      <c r="A1176" s="1" t="s">
        <v>1177</v>
      </c>
      <c r="B1176" s="2" t="str">
        <f t="shared" si="18"/>
        <v>AM</v>
      </c>
      <c r="C1176" s="28">
        <v>13073318.560000001</v>
      </c>
      <c r="D1176" s="28">
        <v>13672933.130000001</v>
      </c>
      <c r="E1176" s="28">
        <v>599614.5700000003</v>
      </c>
      <c r="F1176" s="28">
        <v>0</v>
      </c>
      <c r="G1176" s="28">
        <v>0</v>
      </c>
      <c r="H1176" s="28">
        <v>0</v>
      </c>
      <c r="I1176" s="2"/>
    </row>
    <row r="1177" spans="1:9" s="1" customFormat="1" ht="12.75" customHeight="1" x14ac:dyDescent="0.35">
      <c r="A1177" s="1" t="s">
        <v>1178</v>
      </c>
      <c r="B1177" s="2" t="str">
        <f t="shared" si="18"/>
        <v>GO</v>
      </c>
      <c r="C1177" s="28">
        <v>7387828.5800000001</v>
      </c>
      <c r="D1177" s="28">
        <v>11568711.73</v>
      </c>
      <c r="E1177" s="28">
        <v>4180883.1500000008</v>
      </c>
      <c r="F1177" s="28">
        <v>3665644.91</v>
      </c>
      <c r="G1177" s="28">
        <v>0</v>
      </c>
      <c r="H1177" s="28">
        <v>3665644.91</v>
      </c>
      <c r="I1177" s="2"/>
    </row>
    <row r="1178" spans="1:9" s="1" customFormat="1" ht="12.75" customHeight="1" x14ac:dyDescent="0.35">
      <c r="A1178" s="1" t="s">
        <v>1179</v>
      </c>
      <c r="B1178" s="2" t="str">
        <f t="shared" si="18"/>
        <v>AP</v>
      </c>
      <c r="C1178" s="28">
        <v>46907890.899999999</v>
      </c>
      <c r="D1178" s="28">
        <v>60683010.939999998</v>
      </c>
      <c r="E1178" s="28">
        <v>13775120.039999999</v>
      </c>
      <c r="F1178" s="28">
        <v>604635.39</v>
      </c>
      <c r="G1178" s="28">
        <v>0</v>
      </c>
      <c r="H1178" s="28">
        <v>604635.39</v>
      </c>
      <c r="I1178" s="2"/>
    </row>
    <row r="1179" spans="1:9" s="1" customFormat="1" ht="12.75" customHeight="1" x14ac:dyDescent="0.35">
      <c r="A1179" s="1" t="s">
        <v>1180</v>
      </c>
      <c r="B1179" s="2" t="str">
        <f t="shared" si="18"/>
        <v>PR</v>
      </c>
      <c r="C1179" s="28">
        <v>108595135.98</v>
      </c>
      <c r="D1179" s="28">
        <v>132101717.43000001</v>
      </c>
      <c r="E1179" s="28">
        <v>23506581.449999999</v>
      </c>
      <c r="F1179" s="28">
        <v>39722887.219999999</v>
      </c>
      <c r="G1179" s="28">
        <v>0</v>
      </c>
      <c r="H1179" s="28">
        <v>39722887.219999999</v>
      </c>
      <c r="I1179" s="2"/>
    </row>
    <row r="1180" spans="1:9" s="1" customFormat="1" ht="12.75" customHeight="1" x14ac:dyDescent="0.35">
      <c r="A1180" s="1" t="s">
        <v>1181</v>
      </c>
      <c r="B1180" s="2" t="str">
        <f t="shared" si="18"/>
        <v>RJ</v>
      </c>
      <c r="C1180" s="28">
        <v>20686270.829999998</v>
      </c>
      <c r="D1180" s="28">
        <v>29251812.59</v>
      </c>
      <c r="E1180" s="28">
        <v>8565541.7600000016</v>
      </c>
      <c r="F1180" s="28">
        <v>7078501.54</v>
      </c>
      <c r="G1180" s="28">
        <v>0</v>
      </c>
      <c r="H1180" s="28">
        <v>7078501.54</v>
      </c>
      <c r="I1180" s="2"/>
    </row>
    <row r="1181" spans="1:9" s="1" customFormat="1" ht="12.75" customHeight="1" x14ac:dyDescent="0.35">
      <c r="A1181" s="1" t="s">
        <v>1182</v>
      </c>
      <c r="B1181" s="2" t="str">
        <f t="shared" si="18"/>
        <v>MG</v>
      </c>
      <c r="C1181" s="28">
        <v>1833915.96</v>
      </c>
      <c r="D1181" s="28">
        <v>2782043.22</v>
      </c>
      <c r="E1181" s="28">
        <v>948127.26000000024</v>
      </c>
      <c r="F1181" s="28">
        <v>5565800.7000000002</v>
      </c>
      <c r="G1181" s="28">
        <v>0</v>
      </c>
      <c r="H1181" s="28">
        <v>5565800.7000000002</v>
      </c>
      <c r="I1181" s="2"/>
    </row>
    <row r="1182" spans="1:9" s="1" customFormat="1" ht="12.75" customHeight="1" x14ac:dyDescent="0.35">
      <c r="A1182" s="1" t="s">
        <v>1183</v>
      </c>
      <c r="B1182" s="2" t="str">
        <f t="shared" si="18"/>
        <v>SP</v>
      </c>
      <c r="C1182" s="28">
        <v>13839922.1</v>
      </c>
      <c r="D1182" s="28">
        <v>17564000.07</v>
      </c>
      <c r="E1182" s="28">
        <v>3724077.9700000011</v>
      </c>
      <c r="F1182" s="28">
        <v>5728342.0099999998</v>
      </c>
      <c r="G1182" s="28">
        <v>0</v>
      </c>
      <c r="H1182" s="28">
        <v>5728342.0099999998</v>
      </c>
      <c r="I1182" s="2"/>
    </row>
    <row r="1183" spans="1:9" s="1" customFormat="1" ht="12.75" customHeight="1" x14ac:dyDescent="0.35">
      <c r="A1183" s="1" t="s">
        <v>1184</v>
      </c>
      <c r="B1183" s="2" t="str">
        <f t="shared" si="18"/>
        <v>SP</v>
      </c>
      <c r="C1183" s="28">
        <v>24055701.68</v>
      </c>
      <c r="D1183" s="28">
        <v>27047044.18</v>
      </c>
      <c r="E1183" s="28">
        <v>2991342.5</v>
      </c>
      <c r="F1183" s="28">
        <v>2933483.24</v>
      </c>
      <c r="G1183" s="28">
        <v>0</v>
      </c>
      <c r="H1183" s="28">
        <v>2933483.24</v>
      </c>
      <c r="I1183" s="2"/>
    </row>
    <row r="1184" spans="1:9" s="1" customFormat="1" ht="12.75" customHeight="1" x14ac:dyDescent="0.35">
      <c r="A1184" s="1" t="s">
        <v>1185</v>
      </c>
      <c r="B1184" s="2" t="str">
        <f t="shared" si="18"/>
        <v>RJ</v>
      </c>
      <c r="C1184" s="28">
        <v>187914498.75</v>
      </c>
      <c r="D1184" s="28">
        <v>197606753.61000001</v>
      </c>
      <c r="E1184" s="28">
        <v>9692254.8600000143</v>
      </c>
      <c r="F1184" s="28">
        <v>11890720.85</v>
      </c>
      <c r="G1184" s="28">
        <v>0</v>
      </c>
      <c r="H1184" s="28">
        <v>11890720.85</v>
      </c>
      <c r="I1184" s="2"/>
    </row>
    <row r="1185" spans="1:9" s="1" customFormat="1" ht="12.75" customHeight="1" x14ac:dyDescent="0.35">
      <c r="A1185" s="1" t="s">
        <v>1186</v>
      </c>
      <c r="B1185" s="2" t="str">
        <f t="shared" si="18"/>
        <v>AL</v>
      </c>
      <c r="C1185" s="28">
        <v>23094655.579999998</v>
      </c>
      <c r="D1185" s="28">
        <v>24990515.239999998</v>
      </c>
      <c r="E1185" s="28">
        <v>1895859.66</v>
      </c>
      <c r="F1185" s="28">
        <v>4460552.59</v>
      </c>
      <c r="G1185" s="28">
        <v>0</v>
      </c>
      <c r="H1185" s="28">
        <v>4460552.59</v>
      </c>
      <c r="I1185" s="2"/>
    </row>
    <row r="1186" spans="1:9" s="1" customFormat="1" ht="12.75" customHeight="1" x14ac:dyDescent="0.35">
      <c r="A1186" s="1" t="s">
        <v>1187</v>
      </c>
      <c r="B1186" s="2" t="str">
        <f t="shared" si="18"/>
        <v>RN</v>
      </c>
      <c r="C1186" s="28">
        <v>418549.89</v>
      </c>
      <c r="D1186" s="28">
        <v>15602.34</v>
      </c>
      <c r="E1186" s="28">
        <v>-402947.55</v>
      </c>
      <c r="F1186" s="28">
        <v>2196877.96</v>
      </c>
      <c r="G1186" s="28">
        <v>0</v>
      </c>
      <c r="H1186" s="28">
        <v>2196877.96</v>
      </c>
      <c r="I1186" s="2"/>
    </row>
    <row r="1187" spans="1:9" s="1" customFormat="1" ht="12.75" customHeight="1" x14ac:dyDescent="0.35">
      <c r="A1187" s="1" t="s">
        <v>1188</v>
      </c>
      <c r="B1187" s="2" t="str">
        <f t="shared" si="18"/>
        <v>RJ</v>
      </c>
      <c r="C1187" s="28">
        <v>98635465.709999993</v>
      </c>
      <c r="D1187" s="28">
        <v>99905774.430000007</v>
      </c>
      <c r="E1187" s="28">
        <v>1270308.7200000139</v>
      </c>
      <c r="F1187" s="28">
        <v>15771464.84</v>
      </c>
      <c r="G1187" s="28">
        <v>0</v>
      </c>
      <c r="H1187" s="28">
        <v>15771464.84</v>
      </c>
      <c r="I1187" s="2"/>
    </row>
    <row r="1188" spans="1:9" s="1" customFormat="1" ht="12.75" customHeight="1" x14ac:dyDescent="0.35">
      <c r="A1188" s="1" t="s">
        <v>1189</v>
      </c>
      <c r="B1188" s="2" t="str">
        <f t="shared" si="18"/>
        <v>SP</v>
      </c>
      <c r="C1188" s="28">
        <v>39705593.380000003</v>
      </c>
      <c r="D1188" s="28">
        <v>50628023.289999999</v>
      </c>
      <c r="E1188" s="28">
        <v>10922429.91</v>
      </c>
      <c r="F1188" s="28">
        <v>18186066.510000002</v>
      </c>
      <c r="G1188" s="28">
        <v>0</v>
      </c>
      <c r="H1188" s="28">
        <v>18186066.510000002</v>
      </c>
      <c r="I1188" s="2"/>
    </row>
    <row r="1189" spans="1:9" s="1" customFormat="1" ht="12.75" customHeight="1" x14ac:dyDescent="0.35">
      <c r="A1189" s="1" t="s">
        <v>1190</v>
      </c>
      <c r="B1189" s="2" t="str">
        <f t="shared" si="18"/>
        <v>CE</v>
      </c>
      <c r="C1189" s="28">
        <v>54713898.939999998</v>
      </c>
      <c r="D1189" s="28">
        <v>70144096.280000001</v>
      </c>
      <c r="E1189" s="28">
        <v>15430197.34</v>
      </c>
      <c r="F1189" s="28">
        <v>3729114.15</v>
      </c>
      <c r="G1189" s="28">
        <v>0</v>
      </c>
      <c r="H1189" s="28">
        <v>3729114.15</v>
      </c>
      <c r="I1189" s="2"/>
    </row>
    <row r="1190" spans="1:9" s="1" customFormat="1" ht="12.75" customHeight="1" x14ac:dyDescent="0.35">
      <c r="A1190" s="1" t="s">
        <v>1191</v>
      </c>
      <c r="B1190" s="2" t="str">
        <f t="shared" si="18"/>
        <v>ES</v>
      </c>
      <c r="C1190" s="28">
        <v>24389133.879999999</v>
      </c>
      <c r="D1190" s="28">
        <v>29586480.68</v>
      </c>
      <c r="E1190" s="28">
        <v>5197346.8000000007</v>
      </c>
      <c r="F1190" s="28">
        <v>14516547.140000001</v>
      </c>
      <c r="G1190" s="28">
        <v>0</v>
      </c>
      <c r="H1190" s="28">
        <v>14516547.140000001</v>
      </c>
      <c r="I1190" s="2"/>
    </row>
    <row r="1191" spans="1:9" s="1" customFormat="1" ht="12.75" customHeight="1" x14ac:dyDescent="0.35">
      <c r="A1191" s="1" t="s">
        <v>1192</v>
      </c>
      <c r="B1191" s="2" t="str">
        <f t="shared" si="18"/>
        <v>GO</v>
      </c>
      <c r="C1191" s="28">
        <v>17565718.530000001</v>
      </c>
      <c r="D1191" s="28">
        <v>24666615.510000002</v>
      </c>
      <c r="E1191" s="28">
        <v>7100896.9800000004</v>
      </c>
      <c r="F1191" s="28">
        <v>24408731.25</v>
      </c>
      <c r="G1191" s="28">
        <v>0</v>
      </c>
      <c r="H1191" s="28">
        <v>24408731.25</v>
      </c>
      <c r="I1191" s="2"/>
    </row>
    <row r="1192" spans="1:9" s="1" customFormat="1" ht="12.75" customHeight="1" x14ac:dyDescent="0.35">
      <c r="A1192" s="1" t="s">
        <v>1193</v>
      </c>
      <c r="B1192" s="2" t="str">
        <f t="shared" si="18"/>
        <v>AL</v>
      </c>
      <c r="C1192" s="28">
        <v>65604.66</v>
      </c>
      <c r="D1192" s="28">
        <v>412827.28</v>
      </c>
      <c r="E1192" s="28">
        <v>347222.62</v>
      </c>
      <c r="F1192" s="28">
        <v>5395770.0899999999</v>
      </c>
      <c r="G1192" s="28">
        <v>0</v>
      </c>
      <c r="H1192" s="28">
        <v>5395770.0899999999</v>
      </c>
      <c r="I1192" s="2"/>
    </row>
    <row r="1193" spans="1:9" s="1" customFormat="1" ht="12.75" customHeight="1" x14ac:dyDescent="0.35">
      <c r="A1193" s="1" t="s">
        <v>1194</v>
      </c>
      <c r="B1193" s="2" t="str">
        <f t="shared" si="18"/>
        <v>MG</v>
      </c>
      <c r="C1193" s="28">
        <v>798873.26</v>
      </c>
      <c r="D1193" s="28">
        <v>1301992.1499999999</v>
      </c>
      <c r="E1193" s="28">
        <v>503118.8899999999</v>
      </c>
      <c r="F1193" s="28">
        <v>4838776.53</v>
      </c>
      <c r="G1193" s="28">
        <v>0</v>
      </c>
      <c r="H1193" s="28">
        <v>4838776.53</v>
      </c>
      <c r="I1193" s="2"/>
    </row>
    <row r="1194" spans="1:9" s="1" customFormat="1" ht="12.75" customHeight="1" x14ac:dyDescent="0.35">
      <c r="A1194" s="1" t="s">
        <v>1195</v>
      </c>
      <c r="B1194" s="2" t="str">
        <f t="shared" si="18"/>
        <v>GO</v>
      </c>
      <c r="C1194" s="28">
        <v>196895828.99000001</v>
      </c>
      <c r="D1194" s="28">
        <v>226488714.44</v>
      </c>
      <c r="E1194" s="28">
        <v>29592885.449999992</v>
      </c>
      <c r="F1194" s="28">
        <v>1848223.69</v>
      </c>
      <c r="G1194" s="28">
        <v>0</v>
      </c>
      <c r="H1194" s="28">
        <v>1848223.69</v>
      </c>
      <c r="I1194" s="2"/>
    </row>
    <row r="1195" spans="1:9" s="1" customFormat="1" ht="12.75" customHeight="1" x14ac:dyDescent="0.35">
      <c r="A1195" s="1" t="s">
        <v>1196</v>
      </c>
      <c r="B1195" s="2" t="str">
        <f t="shared" si="18"/>
        <v>SP</v>
      </c>
      <c r="C1195" s="28">
        <v>32968084.93</v>
      </c>
      <c r="D1195" s="28">
        <v>36285574.75</v>
      </c>
      <c r="E1195" s="28">
        <v>3317489.82</v>
      </c>
      <c r="F1195" s="28">
        <v>2663423.87</v>
      </c>
      <c r="G1195" s="28">
        <v>0</v>
      </c>
      <c r="H1195" s="28">
        <v>2663423.87</v>
      </c>
      <c r="I1195" s="2"/>
    </row>
    <row r="1196" spans="1:9" s="1" customFormat="1" ht="12.75" customHeight="1" x14ac:dyDescent="0.35">
      <c r="A1196" s="1" t="s">
        <v>1197</v>
      </c>
      <c r="B1196" s="2" t="str">
        <f t="shared" si="18"/>
        <v>RJ</v>
      </c>
      <c r="C1196" s="28">
        <v>108732.11</v>
      </c>
      <c r="D1196" s="28">
        <v>17744.259999999998</v>
      </c>
      <c r="E1196" s="28">
        <v>-90987.85</v>
      </c>
      <c r="F1196" s="28">
        <v>24325421.989999998</v>
      </c>
      <c r="G1196" s="28">
        <v>0</v>
      </c>
      <c r="H1196" s="28">
        <v>24325421.989999998</v>
      </c>
      <c r="I1196" s="2"/>
    </row>
    <row r="1197" spans="1:9" s="1" customFormat="1" ht="12.75" customHeight="1" x14ac:dyDescent="0.35">
      <c r="A1197" s="1" t="s">
        <v>1198</v>
      </c>
      <c r="B1197" s="2" t="str">
        <f t="shared" si="18"/>
        <v>MG</v>
      </c>
      <c r="C1197" s="28" t="s">
        <v>133</v>
      </c>
      <c r="D1197" s="28" t="s">
        <v>133</v>
      </c>
      <c r="E1197" s="28" t="s">
        <v>133</v>
      </c>
      <c r="F1197" s="28">
        <v>6533116.04</v>
      </c>
      <c r="G1197" s="28">
        <v>0</v>
      </c>
      <c r="H1197" s="28">
        <v>6533116.04</v>
      </c>
      <c r="I1197" s="2"/>
    </row>
    <row r="1198" spans="1:9" s="1" customFormat="1" ht="12.75" customHeight="1" x14ac:dyDescent="0.35">
      <c r="A1198" s="1" t="s">
        <v>1199</v>
      </c>
      <c r="B1198" s="2" t="str">
        <f t="shared" si="18"/>
        <v>PE</v>
      </c>
      <c r="C1198" s="28">
        <v>447865.95</v>
      </c>
      <c r="D1198" s="28">
        <v>20485.490000000002</v>
      </c>
      <c r="E1198" s="28">
        <v>-427380.46</v>
      </c>
      <c r="F1198" s="28">
        <v>13373809.369999999</v>
      </c>
      <c r="G1198" s="28">
        <v>0</v>
      </c>
      <c r="H1198" s="28">
        <v>13373809.369999999</v>
      </c>
      <c r="I1198" s="2"/>
    </row>
    <row r="1199" spans="1:9" s="1" customFormat="1" ht="12.75" customHeight="1" x14ac:dyDescent="0.35">
      <c r="A1199" s="1" t="s">
        <v>1200</v>
      </c>
      <c r="B1199" s="2" t="str">
        <f t="shared" si="18"/>
        <v>SP</v>
      </c>
      <c r="C1199" s="28">
        <v>93833562.430000007</v>
      </c>
      <c r="D1199" s="28">
        <v>115964146.62</v>
      </c>
      <c r="E1199" s="28">
        <v>22130584.190000001</v>
      </c>
      <c r="F1199" s="28">
        <v>17381391.449999999</v>
      </c>
      <c r="G1199" s="28">
        <v>0</v>
      </c>
      <c r="H1199" s="28">
        <v>17381391.449999999</v>
      </c>
      <c r="I1199" s="2"/>
    </row>
    <row r="1200" spans="1:9" s="1" customFormat="1" ht="12.75" customHeight="1" x14ac:dyDescent="0.35">
      <c r="A1200" s="1" t="s">
        <v>1201</v>
      </c>
      <c r="B1200" s="2" t="str">
        <f t="shared" si="18"/>
        <v>TO</v>
      </c>
      <c r="C1200" s="28">
        <v>25195192.829999998</v>
      </c>
      <c r="D1200" s="28">
        <v>30223661.16</v>
      </c>
      <c r="E1200" s="28">
        <v>5028468.3300000019</v>
      </c>
      <c r="F1200" s="28">
        <v>3500207.81</v>
      </c>
      <c r="G1200" s="28">
        <v>0</v>
      </c>
      <c r="H1200" s="28">
        <v>3500207.81</v>
      </c>
      <c r="I1200" s="2"/>
    </row>
    <row r="1201" spans="1:9" s="1" customFormat="1" ht="12.75" customHeight="1" x14ac:dyDescent="0.35">
      <c r="A1201" s="1" t="s">
        <v>1202</v>
      </c>
      <c r="B1201" s="2" t="str">
        <f t="shared" si="18"/>
        <v>MT</v>
      </c>
      <c r="C1201" s="28">
        <v>31288414.5</v>
      </c>
      <c r="D1201" s="28">
        <v>49192530.5</v>
      </c>
      <c r="E1201" s="28">
        <v>17904116</v>
      </c>
      <c r="F1201" s="28">
        <v>8923658.3300000001</v>
      </c>
      <c r="G1201" s="28">
        <v>0</v>
      </c>
      <c r="H1201" s="28">
        <v>8923658.3300000001</v>
      </c>
      <c r="I1201" s="2"/>
    </row>
    <row r="1202" spans="1:9" s="1" customFormat="1" ht="12.75" customHeight="1" x14ac:dyDescent="0.35">
      <c r="A1202" s="1" t="s">
        <v>1203</v>
      </c>
      <c r="B1202" s="2" t="str">
        <f t="shared" si="18"/>
        <v>SP</v>
      </c>
      <c r="C1202" s="28">
        <v>961581434.88999999</v>
      </c>
      <c r="D1202" s="28">
        <v>1135378529.1500001</v>
      </c>
      <c r="E1202" s="28">
        <v>173797094.26000011</v>
      </c>
      <c r="F1202" s="28">
        <v>176737972.09</v>
      </c>
      <c r="G1202" s="28">
        <v>0</v>
      </c>
      <c r="H1202" s="28">
        <v>176737972.09</v>
      </c>
      <c r="I1202" s="2"/>
    </row>
    <row r="1203" spans="1:9" s="1" customFormat="1" ht="12.75" customHeight="1" x14ac:dyDescent="0.35">
      <c r="A1203" s="1" t="s">
        <v>1204</v>
      </c>
      <c r="B1203" s="2" t="str">
        <f t="shared" si="18"/>
        <v>MA</v>
      </c>
      <c r="C1203" s="28">
        <v>13763108.960000001</v>
      </c>
      <c r="D1203" s="28">
        <v>19073432.43</v>
      </c>
      <c r="E1203" s="28">
        <v>5310323.4699999988</v>
      </c>
      <c r="F1203" s="28">
        <v>4901286.79</v>
      </c>
      <c r="G1203" s="28">
        <v>0</v>
      </c>
      <c r="H1203" s="28">
        <v>4901286.79</v>
      </c>
      <c r="I1203" s="2"/>
    </row>
    <row r="1204" spans="1:9" s="1" customFormat="1" ht="12.75" customHeight="1" x14ac:dyDescent="0.35">
      <c r="A1204" s="1" t="s">
        <v>1205</v>
      </c>
      <c r="B1204" s="2" t="str">
        <f t="shared" si="18"/>
        <v>SP</v>
      </c>
      <c r="C1204" s="28">
        <v>18226544.670000002</v>
      </c>
      <c r="D1204" s="28">
        <v>20473769.760000002</v>
      </c>
      <c r="E1204" s="28">
        <v>2247225.09</v>
      </c>
      <c r="F1204" s="28">
        <v>4761021.05</v>
      </c>
      <c r="G1204" s="28">
        <v>0</v>
      </c>
      <c r="H1204" s="28">
        <v>4761021.05</v>
      </c>
      <c r="I1204" s="2"/>
    </row>
    <row r="1205" spans="1:9" s="1" customFormat="1" ht="12.75" customHeight="1" x14ac:dyDescent="0.35">
      <c r="A1205" s="1" t="s">
        <v>1206</v>
      </c>
      <c r="B1205" s="2" t="str">
        <f t="shared" si="18"/>
        <v>PB</v>
      </c>
      <c r="C1205" s="28">
        <v>8779.74</v>
      </c>
      <c r="D1205" s="28">
        <v>79969.429999999993</v>
      </c>
      <c r="E1205" s="28">
        <v>71189.689999999988</v>
      </c>
      <c r="F1205" s="28">
        <v>4174474.21</v>
      </c>
      <c r="G1205" s="28">
        <v>0</v>
      </c>
      <c r="H1205" s="28">
        <v>4174474.21</v>
      </c>
      <c r="I1205" s="2"/>
    </row>
    <row r="1206" spans="1:9" s="1" customFormat="1" ht="12.75" customHeight="1" x14ac:dyDescent="0.35">
      <c r="A1206" s="1" t="s">
        <v>1207</v>
      </c>
      <c r="B1206" s="2" t="str">
        <f t="shared" si="18"/>
        <v>PA</v>
      </c>
      <c r="C1206" s="28">
        <v>17868709.640000001</v>
      </c>
      <c r="D1206" s="28">
        <v>17549118.940000001</v>
      </c>
      <c r="E1206" s="28">
        <v>-319590.69999999931</v>
      </c>
      <c r="F1206" s="28">
        <v>35469233.439999998</v>
      </c>
      <c r="G1206" s="28">
        <v>0</v>
      </c>
      <c r="H1206" s="28">
        <v>35469233.439999998</v>
      </c>
      <c r="I1206" s="2"/>
    </row>
    <row r="1207" spans="1:9" s="1" customFormat="1" ht="12.75" customHeight="1" x14ac:dyDescent="0.35">
      <c r="A1207" s="1" t="s">
        <v>1208</v>
      </c>
      <c r="B1207" s="2" t="str">
        <f t="shared" si="18"/>
        <v>RN</v>
      </c>
      <c r="C1207" s="28">
        <v>30708772.890000001</v>
      </c>
      <c r="D1207" s="28">
        <v>37632979.969999999</v>
      </c>
      <c r="E1207" s="28">
        <v>6924207.0799999991</v>
      </c>
      <c r="F1207" s="28">
        <v>7301930.3300000001</v>
      </c>
      <c r="G1207" s="28">
        <v>0</v>
      </c>
      <c r="H1207" s="28">
        <v>7301930.3300000001</v>
      </c>
      <c r="I1207" s="2"/>
    </row>
    <row r="1208" spans="1:9" s="1" customFormat="1" ht="12.75" customHeight="1" x14ac:dyDescent="0.35">
      <c r="A1208" s="1" t="s">
        <v>1209</v>
      </c>
      <c r="B1208" s="2" t="str">
        <f t="shared" si="18"/>
        <v>MG</v>
      </c>
      <c r="C1208" s="28">
        <v>9718149.0999999996</v>
      </c>
      <c r="D1208" s="28">
        <v>10169494.699999999</v>
      </c>
      <c r="E1208" s="28">
        <v>451345.59999999963</v>
      </c>
      <c r="F1208" s="28">
        <v>15943725.9</v>
      </c>
      <c r="G1208" s="28">
        <v>0</v>
      </c>
      <c r="H1208" s="28">
        <v>15943725.9</v>
      </c>
      <c r="I1208" s="2"/>
    </row>
    <row r="1209" spans="1:9" s="1" customFormat="1" ht="12.75" customHeight="1" x14ac:dyDescent="0.35">
      <c r="A1209" s="1" t="s">
        <v>1210</v>
      </c>
      <c r="B1209" s="2" t="str">
        <f t="shared" si="18"/>
        <v>MG</v>
      </c>
      <c r="C1209" s="28">
        <v>11491802.029999999</v>
      </c>
      <c r="D1209" s="28">
        <v>12154024.029999999</v>
      </c>
      <c r="E1209" s="28">
        <v>662222</v>
      </c>
      <c r="F1209" s="28">
        <v>12499802.76</v>
      </c>
      <c r="G1209" s="28">
        <v>0</v>
      </c>
      <c r="H1209" s="28">
        <v>12499802.76</v>
      </c>
      <c r="I1209" s="2"/>
    </row>
    <row r="1210" spans="1:9" s="1" customFormat="1" ht="12.75" customHeight="1" x14ac:dyDescent="0.35">
      <c r="A1210" s="1" t="s">
        <v>1211</v>
      </c>
      <c r="B1210" s="2" t="str">
        <f t="shared" si="18"/>
        <v>SP</v>
      </c>
      <c r="C1210" s="28">
        <v>11322017.07</v>
      </c>
      <c r="D1210" s="28">
        <v>12915802.01</v>
      </c>
      <c r="E1210" s="28">
        <v>1593784.939999999</v>
      </c>
      <c r="F1210" s="28">
        <v>5436124.3499999996</v>
      </c>
      <c r="G1210" s="28">
        <v>0</v>
      </c>
      <c r="H1210" s="28">
        <v>5436124.3499999996</v>
      </c>
      <c r="I1210" s="2"/>
    </row>
    <row r="1211" spans="1:9" s="1" customFormat="1" ht="12.75" customHeight="1" x14ac:dyDescent="0.35">
      <c r="A1211" s="1" t="s">
        <v>1212</v>
      </c>
      <c r="B1211" s="2" t="str">
        <f t="shared" si="18"/>
        <v>TO</v>
      </c>
      <c r="C1211" s="28">
        <v>18311031.02</v>
      </c>
      <c r="D1211" s="28">
        <v>22693237.57</v>
      </c>
      <c r="E1211" s="28">
        <v>4382206.5500000007</v>
      </c>
      <c r="F1211" s="28">
        <v>1184041.95</v>
      </c>
      <c r="G1211" s="28">
        <v>0</v>
      </c>
      <c r="H1211" s="28">
        <v>1184041.95</v>
      </c>
      <c r="I1211" s="2"/>
    </row>
    <row r="1212" spans="1:9" s="1" customFormat="1" ht="12.75" customHeight="1" x14ac:dyDescent="0.35">
      <c r="A1212" s="1" t="s">
        <v>1213</v>
      </c>
      <c r="B1212" s="2" t="str">
        <f t="shared" si="18"/>
        <v>SP</v>
      </c>
      <c r="C1212" s="28">
        <v>271367532.19999999</v>
      </c>
      <c r="D1212" s="28">
        <v>320182787.16000003</v>
      </c>
      <c r="E1212" s="28">
        <v>48815254.960000038</v>
      </c>
      <c r="F1212" s="28">
        <v>20509762</v>
      </c>
      <c r="G1212" s="28">
        <v>0</v>
      </c>
      <c r="H1212" s="28">
        <v>20509762</v>
      </c>
      <c r="I1212" s="2"/>
    </row>
    <row r="1213" spans="1:9" s="1" customFormat="1" ht="12.75" customHeight="1" x14ac:dyDescent="0.35">
      <c r="A1213" s="1" t="s">
        <v>1214</v>
      </c>
      <c r="B1213" s="2" t="str">
        <f t="shared" si="18"/>
        <v>TO</v>
      </c>
      <c r="C1213" s="28">
        <v>3670695.28</v>
      </c>
      <c r="D1213" s="28">
        <v>4148146.92</v>
      </c>
      <c r="E1213" s="28">
        <v>477451.64000000007</v>
      </c>
      <c r="F1213" s="28">
        <v>1928921.2</v>
      </c>
      <c r="G1213" s="28">
        <v>0</v>
      </c>
      <c r="H1213" s="28">
        <v>1928921.2</v>
      </c>
      <c r="I1213" s="2"/>
    </row>
    <row r="1214" spans="1:9" s="1" customFormat="1" ht="12.75" customHeight="1" x14ac:dyDescent="0.35">
      <c r="A1214" s="1" t="s">
        <v>1215</v>
      </c>
      <c r="B1214" s="2" t="str">
        <f t="shared" si="18"/>
        <v>AL</v>
      </c>
      <c r="C1214" s="28">
        <v>5990710.5599999996</v>
      </c>
      <c r="D1214" s="28">
        <v>6483919.6500000004</v>
      </c>
      <c r="E1214" s="28">
        <v>493209.09000000078</v>
      </c>
      <c r="F1214" s="28">
        <v>3750530.79</v>
      </c>
      <c r="G1214" s="28">
        <v>0</v>
      </c>
      <c r="H1214" s="28">
        <v>3750530.79</v>
      </c>
      <c r="I1214" s="2"/>
    </row>
    <row r="1215" spans="1:9" s="1" customFormat="1" ht="12.75" customHeight="1" x14ac:dyDescent="0.35">
      <c r="A1215" s="1" t="s">
        <v>1216</v>
      </c>
      <c r="B1215" s="2" t="str">
        <f t="shared" si="18"/>
        <v>RS</v>
      </c>
      <c r="C1215" s="28">
        <v>448002247.69999999</v>
      </c>
      <c r="D1215" s="28">
        <v>479774423.50999999</v>
      </c>
      <c r="E1215" s="28">
        <v>31772175.809999999</v>
      </c>
      <c r="F1215" s="28">
        <v>57727652.039999999</v>
      </c>
      <c r="G1215" s="28">
        <v>0</v>
      </c>
      <c r="H1215" s="28">
        <v>57727652.039999999</v>
      </c>
      <c r="I1215" s="2"/>
    </row>
    <row r="1216" spans="1:9" s="1" customFormat="1" ht="12.75" customHeight="1" x14ac:dyDescent="0.35">
      <c r="A1216" s="1" t="s">
        <v>1217</v>
      </c>
      <c r="B1216" s="2" t="str">
        <f t="shared" si="18"/>
        <v>MG</v>
      </c>
      <c r="C1216" s="28">
        <v>38240671.75</v>
      </c>
      <c r="D1216" s="28">
        <v>47581536.170000002</v>
      </c>
      <c r="E1216" s="28">
        <v>9340864.4200000018</v>
      </c>
      <c r="F1216" s="28">
        <v>136281675.19999999</v>
      </c>
      <c r="G1216" s="28">
        <v>0</v>
      </c>
      <c r="H1216" s="28">
        <v>136281675.19999999</v>
      </c>
      <c r="I1216" s="2"/>
    </row>
    <row r="1217" spans="1:9" s="1" customFormat="1" ht="12.75" customHeight="1" x14ac:dyDescent="0.35">
      <c r="A1217" s="1" t="s">
        <v>1218</v>
      </c>
      <c r="B1217" s="2" t="str">
        <f t="shared" si="18"/>
        <v>GO</v>
      </c>
      <c r="C1217" s="28">
        <v>4820585.4800000004</v>
      </c>
      <c r="D1217" s="28">
        <v>5996478.1900000004</v>
      </c>
      <c r="E1217" s="28">
        <v>1175892.71</v>
      </c>
      <c r="F1217" s="28">
        <v>8007796.2300000004</v>
      </c>
      <c r="G1217" s="28">
        <v>0</v>
      </c>
      <c r="H1217" s="28">
        <v>8007796.2300000004</v>
      </c>
      <c r="I1217" s="2"/>
    </row>
    <row r="1218" spans="1:9" s="1" customFormat="1" ht="12.75" customHeight="1" x14ac:dyDescent="0.35">
      <c r="A1218" s="1" t="s">
        <v>1219</v>
      </c>
      <c r="B1218" s="2" t="str">
        <f t="shared" si="18"/>
        <v>GO</v>
      </c>
      <c r="C1218" s="28">
        <v>14977080.109999999</v>
      </c>
      <c r="D1218" s="28">
        <v>19580288.25</v>
      </c>
      <c r="E1218" s="28">
        <v>4603208.1400000006</v>
      </c>
      <c r="F1218" s="28">
        <v>7497056.3300000001</v>
      </c>
      <c r="G1218" s="28">
        <v>0</v>
      </c>
      <c r="H1218" s="28">
        <v>7497056.3300000001</v>
      </c>
      <c r="I1218" s="2"/>
    </row>
    <row r="1219" spans="1:9" s="1" customFormat="1" ht="12.75" customHeight="1" x14ac:dyDescent="0.35">
      <c r="A1219" s="1" t="s">
        <v>1220</v>
      </c>
      <c r="B1219" s="2" t="str">
        <f t="shared" si="18"/>
        <v>CE</v>
      </c>
      <c r="C1219" s="28">
        <v>46099004.140000001</v>
      </c>
      <c r="D1219" s="28">
        <v>52112903.840000004</v>
      </c>
      <c r="E1219" s="28">
        <v>6013899.700000003</v>
      </c>
      <c r="F1219" s="28">
        <v>32241130.43</v>
      </c>
      <c r="G1219" s="28">
        <v>0</v>
      </c>
      <c r="H1219" s="28">
        <v>32241130.43</v>
      </c>
      <c r="I1219" s="2"/>
    </row>
    <row r="1220" spans="1:9" s="1" customFormat="1" ht="12.75" customHeight="1" x14ac:dyDescent="0.35">
      <c r="A1220" s="1" t="s">
        <v>1221</v>
      </c>
      <c r="B1220" s="2" t="str">
        <f t="shared" si="18"/>
        <v>MG</v>
      </c>
      <c r="C1220" s="28">
        <v>10106447.34</v>
      </c>
      <c r="D1220" s="28">
        <v>9357260.1099999994</v>
      </c>
      <c r="E1220" s="28">
        <v>-749187.23000000033</v>
      </c>
      <c r="F1220" s="28">
        <v>8157048</v>
      </c>
      <c r="G1220" s="28">
        <v>0</v>
      </c>
      <c r="H1220" s="28">
        <v>8157048</v>
      </c>
      <c r="I1220" s="2"/>
    </row>
    <row r="1221" spans="1:9" s="1" customFormat="1" ht="12.75" customHeight="1" x14ac:dyDescent="0.35">
      <c r="A1221" s="1" t="s">
        <v>1222</v>
      </c>
      <c r="B1221" s="2" t="str">
        <f t="shared" si="18"/>
        <v>PE</v>
      </c>
      <c r="C1221" s="28">
        <v>168233.60000000001</v>
      </c>
      <c r="D1221" s="28">
        <v>1151652.58</v>
      </c>
      <c r="E1221" s="28">
        <v>983418.9800000001</v>
      </c>
      <c r="F1221" s="28">
        <v>10742615.82</v>
      </c>
      <c r="G1221" s="28">
        <v>0</v>
      </c>
      <c r="H1221" s="28">
        <v>10742615.82</v>
      </c>
      <c r="I1221" s="2"/>
    </row>
    <row r="1222" spans="1:9" s="1" customFormat="1" ht="12.75" customHeight="1" x14ac:dyDescent="0.35">
      <c r="A1222" s="1" t="s">
        <v>1223</v>
      </c>
      <c r="B1222" s="2" t="str">
        <f t="shared" ref="B1222:B1285" si="19">RIGHT(A1222,2)</f>
        <v>PR</v>
      </c>
      <c r="C1222" s="28">
        <v>16498685.619999999</v>
      </c>
      <c r="D1222" s="28">
        <v>15677046.5</v>
      </c>
      <c r="E1222" s="28">
        <v>-821639.11999999918</v>
      </c>
      <c r="F1222" s="28">
        <v>8982893.7799999993</v>
      </c>
      <c r="G1222" s="28">
        <v>0</v>
      </c>
      <c r="H1222" s="28">
        <v>8982893.7799999993</v>
      </c>
      <c r="I1222" s="2"/>
    </row>
    <row r="1223" spans="1:9" s="1" customFormat="1" ht="12.75" customHeight="1" x14ac:dyDescent="0.35">
      <c r="A1223" s="1" t="s">
        <v>1224</v>
      </c>
      <c r="B1223" s="2" t="str">
        <f t="shared" si="19"/>
        <v>PE</v>
      </c>
      <c r="C1223" s="28">
        <v>3910989.82</v>
      </c>
      <c r="D1223" s="28">
        <v>3599114.03</v>
      </c>
      <c r="E1223" s="28">
        <v>-311875.78999999998</v>
      </c>
      <c r="F1223" s="28">
        <v>22081862.359999999</v>
      </c>
      <c r="G1223" s="28">
        <v>0</v>
      </c>
      <c r="H1223" s="28">
        <v>22081862.359999999</v>
      </c>
      <c r="I1223" s="2"/>
    </row>
    <row r="1224" spans="1:9" s="1" customFormat="1" ht="12.75" customHeight="1" x14ac:dyDescent="0.35">
      <c r="A1224" s="1" t="s">
        <v>1225</v>
      </c>
      <c r="B1224" s="2" t="str">
        <f t="shared" si="19"/>
        <v>RS</v>
      </c>
      <c r="C1224" s="28">
        <v>26115910.890000001</v>
      </c>
      <c r="D1224" s="28">
        <v>28290496.510000002</v>
      </c>
      <c r="E1224" s="28">
        <v>2174585.620000001</v>
      </c>
      <c r="F1224" s="28">
        <v>1819148.98</v>
      </c>
      <c r="G1224" s="28">
        <v>0</v>
      </c>
      <c r="H1224" s="28">
        <v>1819148.98</v>
      </c>
      <c r="I1224" s="2"/>
    </row>
    <row r="1225" spans="1:9" s="1" customFormat="1" ht="12.75" customHeight="1" x14ac:dyDescent="0.35">
      <c r="A1225" s="1" t="s">
        <v>1226</v>
      </c>
      <c r="B1225" s="2" t="str">
        <f t="shared" si="19"/>
        <v>GO</v>
      </c>
      <c r="C1225" s="28">
        <v>16926819.75</v>
      </c>
      <c r="D1225" s="28">
        <v>30507583.510000002</v>
      </c>
      <c r="E1225" s="28">
        <v>13580763.76</v>
      </c>
      <c r="F1225" s="28">
        <v>121404.06</v>
      </c>
      <c r="G1225" s="28">
        <v>0</v>
      </c>
      <c r="H1225" s="28">
        <v>121404.06</v>
      </c>
      <c r="I1225" s="2"/>
    </row>
    <row r="1226" spans="1:9" s="1" customFormat="1" ht="12.75" customHeight="1" x14ac:dyDescent="0.35">
      <c r="A1226" s="1" t="s">
        <v>1227</v>
      </c>
      <c r="B1226" s="2" t="str">
        <f t="shared" si="19"/>
        <v>RS</v>
      </c>
      <c r="C1226" s="28">
        <v>24166502.280000001</v>
      </c>
      <c r="D1226" s="28">
        <v>24902375.539999999</v>
      </c>
      <c r="E1226" s="28">
        <v>735873.25999999791</v>
      </c>
      <c r="F1226" s="28">
        <v>3540613.1200000001</v>
      </c>
      <c r="G1226" s="28">
        <v>0</v>
      </c>
      <c r="H1226" s="28">
        <v>3540613.1200000001</v>
      </c>
      <c r="I1226" s="2"/>
    </row>
    <row r="1227" spans="1:9" s="1" customFormat="1" ht="12.75" customHeight="1" x14ac:dyDescent="0.35">
      <c r="A1227" s="1" t="s">
        <v>1228</v>
      </c>
      <c r="B1227" s="2" t="str">
        <f t="shared" si="19"/>
        <v>SP</v>
      </c>
      <c r="C1227" s="28">
        <v>49684406.409999996</v>
      </c>
      <c r="D1227" s="28">
        <v>58914609.479999997</v>
      </c>
      <c r="E1227" s="28">
        <v>9230203.0700000003</v>
      </c>
      <c r="F1227" s="28">
        <v>23970089.550000001</v>
      </c>
      <c r="G1227" s="28">
        <v>0</v>
      </c>
      <c r="H1227" s="28">
        <v>23970089.550000001</v>
      </c>
      <c r="I1227" s="2"/>
    </row>
    <row r="1228" spans="1:9" s="1" customFormat="1" ht="12.75" customHeight="1" x14ac:dyDescent="0.35">
      <c r="A1228" s="1" t="s">
        <v>1229</v>
      </c>
      <c r="B1228" s="2" t="str">
        <f t="shared" si="19"/>
        <v>GO</v>
      </c>
      <c r="C1228" s="28">
        <v>6631712.25</v>
      </c>
      <c r="D1228" s="28">
        <v>6813994.4000000004</v>
      </c>
      <c r="E1228" s="28">
        <v>182282.1500000004</v>
      </c>
      <c r="F1228" s="28">
        <v>2470411.46</v>
      </c>
      <c r="G1228" s="28">
        <v>0</v>
      </c>
      <c r="H1228" s="28">
        <v>2470411.46</v>
      </c>
      <c r="I1228" s="2"/>
    </row>
    <row r="1229" spans="1:9" s="1" customFormat="1" ht="12.75" customHeight="1" x14ac:dyDescent="0.35">
      <c r="A1229" s="1" t="s">
        <v>1230</v>
      </c>
      <c r="B1229" s="2" t="str">
        <f t="shared" si="19"/>
        <v>BA</v>
      </c>
      <c r="C1229" s="28">
        <v>35657610.079999998</v>
      </c>
      <c r="D1229" s="28">
        <v>46478455.210000001</v>
      </c>
      <c r="E1229" s="28">
        <v>10820845.130000001</v>
      </c>
      <c r="F1229" s="28">
        <v>5215872.58</v>
      </c>
      <c r="G1229" s="28">
        <v>0</v>
      </c>
      <c r="H1229" s="28">
        <v>5215872.58</v>
      </c>
      <c r="I1229" s="2"/>
    </row>
    <row r="1230" spans="1:9" s="1" customFormat="1" ht="12.75" customHeight="1" x14ac:dyDescent="0.35">
      <c r="A1230" s="1" t="s">
        <v>1231</v>
      </c>
      <c r="B1230" s="2" t="str">
        <f t="shared" si="19"/>
        <v>RS</v>
      </c>
      <c r="C1230" s="28">
        <v>33670854.950000003</v>
      </c>
      <c r="D1230" s="28">
        <v>38210791.039999999</v>
      </c>
      <c r="E1230" s="28">
        <v>4539936.0899999961</v>
      </c>
      <c r="F1230" s="28">
        <v>2504495.52</v>
      </c>
      <c r="G1230" s="28">
        <v>0</v>
      </c>
      <c r="H1230" s="28">
        <v>2504495.52</v>
      </c>
      <c r="I1230" s="2"/>
    </row>
    <row r="1231" spans="1:9" s="1" customFormat="1" ht="12.75" customHeight="1" x14ac:dyDescent="0.35">
      <c r="A1231" s="1" t="s">
        <v>1232</v>
      </c>
      <c r="B1231" s="2" t="str">
        <f t="shared" si="19"/>
        <v>GO</v>
      </c>
      <c r="C1231" s="28">
        <v>1083065.58</v>
      </c>
      <c r="D1231" s="28">
        <v>1979378.82</v>
      </c>
      <c r="E1231" s="28">
        <v>896313.24</v>
      </c>
      <c r="F1231" s="28">
        <v>5516166.8799999999</v>
      </c>
      <c r="G1231" s="28">
        <v>0</v>
      </c>
      <c r="H1231" s="28">
        <v>5516166.8799999999</v>
      </c>
      <c r="I1231" s="2"/>
    </row>
    <row r="1232" spans="1:9" s="1" customFormat="1" ht="12.75" customHeight="1" x14ac:dyDescent="0.35">
      <c r="A1232" s="1" t="s">
        <v>1233</v>
      </c>
      <c r="B1232" s="2" t="str">
        <f t="shared" si="19"/>
        <v>RN</v>
      </c>
      <c r="C1232" s="28">
        <v>154474919.16</v>
      </c>
      <c r="D1232" s="28">
        <v>175369778.59</v>
      </c>
      <c r="E1232" s="28">
        <v>20894859.430000011</v>
      </c>
      <c r="F1232" s="28">
        <v>83301664.680000007</v>
      </c>
      <c r="G1232" s="28">
        <v>0</v>
      </c>
      <c r="H1232" s="28">
        <v>83301664.680000007</v>
      </c>
      <c r="I1232" s="2"/>
    </row>
    <row r="1233" spans="1:9" s="1" customFormat="1" ht="12.75" customHeight="1" x14ac:dyDescent="0.35">
      <c r="A1233" s="1" t="s">
        <v>1234</v>
      </c>
      <c r="B1233" s="2" t="str">
        <f t="shared" si="19"/>
        <v>RS</v>
      </c>
      <c r="C1233" s="28">
        <v>50238254.880000003</v>
      </c>
      <c r="D1233" s="28">
        <v>53601576.840000004</v>
      </c>
      <c r="E1233" s="28">
        <v>3363321.96</v>
      </c>
      <c r="F1233" s="28">
        <v>11329794.289999999</v>
      </c>
      <c r="G1233" s="28">
        <v>0</v>
      </c>
      <c r="H1233" s="28">
        <v>11329794.289999999</v>
      </c>
      <c r="I1233" s="2"/>
    </row>
    <row r="1234" spans="1:9" s="1" customFormat="1" ht="12.75" customHeight="1" x14ac:dyDescent="0.35">
      <c r="A1234" s="1" t="s">
        <v>1235</v>
      </c>
      <c r="B1234" s="2" t="str">
        <f t="shared" si="19"/>
        <v>GO</v>
      </c>
      <c r="C1234" s="28">
        <v>222114.43</v>
      </c>
      <c r="D1234" s="28">
        <v>139468</v>
      </c>
      <c r="E1234" s="28">
        <v>-82646.429999999993</v>
      </c>
      <c r="F1234" s="28">
        <v>7483847.2300000004</v>
      </c>
      <c r="G1234" s="28">
        <v>0</v>
      </c>
      <c r="H1234" s="28">
        <v>7483847.2300000004</v>
      </c>
      <c r="I1234" s="2"/>
    </row>
    <row r="1235" spans="1:9" s="1" customFormat="1" ht="12.75" customHeight="1" x14ac:dyDescent="0.35">
      <c r="A1235" s="1" t="s">
        <v>1236</v>
      </c>
      <c r="B1235" s="2" t="str">
        <f t="shared" si="19"/>
        <v>PA</v>
      </c>
      <c r="C1235" s="28">
        <v>1680906.89</v>
      </c>
      <c r="D1235" s="28">
        <v>1982227.51</v>
      </c>
      <c r="E1235" s="28">
        <v>301320.62000000011</v>
      </c>
      <c r="F1235" s="28">
        <v>78399.600000000006</v>
      </c>
      <c r="G1235" s="28">
        <v>0</v>
      </c>
      <c r="H1235" s="28">
        <v>78399.600000000006</v>
      </c>
      <c r="I1235" s="2"/>
    </row>
    <row r="1236" spans="1:9" s="1" customFormat="1" ht="12.75" customHeight="1" x14ac:dyDescent="0.35">
      <c r="A1236" s="1" t="s">
        <v>1237</v>
      </c>
      <c r="B1236" s="2" t="str">
        <f t="shared" si="19"/>
        <v>RS</v>
      </c>
      <c r="C1236" s="28">
        <v>35523865.090000004</v>
      </c>
      <c r="D1236" s="28">
        <v>38935657.060000002</v>
      </c>
      <c r="E1236" s="28">
        <v>3411791.9699999988</v>
      </c>
      <c r="F1236" s="28">
        <v>1151599.03</v>
      </c>
      <c r="G1236" s="28">
        <v>0</v>
      </c>
      <c r="H1236" s="28">
        <v>1151599.03</v>
      </c>
      <c r="I1236" s="2"/>
    </row>
    <row r="1237" spans="1:9" s="1" customFormat="1" ht="12.75" customHeight="1" x14ac:dyDescent="0.35">
      <c r="A1237" s="1" t="s">
        <v>1238</v>
      </c>
      <c r="B1237" s="2" t="str">
        <f t="shared" si="19"/>
        <v>MS</v>
      </c>
      <c r="C1237" s="28">
        <v>53408006.270000003</v>
      </c>
      <c r="D1237" s="28">
        <v>59029611.789999999</v>
      </c>
      <c r="E1237" s="28">
        <v>5621605.5199999958</v>
      </c>
      <c r="F1237" s="28">
        <v>297805.19</v>
      </c>
      <c r="G1237" s="28">
        <v>0</v>
      </c>
      <c r="H1237" s="28">
        <v>297805.19</v>
      </c>
      <c r="I1237" s="2"/>
    </row>
    <row r="1238" spans="1:9" s="1" customFormat="1" ht="12.75" customHeight="1" x14ac:dyDescent="0.35">
      <c r="A1238" s="1" t="s">
        <v>1239</v>
      </c>
      <c r="B1238" s="2" t="str">
        <f t="shared" si="19"/>
        <v>PR</v>
      </c>
      <c r="C1238" s="28">
        <v>19525556.489999998</v>
      </c>
      <c r="D1238" s="28">
        <v>21847085.18</v>
      </c>
      <c r="E1238" s="28">
        <v>2321528.6900000009</v>
      </c>
      <c r="F1238" s="28">
        <v>3601449.94</v>
      </c>
      <c r="G1238" s="28">
        <v>0</v>
      </c>
      <c r="H1238" s="28">
        <v>3601449.94</v>
      </c>
      <c r="I1238" s="2"/>
    </row>
    <row r="1239" spans="1:9" s="1" customFormat="1" ht="12.75" customHeight="1" x14ac:dyDescent="0.35">
      <c r="A1239" s="1" t="s">
        <v>1240</v>
      </c>
      <c r="B1239" s="2" t="str">
        <f t="shared" si="19"/>
        <v>MG</v>
      </c>
      <c r="C1239" s="28">
        <v>209257011.12</v>
      </c>
      <c r="D1239" s="28">
        <v>209189555.59999999</v>
      </c>
      <c r="E1239" s="28">
        <v>-67455.520000010729</v>
      </c>
      <c r="F1239" s="28">
        <v>64260194.329999998</v>
      </c>
      <c r="G1239" s="28">
        <v>0</v>
      </c>
      <c r="H1239" s="28">
        <v>64260194.329999998</v>
      </c>
      <c r="I1239" s="2"/>
    </row>
    <row r="1240" spans="1:9" s="1" customFormat="1" ht="12.75" customHeight="1" x14ac:dyDescent="0.35">
      <c r="A1240" s="1" t="s">
        <v>1241</v>
      </c>
      <c r="B1240" s="2" t="str">
        <f t="shared" si="19"/>
        <v>AL</v>
      </c>
      <c r="C1240" s="28">
        <v>249044.46</v>
      </c>
      <c r="D1240" s="28">
        <v>2960504.57</v>
      </c>
      <c r="E1240" s="28">
        <v>2711460.11</v>
      </c>
      <c r="F1240" s="28">
        <v>15497310.529999999</v>
      </c>
      <c r="G1240" s="28">
        <v>0</v>
      </c>
      <c r="H1240" s="28">
        <v>15497310.529999999</v>
      </c>
      <c r="I1240" s="2"/>
    </row>
    <row r="1241" spans="1:9" s="1" customFormat="1" ht="12.75" customHeight="1" x14ac:dyDescent="0.35">
      <c r="A1241" s="1" t="s">
        <v>1242</v>
      </c>
      <c r="B1241" s="2" t="str">
        <f t="shared" si="19"/>
        <v>PI</v>
      </c>
      <c r="C1241" s="28">
        <v>22942201.629999999</v>
      </c>
      <c r="D1241" s="28">
        <v>29466904.609999999</v>
      </c>
      <c r="E1241" s="28">
        <v>6524702.9800000004</v>
      </c>
      <c r="F1241" s="28">
        <v>2963952.98</v>
      </c>
      <c r="G1241" s="28">
        <v>0</v>
      </c>
      <c r="H1241" s="28">
        <v>2963952.98</v>
      </c>
      <c r="I1241" s="2"/>
    </row>
    <row r="1242" spans="1:9" s="1" customFormat="1" ht="12.75" customHeight="1" x14ac:dyDescent="0.35">
      <c r="A1242" s="1" t="s">
        <v>1243</v>
      </c>
      <c r="B1242" s="2" t="str">
        <f t="shared" si="19"/>
        <v>GO</v>
      </c>
      <c r="C1242" s="28">
        <v>0</v>
      </c>
      <c r="D1242" s="28">
        <v>0</v>
      </c>
      <c r="E1242" s="28">
        <v>0</v>
      </c>
      <c r="F1242" s="28">
        <v>3952532.13</v>
      </c>
      <c r="G1242" s="28">
        <v>0</v>
      </c>
      <c r="H1242" s="28">
        <v>3952532.13</v>
      </c>
      <c r="I1242" s="2"/>
    </row>
    <row r="1243" spans="1:9" s="1" customFormat="1" ht="12.75" customHeight="1" x14ac:dyDescent="0.35">
      <c r="A1243" s="1" t="s">
        <v>1244</v>
      </c>
      <c r="B1243" s="2" t="str">
        <f t="shared" si="19"/>
        <v>MG</v>
      </c>
      <c r="C1243" s="28">
        <v>79127927.569999993</v>
      </c>
      <c r="D1243" s="28">
        <v>82925217.950000003</v>
      </c>
      <c r="E1243" s="28">
        <v>3797290.3800000101</v>
      </c>
      <c r="F1243" s="28">
        <v>8231915.8099999996</v>
      </c>
      <c r="G1243" s="28">
        <v>0</v>
      </c>
      <c r="H1243" s="28">
        <v>8231915.8099999996</v>
      </c>
      <c r="I1243" s="2"/>
    </row>
    <row r="1244" spans="1:9" s="1" customFormat="1" ht="12.75" customHeight="1" x14ac:dyDescent="0.35">
      <c r="A1244" s="1" t="s">
        <v>1245</v>
      </c>
      <c r="B1244" s="2" t="str">
        <f t="shared" si="19"/>
        <v>MG</v>
      </c>
      <c r="C1244" s="28">
        <v>1652774.06</v>
      </c>
      <c r="D1244" s="28">
        <v>976313.54</v>
      </c>
      <c r="E1244" s="28">
        <v>-676460.52</v>
      </c>
      <c r="F1244" s="28">
        <v>6278.44</v>
      </c>
      <c r="G1244" s="28">
        <v>0</v>
      </c>
      <c r="H1244" s="28">
        <v>6278.44</v>
      </c>
      <c r="I1244" s="2"/>
    </row>
    <row r="1245" spans="1:9" s="1" customFormat="1" ht="12.75" customHeight="1" x14ac:dyDescent="0.35">
      <c r="A1245" s="1" t="s">
        <v>1246</v>
      </c>
      <c r="B1245" s="2" t="str">
        <f t="shared" si="19"/>
        <v>RS</v>
      </c>
      <c r="C1245" s="28">
        <v>68957660.310000002</v>
      </c>
      <c r="D1245" s="28">
        <v>75733063.939999998</v>
      </c>
      <c r="E1245" s="28">
        <v>6775403.6299999952</v>
      </c>
      <c r="F1245" s="28">
        <v>21694792.91</v>
      </c>
      <c r="G1245" s="28">
        <v>0</v>
      </c>
      <c r="H1245" s="28">
        <v>21694792.91</v>
      </c>
      <c r="I1245" s="2"/>
    </row>
    <row r="1246" spans="1:9" s="1" customFormat="1" ht="12.75" customHeight="1" x14ac:dyDescent="0.35">
      <c r="A1246" s="1" t="s">
        <v>1247</v>
      </c>
      <c r="B1246" s="2" t="str">
        <f t="shared" si="19"/>
        <v>RN</v>
      </c>
      <c r="C1246" s="28">
        <v>997500431.95000005</v>
      </c>
      <c r="D1246" s="28">
        <v>1160231827.49</v>
      </c>
      <c r="E1246" s="28">
        <v>162731395.53999999</v>
      </c>
      <c r="F1246" s="28">
        <v>399157155.13999999</v>
      </c>
      <c r="G1246" s="28">
        <v>0</v>
      </c>
      <c r="H1246" s="28">
        <v>399157155.13999999</v>
      </c>
      <c r="I1246" s="2"/>
    </row>
    <row r="1247" spans="1:9" s="1" customFormat="1" ht="12.75" customHeight="1" x14ac:dyDescent="0.35">
      <c r="A1247" s="1" t="s">
        <v>1248</v>
      </c>
      <c r="B1247" s="2" t="str">
        <f t="shared" si="19"/>
        <v>RJ</v>
      </c>
      <c r="C1247" s="28">
        <v>29019323.870000001</v>
      </c>
      <c r="D1247" s="28">
        <v>31458030.66</v>
      </c>
      <c r="E1247" s="28">
        <v>2438706.7899999991</v>
      </c>
      <c r="F1247" s="28">
        <v>21838881.050000001</v>
      </c>
      <c r="G1247" s="28">
        <v>0</v>
      </c>
      <c r="H1247" s="28">
        <v>21838881.050000001</v>
      </c>
      <c r="I1247" s="2"/>
    </row>
    <row r="1248" spans="1:9" s="1" customFormat="1" ht="12.75" customHeight="1" x14ac:dyDescent="0.35">
      <c r="A1248" s="1" t="s">
        <v>1249</v>
      </c>
      <c r="B1248" s="2" t="str">
        <f t="shared" si="19"/>
        <v>SC</v>
      </c>
      <c r="C1248" s="28">
        <v>383662097.50999999</v>
      </c>
      <c r="D1248" s="28">
        <v>452275887.38</v>
      </c>
      <c r="E1248" s="28">
        <v>68613789.870000005</v>
      </c>
      <c r="F1248" s="28">
        <v>31518536.489999998</v>
      </c>
      <c r="G1248" s="28">
        <v>0</v>
      </c>
      <c r="H1248" s="28">
        <v>31518536.489999998</v>
      </c>
      <c r="I1248" s="2"/>
    </row>
    <row r="1249" spans="1:9" s="1" customFormat="1" ht="12.75" customHeight="1" x14ac:dyDescent="0.35">
      <c r="A1249" s="1" t="s">
        <v>1250</v>
      </c>
      <c r="B1249" s="2" t="str">
        <f t="shared" si="19"/>
        <v>MS</v>
      </c>
      <c r="C1249" s="28">
        <v>294772450.05000001</v>
      </c>
      <c r="D1249" s="28">
        <v>323080862.16000003</v>
      </c>
      <c r="E1249" s="28">
        <v>28308412.110000011</v>
      </c>
      <c r="F1249" s="28">
        <v>18236659.010000002</v>
      </c>
      <c r="G1249" s="28">
        <v>0</v>
      </c>
      <c r="H1249" s="28">
        <v>18236659.010000002</v>
      </c>
      <c r="I1249" s="2"/>
    </row>
    <row r="1250" spans="1:9" s="1" customFormat="1" ht="12.75" customHeight="1" x14ac:dyDescent="0.35">
      <c r="A1250" s="1" t="s">
        <v>1251</v>
      </c>
      <c r="B1250" s="2" t="str">
        <f t="shared" si="19"/>
        <v>PB</v>
      </c>
      <c r="C1250" s="28">
        <v>2661081.66</v>
      </c>
      <c r="D1250" s="28">
        <v>4054013.61</v>
      </c>
      <c r="E1250" s="28">
        <v>1392931.95</v>
      </c>
      <c r="F1250" s="28">
        <v>6308663.8899999997</v>
      </c>
      <c r="G1250" s="28">
        <v>0</v>
      </c>
      <c r="H1250" s="28">
        <v>6308663.8899999997</v>
      </c>
      <c r="I1250" s="2"/>
    </row>
    <row r="1251" spans="1:9" s="1" customFormat="1" ht="12.75" customHeight="1" x14ac:dyDescent="0.35">
      <c r="A1251" s="1" t="s">
        <v>1252</v>
      </c>
      <c r="B1251" s="2" t="str">
        <f t="shared" si="19"/>
        <v>GO</v>
      </c>
      <c r="C1251" s="28">
        <v>2091712.49</v>
      </c>
      <c r="D1251" s="28">
        <v>3222756.22</v>
      </c>
      <c r="E1251" s="28">
        <v>1131043.73</v>
      </c>
      <c r="F1251" s="28">
        <v>3916879.87</v>
      </c>
      <c r="G1251" s="28">
        <v>0</v>
      </c>
      <c r="H1251" s="28">
        <v>3916879.87</v>
      </c>
      <c r="I1251" s="2"/>
    </row>
    <row r="1252" spans="1:9" s="1" customFormat="1" ht="12.75" customHeight="1" x14ac:dyDescent="0.35">
      <c r="A1252" s="1" t="s">
        <v>1253</v>
      </c>
      <c r="B1252" s="2" t="str">
        <f t="shared" si="19"/>
        <v>GO</v>
      </c>
      <c r="C1252" s="28">
        <v>41205031.43</v>
      </c>
      <c r="D1252" s="28">
        <v>49171401.789999999</v>
      </c>
      <c r="E1252" s="28">
        <v>7966370.3600000003</v>
      </c>
      <c r="F1252" s="28">
        <v>13130897.869999999</v>
      </c>
      <c r="G1252" s="28">
        <v>0</v>
      </c>
      <c r="H1252" s="28">
        <v>13130897.869999999</v>
      </c>
      <c r="I1252" s="2"/>
    </row>
    <row r="1253" spans="1:9" s="1" customFormat="1" ht="12.75" customHeight="1" x14ac:dyDescent="0.35">
      <c r="A1253" s="1" t="s">
        <v>1254</v>
      </c>
      <c r="B1253" s="2" t="str">
        <f t="shared" si="19"/>
        <v>SP</v>
      </c>
      <c r="C1253" s="28">
        <v>28478337.27</v>
      </c>
      <c r="D1253" s="28">
        <v>32139431.460000001</v>
      </c>
      <c r="E1253" s="28">
        <v>3661094.1900000009</v>
      </c>
      <c r="F1253" s="28">
        <v>5060616.59</v>
      </c>
      <c r="G1253" s="28">
        <v>0</v>
      </c>
      <c r="H1253" s="28">
        <v>5060616.59</v>
      </c>
      <c r="I1253" s="2"/>
    </row>
    <row r="1254" spans="1:9" s="1" customFormat="1" ht="12.75" customHeight="1" x14ac:dyDescent="0.35">
      <c r="A1254" s="1" t="s">
        <v>1255</v>
      </c>
      <c r="B1254" s="2" t="str">
        <f t="shared" si="19"/>
        <v>AM</v>
      </c>
      <c r="C1254" s="28">
        <v>9776421.9700000007</v>
      </c>
      <c r="D1254" s="28">
        <v>9784540.5</v>
      </c>
      <c r="E1254" s="28">
        <v>8118.5299999993294</v>
      </c>
      <c r="F1254" s="28">
        <v>3444283.35</v>
      </c>
      <c r="G1254" s="28">
        <v>0</v>
      </c>
      <c r="H1254" s="28">
        <v>3444283.35</v>
      </c>
      <c r="I1254" s="2"/>
    </row>
    <row r="1255" spans="1:9" s="1" customFormat="1" ht="12.75" customHeight="1" x14ac:dyDescent="0.35">
      <c r="A1255" s="1" t="s">
        <v>1256</v>
      </c>
      <c r="B1255" s="2" t="str">
        <f t="shared" si="19"/>
        <v>RJ</v>
      </c>
      <c r="C1255" s="28">
        <v>34722505.200000003</v>
      </c>
      <c r="D1255" s="28">
        <v>51332931.060000002</v>
      </c>
      <c r="E1255" s="28">
        <v>16610425.859999999</v>
      </c>
      <c r="F1255" s="28">
        <v>74752384.060000002</v>
      </c>
      <c r="G1255" s="28">
        <v>0</v>
      </c>
      <c r="H1255" s="28">
        <v>74752384.060000002</v>
      </c>
      <c r="I1255" s="2"/>
    </row>
    <row r="1256" spans="1:9" s="1" customFormat="1" ht="12.75" customHeight="1" x14ac:dyDescent="0.35">
      <c r="A1256" s="1" t="s">
        <v>1257</v>
      </c>
      <c r="B1256" s="2" t="str">
        <f t="shared" si="19"/>
        <v>RJ</v>
      </c>
      <c r="C1256" s="28">
        <v>1623462374.4200001</v>
      </c>
      <c r="D1256" s="28">
        <v>2024645645.1500001</v>
      </c>
      <c r="E1256" s="28">
        <v>401183270.73000002</v>
      </c>
      <c r="F1256" s="28">
        <v>527629115.27999997</v>
      </c>
      <c r="G1256" s="28">
        <v>0</v>
      </c>
      <c r="H1256" s="28">
        <v>527629115.27999997</v>
      </c>
      <c r="I1256" s="2"/>
    </row>
    <row r="1257" spans="1:9" s="1" customFormat="1" ht="12.75" customHeight="1" x14ac:dyDescent="0.35">
      <c r="A1257" s="1" t="s">
        <v>1258</v>
      </c>
      <c r="B1257" s="2" t="str">
        <f t="shared" si="19"/>
        <v>MT</v>
      </c>
      <c r="C1257" s="28">
        <v>38872265.5</v>
      </c>
      <c r="D1257" s="28">
        <v>44054576.479999997</v>
      </c>
      <c r="E1257" s="28">
        <v>5182310.9799999967</v>
      </c>
      <c r="F1257" s="28">
        <v>7170123</v>
      </c>
      <c r="G1257" s="28">
        <v>0</v>
      </c>
      <c r="H1257" s="28">
        <v>7170123</v>
      </c>
      <c r="I1257" s="2"/>
    </row>
    <row r="1258" spans="1:9" s="1" customFormat="1" ht="12.75" customHeight="1" x14ac:dyDescent="0.35">
      <c r="A1258" s="1" t="s">
        <v>1259</v>
      </c>
      <c r="B1258" s="2" t="str">
        <f t="shared" si="19"/>
        <v>RS</v>
      </c>
      <c r="C1258" s="28">
        <v>59767380.609999999</v>
      </c>
      <c r="D1258" s="28">
        <v>64648106.600000001</v>
      </c>
      <c r="E1258" s="28">
        <v>4880725.9900000021</v>
      </c>
      <c r="F1258" s="28">
        <v>11951406.68</v>
      </c>
      <c r="G1258" s="28">
        <v>0</v>
      </c>
      <c r="H1258" s="28">
        <v>11951406.68</v>
      </c>
      <c r="I1258" s="2"/>
    </row>
    <row r="1259" spans="1:9" s="1" customFormat="1" ht="12.75" customHeight="1" x14ac:dyDescent="0.35">
      <c r="A1259" s="1" t="s">
        <v>1260</v>
      </c>
      <c r="B1259" s="2" t="str">
        <f t="shared" si="19"/>
        <v>MT</v>
      </c>
      <c r="C1259" s="28">
        <v>16626631.039999999</v>
      </c>
      <c r="D1259" s="28">
        <v>20968488.719999999</v>
      </c>
      <c r="E1259" s="28">
        <v>4341857.68</v>
      </c>
      <c r="F1259" s="28">
        <v>856103.34</v>
      </c>
      <c r="G1259" s="28">
        <v>0</v>
      </c>
      <c r="H1259" s="28">
        <v>856103.34</v>
      </c>
      <c r="I1259" s="2"/>
    </row>
    <row r="1260" spans="1:9" s="1" customFormat="1" ht="12.75" customHeight="1" x14ac:dyDescent="0.35">
      <c r="A1260" s="1" t="s">
        <v>1261</v>
      </c>
      <c r="B1260" s="2" t="str">
        <f t="shared" si="19"/>
        <v>MT</v>
      </c>
      <c r="C1260" s="28">
        <v>44982866.909999996</v>
      </c>
      <c r="D1260" s="28">
        <v>49707258.090000004</v>
      </c>
      <c r="E1260" s="28">
        <v>4724391.1800000072</v>
      </c>
      <c r="F1260" s="28">
        <v>2513949.5</v>
      </c>
      <c r="G1260" s="28">
        <v>0</v>
      </c>
      <c r="H1260" s="28">
        <v>2513949.5</v>
      </c>
      <c r="I1260" s="2"/>
    </row>
    <row r="1261" spans="1:9" s="1" customFormat="1" ht="12.75" customHeight="1" x14ac:dyDescent="0.35">
      <c r="A1261" s="1" t="s">
        <v>1262</v>
      </c>
      <c r="B1261" s="2" t="str">
        <f t="shared" si="19"/>
        <v>MS</v>
      </c>
      <c r="C1261" s="28">
        <v>54875751.75</v>
      </c>
      <c r="D1261" s="28">
        <v>67975956.359999999</v>
      </c>
      <c r="E1261" s="28">
        <v>13100204.609999999</v>
      </c>
      <c r="F1261" s="28">
        <v>3439458.62</v>
      </c>
      <c r="G1261" s="28">
        <v>0</v>
      </c>
      <c r="H1261" s="28">
        <v>3439458.62</v>
      </c>
      <c r="I1261" s="2"/>
    </row>
    <row r="1262" spans="1:9" s="1" customFormat="1" ht="12.75" customHeight="1" x14ac:dyDescent="0.35">
      <c r="A1262" s="1" t="s">
        <v>1263</v>
      </c>
      <c r="B1262" s="2" t="str">
        <f t="shared" si="19"/>
        <v>MS</v>
      </c>
      <c r="C1262" s="28">
        <v>126104201.34</v>
      </c>
      <c r="D1262" s="28">
        <v>158380564.58000001</v>
      </c>
      <c r="E1262" s="28">
        <v>32276363.24000001</v>
      </c>
      <c r="F1262" s="28">
        <v>14450819.66</v>
      </c>
      <c r="G1262" s="28">
        <v>0</v>
      </c>
      <c r="H1262" s="28">
        <v>14450819.66</v>
      </c>
      <c r="I1262" s="2"/>
    </row>
    <row r="1263" spans="1:9" s="1" customFormat="1" ht="12.75" customHeight="1" x14ac:dyDescent="0.35">
      <c r="A1263" s="1" t="s">
        <v>1264</v>
      </c>
      <c r="B1263" s="2" t="str">
        <f t="shared" si="19"/>
        <v>RS</v>
      </c>
      <c r="C1263" s="28">
        <v>35805167.100000001</v>
      </c>
      <c r="D1263" s="28">
        <v>40904695.329999998</v>
      </c>
      <c r="E1263" s="28">
        <v>5099528.2299999967</v>
      </c>
      <c r="F1263" s="28">
        <v>2716319.32</v>
      </c>
      <c r="G1263" s="28">
        <v>0</v>
      </c>
      <c r="H1263" s="28">
        <v>2716319.32</v>
      </c>
      <c r="I1263" s="2"/>
    </row>
    <row r="1264" spans="1:9" s="1" customFormat="1" ht="12.75" customHeight="1" x14ac:dyDescent="0.35">
      <c r="A1264" s="1" t="s">
        <v>1265</v>
      </c>
      <c r="B1264" s="2" t="str">
        <f t="shared" si="19"/>
        <v>PR</v>
      </c>
      <c r="C1264" s="28">
        <v>36545813.590000004</v>
      </c>
      <c r="D1264" s="28">
        <v>41799035.469999999</v>
      </c>
      <c r="E1264" s="28">
        <v>5253221.8799999952</v>
      </c>
      <c r="F1264" s="28">
        <v>10339173.140000001</v>
      </c>
      <c r="G1264" s="28">
        <v>0</v>
      </c>
      <c r="H1264" s="28">
        <v>10339173.140000001</v>
      </c>
      <c r="I1264" s="2"/>
    </row>
    <row r="1265" spans="1:9" s="1" customFormat="1" ht="12.75" customHeight="1" x14ac:dyDescent="0.35">
      <c r="A1265" s="1" t="s">
        <v>1266</v>
      </c>
      <c r="B1265" s="2" t="str">
        <f t="shared" si="19"/>
        <v>RS</v>
      </c>
      <c r="C1265" s="28">
        <v>45022005.969999999</v>
      </c>
      <c r="D1265" s="28">
        <v>51635066.659999996</v>
      </c>
      <c r="E1265" s="28">
        <v>6613060.6899999976</v>
      </c>
      <c r="F1265" s="28">
        <v>7495226.4400000004</v>
      </c>
      <c r="G1265" s="28">
        <v>0</v>
      </c>
      <c r="H1265" s="28">
        <v>7495226.4400000004</v>
      </c>
      <c r="I1265" s="2"/>
    </row>
    <row r="1266" spans="1:9" s="1" customFormat="1" ht="12.75" customHeight="1" x14ac:dyDescent="0.35">
      <c r="A1266" s="1" t="s">
        <v>1267</v>
      </c>
      <c r="B1266" s="2" t="str">
        <f t="shared" si="19"/>
        <v>RS</v>
      </c>
      <c r="C1266" s="28">
        <v>24350959.640000001</v>
      </c>
      <c r="D1266" s="28">
        <v>27076555.629999999</v>
      </c>
      <c r="E1266" s="28">
        <v>2725595.9899999979</v>
      </c>
      <c r="F1266" s="28">
        <v>1439253.17</v>
      </c>
      <c r="G1266" s="28">
        <v>0</v>
      </c>
      <c r="H1266" s="28">
        <v>1439253.17</v>
      </c>
      <c r="I1266" s="2"/>
    </row>
    <row r="1267" spans="1:9" s="1" customFormat="1" ht="12.75" customHeight="1" x14ac:dyDescent="0.35">
      <c r="A1267" s="1" t="s">
        <v>1268</v>
      </c>
      <c r="B1267" s="2" t="str">
        <f t="shared" si="19"/>
        <v>MT</v>
      </c>
      <c r="C1267" s="28">
        <v>72568978.920000002</v>
      </c>
      <c r="D1267" s="28">
        <v>76378154.739999995</v>
      </c>
      <c r="E1267" s="28">
        <v>3809175.8199999928</v>
      </c>
      <c r="F1267" s="28">
        <v>2479466.41</v>
      </c>
      <c r="G1267" s="28">
        <v>0</v>
      </c>
      <c r="H1267" s="28">
        <v>2479466.41</v>
      </c>
      <c r="I1267" s="2"/>
    </row>
    <row r="1268" spans="1:9" s="1" customFormat="1" ht="12.75" customHeight="1" x14ac:dyDescent="0.35">
      <c r="A1268" s="1" t="s">
        <v>1269</v>
      </c>
      <c r="B1268" s="2" t="str">
        <f t="shared" si="19"/>
        <v>RS</v>
      </c>
      <c r="C1268" s="28">
        <v>17316475.91</v>
      </c>
      <c r="D1268" s="28">
        <v>18578597.68</v>
      </c>
      <c r="E1268" s="28">
        <v>1262121.77</v>
      </c>
      <c r="F1268" s="28">
        <v>4329352.5599999996</v>
      </c>
      <c r="G1268" s="28">
        <v>0</v>
      </c>
      <c r="H1268" s="28">
        <v>4329352.5599999996</v>
      </c>
      <c r="I1268" s="2"/>
    </row>
    <row r="1269" spans="1:9" s="1" customFormat="1" ht="12.75" customHeight="1" x14ac:dyDescent="0.35">
      <c r="A1269" s="1" t="s">
        <v>1270</v>
      </c>
      <c r="B1269" s="2" t="str">
        <f t="shared" si="19"/>
        <v>MT</v>
      </c>
      <c r="C1269" s="28">
        <v>55321511.880000003</v>
      </c>
      <c r="D1269" s="28">
        <v>59948521.130000003</v>
      </c>
      <c r="E1269" s="28">
        <v>4627009.25</v>
      </c>
      <c r="F1269" s="28">
        <v>5714616.8200000003</v>
      </c>
      <c r="G1269" s="28">
        <v>0</v>
      </c>
      <c r="H1269" s="28">
        <v>5714616.8200000003</v>
      </c>
      <c r="I1269" s="2"/>
    </row>
    <row r="1270" spans="1:9" s="1" customFormat="1" ht="12.75" customHeight="1" x14ac:dyDescent="0.35">
      <c r="A1270" s="1" t="s">
        <v>1271</v>
      </c>
      <c r="B1270" s="2" t="str">
        <f t="shared" si="19"/>
        <v>SP</v>
      </c>
      <c r="C1270" s="28">
        <v>25016150.149999999</v>
      </c>
      <c r="D1270" s="28">
        <v>28270929.52</v>
      </c>
      <c r="E1270" s="28">
        <v>3254779.370000002</v>
      </c>
      <c r="F1270" s="28">
        <v>1750402.6</v>
      </c>
      <c r="G1270" s="28">
        <v>0</v>
      </c>
      <c r="H1270" s="28">
        <v>1750402.6</v>
      </c>
      <c r="I1270" s="2"/>
    </row>
    <row r="1271" spans="1:9" s="1" customFormat="1" ht="12.75" customHeight="1" x14ac:dyDescent="0.35">
      <c r="A1271" s="1" t="s">
        <v>1272</v>
      </c>
      <c r="B1271" s="2" t="str">
        <f t="shared" si="19"/>
        <v>RS</v>
      </c>
      <c r="C1271" s="28">
        <v>34940862.590000004</v>
      </c>
      <c r="D1271" s="28">
        <v>39237124.509999998</v>
      </c>
      <c r="E1271" s="28">
        <v>4296261.9199999943</v>
      </c>
      <c r="F1271" s="28">
        <v>1276762.6200000001</v>
      </c>
      <c r="G1271" s="28">
        <v>0</v>
      </c>
      <c r="H1271" s="28">
        <v>1276762.6200000001</v>
      </c>
      <c r="I1271" s="2"/>
    </row>
    <row r="1272" spans="1:9" s="1" customFormat="1" ht="12.75" customHeight="1" x14ac:dyDescent="0.35">
      <c r="A1272" s="1" t="s">
        <v>1273</v>
      </c>
      <c r="B1272" s="2" t="str">
        <f t="shared" si="19"/>
        <v>PR</v>
      </c>
      <c r="C1272" s="28">
        <v>34973653.579999998</v>
      </c>
      <c r="D1272" s="28">
        <v>39646817.729999997</v>
      </c>
      <c r="E1272" s="28">
        <v>4673164.1499999994</v>
      </c>
      <c r="F1272" s="28">
        <v>3523244.36</v>
      </c>
      <c r="G1272" s="28">
        <v>0</v>
      </c>
      <c r="H1272" s="28">
        <v>3523244.36</v>
      </c>
      <c r="I1272" s="2"/>
    </row>
    <row r="1273" spans="1:9" s="1" customFormat="1" ht="12.75" customHeight="1" x14ac:dyDescent="0.35">
      <c r="A1273" s="1" t="s">
        <v>1274</v>
      </c>
      <c r="B1273" s="2" t="str">
        <f t="shared" si="19"/>
        <v>SP</v>
      </c>
      <c r="C1273" s="28">
        <v>28228800.940000001</v>
      </c>
      <c r="D1273" s="28">
        <v>31352279.149999999</v>
      </c>
      <c r="E1273" s="28">
        <v>3123478.2099999981</v>
      </c>
      <c r="F1273" s="28">
        <v>1999763.6</v>
      </c>
      <c r="G1273" s="28">
        <v>0</v>
      </c>
      <c r="H1273" s="28">
        <v>1999763.6</v>
      </c>
      <c r="I1273" s="2"/>
    </row>
    <row r="1274" spans="1:9" s="1" customFormat="1" ht="12.75" customHeight="1" x14ac:dyDescent="0.35">
      <c r="A1274" s="1" t="s">
        <v>1275</v>
      </c>
      <c r="B1274" s="2" t="str">
        <f t="shared" si="19"/>
        <v>GO</v>
      </c>
      <c r="C1274" s="28">
        <v>30977745.850000001</v>
      </c>
      <c r="D1274" s="28">
        <v>36975549.840000004</v>
      </c>
      <c r="E1274" s="28">
        <v>5997803.990000003</v>
      </c>
      <c r="F1274" s="28">
        <v>7398364.4699999997</v>
      </c>
      <c r="G1274" s="28">
        <v>0</v>
      </c>
      <c r="H1274" s="28">
        <v>7398364.4699999997</v>
      </c>
      <c r="I1274" s="2"/>
    </row>
    <row r="1275" spans="1:9" s="1" customFormat="1" ht="12.75" customHeight="1" x14ac:dyDescent="0.35">
      <c r="A1275" s="1" t="s">
        <v>1276</v>
      </c>
      <c r="B1275" s="2" t="str">
        <f t="shared" si="19"/>
        <v>PR</v>
      </c>
      <c r="C1275" s="28">
        <v>46889001.280000001</v>
      </c>
      <c r="D1275" s="28">
        <v>54074790.880000003</v>
      </c>
      <c r="E1275" s="28">
        <v>7185789.6000000006</v>
      </c>
      <c r="F1275" s="28">
        <v>18674287.309999999</v>
      </c>
      <c r="G1275" s="28">
        <v>0</v>
      </c>
      <c r="H1275" s="28">
        <v>18674287.309999999</v>
      </c>
      <c r="I1275" s="2"/>
    </row>
    <row r="1276" spans="1:9" s="1" customFormat="1" ht="12.75" customHeight="1" x14ac:dyDescent="0.35">
      <c r="A1276" s="1" t="s">
        <v>1277</v>
      </c>
      <c r="B1276" s="2" t="str">
        <f t="shared" si="19"/>
        <v>RS</v>
      </c>
      <c r="C1276" s="28">
        <v>31497096.43</v>
      </c>
      <c r="D1276" s="28">
        <v>35379207.560000002</v>
      </c>
      <c r="E1276" s="28">
        <v>3882111.1300000031</v>
      </c>
      <c r="F1276" s="28">
        <v>1580895.13</v>
      </c>
      <c r="G1276" s="28">
        <v>0</v>
      </c>
      <c r="H1276" s="28">
        <v>1580895.13</v>
      </c>
      <c r="I1276" s="2"/>
    </row>
    <row r="1277" spans="1:9" s="1" customFormat="1" ht="12.75" customHeight="1" x14ac:dyDescent="0.35">
      <c r="A1277" s="1" t="s">
        <v>1278</v>
      </c>
      <c r="B1277" s="2" t="str">
        <f t="shared" si="19"/>
        <v>RJ</v>
      </c>
      <c r="C1277" s="28">
        <v>87040339.450000003</v>
      </c>
      <c r="D1277" s="28">
        <v>97819813.859999999</v>
      </c>
      <c r="E1277" s="28">
        <v>10779474.41</v>
      </c>
      <c r="F1277" s="28">
        <v>20532346.030000001</v>
      </c>
      <c r="G1277" s="28">
        <v>0</v>
      </c>
      <c r="H1277" s="28">
        <v>20532346.030000001</v>
      </c>
      <c r="I1277" s="2"/>
    </row>
    <row r="1278" spans="1:9" s="1" customFormat="1" ht="12.75" customHeight="1" x14ac:dyDescent="0.35">
      <c r="A1278" s="1" t="s">
        <v>1279</v>
      </c>
      <c r="B1278" s="2" t="str">
        <f t="shared" si="19"/>
        <v>SP</v>
      </c>
      <c r="C1278" s="28">
        <v>8891606.8900000006</v>
      </c>
      <c r="D1278" s="28">
        <v>10292308.029999999</v>
      </c>
      <c r="E1278" s="28">
        <v>1400701.139999999</v>
      </c>
      <c r="F1278" s="28">
        <v>2548795.17</v>
      </c>
      <c r="G1278" s="28">
        <v>0</v>
      </c>
      <c r="H1278" s="28">
        <v>2548795.17</v>
      </c>
      <c r="I1278" s="2"/>
    </row>
    <row r="1279" spans="1:9" s="1" customFormat="1" ht="12.75" customHeight="1" x14ac:dyDescent="0.35">
      <c r="A1279" s="1" t="s">
        <v>1280</v>
      </c>
      <c r="B1279" s="2" t="str">
        <f t="shared" si="19"/>
        <v>RS</v>
      </c>
      <c r="C1279" s="28">
        <v>56170007.280000001</v>
      </c>
      <c r="D1279" s="28">
        <v>62135234.18</v>
      </c>
      <c r="E1279" s="28">
        <v>5965226.8999999994</v>
      </c>
      <c r="F1279" s="28">
        <v>7941449.6799999997</v>
      </c>
      <c r="G1279" s="28">
        <v>0</v>
      </c>
      <c r="H1279" s="28">
        <v>7941449.6799999997</v>
      </c>
      <c r="I1279" s="2"/>
    </row>
    <row r="1280" spans="1:9" s="1" customFormat="1" ht="12.75" customHeight="1" x14ac:dyDescent="0.35">
      <c r="A1280" s="1" t="s">
        <v>1281</v>
      </c>
      <c r="B1280" s="2" t="str">
        <f t="shared" si="19"/>
        <v>RJ</v>
      </c>
      <c r="C1280" s="28">
        <v>18081878.32</v>
      </c>
      <c r="D1280" s="28">
        <v>27982403.460000001</v>
      </c>
      <c r="E1280" s="28">
        <v>9900525.1400000006</v>
      </c>
      <c r="F1280" s="28">
        <v>243838973.44999999</v>
      </c>
      <c r="G1280" s="28">
        <v>0</v>
      </c>
      <c r="H1280" s="28">
        <v>243838973.44999999</v>
      </c>
      <c r="I1280" s="2"/>
    </row>
    <row r="1281" spans="1:9" s="1" customFormat="1" ht="12.75" customHeight="1" x14ac:dyDescent="0.35">
      <c r="A1281" s="1" t="s">
        <v>1282</v>
      </c>
      <c r="B1281" s="2" t="str">
        <f t="shared" si="19"/>
        <v>MT</v>
      </c>
      <c r="C1281" s="28">
        <v>20690678.690000001</v>
      </c>
      <c r="D1281" s="28">
        <v>23756039.27</v>
      </c>
      <c r="E1281" s="28">
        <v>3065360.5799999982</v>
      </c>
      <c r="F1281" s="28">
        <v>837849.22</v>
      </c>
      <c r="G1281" s="28">
        <v>0</v>
      </c>
      <c r="H1281" s="28">
        <v>837849.22</v>
      </c>
      <c r="I1281" s="2"/>
    </row>
    <row r="1282" spans="1:9" s="1" customFormat="1" ht="12.75" customHeight="1" x14ac:dyDescent="0.35">
      <c r="A1282" s="1" t="s">
        <v>1283</v>
      </c>
      <c r="B1282" s="2" t="str">
        <f t="shared" si="19"/>
        <v>PR</v>
      </c>
      <c r="C1282" s="28">
        <v>26628365.48</v>
      </c>
      <c r="D1282" s="28">
        <v>31173737.149999999</v>
      </c>
      <c r="E1282" s="28">
        <v>4545371.6699999981</v>
      </c>
      <c r="F1282" s="28">
        <v>6996402.5199999996</v>
      </c>
      <c r="G1282" s="28">
        <v>0</v>
      </c>
      <c r="H1282" s="28">
        <v>6996402.5199999996</v>
      </c>
      <c r="I1282" s="2"/>
    </row>
    <row r="1283" spans="1:9" s="1" customFormat="1" ht="12.75" customHeight="1" x14ac:dyDescent="0.35">
      <c r="A1283" s="1" t="s">
        <v>1284</v>
      </c>
      <c r="B1283" s="2" t="str">
        <f t="shared" si="19"/>
        <v>SP</v>
      </c>
      <c r="C1283" s="28">
        <v>9771681.5700000003</v>
      </c>
      <c r="D1283" s="28">
        <v>9853093.6199999992</v>
      </c>
      <c r="E1283" s="28">
        <v>81412.049999998882</v>
      </c>
      <c r="F1283" s="28">
        <v>4465553.3899999997</v>
      </c>
      <c r="G1283" s="28">
        <v>0</v>
      </c>
      <c r="H1283" s="28">
        <v>4465553.3899999997</v>
      </c>
      <c r="I1283" s="2"/>
    </row>
    <row r="1284" spans="1:9" s="1" customFormat="1" ht="12.75" customHeight="1" x14ac:dyDescent="0.35">
      <c r="A1284" s="1" t="s">
        <v>1285</v>
      </c>
      <c r="B1284" s="2" t="str">
        <f t="shared" si="19"/>
        <v>RO</v>
      </c>
      <c r="C1284" s="28">
        <v>85288456.030000001</v>
      </c>
      <c r="D1284" s="28">
        <v>100007982.73999999</v>
      </c>
      <c r="E1284" s="28">
        <v>14719526.70999999</v>
      </c>
      <c r="F1284" s="28">
        <v>3742070.66</v>
      </c>
      <c r="G1284" s="28">
        <v>0</v>
      </c>
      <c r="H1284" s="28">
        <v>3742070.66</v>
      </c>
      <c r="I1284" s="2"/>
    </row>
    <row r="1285" spans="1:9" s="1" customFormat="1" ht="12.75" customHeight="1" x14ac:dyDescent="0.35">
      <c r="A1285" s="1" t="s">
        <v>1286</v>
      </c>
      <c r="B1285" s="2" t="str">
        <f t="shared" si="19"/>
        <v>MT</v>
      </c>
      <c r="C1285" s="28">
        <v>18756171.210000001</v>
      </c>
      <c r="D1285" s="28">
        <v>22047027.140000001</v>
      </c>
      <c r="E1285" s="28">
        <v>3290855.93</v>
      </c>
      <c r="F1285" s="28">
        <v>707721.27</v>
      </c>
      <c r="G1285" s="28">
        <v>0</v>
      </c>
      <c r="H1285" s="28">
        <v>707721.27</v>
      </c>
      <c r="I1285" s="2"/>
    </row>
    <row r="1286" spans="1:9" s="1" customFormat="1" ht="12.75" customHeight="1" x14ac:dyDescent="0.35">
      <c r="A1286" s="1" t="s">
        <v>1287</v>
      </c>
      <c r="B1286" s="2" t="str">
        <f t="shared" ref="B1286:B1349" si="20">RIGHT(A1286,2)</f>
        <v>MT</v>
      </c>
      <c r="C1286" s="28">
        <v>28843154.300000001</v>
      </c>
      <c r="D1286" s="28">
        <v>32483489.350000001</v>
      </c>
      <c r="E1286" s="28">
        <v>3640335.0500000012</v>
      </c>
      <c r="F1286" s="28">
        <v>2626325.64</v>
      </c>
      <c r="G1286" s="28">
        <v>0</v>
      </c>
      <c r="H1286" s="28">
        <v>2626325.64</v>
      </c>
      <c r="I1286" s="2"/>
    </row>
    <row r="1287" spans="1:9" s="1" customFormat="1" ht="12.75" customHeight="1" x14ac:dyDescent="0.35">
      <c r="A1287" s="1" t="s">
        <v>1288</v>
      </c>
      <c r="B1287" s="2" t="str">
        <f t="shared" si="20"/>
        <v>MT</v>
      </c>
      <c r="C1287" s="28">
        <v>134006384.28</v>
      </c>
      <c r="D1287" s="28">
        <v>168259506.83000001</v>
      </c>
      <c r="E1287" s="28">
        <v>34253122.550000012</v>
      </c>
      <c r="F1287" s="28">
        <v>7122169.5099999998</v>
      </c>
      <c r="G1287" s="28">
        <v>0</v>
      </c>
      <c r="H1287" s="28">
        <v>7122169.5099999998</v>
      </c>
      <c r="I1287" s="2"/>
    </row>
    <row r="1288" spans="1:9" s="1" customFormat="1" ht="12.75" customHeight="1" x14ac:dyDescent="0.35">
      <c r="A1288" s="1" t="s">
        <v>1289</v>
      </c>
      <c r="B1288" s="2" t="str">
        <f t="shared" si="20"/>
        <v>MT</v>
      </c>
      <c r="C1288" s="28">
        <v>20112446.620000001</v>
      </c>
      <c r="D1288" s="28">
        <v>23752600.620000001</v>
      </c>
      <c r="E1288" s="28">
        <v>3640154</v>
      </c>
      <c r="F1288" s="28">
        <v>228264.33</v>
      </c>
      <c r="G1288" s="28">
        <v>0</v>
      </c>
      <c r="H1288" s="28">
        <v>228264.33</v>
      </c>
      <c r="I1288" s="2"/>
    </row>
    <row r="1289" spans="1:9" s="1" customFormat="1" ht="12.75" customHeight="1" x14ac:dyDescent="0.35">
      <c r="A1289" s="1" t="s">
        <v>1290</v>
      </c>
      <c r="B1289" s="2" t="str">
        <f t="shared" si="20"/>
        <v>MT</v>
      </c>
      <c r="C1289" s="28">
        <v>91844181.780000001</v>
      </c>
      <c r="D1289" s="28">
        <v>96037737.219999999</v>
      </c>
      <c r="E1289" s="28">
        <v>4193555.4399999981</v>
      </c>
      <c r="F1289" s="28">
        <v>2179992.94</v>
      </c>
      <c r="G1289" s="28">
        <v>0</v>
      </c>
      <c r="H1289" s="28">
        <v>2179992.94</v>
      </c>
      <c r="I1289" s="2"/>
    </row>
    <row r="1290" spans="1:9" s="1" customFormat="1" ht="12.75" customHeight="1" x14ac:dyDescent="0.35">
      <c r="A1290" s="1" t="s">
        <v>1291</v>
      </c>
      <c r="B1290" s="2" t="str">
        <f t="shared" si="20"/>
        <v>PR</v>
      </c>
      <c r="C1290" s="28">
        <v>12667124.34</v>
      </c>
      <c r="D1290" s="28">
        <v>14365273.460000001</v>
      </c>
      <c r="E1290" s="28">
        <v>1698149.120000001</v>
      </c>
      <c r="F1290" s="28">
        <v>3425331.96</v>
      </c>
      <c r="G1290" s="28">
        <v>0</v>
      </c>
      <c r="H1290" s="28">
        <v>3425331.96</v>
      </c>
      <c r="I1290" s="2"/>
    </row>
    <row r="1291" spans="1:9" s="1" customFormat="1" ht="12.75" customHeight="1" x14ac:dyDescent="0.35">
      <c r="A1291" s="1" t="s">
        <v>1292</v>
      </c>
      <c r="B1291" s="2" t="str">
        <f t="shared" si="20"/>
        <v>CE</v>
      </c>
      <c r="C1291" s="28">
        <v>47002936.359999999</v>
      </c>
      <c r="D1291" s="28">
        <v>57262698.93</v>
      </c>
      <c r="E1291" s="28">
        <v>10259762.57</v>
      </c>
      <c r="F1291" s="28">
        <v>4308696.24</v>
      </c>
      <c r="G1291" s="28">
        <v>0</v>
      </c>
      <c r="H1291" s="28">
        <v>4308696.24</v>
      </c>
      <c r="I1291" s="2"/>
    </row>
    <row r="1292" spans="1:9" s="1" customFormat="1" ht="12.75" customHeight="1" x14ac:dyDescent="0.35">
      <c r="A1292" s="1" t="s">
        <v>1293</v>
      </c>
      <c r="B1292" s="2" t="str">
        <f t="shared" si="20"/>
        <v>RS</v>
      </c>
      <c r="C1292" s="28">
        <v>23815846.25</v>
      </c>
      <c r="D1292" s="28">
        <v>26078549.449999999</v>
      </c>
      <c r="E1292" s="28">
        <v>2262703.1999999988</v>
      </c>
      <c r="F1292" s="28">
        <v>1796096.95</v>
      </c>
      <c r="G1292" s="28">
        <v>0</v>
      </c>
      <c r="H1292" s="28">
        <v>1796096.95</v>
      </c>
      <c r="I1292" s="2"/>
    </row>
    <row r="1293" spans="1:9" s="1" customFormat="1" ht="12.75" customHeight="1" x14ac:dyDescent="0.35">
      <c r="A1293" s="1" t="s">
        <v>1294</v>
      </c>
      <c r="B1293" s="2" t="str">
        <f t="shared" si="20"/>
        <v>RS</v>
      </c>
      <c r="C1293" s="28">
        <v>43607181.990000002</v>
      </c>
      <c r="D1293" s="28">
        <v>48763080.240000002</v>
      </c>
      <c r="E1293" s="28">
        <v>5155898.25</v>
      </c>
      <c r="F1293" s="28">
        <v>3728150.7</v>
      </c>
      <c r="G1293" s="28">
        <v>0</v>
      </c>
      <c r="H1293" s="28">
        <v>3728150.7</v>
      </c>
      <c r="I1293" s="2"/>
    </row>
    <row r="1294" spans="1:9" s="1" customFormat="1" ht="12.75" customHeight="1" x14ac:dyDescent="0.35">
      <c r="A1294" s="1" t="s">
        <v>1295</v>
      </c>
      <c r="B1294" s="2" t="str">
        <f t="shared" si="20"/>
        <v>PB</v>
      </c>
      <c r="C1294" s="28">
        <v>295836.89</v>
      </c>
      <c r="D1294" s="28">
        <v>799483.95</v>
      </c>
      <c r="E1294" s="28">
        <v>503647.05999999988</v>
      </c>
      <c r="F1294" s="28">
        <v>6804465.1900000004</v>
      </c>
      <c r="G1294" s="28">
        <v>0</v>
      </c>
      <c r="H1294" s="28">
        <v>6804465.1900000004</v>
      </c>
      <c r="I1294" s="2"/>
    </row>
    <row r="1295" spans="1:9" s="1" customFormat="1" ht="12.75" customHeight="1" x14ac:dyDescent="0.35">
      <c r="A1295" s="1" t="s">
        <v>1296</v>
      </c>
      <c r="B1295" s="2" t="str">
        <f t="shared" si="20"/>
        <v>MG</v>
      </c>
      <c r="C1295" s="28">
        <v>37653920.219999999</v>
      </c>
      <c r="D1295" s="28">
        <v>40996240.979999997</v>
      </c>
      <c r="E1295" s="28">
        <v>3342320.7599999979</v>
      </c>
      <c r="F1295" s="28">
        <v>8749361.4499999993</v>
      </c>
      <c r="G1295" s="28">
        <v>0</v>
      </c>
      <c r="H1295" s="28">
        <v>8749361.4499999993</v>
      </c>
      <c r="I1295" s="2"/>
    </row>
    <row r="1296" spans="1:9" s="1" customFormat="1" ht="12.75" customHeight="1" x14ac:dyDescent="0.35">
      <c r="A1296" s="1" t="s">
        <v>1297</v>
      </c>
      <c r="B1296" s="2" t="str">
        <f t="shared" si="20"/>
        <v>RS</v>
      </c>
      <c r="C1296" s="28">
        <v>169622784.22999999</v>
      </c>
      <c r="D1296" s="28">
        <v>177701723.66999999</v>
      </c>
      <c r="E1296" s="28">
        <v>8078939.4399999976</v>
      </c>
      <c r="F1296" s="28">
        <v>22044983.949999999</v>
      </c>
      <c r="G1296" s="28">
        <v>0</v>
      </c>
      <c r="H1296" s="28">
        <v>22044983.949999999</v>
      </c>
      <c r="I1296" s="2"/>
    </row>
    <row r="1297" spans="1:9" s="1" customFormat="1" ht="12.75" customHeight="1" x14ac:dyDescent="0.35">
      <c r="A1297" s="1" t="s">
        <v>1298</v>
      </c>
      <c r="B1297" s="2" t="str">
        <f t="shared" si="20"/>
        <v>PR</v>
      </c>
      <c r="C1297" s="28">
        <v>51036708.979999997</v>
      </c>
      <c r="D1297" s="28">
        <v>55161323.640000001</v>
      </c>
      <c r="E1297" s="28">
        <v>4124614.6600000039</v>
      </c>
      <c r="F1297" s="28">
        <v>4530183.84</v>
      </c>
      <c r="G1297" s="28">
        <v>0</v>
      </c>
      <c r="H1297" s="28">
        <v>4530183.84</v>
      </c>
      <c r="I1297" s="2"/>
    </row>
    <row r="1298" spans="1:9" s="1" customFormat="1" ht="12.75" customHeight="1" x14ac:dyDescent="0.35">
      <c r="A1298" s="1" t="s">
        <v>1299</v>
      </c>
      <c r="B1298" s="2" t="str">
        <f t="shared" si="20"/>
        <v>MG</v>
      </c>
      <c r="C1298" s="28">
        <v>55970736.140000001</v>
      </c>
      <c r="D1298" s="28">
        <v>68486097.519999996</v>
      </c>
      <c r="E1298" s="28">
        <v>12515361.380000001</v>
      </c>
      <c r="F1298" s="28">
        <v>871355.32</v>
      </c>
      <c r="G1298" s="28">
        <v>0</v>
      </c>
      <c r="H1298" s="28">
        <v>871355.32</v>
      </c>
      <c r="I1298" s="2"/>
    </row>
    <row r="1299" spans="1:9" s="1" customFormat="1" ht="12.75" customHeight="1" x14ac:dyDescent="0.35">
      <c r="A1299" s="1" t="s">
        <v>1300</v>
      </c>
      <c r="B1299" s="2" t="str">
        <f t="shared" si="20"/>
        <v>GO</v>
      </c>
      <c r="C1299" s="28">
        <v>4879135.0199999996</v>
      </c>
      <c r="D1299" s="28">
        <v>5958747.1200000001</v>
      </c>
      <c r="E1299" s="28">
        <v>1079612.100000001</v>
      </c>
      <c r="F1299" s="28">
        <v>2331898.04</v>
      </c>
      <c r="G1299" s="28">
        <v>0</v>
      </c>
      <c r="H1299" s="28">
        <v>2331898.04</v>
      </c>
      <c r="I1299" s="2"/>
    </row>
    <row r="1300" spans="1:9" s="1" customFormat="1" ht="12.75" customHeight="1" x14ac:dyDescent="0.35">
      <c r="A1300" s="1" t="s">
        <v>1301</v>
      </c>
      <c r="B1300" s="2" t="str">
        <f t="shared" si="20"/>
        <v>RS</v>
      </c>
      <c r="C1300" s="28">
        <v>25603888.390000001</v>
      </c>
      <c r="D1300" s="28">
        <v>27642257.399999999</v>
      </c>
      <c r="E1300" s="28">
        <v>2038369.0099999979</v>
      </c>
      <c r="F1300" s="28">
        <v>4206499.96</v>
      </c>
      <c r="G1300" s="28">
        <v>0</v>
      </c>
      <c r="H1300" s="28">
        <v>4206499.96</v>
      </c>
      <c r="I1300" s="2"/>
    </row>
    <row r="1301" spans="1:9" s="1" customFormat="1" ht="12.75" customHeight="1" x14ac:dyDescent="0.35">
      <c r="A1301" s="1" t="s">
        <v>1302</v>
      </c>
      <c r="B1301" s="2" t="str">
        <f t="shared" si="20"/>
        <v>MT</v>
      </c>
      <c r="C1301" s="28">
        <v>16196080.84</v>
      </c>
      <c r="D1301" s="28">
        <v>18374797.149999999</v>
      </c>
      <c r="E1301" s="28">
        <v>2178716.3099999991</v>
      </c>
      <c r="F1301" s="28">
        <v>1612852.06</v>
      </c>
      <c r="G1301" s="28">
        <v>0</v>
      </c>
      <c r="H1301" s="28">
        <v>1612852.06</v>
      </c>
      <c r="I1301" s="2"/>
    </row>
    <row r="1302" spans="1:9" s="1" customFormat="1" ht="12.75" customHeight="1" x14ac:dyDescent="0.35">
      <c r="A1302" s="1" t="s">
        <v>1303</v>
      </c>
      <c r="B1302" s="2" t="str">
        <f t="shared" si="20"/>
        <v>RS</v>
      </c>
      <c r="C1302" s="28">
        <v>200107072.63</v>
      </c>
      <c r="D1302" s="28">
        <v>216947034.74000001</v>
      </c>
      <c r="E1302" s="28">
        <v>16839962.110000011</v>
      </c>
      <c r="F1302" s="28">
        <v>18255360.609999999</v>
      </c>
      <c r="G1302" s="28">
        <v>0</v>
      </c>
      <c r="H1302" s="28">
        <v>18255360.609999999</v>
      </c>
      <c r="I1302" s="2"/>
    </row>
    <row r="1303" spans="1:9" s="1" customFormat="1" ht="12.75" customHeight="1" x14ac:dyDescent="0.35">
      <c r="A1303" s="1" t="s">
        <v>1304</v>
      </c>
      <c r="B1303" s="2" t="str">
        <f t="shared" si="20"/>
        <v>MG</v>
      </c>
      <c r="C1303" s="28">
        <v>121864876.87</v>
      </c>
      <c r="D1303" s="28">
        <v>148080289.86000001</v>
      </c>
      <c r="E1303" s="28">
        <v>26215412.99000001</v>
      </c>
      <c r="F1303" s="28">
        <v>29469787.949999999</v>
      </c>
      <c r="G1303" s="28">
        <v>0</v>
      </c>
      <c r="H1303" s="28">
        <v>29469787.949999999</v>
      </c>
      <c r="I1303" s="2"/>
    </row>
    <row r="1304" spans="1:9" s="1" customFormat="1" ht="12.75" customHeight="1" x14ac:dyDescent="0.35">
      <c r="A1304" s="1" t="s">
        <v>1305</v>
      </c>
      <c r="B1304" s="2" t="str">
        <f t="shared" si="20"/>
        <v>SC</v>
      </c>
      <c r="C1304" s="28">
        <v>36614434.219999999</v>
      </c>
      <c r="D1304" s="28">
        <v>42967512.880000003</v>
      </c>
      <c r="E1304" s="28">
        <v>6353078.6600000039</v>
      </c>
      <c r="F1304" s="28">
        <v>4431847.95</v>
      </c>
      <c r="G1304" s="28">
        <v>0</v>
      </c>
      <c r="H1304" s="28">
        <v>4431847.95</v>
      </c>
      <c r="I1304" s="2"/>
    </row>
    <row r="1305" spans="1:9" s="1" customFormat="1" ht="12.75" customHeight="1" x14ac:dyDescent="0.35">
      <c r="A1305" s="1" t="s">
        <v>1306</v>
      </c>
      <c r="B1305" s="2" t="str">
        <f t="shared" si="20"/>
        <v>MT</v>
      </c>
      <c r="C1305" s="28">
        <v>39584083.009999998</v>
      </c>
      <c r="D1305" s="28">
        <v>45369638.270000003</v>
      </c>
      <c r="E1305" s="28">
        <v>5785555.2600000054</v>
      </c>
      <c r="F1305" s="28">
        <v>4455510.82</v>
      </c>
      <c r="G1305" s="28">
        <v>0</v>
      </c>
      <c r="H1305" s="28">
        <v>4455510.82</v>
      </c>
      <c r="I1305" s="2"/>
    </row>
    <row r="1306" spans="1:9" s="1" customFormat="1" ht="12.75" customHeight="1" x14ac:dyDescent="0.35">
      <c r="A1306" s="1" t="s">
        <v>1307</v>
      </c>
      <c r="B1306" s="2" t="str">
        <f t="shared" si="20"/>
        <v>RO</v>
      </c>
      <c r="C1306" s="28">
        <v>31534795.920000002</v>
      </c>
      <c r="D1306" s="28">
        <v>35501090.979999997</v>
      </c>
      <c r="E1306" s="28">
        <v>3966295.0599999949</v>
      </c>
      <c r="F1306" s="28">
        <v>2165606.7999999998</v>
      </c>
      <c r="G1306" s="28">
        <v>0</v>
      </c>
      <c r="H1306" s="28">
        <v>2165606.7999999998</v>
      </c>
      <c r="I1306" s="2"/>
    </row>
    <row r="1307" spans="1:9" s="1" customFormat="1" ht="12.75" customHeight="1" x14ac:dyDescent="0.35">
      <c r="A1307" s="1" t="s">
        <v>1308</v>
      </c>
      <c r="B1307" s="2" t="str">
        <f t="shared" si="20"/>
        <v>GO</v>
      </c>
      <c r="C1307" s="28">
        <v>2270911.91</v>
      </c>
      <c r="D1307" s="28">
        <v>2528840.54</v>
      </c>
      <c r="E1307" s="28">
        <v>257928.62999999989</v>
      </c>
      <c r="F1307" s="28">
        <v>4954416.71</v>
      </c>
      <c r="G1307" s="28">
        <v>0</v>
      </c>
      <c r="H1307" s="28">
        <v>4954416.71</v>
      </c>
      <c r="I1307" s="2"/>
    </row>
    <row r="1308" spans="1:9" s="1" customFormat="1" ht="12.75" customHeight="1" x14ac:dyDescent="0.35">
      <c r="A1308" s="1" t="s">
        <v>1309</v>
      </c>
      <c r="B1308" s="2" t="str">
        <f t="shared" si="20"/>
        <v>MT</v>
      </c>
      <c r="C1308" s="28">
        <v>61360518.68</v>
      </c>
      <c r="D1308" s="28">
        <v>69381325.420000002</v>
      </c>
      <c r="E1308" s="28">
        <v>8020806.740000003</v>
      </c>
      <c r="F1308" s="28">
        <v>9979280.6099999994</v>
      </c>
      <c r="G1308" s="28">
        <v>0</v>
      </c>
      <c r="H1308" s="28">
        <v>9979280.6099999994</v>
      </c>
      <c r="I1308" s="2"/>
    </row>
    <row r="1309" spans="1:9" s="1" customFormat="1" ht="12.75" customHeight="1" x14ac:dyDescent="0.35">
      <c r="A1309" s="1" t="s">
        <v>1310</v>
      </c>
      <c r="B1309" s="2" t="str">
        <f t="shared" si="20"/>
        <v>RS</v>
      </c>
      <c r="C1309" s="28">
        <v>29419431.280000001</v>
      </c>
      <c r="D1309" s="28">
        <v>34065211.75</v>
      </c>
      <c r="E1309" s="28">
        <v>4645780.4699999988</v>
      </c>
      <c r="F1309" s="28">
        <v>1497454.96</v>
      </c>
      <c r="G1309" s="28">
        <v>0</v>
      </c>
      <c r="H1309" s="28">
        <v>1497454.96</v>
      </c>
      <c r="I1309" s="2"/>
    </row>
    <row r="1310" spans="1:9" s="1" customFormat="1" ht="12.75" customHeight="1" x14ac:dyDescent="0.35">
      <c r="A1310" s="1" t="s">
        <v>1311</v>
      </c>
      <c r="B1310" s="2" t="str">
        <f t="shared" si="20"/>
        <v>GO</v>
      </c>
      <c r="C1310" s="28">
        <v>6277670.8300000001</v>
      </c>
      <c r="D1310" s="28">
        <v>7723010.0700000003</v>
      </c>
      <c r="E1310" s="28">
        <v>1445339.24</v>
      </c>
      <c r="F1310" s="28">
        <v>1923931.01</v>
      </c>
      <c r="G1310" s="28">
        <v>0</v>
      </c>
      <c r="H1310" s="28">
        <v>1923931.01</v>
      </c>
      <c r="I1310" s="2"/>
    </row>
    <row r="1311" spans="1:9" s="1" customFormat="1" ht="12.75" customHeight="1" x14ac:dyDescent="0.35">
      <c r="A1311" s="1" t="s">
        <v>1312</v>
      </c>
      <c r="B1311" s="2" t="str">
        <f t="shared" si="20"/>
        <v>GO</v>
      </c>
      <c r="C1311" s="28">
        <v>44472108.130000003</v>
      </c>
      <c r="D1311" s="28">
        <v>43425569.340000004</v>
      </c>
      <c r="E1311" s="28">
        <v>-1046538.789999999</v>
      </c>
      <c r="F1311" s="28">
        <v>25051513.920000002</v>
      </c>
      <c r="G1311" s="28">
        <v>0</v>
      </c>
      <c r="H1311" s="28">
        <v>25051513.920000002</v>
      </c>
      <c r="I1311" s="2"/>
    </row>
    <row r="1312" spans="1:9" s="1" customFormat="1" ht="12.75" customHeight="1" x14ac:dyDescent="0.35">
      <c r="A1312" s="1" t="s">
        <v>1313</v>
      </c>
      <c r="B1312" s="2" t="str">
        <f t="shared" si="20"/>
        <v>RS</v>
      </c>
      <c r="C1312" s="28">
        <v>306650252.31</v>
      </c>
      <c r="D1312" s="28">
        <v>351899776.52999997</v>
      </c>
      <c r="E1312" s="28">
        <v>45249524.219999969</v>
      </c>
      <c r="F1312" s="28">
        <v>241292048.97999999</v>
      </c>
      <c r="G1312" s="28">
        <v>0</v>
      </c>
      <c r="H1312" s="28">
        <v>241292048.97999999</v>
      </c>
      <c r="I1312" s="2"/>
    </row>
    <row r="1313" spans="1:9" s="1" customFormat="1" ht="12.75" customHeight="1" x14ac:dyDescent="0.35">
      <c r="A1313" s="1" t="s">
        <v>1314</v>
      </c>
      <c r="B1313" s="2" t="str">
        <f t="shared" si="20"/>
        <v>SC</v>
      </c>
      <c r="C1313" s="28">
        <v>28968128.260000002</v>
      </c>
      <c r="D1313" s="28">
        <v>31355767.329999998</v>
      </c>
      <c r="E1313" s="28">
        <v>2387639.069999997</v>
      </c>
      <c r="F1313" s="28">
        <v>549657.64</v>
      </c>
      <c r="G1313" s="28">
        <v>0</v>
      </c>
      <c r="H1313" s="28">
        <v>549657.64</v>
      </c>
      <c r="I1313" s="2"/>
    </row>
    <row r="1314" spans="1:9" s="1" customFormat="1" ht="12.75" customHeight="1" x14ac:dyDescent="0.35">
      <c r="A1314" s="1" t="s">
        <v>1315</v>
      </c>
      <c r="B1314" s="2" t="str">
        <f t="shared" si="20"/>
        <v>MT</v>
      </c>
      <c r="C1314" s="28">
        <v>20333955.600000001</v>
      </c>
      <c r="D1314" s="28">
        <v>22305083.75</v>
      </c>
      <c r="E1314" s="28">
        <v>1971128.149999999</v>
      </c>
      <c r="F1314" s="28" t="s">
        <v>133</v>
      </c>
      <c r="G1314" s="28" t="s">
        <v>133</v>
      </c>
      <c r="H1314" s="28" t="s">
        <v>133</v>
      </c>
      <c r="I1314" s="2"/>
    </row>
    <row r="1315" spans="1:9" s="1" customFormat="1" ht="12.75" customHeight="1" x14ac:dyDescent="0.35">
      <c r="A1315" s="1" t="s">
        <v>1316</v>
      </c>
      <c r="B1315" s="2" t="str">
        <f t="shared" si="20"/>
        <v>RO</v>
      </c>
      <c r="C1315" s="28">
        <v>32540761.73</v>
      </c>
      <c r="D1315" s="28">
        <v>41936091.060000002</v>
      </c>
      <c r="E1315" s="28">
        <v>9395329.3300000019</v>
      </c>
      <c r="F1315" s="28">
        <v>1962348.02</v>
      </c>
      <c r="G1315" s="28">
        <v>0</v>
      </c>
      <c r="H1315" s="28">
        <v>1962348.02</v>
      </c>
      <c r="I1315" s="2"/>
    </row>
    <row r="1316" spans="1:9" s="1" customFormat="1" ht="12.75" customHeight="1" x14ac:dyDescent="0.35">
      <c r="A1316" s="1" t="s">
        <v>1317</v>
      </c>
      <c r="B1316" s="2" t="str">
        <f t="shared" si="20"/>
        <v>PR</v>
      </c>
      <c r="C1316" s="28">
        <v>29850829.68</v>
      </c>
      <c r="D1316" s="28">
        <v>32980782.129999999</v>
      </c>
      <c r="E1316" s="28">
        <v>3129952.4499999988</v>
      </c>
      <c r="F1316" s="28" t="s">
        <v>133</v>
      </c>
      <c r="G1316" s="28" t="s">
        <v>133</v>
      </c>
      <c r="H1316" s="28" t="s">
        <v>133</v>
      </c>
      <c r="I1316" s="2"/>
    </row>
    <row r="1317" spans="1:9" s="1" customFormat="1" ht="12.75" customHeight="1" x14ac:dyDescent="0.35">
      <c r="A1317" s="1" t="s">
        <v>1318</v>
      </c>
      <c r="B1317" s="2" t="str">
        <f t="shared" si="20"/>
        <v>AL</v>
      </c>
      <c r="C1317" s="28">
        <v>3613558.8</v>
      </c>
      <c r="D1317" s="28">
        <v>6344476.2800000003</v>
      </c>
      <c r="E1317" s="28">
        <v>2730917.48</v>
      </c>
      <c r="F1317" s="28">
        <v>5594704.8799999999</v>
      </c>
      <c r="G1317" s="28">
        <v>0</v>
      </c>
      <c r="H1317" s="28">
        <v>5594704.8799999999</v>
      </c>
      <c r="I1317" s="2"/>
    </row>
    <row r="1318" spans="1:9" s="1" customFormat="1" ht="12.75" customHeight="1" x14ac:dyDescent="0.35">
      <c r="A1318" s="1" t="s">
        <v>1319</v>
      </c>
      <c r="B1318" s="2" t="str">
        <f t="shared" si="20"/>
        <v>RS</v>
      </c>
      <c r="C1318" s="28">
        <v>28601248.550000001</v>
      </c>
      <c r="D1318" s="28">
        <v>30940417.699999999</v>
      </c>
      <c r="E1318" s="28">
        <v>2339169.149999999</v>
      </c>
      <c r="F1318" s="28">
        <v>2779384.02</v>
      </c>
      <c r="G1318" s="28">
        <v>0</v>
      </c>
      <c r="H1318" s="28">
        <v>2779384.02</v>
      </c>
      <c r="I1318" s="2"/>
    </row>
    <row r="1319" spans="1:9" s="1" customFormat="1" ht="12.75" customHeight="1" x14ac:dyDescent="0.35">
      <c r="A1319" s="1" t="s">
        <v>1320</v>
      </c>
      <c r="B1319" s="2" t="str">
        <f t="shared" si="20"/>
        <v>MT</v>
      </c>
      <c r="C1319" s="28">
        <v>32018939.07</v>
      </c>
      <c r="D1319" s="28">
        <v>34978971.770000003</v>
      </c>
      <c r="E1319" s="28">
        <v>2960032.700000003</v>
      </c>
      <c r="F1319" s="28">
        <v>3093144.24</v>
      </c>
      <c r="G1319" s="28">
        <v>0</v>
      </c>
      <c r="H1319" s="28">
        <v>3093144.24</v>
      </c>
      <c r="I1319" s="2"/>
    </row>
    <row r="1320" spans="1:9" s="1" customFormat="1" ht="12.75" customHeight="1" x14ac:dyDescent="0.35">
      <c r="A1320" s="1" t="s">
        <v>1321</v>
      </c>
      <c r="B1320" s="2" t="str">
        <f t="shared" si="20"/>
        <v>PI</v>
      </c>
      <c r="C1320" s="28">
        <v>7383609.3899999997</v>
      </c>
      <c r="D1320" s="28">
        <v>9662307.3499999996</v>
      </c>
      <c r="E1320" s="28">
        <v>2278697.96</v>
      </c>
      <c r="F1320" s="28">
        <v>1372365.05</v>
      </c>
      <c r="G1320" s="28">
        <v>0</v>
      </c>
      <c r="H1320" s="28">
        <v>1372365.05</v>
      </c>
      <c r="I1320" s="2"/>
    </row>
    <row r="1321" spans="1:9" s="1" customFormat="1" ht="12.75" customHeight="1" x14ac:dyDescent="0.35">
      <c r="A1321" s="1" t="s">
        <v>1322</v>
      </c>
      <c r="B1321" s="2" t="str">
        <f t="shared" si="20"/>
        <v>GO</v>
      </c>
      <c r="C1321" s="28">
        <v>1857107.31</v>
      </c>
      <c r="D1321" s="28">
        <v>1952624.56</v>
      </c>
      <c r="E1321" s="28">
        <v>95517.25</v>
      </c>
      <c r="F1321" s="28">
        <v>3795808.64</v>
      </c>
      <c r="G1321" s="28">
        <v>0</v>
      </c>
      <c r="H1321" s="28">
        <v>3795808.64</v>
      </c>
      <c r="I1321" s="2"/>
    </row>
    <row r="1322" spans="1:9" s="1" customFormat="1" ht="12.75" customHeight="1" x14ac:dyDescent="0.35">
      <c r="A1322" s="1" t="s">
        <v>1323</v>
      </c>
      <c r="B1322" s="2" t="str">
        <f t="shared" si="20"/>
        <v>RS</v>
      </c>
      <c r="C1322" s="28">
        <v>25454898.41</v>
      </c>
      <c r="D1322" s="28">
        <v>27865319.59</v>
      </c>
      <c r="E1322" s="28">
        <v>2410421.1800000002</v>
      </c>
      <c r="F1322" s="28">
        <v>1350120.34</v>
      </c>
      <c r="G1322" s="28">
        <v>0</v>
      </c>
      <c r="H1322" s="28">
        <v>1350120.34</v>
      </c>
      <c r="I1322" s="2"/>
    </row>
    <row r="1323" spans="1:9" s="1" customFormat="1" ht="12.75" customHeight="1" x14ac:dyDescent="0.35">
      <c r="A1323" s="1" t="s">
        <v>1324</v>
      </c>
      <c r="B1323" s="2" t="str">
        <f t="shared" si="20"/>
        <v>CE</v>
      </c>
      <c r="C1323" s="28">
        <v>69479176.549999997</v>
      </c>
      <c r="D1323" s="28">
        <v>71028890.390000001</v>
      </c>
      <c r="E1323" s="28">
        <v>1549713.840000004</v>
      </c>
      <c r="F1323" s="28">
        <v>8658656.9199999999</v>
      </c>
      <c r="G1323" s="28">
        <v>0</v>
      </c>
      <c r="H1323" s="28">
        <v>8658656.9199999999</v>
      </c>
      <c r="I1323" s="2"/>
    </row>
    <row r="1324" spans="1:9" s="1" customFormat="1" ht="12.75" customHeight="1" x14ac:dyDescent="0.35">
      <c r="A1324" s="1" t="s">
        <v>1325</v>
      </c>
      <c r="B1324" s="2" t="str">
        <f t="shared" si="20"/>
        <v>PA</v>
      </c>
      <c r="C1324" s="28">
        <v>9079019.1300000008</v>
      </c>
      <c r="D1324" s="28">
        <v>5102422.8899999997</v>
      </c>
      <c r="E1324" s="28">
        <v>-3976596.2400000012</v>
      </c>
      <c r="F1324" s="28">
        <v>16686540.960000001</v>
      </c>
      <c r="G1324" s="28">
        <v>0</v>
      </c>
      <c r="H1324" s="28">
        <v>16686540.960000001</v>
      </c>
      <c r="I1324" s="2"/>
    </row>
    <row r="1325" spans="1:9" s="1" customFormat="1" ht="12.75" customHeight="1" x14ac:dyDescent="0.35">
      <c r="A1325" s="1" t="s">
        <v>1326</v>
      </c>
      <c r="B1325" s="2" t="str">
        <f t="shared" si="20"/>
        <v>MG</v>
      </c>
      <c r="C1325" s="28">
        <v>8505663.6899999995</v>
      </c>
      <c r="D1325" s="28">
        <v>9082378.3000000007</v>
      </c>
      <c r="E1325" s="28">
        <v>576714.61000000127</v>
      </c>
      <c r="F1325" s="28" t="s">
        <v>133</v>
      </c>
      <c r="G1325" s="28" t="s">
        <v>133</v>
      </c>
      <c r="H1325" s="28" t="s">
        <v>133</v>
      </c>
      <c r="I1325" s="2"/>
    </row>
    <row r="1326" spans="1:9" s="1" customFormat="1" ht="12.75" customHeight="1" x14ac:dyDescent="0.35">
      <c r="A1326" s="1" t="s">
        <v>1327</v>
      </c>
      <c r="B1326" s="2" t="str">
        <f t="shared" si="20"/>
        <v>AL</v>
      </c>
      <c r="C1326" s="28">
        <v>44186348.329999998</v>
      </c>
      <c r="D1326" s="28">
        <v>47633104.490000002</v>
      </c>
      <c r="E1326" s="28">
        <v>3446756.1600000039</v>
      </c>
      <c r="F1326" s="28">
        <v>7878991.4500000002</v>
      </c>
      <c r="G1326" s="28">
        <v>0</v>
      </c>
      <c r="H1326" s="28">
        <v>7878991.4500000002</v>
      </c>
      <c r="I1326" s="2"/>
    </row>
    <row r="1327" spans="1:9" s="1" customFormat="1" ht="12.75" customHeight="1" x14ac:dyDescent="0.35">
      <c r="A1327" s="1" t="s">
        <v>1328</v>
      </c>
      <c r="B1327" s="2" t="str">
        <f t="shared" si="20"/>
        <v>RN</v>
      </c>
      <c r="C1327" s="28">
        <v>1266321.31</v>
      </c>
      <c r="D1327" s="28">
        <v>1401205.39</v>
      </c>
      <c r="E1327" s="28">
        <v>134884.07999999981</v>
      </c>
      <c r="F1327" s="28">
        <v>0</v>
      </c>
      <c r="G1327" s="28">
        <v>0</v>
      </c>
      <c r="H1327" s="28">
        <v>0</v>
      </c>
      <c r="I1327" s="2"/>
    </row>
    <row r="1328" spans="1:9" s="1" customFormat="1" ht="12.75" customHeight="1" x14ac:dyDescent="0.35">
      <c r="A1328" s="1" t="s">
        <v>1329</v>
      </c>
      <c r="B1328" s="2" t="str">
        <f t="shared" si="20"/>
        <v>SP</v>
      </c>
      <c r="C1328" s="28">
        <v>195642983.44999999</v>
      </c>
      <c r="D1328" s="28">
        <v>211403442.00999999</v>
      </c>
      <c r="E1328" s="28">
        <v>15760458.560000001</v>
      </c>
      <c r="F1328" s="28">
        <v>33608862.909999996</v>
      </c>
      <c r="G1328" s="28">
        <v>0</v>
      </c>
      <c r="H1328" s="28">
        <v>33608862.909999996</v>
      </c>
      <c r="I1328" s="2"/>
    </row>
    <row r="1329" spans="1:9" s="1" customFormat="1" ht="12.75" customHeight="1" x14ac:dyDescent="0.35">
      <c r="A1329" s="1" t="s">
        <v>1330</v>
      </c>
      <c r="B1329" s="2" t="str">
        <f t="shared" si="20"/>
        <v>MG</v>
      </c>
      <c r="C1329" s="28">
        <v>16752397.68</v>
      </c>
      <c r="D1329" s="28">
        <v>18671410.780000001</v>
      </c>
      <c r="E1329" s="28">
        <v>1919013.100000001</v>
      </c>
      <c r="F1329" s="28">
        <v>3137170.02</v>
      </c>
      <c r="G1329" s="28">
        <v>0</v>
      </c>
      <c r="H1329" s="28">
        <v>3137170.02</v>
      </c>
      <c r="I1329" s="2"/>
    </row>
    <row r="1330" spans="1:9" s="1" customFormat="1" ht="12.75" customHeight="1" x14ac:dyDescent="0.35">
      <c r="A1330" s="1" t="s">
        <v>1331</v>
      </c>
      <c r="B1330" s="2" t="str">
        <f t="shared" si="20"/>
        <v>PE</v>
      </c>
      <c r="C1330" s="28">
        <v>172572736.53</v>
      </c>
      <c r="D1330" s="28">
        <v>208859109.37</v>
      </c>
      <c r="E1330" s="28">
        <v>36286372.840000004</v>
      </c>
      <c r="F1330" s="28">
        <v>97763796.340000004</v>
      </c>
      <c r="G1330" s="28">
        <v>0</v>
      </c>
      <c r="H1330" s="28">
        <v>97763796.340000004</v>
      </c>
      <c r="I1330" s="2"/>
    </row>
    <row r="1331" spans="1:9" s="1" customFormat="1" ht="12.75" customHeight="1" x14ac:dyDescent="0.35">
      <c r="A1331" s="1" t="s">
        <v>1332</v>
      </c>
      <c r="B1331" s="2" t="str">
        <f t="shared" si="20"/>
        <v>MG</v>
      </c>
      <c r="C1331" s="28">
        <v>97392400.129999995</v>
      </c>
      <c r="D1331" s="28">
        <v>118102910.87</v>
      </c>
      <c r="E1331" s="28">
        <v>20710510.74000001</v>
      </c>
      <c r="F1331" s="28">
        <v>27452283.98</v>
      </c>
      <c r="G1331" s="28">
        <v>0</v>
      </c>
      <c r="H1331" s="28">
        <v>27452283.98</v>
      </c>
      <c r="I1331" s="2"/>
    </row>
    <row r="1332" spans="1:9" s="1" customFormat="1" ht="12.75" customHeight="1" x14ac:dyDescent="0.35">
      <c r="A1332" s="1" t="s">
        <v>1333</v>
      </c>
      <c r="B1332" s="2" t="str">
        <f t="shared" si="20"/>
        <v>TO</v>
      </c>
      <c r="C1332" s="28">
        <v>4177718.96</v>
      </c>
      <c r="D1332" s="28">
        <v>5754239.8799999999</v>
      </c>
      <c r="E1332" s="28">
        <v>1576520.92</v>
      </c>
      <c r="F1332" s="28">
        <v>0</v>
      </c>
      <c r="G1332" s="28">
        <v>0</v>
      </c>
      <c r="H1332" s="28">
        <v>0</v>
      </c>
      <c r="I1332" s="2"/>
    </row>
    <row r="1333" spans="1:9" s="1" customFormat="1" ht="12.75" customHeight="1" x14ac:dyDescent="0.35">
      <c r="A1333" s="1" t="s">
        <v>1334</v>
      </c>
      <c r="B1333" s="2" t="str">
        <f t="shared" si="20"/>
        <v>AL</v>
      </c>
      <c r="C1333" s="28">
        <v>11202949.18</v>
      </c>
      <c r="D1333" s="28">
        <v>11452117.34</v>
      </c>
      <c r="E1333" s="28">
        <v>249168.16000000009</v>
      </c>
      <c r="F1333" s="28">
        <v>5825527.4800000004</v>
      </c>
      <c r="G1333" s="28">
        <v>0</v>
      </c>
      <c r="H1333" s="28">
        <v>5825527.4800000004</v>
      </c>
      <c r="I1333" s="2"/>
    </row>
    <row r="1334" spans="1:9" s="1" customFormat="1" ht="12.75" customHeight="1" x14ac:dyDescent="0.35">
      <c r="A1334" s="1" t="s">
        <v>1335</v>
      </c>
      <c r="B1334" s="2" t="str">
        <f t="shared" si="20"/>
        <v>MG</v>
      </c>
      <c r="C1334" s="28">
        <v>12428469.57</v>
      </c>
      <c r="D1334" s="28">
        <v>13728123.710000001</v>
      </c>
      <c r="E1334" s="28">
        <v>1299654.1400000011</v>
      </c>
      <c r="F1334" s="28">
        <v>2627326.84</v>
      </c>
      <c r="G1334" s="28">
        <v>0</v>
      </c>
      <c r="H1334" s="28">
        <v>2627326.84</v>
      </c>
      <c r="I1334" s="2"/>
    </row>
    <row r="1335" spans="1:9" s="1" customFormat="1" ht="12.75" customHeight="1" x14ac:dyDescent="0.35">
      <c r="A1335" s="1" t="s">
        <v>1336</v>
      </c>
      <c r="B1335" s="2" t="str">
        <f t="shared" si="20"/>
        <v>SP</v>
      </c>
      <c r="C1335" s="28">
        <v>31752514.52</v>
      </c>
      <c r="D1335" s="28">
        <v>36799942.25</v>
      </c>
      <c r="E1335" s="28">
        <v>5047427.7300000004</v>
      </c>
      <c r="F1335" s="28">
        <v>2655456.4700000002</v>
      </c>
      <c r="G1335" s="28">
        <v>0</v>
      </c>
      <c r="H1335" s="28">
        <v>2655456.4700000002</v>
      </c>
      <c r="I1335" s="2"/>
    </row>
    <row r="1336" spans="1:9" s="1" customFormat="1" ht="12.75" customHeight="1" x14ac:dyDescent="0.35">
      <c r="A1336" s="1" t="s">
        <v>1337</v>
      </c>
      <c r="B1336" s="2" t="str">
        <f t="shared" si="20"/>
        <v>SP</v>
      </c>
      <c r="C1336" s="28">
        <v>37346705.619999997</v>
      </c>
      <c r="D1336" s="28">
        <v>39864627.140000001</v>
      </c>
      <c r="E1336" s="28">
        <v>2517921.5200000028</v>
      </c>
      <c r="F1336" s="28">
        <v>5335278.0599999996</v>
      </c>
      <c r="G1336" s="28">
        <v>0</v>
      </c>
      <c r="H1336" s="28">
        <v>5335278.0599999996</v>
      </c>
      <c r="I1336" s="2"/>
    </row>
    <row r="1337" spans="1:9" s="1" customFormat="1" ht="12.75" customHeight="1" x14ac:dyDescent="0.35">
      <c r="A1337" s="1" t="s">
        <v>1338</v>
      </c>
      <c r="B1337" s="2" t="str">
        <f t="shared" si="20"/>
        <v>GO</v>
      </c>
      <c r="C1337" s="28">
        <v>5925381.79</v>
      </c>
      <c r="D1337" s="28">
        <v>7204346.0999999996</v>
      </c>
      <c r="E1337" s="28">
        <v>1278964.31</v>
      </c>
      <c r="F1337" s="28">
        <v>14279745.720000001</v>
      </c>
      <c r="G1337" s="28">
        <v>0</v>
      </c>
      <c r="H1337" s="28">
        <v>14279745.720000001</v>
      </c>
      <c r="I1337" s="2"/>
    </row>
    <row r="1338" spans="1:9" s="1" customFormat="1" ht="12.75" customHeight="1" x14ac:dyDescent="0.35">
      <c r="A1338" s="1" t="s">
        <v>1339</v>
      </c>
      <c r="B1338" s="2" t="str">
        <f t="shared" si="20"/>
        <v>SP</v>
      </c>
      <c r="C1338" s="28">
        <v>320592993.16000003</v>
      </c>
      <c r="D1338" s="28">
        <v>350503203.26999998</v>
      </c>
      <c r="E1338" s="28">
        <v>29910210.109999951</v>
      </c>
      <c r="F1338" s="28">
        <v>20245792.68</v>
      </c>
      <c r="G1338" s="28">
        <v>0</v>
      </c>
      <c r="H1338" s="28">
        <v>20245792.68</v>
      </c>
      <c r="I1338" s="2"/>
    </row>
    <row r="1339" spans="1:9" s="1" customFormat="1" ht="12.75" customHeight="1" x14ac:dyDescent="0.35">
      <c r="A1339" s="1" t="s">
        <v>1340</v>
      </c>
      <c r="B1339" s="2" t="str">
        <f t="shared" si="20"/>
        <v>PE</v>
      </c>
      <c r="C1339" s="28">
        <v>9998925.3300000001</v>
      </c>
      <c r="D1339" s="28">
        <v>15799612.76</v>
      </c>
      <c r="E1339" s="28">
        <v>5800687.4299999997</v>
      </c>
      <c r="F1339" s="28">
        <v>10450826.73</v>
      </c>
      <c r="G1339" s="28">
        <v>0</v>
      </c>
      <c r="H1339" s="28">
        <v>10450826.73</v>
      </c>
      <c r="I1339" s="2"/>
    </row>
    <row r="1340" spans="1:9" s="1" customFormat="1" ht="12.75" customHeight="1" x14ac:dyDescent="0.35">
      <c r="A1340" s="1" t="s">
        <v>1341</v>
      </c>
      <c r="B1340" s="2" t="str">
        <f t="shared" si="20"/>
        <v>PE</v>
      </c>
      <c r="C1340" s="28">
        <v>21312974.739999998</v>
      </c>
      <c r="D1340" s="28">
        <v>25453997.859999999</v>
      </c>
      <c r="E1340" s="28">
        <v>4141023.120000002</v>
      </c>
      <c r="F1340" s="28">
        <v>9549908.9800000004</v>
      </c>
      <c r="G1340" s="28">
        <v>0</v>
      </c>
      <c r="H1340" s="28">
        <v>9549908.9800000004</v>
      </c>
      <c r="I1340" s="2"/>
    </row>
    <row r="1341" spans="1:9" s="1" customFormat="1" ht="12.75" customHeight="1" x14ac:dyDescent="0.35">
      <c r="A1341" s="1" t="s">
        <v>1342</v>
      </c>
      <c r="B1341" s="2" t="str">
        <f t="shared" si="20"/>
        <v>SP</v>
      </c>
      <c r="C1341" s="28">
        <v>886276502.67999995</v>
      </c>
      <c r="D1341" s="28">
        <v>1117015605.6400001</v>
      </c>
      <c r="E1341" s="28">
        <v>230739102.96000019</v>
      </c>
      <c r="F1341" s="28">
        <v>377963061.02999997</v>
      </c>
      <c r="G1341" s="28">
        <v>0</v>
      </c>
      <c r="H1341" s="28">
        <v>377963061.02999997</v>
      </c>
      <c r="I1341" s="2"/>
    </row>
    <row r="1342" spans="1:9" s="1" customFormat="1" ht="12.75" customHeight="1" x14ac:dyDescent="0.35">
      <c r="A1342" s="1" t="s">
        <v>1343</v>
      </c>
      <c r="B1342" s="2" t="str">
        <f t="shared" si="20"/>
        <v>RS</v>
      </c>
      <c r="C1342" s="28">
        <v>225169192.16</v>
      </c>
      <c r="D1342" s="28">
        <v>252582600.09999999</v>
      </c>
      <c r="E1342" s="28">
        <v>27413407.940000001</v>
      </c>
      <c r="F1342" s="28">
        <v>42354015.659999996</v>
      </c>
      <c r="G1342" s="28">
        <v>0</v>
      </c>
      <c r="H1342" s="28">
        <v>42354015.659999996</v>
      </c>
      <c r="I1342" s="2"/>
    </row>
    <row r="1343" spans="1:9" s="1" customFormat="1" ht="12.75" customHeight="1" x14ac:dyDescent="0.35">
      <c r="A1343" s="1" t="s">
        <v>1344</v>
      </c>
      <c r="B1343" s="2" t="str">
        <f t="shared" si="20"/>
        <v>SC</v>
      </c>
      <c r="C1343" s="28">
        <v>12121557.49</v>
      </c>
      <c r="D1343" s="28">
        <v>16204334.880000001</v>
      </c>
      <c r="E1343" s="28">
        <v>4082777.3900000011</v>
      </c>
      <c r="F1343" s="28">
        <v>13764459.5</v>
      </c>
      <c r="G1343" s="28">
        <v>0</v>
      </c>
      <c r="H1343" s="28">
        <v>13764459.5</v>
      </c>
      <c r="I1343" s="2"/>
    </row>
    <row r="1344" spans="1:9" s="1" customFormat="1" ht="12.75" customHeight="1" x14ac:dyDescent="0.35">
      <c r="A1344" s="1" t="s">
        <v>1345</v>
      </c>
      <c r="B1344" s="2" t="str">
        <f t="shared" si="20"/>
        <v>PE</v>
      </c>
      <c r="C1344" s="28">
        <v>2075812.73</v>
      </c>
      <c r="D1344" s="28">
        <v>1796811.92</v>
      </c>
      <c r="E1344" s="28">
        <v>-279000.81000000011</v>
      </c>
      <c r="F1344" s="28">
        <v>27049016.370000001</v>
      </c>
      <c r="G1344" s="28">
        <v>0</v>
      </c>
      <c r="H1344" s="28">
        <v>27049016.370000001</v>
      </c>
      <c r="I1344" s="2"/>
    </row>
    <row r="1345" spans="1:9" s="1" customFormat="1" ht="12.75" customHeight="1" x14ac:dyDescent="0.35">
      <c r="A1345" s="1" t="s">
        <v>1346</v>
      </c>
      <c r="B1345" s="2" t="str">
        <f t="shared" si="20"/>
        <v>SP</v>
      </c>
      <c r="C1345" s="28">
        <v>121831134.48999999</v>
      </c>
      <c r="D1345" s="28">
        <v>171365095.09999999</v>
      </c>
      <c r="E1345" s="28">
        <v>49533960.609999999</v>
      </c>
      <c r="F1345" s="28">
        <v>74783472.310000002</v>
      </c>
      <c r="G1345" s="28">
        <v>0</v>
      </c>
      <c r="H1345" s="28">
        <v>74783472.310000002</v>
      </c>
      <c r="I1345" s="2"/>
    </row>
    <row r="1346" spans="1:9" s="1" customFormat="1" ht="12.75" customHeight="1" x14ac:dyDescent="0.35">
      <c r="A1346" s="1" t="s">
        <v>1347</v>
      </c>
      <c r="B1346" s="2" t="str">
        <f t="shared" si="20"/>
        <v>PR</v>
      </c>
      <c r="C1346" s="28">
        <v>15420843.83</v>
      </c>
      <c r="D1346" s="28">
        <v>16378896.800000001</v>
      </c>
      <c r="E1346" s="28">
        <v>958052.97000000067</v>
      </c>
      <c r="F1346" s="28">
        <v>4386960.97</v>
      </c>
      <c r="G1346" s="28">
        <v>0</v>
      </c>
      <c r="H1346" s="28">
        <v>4386960.97</v>
      </c>
      <c r="I1346" s="2"/>
    </row>
    <row r="1347" spans="1:9" s="1" customFormat="1" ht="12.75" customHeight="1" x14ac:dyDescent="0.35">
      <c r="A1347" s="1" t="s">
        <v>1348</v>
      </c>
      <c r="B1347" s="2" t="str">
        <f t="shared" si="20"/>
        <v>AL</v>
      </c>
      <c r="C1347" s="28">
        <v>1702012.59</v>
      </c>
      <c r="D1347" s="28">
        <v>1156961.5</v>
      </c>
      <c r="E1347" s="28">
        <v>-545051.09000000008</v>
      </c>
      <c r="F1347" s="28">
        <v>6745671.5499999998</v>
      </c>
      <c r="G1347" s="28">
        <v>0</v>
      </c>
      <c r="H1347" s="28">
        <v>6745671.5499999998</v>
      </c>
      <c r="I1347" s="2"/>
    </row>
    <row r="1348" spans="1:9" s="1" customFormat="1" ht="12.75" customHeight="1" x14ac:dyDescent="0.35">
      <c r="A1348" s="1" t="s">
        <v>1349</v>
      </c>
      <c r="B1348" s="2" t="str">
        <f t="shared" si="20"/>
        <v>RN</v>
      </c>
      <c r="C1348" s="28">
        <v>10702787.25</v>
      </c>
      <c r="D1348" s="28">
        <v>11791119.050000001</v>
      </c>
      <c r="E1348" s="28">
        <v>1088331.800000001</v>
      </c>
      <c r="F1348" s="28">
        <v>275812.37</v>
      </c>
      <c r="G1348" s="28">
        <v>0</v>
      </c>
      <c r="H1348" s="28">
        <v>275812.37</v>
      </c>
      <c r="I1348" s="2"/>
    </row>
    <row r="1349" spans="1:9" s="1" customFormat="1" ht="12.75" customHeight="1" x14ac:dyDescent="0.35">
      <c r="A1349" s="1" t="s">
        <v>1350</v>
      </c>
      <c r="B1349" s="2" t="str">
        <f t="shared" si="20"/>
        <v>RO</v>
      </c>
      <c r="C1349" s="28">
        <v>118643537.12</v>
      </c>
      <c r="D1349" s="28">
        <v>125188505.39</v>
      </c>
      <c r="E1349" s="28">
        <v>6544968.2699999958</v>
      </c>
      <c r="F1349" s="28">
        <v>13677594.779999999</v>
      </c>
      <c r="G1349" s="28">
        <v>0</v>
      </c>
      <c r="H1349" s="28">
        <v>13677594.779999999</v>
      </c>
      <c r="I1349" s="2"/>
    </row>
    <row r="1350" spans="1:9" s="1" customFormat="1" ht="12.75" customHeight="1" x14ac:dyDescent="0.35">
      <c r="A1350" s="1" t="s">
        <v>1351</v>
      </c>
      <c r="B1350" s="2" t="str">
        <f t="shared" ref="B1350:B1413" si="21">RIGHT(A1350,2)</f>
        <v>GO</v>
      </c>
      <c r="C1350" s="28">
        <v>6853267.3700000001</v>
      </c>
      <c r="D1350" s="28">
        <v>7943293.5800000001</v>
      </c>
      <c r="E1350" s="28">
        <v>1090026.21</v>
      </c>
      <c r="F1350" s="28" t="s">
        <v>133</v>
      </c>
      <c r="G1350" s="28" t="s">
        <v>133</v>
      </c>
      <c r="H1350" s="28" t="s">
        <v>133</v>
      </c>
      <c r="I1350" s="2"/>
    </row>
    <row r="1351" spans="1:9" s="1" customFormat="1" ht="12.75" customHeight="1" x14ac:dyDescent="0.35">
      <c r="A1351" s="1" t="s">
        <v>1352</v>
      </c>
      <c r="B1351" s="2" t="str">
        <f t="shared" si="21"/>
        <v>SP</v>
      </c>
      <c r="C1351" s="28">
        <v>95521763.709999993</v>
      </c>
      <c r="D1351" s="28">
        <v>104359118.67</v>
      </c>
      <c r="E1351" s="28">
        <v>8837354.9600000083</v>
      </c>
      <c r="F1351" s="28">
        <v>10654828.27</v>
      </c>
      <c r="G1351" s="28">
        <v>0</v>
      </c>
      <c r="H1351" s="28">
        <v>10654828.27</v>
      </c>
      <c r="I1351" s="2"/>
    </row>
    <row r="1352" spans="1:9" s="1" customFormat="1" ht="12.75" customHeight="1" x14ac:dyDescent="0.35">
      <c r="A1352" s="1" t="s">
        <v>1353</v>
      </c>
      <c r="B1352" s="2" t="str">
        <f t="shared" si="21"/>
        <v>BA</v>
      </c>
      <c r="C1352" s="28">
        <v>10648436.779999999</v>
      </c>
      <c r="D1352" s="28">
        <v>12993364.130000001</v>
      </c>
      <c r="E1352" s="28">
        <v>2344927.350000001</v>
      </c>
      <c r="F1352" s="28">
        <v>7135564.7199999997</v>
      </c>
      <c r="G1352" s="28">
        <v>0</v>
      </c>
      <c r="H1352" s="28">
        <v>7135564.7199999997</v>
      </c>
      <c r="I1352" s="2"/>
    </row>
    <row r="1353" spans="1:9" s="1" customFormat="1" ht="12.75" customHeight="1" x14ac:dyDescent="0.35">
      <c r="A1353" s="1" t="s">
        <v>1354</v>
      </c>
      <c r="B1353" s="2" t="str">
        <f t="shared" si="21"/>
        <v>GO</v>
      </c>
      <c r="C1353" s="28">
        <v>9966021.25</v>
      </c>
      <c r="D1353" s="28">
        <v>11893768.859999999</v>
      </c>
      <c r="E1353" s="28">
        <v>1927747.6099999989</v>
      </c>
      <c r="F1353" s="28">
        <v>6121748.0800000001</v>
      </c>
      <c r="G1353" s="28">
        <v>0</v>
      </c>
      <c r="H1353" s="28">
        <v>6121748.0800000001</v>
      </c>
      <c r="I1353" s="2"/>
    </row>
    <row r="1354" spans="1:9" s="1" customFormat="1" ht="12.75" customHeight="1" x14ac:dyDescent="0.35">
      <c r="A1354" s="1" t="s">
        <v>1355</v>
      </c>
      <c r="B1354" s="2" t="str">
        <f t="shared" si="21"/>
        <v>CE</v>
      </c>
      <c r="C1354" s="28">
        <v>35811353.100000001</v>
      </c>
      <c r="D1354" s="28">
        <v>24551878.73</v>
      </c>
      <c r="E1354" s="28">
        <v>-11259474.369999999</v>
      </c>
      <c r="F1354" s="28">
        <v>22090373.280000001</v>
      </c>
      <c r="G1354" s="28">
        <v>0</v>
      </c>
      <c r="H1354" s="28">
        <v>22090373.280000001</v>
      </c>
      <c r="I1354" s="2"/>
    </row>
    <row r="1355" spans="1:9" s="1" customFormat="1" ht="12.75" customHeight="1" x14ac:dyDescent="0.35">
      <c r="A1355" s="1" t="s">
        <v>1356</v>
      </c>
      <c r="B1355" s="2" t="str">
        <f t="shared" si="21"/>
        <v>CE</v>
      </c>
      <c r="C1355" s="28">
        <v>3836848.42</v>
      </c>
      <c r="D1355" s="28">
        <v>1702909.84</v>
      </c>
      <c r="E1355" s="28">
        <v>-2133938.58</v>
      </c>
      <c r="F1355" s="28">
        <v>16877445.079999998</v>
      </c>
      <c r="G1355" s="28">
        <v>0</v>
      </c>
      <c r="H1355" s="28">
        <v>16877445.079999998</v>
      </c>
      <c r="I1355" s="2"/>
    </row>
    <row r="1356" spans="1:9" s="1" customFormat="1" ht="12.75" customHeight="1" x14ac:dyDescent="0.35">
      <c r="A1356" s="1" t="s">
        <v>1357</v>
      </c>
      <c r="B1356" s="2" t="str">
        <f t="shared" si="21"/>
        <v>MA</v>
      </c>
      <c r="C1356" s="28">
        <v>37859990.520000003</v>
      </c>
      <c r="D1356" s="28" t="s">
        <v>133</v>
      </c>
      <c r="E1356" s="28" t="s">
        <v>133</v>
      </c>
      <c r="F1356" s="28">
        <v>11580675.289999999</v>
      </c>
      <c r="G1356" s="28">
        <v>0</v>
      </c>
      <c r="H1356" s="28">
        <v>11580675.289999999</v>
      </c>
      <c r="I1356" s="2"/>
    </row>
    <row r="1357" spans="1:9" s="1" customFormat="1" ht="12.75" customHeight="1" x14ac:dyDescent="0.35">
      <c r="A1357" s="1" t="s">
        <v>1358</v>
      </c>
      <c r="B1357" s="2" t="str">
        <f t="shared" si="21"/>
        <v>CE</v>
      </c>
      <c r="C1357" s="28">
        <v>16571382.68</v>
      </c>
      <c r="D1357" s="28">
        <v>16732586.970000001</v>
      </c>
      <c r="E1357" s="28">
        <v>161204.290000001</v>
      </c>
      <c r="F1357" s="28">
        <v>5965153.8499999996</v>
      </c>
      <c r="G1357" s="28">
        <v>0</v>
      </c>
      <c r="H1357" s="28">
        <v>5965153.8499999996</v>
      </c>
      <c r="I1357" s="2"/>
    </row>
    <row r="1358" spans="1:9" s="1" customFormat="1" ht="12.75" customHeight="1" x14ac:dyDescent="0.35">
      <c r="A1358" s="1" t="s">
        <v>1359</v>
      </c>
      <c r="B1358" s="2" t="str">
        <f t="shared" si="21"/>
        <v>GO</v>
      </c>
      <c r="C1358" s="28">
        <v>38291203.009999998</v>
      </c>
      <c r="D1358" s="28">
        <v>44642956.920000002</v>
      </c>
      <c r="E1358" s="28">
        <v>6351753.9100000039</v>
      </c>
      <c r="F1358" s="28">
        <v>11413792</v>
      </c>
      <c r="G1358" s="28">
        <v>0</v>
      </c>
      <c r="H1358" s="28">
        <v>11413792</v>
      </c>
      <c r="I1358" s="2"/>
    </row>
    <row r="1359" spans="1:9" s="1" customFormat="1" ht="12.75" customHeight="1" x14ac:dyDescent="0.35">
      <c r="A1359" s="1" t="s">
        <v>1360</v>
      </c>
      <c r="B1359" s="2" t="str">
        <f t="shared" si="21"/>
        <v>PI</v>
      </c>
      <c r="C1359" s="28">
        <v>5748462.1399999997</v>
      </c>
      <c r="D1359" s="28">
        <v>4802721.07</v>
      </c>
      <c r="E1359" s="28">
        <v>-945741.06999999937</v>
      </c>
      <c r="F1359" s="28">
        <v>2286606.12</v>
      </c>
      <c r="G1359" s="28">
        <v>0</v>
      </c>
      <c r="H1359" s="28">
        <v>2286606.12</v>
      </c>
      <c r="I1359" s="2"/>
    </row>
    <row r="1360" spans="1:9" s="1" customFormat="1" ht="12.75" customHeight="1" x14ac:dyDescent="0.35">
      <c r="A1360" s="1" t="s">
        <v>1361</v>
      </c>
      <c r="B1360" s="2" t="str">
        <f t="shared" si="21"/>
        <v>MG</v>
      </c>
      <c r="C1360" s="28">
        <v>20758317.710000001</v>
      </c>
      <c r="D1360" s="28">
        <v>27717254.809999999</v>
      </c>
      <c r="E1360" s="28">
        <v>6958937.0999999978</v>
      </c>
      <c r="F1360" s="28" t="s">
        <v>133</v>
      </c>
      <c r="G1360" s="28" t="s">
        <v>133</v>
      </c>
      <c r="H1360" s="28" t="s">
        <v>133</v>
      </c>
      <c r="I1360" s="2"/>
    </row>
    <row r="1361" spans="1:9" s="1" customFormat="1" ht="12.75" customHeight="1" x14ac:dyDescent="0.35">
      <c r="A1361" s="1" t="s">
        <v>1362</v>
      </c>
      <c r="B1361" s="2" t="str">
        <f t="shared" si="21"/>
        <v>MG</v>
      </c>
      <c r="C1361" s="28">
        <v>11709.18</v>
      </c>
      <c r="D1361" s="28" t="s">
        <v>133</v>
      </c>
      <c r="E1361" s="28" t="s">
        <v>133</v>
      </c>
      <c r="F1361" s="28">
        <v>5475770.5999999996</v>
      </c>
      <c r="G1361" s="28">
        <v>0</v>
      </c>
      <c r="H1361" s="28">
        <v>5475770.5999999996</v>
      </c>
      <c r="I1361" s="2"/>
    </row>
    <row r="1362" spans="1:9" s="1" customFormat="1" ht="12.75" customHeight="1" x14ac:dyDescent="0.35">
      <c r="A1362" s="1" t="s">
        <v>1363</v>
      </c>
      <c r="B1362" s="2" t="str">
        <f t="shared" si="21"/>
        <v>AL</v>
      </c>
      <c r="C1362" s="28">
        <v>4771.45</v>
      </c>
      <c r="D1362" s="28">
        <v>54567.33</v>
      </c>
      <c r="E1362" s="28">
        <v>49795.88</v>
      </c>
      <c r="F1362" s="28">
        <v>3644796.6</v>
      </c>
      <c r="G1362" s="28">
        <v>0</v>
      </c>
      <c r="H1362" s="28">
        <v>3644796.6</v>
      </c>
      <c r="I1362" s="2"/>
    </row>
    <row r="1363" spans="1:9" s="1" customFormat="1" ht="12.75" customHeight="1" x14ac:dyDescent="0.35">
      <c r="A1363" s="1" t="s">
        <v>1364</v>
      </c>
      <c r="B1363" s="2" t="str">
        <f t="shared" si="21"/>
        <v>CE</v>
      </c>
      <c r="C1363" s="28">
        <v>1352168.85</v>
      </c>
      <c r="D1363" s="28">
        <v>26829.73</v>
      </c>
      <c r="E1363" s="28">
        <v>-1325339.1200000001</v>
      </c>
      <c r="F1363" s="28">
        <v>3242017.61</v>
      </c>
      <c r="G1363" s="28">
        <v>0</v>
      </c>
      <c r="H1363" s="28">
        <v>3242017.61</v>
      </c>
      <c r="I1363" s="2"/>
    </row>
    <row r="1364" spans="1:9" s="1" customFormat="1" ht="12.75" customHeight="1" x14ac:dyDescent="0.35">
      <c r="A1364" s="1" t="s">
        <v>1365</v>
      </c>
      <c r="B1364" s="2" t="str">
        <f t="shared" si="21"/>
        <v>SC</v>
      </c>
      <c r="C1364" s="28">
        <v>472333752.04000002</v>
      </c>
      <c r="D1364" s="28">
        <v>540913535.98000002</v>
      </c>
      <c r="E1364" s="28">
        <v>68579783.939999998</v>
      </c>
      <c r="F1364" s="28">
        <v>56426634.890000001</v>
      </c>
      <c r="G1364" s="28">
        <v>0</v>
      </c>
      <c r="H1364" s="28">
        <v>56426634.890000001</v>
      </c>
      <c r="I1364" s="2"/>
    </row>
    <row r="1365" spans="1:9" s="1" customFormat="1" ht="12.75" customHeight="1" x14ac:dyDescent="0.35">
      <c r="A1365" s="1" t="s">
        <v>1366</v>
      </c>
      <c r="B1365" s="2" t="str">
        <f t="shared" si="21"/>
        <v>CE</v>
      </c>
      <c r="C1365" s="28">
        <v>7804483.4000000004</v>
      </c>
      <c r="D1365" s="28">
        <v>8705828.9199999999</v>
      </c>
      <c r="E1365" s="28">
        <v>901345.51999999967</v>
      </c>
      <c r="F1365" s="28">
        <v>5713944.75</v>
      </c>
      <c r="G1365" s="28">
        <v>0</v>
      </c>
      <c r="H1365" s="28">
        <v>5713944.75</v>
      </c>
      <c r="I1365" s="2"/>
    </row>
    <row r="1366" spans="1:9" s="1" customFormat="1" ht="12.75" customHeight="1" x14ac:dyDescent="0.35">
      <c r="A1366" s="1" t="s">
        <v>1367</v>
      </c>
      <c r="B1366" s="2" t="str">
        <f t="shared" si="21"/>
        <v>PE</v>
      </c>
      <c r="C1366" s="28">
        <v>1912339.73</v>
      </c>
      <c r="D1366" s="28">
        <v>3377442.69</v>
      </c>
      <c r="E1366" s="28">
        <v>1465102.96</v>
      </c>
      <c r="F1366" s="28">
        <v>26804877.52</v>
      </c>
      <c r="G1366" s="28">
        <v>0</v>
      </c>
      <c r="H1366" s="28">
        <v>26804877.52</v>
      </c>
      <c r="I1366" s="2"/>
    </row>
    <row r="1367" spans="1:9" s="1" customFormat="1" ht="12.75" customHeight="1" x14ac:dyDescent="0.35">
      <c r="A1367" s="1" t="s">
        <v>1368</v>
      </c>
      <c r="B1367" s="2" t="str">
        <f t="shared" si="21"/>
        <v>RS</v>
      </c>
      <c r="C1367" s="28">
        <v>67090200.420000002</v>
      </c>
      <c r="D1367" s="28">
        <v>75256232.719999999</v>
      </c>
      <c r="E1367" s="28">
        <v>8166032.299999997</v>
      </c>
      <c r="F1367" s="28">
        <v>8563890.3599999994</v>
      </c>
      <c r="G1367" s="28">
        <v>0</v>
      </c>
      <c r="H1367" s="28">
        <v>8563890.3599999994</v>
      </c>
      <c r="I1367" s="2"/>
    </row>
    <row r="1368" spans="1:9" s="1" customFormat="1" ht="12.75" customHeight="1" x14ac:dyDescent="0.35">
      <c r="A1368" s="1" t="s">
        <v>1369</v>
      </c>
      <c r="B1368" s="2" t="str">
        <f t="shared" si="21"/>
        <v>TO</v>
      </c>
      <c r="C1368" s="28">
        <v>1356351217.49</v>
      </c>
      <c r="D1368" s="28">
        <v>1530615196.03</v>
      </c>
      <c r="E1368" s="28">
        <v>174263978.53999999</v>
      </c>
      <c r="F1368" s="28">
        <v>102469897.2</v>
      </c>
      <c r="G1368" s="28">
        <v>0</v>
      </c>
      <c r="H1368" s="28">
        <v>102469897.2</v>
      </c>
      <c r="I1368" s="2"/>
    </row>
    <row r="1369" spans="1:9" s="1" customFormat="1" ht="12.75" customHeight="1" x14ac:dyDescent="0.35">
      <c r="A1369" s="1" t="s">
        <v>1370</v>
      </c>
      <c r="B1369" s="2" t="str">
        <f t="shared" si="21"/>
        <v>PR</v>
      </c>
      <c r="C1369" s="28">
        <v>39544937.859999999</v>
      </c>
      <c r="D1369" s="28">
        <v>42322651.509999998</v>
      </c>
      <c r="E1369" s="28">
        <v>2777713.649999999</v>
      </c>
      <c r="F1369" s="28">
        <v>36442593.609999999</v>
      </c>
      <c r="G1369" s="28">
        <v>0</v>
      </c>
      <c r="H1369" s="28">
        <v>36442593.609999999</v>
      </c>
      <c r="I1369" s="2"/>
    </row>
    <row r="1370" spans="1:9" s="1" customFormat="1" ht="12.75" customHeight="1" x14ac:dyDescent="0.35">
      <c r="A1370" s="1" t="s">
        <v>1371</v>
      </c>
      <c r="B1370" s="2" t="str">
        <f t="shared" si="21"/>
        <v>SP</v>
      </c>
      <c r="C1370" s="28">
        <v>893844.6</v>
      </c>
      <c r="D1370" s="28">
        <v>3236856.54</v>
      </c>
      <c r="E1370" s="28">
        <v>2343011.94</v>
      </c>
      <c r="F1370" s="28">
        <v>7288323.29</v>
      </c>
      <c r="G1370" s="28">
        <v>0</v>
      </c>
      <c r="H1370" s="28">
        <v>7288323.29</v>
      </c>
      <c r="I1370" s="2"/>
    </row>
    <row r="1371" spans="1:9" s="1" customFormat="1" ht="12.75" customHeight="1" x14ac:dyDescent="0.35">
      <c r="A1371" s="1" t="s">
        <v>1372</v>
      </c>
      <c r="B1371" s="2" t="str">
        <f t="shared" si="21"/>
        <v>RS</v>
      </c>
      <c r="C1371" s="28">
        <v>179211930.06999999</v>
      </c>
      <c r="D1371" s="28">
        <v>200856988.41</v>
      </c>
      <c r="E1371" s="28">
        <v>21645058.34</v>
      </c>
      <c r="F1371" s="28">
        <v>20841498.57</v>
      </c>
      <c r="G1371" s="28">
        <v>0</v>
      </c>
      <c r="H1371" s="28">
        <v>20841498.57</v>
      </c>
      <c r="I1371" s="2"/>
    </row>
    <row r="1372" spans="1:9" s="1" customFormat="1" ht="12.75" customHeight="1" x14ac:dyDescent="0.35">
      <c r="A1372" s="1" t="s">
        <v>1373</v>
      </c>
      <c r="B1372" s="2" t="str">
        <f t="shared" si="21"/>
        <v>AL</v>
      </c>
      <c r="C1372" s="28">
        <v>15638999.41</v>
      </c>
      <c r="D1372" s="28">
        <v>18441075.449999999</v>
      </c>
      <c r="E1372" s="28">
        <v>2802076.0399999991</v>
      </c>
      <c r="F1372" s="28">
        <v>23789614.82</v>
      </c>
      <c r="G1372" s="28">
        <v>0</v>
      </c>
      <c r="H1372" s="28">
        <v>23789614.82</v>
      </c>
      <c r="I1372" s="2"/>
    </row>
    <row r="1373" spans="1:9" s="1" customFormat="1" ht="12.75" customHeight="1" x14ac:dyDescent="0.35">
      <c r="A1373" s="1" t="s">
        <v>1374</v>
      </c>
      <c r="B1373" s="2" t="str">
        <f t="shared" si="21"/>
        <v>GO</v>
      </c>
      <c r="C1373" s="28">
        <v>14757984.73</v>
      </c>
      <c r="D1373" s="28">
        <v>23528190.640000001</v>
      </c>
      <c r="E1373" s="28">
        <v>8770205.9100000001</v>
      </c>
      <c r="F1373" s="28">
        <v>13259443.119999999</v>
      </c>
      <c r="G1373" s="28">
        <v>0</v>
      </c>
      <c r="H1373" s="28">
        <v>13259443.119999999</v>
      </c>
      <c r="I1373" s="2"/>
    </row>
    <row r="1374" spans="1:9" s="1" customFormat="1" ht="12.75" customHeight="1" x14ac:dyDescent="0.35">
      <c r="A1374" s="1" t="s">
        <v>1375</v>
      </c>
      <c r="B1374" s="2" t="str">
        <f t="shared" si="21"/>
        <v>PE</v>
      </c>
      <c r="C1374" s="28">
        <v>382460</v>
      </c>
      <c r="D1374" s="28">
        <v>430666.95</v>
      </c>
      <c r="E1374" s="28">
        <v>48206.950000000012</v>
      </c>
      <c r="F1374" s="28">
        <v>9382469.2899999991</v>
      </c>
      <c r="G1374" s="28">
        <v>0</v>
      </c>
      <c r="H1374" s="28">
        <v>9382469.2899999991</v>
      </c>
      <c r="I1374" s="2"/>
    </row>
    <row r="1375" spans="1:9" s="1" customFormat="1" ht="12.75" customHeight="1" x14ac:dyDescent="0.35">
      <c r="A1375" s="1" t="s">
        <v>1376</v>
      </c>
      <c r="B1375" s="2" t="str">
        <f t="shared" si="21"/>
        <v>TO</v>
      </c>
      <c r="C1375" s="28">
        <v>6181735.5899999999</v>
      </c>
      <c r="D1375" s="28">
        <v>8566104.7400000002</v>
      </c>
      <c r="E1375" s="28">
        <v>2384369.15</v>
      </c>
      <c r="F1375" s="28">
        <v>1604091.79</v>
      </c>
      <c r="G1375" s="28">
        <v>0</v>
      </c>
      <c r="H1375" s="28">
        <v>1604091.79</v>
      </c>
      <c r="I1375" s="2"/>
    </row>
    <row r="1376" spans="1:9" s="1" customFormat="1" ht="12.75" customHeight="1" x14ac:dyDescent="0.35">
      <c r="A1376" s="1" t="s">
        <v>1377</v>
      </c>
      <c r="B1376" s="2" t="str">
        <f t="shared" si="21"/>
        <v>GO</v>
      </c>
      <c r="C1376" s="28">
        <v>4362738.62</v>
      </c>
      <c r="D1376" s="28">
        <v>5071766.96</v>
      </c>
      <c r="E1376" s="28">
        <v>709028.33999999985</v>
      </c>
      <c r="F1376" s="28">
        <v>2942381.21</v>
      </c>
      <c r="G1376" s="28">
        <v>0</v>
      </c>
      <c r="H1376" s="28">
        <v>2942381.21</v>
      </c>
      <c r="I1376" s="2"/>
    </row>
    <row r="1377" spans="1:9" s="1" customFormat="1" ht="12.75" customHeight="1" x14ac:dyDescent="0.35">
      <c r="A1377" s="1" t="s">
        <v>1378</v>
      </c>
      <c r="B1377" s="2" t="str">
        <f t="shared" si="21"/>
        <v>PR</v>
      </c>
      <c r="C1377" s="28">
        <v>41759759.140000001</v>
      </c>
      <c r="D1377" s="28">
        <v>47003193.609999999</v>
      </c>
      <c r="E1377" s="28">
        <v>5243434.4699999988</v>
      </c>
      <c r="F1377" s="28">
        <v>6400370.3600000003</v>
      </c>
      <c r="G1377" s="28">
        <v>0</v>
      </c>
      <c r="H1377" s="28">
        <v>6400370.3600000003</v>
      </c>
      <c r="I1377" s="2"/>
    </row>
    <row r="1378" spans="1:9" s="1" customFormat="1" ht="12.75" customHeight="1" x14ac:dyDescent="0.35">
      <c r="A1378" s="1" t="s">
        <v>1379</v>
      </c>
      <c r="B1378" s="2" t="str">
        <f t="shared" si="21"/>
        <v>PR</v>
      </c>
      <c r="C1378" s="28">
        <v>110935975.79000001</v>
      </c>
      <c r="D1378" s="28">
        <v>123067937.48</v>
      </c>
      <c r="E1378" s="28">
        <v>12131961.689999999</v>
      </c>
      <c r="F1378" s="28">
        <v>27141811.280000001</v>
      </c>
      <c r="G1378" s="28">
        <v>0</v>
      </c>
      <c r="H1378" s="28">
        <v>27141811.280000001</v>
      </c>
      <c r="I1378" s="2"/>
    </row>
    <row r="1379" spans="1:9" s="1" customFormat="1" ht="12.75" customHeight="1" x14ac:dyDescent="0.35">
      <c r="A1379" s="1" t="s">
        <v>1380</v>
      </c>
      <c r="B1379" s="2" t="str">
        <f t="shared" si="21"/>
        <v>RS</v>
      </c>
      <c r="C1379" s="28">
        <v>334637349.02999997</v>
      </c>
      <c r="D1379" s="28">
        <v>367824162.92000002</v>
      </c>
      <c r="E1379" s="28">
        <v>33186813.890000049</v>
      </c>
      <c r="F1379" s="28">
        <v>18746674.41</v>
      </c>
      <c r="G1379" s="28">
        <v>0</v>
      </c>
      <c r="H1379" s="28">
        <v>18746674.41</v>
      </c>
      <c r="I1379" s="2"/>
    </row>
    <row r="1380" spans="1:9" s="1" customFormat="1" ht="12.75" customHeight="1" x14ac:dyDescent="0.35">
      <c r="A1380" s="1" t="s">
        <v>1381</v>
      </c>
      <c r="B1380" s="2" t="str">
        <f t="shared" si="21"/>
        <v>PE</v>
      </c>
      <c r="C1380" s="28">
        <v>12636165.310000001</v>
      </c>
      <c r="D1380" s="28">
        <v>6992792.3099999996</v>
      </c>
      <c r="E1380" s="28">
        <v>-5643373.0000000009</v>
      </c>
      <c r="F1380" s="28">
        <v>18831808.530000001</v>
      </c>
      <c r="G1380" s="28">
        <v>0</v>
      </c>
      <c r="H1380" s="28">
        <v>18831808.530000001</v>
      </c>
      <c r="I1380" s="2"/>
    </row>
    <row r="1381" spans="1:9" s="1" customFormat="1" ht="12.75" customHeight="1" x14ac:dyDescent="0.35">
      <c r="A1381" s="1" t="s">
        <v>1382</v>
      </c>
      <c r="B1381" s="2" t="str">
        <f t="shared" si="21"/>
        <v>RS</v>
      </c>
      <c r="C1381" s="28">
        <v>50693045.25</v>
      </c>
      <c r="D1381" s="28">
        <v>54040115.159999996</v>
      </c>
      <c r="E1381" s="28">
        <v>3347069.909999996</v>
      </c>
      <c r="F1381" s="28">
        <v>8356277.25</v>
      </c>
      <c r="G1381" s="28">
        <v>0</v>
      </c>
      <c r="H1381" s="28">
        <v>8356277.25</v>
      </c>
      <c r="I1381" s="2"/>
    </row>
    <row r="1382" spans="1:9" s="1" customFormat="1" ht="12.75" customHeight="1" x14ac:dyDescent="0.35">
      <c r="A1382" s="1" t="s">
        <v>1383</v>
      </c>
      <c r="B1382" s="2" t="str">
        <f t="shared" si="21"/>
        <v>AL</v>
      </c>
      <c r="C1382" s="28">
        <v>2134362.2799999998</v>
      </c>
      <c r="D1382" s="28">
        <v>1122985.8799999999</v>
      </c>
      <c r="E1382" s="28">
        <v>-1011376.4</v>
      </c>
      <c r="F1382" s="28">
        <v>13676990.49</v>
      </c>
      <c r="G1382" s="28">
        <v>0</v>
      </c>
      <c r="H1382" s="28">
        <v>13676990.49</v>
      </c>
      <c r="I1382" s="2"/>
    </row>
    <row r="1383" spans="1:9" s="1" customFormat="1" ht="12.75" customHeight="1" x14ac:dyDescent="0.35">
      <c r="A1383" s="1" t="s">
        <v>1384</v>
      </c>
      <c r="B1383" s="2" t="str">
        <f t="shared" si="21"/>
        <v>SC</v>
      </c>
      <c r="C1383" s="28">
        <v>71551988.219999999</v>
      </c>
      <c r="D1383" s="28">
        <v>79990607.019999996</v>
      </c>
      <c r="E1383" s="28">
        <v>8438618.799999997</v>
      </c>
      <c r="F1383" s="28">
        <v>6196096.9900000002</v>
      </c>
      <c r="G1383" s="28">
        <v>0</v>
      </c>
      <c r="H1383" s="28">
        <v>6196096.9900000002</v>
      </c>
      <c r="I1383" s="2"/>
    </row>
    <row r="1384" spans="1:9" s="1" customFormat="1" ht="12.75" customHeight="1" x14ac:dyDescent="0.35">
      <c r="A1384" s="1" t="s">
        <v>1385</v>
      </c>
      <c r="B1384" s="2" t="str">
        <f t="shared" si="21"/>
        <v>MG</v>
      </c>
      <c r="C1384" s="28">
        <v>166948405.68000001</v>
      </c>
      <c r="D1384" s="28">
        <v>184055046.74000001</v>
      </c>
      <c r="E1384" s="28">
        <v>17106641.059999999</v>
      </c>
      <c r="F1384" s="28">
        <v>33953661.240000002</v>
      </c>
      <c r="G1384" s="28">
        <v>0</v>
      </c>
      <c r="H1384" s="28">
        <v>33953661.240000002</v>
      </c>
      <c r="I1384" s="2"/>
    </row>
    <row r="1385" spans="1:9" s="1" customFormat="1" ht="12.75" customHeight="1" x14ac:dyDescent="0.35">
      <c r="A1385" s="1" t="s">
        <v>1386</v>
      </c>
      <c r="B1385" s="2" t="str">
        <f t="shared" si="21"/>
        <v>MG</v>
      </c>
      <c r="C1385" s="28">
        <v>196587536.22</v>
      </c>
      <c r="D1385" s="28">
        <v>224506115.38999999</v>
      </c>
      <c r="E1385" s="28">
        <v>27918579.169999991</v>
      </c>
      <c r="F1385" s="28">
        <v>0</v>
      </c>
      <c r="G1385" s="28">
        <v>0</v>
      </c>
      <c r="H1385" s="28">
        <v>0</v>
      </c>
      <c r="I1385" s="2"/>
    </row>
    <row r="1386" spans="1:9" s="1" customFormat="1" ht="12.75" customHeight="1" x14ac:dyDescent="0.35">
      <c r="A1386" s="1" t="s">
        <v>1387</v>
      </c>
      <c r="B1386" s="2" t="str">
        <f t="shared" si="21"/>
        <v>PA</v>
      </c>
      <c r="C1386" s="28">
        <v>332112572.24000001</v>
      </c>
      <c r="D1386" s="28">
        <v>340111841.67000002</v>
      </c>
      <c r="E1386" s="28">
        <v>7999269.4300000081</v>
      </c>
      <c r="F1386" s="28">
        <v>53860347.259999998</v>
      </c>
      <c r="G1386" s="28">
        <v>0</v>
      </c>
      <c r="H1386" s="28">
        <v>53860347.259999998</v>
      </c>
      <c r="I1386" s="2"/>
    </row>
    <row r="1387" spans="1:9" s="1" customFormat="1" ht="12.75" customHeight="1" x14ac:dyDescent="0.35">
      <c r="A1387" s="1" t="s">
        <v>1388</v>
      </c>
      <c r="B1387" s="2" t="str">
        <f t="shared" si="21"/>
        <v>MG</v>
      </c>
      <c r="C1387" s="28">
        <v>14159629.32</v>
      </c>
      <c r="D1387" s="28">
        <v>15636153.66</v>
      </c>
      <c r="E1387" s="28">
        <v>1476524.34</v>
      </c>
      <c r="F1387" s="28" t="s">
        <v>133</v>
      </c>
      <c r="G1387" s="28" t="s">
        <v>133</v>
      </c>
      <c r="H1387" s="28" t="s">
        <v>133</v>
      </c>
      <c r="I1387" s="2"/>
    </row>
    <row r="1388" spans="1:9" s="1" customFormat="1" ht="12.75" customHeight="1" x14ac:dyDescent="0.35">
      <c r="A1388" s="1" t="s">
        <v>1389</v>
      </c>
      <c r="B1388" s="2" t="str">
        <f t="shared" si="21"/>
        <v>SP</v>
      </c>
      <c r="C1388" s="28">
        <v>258481013.47</v>
      </c>
      <c r="D1388" s="28">
        <v>294221527.26999998</v>
      </c>
      <c r="E1388" s="28">
        <v>35740513.799999982</v>
      </c>
      <c r="F1388" s="28">
        <v>23062063.859999999</v>
      </c>
      <c r="G1388" s="28">
        <v>0</v>
      </c>
      <c r="H1388" s="28">
        <v>23062063.859999999</v>
      </c>
      <c r="I1388" s="2"/>
    </row>
    <row r="1389" spans="1:9" s="1" customFormat="1" ht="12.75" customHeight="1" x14ac:dyDescent="0.35">
      <c r="A1389" s="1" t="s">
        <v>1390</v>
      </c>
      <c r="B1389" s="2" t="str">
        <f t="shared" si="21"/>
        <v>RS</v>
      </c>
      <c r="C1389" s="28">
        <v>35591516.509999998</v>
      </c>
      <c r="D1389" s="28">
        <v>41222105.560000002</v>
      </c>
      <c r="E1389" s="28">
        <v>5630589.0500000035</v>
      </c>
      <c r="F1389" s="28">
        <v>3673449.52</v>
      </c>
      <c r="G1389" s="28">
        <v>0</v>
      </c>
      <c r="H1389" s="28">
        <v>3673449.52</v>
      </c>
      <c r="I1389" s="2"/>
    </row>
    <row r="1390" spans="1:9" s="1" customFormat="1" ht="12.75" customHeight="1" x14ac:dyDescent="0.35">
      <c r="A1390" s="1" t="s">
        <v>1391</v>
      </c>
      <c r="B1390" s="2" t="str">
        <f t="shared" si="21"/>
        <v>RJ</v>
      </c>
      <c r="C1390" s="28">
        <v>9674035.5899999999</v>
      </c>
      <c r="D1390" s="28">
        <v>3653736.18</v>
      </c>
      <c r="E1390" s="28">
        <v>-6020299.4100000001</v>
      </c>
      <c r="F1390" s="28">
        <v>29553979.620000001</v>
      </c>
      <c r="G1390" s="28">
        <v>0</v>
      </c>
      <c r="H1390" s="28">
        <v>29553979.620000001</v>
      </c>
      <c r="I1390" s="2"/>
    </row>
    <row r="1391" spans="1:9" s="1" customFormat="1" ht="12.75" customHeight="1" x14ac:dyDescent="0.35">
      <c r="A1391" s="1" t="s">
        <v>1392</v>
      </c>
      <c r="B1391" s="2" t="str">
        <f t="shared" si="21"/>
        <v>SP</v>
      </c>
      <c r="C1391" s="28">
        <v>102340552.84</v>
      </c>
      <c r="D1391" s="28">
        <v>113640329.75</v>
      </c>
      <c r="E1391" s="28">
        <v>11299776.91</v>
      </c>
      <c r="F1391" s="28">
        <v>12663260.75</v>
      </c>
      <c r="G1391" s="28">
        <v>0</v>
      </c>
      <c r="H1391" s="28">
        <v>12663260.75</v>
      </c>
      <c r="I1391" s="2"/>
    </row>
    <row r="1392" spans="1:9" s="1" customFormat="1" ht="12.75" customHeight="1" x14ac:dyDescent="0.35">
      <c r="A1392" s="1" t="s">
        <v>1393</v>
      </c>
      <c r="B1392" s="2" t="str">
        <f t="shared" si="21"/>
        <v>CE</v>
      </c>
      <c r="C1392" s="28">
        <v>62123374.049999997</v>
      </c>
      <c r="D1392" s="28">
        <v>68886134.510000005</v>
      </c>
      <c r="E1392" s="28">
        <v>6762760.4600000093</v>
      </c>
      <c r="F1392" s="28">
        <v>10584727.98</v>
      </c>
      <c r="G1392" s="28">
        <v>0</v>
      </c>
      <c r="H1392" s="28">
        <v>10584727.98</v>
      </c>
      <c r="I1392" s="2"/>
    </row>
    <row r="1393" spans="1:9" s="1" customFormat="1" ht="12.75" customHeight="1" x14ac:dyDescent="0.35">
      <c r="A1393" s="1" t="s">
        <v>1394</v>
      </c>
      <c r="B1393" s="2" t="str">
        <f t="shared" si="21"/>
        <v>SP</v>
      </c>
      <c r="C1393" s="28">
        <v>42442491.759999998</v>
      </c>
      <c r="D1393" s="28">
        <v>44119180.509999998</v>
      </c>
      <c r="E1393" s="28">
        <v>1676688.75</v>
      </c>
      <c r="F1393" s="28">
        <v>7413963.4199999999</v>
      </c>
      <c r="G1393" s="28">
        <v>0</v>
      </c>
      <c r="H1393" s="28">
        <v>7413963.4199999999</v>
      </c>
      <c r="I1393" s="2"/>
    </row>
    <row r="1394" spans="1:9" s="1" customFormat="1" ht="12.75" customHeight="1" x14ac:dyDescent="0.35">
      <c r="A1394" s="1" t="s">
        <v>1395</v>
      </c>
      <c r="B1394" s="2" t="str">
        <f t="shared" si="21"/>
        <v>RS</v>
      </c>
      <c r="C1394" s="28">
        <v>38354515.109999999</v>
      </c>
      <c r="D1394" s="28">
        <v>42486697.939999998</v>
      </c>
      <c r="E1394" s="28">
        <v>4132182.8299999982</v>
      </c>
      <c r="F1394" s="28">
        <v>4464383.34</v>
      </c>
      <c r="G1394" s="28">
        <v>0</v>
      </c>
      <c r="H1394" s="28">
        <v>4464383.34</v>
      </c>
      <c r="I1394" s="2"/>
    </row>
    <row r="1395" spans="1:9" s="1" customFormat="1" ht="12.75" customHeight="1" x14ac:dyDescent="0.35">
      <c r="A1395" s="1" t="s">
        <v>1396</v>
      </c>
      <c r="B1395" s="2" t="str">
        <f t="shared" si="21"/>
        <v>TO</v>
      </c>
      <c r="C1395" s="28">
        <v>104897097.59</v>
      </c>
      <c r="D1395" s="28">
        <v>125870552.54000001</v>
      </c>
      <c r="E1395" s="28">
        <v>20973454.949999999</v>
      </c>
      <c r="F1395" s="28">
        <v>6347737.8899999997</v>
      </c>
      <c r="G1395" s="28">
        <v>0</v>
      </c>
      <c r="H1395" s="28">
        <v>6347737.8899999997</v>
      </c>
      <c r="I1395" s="2"/>
    </row>
    <row r="1396" spans="1:9" s="1" customFormat="1" ht="12.75" customHeight="1" x14ac:dyDescent="0.35">
      <c r="A1396" s="1" t="s">
        <v>1397</v>
      </c>
      <c r="B1396" s="2" t="str">
        <f t="shared" si="21"/>
        <v>PR</v>
      </c>
      <c r="C1396" s="28">
        <v>21791483.18</v>
      </c>
      <c r="D1396" s="28">
        <v>27796261.23</v>
      </c>
      <c r="E1396" s="28">
        <v>6004778.0500000017</v>
      </c>
      <c r="F1396" s="28">
        <v>8975615.9700000007</v>
      </c>
      <c r="G1396" s="28">
        <v>0</v>
      </c>
      <c r="H1396" s="28">
        <v>8975615.9700000007</v>
      </c>
      <c r="I1396" s="2"/>
    </row>
    <row r="1397" spans="1:9" s="1" customFormat="1" ht="12.75" customHeight="1" x14ac:dyDescent="0.35">
      <c r="A1397" s="1" t="s">
        <v>1398</v>
      </c>
      <c r="B1397" s="2" t="str">
        <f t="shared" si="21"/>
        <v>PR</v>
      </c>
      <c r="C1397" s="28">
        <v>722130587.95000005</v>
      </c>
      <c r="D1397" s="28">
        <v>5826488781.329999</v>
      </c>
      <c r="E1397" s="28">
        <v>5104358193.3800001</v>
      </c>
      <c r="F1397" s="28">
        <v>46298273.829999998</v>
      </c>
      <c r="G1397" s="28">
        <v>0</v>
      </c>
      <c r="H1397" s="28">
        <v>46298273.829999998</v>
      </c>
      <c r="I1397" s="2"/>
    </row>
    <row r="1398" spans="1:9" s="1" customFormat="1" ht="12.75" customHeight="1" x14ac:dyDescent="0.35">
      <c r="A1398" s="1" t="s">
        <v>1399</v>
      </c>
      <c r="B1398" s="2" t="str">
        <f t="shared" si="21"/>
        <v>MS</v>
      </c>
      <c r="C1398" s="28">
        <v>34247868.640000001</v>
      </c>
      <c r="D1398" s="28">
        <v>35841565.240000002</v>
      </c>
      <c r="E1398" s="28">
        <v>1593696.600000001</v>
      </c>
      <c r="F1398" s="28">
        <v>23541379.34</v>
      </c>
      <c r="G1398" s="28">
        <v>0</v>
      </c>
      <c r="H1398" s="28">
        <v>23541379.34</v>
      </c>
      <c r="I1398" s="2"/>
    </row>
    <row r="1399" spans="1:9" s="1" customFormat="1" ht="12.75" customHeight="1" x14ac:dyDescent="0.35">
      <c r="A1399" s="1" t="s">
        <v>1400</v>
      </c>
      <c r="B1399" s="2" t="str">
        <f t="shared" si="21"/>
        <v>GO</v>
      </c>
      <c r="C1399" s="28">
        <v>2148449.17</v>
      </c>
      <c r="D1399" s="28">
        <v>3569060.41</v>
      </c>
      <c r="E1399" s="28">
        <v>1420611.24</v>
      </c>
      <c r="F1399" s="28">
        <v>8044336.9299999997</v>
      </c>
      <c r="G1399" s="28">
        <v>0</v>
      </c>
      <c r="H1399" s="28">
        <v>8044336.9299999997</v>
      </c>
      <c r="I1399" s="2"/>
    </row>
    <row r="1400" spans="1:9" s="1" customFormat="1" ht="12.75" customHeight="1" x14ac:dyDescent="0.35">
      <c r="A1400" s="1" t="s">
        <v>1401</v>
      </c>
      <c r="B1400" s="2" t="str">
        <f t="shared" si="21"/>
        <v>MT</v>
      </c>
      <c r="C1400" s="28">
        <v>55197140.630000003</v>
      </c>
      <c r="D1400" s="28">
        <v>62909546.539999999</v>
      </c>
      <c r="E1400" s="28">
        <v>7712405.9099999964</v>
      </c>
      <c r="F1400" s="28">
        <v>4412625.3899999997</v>
      </c>
      <c r="G1400" s="28">
        <v>0</v>
      </c>
      <c r="H1400" s="28">
        <v>4412625.3899999997</v>
      </c>
      <c r="I1400" s="2"/>
    </row>
    <row r="1401" spans="1:9" s="1" customFormat="1" ht="12.75" customHeight="1" x14ac:dyDescent="0.35">
      <c r="A1401" s="1" t="s">
        <v>1402</v>
      </c>
      <c r="B1401" s="2" t="str">
        <f t="shared" si="21"/>
        <v>SP</v>
      </c>
      <c r="C1401" s="28">
        <v>90181614.780000001</v>
      </c>
      <c r="D1401" s="28">
        <v>105700759.41</v>
      </c>
      <c r="E1401" s="28">
        <v>15519144.630000001</v>
      </c>
      <c r="F1401" s="28">
        <v>12321803.41</v>
      </c>
      <c r="G1401" s="28">
        <v>0</v>
      </c>
      <c r="H1401" s="28">
        <v>12321803.41</v>
      </c>
      <c r="I1401" s="2"/>
    </row>
    <row r="1402" spans="1:9" s="1" customFormat="1" ht="12.75" customHeight="1" x14ac:dyDescent="0.35">
      <c r="A1402" s="1" t="s">
        <v>1403</v>
      </c>
      <c r="B1402" s="2" t="str">
        <f t="shared" si="21"/>
        <v>PR</v>
      </c>
      <c r="C1402" s="28">
        <v>8968604.3699999992</v>
      </c>
      <c r="D1402" s="28">
        <v>10617719.26</v>
      </c>
      <c r="E1402" s="28">
        <v>1649114.8900000011</v>
      </c>
      <c r="F1402" s="28">
        <v>3083134.4</v>
      </c>
      <c r="G1402" s="28">
        <v>0</v>
      </c>
      <c r="H1402" s="28">
        <v>3083134.4</v>
      </c>
      <c r="I1402" s="2"/>
    </row>
    <row r="1403" spans="1:9" s="1" customFormat="1" ht="12.75" customHeight="1" x14ac:dyDescent="0.35">
      <c r="A1403" s="1" t="s">
        <v>1404</v>
      </c>
      <c r="B1403" s="2" t="str">
        <f t="shared" si="21"/>
        <v>SP</v>
      </c>
      <c r="C1403" s="28">
        <v>9750989.6199999992</v>
      </c>
      <c r="D1403" s="28">
        <v>10543956.619999999</v>
      </c>
      <c r="E1403" s="28">
        <v>792967</v>
      </c>
      <c r="F1403" s="28">
        <v>3509272.9</v>
      </c>
      <c r="G1403" s="28">
        <v>0</v>
      </c>
      <c r="H1403" s="28">
        <v>3509272.9</v>
      </c>
      <c r="I1403" s="2"/>
    </row>
    <row r="1404" spans="1:9" s="1" customFormat="1" ht="12.75" customHeight="1" x14ac:dyDescent="0.35">
      <c r="A1404" s="1" t="s">
        <v>1405</v>
      </c>
      <c r="B1404" s="2" t="str">
        <f t="shared" si="21"/>
        <v>PE</v>
      </c>
      <c r="C1404" s="28">
        <v>25958.13</v>
      </c>
      <c r="D1404" s="28">
        <v>62365.32</v>
      </c>
      <c r="E1404" s="28">
        <v>36407.19</v>
      </c>
      <c r="F1404" s="28">
        <v>8389406.4000000004</v>
      </c>
      <c r="G1404" s="28">
        <v>0</v>
      </c>
      <c r="H1404" s="28">
        <v>8389406.4000000004</v>
      </c>
      <c r="I1404" s="2"/>
    </row>
    <row r="1405" spans="1:9" s="1" customFormat="1" ht="12.75" customHeight="1" x14ac:dyDescent="0.35">
      <c r="A1405" s="1" t="s">
        <v>1406</v>
      </c>
      <c r="B1405" s="2" t="str">
        <f t="shared" si="21"/>
        <v>MT</v>
      </c>
      <c r="C1405" s="28">
        <v>67598652.109999999</v>
      </c>
      <c r="D1405" s="28">
        <v>79271119.950000003</v>
      </c>
      <c r="E1405" s="28">
        <v>11672467.84</v>
      </c>
      <c r="F1405" s="28">
        <v>273128.45</v>
      </c>
      <c r="G1405" s="28">
        <v>0</v>
      </c>
      <c r="H1405" s="28">
        <v>273128.45</v>
      </c>
      <c r="I1405" s="2"/>
    </row>
    <row r="1406" spans="1:9" s="1" customFormat="1" ht="12.75" customHeight="1" x14ac:dyDescent="0.35">
      <c r="A1406" s="1" t="s">
        <v>1407</v>
      </c>
      <c r="B1406" s="2" t="str">
        <f t="shared" si="21"/>
        <v>PR</v>
      </c>
      <c r="C1406" s="28">
        <v>239809875.55000001</v>
      </c>
      <c r="D1406" s="28">
        <v>272801741.24000001</v>
      </c>
      <c r="E1406" s="28">
        <v>32991865.690000001</v>
      </c>
      <c r="F1406" s="28">
        <v>39086832.890000001</v>
      </c>
      <c r="G1406" s="28">
        <v>0</v>
      </c>
      <c r="H1406" s="28">
        <v>39086832.890000001</v>
      </c>
      <c r="I1406" s="2"/>
    </row>
    <row r="1407" spans="1:9" s="1" customFormat="1" ht="12.75" customHeight="1" x14ac:dyDescent="0.35">
      <c r="A1407" s="1" t="s">
        <v>1408</v>
      </c>
      <c r="B1407" s="2" t="str">
        <f t="shared" si="21"/>
        <v>MS</v>
      </c>
      <c r="C1407" s="28">
        <v>60724487.75</v>
      </c>
      <c r="D1407" s="28">
        <v>65404454.960000001</v>
      </c>
      <c r="E1407" s="28">
        <v>4679967.2100000009</v>
      </c>
      <c r="F1407" s="28">
        <v>2421081.29</v>
      </c>
      <c r="G1407" s="28">
        <v>0</v>
      </c>
      <c r="H1407" s="28">
        <v>2421081.29</v>
      </c>
      <c r="I1407" s="2"/>
    </row>
    <row r="1408" spans="1:9" s="1" customFormat="1" ht="12.75" customHeight="1" x14ac:dyDescent="0.35">
      <c r="A1408" s="1" t="s">
        <v>1409</v>
      </c>
      <c r="B1408" s="2" t="str">
        <f t="shared" si="21"/>
        <v>MG</v>
      </c>
      <c r="C1408" s="28">
        <v>26081182.670000002</v>
      </c>
      <c r="D1408" s="28">
        <v>29573381.210000001</v>
      </c>
      <c r="E1408" s="28">
        <v>3492198.54</v>
      </c>
      <c r="F1408" s="28">
        <v>172000</v>
      </c>
      <c r="G1408" s="28">
        <v>0</v>
      </c>
      <c r="H1408" s="28">
        <v>172000</v>
      </c>
      <c r="I1408" s="2"/>
    </row>
    <row r="1409" spans="1:9" s="1" customFormat="1" ht="12.75" customHeight="1" x14ac:dyDescent="0.35">
      <c r="A1409" s="1" t="s">
        <v>1410</v>
      </c>
      <c r="B1409" s="2" t="str">
        <f t="shared" si="21"/>
        <v>GO</v>
      </c>
      <c r="C1409" s="28">
        <v>11746513.98</v>
      </c>
      <c r="D1409" s="28">
        <v>16698466.17</v>
      </c>
      <c r="E1409" s="28">
        <v>4951952.1899999985</v>
      </c>
      <c r="F1409" s="28">
        <v>6965334.9699999997</v>
      </c>
      <c r="G1409" s="28">
        <v>0</v>
      </c>
      <c r="H1409" s="28">
        <v>6965334.9699999997</v>
      </c>
      <c r="I1409" s="2"/>
    </row>
    <row r="1410" spans="1:9" s="1" customFormat="1" ht="12.75" customHeight="1" x14ac:dyDescent="0.35">
      <c r="A1410" s="1" t="s">
        <v>1411</v>
      </c>
      <c r="B1410" s="2" t="str">
        <f t="shared" si="21"/>
        <v>RS</v>
      </c>
      <c r="C1410" s="28">
        <v>39395311</v>
      </c>
      <c r="D1410" s="28">
        <v>43000743.799999997</v>
      </c>
      <c r="E1410" s="28">
        <v>3605432.799999997</v>
      </c>
      <c r="F1410" s="28">
        <v>2545287.6800000002</v>
      </c>
      <c r="G1410" s="28">
        <v>0</v>
      </c>
      <c r="H1410" s="28">
        <v>2545287.6800000002</v>
      </c>
      <c r="I1410" s="2"/>
    </row>
    <row r="1411" spans="1:9" s="1" customFormat="1" ht="12.75" customHeight="1" x14ac:dyDescent="0.35">
      <c r="A1411" s="1" t="s">
        <v>1412</v>
      </c>
      <c r="B1411" s="2" t="str">
        <f t="shared" si="21"/>
        <v>SP</v>
      </c>
      <c r="C1411" s="28">
        <v>27000367.039999999</v>
      </c>
      <c r="D1411" s="28">
        <v>28898710.390000001</v>
      </c>
      <c r="E1411" s="28">
        <v>1898343.350000001</v>
      </c>
      <c r="F1411" s="28">
        <v>3263607.42</v>
      </c>
      <c r="G1411" s="28">
        <v>0</v>
      </c>
      <c r="H1411" s="28">
        <v>3263607.42</v>
      </c>
      <c r="I1411" s="2"/>
    </row>
    <row r="1412" spans="1:9" s="1" customFormat="1" ht="12.75" customHeight="1" x14ac:dyDescent="0.35">
      <c r="A1412" s="1" t="s">
        <v>1413</v>
      </c>
      <c r="B1412" s="2" t="str">
        <f t="shared" si="21"/>
        <v>PI</v>
      </c>
      <c r="C1412" s="28">
        <v>82974817.579999998</v>
      </c>
      <c r="D1412" s="28">
        <v>90901520.609999999</v>
      </c>
      <c r="E1412" s="28">
        <v>7926703.0300000012</v>
      </c>
      <c r="F1412" s="28">
        <v>111243268.3</v>
      </c>
      <c r="G1412" s="28">
        <v>0</v>
      </c>
      <c r="H1412" s="28">
        <v>111243268.3</v>
      </c>
      <c r="I1412" s="2"/>
    </row>
    <row r="1413" spans="1:9" s="1" customFormat="1" ht="12.75" customHeight="1" x14ac:dyDescent="0.35">
      <c r="A1413" s="1" t="s">
        <v>1414</v>
      </c>
      <c r="B1413" s="2" t="str">
        <f t="shared" si="21"/>
        <v>PE</v>
      </c>
      <c r="C1413" s="28">
        <v>143058.53</v>
      </c>
      <c r="D1413" s="28">
        <v>10704.98</v>
      </c>
      <c r="E1413" s="28">
        <v>-132353.54999999999</v>
      </c>
      <c r="F1413" s="28">
        <v>16091484.6</v>
      </c>
      <c r="G1413" s="28">
        <v>0</v>
      </c>
      <c r="H1413" s="28">
        <v>16091484.6</v>
      </c>
      <c r="I1413" s="2"/>
    </row>
    <row r="1414" spans="1:9" s="1" customFormat="1" ht="12.75" customHeight="1" x14ac:dyDescent="0.35">
      <c r="A1414" s="1" t="s">
        <v>1415</v>
      </c>
      <c r="B1414" s="2" t="str">
        <f t="shared" ref="B1414:B1477" si="22">RIGHT(A1414,2)</f>
        <v>MA</v>
      </c>
      <c r="C1414" s="28">
        <v>23496702.710000001</v>
      </c>
      <c r="D1414" s="28">
        <v>25402168.940000001</v>
      </c>
      <c r="E1414" s="28">
        <v>1905466.23</v>
      </c>
      <c r="F1414" s="28">
        <v>0</v>
      </c>
      <c r="G1414" s="28">
        <v>0</v>
      </c>
      <c r="H1414" s="28">
        <v>0</v>
      </c>
      <c r="I1414" s="2"/>
    </row>
    <row r="1415" spans="1:9" s="1" customFormat="1" ht="12.75" customHeight="1" x14ac:dyDescent="0.35">
      <c r="A1415" s="1" t="s">
        <v>1416</v>
      </c>
      <c r="B1415" s="2" t="str">
        <f t="shared" si="22"/>
        <v>RS</v>
      </c>
      <c r="C1415" s="28">
        <v>110296659.38</v>
      </c>
      <c r="D1415" s="28">
        <v>126492230.64</v>
      </c>
      <c r="E1415" s="28">
        <v>16195571.260000009</v>
      </c>
      <c r="F1415" s="28">
        <v>25446780.140000001</v>
      </c>
      <c r="G1415" s="28">
        <v>0</v>
      </c>
      <c r="H1415" s="28">
        <v>25446780.140000001</v>
      </c>
      <c r="I1415" s="2"/>
    </row>
    <row r="1416" spans="1:9" s="1" customFormat="1" ht="12.75" customHeight="1" x14ac:dyDescent="0.35">
      <c r="A1416" s="1" t="s">
        <v>1417</v>
      </c>
      <c r="B1416" s="2" t="str">
        <f t="shared" si="22"/>
        <v>RN</v>
      </c>
      <c r="C1416" s="28">
        <v>18580406.890000001</v>
      </c>
      <c r="D1416" s="28">
        <v>21581373.469999999</v>
      </c>
      <c r="E1416" s="28">
        <v>3000966.5799999982</v>
      </c>
      <c r="F1416" s="28">
        <v>3072149.83</v>
      </c>
      <c r="G1416" s="28">
        <v>0</v>
      </c>
      <c r="H1416" s="28">
        <v>3072149.83</v>
      </c>
      <c r="I1416" s="2"/>
    </row>
    <row r="1417" spans="1:9" s="1" customFormat="1" ht="12.75" customHeight="1" x14ac:dyDescent="0.35">
      <c r="A1417" s="1" t="s">
        <v>1418</v>
      </c>
      <c r="B1417" s="2" t="str">
        <f t="shared" si="22"/>
        <v>MG</v>
      </c>
      <c r="C1417" s="28">
        <v>2474688.34</v>
      </c>
      <c r="D1417" s="28">
        <v>5154404.54</v>
      </c>
      <c r="E1417" s="28">
        <v>2679716.2000000002</v>
      </c>
      <c r="F1417" s="28">
        <v>10120365.859999999</v>
      </c>
      <c r="G1417" s="28">
        <v>0</v>
      </c>
      <c r="H1417" s="28">
        <v>10120365.859999999</v>
      </c>
      <c r="I1417" s="2"/>
    </row>
    <row r="1418" spans="1:9" s="1" customFormat="1" ht="12.75" customHeight="1" x14ac:dyDescent="0.35">
      <c r="A1418" s="1" t="s">
        <v>1419</v>
      </c>
      <c r="B1418" s="2" t="str">
        <f t="shared" si="22"/>
        <v>RS</v>
      </c>
      <c r="C1418" s="28">
        <v>35903456.640000001</v>
      </c>
      <c r="D1418" s="28">
        <v>38507167.520000003</v>
      </c>
      <c r="E1418" s="28">
        <v>2603710.8800000031</v>
      </c>
      <c r="F1418" s="28">
        <v>1992262.5</v>
      </c>
      <c r="G1418" s="28">
        <v>0</v>
      </c>
      <c r="H1418" s="28">
        <v>1992262.5</v>
      </c>
      <c r="I1418" s="2"/>
    </row>
    <row r="1419" spans="1:9" s="1" customFormat="1" ht="12.75" customHeight="1" x14ac:dyDescent="0.35">
      <c r="A1419" s="1" t="s">
        <v>1420</v>
      </c>
      <c r="B1419" s="2" t="str">
        <f t="shared" si="22"/>
        <v>MG</v>
      </c>
      <c r="C1419" s="28">
        <v>10718632.630000001</v>
      </c>
      <c r="D1419" s="28">
        <v>12454482.74</v>
      </c>
      <c r="E1419" s="28">
        <v>1735850.1099999989</v>
      </c>
      <c r="F1419" s="28">
        <v>2764.92</v>
      </c>
      <c r="G1419" s="28">
        <v>0</v>
      </c>
      <c r="H1419" s="28">
        <v>2764.92</v>
      </c>
      <c r="I1419" s="2"/>
    </row>
    <row r="1420" spans="1:9" s="1" customFormat="1" ht="12.75" customHeight="1" x14ac:dyDescent="0.35">
      <c r="A1420" s="1" t="s">
        <v>1421</v>
      </c>
      <c r="B1420" s="2" t="str">
        <f t="shared" si="22"/>
        <v>PI</v>
      </c>
      <c r="C1420" s="28">
        <v>832097.17</v>
      </c>
      <c r="D1420" s="28">
        <v>1090179.17</v>
      </c>
      <c r="E1420" s="28">
        <v>258081.99999999991</v>
      </c>
      <c r="F1420" s="28">
        <v>2093316.21</v>
      </c>
      <c r="G1420" s="28">
        <v>0</v>
      </c>
      <c r="H1420" s="28">
        <v>2093316.21</v>
      </c>
      <c r="I1420" s="2"/>
    </row>
    <row r="1421" spans="1:9" s="1" customFormat="1" ht="12.75" customHeight="1" x14ac:dyDescent="0.35">
      <c r="A1421" s="1" t="s">
        <v>1422</v>
      </c>
      <c r="B1421" s="2" t="str">
        <f t="shared" si="22"/>
        <v>PE</v>
      </c>
      <c r="C1421" s="28">
        <v>167618.21</v>
      </c>
      <c r="D1421" s="28">
        <v>3737051.65</v>
      </c>
      <c r="E1421" s="28">
        <v>3569433.44</v>
      </c>
      <c r="F1421" s="28">
        <v>19132390.989999998</v>
      </c>
      <c r="G1421" s="28">
        <v>0</v>
      </c>
      <c r="H1421" s="28">
        <v>19132390.989999998</v>
      </c>
      <c r="I1421" s="2"/>
    </row>
    <row r="1422" spans="1:9" s="1" customFormat="1" ht="12.75" customHeight="1" x14ac:dyDescent="0.35">
      <c r="A1422" s="1" t="s">
        <v>1423</v>
      </c>
      <c r="B1422" s="2" t="str">
        <f t="shared" si="22"/>
        <v>AL</v>
      </c>
      <c r="C1422" s="28">
        <v>9187.56</v>
      </c>
      <c r="D1422" s="28">
        <v>6650.44</v>
      </c>
      <c r="E1422" s="28">
        <v>-2537.12</v>
      </c>
      <c r="F1422" s="28">
        <v>8009013.0099999998</v>
      </c>
      <c r="G1422" s="28">
        <v>0</v>
      </c>
      <c r="H1422" s="28">
        <v>8009013.0099999998</v>
      </c>
      <c r="I1422" s="2"/>
    </row>
    <row r="1423" spans="1:9" s="1" customFormat="1" ht="12.75" customHeight="1" x14ac:dyDescent="0.35">
      <c r="A1423" s="1" t="s">
        <v>1424</v>
      </c>
      <c r="B1423" s="2" t="str">
        <f t="shared" si="22"/>
        <v>RS</v>
      </c>
      <c r="C1423" s="28">
        <v>38874129.270000003</v>
      </c>
      <c r="D1423" s="28">
        <v>41731485.32</v>
      </c>
      <c r="E1423" s="28">
        <v>2857356.049999997</v>
      </c>
      <c r="F1423" s="28">
        <v>2260862.37</v>
      </c>
      <c r="G1423" s="28">
        <v>0</v>
      </c>
      <c r="H1423" s="28">
        <v>2260862.37</v>
      </c>
      <c r="I1423" s="2"/>
    </row>
    <row r="1424" spans="1:9" s="1" customFormat="1" ht="12.75" customHeight="1" x14ac:dyDescent="0.35">
      <c r="A1424" s="1" t="s">
        <v>1425</v>
      </c>
      <c r="B1424" s="2" t="str">
        <f t="shared" si="22"/>
        <v>RS</v>
      </c>
      <c r="C1424" s="28">
        <v>760555068</v>
      </c>
      <c r="D1424" s="28">
        <v>865967599.62</v>
      </c>
      <c r="E1424" s="28">
        <v>105412531.62</v>
      </c>
      <c r="F1424" s="28">
        <v>134970701.00999999</v>
      </c>
      <c r="G1424" s="28">
        <v>0</v>
      </c>
      <c r="H1424" s="28">
        <v>134970701.00999999</v>
      </c>
      <c r="I1424" s="2"/>
    </row>
    <row r="1425" spans="1:9" s="1" customFormat="1" ht="12.75" customHeight="1" x14ac:dyDescent="0.35">
      <c r="A1425" s="1" t="s">
        <v>1426</v>
      </c>
      <c r="B1425" s="2" t="str">
        <f t="shared" si="22"/>
        <v>MG</v>
      </c>
      <c r="C1425" s="28">
        <v>6739716.0800000001</v>
      </c>
      <c r="D1425" s="28">
        <v>7969532.0599999996</v>
      </c>
      <c r="E1425" s="28">
        <v>1229815.98</v>
      </c>
      <c r="F1425" s="28">
        <v>2149808.2999999998</v>
      </c>
      <c r="G1425" s="28">
        <v>0</v>
      </c>
      <c r="H1425" s="28">
        <v>2149808.2999999998</v>
      </c>
      <c r="I1425" s="2"/>
    </row>
    <row r="1426" spans="1:9" s="1" customFormat="1" ht="12.75" customHeight="1" x14ac:dyDescent="0.35">
      <c r="A1426" s="1" t="s">
        <v>1427</v>
      </c>
      <c r="B1426" s="2" t="str">
        <f t="shared" si="22"/>
        <v>PR</v>
      </c>
      <c r="C1426" s="28">
        <v>144009430.13999999</v>
      </c>
      <c r="D1426" s="28">
        <v>179230126.30000001</v>
      </c>
      <c r="E1426" s="28">
        <v>35220696.160000034</v>
      </c>
      <c r="F1426" s="28">
        <v>30605675.02</v>
      </c>
      <c r="G1426" s="28">
        <v>0</v>
      </c>
      <c r="H1426" s="28">
        <v>30605675.02</v>
      </c>
      <c r="I1426" s="2"/>
    </row>
    <row r="1427" spans="1:9" s="1" customFormat="1" ht="12.75" customHeight="1" x14ac:dyDescent="0.35">
      <c r="A1427" s="1" t="s">
        <v>1428</v>
      </c>
      <c r="B1427" s="2" t="str">
        <f t="shared" si="22"/>
        <v>PB</v>
      </c>
      <c r="C1427" s="28">
        <v>31315328.460000001</v>
      </c>
      <c r="D1427" s="28">
        <v>41469836.659999996</v>
      </c>
      <c r="E1427" s="28">
        <v>10154508.199999999</v>
      </c>
      <c r="F1427" s="28">
        <v>40991968.060000002</v>
      </c>
      <c r="G1427" s="28">
        <v>0</v>
      </c>
      <c r="H1427" s="28">
        <v>40991968.060000002</v>
      </c>
      <c r="I1427" s="2"/>
    </row>
    <row r="1428" spans="1:9" s="1" customFormat="1" ht="12.75" customHeight="1" x14ac:dyDescent="0.35">
      <c r="A1428" s="1" t="s">
        <v>1429</v>
      </c>
      <c r="B1428" s="2" t="str">
        <f t="shared" si="22"/>
        <v>MG</v>
      </c>
      <c r="C1428" s="28">
        <v>472218217.63999999</v>
      </c>
      <c r="D1428" s="28">
        <v>495643859.20999998</v>
      </c>
      <c r="E1428" s="28">
        <v>23425641.569999989</v>
      </c>
      <c r="F1428" s="28">
        <v>75023452.420000002</v>
      </c>
      <c r="G1428" s="28">
        <v>0</v>
      </c>
      <c r="H1428" s="28">
        <v>75023452.420000002</v>
      </c>
      <c r="I1428" s="2"/>
    </row>
    <row r="1429" spans="1:9" s="1" customFormat="1" ht="12.75" customHeight="1" x14ac:dyDescent="0.35">
      <c r="A1429" s="1" t="s">
        <v>1430</v>
      </c>
      <c r="B1429" s="2" t="str">
        <f t="shared" si="22"/>
        <v>MG</v>
      </c>
      <c r="C1429" s="28">
        <v>194478635.75</v>
      </c>
      <c r="D1429" s="28">
        <v>237684690.97999999</v>
      </c>
      <c r="E1429" s="28">
        <v>43206055.229999989</v>
      </c>
      <c r="F1429" s="28">
        <v>30033293.940000001</v>
      </c>
      <c r="G1429" s="28">
        <v>0</v>
      </c>
      <c r="H1429" s="28">
        <v>30033293.940000001</v>
      </c>
      <c r="I1429" s="2"/>
    </row>
    <row r="1430" spans="1:9" s="1" customFormat="1" ht="12.75" customHeight="1" x14ac:dyDescent="0.35">
      <c r="A1430" s="1" t="s">
        <v>1431</v>
      </c>
      <c r="B1430" s="2" t="str">
        <f t="shared" si="22"/>
        <v>RN</v>
      </c>
      <c r="C1430" s="28">
        <v>43456.2</v>
      </c>
      <c r="D1430" s="28" t="s">
        <v>133</v>
      </c>
      <c r="E1430" s="28" t="s">
        <v>133</v>
      </c>
      <c r="F1430" s="28">
        <v>5414818.6799999997</v>
      </c>
      <c r="G1430" s="28">
        <v>0</v>
      </c>
      <c r="H1430" s="28">
        <v>5414818.6799999997</v>
      </c>
      <c r="I1430" s="2"/>
    </row>
    <row r="1431" spans="1:9" s="1" customFormat="1" ht="12.75" customHeight="1" x14ac:dyDescent="0.35">
      <c r="A1431" s="1" t="s">
        <v>1432</v>
      </c>
      <c r="B1431" s="2" t="str">
        <f t="shared" si="22"/>
        <v>RJ</v>
      </c>
      <c r="C1431" s="28">
        <v>156677114.25</v>
      </c>
      <c r="D1431" s="28">
        <v>168007346.5</v>
      </c>
      <c r="E1431" s="28">
        <v>11330232.25</v>
      </c>
      <c r="F1431" s="28">
        <v>15854068.640000001</v>
      </c>
      <c r="G1431" s="28">
        <v>0</v>
      </c>
      <c r="H1431" s="28">
        <v>15854068.640000001</v>
      </c>
      <c r="I1431" s="2"/>
    </row>
    <row r="1432" spans="1:9" s="1" customFormat="1" ht="12.75" customHeight="1" x14ac:dyDescent="0.35">
      <c r="A1432" s="1" t="s">
        <v>1433</v>
      </c>
      <c r="B1432" s="2" t="str">
        <f t="shared" si="22"/>
        <v>SP</v>
      </c>
      <c r="C1432" s="28">
        <v>1618719914.4400001</v>
      </c>
      <c r="D1432" s="28">
        <v>1754483864.98</v>
      </c>
      <c r="E1432" s="28">
        <v>135763950.53999999</v>
      </c>
      <c r="F1432" s="28">
        <v>262664717.53</v>
      </c>
      <c r="G1432" s="28">
        <v>0</v>
      </c>
      <c r="H1432" s="28">
        <v>262664717.53</v>
      </c>
      <c r="I1432" s="2"/>
    </row>
    <row r="1433" spans="1:9" s="1" customFormat="1" ht="12.75" customHeight="1" x14ac:dyDescent="0.35">
      <c r="A1433" s="1" t="s">
        <v>1434</v>
      </c>
      <c r="B1433" s="2" t="str">
        <f t="shared" si="22"/>
        <v>PB</v>
      </c>
      <c r="C1433" s="28">
        <v>6858611.0300000003</v>
      </c>
      <c r="D1433" s="28">
        <v>9292709.7799999993</v>
      </c>
      <c r="E1433" s="28">
        <v>2434098.7499999991</v>
      </c>
      <c r="F1433" s="28">
        <v>5370008.3499999996</v>
      </c>
      <c r="G1433" s="28">
        <v>0</v>
      </c>
      <c r="H1433" s="28">
        <v>5370008.3499999996</v>
      </c>
      <c r="I1433" s="2"/>
    </row>
    <row r="1434" spans="1:9" s="1" customFormat="1" ht="12.75" customHeight="1" x14ac:dyDescent="0.35">
      <c r="A1434" s="1" t="s">
        <v>1435</v>
      </c>
      <c r="B1434" s="2" t="str">
        <f t="shared" si="22"/>
        <v>PE</v>
      </c>
      <c r="C1434" s="28">
        <v>94438597.430000007</v>
      </c>
      <c r="D1434" s="28">
        <v>101989417.68000001</v>
      </c>
      <c r="E1434" s="28">
        <v>7550820.25</v>
      </c>
      <c r="F1434" s="28">
        <v>97433160.090000004</v>
      </c>
      <c r="G1434" s="28">
        <v>0</v>
      </c>
      <c r="H1434" s="28">
        <v>97433160.090000004</v>
      </c>
      <c r="I1434" s="2"/>
    </row>
    <row r="1435" spans="1:9" s="1" customFormat="1" ht="12.75" customHeight="1" x14ac:dyDescent="0.35">
      <c r="A1435" s="1" t="s">
        <v>1436</v>
      </c>
      <c r="B1435" s="2" t="str">
        <f t="shared" si="22"/>
        <v>PI</v>
      </c>
      <c r="C1435" s="28">
        <v>31892212.890000001</v>
      </c>
      <c r="D1435" s="28">
        <v>38573409.619999997</v>
      </c>
      <c r="E1435" s="28">
        <v>6681196.7299999958</v>
      </c>
      <c r="F1435" s="28">
        <v>7947510.29</v>
      </c>
      <c r="G1435" s="28">
        <v>0</v>
      </c>
      <c r="H1435" s="28">
        <v>7947510.29</v>
      </c>
      <c r="I1435" s="2"/>
    </row>
    <row r="1436" spans="1:9" s="1" customFormat="1" ht="12.75" customHeight="1" x14ac:dyDescent="0.35">
      <c r="A1436" s="1" t="s">
        <v>1437</v>
      </c>
      <c r="B1436" s="2" t="str">
        <f t="shared" si="22"/>
        <v>MG</v>
      </c>
      <c r="C1436" s="28">
        <v>388.72</v>
      </c>
      <c r="D1436" s="28">
        <v>388.72</v>
      </c>
      <c r="E1436" s="28">
        <v>0</v>
      </c>
      <c r="F1436" s="28" t="s">
        <v>133</v>
      </c>
      <c r="G1436" s="28" t="s">
        <v>133</v>
      </c>
      <c r="H1436" s="28" t="s">
        <v>133</v>
      </c>
      <c r="I1436" s="2"/>
    </row>
    <row r="1437" spans="1:9" s="1" customFormat="1" ht="12.75" customHeight="1" x14ac:dyDescent="0.35">
      <c r="A1437" s="1" t="s">
        <v>1438</v>
      </c>
      <c r="B1437" s="2" t="str">
        <f t="shared" si="22"/>
        <v>SP</v>
      </c>
      <c r="C1437" s="28">
        <v>26623072.140000001</v>
      </c>
      <c r="D1437" s="28">
        <v>28710135.109999999</v>
      </c>
      <c r="E1437" s="28">
        <v>2087062.969999999</v>
      </c>
      <c r="F1437" s="28">
        <v>7067563.3399999999</v>
      </c>
      <c r="G1437" s="28">
        <v>0</v>
      </c>
      <c r="H1437" s="28">
        <v>7067563.3399999999</v>
      </c>
      <c r="I1437" s="2"/>
    </row>
    <row r="1438" spans="1:9" s="1" customFormat="1" ht="12.75" customHeight="1" x14ac:dyDescent="0.35">
      <c r="A1438" s="1" t="s">
        <v>1439</v>
      </c>
      <c r="B1438" s="2" t="str">
        <f t="shared" si="22"/>
        <v>AL</v>
      </c>
      <c r="C1438" s="28" t="s">
        <v>133</v>
      </c>
      <c r="D1438" s="28" t="s">
        <v>133</v>
      </c>
      <c r="E1438" s="28" t="s">
        <v>133</v>
      </c>
      <c r="F1438" s="28">
        <v>5448428.5099999998</v>
      </c>
      <c r="G1438" s="28">
        <v>0</v>
      </c>
      <c r="H1438" s="28">
        <v>5448428.5099999998</v>
      </c>
      <c r="I1438" s="2"/>
    </row>
    <row r="1439" spans="1:9" s="1" customFormat="1" ht="12.75" customHeight="1" x14ac:dyDescent="0.35">
      <c r="A1439" s="1" t="s">
        <v>1440</v>
      </c>
      <c r="B1439" s="2" t="str">
        <f t="shared" si="22"/>
        <v>RS</v>
      </c>
      <c r="C1439" s="28">
        <v>28668043.530000001</v>
      </c>
      <c r="D1439" s="28">
        <v>32501838.940000001</v>
      </c>
      <c r="E1439" s="28">
        <v>3833795.41</v>
      </c>
      <c r="F1439" s="28">
        <v>3771397.72</v>
      </c>
      <c r="G1439" s="28">
        <v>0</v>
      </c>
      <c r="H1439" s="28">
        <v>3771397.72</v>
      </c>
      <c r="I1439" s="2"/>
    </row>
    <row r="1440" spans="1:9" s="1" customFormat="1" ht="12.75" customHeight="1" x14ac:dyDescent="0.35">
      <c r="A1440" s="1" t="s">
        <v>1441</v>
      </c>
      <c r="B1440" s="2" t="str">
        <f t="shared" si="22"/>
        <v>PR</v>
      </c>
      <c r="C1440" s="28">
        <v>8158579.2199999997</v>
      </c>
      <c r="D1440" s="28">
        <v>7878384.71</v>
      </c>
      <c r="E1440" s="28">
        <v>-280194.50999999978</v>
      </c>
      <c r="F1440" s="28" t="s">
        <v>133</v>
      </c>
      <c r="G1440" s="28" t="s">
        <v>133</v>
      </c>
      <c r="H1440" s="28" t="s">
        <v>133</v>
      </c>
      <c r="I1440" s="2"/>
    </row>
    <row r="1441" spans="1:9" s="1" customFormat="1" ht="12.75" customHeight="1" x14ac:dyDescent="0.35">
      <c r="A1441" s="1" t="s">
        <v>1442</v>
      </c>
      <c r="B1441" s="2" t="str">
        <f t="shared" si="22"/>
        <v>PE</v>
      </c>
      <c r="C1441" s="28">
        <v>2759860.8</v>
      </c>
      <c r="D1441" s="28">
        <v>2691998.82</v>
      </c>
      <c r="E1441" s="28">
        <v>-67861.979999999981</v>
      </c>
      <c r="F1441" s="28">
        <v>13290643.07</v>
      </c>
      <c r="G1441" s="28">
        <v>0</v>
      </c>
      <c r="H1441" s="28">
        <v>13290643.07</v>
      </c>
      <c r="I1441" s="2"/>
    </row>
    <row r="1442" spans="1:9" s="1" customFormat="1" ht="12.75" customHeight="1" x14ac:dyDescent="0.35">
      <c r="A1442" s="1" t="s">
        <v>1443</v>
      </c>
      <c r="B1442" s="2" t="str">
        <f t="shared" si="22"/>
        <v>PB</v>
      </c>
      <c r="C1442" s="28">
        <v>1964452.8</v>
      </c>
      <c r="D1442" s="28">
        <v>3365489.91</v>
      </c>
      <c r="E1442" s="28">
        <v>1401037.11</v>
      </c>
      <c r="F1442" s="28">
        <v>6401435.3099999996</v>
      </c>
      <c r="G1442" s="28">
        <v>0</v>
      </c>
      <c r="H1442" s="28">
        <v>6401435.3099999996</v>
      </c>
      <c r="I1442" s="2"/>
    </row>
    <row r="1443" spans="1:9" s="1" customFormat="1" ht="12.75" customHeight="1" x14ac:dyDescent="0.35">
      <c r="A1443" s="1" t="s">
        <v>1444</v>
      </c>
      <c r="B1443" s="2" t="str">
        <f t="shared" si="22"/>
        <v>RS</v>
      </c>
      <c r="C1443" s="28">
        <v>28883156.149999999</v>
      </c>
      <c r="D1443" s="28">
        <v>33407595.579999998</v>
      </c>
      <c r="E1443" s="28">
        <v>4524439.43</v>
      </c>
      <c r="F1443" s="28">
        <v>1731148.62</v>
      </c>
      <c r="G1443" s="28">
        <v>0</v>
      </c>
      <c r="H1443" s="28">
        <v>1731148.62</v>
      </c>
      <c r="I1443" s="2"/>
    </row>
    <row r="1444" spans="1:9" s="1" customFormat="1" ht="12.75" customHeight="1" x14ac:dyDescent="0.35">
      <c r="A1444" s="1" t="s">
        <v>1445</v>
      </c>
      <c r="B1444" s="2" t="str">
        <f t="shared" si="22"/>
        <v>PB</v>
      </c>
      <c r="C1444" s="28">
        <v>28748975.949999999</v>
      </c>
      <c r="D1444" s="28">
        <v>35284355.829999998</v>
      </c>
      <c r="E1444" s="28">
        <v>6535379.879999999</v>
      </c>
      <c r="F1444" s="28">
        <v>16886165.010000002</v>
      </c>
      <c r="G1444" s="28">
        <v>0</v>
      </c>
      <c r="H1444" s="28">
        <v>16886165.010000002</v>
      </c>
      <c r="I1444" s="2"/>
    </row>
    <row r="1445" spans="1:9" s="1" customFormat="1" ht="12.75" customHeight="1" x14ac:dyDescent="0.35">
      <c r="A1445" s="1" t="s">
        <v>1446</v>
      </c>
      <c r="B1445" s="2" t="str">
        <f t="shared" si="22"/>
        <v>MG</v>
      </c>
      <c r="C1445" s="28">
        <v>19683660.989999998</v>
      </c>
      <c r="D1445" s="28">
        <v>21255501.600000001</v>
      </c>
      <c r="E1445" s="28">
        <v>1571840.6100000029</v>
      </c>
      <c r="F1445" s="28">
        <v>2327323.7799999998</v>
      </c>
      <c r="G1445" s="28">
        <v>0</v>
      </c>
      <c r="H1445" s="28">
        <v>2327323.7799999998</v>
      </c>
      <c r="I1445" s="2"/>
    </row>
    <row r="1446" spans="1:9" s="1" customFormat="1" ht="12.75" customHeight="1" x14ac:dyDescent="0.35">
      <c r="A1446" s="1" t="s">
        <v>1447</v>
      </c>
      <c r="B1446" s="2" t="str">
        <f t="shared" si="22"/>
        <v>MA</v>
      </c>
      <c r="C1446" s="28">
        <v>130187.63</v>
      </c>
      <c r="D1446" s="28">
        <v>1781.98</v>
      </c>
      <c r="E1446" s="28">
        <v>-128405.65</v>
      </c>
      <c r="F1446" s="28">
        <v>26459325.129999999</v>
      </c>
      <c r="G1446" s="28">
        <v>0</v>
      </c>
      <c r="H1446" s="28">
        <v>26459325.129999999</v>
      </c>
      <c r="I1446" s="2"/>
    </row>
    <row r="1447" spans="1:9" s="1" customFormat="1" ht="12.75" customHeight="1" x14ac:dyDescent="0.35">
      <c r="A1447" s="1" t="s">
        <v>1448</v>
      </c>
      <c r="B1447" s="2" t="str">
        <f t="shared" si="22"/>
        <v>MG</v>
      </c>
      <c r="C1447" s="28">
        <v>16072336.539999999</v>
      </c>
      <c r="D1447" s="28">
        <v>16110696.83</v>
      </c>
      <c r="E1447" s="28">
        <v>38360.290000000969</v>
      </c>
      <c r="F1447" s="28">
        <v>6176937.4800000004</v>
      </c>
      <c r="G1447" s="28">
        <v>0</v>
      </c>
      <c r="H1447" s="28">
        <v>6176937.4800000004</v>
      </c>
      <c r="I1447" s="2"/>
    </row>
    <row r="1448" spans="1:9" s="1" customFormat="1" ht="12.75" customHeight="1" x14ac:dyDescent="0.35">
      <c r="A1448" s="1" t="s">
        <v>1449</v>
      </c>
      <c r="B1448" s="2" t="str">
        <f t="shared" si="22"/>
        <v>ES</v>
      </c>
      <c r="C1448" s="28">
        <v>109531584.51000001</v>
      </c>
      <c r="D1448" s="28">
        <v>112489741.66</v>
      </c>
      <c r="E1448" s="28">
        <v>2958157.1499999911</v>
      </c>
      <c r="F1448" s="28">
        <v>7952775.0099999998</v>
      </c>
      <c r="G1448" s="28">
        <v>0</v>
      </c>
      <c r="H1448" s="28">
        <v>7952775.0099999998</v>
      </c>
      <c r="I1448" s="2"/>
    </row>
    <row r="1449" spans="1:9" s="1" customFormat="1" ht="12.75" customHeight="1" x14ac:dyDescent="0.35">
      <c r="A1449" s="1" t="s">
        <v>1450</v>
      </c>
      <c r="B1449" s="2" t="str">
        <f t="shared" si="22"/>
        <v>PI</v>
      </c>
      <c r="C1449" s="28">
        <v>28059357.489999998</v>
      </c>
      <c r="D1449" s="28">
        <v>28256802.609999999</v>
      </c>
      <c r="E1449" s="28">
        <v>197445.12000000101</v>
      </c>
      <c r="F1449" s="28">
        <v>16564618.130000001</v>
      </c>
      <c r="G1449" s="28">
        <v>0</v>
      </c>
      <c r="H1449" s="28">
        <v>16564618.130000001</v>
      </c>
      <c r="I1449" s="2"/>
    </row>
    <row r="1450" spans="1:9" s="1" customFormat="1" ht="12.75" customHeight="1" x14ac:dyDescent="0.35">
      <c r="A1450" s="1" t="s">
        <v>1451</v>
      </c>
      <c r="B1450" s="2" t="str">
        <f t="shared" si="22"/>
        <v>MT</v>
      </c>
      <c r="C1450" s="28">
        <v>99163934.730000004</v>
      </c>
      <c r="D1450" s="28">
        <v>109809335.66</v>
      </c>
      <c r="E1450" s="28">
        <v>10645400.92999999</v>
      </c>
      <c r="F1450" s="28">
        <v>2827071.78</v>
      </c>
      <c r="G1450" s="28">
        <v>0</v>
      </c>
      <c r="H1450" s="28">
        <v>2827071.78</v>
      </c>
      <c r="I1450" s="2"/>
    </row>
    <row r="1451" spans="1:9" s="1" customFormat="1" ht="12.75" customHeight="1" x14ac:dyDescent="0.35">
      <c r="A1451" s="1" t="s">
        <v>1452</v>
      </c>
      <c r="B1451" s="2" t="str">
        <f t="shared" si="22"/>
        <v>RS</v>
      </c>
      <c r="C1451" s="28">
        <v>28745120.050000001</v>
      </c>
      <c r="D1451" s="28">
        <v>30766064.140000001</v>
      </c>
      <c r="E1451" s="28">
        <v>2020944.09</v>
      </c>
      <c r="F1451" s="28">
        <v>5923199.6399999997</v>
      </c>
      <c r="G1451" s="28">
        <v>0</v>
      </c>
      <c r="H1451" s="28">
        <v>5923199.6399999997</v>
      </c>
      <c r="I1451" s="2"/>
    </row>
    <row r="1452" spans="1:9" s="1" customFormat="1" ht="12.75" customHeight="1" x14ac:dyDescent="0.35">
      <c r="A1452" s="1" t="s">
        <v>1453</v>
      </c>
      <c r="B1452" s="2" t="str">
        <f t="shared" si="22"/>
        <v>RS</v>
      </c>
      <c r="C1452" s="28">
        <v>542682417.21000004</v>
      </c>
      <c r="D1452" s="28">
        <v>606262313.38</v>
      </c>
      <c r="E1452" s="28">
        <v>63579896.169999957</v>
      </c>
      <c r="F1452" s="28">
        <v>153168139.27000001</v>
      </c>
      <c r="G1452" s="28">
        <v>0</v>
      </c>
      <c r="H1452" s="28">
        <v>153168139.27000001</v>
      </c>
      <c r="I1452" s="2"/>
    </row>
    <row r="1453" spans="1:9" s="1" customFormat="1" ht="12.75" customHeight="1" x14ac:dyDescent="0.35">
      <c r="A1453" s="1" t="s">
        <v>1454</v>
      </c>
      <c r="B1453" s="2" t="str">
        <f t="shared" si="22"/>
        <v>AL</v>
      </c>
      <c r="C1453" s="28">
        <v>70441731.189999998</v>
      </c>
      <c r="D1453" s="28">
        <v>98492919.390000001</v>
      </c>
      <c r="E1453" s="28">
        <v>28051188.199999999</v>
      </c>
      <c r="F1453" s="28">
        <v>1351217.11</v>
      </c>
      <c r="G1453" s="28">
        <v>0</v>
      </c>
      <c r="H1453" s="28">
        <v>1351217.11</v>
      </c>
      <c r="I1453" s="2"/>
    </row>
    <row r="1454" spans="1:9" s="1" customFormat="1" ht="12.75" customHeight="1" x14ac:dyDescent="0.35">
      <c r="A1454" s="1" t="s">
        <v>1455</v>
      </c>
      <c r="B1454" s="2" t="str">
        <f t="shared" si="22"/>
        <v>MG</v>
      </c>
      <c r="C1454" s="28">
        <v>5340897.0999999996</v>
      </c>
      <c r="D1454" s="28">
        <v>4798443.4400000004</v>
      </c>
      <c r="E1454" s="28">
        <v>-542453.65999999922</v>
      </c>
      <c r="F1454" s="28">
        <v>0</v>
      </c>
      <c r="G1454" s="28">
        <v>0</v>
      </c>
      <c r="H1454" s="28">
        <v>0</v>
      </c>
      <c r="I1454" s="2"/>
    </row>
    <row r="1455" spans="1:9" s="1" customFormat="1" ht="12.75" customHeight="1" x14ac:dyDescent="0.35">
      <c r="A1455" s="1" t="s">
        <v>1456</v>
      </c>
      <c r="B1455" s="2" t="str">
        <f t="shared" si="22"/>
        <v>MG</v>
      </c>
      <c r="C1455" s="28">
        <v>31638089.59</v>
      </c>
      <c r="D1455" s="28">
        <v>35311079.079999998</v>
      </c>
      <c r="E1455" s="28">
        <v>3672989.4899999979</v>
      </c>
      <c r="F1455" s="28">
        <v>0</v>
      </c>
      <c r="G1455" s="28">
        <v>0</v>
      </c>
      <c r="H1455" s="28">
        <v>0</v>
      </c>
      <c r="I1455" s="2"/>
    </row>
    <row r="1456" spans="1:9" s="1" customFormat="1" ht="12.75" customHeight="1" x14ac:dyDescent="0.35">
      <c r="A1456" s="1" t="s">
        <v>1457</v>
      </c>
      <c r="B1456" s="2" t="str">
        <f t="shared" si="22"/>
        <v>MG</v>
      </c>
      <c r="C1456" s="28">
        <v>28592436.030000001</v>
      </c>
      <c r="D1456" s="28">
        <v>36990621.689999998</v>
      </c>
      <c r="E1456" s="28">
        <v>8398185.6599999964</v>
      </c>
      <c r="F1456" s="28">
        <v>7611102.0999999996</v>
      </c>
      <c r="G1456" s="28">
        <v>0</v>
      </c>
      <c r="H1456" s="28">
        <v>7611102.0999999996</v>
      </c>
      <c r="I1456" s="2"/>
    </row>
    <row r="1457" spans="1:9" s="1" customFormat="1" ht="12.75" customHeight="1" x14ac:dyDescent="0.35">
      <c r="A1457" s="1" t="s">
        <v>1458</v>
      </c>
      <c r="B1457" s="2" t="str">
        <f t="shared" si="22"/>
        <v>MG</v>
      </c>
      <c r="C1457" s="28">
        <v>47914103.759999998</v>
      </c>
      <c r="D1457" s="28">
        <v>38224456.07</v>
      </c>
      <c r="E1457" s="28">
        <v>-9689647.6899999976</v>
      </c>
      <c r="F1457" s="28">
        <v>644967.18000000005</v>
      </c>
      <c r="G1457" s="28">
        <v>0</v>
      </c>
      <c r="H1457" s="28">
        <v>644967.18000000005</v>
      </c>
      <c r="I1457" s="2"/>
    </row>
    <row r="1458" spans="1:9" s="1" customFormat="1" ht="12.75" customHeight="1" x14ac:dyDescent="0.35">
      <c r="A1458" s="1" t="s">
        <v>1459</v>
      </c>
      <c r="B1458" s="2" t="str">
        <f t="shared" si="22"/>
        <v>PR</v>
      </c>
      <c r="C1458" s="28">
        <v>38091980.359999999</v>
      </c>
      <c r="D1458" s="28">
        <v>44279825.700000003</v>
      </c>
      <c r="E1458" s="28">
        <v>6187845.3400000036</v>
      </c>
      <c r="F1458" s="28">
        <v>1709207.56</v>
      </c>
      <c r="G1458" s="28">
        <v>0</v>
      </c>
      <c r="H1458" s="28">
        <v>1709207.56</v>
      </c>
      <c r="I1458" s="2"/>
    </row>
    <row r="1459" spans="1:9" s="1" customFormat="1" ht="12.75" customHeight="1" x14ac:dyDescent="0.35">
      <c r="A1459" s="1" t="s">
        <v>1460</v>
      </c>
      <c r="B1459" s="2" t="str">
        <f t="shared" si="22"/>
        <v>PR</v>
      </c>
      <c r="C1459" s="28">
        <v>6910563.9699999997</v>
      </c>
      <c r="D1459" s="28">
        <v>6949684.8899999997</v>
      </c>
      <c r="E1459" s="28">
        <v>39120.919999999933</v>
      </c>
      <c r="F1459" s="28">
        <v>9432102.9499999993</v>
      </c>
      <c r="G1459" s="28">
        <v>0</v>
      </c>
      <c r="H1459" s="28">
        <v>9432102.9499999993</v>
      </c>
      <c r="I1459" s="2"/>
    </row>
    <row r="1460" spans="1:9" s="1" customFormat="1" ht="12.75" customHeight="1" x14ac:dyDescent="0.35">
      <c r="A1460" s="1" t="s">
        <v>1461</v>
      </c>
      <c r="B1460" s="2" t="str">
        <f t="shared" si="22"/>
        <v>SP</v>
      </c>
      <c r="C1460" s="28">
        <v>147020327.94</v>
      </c>
      <c r="D1460" s="28">
        <v>165026412.09</v>
      </c>
      <c r="E1460" s="28">
        <v>18006084.15000001</v>
      </c>
      <c r="F1460" s="28">
        <v>32981763.890000001</v>
      </c>
      <c r="G1460" s="28">
        <v>0</v>
      </c>
      <c r="H1460" s="28">
        <v>32981763.890000001</v>
      </c>
      <c r="I1460" s="2"/>
    </row>
    <row r="1461" spans="1:9" s="1" customFormat="1" ht="12.75" customHeight="1" x14ac:dyDescent="0.35">
      <c r="A1461" s="1" t="s">
        <v>1462</v>
      </c>
      <c r="B1461" s="2" t="str">
        <f t="shared" si="22"/>
        <v>PE</v>
      </c>
      <c r="C1461" s="28">
        <v>50604813.649999999</v>
      </c>
      <c r="D1461" s="28">
        <v>65756799.07</v>
      </c>
      <c r="E1461" s="28">
        <v>15151985.42</v>
      </c>
      <c r="F1461" s="28">
        <v>12662077.85</v>
      </c>
      <c r="G1461" s="28">
        <v>0</v>
      </c>
      <c r="H1461" s="28">
        <v>12662077.85</v>
      </c>
      <c r="I1461" s="2"/>
    </row>
    <row r="1462" spans="1:9" s="1" customFormat="1" ht="12.75" customHeight="1" x14ac:dyDescent="0.35">
      <c r="A1462" s="1" t="s">
        <v>1463</v>
      </c>
      <c r="B1462" s="2" t="str">
        <f t="shared" si="22"/>
        <v>PE</v>
      </c>
      <c r="C1462" s="28">
        <v>237506621.49000001</v>
      </c>
      <c r="D1462" s="28">
        <v>259700625.86000001</v>
      </c>
      <c r="E1462" s="28">
        <v>22194004.370000001</v>
      </c>
      <c r="F1462" s="28">
        <v>116345939.39</v>
      </c>
      <c r="G1462" s="28">
        <v>0</v>
      </c>
      <c r="H1462" s="28">
        <v>116345939.39</v>
      </c>
      <c r="I1462" s="2"/>
    </row>
    <row r="1463" spans="1:9" s="1" customFormat="1" ht="12.75" customHeight="1" x14ac:dyDescent="0.35">
      <c r="A1463" s="1" t="s">
        <v>1464</v>
      </c>
      <c r="B1463" s="2" t="str">
        <f t="shared" si="22"/>
        <v>GO</v>
      </c>
      <c r="C1463" s="28">
        <v>19129835.370000001</v>
      </c>
      <c r="D1463" s="28">
        <v>20964158.440000001</v>
      </c>
      <c r="E1463" s="28">
        <v>1834323.07</v>
      </c>
      <c r="F1463" s="28">
        <v>5651578.0899999999</v>
      </c>
      <c r="G1463" s="28">
        <v>0</v>
      </c>
      <c r="H1463" s="28">
        <v>5651578.0899999999</v>
      </c>
      <c r="I1463" s="2"/>
    </row>
    <row r="1464" spans="1:9" s="1" customFormat="1" ht="12.75" customHeight="1" x14ac:dyDescent="0.35">
      <c r="A1464" s="1" t="s">
        <v>1465</v>
      </c>
      <c r="B1464" s="2" t="str">
        <f t="shared" si="22"/>
        <v>RJ</v>
      </c>
      <c r="C1464" s="28">
        <v>51004657.560000002</v>
      </c>
      <c r="D1464" s="28">
        <v>5204878.45</v>
      </c>
      <c r="E1464" s="28">
        <v>-45799779.109999999</v>
      </c>
      <c r="F1464" s="28">
        <v>195726561.91</v>
      </c>
      <c r="G1464" s="28">
        <v>0</v>
      </c>
      <c r="H1464" s="28">
        <v>195726561.91</v>
      </c>
      <c r="I1464" s="2"/>
    </row>
    <row r="1465" spans="1:9" s="1" customFormat="1" ht="12.75" customHeight="1" x14ac:dyDescent="0.35">
      <c r="A1465" s="1" t="s">
        <v>1466</v>
      </c>
      <c r="B1465" s="2" t="str">
        <f t="shared" si="22"/>
        <v>MG</v>
      </c>
      <c r="C1465" s="28">
        <v>159175.99</v>
      </c>
      <c r="D1465" s="28" t="s">
        <v>133</v>
      </c>
      <c r="E1465" s="28" t="s">
        <v>133</v>
      </c>
      <c r="F1465" s="28" t="s">
        <v>133</v>
      </c>
      <c r="G1465" s="28" t="s">
        <v>133</v>
      </c>
      <c r="H1465" s="28" t="s">
        <v>133</v>
      </c>
      <c r="I1465" s="2"/>
    </row>
    <row r="1466" spans="1:9" s="1" customFormat="1" ht="12.75" customHeight="1" x14ac:dyDescent="0.35">
      <c r="A1466" s="1" t="s">
        <v>1467</v>
      </c>
      <c r="B1466" s="2" t="str">
        <f t="shared" si="22"/>
        <v>PI</v>
      </c>
      <c r="C1466" s="28">
        <v>139976857.99000001</v>
      </c>
      <c r="D1466" s="28">
        <v>157529820.69</v>
      </c>
      <c r="E1466" s="28">
        <v>17552962.699999992</v>
      </c>
      <c r="F1466" s="28">
        <v>11788794.470000001</v>
      </c>
      <c r="G1466" s="28">
        <v>0</v>
      </c>
      <c r="H1466" s="28">
        <v>11788794.470000001</v>
      </c>
      <c r="I1466" s="2"/>
    </row>
    <row r="1467" spans="1:9" s="1" customFormat="1" ht="12.75" customHeight="1" x14ac:dyDescent="0.35">
      <c r="A1467" s="1" t="s">
        <v>1468</v>
      </c>
      <c r="B1467" s="2" t="str">
        <f t="shared" si="22"/>
        <v>PB</v>
      </c>
      <c r="C1467" s="28">
        <v>11198942.17</v>
      </c>
      <c r="D1467" s="28">
        <v>15341096.189999999</v>
      </c>
      <c r="E1467" s="28">
        <v>4142154.02</v>
      </c>
      <c r="F1467" s="28">
        <v>12306171.02</v>
      </c>
      <c r="G1467" s="28">
        <v>0</v>
      </c>
      <c r="H1467" s="28">
        <v>12306171.02</v>
      </c>
      <c r="I1467" s="2"/>
    </row>
    <row r="1468" spans="1:9" s="1" customFormat="1" ht="12.75" customHeight="1" x14ac:dyDescent="0.35">
      <c r="A1468" s="1" t="s">
        <v>1469</v>
      </c>
      <c r="B1468" s="2" t="str">
        <f t="shared" si="22"/>
        <v>PR</v>
      </c>
      <c r="C1468" s="28">
        <v>64777176.520000003</v>
      </c>
      <c r="D1468" s="28">
        <v>68082356.260000005</v>
      </c>
      <c r="E1468" s="28">
        <v>3305179.7400000021</v>
      </c>
      <c r="F1468" s="28">
        <v>5009847.5599999996</v>
      </c>
      <c r="G1468" s="28">
        <v>0</v>
      </c>
      <c r="H1468" s="28">
        <v>5009847.5599999996</v>
      </c>
      <c r="I1468" s="2"/>
    </row>
    <row r="1469" spans="1:9" s="1" customFormat="1" ht="12.75" customHeight="1" x14ac:dyDescent="0.35">
      <c r="A1469" s="1" t="s">
        <v>1470</v>
      </c>
      <c r="B1469" s="2" t="str">
        <f t="shared" si="22"/>
        <v>AL</v>
      </c>
      <c r="C1469" s="28">
        <v>0</v>
      </c>
      <c r="D1469" s="28">
        <v>0</v>
      </c>
      <c r="E1469" s="28">
        <v>0</v>
      </c>
      <c r="F1469" s="28">
        <v>18195443.879999999</v>
      </c>
      <c r="G1469" s="28">
        <v>0</v>
      </c>
      <c r="H1469" s="28">
        <v>18195443.879999999</v>
      </c>
      <c r="I1469" s="2"/>
    </row>
    <row r="1470" spans="1:9" s="1" customFormat="1" ht="12.75" customHeight="1" x14ac:dyDescent="0.35">
      <c r="A1470" s="1" t="s">
        <v>1471</v>
      </c>
      <c r="B1470" s="2" t="str">
        <f t="shared" si="22"/>
        <v>PB</v>
      </c>
      <c r="C1470" s="28">
        <v>4503896.32</v>
      </c>
      <c r="D1470" s="28">
        <v>5852924.96</v>
      </c>
      <c r="E1470" s="28">
        <v>1349028.64</v>
      </c>
      <c r="F1470" s="28">
        <v>5197540.51</v>
      </c>
      <c r="G1470" s="28">
        <v>0</v>
      </c>
      <c r="H1470" s="28">
        <v>5197540.51</v>
      </c>
      <c r="I1470" s="2"/>
    </row>
    <row r="1471" spans="1:9" s="1" customFormat="1" ht="12.75" customHeight="1" x14ac:dyDescent="0.35">
      <c r="A1471" s="1" t="s">
        <v>1472</v>
      </c>
      <c r="B1471" s="2" t="str">
        <f t="shared" si="22"/>
        <v>PB</v>
      </c>
      <c r="C1471" s="28">
        <v>871449.83</v>
      </c>
      <c r="D1471" s="28">
        <v>2080880.01</v>
      </c>
      <c r="E1471" s="28">
        <v>1209430.18</v>
      </c>
      <c r="F1471" s="28">
        <v>5469038.9699999997</v>
      </c>
      <c r="G1471" s="28">
        <v>0</v>
      </c>
      <c r="H1471" s="28">
        <v>5469038.9699999997</v>
      </c>
      <c r="I1471" s="2"/>
    </row>
    <row r="1472" spans="1:9" s="1" customFormat="1" ht="12.75" customHeight="1" x14ac:dyDescent="0.35">
      <c r="A1472" s="1" t="s">
        <v>1473</v>
      </c>
      <c r="B1472" s="2" t="str">
        <f t="shared" si="22"/>
        <v>PI</v>
      </c>
      <c r="C1472" s="28">
        <v>9711686.9299999997</v>
      </c>
      <c r="D1472" s="28">
        <v>11204751.73</v>
      </c>
      <c r="E1472" s="28">
        <v>1493064.800000001</v>
      </c>
      <c r="F1472" s="28">
        <v>2915770.18</v>
      </c>
      <c r="G1472" s="28">
        <v>0</v>
      </c>
      <c r="H1472" s="28">
        <v>2915770.18</v>
      </c>
      <c r="I1472" s="2"/>
    </row>
    <row r="1473" spans="1:9" s="1" customFormat="1" ht="12.75" customHeight="1" x14ac:dyDescent="0.35">
      <c r="A1473" s="1" t="s">
        <v>1474</v>
      </c>
      <c r="B1473" s="2" t="str">
        <f t="shared" si="22"/>
        <v>MA</v>
      </c>
      <c r="C1473" s="28">
        <v>5627327.4299999997</v>
      </c>
      <c r="D1473" s="28">
        <v>879162.75</v>
      </c>
      <c r="E1473" s="28">
        <v>-4748164.68</v>
      </c>
      <c r="F1473" s="28">
        <v>10955461.92</v>
      </c>
      <c r="G1473" s="28">
        <v>0</v>
      </c>
      <c r="H1473" s="28">
        <v>10955461.92</v>
      </c>
      <c r="I1473" s="2"/>
    </row>
    <row r="1474" spans="1:9" s="1" customFormat="1" ht="12.75" customHeight="1" x14ac:dyDescent="0.35">
      <c r="A1474" s="1" t="s">
        <v>1475</v>
      </c>
      <c r="B1474" s="2" t="str">
        <f t="shared" si="22"/>
        <v>AL</v>
      </c>
      <c r="C1474" s="28">
        <v>5786389.8499999996</v>
      </c>
      <c r="D1474" s="28">
        <v>6200754.3600000003</v>
      </c>
      <c r="E1474" s="28">
        <v>414364.51000000071</v>
      </c>
      <c r="F1474" s="28">
        <v>1583567.88</v>
      </c>
      <c r="G1474" s="28">
        <v>0</v>
      </c>
      <c r="H1474" s="28">
        <v>1583567.88</v>
      </c>
      <c r="I1474" s="2"/>
    </row>
    <row r="1475" spans="1:9" s="1" customFormat="1" ht="12.75" customHeight="1" x14ac:dyDescent="0.35">
      <c r="A1475" s="1" t="s">
        <v>1476</v>
      </c>
      <c r="B1475" s="2" t="str">
        <f t="shared" si="22"/>
        <v>PR</v>
      </c>
      <c r="C1475" s="28">
        <v>388444287.67000002</v>
      </c>
      <c r="D1475" s="28">
        <v>417014308.88999999</v>
      </c>
      <c r="E1475" s="28">
        <v>28570021.219999969</v>
      </c>
      <c r="F1475" s="28">
        <v>55063794.479999997</v>
      </c>
      <c r="G1475" s="28">
        <v>0</v>
      </c>
      <c r="H1475" s="28">
        <v>55063794.479999997</v>
      </c>
      <c r="I1475" s="2"/>
    </row>
    <row r="1476" spans="1:9" s="1" customFormat="1" ht="12.75" customHeight="1" x14ac:dyDescent="0.35">
      <c r="A1476" s="1" t="s">
        <v>1477</v>
      </c>
      <c r="B1476" s="2" t="str">
        <f t="shared" si="22"/>
        <v>RS</v>
      </c>
      <c r="C1476" s="28">
        <v>24045548.989999998</v>
      </c>
      <c r="D1476" s="28">
        <v>26200449.109999999</v>
      </c>
      <c r="E1476" s="28">
        <v>2154900.120000001</v>
      </c>
      <c r="F1476" s="28">
        <v>1591623.66</v>
      </c>
      <c r="G1476" s="28">
        <v>0</v>
      </c>
      <c r="H1476" s="28">
        <v>1591623.66</v>
      </c>
      <c r="I1476" s="2"/>
    </row>
    <row r="1477" spans="1:9" s="1" customFormat="1" ht="12.75" customHeight="1" x14ac:dyDescent="0.35">
      <c r="A1477" s="1" t="s">
        <v>1478</v>
      </c>
      <c r="B1477" s="2" t="str">
        <f t="shared" si="22"/>
        <v>RS</v>
      </c>
      <c r="C1477" s="28">
        <v>59631843.420000002</v>
      </c>
      <c r="D1477" s="28">
        <v>63137087.43</v>
      </c>
      <c r="E1477" s="28">
        <v>3505244.0099999979</v>
      </c>
      <c r="F1477" s="28">
        <v>4001609.99</v>
      </c>
      <c r="G1477" s="28">
        <v>0</v>
      </c>
      <c r="H1477" s="28">
        <v>4001609.99</v>
      </c>
      <c r="I1477" s="2"/>
    </row>
    <row r="1478" spans="1:9" s="1" customFormat="1" ht="12.75" customHeight="1" x14ac:dyDescent="0.35">
      <c r="A1478" s="1" t="s">
        <v>1479</v>
      </c>
      <c r="B1478" s="2" t="str">
        <f t="shared" ref="B1478:B1541" si="23">RIGHT(A1478,2)</f>
        <v>PR</v>
      </c>
      <c r="C1478" s="28">
        <v>134680642.18000001</v>
      </c>
      <c r="D1478" s="28">
        <v>149489204.86000001</v>
      </c>
      <c r="E1478" s="28">
        <v>14808562.680000011</v>
      </c>
      <c r="F1478" s="28">
        <v>18772564.98</v>
      </c>
      <c r="G1478" s="28">
        <v>0</v>
      </c>
      <c r="H1478" s="28">
        <v>18772564.98</v>
      </c>
      <c r="I1478" s="2"/>
    </row>
    <row r="1479" spans="1:9" s="1" customFormat="1" ht="12.75" customHeight="1" x14ac:dyDescent="0.35">
      <c r="A1479" s="1" t="s">
        <v>1480</v>
      </c>
      <c r="B1479" s="2" t="str">
        <f t="shared" si="23"/>
        <v>RJ</v>
      </c>
      <c r="C1479" s="28">
        <v>105502244.26000001</v>
      </c>
      <c r="D1479" s="28">
        <v>122025865.48999999</v>
      </c>
      <c r="E1479" s="28">
        <v>16523621.229999989</v>
      </c>
      <c r="F1479" s="28">
        <v>4050016.08</v>
      </c>
      <c r="G1479" s="28">
        <v>0</v>
      </c>
      <c r="H1479" s="28">
        <v>4050016.08</v>
      </c>
      <c r="I1479" s="2"/>
    </row>
    <row r="1480" spans="1:9" s="1" customFormat="1" ht="12.75" customHeight="1" x14ac:dyDescent="0.35">
      <c r="A1480" s="1" t="s">
        <v>1481</v>
      </c>
      <c r="B1480" s="2" t="str">
        <f t="shared" si="23"/>
        <v>RS</v>
      </c>
      <c r="C1480" s="28">
        <v>1919354.07</v>
      </c>
      <c r="D1480" s="28">
        <v>2078369.89</v>
      </c>
      <c r="E1480" s="28">
        <v>159015.8199999998</v>
      </c>
      <c r="F1480" s="28">
        <v>17902625.920000002</v>
      </c>
      <c r="G1480" s="28">
        <v>0</v>
      </c>
      <c r="H1480" s="28">
        <v>17902625.920000002</v>
      </c>
      <c r="I1480" s="2"/>
    </row>
    <row r="1481" spans="1:9" s="1" customFormat="1" ht="12.75" customHeight="1" x14ac:dyDescent="0.35">
      <c r="A1481" s="1" t="s">
        <v>1482</v>
      </c>
      <c r="B1481" s="2" t="str">
        <f t="shared" si="23"/>
        <v>SC</v>
      </c>
      <c r="C1481" s="28">
        <v>15797353.16</v>
      </c>
      <c r="D1481" s="28">
        <v>18159997.989999998</v>
      </c>
      <c r="E1481" s="28">
        <v>2362644.8299999982</v>
      </c>
      <c r="F1481" s="28">
        <v>3285015</v>
      </c>
      <c r="G1481" s="28">
        <v>0</v>
      </c>
      <c r="H1481" s="28">
        <v>3285015</v>
      </c>
      <c r="I1481" s="2"/>
    </row>
    <row r="1482" spans="1:9" s="1" customFormat="1" ht="12.75" customHeight="1" x14ac:dyDescent="0.35">
      <c r="A1482" s="1" t="s">
        <v>1483</v>
      </c>
      <c r="B1482" s="2" t="str">
        <f t="shared" si="23"/>
        <v>MG</v>
      </c>
      <c r="C1482" s="28">
        <v>29889752.280000001</v>
      </c>
      <c r="D1482" s="28">
        <v>32169381.039999999</v>
      </c>
      <c r="E1482" s="28">
        <v>2279628.7599999979</v>
      </c>
      <c r="F1482" s="28" t="s">
        <v>133</v>
      </c>
      <c r="G1482" s="28" t="s">
        <v>133</v>
      </c>
      <c r="H1482" s="28" t="s">
        <v>133</v>
      </c>
      <c r="I1482" s="2"/>
    </row>
    <row r="1483" spans="1:9" s="1" customFormat="1" ht="12.75" customHeight="1" x14ac:dyDescent="0.35">
      <c r="A1483" s="1" t="s">
        <v>1484</v>
      </c>
      <c r="B1483" s="2" t="str">
        <f t="shared" si="23"/>
        <v>MA</v>
      </c>
      <c r="C1483" s="28">
        <v>25264967.670000002</v>
      </c>
      <c r="D1483" s="28">
        <v>29665027.219999999</v>
      </c>
      <c r="E1483" s="28">
        <v>4400059.549999997</v>
      </c>
      <c r="F1483" s="28">
        <v>4114153.55</v>
      </c>
      <c r="G1483" s="28">
        <v>0</v>
      </c>
      <c r="H1483" s="28">
        <v>4114153.55</v>
      </c>
      <c r="I1483" s="2"/>
    </row>
    <row r="1484" spans="1:9" s="1" customFormat="1" ht="12.75" customHeight="1" x14ac:dyDescent="0.35">
      <c r="A1484" s="1" t="s">
        <v>1485</v>
      </c>
      <c r="B1484" s="2" t="str">
        <f t="shared" si="23"/>
        <v>SP</v>
      </c>
      <c r="C1484" s="28">
        <v>149404184.77000001</v>
      </c>
      <c r="D1484" s="28">
        <v>171969810.65000001</v>
      </c>
      <c r="E1484" s="28">
        <v>22565625.879999999</v>
      </c>
      <c r="F1484" s="28">
        <v>10645758.07</v>
      </c>
      <c r="G1484" s="28">
        <v>0</v>
      </c>
      <c r="H1484" s="28">
        <v>10645758.07</v>
      </c>
      <c r="I1484" s="2"/>
    </row>
    <row r="1485" spans="1:9" s="1" customFormat="1" ht="12.75" customHeight="1" x14ac:dyDescent="0.35">
      <c r="A1485" s="1" t="s">
        <v>1486</v>
      </c>
      <c r="B1485" s="2" t="str">
        <f t="shared" si="23"/>
        <v>GO</v>
      </c>
      <c r="C1485" s="28">
        <v>2369354.4500000002</v>
      </c>
      <c r="D1485" s="28">
        <v>504073.86</v>
      </c>
      <c r="E1485" s="28">
        <v>-1865280.59</v>
      </c>
      <c r="F1485" s="28">
        <v>25617606.760000002</v>
      </c>
      <c r="G1485" s="28">
        <v>0</v>
      </c>
      <c r="H1485" s="28">
        <v>25617606.760000002</v>
      </c>
      <c r="I1485" s="2"/>
    </row>
    <row r="1486" spans="1:9" s="1" customFormat="1" ht="12.75" customHeight="1" x14ac:dyDescent="0.35">
      <c r="A1486" s="1" t="s">
        <v>1487</v>
      </c>
      <c r="B1486" s="2" t="str">
        <f t="shared" si="23"/>
        <v>MG</v>
      </c>
      <c r="C1486" s="28">
        <v>5336184.3</v>
      </c>
      <c r="D1486" s="28">
        <v>5191952.1900000004</v>
      </c>
      <c r="E1486" s="28">
        <v>-144232.1099999994</v>
      </c>
      <c r="F1486" s="28">
        <v>0</v>
      </c>
      <c r="G1486" s="28">
        <v>0</v>
      </c>
      <c r="H1486" s="28">
        <v>0</v>
      </c>
      <c r="I1486" s="2"/>
    </row>
    <row r="1487" spans="1:9" s="1" customFormat="1" ht="12.75" customHeight="1" x14ac:dyDescent="0.35">
      <c r="A1487" s="1" t="s">
        <v>1488</v>
      </c>
      <c r="B1487" s="2" t="str">
        <f t="shared" si="23"/>
        <v>SP</v>
      </c>
      <c r="C1487" s="28">
        <v>351088819.44999999</v>
      </c>
      <c r="D1487" s="28">
        <v>460542169.52999997</v>
      </c>
      <c r="E1487" s="28">
        <v>109453350.08</v>
      </c>
      <c r="F1487" s="28">
        <v>55765275.270000003</v>
      </c>
      <c r="G1487" s="28">
        <v>0</v>
      </c>
      <c r="H1487" s="28">
        <v>55765275.270000003</v>
      </c>
      <c r="I1487" s="2"/>
    </row>
    <row r="1488" spans="1:9" s="1" customFormat="1" ht="12.75" customHeight="1" x14ac:dyDescent="0.35">
      <c r="A1488" s="1" t="s">
        <v>1489</v>
      </c>
      <c r="B1488" s="2" t="str">
        <f t="shared" si="23"/>
        <v>RJ</v>
      </c>
      <c r="C1488" s="28">
        <v>285697831.75</v>
      </c>
      <c r="D1488" s="28">
        <v>306161749.00999999</v>
      </c>
      <c r="E1488" s="28">
        <v>20463917.25999999</v>
      </c>
      <c r="F1488" s="28">
        <v>30256064.75</v>
      </c>
      <c r="G1488" s="28">
        <v>0</v>
      </c>
      <c r="H1488" s="28">
        <v>30256064.75</v>
      </c>
      <c r="I1488" s="2"/>
    </row>
    <row r="1489" spans="1:9" s="1" customFormat="1" ht="12.75" customHeight="1" x14ac:dyDescent="0.35">
      <c r="A1489" s="1" t="s">
        <v>1490</v>
      </c>
      <c r="B1489" s="2" t="str">
        <f t="shared" si="23"/>
        <v>PR</v>
      </c>
      <c r="C1489" s="28">
        <v>8147460.6900000004</v>
      </c>
      <c r="D1489" s="28">
        <v>7061335.0999999996</v>
      </c>
      <c r="E1489" s="28">
        <v>-1086125.590000001</v>
      </c>
      <c r="F1489" s="28">
        <v>0</v>
      </c>
      <c r="G1489" s="28">
        <v>0</v>
      </c>
      <c r="H1489" s="28">
        <v>0</v>
      </c>
      <c r="I1489" s="2"/>
    </row>
    <row r="1490" spans="1:9" s="1" customFormat="1" ht="12.75" customHeight="1" x14ac:dyDescent="0.35">
      <c r="A1490" s="1" t="s">
        <v>1491</v>
      </c>
      <c r="B1490" s="2" t="str">
        <f t="shared" si="23"/>
        <v>MG</v>
      </c>
      <c r="C1490" s="28">
        <v>5243689.46</v>
      </c>
      <c r="D1490" s="28">
        <v>6928911.0899999999</v>
      </c>
      <c r="E1490" s="28">
        <v>1685221.63</v>
      </c>
      <c r="F1490" s="28" t="s">
        <v>133</v>
      </c>
      <c r="G1490" s="28" t="s">
        <v>133</v>
      </c>
      <c r="H1490" s="28" t="s">
        <v>133</v>
      </c>
      <c r="I1490" s="2"/>
    </row>
    <row r="1491" spans="1:9" s="1" customFormat="1" ht="12.75" customHeight="1" x14ac:dyDescent="0.35">
      <c r="A1491" s="1" t="s">
        <v>1492</v>
      </c>
      <c r="B1491" s="2" t="str">
        <f t="shared" si="23"/>
        <v>MG</v>
      </c>
      <c r="C1491" s="28">
        <v>37123471.130000003</v>
      </c>
      <c r="D1491" s="28">
        <v>20648768.41</v>
      </c>
      <c r="E1491" s="28">
        <v>-16474702.720000001</v>
      </c>
      <c r="F1491" s="28">
        <v>4811616.53</v>
      </c>
      <c r="G1491" s="28">
        <v>0</v>
      </c>
      <c r="H1491" s="28">
        <v>4811616.53</v>
      </c>
      <c r="I1491" s="2"/>
    </row>
    <row r="1492" spans="1:9" s="1" customFormat="1" ht="12.75" customHeight="1" x14ac:dyDescent="0.35">
      <c r="A1492" s="1" t="s">
        <v>1493</v>
      </c>
      <c r="B1492" s="2" t="str">
        <f t="shared" si="23"/>
        <v>AL</v>
      </c>
      <c r="C1492" s="28">
        <v>52786631.649999999</v>
      </c>
      <c r="D1492" s="28">
        <v>63627131.399999999</v>
      </c>
      <c r="E1492" s="28">
        <v>10840499.75</v>
      </c>
      <c r="F1492" s="28">
        <v>0</v>
      </c>
      <c r="G1492" s="28">
        <v>0</v>
      </c>
      <c r="H1492" s="28">
        <v>0</v>
      </c>
      <c r="I1492" s="2"/>
    </row>
    <row r="1493" spans="1:9" s="1" customFormat="1" ht="12.75" customHeight="1" x14ac:dyDescent="0.35">
      <c r="A1493" s="1" t="s">
        <v>1494</v>
      </c>
      <c r="B1493" s="2" t="str">
        <f t="shared" si="23"/>
        <v>GO</v>
      </c>
      <c r="C1493" s="28">
        <v>257256.27</v>
      </c>
      <c r="D1493" s="28">
        <v>87780.11</v>
      </c>
      <c r="E1493" s="28">
        <v>-169476.16</v>
      </c>
      <c r="F1493" s="28">
        <v>10555468.16</v>
      </c>
      <c r="G1493" s="28">
        <v>0</v>
      </c>
      <c r="H1493" s="28">
        <v>10555468.16</v>
      </c>
      <c r="I1493" s="2"/>
    </row>
    <row r="1494" spans="1:9" s="1" customFormat="1" ht="12.75" customHeight="1" x14ac:dyDescent="0.35">
      <c r="A1494" s="1" t="s">
        <v>1495</v>
      </c>
      <c r="B1494" s="2" t="str">
        <f t="shared" si="23"/>
        <v>RS</v>
      </c>
      <c r="C1494" s="28">
        <v>25749436.309999999</v>
      </c>
      <c r="D1494" s="28">
        <v>27004599.539999999</v>
      </c>
      <c r="E1494" s="28">
        <v>1255163.23</v>
      </c>
      <c r="F1494" s="28">
        <v>4014766.04</v>
      </c>
      <c r="G1494" s="28">
        <v>0</v>
      </c>
      <c r="H1494" s="28">
        <v>4014766.04</v>
      </c>
      <c r="I1494" s="2"/>
    </row>
    <row r="1495" spans="1:9" s="1" customFormat="1" ht="12.75" customHeight="1" x14ac:dyDescent="0.35">
      <c r="A1495" s="1" t="s">
        <v>1496</v>
      </c>
      <c r="B1495" s="2" t="str">
        <f t="shared" si="23"/>
        <v>MG</v>
      </c>
      <c r="C1495" s="28">
        <v>32738116.460000001</v>
      </c>
      <c r="D1495" s="28">
        <v>21495348.75</v>
      </c>
      <c r="E1495" s="28">
        <v>-11242767.710000001</v>
      </c>
      <c r="F1495" s="28">
        <v>34064706.829999998</v>
      </c>
      <c r="G1495" s="28">
        <v>0</v>
      </c>
      <c r="H1495" s="28">
        <v>34064706.829999998</v>
      </c>
      <c r="I1495" s="2"/>
    </row>
    <row r="1496" spans="1:9" s="1" customFormat="1" ht="12.75" customHeight="1" x14ac:dyDescent="0.35">
      <c r="A1496" s="1" t="s">
        <v>1497</v>
      </c>
      <c r="B1496" s="2" t="str">
        <f t="shared" si="23"/>
        <v>SP</v>
      </c>
      <c r="C1496" s="28">
        <v>16249370.390000001</v>
      </c>
      <c r="D1496" s="28">
        <v>21337612.43</v>
      </c>
      <c r="E1496" s="28">
        <v>5088242.0399999991</v>
      </c>
      <c r="F1496" s="28">
        <v>4693966.8</v>
      </c>
      <c r="G1496" s="28">
        <v>0</v>
      </c>
      <c r="H1496" s="28">
        <v>4693966.8</v>
      </c>
      <c r="I1496" s="2"/>
    </row>
    <row r="1497" spans="1:9" s="1" customFormat="1" ht="12.75" customHeight="1" x14ac:dyDescent="0.35">
      <c r="A1497" s="1" t="s">
        <v>1498</v>
      </c>
      <c r="B1497" s="2" t="str">
        <f t="shared" si="23"/>
        <v>PR</v>
      </c>
      <c r="C1497" s="28">
        <v>338619674.60000002</v>
      </c>
      <c r="D1497" s="28">
        <v>386868207.62</v>
      </c>
      <c r="E1497" s="28">
        <v>48248533.019999981</v>
      </c>
      <c r="F1497" s="28">
        <v>29167783.890000001</v>
      </c>
      <c r="G1497" s="28">
        <v>0</v>
      </c>
      <c r="H1497" s="28">
        <v>29167783.890000001</v>
      </c>
      <c r="I1497" s="2"/>
    </row>
    <row r="1498" spans="1:9" s="1" customFormat="1" ht="12.75" customHeight="1" x14ac:dyDescent="0.35">
      <c r="A1498" s="1" t="s">
        <v>1499</v>
      </c>
      <c r="B1498" s="2" t="str">
        <f t="shared" si="23"/>
        <v>RS</v>
      </c>
      <c r="C1498" s="28">
        <v>47641057.780000001</v>
      </c>
      <c r="D1498" s="28">
        <v>53807219.649999999</v>
      </c>
      <c r="E1498" s="28">
        <v>6166161.8699999973</v>
      </c>
      <c r="F1498" s="28">
        <v>14848843.279999999</v>
      </c>
      <c r="G1498" s="28">
        <v>0</v>
      </c>
      <c r="H1498" s="28">
        <v>14848843.279999999</v>
      </c>
      <c r="I1498" s="2"/>
    </row>
    <row r="1499" spans="1:9" s="1" customFormat="1" ht="12.75" customHeight="1" x14ac:dyDescent="0.35">
      <c r="A1499" s="1" t="s">
        <v>1500</v>
      </c>
      <c r="B1499" s="2" t="str">
        <f t="shared" si="23"/>
        <v>SP</v>
      </c>
      <c r="C1499" s="28">
        <v>31996285.16</v>
      </c>
      <c r="D1499" s="28">
        <v>39323439.159999996</v>
      </c>
      <c r="E1499" s="28">
        <v>7327153.9999999963</v>
      </c>
      <c r="F1499" s="28">
        <v>8333352.0999999996</v>
      </c>
      <c r="G1499" s="28">
        <v>0</v>
      </c>
      <c r="H1499" s="28">
        <v>8333352.0999999996</v>
      </c>
      <c r="I1499" s="2"/>
    </row>
    <row r="1500" spans="1:9" s="1" customFormat="1" ht="12.75" customHeight="1" x14ac:dyDescent="0.35">
      <c r="A1500" s="1" t="s">
        <v>1501</v>
      </c>
      <c r="B1500" s="2" t="str">
        <f t="shared" si="23"/>
        <v>GO</v>
      </c>
      <c r="C1500" s="28">
        <v>22879453.600000001</v>
      </c>
      <c r="D1500" s="28">
        <v>31998893.039999999</v>
      </c>
      <c r="E1500" s="28">
        <v>9119439.4399999976</v>
      </c>
      <c r="F1500" s="28">
        <v>23042700.289999999</v>
      </c>
      <c r="G1500" s="28">
        <v>0</v>
      </c>
      <c r="H1500" s="28">
        <v>23042700.289999999</v>
      </c>
      <c r="I1500" s="2"/>
    </row>
    <row r="1501" spans="1:9" s="1" customFormat="1" ht="12.75" customHeight="1" x14ac:dyDescent="0.35">
      <c r="A1501" s="1" t="s">
        <v>1502</v>
      </c>
      <c r="B1501" s="2" t="str">
        <f t="shared" si="23"/>
        <v>PI</v>
      </c>
      <c r="C1501" s="28">
        <v>98652586.200000003</v>
      </c>
      <c r="D1501" s="28">
        <v>99047040.590000004</v>
      </c>
      <c r="E1501" s="28">
        <v>394454.3900000006</v>
      </c>
      <c r="F1501" s="28">
        <v>15409152.539999999</v>
      </c>
      <c r="G1501" s="28">
        <v>0</v>
      </c>
      <c r="H1501" s="28">
        <v>15409152.539999999</v>
      </c>
      <c r="I1501" s="2"/>
    </row>
    <row r="1502" spans="1:9" s="1" customFormat="1" ht="12.75" customHeight="1" x14ac:dyDescent="0.35">
      <c r="A1502" s="1" t="s">
        <v>1503</v>
      </c>
      <c r="B1502" s="2" t="str">
        <f t="shared" si="23"/>
        <v>PB</v>
      </c>
      <c r="C1502" s="28">
        <v>36218878.310000002</v>
      </c>
      <c r="D1502" s="28">
        <v>40079499.479999997</v>
      </c>
      <c r="E1502" s="28">
        <v>3860621.1699999939</v>
      </c>
      <c r="F1502" s="28">
        <v>2148223.44</v>
      </c>
      <c r="G1502" s="28">
        <v>0</v>
      </c>
      <c r="H1502" s="28">
        <v>2148223.44</v>
      </c>
      <c r="I1502" s="2"/>
    </row>
    <row r="1503" spans="1:9" s="1" customFormat="1" ht="12.75" customHeight="1" x14ac:dyDescent="0.35">
      <c r="A1503" s="1" t="s">
        <v>1504</v>
      </c>
      <c r="B1503" s="2" t="str">
        <f t="shared" si="23"/>
        <v>PR</v>
      </c>
      <c r="C1503" s="28">
        <v>42960211.689999998</v>
      </c>
      <c r="D1503" s="28">
        <v>55331160.090000004</v>
      </c>
      <c r="E1503" s="28">
        <v>12370948.40000001</v>
      </c>
      <c r="F1503" s="28">
        <v>19792210.739999998</v>
      </c>
      <c r="G1503" s="28">
        <v>0</v>
      </c>
      <c r="H1503" s="28">
        <v>19792210.739999998</v>
      </c>
      <c r="I1503" s="2"/>
    </row>
    <row r="1504" spans="1:9" s="1" customFormat="1" ht="12.75" customHeight="1" x14ac:dyDescent="0.35">
      <c r="A1504" s="1" t="s">
        <v>1505</v>
      </c>
      <c r="B1504" s="2" t="str">
        <f t="shared" si="23"/>
        <v>PR</v>
      </c>
      <c r="C1504" s="28">
        <v>20084850.100000001</v>
      </c>
      <c r="D1504" s="28">
        <v>20168518.030000001</v>
      </c>
      <c r="E1504" s="28">
        <v>83667.929999999702</v>
      </c>
      <c r="F1504" s="28">
        <v>0</v>
      </c>
      <c r="G1504" s="28">
        <v>0</v>
      </c>
      <c r="H1504" s="28">
        <v>0</v>
      </c>
      <c r="I1504" s="2"/>
    </row>
    <row r="1505" spans="1:9" s="1" customFormat="1" ht="12.75" customHeight="1" x14ac:dyDescent="0.35">
      <c r="A1505" s="1" t="s">
        <v>1506</v>
      </c>
      <c r="B1505" s="2" t="str">
        <f t="shared" si="23"/>
        <v>SP</v>
      </c>
      <c r="C1505" s="28">
        <v>154085666.90000001</v>
      </c>
      <c r="D1505" s="28">
        <v>167935369.37</v>
      </c>
      <c r="E1505" s="28">
        <v>13849702.470000001</v>
      </c>
      <c r="F1505" s="28">
        <v>14906716.810000001</v>
      </c>
      <c r="G1505" s="28">
        <v>0</v>
      </c>
      <c r="H1505" s="28">
        <v>14906716.810000001</v>
      </c>
      <c r="I1505" s="2"/>
    </row>
    <row r="1506" spans="1:9" s="1" customFormat="1" ht="12.75" customHeight="1" x14ac:dyDescent="0.35">
      <c r="A1506" s="1" t="s">
        <v>1507</v>
      </c>
      <c r="B1506" s="2" t="str">
        <f t="shared" si="23"/>
        <v>MG</v>
      </c>
      <c r="C1506" s="28">
        <v>17750689.399999999</v>
      </c>
      <c r="D1506" s="28">
        <v>21824267.170000002</v>
      </c>
      <c r="E1506" s="28">
        <v>4073577.7700000028</v>
      </c>
      <c r="F1506" s="28">
        <v>7626528.46</v>
      </c>
      <c r="G1506" s="28">
        <v>0</v>
      </c>
      <c r="H1506" s="28">
        <v>7626528.46</v>
      </c>
      <c r="I1506" s="2"/>
    </row>
    <row r="1507" spans="1:9" s="1" customFormat="1" ht="12.75" customHeight="1" x14ac:dyDescent="0.35">
      <c r="A1507" s="1" t="s">
        <v>1508</v>
      </c>
      <c r="B1507" s="2" t="str">
        <f t="shared" si="23"/>
        <v>TO</v>
      </c>
      <c r="C1507" s="28">
        <v>7985895.4699999997</v>
      </c>
      <c r="D1507" s="28">
        <v>8987364</v>
      </c>
      <c r="E1507" s="28">
        <v>1001468.53</v>
      </c>
      <c r="F1507" s="28">
        <v>500</v>
      </c>
      <c r="G1507" s="28">
        <v>0</v>
      </c>
      <c r="H1507" s="28">
        <v>500</v>
      </c>
      <c r="I1507" s="2"/>
    </row>
    <row r="1508" spans="1:9" s="1" customFormat="1" ht="12.75" customHeight="1" x14ac:dyDescent="0.35">
      <c r="A1508" s="1" t="s">
        <v>1509</v>
      </c>
      <c r="B1508" s="2" t="str">
        <f t="shared" si="23"/>
        <v>GO</v>
      </c>
      <c r="C1508" s="28">
        <v>26922825.43</v>
      </c>
      <c r="D1508" s="28">
        <v>32203328.02</v>
      </c>
      <c r="E1508" s="28">
        <v>5280502.59</v>
      </c>
      <c r="F1508" s="28">
        <v>28730262.780000001</v>
      </c>
      <c r="G1508" s="28">
        <v>0</v>
      </c>
      <c r="H1508" s="28">
        <v>28730262.780000001</v>
      </c>
      <c r="I1508" s="2"/>
    </row>
    <row r="1509" spans="1:9" s="1" customFormat="1" ht="12.75" customHeight="1" x14ac:dyDescent="0.35">
      <c r="A1509" s="1" t="s">
        <v>1510</v>
      </c>
      <c r="B1509" s="2" t="str">
        <f t="shared" si="23"/>
        <v>PR</v>
      </c>
      <c r="C1509" s="28">
        <v>44812170.240000002</v>
      </c>
      <c r="D1509" s="28">
        <v>46453340.340000004</v>
      </c>
      <c r="E1509" s="28">
        <v>1641170.100000001</v>
      </c>
      <c r="F1509" s="28">
        <v>7548556.0899999999</v>
      </c>
      <c r="G1509" s="28">
        <v>0</v>
      </c>
      <c r="H1509" s="28">
        <v>7548556.0899999999</v>
      </c>
      <c r="I1509" s="2"/>
    </row>
    <row r="1510" spans="1:9" s="1" customFormat="1" ht="12.75" customHeight="1" x14ac:dyDescent="0.35">
      <c r="A1510" s="1" t="s">
        <v>1511</v>
      </c>
      <c r="B1510" s="2" t="str">
        <f t="shared" si="23"/>
        <v>MT</v>
      </c>
      <c r="C1510" s="28">
        <v>18911738.149999999</v>
      </c>
      <c r="D1510" s="28">
        <v>20459291.5</v>
      </c>
      <c r="E1510" s="28">
        <v>1547553.350000001</v>
      </c>
      <c r="F1510" s="28">
        <v>176530.73</v>
      </c>
      <c r="G1510" s="28">
        <v>0</v>
      </c>
      <c r="H1510" s="28">
        <v>176530.73</v>
      </c>
      <c r="I1510" s="2"/>
    </row>
    <row r="1511" spans="1:9" s="1" customFormat="1" ht="12.75" customHeight="1" x14ac:dyDescent="0.35">
      <c r="A1511" s="1" t="s">
        <v>1512</v>
      </c>
      <c r="B1511" s="2" t="str">
        <f t="shared" si="23"/>
        <v>PB</v>
      </c>
      <c r="C1511" s="28">
        <v>20680076.239999998</v>
      </c>
      <c r="D1511" s="28">
        <v>25245619.52</v>
      </c>
      <c r="E1511" s="28">
        <v>4565543.2800000012</v>
      </c>
      <c r="F1511" s="28">
        <v>1526005.57</v>
      </c>
      <c r="G1511" s="28">
        <v>0</v>
      </c>
      <c r="H1511" s="28">
        <v>1526005.57</v>
      </c>
      <c r="I1511" s="2"/>
    </row>
    <row r="1512" spans="1:9" s="1" customFormat="1" ht="12.75" customHeight="1" x14ac:dyDescent="0.35">
      <c r="A1512" s="1" t="s">
        <v>1513</v>
      </c>
      <c r="B1512" s="2" t="str">
        <f t="shared" si="23"/>
        <v>AL</v>
      </c>
      <c r="C1512" s="28">
        <v>8928208.3399999999</v>
      </c>
      <c r="D1512" s="28">
        <v>9313197.4499999993</v>
      </c>
      <c r="E1512" s="28">
        <v>384989.1099999994</v>
      </c>
      <c r="F1512" s="28">
        <v>7663214.04</v>
      </c>
      <c r="G1512" s="28">
        <v>0</v>
      </c>
      <c r="H1512" s="28">
        <v>7663214.04</v>
      </c>
      <c r="I1512" s="2"/>
    </row>
    <row r="1513" spans="1:9" s="1" customFormat="1" ht="12.75" customHeight="1" x14ac:dyDescent="0.35">
      <c r="A1513" s="1" t="s">
        <v>1514</v>
      </c>
      <c r="B1513" s="2" t="str">
        <f t="shared" si="23"/>
        <v>PB</v>
      </c>
      <c r="C1513" s="28">
        <v>37350548.310000002</v>
      </c>
      <c r="D1513" s="28">
        <v>42308144.810000002</v>
      </c>
      <c r="E1513" s="28">
        <v>4957596.5</v>
      </c>
      <c r="F1513" s="28">
        <v>1144794.3600000001</v>
      </c>
      <c r="G1513" s="28">
        <v>0</v>
      </c>
      <c r="H1513" s="28">
        <v>1144794.3600000001</v>
      </c>
      <c r="I1513" s="2"/>
    </row>
    <row r="1514" spans="1:9" s="1" customFormat="1" ht="12.75" customHeight="1" x14ac:dyDescent="0.35">
      <c r="A1514" s="1" t="s">
        <v>1515</v>
      </c>
      <c r="B1514" s="2" t="str">
        <f t="shared" si="23"/>
        <v>MG</v>
      </c>
      <c r="C1514" s="28">
        <v>31245017.559999999</v>
      </c>
      <c r="D1514" s="28">
        <v>33512643.190000001</v>
      </c>
      <c r="E1514" s="28">
        <v>2267625.6300000031</v>
      </c>
      <c r="F1514" s="28">
        <v>8445644.7200000007</v>
      </c>
      <c r="G1514" s="28">
        <v>0</v>
      </c>
      <c r="H1514" s="28">
        <v>8445644.7200000007</v>
      </c>
      <c r="I1514" s="2"/>
    </row>
    <row r="1515" spans="1:9" s="1" customFormat="1" ht="12.75" customHeight="1" x14ac:dyDescent="0.35">
      <c r="A1515" s="1" t="s">
        <v>1516</v>
      </c>
      <c r="B1515" s="2" t="str">
        <f t="shared" si="23"/>
        <v>PE</v>
      </c>
      <c r="C1515" s="28">
        <v>12334945.470000001</v>
      </c>
      <c r="D1515" s="28">
        <v>17237139.309999999</v>
      </c>
      <c r="E1515" s="28">
        <v>4902193.839999998</v>
      </c>
      <c r="F1515" s="28">
        <v>19562004.670000002</v>
      </c>
      <c r="G1515" s="28">
        <v>0</v>
      </c>
      <c r="H1515" s="28">
        <v>19562004.670000002</v>
      </c>
      <c r="I1515" s="2"/>
    </row>
    <row r="1516" spans="1:9" s="1" customFormat="1" ht="12.75" customHeight="1" x14ac:dyDescent="0.35">
      <c r="A1516" s="1" t="s">
        <v>1517</v>
      </c>
      <c r="B1516" s="2" t="str">
        <f t="shared" si="23"/>
        <v>SC</v>
      </c>
      <c r="C1516" s="28">
        <v>143100256.78</v>
      </c>
      <c r="D1516" s="28">
        <v>163642512.75</v>
      </c>
      <c r="E1516" s="28">
        <v>20542255.969999999</v>
      </c>
      <c r="F1516" s="28">
        <v>18553567.68</v>
      </c>
      <c r="G1516" s="28">
        <v>0</v>
      </c>
      <c r="H1516" s="28">
        <v>18553567.68</v>
      </c>
      <c r="I1516" s="2"/>
    </row>
    <row r="1517" spans="1:9" s="1" customFormat="1" ht="12.75" customHeight="1" x14ac:dyDescent="0.35">
      <c r="A1517" s="1" t="s">
        <v>1518</v>
      </c>
      <c r="B1517" s="2" t="str">
        <f t="shared" si="23"/>
        <v>MG</v>
      </c>
      <c r="C1517" s="28">
        <v>114452207.72</v>
      </c>
      <c r="D1517" s="28">
        <v>136106128.81999999</v>
      </c>
      <c r="E1517" s="28">
        <v>21653921.09999999</v>
      </c>
      <c r="F1517" s="28">
        <v>14087328.51</v>
      </c>
      <c r="G1517" s="28">
        <v>0</v>
      </c>
      <c r="H1517" s="28">
        <v>14087328.51</v>
      </c>
      <c r="I1517" s="2"/>
    </row>
    <row r="1518" spans="1:9" s="1" customFormat="1" ht="12.75" customHeight="1" x14ac:dyDescent="0.35">
      <c r="A1518" s="1" t="s">
        <v>1519</v>
      </c>
      <c r="B1518" s="2" t="str">
        <f t="shared" si="23"/>
        <v>MS</v>
      </c>
      <c r="C1518" s="28">
        <v>166207859.78999999</v>
      </c>
      <c r="D1518" s="28">
        <v>168491270.31</v>
      </c>
      <c r="E1518" s="28">
        <v>2283410.5200000112</v>
      </c>
      <c r="F1518" s="28">
        <v>51028295.829999998</v>
      </c>
      <c r="G1518" s="28">
        <v>0</v>
      </c>
      <c r="H1518" s="28">
        <v>51028295.829999998</v>
      </c>
      <c r="I1518" s="2"/>
    </row>
    <row r="1519" spans="1:9" s="1" customFormat="1" ht="12.75" customHeight="1" x14ac:dyDescent="0.35">
      <c r="A1519" s="1" t="s">
        <v>1520</v>
      </c>
      <c r="B1519" s="2" t="str">
        <f t="shared" si="23"/>
        <v>MT</v>
      </c>
      <c r="C1519" s="28">
        <v>26393689</v>
      </c>
      <c r="D1519" s="28">
        <v>28115307.739999998</v>
      </c>
      <c r="E1519" s="28">
        <v>1721618.7399999979</v>
      </c>
      <c r="F1519" s="28">
        <v>0</v>
      </c>
      <c r="G1519" s="28">
        <v>0</v>
      </c>
      <c r="H1519" s="28">
        <v>0</v>
      </c>
      <c r="I1519" s="2"/>
    </row>
    <row r="1520" spans="1:9" s="1" customFormat="1" ht="12.75" customHeight="1" x14ac:dyDescent="0.35">
      <c r="A1520" s="1" t="s">
        <v>1521</v>
      </c>
      <c r="B1520" s="2" t="str">
        <f t="shared" si="23"/>
        <v>SP</v>
      </c>
      <c r="C1520" s="28">
        <v>30309946.710000001</v>
      </c>
      <c r="D1520" s="28">
        <v>33287988.16</v>
      </c>
      <c r="E1520" s="28">
        <v>2978041.4499999988</v>
      </c>
      <c r="F1520" s="28">
        <v>2250564.42</v>
      </c>
      <c r="G1520" s="28">
        <v>0</v>
      </c>
      <c r="H1520" s="28">
        <v>2250564.42</v>
      </c>
      <c r="I1520" s="2"/>
    </row>
    <row r="1521" spans="1:9" s="1" customFormat="1" ht="12.75" customHeight="1" x14ac:dyDescent="0.35">
      <c r="A1521" s="1" t="s">
        <v>1522</v>
      </c>
      <c r="B1521" s="2" t="str">
        <f t="shared" si="23"/>
        <v>RS</v>
      </c>
      <c r="C1521" s="28">
        <v>42802526.789999999</v>
      </c>
      <c r="D1521" s="28">
        <v>48238923.630000003</v>
      </c>
      <c r="E1521" s="28">
        <v>5436396.8400000036</v>
      </c>
      <c r="F1521" s="28">
        <v>2675176.5499999998</v>
      </c>
      <c r="G1521" s="28">
        <v>0</v>
      </c>
      <c r="H1521" s="28">
        <v>2675176.5499999998</v>
      </c>
      <c r="I1521" s="2"/>
    </row>
    <row r="1522" spans="1:9" s="1" customFormat="1" ht="12.75" customHeight="1" x14ac:dyDescent="0.35">
      <c r="A1522" s="1" t="s">
        <v>1523</v>
      </c>
      <c r="B1522" s="2" t="str">
        <f t="shared" si="23"/>
        <v>TO</v>
      </c>
      <c r="C1522" s="28">
        <v>10649058.949999999</v>
      </c>
      <c r="D1522" s="28">
        <v>13668872.720000001</v>
      </c>
      <c r="E1522" s="28">
        <v>3019813.7700000009</v>
      </c>
      <c r="F1522" s="28">
        <v>695331.41</v>
      </c>
      <c r="G1522" s="28">
        <v>0</v>
      </c>
      <c r="H1522" s="28">
        <v>695331.41</v>
      </c>
      <c r="I1522" s="2"/>
    </row>
    <row r="1523" spans="1:9" s="1" customFormat="1" ht="12.75" customHeight="1" x14ac:dyDescent="0.35">
      <c r="A1523" s="1" t="s">
        <v>1524</v>
      </c>
      <c r="B1523" s="2" t="str">
        <f t="shared" si="23"/>
        <v>MT</v>
      </c>
      <c r="C1523" s="28">
        <v>5499683.0199999996</v>
      </c>
      <c r="D1523" s="28">
        <v>6403112.3099999996</v>
      </c>
      <c r="E1523" s="28">
        <v>903429.29</v>
      </c>
      <c r="F1523" s="28">
        <v>0</v>
      </c>
      <c r="G1523" s="28">
        <v>0</v>
      </c>
      <c r="H1523" s="28">
        <v>0</v>
      </c>
      <c r="I1523" s="2"/>
    </row>
    <row r="1524" spans="1:9" s="1" customFormat="1" ht="12.75" customHeight="1" x14ac:dyDescent="0.35">
      <c r="A1524" s="1" t="s">
        <v>1525</v>
      </c>
      <c r="B1524" s="2" t="str">
        <f t="shared" si="23"/>
        <v>MT</v>
      </c>
      <c r="C1524" s="28">
        <v>91129257.760000005</v>
      </c>
      <c r="D1524" s="28">
        <v>104203311.41</v>
      </c>
      <c r="E1524" s="28">
        <v>13074053.649999989</v>
      </c>
      <c r="F1524" s="28">
        <v>2604025.65</v>
      </c>
      <c r="G1524" s="28">
        <v>0</v>
      </c>
      <c r="H1524" s="28">
        <v>2604025.65</v>
      </c>
      <c r="I1524" s="2"/>
    </row>
    <row r="1525" spans="1:9" s="1" customFormat="1" ht="12.75" customHeight="1" x14ac:dyDescent="0.35">
      <c r="A1525" s="1" t="s">
        <v>1526</v>
      </c>
      <c r="B1525" s="2" t="str">
        <f t="shared" si="23"/>
        <v>SP</v>
      </c>
      <c r="C1525" s="28">
        <v>19476283.73</v>
      </c>
      <c r="D1525" s="28">
        <v>21988602.140000001</v>
      </c>
      <c r="E1525" s="28">
        <v>2512318.41</v>
      </c>
      <c r="F1525" s="28">
        <v>6799664.9900000002</v>
      </c>
      <c r="G1525" s="28">
        <v>0</v>
      </c>
      <c r="H1525" s="28">
        <v>6799664.9900000002</v>
      </c>
      <c r="I1525" s="2"/>
    </row>
    <row r="1526" spans="1:9" s="1" customFormat="1" ht="12.75" customHeight="1" x14ac:dyDescent="0.35">
      <c r="A1526" s="1" t="s">
        <v>1527</v>
      </c>
      <c r="B1526" s="2" t="str">
        <f t="shared" si="23"/>
        <v>BA</v>
      </c>
      <c r="C1526" s="28">
        <v>14998265.210000001</v>
      </c>
      <c r="D1526" s="28">
        <v>13498365.890000001</v>
      </c>
      <c r="E1526" s="28">
        <v>-1499899.32</v>
      </c>
      <c r="F1526" s="28">
        <v>4379886.2</v>
      </c>
      <c r="G1526" s="28">
        <v>0</v>
      </c>
      <c r="H1526" s="28">
        <v>4379886.2</v>
      </c>
      <c r="I1526" s="2"/>
    </row>
    <row r="1527" spans="1:9" s="1" customFormat="1" ht="12.75" customHeight="1" x14ac:dyDescent="0.35">
      <c r="A1527" s="1" t="s">
        <v>1528</v>
      </c>
      <c r="B1527" s="2" t="str">
        <f t="shared" si="23"/>
        <v>SP</v>
      </c>
      <c r="C1527" s="28">
        <v>7771272.1799999997</v>
      </c>
      <c r="D1527" s="28">
        <v>7555416.6200000001</v>
      </c>
      <c r="E1527" s="28">
        <v>-215855.55999999959</v>
      </c>
      <c r="F1527" s="28">
        <v>4865651.01</v>
      </c>
      <c r="G1527" s="28">
        <v>0</v>
      </c>
      <c r="H1527" s="28">
        <v>4865651.01</v>
      </c>
      <c r="I1527" s="2"/>
    </row>
    <row r="1528" spans="1:9" s="1" customFormat="1" ht="12.75" customHeight="1" x14ac:dyDescent="0.35">
      <c r="A1528" s="1" t="s">
        <v>1529</v>
      </c>
      <c r="B1528" s="2" t="str">
        <f t="shared" si="23"/>
        <v>GO</v>
      </c>
      <c r="C1528" s="28">
        <v>48327.28</v>
      </c>
      <c r="D1528" s="28">
        <v>212167.43</v>
      </c>
      <c r="E1528" s="28">
        <v>163840.15</v>
      </c>
      <c r="F1528" s="28">
        <v>28262116.789999999</v>
      </c>
      <c r="G1528" s="28">
        <v>0</v>
      </c>
      <c r="H1528" s="28">
        <v>28262116.789999999</v>
      </c>
      <c r="I1528" s="2"/>
    </row>
    <row r="1529" spans="1:9" s="1" customFormat="1" ht="12.75" customHeight="1" x14ac:dyDescent="0.35">
      <c r="A1529" s="1" t="s">
        <v>1530</v>
      </c>
      <c r="B1529" s="2" t="str">
        <f t="shared" si="23"/>
        <v>RJ</v>
      </c>
      <c r="C1529" s="28">
        <v>45393953.909999996</v>
      </c>
      <c r="D1529" s="28">
        <v>41595999.600000001</v>
      </c>
      <c r="E1529" s="28">
        <v>-3797954.3099999949</v>
      </c>
      <c r="F1529" s="28">
        <v>22850298.969999999</v>
      </c>
      <c r="G1529" s="28">
        <v>0</v>
      </c>
      <c r="H1529" s="28">
        <v>22850298.969999999</v>
      </c>
      <c r="I1529" s="2"/>
    </row>
    <row r="1530" spans="1:9" s="1" customFormat="1" ht="12.75" customHeight="1" x14ac:dyDescent="0.35">
      <c r="A1530" s="1" t="s">
        <v>1531</v>
      </c>
      <c r="B1530" s="2" t="str">
        <f t="shared" si="23"/>
        <v>RN</v>
      </c>
      <c r="C1530" s="28">
        <v>8729373.8800000008</v>
      </c>
      <c r="D1530" s="28">
        <v>10320737.02</v>
      </c>
      <c r="E1530" s="28">
        <v>1591363.139999999</v>
      </c>
      <c r="F1530" s="28">
        <v>4901562.2</v>
      </c>
      <c r="G1530" s="28">
        <v>0</v>
      </c>
      <c r="H1530" s="28">
        <v>4901562.2</v>
      </c>
      <c r="I1530" s="2"/>
    </row>
    <row r="1531" spans="1:9" s="1" customFormat="1" ht="12.75" customHeight="1" x14ac:dyDescent="0.35">
      <c r="A1531" s="1" t="s">
        <v>1532</v>
      </c>
      <c r="B1531" s="2" t="str">
        <f t="shared" si="23"/>
        <v>RS</v>
      </c>
      <c r="C1531" s="28">
        <v>185284667.22</v>
      </c>
      <c r="D1531" s="28">
        <v>201686428.84999999</v>
      </c>
      <c r="E1531" s="28">
        <v>16401761.630000001</v>
      </c>
      <c r="F1531" s="28">
        <v>17395997.449999999</v>
      </c>
      <c r="G1531" s="28">
        <v>0</v>
      </c>
      <c r="H1531" s="28">
        <v>17395997.449999999</v>
      </c>
      <c r="I1531" s="2"/>
    </row>
    <row r="1532" spans="1:9" s="1" customFormat="1" ht="12.75" customHeight="1" x14ac:dyDescent="0.35">
      <c r="A1532" s="1" t="s">
        <v>1533</v>
      </c>
      <c r="B1532" s="2" t="str">
        <f t="shared" si="23"/>
        <v>GO</v>
      </c>
      <c r="C1532" s="28">
        <v>11517740.52</v>
      </c>
      <c r="D1532" s="28">
        <v>12870136.07</v>
      </c>
      <c r="E1532" s="28">
        <v>1352395.550000001</v>
      </c>
      <c r="F1532" s="28">
        <v>2366563.19</v>
      </c>
      <c r="G1532" s="28">
        <v>0</v>
      </c>
      <c r="H1532" s="28">
        <v>2366563.19</v>
      </c>
      <c r="I1532" s="2"/>
    </row>
    <row r="1533" spans="1:9" s="1" customFormat="1" ht="12.75" customHeight="1" x14ac:dyDescent="0.35">
      <c r="A1533" s="1" t="s">
        <v>1534</v>
      </c>
      <c r="B1533" s="2" t="str">
        <f t="shared" si="23"/>
        <v>PA</v>
      </c>
      <c r="C1533" s="28">
        <v>29372936.989999998</v>
      </c>
      <c r="D1533" s="28">
        <v>31681426.16</v>
      </c>
      <c r="E1533" s="28">
        <v>2308489.1700000018</v>
      </c>
      <c r="F1533" s="28">
        <v>12534111.32</v>
      </c>
      <c r="G1533" s="28">
        <v>0</v>
      </c>
      <c r="H1533" s="28">
        <v>12534111.32</v>
      </c>
      <c r="I1533" s="2"/>
    </row>
    <row r="1534" spans="1:9" s="1" customFormat="1" ht="12.75" customHeight="1" x14ac:dyDescent="0.35">
      <c r="A1534" s="1" t="s">
        <v>1535</v>
      </c>
      <c r="B1534" s="2" t="str">
        <f t="shared" si="23"/>
        <v>RS</v>
      </c>
      <c r="C1534" s="28">
        <v>4309879387.4099998</v>
      </c>
      <c r="D1534" s="28">
        <v>4515785069.6599998</v>
      </c>
      <c r="E1534" s="28">
        <v>205905682.25</v>
      </c>
      <c r="F1534" s="28">
        <v>1900902138.03</v>
      </c>
      <c r="G1534" s="28">
        <v>0</v>
      </c>
      <c r="H1534" s="28">
        <v>1900902138.03</v>
      </c>
      <c r="I1534" s="2"/>
    </row>
    <row r="1535" spans="1:9" s="1" customFormat="1" ht="12.75" customHeight="1" x14ac:dyDescent="0.35">
      <c r="A1535" s="1" t="s">
        <v>1536</v>
      </c>
      <c r="B1535" s="2" t="str">
        <f t="shared" si="23"/>
        <v>PR</v>
      </c>
      <c r="C1535" s="28">
        <v>12126289.880000001</v>
      </c>
      <c r="D1535" s="28">
        <v>16091660.359999999</v>
      </c>
      <c r="E1535" s="28">
        <v>3965370.4799999991</v>
      </c>
      <c r="F1535" s="28">
        <v>728191.18</v>
      </c>
      <c r="G1535" s="28">
        <v>0</v>
      </c>
      <c r="H1535" s="28">
        <v>728191.18</v>
      </c>
      <c r="I1535" s="2"/>
    </row>
    <row r="1536" spans="1:9" s="1" customFormat="1" ht="12.75" customHeight="1" x14ac:dyDescent="0.35">
      <c r="A1536" s="1" t="s">
        <v>1537</v>
      </c>
      <c r="B1536" s="2" t="str">
        <f t="shared" si="23"/>
        <v>SC</v>
      </c>
      <c r="C1536" s="28">
        <v>58697568.07</v>
      </c>
      <c r="D1536" s="28">
        <v>76248974.239999995</v>
      </c>
      <c r="E1536" s="28">
        <v>17551406.169999991</v>
      </c>
      <c r="F1536" s="28">
        <v>4216397.12</v>
      </c>
      <c r="G1536" s="28">
        <v>0</v>
      </c>
      <c r="H1536" s="28">
        <v>4216397.12</v>
      </c>
      <c r="I1536" s="2"/>
    </row>
    <row r="1537" spans="1:9" s="1" customFormat="1" ht="12.75" customHeight="1" x14ac:dyDescent="0.35">
      <c r="A1537" s="1" t="s">
        <v>1538</v>
      </c>
      <c r="B1537" s="2" t="str">
        <f t="shared" si="23"/>
        <v>AL</v>
      </c>
      <c r="C1537" s="28">
        <v>5501653.0300000003</v>
      </c>
      <c r="D1537" s="28">
        <v>2557528.7000000002</v>
      </c>
      <c r="E1537" s="28">
        <v>-2944124.33</v>
      </c>
      <c r="F1537" s="28" t="s">
        <v>133</v>
      </c>
      <c r="G1537" s="28" t="s">
        <v>133</v>
      </c>
      <c r="H1537" s="28" t="s">
        <v>133</v>
      </c>
      <c r="I1537" s="2"/>
    </row>
    <row r="1538" spans="1:9" s="1" customFormat="1" ht="12.75" customHeight="1" x14ac:dyDescent="0.35">
      <c r="A1538" s="1" t="s">
        <v>1539</v>
      </c>
      <c r="B1538" s="2" t="str">
        <f t="shared" si="23"/>
        <v>AL</v>
      </c>
      <c r="C1538" s="28">
        <v>2598301.91</v>
      </c>
      <c r="D1538" s="28">
        <v>3613815.23</v>
      </c>
      <c r="E1538" s="28">
        <v>1015513.32</v>
      </c>
      <c r="F1538" s="28">
        <v>4211017.47</v>
      </c>
      <c r="G1538" s="28">
        <v>0</v>
      </c>
      <c r="H1538" s="28">
        <v>4211017.47</v>
      </c>
      <c r="I1538" s="2"/>
    </row>
    <row r="1539" spans="1:9" s="1" customFormat="1" ht="12.75" customHeight="1" x14ac:dyDescent="0.35">
      <c r="A1539" s="1" t="s">
        <v>1540</v>
      </c>
      <c r="B1539" s="2" t="str">
        <f t="shared" si="23"/>
        <v>MT</v>
      </c>
      <c r="C1539" s="28">
        <v>41871099.840000004</v>
      </c>
      <c r="D1539" s="28">
        <v>47045198.509999998</v>
      </c>
      <c r="E1539" s="28">
        <v>5174098.6699999943</v>
      </c>
      <c r="F1539" s="28">
        <v>4462888.6399999997</v>
      </c>
      <c r="G1539" s="28">
        <v>0</v>
      </c>
      <c r="H1539" s="28">
        <v>4462888.6399999997</v>
      </c>
      <c r="I1539" s="2"/>
    </row>
    <row r="1540" spans="1:9" s="1" customFormat="1" ht="12.75" customHeight="1" x14ac:dyDescent="0.35">
      <c r="A1540" s="1" t="s">
        <v>1541</v>
      </c>
      <c r="B1540" s="2" t="str">
        <f t="shared" si="23"/>
        <v>MT</v>
      </c>
      <c r="C1540" s="28">
        <v>26018898.940000001</v>
      </c>
      <c r="D1540" s="28">
        <v>29271848.100000001</v>
      </c>
      <c r="E1540" s="28">
        <v>3252949.16</v>
      </c>
      <c r="F1540" s="28">
        <v>0</v>
      </c>
      <c r="G1540" s="28">
        <v>0</v>
      </c>
      <c r="H1540" s="28">
        <v>0</v>
      </c>
      <c r="I1540" s="2"/>
    </row>
    <row r="1541" spans="1:9" s="1" customFormat="1" ht="12.75" customHeight="1" x14ac:dyDescent="0.35">
      <c r="A1541" s="1" t="s">
        <v>1542</v>
      </c>
      <c r="B1541" s="2" t="str">
        <f t="shared" si="23"/>
        <v>SP</v>
      </c>
      <c r="C1541" s="28">
        <v>341023155.63</v>
      </c>
      <c r="D1541" s="28">
        <v>383303582.37</v>
      </c>
      <c r="E1541" s="28">
        <v>42280426.74000001</v>
      </c>
      <c r="F1541" s="28">
        <v>29613289.93</v>
      </c>
      <c r="G1541" s="28">
        <v>0</v>
      </c>
      <c r="H1541" s="28">
        <v>29613289.93</v>
      </c>
      <c r="I1541" s="2"/>
    </row>
    <row r="1542" spans="1:9" s="1" customFormat="1" ht="12.75" customHeight="1" x14ac:dyDescent="0.35">
      <c r="A1542" s="1" t="s">
        <v>1543</v>
      </c>
      <c r="B1542" s="2" t="str">
        <f t="shared" ref="B1542:B1605" si="24">RIGHT(A1542,2)</f>
        <v>SP</v>
      </c>
      <c r="C1542" s="28">
        <v>209638994.16</v>
      </c>
      <c r="D1542" s="28">
        <v>235476790.93000001</v>
      </c>
      <c r="E1542" s="28">
        <v>25837796.770000011</v>
      </c>
      <c r="F1542" s="28">
        <v>36906041.590000004</v>
      </c>
      <c r="G1542" s="28">
        <v>0</v>
      </c>
      <c r="H1542" s="28">
        <v>36906041.590000004</v>
      </c>
      <c r="I1542" s="2"/>
    </row>
    <row r="1543" spans="1:9" s="1" customFormat="1" ht="12.75" customHeight="1" x14ac:dyDescent="0.35">
      <c r="A1543" s="1" t="s">
        <v>1544</v>
      </c>
      <c r="B1543" s="2" t="str">
        <f t="shared" si="24"/>
        <v>MA</v>
      </c>
      <c r="C1543" s="28">
        <v>36184775.5</v>
      </c>
      <c r="D1543" s="28">
        <v>40904443.630000003</v>
      </c>
      <c r="E1543" s="28">
        <v>4719668.1300000027</v>
      </c>
      <c r="F1543" s="28">
        <v>8927035.4800000004</v>
      </c>
      <c r="G1543" s="28">
        <v>0</v>
      </c>
      <c r="H1543" s="28">
        <v>8927035.4800000004</v>
      </c>
      <c r="I1543" s="2"/>
    </row>
    <row r="1544" spans="1:9" s="1" customFormat="1" ht="12.75" customHeight="1" x14ac:dyDescent="0.35">
      <c r="A1544" s="1" t="s">
        <v>1545</v>
      </c>
      <c r="B1544" s="2" t="str">
        <f t="shared" si="24"/>
        <v>RS</v>
      </c>
      <c r="C1544" s="28">
        <v>19989158.07</v>
      </c>
      <c r="D1544" s="28">
        <v>21150010.350000001</v>
      </c>
      <c r="E1544" s="28">
        <v>1160852.280000001</v>
      </c>
      <c r="F1544" s="28">
        <v>4443885.75</v>
      </c>
      <c r="G1544" s="28">
        <v>0</v>
      </c>
      <c r="H1544" s="28">
        <v>4443885.75</v>
      </c>
      <c r="I1544" s="2"/>
    </row>
    <row r="1545" spans="1:9" s="1" customFormat="1" ht="12.75" customHeight="1" x14ac:dyDescent="0.35">
      <c r="A1545" s="1" t="s">
        <v>1546</v>
      </c>
      <c r="B1545" s="2" t="str">
        <f t="shared" si="24"/>
        <v>RS</v>
      </c>
      <c r="C1545" s="28">
        <v>19279432.77</v>
      </c>
      <c r="D1545" s="28">
        <v>21192235.739999998</v>
      </c>
      <c r="E1545" s="28">
        <v>1912802.969999999</v>
      </c>
      <c r="F1545" s="28">
        <v>1031111.32</v>
      </c>
      <c r="G1545" s="28">
        <v>0</v>
      </c>
      <c r="H1545" s="28">
        <v>1031111.32</v>
      </c>
      <c r="I1545" s="2"/>
    </row>
    <row r="1546" spans="1:9" s="1" customFormat="1" ht="12.75" customHeight="1" x14ac:dyDescent="0.35">
      <c r="A1546" s="1" t="s">
        <v>1547</v>
      </c>
      <c r="B1546" s="2" t="str">
        <f t="shared" si="24"/>
        <v>MS</v>
      </c>
      <c r="C1546" s="28">
        <v>75475651.450000003</v>
      </c>
      <c r="D1546" s="28">
        <v>82282702.459999993</v>
      </c>
      <c r="E1546" s="28">
        <v>6807051.0099999914</v>
      </c>
      <c r="F1546" s="28">
        <v>0</v>
      </c>
      <c r="G1546" s="28">
        <v>0</v>
      </c>
      <c r="H1546" s="28">
        <v>0</v>
      </c>
      <c r="I1546" s="2"/>
    </row>
    <row r="1547" spans="1:9" s="1" customFormat="1" ht="12.75" customHeight="1" x14ac:dyDescent="0.35">
      <c r="A1547" s="1" t="s">
        <v>1548</v>
      </c>
      <c r="B1547" s="2" t="str">
        <f t="shared" si="24"/>
        <v>TO</v>
      </c>
      <c r="C1547" s="28">
        <v>137628959.31999999</v>
      </c>
      <c r="D1547" s="28">
        <v>180707589.94999999</v>
      </c>
      <c r="E1547" s="28">
        <v>43078630.630000003</v>
      </c>
      <c r="F1547" s="28">
        <v>10322116.25</v>
      </c>
      <c r="G1547" s="28">
        <v>0</v>
      </c>
      <c r="H1547" s="28">
        <v>10322116.25</v>
      </c>
      <c r="I1547" s="2"/>
    </row>
    <row r="1548" spans="1:9" s="1" customFormat="1" ht="12.75" customHeight="1" x14ac:dyDescent="0.35">
      <c r="A1548" s="1" t="s">
        <v>1549</v>
      </c>
      <c r="B1548" s="2" t="str">
        <f t="shared" si="24"/>
        <v>PR</v>
      </c>
      <c r="C1548" s="28">
        <v>21985127.640000001</v>
      </c>
      <c r="D1548" s="28">
        <v>24681731.010000002</v>
      </c>
      <c r="E1548" s="28">
        <v>2696603.370000001</v>
      </c>
      <c r="F1548" s="28">
        <v>0</v>
      </c>
      <c r="G1548" s="28">
        <v>0</v>
      </c>
      <c r="H1548" s="28">
        <v>0</v>
      </c>
      <c r="I1548" s="2"/>
    </row>
    <row r="1549" spans="1:9" s="1" customFormat="1" ht="12.75" customHeight="1" x14ac:dyDescent="0.35">
      <c r="A1549" s="1" t="s">
        <v>1550</v>
      </c>
      <c r="B1549" s="2" t="str">
        <f t="shared" si="24"/>
        <v>SC</v>
      </c>
      <c r="C1549" s="28">
        <v>98885567.549999997</v>
      </c>
      <c r="D1549" s="28">
        <v>106889032.41</v>
      </c>
      <c r="E1549" s="28">
        <v>8003464.8600000003</v>
      </c>
      <c r="F1549" s="28">
        <v>11905623.25</v>
      </c>
      <c r="G1549" s="28">
        <v>0</v>
      </c>
      <c r="H1549" s="28">
        <v>11905623.25</v>
      </c>
      <c r="I1549" s="2"/>
    </row>
    <row r="1550" spans="1:9" s="1" customFormat="1" ht="12.75" customHeight="1" x14ac:dyDescent="0.35">
      <c r="A1550" s="1" t="s">
        <v>1551</v>
      </c>
      <c r="B1550" s="2" t="str">
        <f t="shared" si="24"/>
        <v>RO</v>
      </c>
      <c r="C1550" s="28">
        <v>956637864.17999995</v>
      </c>
      <c r="D1550" s="28">
        <v>1047668827.22</v>
      </c>
      <c r="E1550" s="28">
        <v>91030963.040000081</v>
      </c>
      <c r="F1550" s="28">
        <v>198751792.59</v>
      </c>
      <c r="G1550" s="28">
        <v>0</v>
      </c>
      <c r="H1550" s="28">
        <v>198751792.59</v>
      </c>
      <c r="I1550" s="2"/>
    </row>
    <row r="1551" spans="1:9" s="1" customFormat="1" ht="12.75" customHeight="1" x14ac:dyDescent="0.35">
      <c r="A1551" s="1" t="s">
        <v>1552</v>
      </c>
      <c r="B1551" s="2" t="str">
        <f t="shared" si="24"/>
        <v>RS</v>
      </c>
      <c r="C1551" s="28">
        <v>22679252.920000002</v>
      </c>
      <c r="D1551" s="28">
        <v>26013740.960000001</v>
      </c>
      <c r="E1551" s="28">
        <v>3334488.04</v>
      </c>
      <c r="F1551" s="28">
        <v>2072771.28</v>
      </c>
      <c r="G1551" s="28">
        <v>0</v>
      </c>
      <c r="H1551" s="28">
        <v>2072771.28</v>
      </c>
      <c r="I1551" s="2"/>
    </row>
    <row r="1552" spans="1:9" s="1" customFormat="1" ht="12.75" customHeight="1" x14ac:dyDescent="0.35">
      <c r="A1552" s="1" t="s">
        <v>1553</v>
      </c>
      <c r="B1552" s="2" t="str">
        <f t="shared" si="24"/>
        <v>RS</v>
      </c>
      <c r="C1552" s="28">
        <v>44312730.07</v>
      </c>
      <c r="D1552" s="28">
        <v>48753748.520000003</v>
      </c>
      <c r="E1552" s="28">
        <v>4441018.450000003</v>
      </c>
      <c r="F1552" s="28">
        <v>7243474.6100000003</v>
      </c>
      <c r="G1552" s="28">
        <v>0</v>
      </c>
      <c r="H1552" s="28">
        <v>7243474.6100000003</v>
      </c>
      <c r="I1552" s="2"/>
    </row>
    <row r="1553" spans="1:9" s="1" customFormat="1" ht="12.75" customHeight="1" x14ac:dyDescent="0.35">
      <c r="A1553" s="1" t="s">
        <v>1554</v>
      </c>
      <c r="B1553" s="2" t="str">
        <f t="shared" si="24"/>
        <v>GO</v>
      </c>
      <c r="C1553" s="28">
        <v>20737344.960000001</v>
      </c>
      <c r="D1553" s="28">
        <v>21042178.350000001</v>
      </c>
      <c r="E1553" s="28">
        <v>304833.3900000006</v>
      </c>
      <c r="F1553" s="28">
        <v>19877988.59</v>
      </c>
      <c r="G1553" s="28">
        <v>0</v>
      </c>
      <c r="H1553" s="28">
        <v>19877988.59</v>
      </c>
      <c r="I1553" s="2"/>
    </row>
    <row r="1554" spans="1:9" s="1" customFormat="1" ht="12.75" customHeight="1" x14ac:dyDescent="0.35">
      <c r="A1554" s="1" t="s">
        <v>1555</v>
      </c>
      <c r="B1554" s="2" t="str">
        <f t="shared" si="24"/>
        <v>SP</v>
      </c>
      <c r="C1554" s="28">
        <v>61479425.049999997</v>
      </c>
      <c r="D1554" s="28">
        <v>69741759.739999995</v>
      </c>
      <c r="E1554" s="28">
        <v>8262334.6899999976</v>
      </c>
      <c r="F1554" s="28">
        <v>8697375.2300000004</v>
      </c>
      <c r="G1554" s="28">
        <v>0</v>
      </c>
      <c r="H1554" s="28">
        <v>8697375.2300000004</v>
      </c>
      <c r="I1554" s="2"/>
    </row>
    <row r="1555" spans="1:9" s="1" customFormat="1" ht="12.75" customHeight="1" x14ac:dyDescent="0.35">
      <c r="A1555" s="1" t="s">
        <v>1556</v>
      </c>
      <c r="B1555" s="2" t="str">
        <f t="shared" si="24"/>
        <v>MG</v>
      </c>
      <c r="C1555" s="28">
        <v>504562672.89999998</v>
      </c>
      <c r="D1555" s="28">
        <v>497098943.38</v>
      </c>
      <c r="E1555" s="28">
        <v>-7463729.5199999809</v>
      </c>
      <c r="F1555" s="28">
        <v>89311221.939999998</v>
      </c>
      <c r="G1555" s="28">
        <v>0</v>
      </c>
      <c r="H1555" s="28">
        <v>89311221.939999998</v>
      </c>
      <c r="I1555" s="2"/>
    </row>
    <row r="1556" spans="1:9" s="1" customFormat="1" ht="12.75" customHeight="1" x14ac:dyDescent="0.35">
      <c r="A1556" s="1" t="s">
        <v>1557</v>
      </c>
      <c r="B1556" s="2" t="str">
        <f t="shared" si="24"/>
        <v>MT</v>
      </c>
      <c r="C1556" s="28">
        <v>21609402.59</v>
      </c>
      <c r="D1556" s="28">
        <v>25228622.760000002</v>
      </c>
      <c r="E1556" s="28">
        <v>3619220.1700000018</v>
      </c>
      <c r="F1556" s="28">
        <v>8609651.0399999991</v>
      </c>
      <c r="G1556" s="28">
        <v>0</v>
      </c>
      <c r="H1556" s="28">
        <v>8609651.0399999991</v>
      </c>
      <c r="I1556" s="2"/>
    </row>
    <row r="1557" spans="1:9" s="1" customFormat="1" ht="12.75" customHeight="1" x14ac:dyDescent="0.35">
      <c r="A1557" s="1" t="s">
        <v>1558</v>
      </c>
      <c r="B1557" s="2" t="str">
        <f t="shared" si="24"/>
        <v>SP</v>
      </c>
      <c r="C1557" s="28">
        <v>897795439.27999997</v>
      </c>
      <c r="D1557" s="28">
        <v>1034145173.77</v>
      </c>
      <c r="E1557" s="28">
        <v>136349734.49000001</v>
      </c>
      <c r="F1557" s="28">
        <v>183934412.91999999</v>
      </c>
      <c r="G1557" s="28">
        <v>0</v>
      </c>
      <c r="H1557" s="28">
        <v>183934412.91999999</v>
      </c>
      <c r="I1557" s="2"/>
    </row>
    <row r="1558" spans="1:9" s="1" customFormat="1" ht="12.75" customHeight="1" x14ac:dyDescent="0.35">
      <c r="A1558" s="1" t="s">
        <v>1559</v>
      </c>
      <c r="B1558" s="2" t="str">
        <f t="shared" si="24"/>
        <v>MG</v>
      </c>
      <c r="C1558" s="28">
        <v>1377909.45</v>
      </c>
      <c r="D1558" s="28">
        <v>2600395.65</v>
      </c>
      <c r="E1558" s="28">
        <v>1222486.2</v>
      </c>
      <c r="F1558" s="28">
        <v>0</v>
      </c>
      <c r="G1558" s="28">
        <v>0</v>
      </c>
      <c r="H1558" s="28">
        <v>0</v>
      </c>
      <c r="I1558" s="2"/>
    </row>
    <row r="1559" spans="1:9" s="1" customFormat="1" ht="12.75" customHeight="1" x14ac:dyDescent="0.35">
      <c r="A1559" s="1" t="s">
        <v>1560</v>
      </c>
      <c r="B1559" s="2" t="str">
        <f t="shared" si="24"/>
        <v>AM</v>
      </c>
      <c r="C1559" s="28">
        <v>167931391.47999999</v>
      </c>
      <c r="D1559" s="28">
        <v>190817686.08000001</v>
      </c>
      <c r="E1559" s="28">
        <v>22886294.60000002</v>
      </c>
      <c r="F1559" s="28">
        <v>10247245.73</v>
      </c>
      <c r="G1559" s="28">
        <v>0</v>
      </c>
      <c r="H1559" s="28">
        <v>10247245.73</v>
      </c>
      <c r="I1559" s="2"/>
    </row>
    <row r="1560" spans="1:9" s="1" customFormat="1" ht="12.75" customHeight="1" x14ac:dyDescent="0.35">
      <c r="A1560" s="1" t="s">
        <v>1561</v>
      </c>
      <c r="B1560" s="2" t="str">
        <f t="shared" si="24"/>
        <v>RS</v>
      </c>
      <c r="C1560" s="28">
        <v>19474640.719999999</v>
      </c>
      <c r="D1560" s="28">
        <v>23279762.260000002</v>
      </c>
      <c r="E1560" s="28">
        <v>3805121.5400000019</v>
      </c>
      <c r="F1560" s="28">
        <v>1025884.54</v>
      </c>
      <c r="G1560" s="28">
        <v>0</v>
      </c>
      <c r="H1560" s="28">
        <v>1025884.54</v>
      </c>
      <c r="I1560" s="2"/>
    </row>
    <row r="1561" spans="1:9" s="1" customFormat="1" ht="12.75" customHeight="1" x14ac:dyDescent="0.35">
      <c r="A1561" s="1" t="s">
        <v>1562</v>
      </c>
      <c r="B1561" s="2" t="str">
        <f t="shared" si="24"/>
        <v>MG</v>
      </c>
      <c r="C1561" s="28">
        <v>5015848.88</v>
      </c>
      <c r="D1561" s="28">
        <v>8144742.1799999997</v>
      </c>
      <c r="E1561" s="28">
        <v>3128893.3</v>
      </c>
      <c r="F1561" s="28">
        <v>2737.38</v>
      </c>
      <c r="G1561" s="28">
        <v>0</v>
      </c>
      <c r="H1561" s="28">
        <v>2737.38</v>
      </c>
      <c r="I1561" s="2"/>
    </row>
    <row r="1562" spans="1:9" s="1" customFormat="1" ht="12.75" customHeight="1" x14ac:dyDescent="0.35">
      <c r="A1562" s="1" t="s">
        <v>1563</v>
      </c>
      <c r="B1562" s="2" t="str">
        <f t="shared" si="24"/>
        <v>SP</v>
      </c>
      <c r="C1562" s="28">
        <v>614619598.92999995</v>
      </c>
      <c r="D1562" s="28">
        <v>719307962.38</v>
      </c>
      <c r="E1562" s="28">
        <v>104688363.45</v>
      </c>
      <c r="F1562" s="28">
        <v>132155758.06</v>
      </c>
      <c r="G1562" s="28">
        <v>0</v>
      </c>
      <c r="H1562" s="28">
        <v>132155758.06</v>
      </c>
      <c r="I1562" s="2"/>
    </row>
    <row r="1563" spans="1:9" s="1" customFormat="1" ht="12.75" customHeight="1" x14ac:dyDescent="0.35">
      <c r="A1563" s="1" t="s">
        <v>1564</v>
      </c>
      <c r="B1563" s="2" t="str">
        <f t="shared" si="24"/>
        <v>MA</v>
      </c>
      <c r="C1563" s="28">
        <v>3163568.8</v>
      </c>
      <c r="D1563" s="28">
        <v>2714824.76</v>
      </c>
      <c r="E1563" s="28">
        <v>-448744.04</v>
      </c>
      <c r="F1563" s="28">
        <v>0</v>
      </c>
      <c r="G1563" s="28">
        <v>0</v>
      </c>
      <c r="H1563" s="28">
        <v>0</v>
      </c>
      <c r="I1563" s="2"/>
    </row>
    <row r="1564" spans="1:9" s="1" customFormat="1" ht="12.75" customHeight="1" x14ac:dyDescent="0.35">
      <c r="A1564" s="1" t="s">
        <v>1565</v>
      </c>
      <c r="B1564" s="2" t="str">
        <f t="shared" si="24"/>
        <v>MA</v>
      </c>
      <c r="C1564" s="28">
        <v>1480822.12</v>
      </c>
      <c r="D1564" s="28">
        <v>31709.96</v>
      </c>
      <c r="E1564" s="28">
        <v>-1449112.16</v>
      </c>
      <c r="F1564" s="28">
        <v>3442526.83</v>
      </c>
      <c r="G1564" s="28">
        <v>0</v>
      </c>
      <c r="H1564" s="28">
        <v>3442526.83</v>
      </c>
      <c r="I1564" s="2"/>
    </row>
    <row r="1565" spans="1:9" s="1" customFormat="1" ht="12.75" customHeight="1" x14ac:dyDescent="0.35">
      <c r="A1565" s="1" t="s">
        <v>1566</v>
      </c>
      <c r="B1565" s="2" t="str">
        <f t="shared" si="24"/>
        <v>SP</v>
      </c>
      <c r="C1565" s="28">
        <v>13484368.92</v>
      </c>
      <c r="D1565" s="28">
        <v>20569548.670000002</v>
      </c>
      <c r="E1565" s="28">
        <v>7085179.7500000009</v>
      </c>
      <c r="F1565" s="28">
        <v>32189315.379999999</v>
      </c>
      <c r="G1565" s="28">
        <v>0</v>
      </c>
      <c r="H1565" s="28">
        <v>32189315.379999999</v>
      </c>
      <c r="I1565" s="2"/>
    </row>
    <row r="1566" spans="1:9" s="1" customFormat="1" ht="12.75" customHeight="1" x14ac:dyDescent="0.35">
      <c r="A1566" s="1" t="s">
        <v>1567</v>
      </c>
      <c r="B1566" s="2" t="str">
        <f t="shared" si="24"/>
        <v>MT</v>
      </c>
      <c r="C1566" s="28">
        <v>262409075.50999999</v>
      </c>
      <c r="D1566" s="28">
        <v>300193951.31</v>
      </c>
      <c r="E1566" s="28">
        <v>37784875.800000012</v>
      </c>
      <c r="F1566" s="28" t="s">
        <v>133</v>
      </c>
      <c r="G1566" s="28" t="s">
        <v>133</v>
      </c>
      <c r="H1566" s="28" t="s">
        <v>133</v>
      </c>
      <c r="I1566" s="2"/>
    </row>
    <row r="1567" spans="1:9" s="1" customFormat="1" ht="12.75" customHeight="1" x14ac:dyDescent="0.35">
      <c r="A1567" s="1" t="s">
        <v>1568</v>
      </c>
      <c r="B1567" s="2" t="str">
        <f t="shared" si="24"/>
        <v>PB</v>
      </c>
      <c r="C1567" s="28">
        <v>3347552.42</v>
      </c>
      <c r="D1567" s="28">
        <v>4045931.92</v>
      </c>
      <c r="E1567" s="28">
        <v>698379.5</v>
      </c>
      <c r="F1567" s="28">
        <v>9909658.0099999998</v>
      </c>
      <c r="G1567" s="28">
        <v>0</v>
      </c>
      <c r="H1567" s="28">
        <v>9909658.0099999998</v>
      </c>
      <c r="I1567" s="2"/>
    </row>
    <row r="1568" spans="1:9" s="1" customFormat="1" ht="12.75" customHeight="1" x14ac:dyDescent="0.35">
      <c r="A1568" s="1" t="s">
        <v>1569</v>
      </c>
      <c r="B1568" s="2" t="str">
        <f t="shared" si="24"/>
        <v>PR</v>
      </c>
      <c r="C1568" s="28">
        <v>131115160.66</v>
      </c>
      <c r="D1568" s="28">
        <v>148652462.75</v>
      </c>
      <c r="E1568" s="28">
        <v>17537302.09</v>
      </c>
      <c r="F1568" s="28">
        <v>14612109.16</v>
      </c>
      <c r="G1568" s="28">
        <v>0</v>
      </c>
      <c r="H1568" s="28">
        <v>14612109.16</v>
      </c>
      <c r="I1568" s="2"/>
    </row>
    <row r="1569" spans="1:9" s="1" customFormat="1" ht="12.75" customHeight="1" x14ac:dyDescent="0.35">
      <c r="A1569" s="1" t="s">
        <v>1570</v>
      </c>
      <c r="B1569" s="2" t="str">
        <f t="shared" si="24"/>
        <v>RS</v>
      </c>
      <c r="C1569" s="28">
        <v>15761821.460000001</v>
      </c>
      <c r="D1569" s="28">
        <v>17620043.010000002</v>
      </c>
      <c r="E1569" s="28">
        <v>1858221.550000001</v>
      </c>
      <c r="F1569" s="28">
        <v>3592073.43</v>
      </c>
      <c r="G1569" s="28">
        <v>0</v>
      </c>
      <c r="H1569" s="28">
        <v>3592073.43</v>
      </c>
      <c r="I1569" s="2"/>
    </row>
    <row r="1570" spans="1:9" s="1" customFormat="1" ht="12.75" customHeight="1" x14ac:dyDescent="0.35">
      <c r="A1570" s="1" t="s">
        <v>1571</v>
      </c>
      <c r="B1570" s="2" t="str">
        <f t="shared" si="24"/>
        <v>MG</v>
      </c>
      <c r="C1570" s="28">
        <v>14953351.67</v>
      </c>
      <c r="D1570" s="28">
        <v>13978949.470000001</v>
      </c>
      <c r="E1570" s="28">
        <v>-974402.19999999925</v>
      </c>
      <c r="F1570" s="28" t="s">
        <v>133</v>
      </c>
      <c r="G1570" s="28" t="s">
        <v>133</v>
      </c>
      <c r="H1570" s="28" t="s">
        <v>133</v>
      </c>
      <c r="I1570" s="2"/>
    </row>
    <row r="1571" spans="1:9" s="1" customFormat="1" ht="12.75" customHeight="1" x14ac:dyDescent="0.35">
      <c r="A1571" s="1" t="s">
        <v>1572</v>
      </c>
      <c r="B1571" s="2" t="str">
        <f t="shared" si="24"/>
        <v>SP</v>
      </c>
      <c r="C1571" s="28">
        <v>15447506.550000001</v>
      </c>
      <c r="D1571" s="28">
        <v>17758257.289999999</v>
      </c>
      <c r="E1571" s="28">
        <v>2310750.7399999979</v>
      </c>
      <c r="F1571" s="28">
        <v>8251712.9400000004</v>
      </c>
      <c r="G1571" s="28">
        <v>0</v>
      </c>
      <c r="H1571" s="28">
        <v>8251712.9400000004</v>
      </c>
      <c r="I1571" s="2"/>
    </row>
    <row r="1572" spans="1:9" s="1" customFormat="1" ht="12.75" customHeight="1" x14ac:dyDescent="0.35">
      <c r="A1572" s="1" t="s">
        <v>1573</v>
      </c>
      <c r="B1572" s="2" t="str">
        <f t="shared" si="24"/>
        <v>RJ</v>
      </c>
      <c r="C1572" s="28">
        <v>59023894.079999998</v>
      </c>
      <c r="D1572" s="28">
        <v>66961267.619999997</v>
      </c>
      <c r="E1572" s="28">
        <v>7937373.5399999991</v>
      </c>
      <c r="F1572" s="28">
        <v>6191991.9100000001</v>
      </c>
      <c r="G1572" s="28">
        <v>0</v>
      </c>
      <c r="H1572" s="28">
        <v>6191991.9100000001</v>
      </c>
      <c r="I1572" s="2"/>
    </row>
    <row r="1573" spans="1:9" s="1" customFormat="1" ht="12.75" customHeight="1" x14ac:dyDescent="0.35">
      <c r="A1573" s="1" t="s">
        <v>1574</v>
      </c>
      <c r="B1573" s="2" t="str">
        <f t="shared" si="24"/>
        <v>PR</v>
      </c>
      <c r="C1573" s="28">
        <v>95172089.849999994</v>
      </c>
      <c r="D1573" s="28">
        <v>104026057.77</v>
      </c>
      <c r="E1573" s="28">
        <v>8853967.9200000018</v>
      </c>
      <c r="F1573" s="28">
        <v>10365920.77</v>
      </c>
      <c r="G1573" s="28">
        <v>0</v>
      </c>
      <c r="H1573" s="28">
        <v>10365920.77</v>
      </c>
      <c r="I1573" s="2"/>
    </row>
    <row r="1574" spans="1:9" s="1" customFormat="1" ht="12.75" customHeight="1" x14ac:dyDescent="0.35">
      <c r="A1574" s="1" t="s">
        <v>1575</v>
      </c>
      <c r="B1574" s="2" t="str">
        <f t="shared" si="24"/>
        <v>AL</v>
      </c>
      <c r="C1574" s="28" t="s">
        <v>133</v>
      </c>
      <c r="D1574" s="28" t="s">
        <v>133</v>
      </c>
      <c r="E1574" s="28" t="s">
        <v>133</v>
      </c>
      <c r="F1574" s="28">
        <v>7777318.8799999999</v>
      </c>
      <c r="G1574" s="28">
        <v>0</v>
      </c>
      <c r="H1574" s="28">
        <v>7777318.8799999999</v>
      </c>
      <c r="I1574" s="2"/>
    </row>
    <row r="1575" spans="1:9" s="1" customFormat="1" ht="12.75" customHeight="1" x14ac:dyDescent="0.35">
      <c r="A1575" s="1" t="s">
        <v>1576</v>
      </c>
      <c r="B1575" s="2" t="str">
        <f t="shared" si="24"/>
        <v>PB</v>
      </c>
      <c r="C1575" s="28">
        <v>42709225.729999997</v>
      </c>
      <c r="D1575" s="28">
        <v>50491182.469999999</v>
      </c>
      <c r="E1575" s="28">
        <v>7781956.740000003</v>
      </c>
      <c r="F1575" s="28">
        <v>19877863.07</v>
      </c>
      <c r="G1575" s="28">
        <v>0</v>
      </c>
      <c r="H1575" s="28">
        <v>19877863.07</v>
      </c>
      <c r="I1575" s="2"/>
    </row>
    <row r="1576" spans="1:9" s="1" customFormat="1" ht="12.75" customHeight="1" x14ac:dyDescent="0.35">
      <c r="A1576" s="1" t="s">
        <v>1577</v>
      </c>
      <c r="B1576" s="2" t="str">
        <f t="shared" si="24"/>
        <v>RJ</v>
      </c>
      <c r="C1576" s="28">
        <v>145600126.78999999</v>
      </c>
      <c r="D1576" s="28">
        <v>147568450.13</v>
      </c>
      <c r="E1576" s="28">
        <v>1968323.340000004</v>
      </c>
      <c r="F1576" s="28">
        <v>43929998</v>
      </c>
      <c r="G1576" s="28">
        <v>0</v>
      </c>
      <c r="H1576" s="28">
        <v>43929998</v>
      </c>
      <c r="I1576" s="2"/>
    </row>
    <row r="1577" spans="1:9" s="1" customFormat="1" ht="12.75" customHeight="1" x14ac:dyDescent="0.35">
      <c r="A1577" s="1" t="s">
        <v>1578</v>
      </c>
      <c r="B1577" s="2" t="str">
        <f t="shared" si="24"/>
        <v>MT</v>
      </c>
      <c r="C1577" s="28">
        <v>76064343.799999997</v>
      </c>
      <c r="D1577" s="28">
        <v>94347780.840000004</v>
      </c>
      <c r="E1577" s="28">
        <v>18283437.04000001</v>
      </c>
      <c r="F1577" s="28">
        <v>3472916.39</v>
      </c>
      <c r="G1577" s="28">
        <v>0</v>
      </c>
      <c r="H1577" s="28">
        <v>3472916.39</v>
      </c>
      <c r="I1577" s="2"/>
    </row>
    <row r="1578" spans="1:9" s="1" customFormat="1" ht="12.75" customHeight="1" x14ac:dyDescent="0.35">
      <c r="A1578" s="1" t="s">
        <v>1579</v>
      </c>
      <c r="B1578" s="2" t="str">
        <f t="shared" si="24"/>
        <v>PR</v>
      </c>
      <c r="C1578" s="28">
        <v>40150083.149999999</v>
      </c>
      <c r="D1578" s="28">
        <v>42158919.68</v>
      </c>
      <c r="E1578" s="28">
        <v>2008836.530000001</v>
      </c>
      <c r="F1578" s="28">
        <v>9382813.75</v>
      </c>
      <c r="G1578" s="28">
        <v>0</v>
      </c>
      <c r="H1578" s="28">
        <v>9382813.75</v>
      </c>
      <c r="I1578" s="2"/>
    </row>
    <row r="1579" spans="1:9" s="1" customFormat="1" ht="12.75" customHeight="1" x14ac:dyDescent="0.35">
      <c r="A1579" s="1" t="s">
        <v>1580</v>
      </c>
      <c r="B1579" s="2" t="str">
        <f t="shared" si="24"/>
        <v>RS</v>
      </c>
      <c r="C1579" s="28">
        <v>25235580.02</v>
      </c>
      <c r="D1579" s="28">
        <v>24984034.199999999</v>
      </c>
      <c r="E1579" s="28">
        <v>-251545.8200000003</v>
      </c>
      <c r="F1579" s="28">
        <v>4019515.11</v>
      </c>
      <c r="G1579" s="28">
        <v>0</v>
      </c>
      <c r="H1579" s="28">
        <v>4019515.11</v>
      </c>
      <c r="I1579" s="2"/>
    </row>
    <row r="1580" spans="1:9" s="1" customFormat="1" ht="12.75" customHeight="1" x14ac:dyDescent="0.35">
      <c r="A1580" s="1" t="s">
        <v>1581</v>
      </c>
      <c r="B1580" s="2" t="str">
        <f t="shared" si="24"/>
        <v>RS</v>
      </c>
      <c r="C1580" s="28">
        <v>24193843.780000001</v>
      </c>
      <c r="D1580" s="28">
        <v>27254666.129999999</v>
      </c>
      <c r="E1580" s="28">
        <v>3060822.3499999982</v>
      </c>
      <c r="F1580" s="28">
        <v>2726815.52</v>
      </c>
      <c r="G1580" s="28">
        <v>0</v>
      </c>
      <c r="H1580" s="28">
        <v>2726815.52</v>
      </c>
      <c r="I1580" s="2"/>
    </row>
    <row r="1581" spans="1:9" s="1" customFormat="1" ht="12.75" customHeight="1" x14ac:dyDescent="0.35">
      <c r="A1581" s="1" t="s">
        <v>1582</v>
      </c>
      <c r="B1581" s="2" t="str">
        <f t="shared" si="24"/>
        <v>PE</v>
      </c>
      <c r="C1581" s="28">
        <v>510587.35</v>
      </c>
      <c r="D1581" s="28">
        <v>29293.95</v>
      </c>
      <c r="E1581" s="28">
        <v>-481293.4</v>
      </c>
      <c r="F1581" s="28">
        <v>10439431.560000001</v>
      </c>
      <c r="G1581" s="28">
        <v>0</v>
      </c>
      <c r="H1581" s="28">
        <v>10439431.560000001</v>
      </c>
      <c r="I1581" s="2"/>
    </row>
    <row r="1582" spans="1:9" s="1" customFormat="1" ht="12.75" customHeight="1" x14ac:dyDescent="0.35">
      <c r="A1582" s="1" t="s">
        <v>1583</v>
      </c>
      <c r="B1582" s="2" t="str">
        <f t="shared" si="24"/>
        <v>GO</v>
      </c>
      <c r="C1582" s="28">
        <v>1858069.71</v>
      </c>
      <c r="D1582" s="28">
        <v>384531.15</v>
      </c>
      <c r="E1582" s="28">
        <v>-1473538.56</v>
      </c>
      <c r="F1582" s="28">
        <v>37438557.579999998</v>
      </c>
      <c r="G1582" s="28">
        <v>0</v>
      </c>
      <c r="H1582" s="28">
        <v>37438557.579999998</v>
      </c>
      <c r="I1582" s="2"/>
    </row>
    <row r="1583" spans="1:9" s="1" customFormat="1" ht="12.75" customHeight="1" x14ac:dyDescent="0.35">
      <c r="A1583" s="1" t="s">
        <v>1584</v>
      </c>
      <c r="B1583" s="2" t="str">
        <f t="shared" si="24"/>
        <v>RJ</v>
      </c>
      <c r="C1583" s="28">
        <v>111438406.7</v>
      </c>
      <c r="D1583" s="28">
        <v>158559935.47999999</v>
      </c>
      <c r="E1583" s="28">
        <v>47121528.779999986</v>
      </c>
      <c r="F1583" s="28">
        <v>3123477.98</v>
      </c>
      <c r="G1583" s="28">
        <v>0</v>
      </c>
      <c r="H1583" s="28">
        <v>3123477.98</v>
      </c>
      <c r="I1583" s="2"/>
    </row>
    <row r="1584" spans="1:9" s="1" customFormat="1" ht="12.75" customHeight="1" x14ac:dyDescent="0.35">
      <c r="A1584" s="1" t="s">
        <v>1585</v>
      </c>
      <c r="B1584" s="2" t="str">
        <f t="shared" si="24"/>
        <v>PR</v>
      </c>
      <c r="C1584" s="28">
        <v>77536383.109999999</v>
      </c>
      <c r="D1584" s="28">
        <v>85190713.920000002</v>
      </c>
      <c r="E1584" s="28">
        <v>7654330.8100000024</v>
      </c>
      <c r="F1584" s="28">
        <v>5485215.5599999996</v>
      </c>
      <c r="G1584" s="28">
        <v>0</v>
      </c>
      <c r="H1584" s="28">
        <v>5485215.5599999996</v>
      </c>
      <c r="I1584" s="2"/>
    </row>
    <row r="1585" spans="1:9" s="1" customFormat="1" ht="12.75" customHeight="1" x14ac:dyDescent="0.35">
      <c r="A1585" s="1" t="s">
        <v>1586</v>
      </c>
      <c r="B1585" s="2" t="str">
        <f t="shared" si="24"/>
        <v>CE</v>
      </c>
      <c r="C1585" s="28" t="s">
        <v>133</v>
      </c>
      <c r="D1585" s="28" t="s">
        <v>133</v>
      </c>
      <c r="E1585" s="28" t="s">
        <v>133</v>
      </c>
      <c r="F1585" s="28">
        <v>11929327.609999999</v>
      </c>
      <c r="G1585" s="28">
        <v>0</v>
      </c>
      <c r="H1585" s="28">
        <v>11929327.609999999</v>
      </c>
      <c r="I1585" s="2"/>
    </row>
    <row r="1586" spans="1:9" s="1" customFormat="1" ht="12.75" customHeight="1" x14ac:dyDescent="0.35">
      <c r="A1586" s="1" t="s">
        <v>1587</v>
      </c>
      <c r="B1586" s="2" t="str">
        <f t="shared" si="24"/>
        <v>PE</v>
      </c>
      <c r="C1586" s="28">
        <v>17452027.789999999</v>
      </c>
      <c r="D1586" s="28">
        <v>21274715.850000001</v>
      </c>
      <c r="E1586" s="28">
        <v>3822688.0600000019</v>
      </c>
      <c r="F1586" s="28">
        <v>5719753.4199999999</v>
      </c>
      <c r="G1586" s="28">
        <v>0</v>
      </c>
      <c r="H1586" s="28">
        <v>5719753.4199999999</v>
      </c>
      <c r="I1586" s="2"/>
    </row>
    <row r="1587" spans="1:9" s="1" customFormat="1" ht="12.75" customHeight="1" x14ac:dyDescent="0.35">
      <c r="A1587" s="1" t="s">
        <v>1588</v>
      </c>
      <c r="B1587" s="2" t="str">
        <f t="shared" si="24"/>
        <v>BA</v>
      </c>
      <c r="C1587" s="28">
        <v>265463.19</v>
      </c>
      <c r="D1587" s="28">
        <v>538291.87</v>
      </c>
      <c r="E1587" s="28">
        <v>272828.68</v>
      </c>
      <c r="F1587" s="28">
        <v>6341323.4400000004</v>
      </c>
      <c r="G1587" s="28">
        <v>0</v>
      </c>
      <c r="H1587" s="28">
        <v>6341323.4400000004</v>
      </c>
      <c r="I1587" s="2"/>
    </row>
    <row r="1588" spans="1:9" s="1" customFormat="1" ht="12.75" customHeight="1" x14ac:dyDescent="0.35">
      <c r="A1588" s="1" t="s">
        <v>1589</v>
      </c>
      <c r="B1588" s="2" t="str">
        <f t="shared" si="24"/>
        <v>CE</v>
      </c>
      <c r="C1588" s="28">
        <v>62401.61</v>
      </c>
      <c r="D1588" s="28">
        <v>1826269.59</v>
      </c>
      <c r="E1588" s="28">
        <v>1763867.98</v>
      </c>
      <c r="F1588" s="28">
        <v>56933241.68</v>
      </c>
      <c r="G1588" s="28">
        <v>0</v>
      </c>
      <c r="H1588" s="28">
        <v>56933241.68</v>
      </c>
      <c r="I1588" s="2"/>
    </row>
    <row r="1589" spans="1:9" s="1" customFormat="1" ht="12.75" customHeight="1" x14ac:dyDescent="0.35">
      <c r="A1589" s="1" t="s">
        <v>1590</v>
      </c>
      <c r="B1589" s="2" t="str">
        <f t="shared" si="24"/>
        <v>CE</v>
      </c>
      <c r="C1589" s="28">
        <v>594634.41</v>
      </c>
      <c r="D1589" s="28">
        <v>5365054.93</v>
      </c>
      <c r="E1589" s="28">
        <v>4770420.5199999996</v>
      </c>
      <c r="F1589" s="28">
        <v>18484138.460000001</v>
      </c>
      <c r="G1589" s="28">
        <v>0</v>
      </c>
      <c r="H1589" s="28">
        <v>18484138.460000001</v>
      </c>
      <c r="I1589" s="2"/>
    </row>
    <row r="1590" spans="1:9" s="1" customFormat="1" ht="12.75" customHeight="1" x14ac:dyDescent="0.35">
      <c r="A1590" s="1" t="s">
        <v>1591</v>
      </c>
      <c r="B1590" s="2" t="str">
        <f t="shared" si="24"/>
        <v>SP</v>
      </c>
      <c r="C1590" s="28">
        <v>47620592.850000001</v>
      </c>
      <c r="D1590" s="28">
        <v>53082957.5</v>
      </c>
      <c r="E1590" s="28">
        <v>5462364.6499999994</v>
      </c>
      <c r="F1590" s="28">
        <v>7260296.8700000001</v>
      </c>
      <c r="G1590" s="28">
        <v>0</v>
      </c>
      <c r="H1590" s="28">
        <v>7260296.8700000001</v>
      </c>
      <c r="I1590" s="2"/>
    </row>
    <row r="1591" spans="1:9" s="1" customFormat="1" ht="12.75" customHeight="1" x14ac:dyDescent="0.35">
      <c r="A1591" s="1" t="s">
        <v>1592</v>
      </c>
      <c r="B1591" s="2" t="str">
        <f t="shared" si="24"/>
        <v>PR</v>
      </c>
      <c r="C1591" s="28">
        <v>31433973.539999999</v>
      </c>
      <c r="D1591" s="28">
        <v>33980894.079999998</v>
      </c>
      <c r="E1591" s="28">
        <v>2546920.5399999991</v>
      </c>
      <c r="F1591" s="28">
        <v>3945924.79</v>
      </c>
      <c r="G1591" s="28">
        <v>0</v>
      </c>
      <c r="H1591" s="28">
        <v>3945924.79</v>
      </c>
      <c r="I1591" s="2"/>
    </row>
    <row r="1592" spans="1:9" s="1" customFormat="1" ht="12.75" customHeight="1" x14ac:dyDescent="0.35">
      <c r="A1592" s="1" t="s">
        <v>1593</v>
      </c>
      <c r="B1592" s="2" t="str">
        <f t="shared" si="24"/>
        <v>SC</v>
      </c>
      <c r="C1592" s="28">
        <v>16210054.699999999</v>
      </c>
      <c r="D1592" s="28">
        <v>18053838.050000001</v>
      </c>
      <c r="E1592" s="28">
        <v>1843783.350000001</v>
      </c>
      <c r="F1592" s="28">
        <v>2617339.2599999998</v>
      </c>
      <c r="G1592" s="28">
        <v>0</v>
      </c>
      <c r="H1592" s="28">
        <v>2617339.2599999998</v>
      </c>
      <c r="I1592" s="2"/>
    </row>
    <row r="1593" spans="1:9" s="1" customFormat="1" ht="12.75" customHeight="1" x14ac:dyDescent="0.35">
      <c r="A1593" s="1" t="s">
        <v>1594</v>
      </c>
      <c r="B1593" s="2" t="str">
        <f t="shared" si="24"/>
        <v>PE</v>
      </c>
      <c r="C1593" s="28">
        <v>3250608923.8600001</v>
      </c>
      <c r="D1593" s="28">
        <v>3572386285.6100001</v>
      </c>
      <c r="E1593" s="28">
        <v>321777361.75</v>
      </c>
      <c r="F1593" s="28">
        <v>775990682.26999998</v>
      </c>
      <c r="G1593" s="28">
        <v>0</v>
      </c>
      <c r="H1593" s="28">
        <v>775990682.26999998</v>
      </c>
      <c r="I1593" s="2"/>
    </row>
    <row r="1594" spans="1:9" s="1" customFormat="1" ht="12.75" customHeight="1" x14ac:dyDescent="0.35">
      <c r="A1594" s="1" t="s">
        <v>1595</v>
      </c>
      <c r="B1594" s="2" t="str">
        <f t="shared" si="24"/>
        <v>CE</v>
      </c>
      <c r="C1594" s="28">
        <v>56989.21</v>
      </c>
      <c r="D1594" s="28">
        <v>555245.39</v>
      </c>
      <c r="E1594" s="28">
        <v>498256.18</v>
      </c>
      <c r="F1594" s="28">
        <v>26014045.98</v>
      </c>
      <c r="G1594" s="28">
        <v>0</v>
      </c>
      <c r="H1594" s="28">
        <v>26014045.98</v>
      </c>
      <c r="I1594" s="2"/>
    </row>
    <row r="1595" spans="1:9" s="1" customFormat="1" ht="12.75" customHeight="1" x14ac:dyDescent="0.35">
      <c r="A1595" s="1" t="s">
        <v>1596</v>
      </c>
      <c r="B1595" s="2" t="str">
        <f t="shared" si="24"/>
        <v>PA</v>
      </c>
      <c r="C1595" s="28">
        <v>18785096.109999999</v>
      </c>
      <c r="D1595" s="28">
        <v>17721490.170000002</v>
      </c>
      <c r="E1595" s="28">
        <v>-1063605.9399999981</v>
      </c>
      <c r="F1595" s="28">
        <v>37068097.799999997</v>
      </c>
      <c r="G1595" s="28">
        <v>0</v>
      </c>
      <c r="H1595" s="28">
        <v>37068097.799999997</v>
      </c>
      <c r="I1595" s="2"/>
    </row>
    <row r="1596" spans="1:9" s="1" customFormat="1" ht="12.75" customHeight="1" x14ac:dyDescent="0.35">
      <c r="A1596" s="1" t="s">
        <v>1597</v>
      </c>
      <c r="B1596" s="2" t="str">
        <f t="shared" si="24"/>
        <v>PI</v>
      </c>
      <c r="C1596" s="28">
        <v>14791379.060000001</v>
      </c>
      <c r="D1596" s="28">
        <v>17407983.98</v>
      </c>
      <c r="E1596" s="28">
        <v>2616604.92</v>
      </c>
      <c r="F1596" s="28">
        <v>2165640.06</v>
      </c>
      <c r="G1596" s="28">
        <v>0</v>
      </c>
      <c r="H1596" s="28">
        <v>2165640.06</v>
      </c>
      <c r="I1596" s="2"/>
    </row>
    <row r="1597" spans="1:9" s="1" customFormat="1" ht="12.75" customHeight="1" x14ac:dyDescent="0.35">
      <c r="A1597" s="1" t="s">
        <v>1598</v>
      </c>
      <c r="B1597" s="2" t="str">
        <f t="shared" si="24"/>
        <v>RS</v>
      </c>
      <c r="C1597" s="28">
        <v>41758679.479999997</v>
      </c>
      <c r="D1597" s="28">
        <v>45389648.649999999</v>
      </c>
      <c r="E1597" s="28">
        <v>3630969.1700000018</v>
      </c>
      <c r="F1597" s="28">
        <v>4464452.1100000003</v>
      </c>
      <c r="G1597" s="28">
        <v>0</v>
      </c>
      <c r="H1597" s="28">
        <v>4464452.1100000003</v>
      </c>
      <c r="I1597" s="2"/>
    </row>
    <row r="1598" spans="1:9" s="1" customFormat="1" ht="12.75" customHeight="1" x14ac:dyDescent="0.35">
      <c r="A1598" s="1" t="s">
        <v>1599</v>
      </c>
      <c r="B1598" s="2" t="str">
        <f t="shared" si="24"/>
        <v>PI</v>
      </c>
      <c r="C1598" s="28">
        <v>22760858.219999999</v>
      </c>
      <c r="D1598" s="28">
        <v>23862363.32</v>
      </c>
      <c r="E1598" s="28">
        <v>1101505.100000001</v>
      </c>
      <c r="F1598" s="28">
        <v>6919323.8700000001</v>
      </c>
      <c r="G1598" s="28">
        <v>0</v>
      </c>
      <c r="H1598" s="28">
        <v>6919323.8700000001</v>
      </c>
      <c r="I1598" s="2"/>
    </row>
    <row r="1599" spans="1:9" s="1" customFormat="1" ht="12.75" customHeight="1" x14ac:dyDescent="0.35">
      <c r="A1599" s="1" t="s">
        <v>1600</v>
      </c>
      <c r="B1599" s="2" t="str">
        <f t="shared" si="24"/>
        <v>SP</v>
      </c>
      <c r="C1599" s="28">
        <v>303362454.81</v>
      </c>
      <c r="D1599" s="28">
        <v>333681770.91000003</v>
      </c>
      <c r="E1599" s="28">
        <v>30319316.10000002</v>
      </c>
      <c r="F1599" s="28">
        <v>26985602.760000002</v>
      </c>
      <c r="G1599" s="28">
        <v>0</v>
      </c>
      <c r="H1599" s="28">
        <v>26985602.760000002</v>
      </c>
      <c r="I1599" s="2"/>
    </row>
    <row r="1600" spans="1:9" s="1" customFormat="1" ht="12.75" customHeight="1" x14ac:dyDescent="0.35">
      <c r="A1600" s="1" t="s">
        <v>1601</v>
      </c>
      <c r="B1600" s="2" t="str">
        <f t="shared" si="24"/>
        <v>PB</v>
      </c>
      <c r="C1600" s="28">
        <v>8460874.9199999999</v>
      </c>
      <c r="D1600" s="28">
        <v>10389043.57</v>
      </c>
      <c r="E1600" s="28">
        <v>1928168.65</v>
      </c>
      <c r="F1600" s="28">
        <v>10309823.34</v>
      </c>
      <c r="G1600" s="28">
        <v>0</v>
      </c>
      <c r="H1600" s="28">
        <v>10309823.34</v>
      </c>
      <c r="I1600" s="2"/>
    </row>
    <row r="1601" spans="1:9" s="1" customFormat="1" ht="12.75" customHeight="1" x14ac:dyDescent="0.35">
      <c r="A1601" s="1" t="s">
        <v>1602</v>
      </c>
      <c r="B1601" s="2" t="str">
        <f t="shared" si="24"/>
        <v>PR</v>
      </c>
      <c r="C1601" s="28">
        <v>31000263.809999999</v>
      </c>
      <c r="D1601" s="28">
        <v>36679689.899999999</v>
      </c>
      <c r="E1601" s="28">
        <v>5679426.0899999999</v>
      </c>
      <c r="F1601" s="28">
        <v>4109443.67</v>
      </c>
      <c r="G1601" s="28">
        <v>0</v>
      </c>
      <c r="H1601" s="28">
        <v>4109443.67</v>
      </c>
      <c r="I1601" s="2"/>
    </row>
    <row r="1602" spans="1:9" s="1" customFormat="1" ht="12.75" customHeight="1" x14ac:dyDescent="0.35">
      <c r="A1602" s="1" t="s">
        <v>1603</v>
      </c>
      <c r="B1602" s="2" t="str">
        <f t="shared" si="24"/>
        <v>RJ</v>
      </c>
      <c r="C1602" s="28">
        <v>543361465.21000004</v>
      </c>
      <c r="D1602" s="28">
        <v>596908969.38999999</v>
      </c>
      <c r="E1602" s="28">
        <v>53547504.179999948</v>
      </c>
      <c r="F1602" s="28">
        <v>50778.01</v>
      </c>
      <c r="G1602" s="28">
        <v>0</v>
      </c>
      <c r="H1602" s="28">
        <v>50778.01</v>
      </c>
      <c r="I1602" s="2"/>
    </row>
    <row r="1603" spans="1:9" s="1" customFormat="1" ht="12.75" customHeight="1" x14ac:dyDescent="0.35">
      <c r="A1603" s="1" t="s">
        <v>1604</v>
      </c>
      <c r="B1603" s="2" t="str">
        <f t="shared" si="24"/>
        <v>MG</v>
      </c>
      <c r="C1603" s="28">
        <v>13860301.17</v>
      </c>
      <c r="D1603" s="28">
        <v>16620481.609999999</v>
      </c>
      <c r="E1603" s="28">
        <v>2760180.439999999</v>
      </c>
      <c r="F1603" s="28">
        <v>4525004.08</v>
      </c>
      <c r="G1603" s="28">
        <v>0</v>
      </c>
      <c r="H1603" s="28">
        <v>4525004.08</v>
      </c>
      <c r="I1603" s="2"/>
    </row>
    <row r="1604" spans="1:9" s="1" customFormat="1" ht="12.75" customHeight="1" x14ac:dyDescent="0.35">
      <c r="A1604" s="1" t="s">
        <v>1605</v>
      </c>
      <c r="B1604" s="2" t="str">
        <f t="shared" si="24"/>
        <v>PR</v>
      </c>
      <c r="C1604" s="28">
        <v>66339405.240000002</v>
      </c>
      <c r="D1604" s="28">
        <v>76445284.969999999</v>
      </c>
      <c r="E1604" s="28">
        <v>10105879.73</v>
      </c>
      <c r="F1604" s="28">
        <v>10191573</v>
      </c>
      <c r="G1604" s="28">
        <v>0</v>
      </c>
      <c r="H1604" s="28">
        <v>10191573</v>
      </c>
      <c r="I1604" s="2"/>
    </row>
    <row r="1605" spans="1:9" s="1" customFormat="1" ht="12.75" customHeight="1" x14ac:dyDescent="0.35">
      <c r="A1605" s="1" t="s">
        <v>1606</v>
      </c>
      <c r="B1605" s="2" t="str">
        <f t="shared" si="24"/>
        <v>MT</v>
      </c>
      <c r="C1605" s="28">
        <v>16381838.98</v>
      </c>
      <c r="D1605" s="28">
        <v>18422117.899999999</v>
      </c>
      <c r="E1605" s="28">
        <v>2040278.9199999981</v>
      </c>
      <c r="F1605" s="28">
        <v>925596.21</v>
      </c>
      <c r="G1605" s="28">
        <v>0</v>
      </c>
      <c r="H1605" s="28">
        <v>925596.21</v>
      </c>
      <c r="I1605" s="2"/>
    </row>
    <row r="1606" spans="1:9" s="1" customFormat="1" ht="12.75" customHeight="1" x14ac:dyDescent="0.35">
      <c r="A1606" s="1" t="s">
        <v>1607</v>
      </c>
      <c r="B1606" s="2" t="str">
        <f t="shared" ref="B1606:B1669" si="25">RIGHT(A1606,2)</f>
        <v>PR</v>
      </c>
      <c r="C1606" s="28">
        <v>44863238.100000001</v>
      </c>
      <c r="D1606" s="28">
        <v>47792227.189999998</v>
      </c>
      <c r="E1606" s="28">
        <v>2928989.0899999961</v>
      </c>
      <c r="F1606" s="28">
        <v>3377904.01</v>
      </c>
      <c r="G1606" s="28">
        <v>0</v>
      </c>
      <c r="H1606" s="28">
        <v>3377904.01</v>
      </c>
      <c r="I1606" s="2"/>
    </row>
    <row r="1607" spans="1:9" s="1" customFormat="1" ht="12.75" customHeight="1" x14ac:dyDescent="0.35">
      <c r="A1607" s="1" t="s">
        <v>1608</v>
      </c>
      <c r="B1607" s="2" t="str">
        <f t="shared" si="25"/>
        <v>RS</v>
      </c>
      <c r="C1607" s="28">
        <v>73608407.329999998</v>
      </c>
      <c r="D1607" s="28">
        <v>82263772.629999995</v>
      </c>
      <c r="E1607" s="28">
        <v>8655365.299999997</v>
      </c>
      <c r="F1607" s="28">
        <v>7679723.6399999997</v>
      </c>
      <c r="G1607" s="28">
        <v>0</v>
      </c>
      <c r="H1607" s="28">
        <v>7679723.6399999997</v>
      </c>
      <c r="I1607" s="2"/>
    </row>
    <row r="1608" spans="1:9" s="1" customFormat="1" ht="12.75" customHeight="1" x14ac:dyDescent="0.35">
      <c r="A1608" s="1" t="s">
        <v>1609</v>
      </c>
      <c r="B1608" s="2" t="str">
        <f t="shared" si="25"/>
        <v>PB</v>
      </c>
      <c r="C1608" s="28">
        <v>7282546.9699999997</v>
      </c>
      <c r="D1608" s="28">
        <v>7661889.0700000003</v>
      </c>
      <c r="E1608" s="28">
        <v>379342.10000000062</v>
      </c>
      <c r="F1608" s="28">
        <v>1715178.35</v>
      </c>
      <c r="G1608" s="28">
        <v>0</v>
      </c>
      <c r="H1608" s="28">
        <v>1715178.35</v>
      </c>
      <c r="I1608" s="2"/>
    </row>
    <row r="1609" spans="1:9" s="1" customFormat="1" ht="12.75" customHeight="1" x14ac:dyDescent="0.35">
      <c r="A1609" s="1" t="s">
        <v>1610</v>
      </c>
      <c r="B1609" s="2" t="str">
        <f t="shared" si="25"/>
        <v>MG</v>
      </c>
      <c r="C1609" s="28">
        <v>20824737.670000002</v>
      </c>
      <c r="D1609" s="28">
        <v>21678088.510000002</v>
      </c>
      <c r="E1609" s="28">
        <v>853350.83999999985</v>
      </c>
      <c r="F1609" s="28">
        <v>19601.759999999998</v>
      </c>
      <c r="G1609" s="28">
        <v>0</v>
      </c>
      <c r="H1609" s="28">
        <v>19601.759999999998</v>
      </c>
      <c r="I1609" s="2"/>
    </row>
    <row r="1610" spans="1:9" s="1" customFormat="1" ht="12.75" customHeight="1" x14ac:dyDescent="0.35">
      <c r="A1610" s="1" t="s">
        <v>1611</v>
      </c>
      <c r="B1610" s="2" t="str">
        <f t="shared" si="25"/>
        <v>PE</v>
      </c>
      <c r="C1610" s="28">
        <v>1100446.81</v>
      </c>
      <c r="D1610" s="28">
        <v>4409392.68</v>
      </c>
      <c r="E1610" s="28">
        <v>3308945.8699999992</v>
      </c>
      <c r="F1610" s="28">
        <v>12530954.34</v>
      </c>
      <c r="G1610" s="28">
        <v>0</v>
      </c>
      <c r="H1610" s="28">
        <v>12530954.34</v>
      </c>
      <c r="I1610" s="2"/>
    </row>
    <row r="1611" spans="1:9" s="1" customFormat="1" ht="12.75" customHeight="1" x14ac:dyDescent="0.35">
      <c r="A1611" s="1" t="s">
        <v>1612</v>
      </c>
      <c r="B1611" s="2" t="str">
        <f t="shared" si="25"/>
        <v>RN</v>
      </c>
      <c r="C1611" s="28">
        <v>37951.5</v>
      </c>
      <c r="D1611" s="28">
        <v>2683.76</v>
      </c>
      <c r="E1611" s="28">
        <v>-35267.74</v>
      </c>
      <c r="F1611" s="28">
        <v>0</v>
      </c>
      <c r="G1611" s="28">
        <v>0</v>
      </c>
      <c r="H1611" s="28">
        <v>0</v>
      </c>
      <c r="I1611" s="2"/>
    </row>
    <row r="1612" spans="1:9" s="1" customFormat="1" ht="12.75" customHeight="1" x14ac:dyDescent="0.35">
      <c r="A1612" s="1" t="s">
        <v>1613</v>
      </c>
      <c r="B1612" s="2" t="str">
        <f t="shared" si="25"/>
        <v>PE</v>
      </c>
      <c r="C1612" s="28">
        <v>50132.31</v>
      </c>
      <c r="D1612" s="28">
        <v>34072.269999999997</v>
      </c>
      <c r="E1612" s="28">
        <v>-16060.04</v>
      </c>
      <c r="F1612" s="28">
        <v>25110198.690000001</v>
      </c>
      <c r="G1612" s="28">
        <v>0</v>
      </c>
      <c r="H1612" s="28">
        <v>25110198.690000001</v>
      </c>
      <c r="I1612" s="2"/>
    </row>
    <row r="1613" spans="1:9" s="1" customFormat="1" ht="12.75" customHeight="1" x14ac:dyDescent="0.35">
      <c r="A1613" s="1" t="s">
        <v>1614</v>
      </c>
      <c r="B1613" s="2" t="str">
        <f t="shared" si="25"/>
        <v>MT</v>
      </c>
      <c r="C1613" s="28">
        <v>14012921.16</v>
      </c>
      <c r="D1613" s="28">
        <v>17892878.460000001</v>
      </c>
      <c r="E1613" s="28">
        <v>3879957.3000000012</v>
      </c>
      <c r="F1613" s="28">
        <v>4674713.25</v>
      </c>
      <c r="G1613" s="28">
        <v>0</v>
      </c>
      <c r="H1613" s="28">
        <v>4674713.25</v>
      </c>
      <c r="I1613" s="2"/>
    </row>
    <row r="1614" spans="1:9" s="1" customFormat="1" ht="12.75" customHeight="1" x14ac:dyDescent="0.35">
      <c r="A1614" s="1" t="s">
        <v>1615</v>
      </c>
      <c r="B1614" s="2" t="str">
        <f t="shared" si="25"/>
        <v>BA</v>
      </c>
      <c r="C1614" s="28">
        <v>6603997.9900000002</v>
      </c>
      <c r="D1614" s="28" t="s">
        <v>133</v>
      </c>
      <c r="E1614" s="28" t="s">
        <v>133</v>
      </c>
      <c r="F1614" s="28">
        <v>2570722.41</v>
      </c>
      <c r="G1614" s="28">
        <v>0</v>
      </c>
      <c r="H1614" s="28">
        <v>2570722.41</v>
      </c>
      <c r="I1614" s="2"/>
    </row>
    <row r="1615" spans="1:9" s="1" customFormat="1" ht="12.75" customHeight="1" x14ac:dyDescent="0.35">
      <c r="A1615" s="1" t="s">
        <v>1616</v>
      </c>
      <c r="B1615" s="2" t="str">
        <f t="shared" si="25"/>
        <v>SP</v>
      </c>
      <c r="C1615" s="28">
        <v>23505777.34</v>
      </c>
      <c r="D1615" s="28">
        <v>26596689.27</v>
      </c>
      <c r="E1615" s="28">
        <v>3090911.93</v>
      </c>
      <c r="F1615" s="28">
        <v>1382314.93</v>
      </c>
      <c r="G1615" s="28">
        <v>0</v>
      </c>
      <c r="H1615" s="28">
        <v>1382314.93</v>
      </c>
      <c r="I1615" s="2"/>
    </row>
    <row r="1616" spans="1:9" s="1" customFormat="1" ht="12.75" customHeight="1" x14ac:dyDescent="0.35">
      <c r="A1616" s="1" t="s">
        <v>1617</v>
      </c>
      <c r="B1616" s="2" t="str">
        <f t="shared" si="25"/>
        <v>SP</v>
      </c>
      <c r="C1616" s="28">
        <v>48821907.82</v>
      </c>
      <c r="D1616" s="28">
        <v>54155621.159999996</v>
      </c>
      <c r="E1616" s="28">
        <v>5333713.3399999961</v>
      </c>
      <c r="F1616" s="28">
        <v>0</v>
      </c>
      <c r="G1616" s="28">
        <v>0</v>
      </c>
      <c r="H1616" s="28">
        <v>0</v>
      </c>
      <c r="I1616" s="2"/>
    </row>
    <row r="1617" spans="1:9" s="1" customFormat="1" ht="12.75" customHeight="1" x14ac:dyDescent="0.35">
      <c r="A1617" s="1" t="s">
        <v>1618</v>
      </c>
      <c r="B1617" s="2" t="str">
        <f t="shared" si="25"/>
        <v>SP</v>
      </c>
      <c r="C1617" s="28">
        <v>164669083.38</v>
      </c>
      <c r="D1617" s="28">
        <v>199150217.5</v>
      </c>
      <c r="E1617" s="28">
        <v>34481134.119999997</v>
      </c>
      <c r="F1617" s="28">
        <v>31180782.140000001</v>
      </c>
      <c r="G1617" s="28">
        <v>0</v>
      </c>
      <c r="H1617" s="28">
        <v>31180782.140000001</v>
      </c>
      <c r="I1617" s="2"/>
    </row>
    <row r="1618" spans="1:9" s="1" customFormat="1" ht="12.75" customHeight="1" x14ac:dyDescent="0.35">
      <c r="A1618" s="1" t="s">
        <v>1619</v>
      </c>
      <c r="B1618" s="2" t="str">
        <f t="shared" si="25"/>
        <v>SP</v>
      </c>
      <c r="C1618" s="28">
        <v>661508243.10000002</v>
      </c>
      <c r="D1618" s="28">
        <v>787297774.77999997</v>
      </c>
      <c r="E1618" s="28">
        <v>125789531.6799999</v>
      </c>
      <c r="F1618" s="28">
        <v>767421319.49000001</v>
      </c>
      <c r="G1618" s="28">
        <v>0</v>
      </c>
      <c r="H1618" s="28">
        <v>767421319.49000001</v>
      </c>
      <c r="I1618" s="2"/>
    </row>
    <row r="1619" spans="1:9" s="1" customFormat="1" ht="12.75" customHeight="1" x14ac:dyDescent="0.35">
      <c r="A1619" s="1" t="s">
        <v>1620</v>
      </c>
      <c r="B1619" s="2" t="str">
        <f t="shared" si="25"/>
        <v>MT</v>
      </c>
      <c r="C1619" s="28">
        <v>24291368.140000001</v>
      </c>
      <c r="D1619" s="28">
        <v>27133907.850000001</v>
      </c>
      <c r="E1619" s="28">
        <v>2842539.7100000009</v>
      </c>
      <c r="F1619" s="28">
        <v>0</v>
      </c>
      <c r="G1619" s="28">
        <v>0</v>
      </c>
      <c r="H1619" s="28">
        <v>0</v>
      </c>
      <c r="I1619" s="2"/>
    </row>
    <row r="1620" spans="1:9" s="1" customFormat="1" ht="12.75" customHeight="1" x14ac:dyDescent="0.35">
      <c r="A1620" s="1" t="s">
        <v>1621</v>
      </c>
      <c r="B1620" s="2" t="str">
        <f t="shared" si="25"/>
        <v>MG</v>
      </c>
      <c r="C1620" s="28">
        <v>7979225.3700000001</v>
      </c>
      <c r="D1620" s="28">
        <v>9906023.5899999999</v>
      </c>
      <c r="E1620" s="28">
        <v>1926798.22</v>
      </c>
      <c r="F1620" s="28">
        <v>5039298.08</v>
      </c>
      <c r="G1620" s="28">
        <v>0</v>
      </c>
      <c r="H1620" s="28">
        <v>5039298.08</v>
      </c>
      <c r="I1620" s="2"/>
    </row>
    <row r="1621" spans="1:9" s="1" customFormat="1" ht="12.75" customHeight="1" x14ac:dyDescent="0.35">
      <c r="A1621" s="1" t="s">
        <v>1622</v>
      </c>
      <c r="B1621" s="2" t="str">
        <f t="shared" si="25"/>
        <v>PR</v>
      </c>
      <c r="C1621" s="28">
        <v>82760780.450000003</v>
      </c>
      <c r="D1621" s="28">
        <v>88918886.340000004</v>
      </c>
      <c r="E1621" s="28">
        <v>6158105.8899999997</v>
      </c>
      <c r="F1621" s="28">
        <v>7610437.8700000001</v>
      </c>
      <c r="G1621" s="28">
        <v>0</v>
      </c>
      <c r="H1621" s="28">
        <v>7610437.8700000001</v>
      </c>
      <c r="I1621" s="2"/>
    </row>
    <row r="1622" spans="1:9" s="1" customFormat="1" ht="12.75" customHeight="1" x14ac:dyDescent="0.35">
      <c r="A1622" s="1" t="s">
        <v>1623</v>
      </c>
      <c r="B1622" s="2" t="str">
        <f t="shared" si="25"/>
        <v>ES</v>
      </c>
      <c r="C1622" s="28">
        <v>138288111.94</v>
      </c>
      <c r="D1622" s="28">
        <v>143469269.41999999</v>
      </c>
      <c r="E1622" s="28">
        <v>5181157.4799999893</v>
      </c>
      <c r="F1622" s="28">
        <v>11258979.039999999</v>
      </c>
      <c r="G1622" s="28">
        <v>0</v>
      </c>
      <c r="H1622" s="28">
        <v>11258979.039999999</v>
      </c>
      <c r="I1622" s="2"/>
    </row>
    <row r="1623" spans="1:9" s="1" customFormat="1" ht="12.75" customHeight="1" x14ac:dyDescent="0.35">
      <c r="A1623" s="1" t="s">
        <v>1624</v>
      </c>
      <c r="B1623" s="2" t="str">
        <f t="shared" si="25"/>
        <v>RJ</v>
      </c>
      <c r="C1623" s="28">
        <v>448766.15</v>
      </c>
      <c r="D1623" s="28">
        <v>503565.55</v>
      </c>
      <c r="E1623" s="28">
        <v>54799.399999999972</v>
      </c>
      <c r="F1623" s="28">
        <v>33229690.649999999</v>
      </c>
      <c r="G1623" s="28">
        <v>0</v>
      </c>
      <c r="H1623" s="28">
        <v>33229690.649999999</v>
      </c>
      <c r="I1623" s="2"/>
    </row>
    <row r="1624" spans="1:9" s="1" customFormat="1" ht="12.75" customHeight="1" x14ac:dyDescent="0.35">
      <c r="A1624" s="1" t="s">
        <v>1625</v>
      </c>
      <c r="B1624" s="2" t="str">
        <f t="shared" si="25"/>
        <v>PR</v>
      </c>
      <c r="C1624" s="28">
        <v>94510976.909999996</v>
      </c>
      <c r="D1624" s="28">
        <v>103316285.17</v>
      </c>
      <c r="E1624" s="28">
        <v>8805308.2600000054</v>
      </c>
      <c r="F1624" s="28">
        <v>3198509</v>
      </c>
      <c r="G1624" s="28">
        <v>0</v>
      </c>
      <c r="H1624" s="28">
        <v>3198509</v>
      </c>
      <c r="I1624" s="2"/>
    </row>
    <row r="1625" spans="1:9" s="1" customFormat="1" ht="12.75" customHeight="1" x14ac:dyDescent="0.35">
      <c r="A1625" s="1" t="s">
        <v>1626</v>
      </c>
      <c r="B1625" s="2" t="str">
        <f t="shared" si="25"/>
        <v>AC</v>
      </c>
      <c r="C1625" s="28">
        <v>927061237.54999995</v>
      </c>
      <c r="D1625" s="28">
        <v>1121142086.98</v>
      </c>
      <c r="E1625" s="28">
        <v>194080849.4300001</v>
      </c>
      <c r="F1625" s="28">
        <v>103899683.16</v>
      </c>
      <c r="G1625" s="28">
        <v>0</v>
      </c>
      <c r="H1625" s="28">
        <v>103899683.16</v>
      </c>
      <c r="I1625" s="2"/>
    </row>
    <row r="1626" spans="1:9" s="1" customFormat="1" ht="12.75" customHeight="1" x14ac:dyDescent="0.35">
      <c r="A1626" s="1" t="s">
        <v>1627</v>
      </c>
      <c r="B1626" s="2" t="str">
        <f t="shared" si="25"/>
        <v>MT</v>
      </c>
      <c r="C1626" s="28">
        <v>20067813.760000002</v>
      </c>
      <c r="D1626" s="28">
        <v>22793269.460000001</v>
      </c>
      <c r="E1626" s="28">
        <v>2725455.6999999988</v>
      </c>
      <c r="F1626" s="28">
        <v>3077899.24</v>
      </c>
      <c r="G1626" s="28">
        <v>0</v>
      </c>
      <c r="H1626" s="28">
        <v>3077899.24</v>
      </c>
      <c r="I1626" s="2"/>
    </row>
    <row r="1627" spans="1:9" s="1" customFormat="1" ht="12.75" customHeight="1" x14ac:dyDescent="0.35">
      <c r="A1627" s="1" t="s">
        <v>1628</v>
      </c>
      <c r="B1627" s="2" t="str">
        <f t="shared" si="25"/>
        <v>PR</v>
      </c>
      <c r="C1627" s="28">
        <v>22529504.239999998</v>
      </c>
      <c r="D1627" s="28" t="s">
        <v>133</v>
      </c>
      <c r="E1627" s="28" t="s">
        <v>133</v>
      </c>
      <c r="F1627" s="28">
        <v>1762594.52</v>
      </c>
      <c r="G1627" s="28">
        <v>0</v>
      </c>
      <c r="H1627" s="28">
        <v>1762594.52</v>
      </c>
      <c r="I1627" s="2"/>
    </row>
    <row r="1628" spans="1:9" s="1" customFormat="1" ht="12.75" customHeight="1" x14ac:dyDescent="0.35">
      <c r="A1628" s="1" t="s">
        <v>1629</v>
      </c>
      <c r="B1628" s="2" t="str">
        <f t="shared" si="25"/>
        <v>MS</v>
      </c>
      <c r="C1628" s="28">
        <v>201972155.87</v>
      </c>
      <c r="D1628" s="28">
        <v>216688040.87</v>
      </c>
      <c r="E1628" s="28">
        <v>14715885</v>
      </c>
      <c r="F1628" s="28">
        <v>24074615.300000001</v>
      </c>
      <c r="G1628" s="28">
        <v>0</v>
      </c>
      <c r="H1628" s="28">
        <v>24074615.300000001</v>
      </c>
      <c r="I1628" s="2"/>
    </row>
    <row r="1629" spans="1:9" s="1" customFormat="1" ht="12.75" customHeight="1" x14ac:dyDescent="0.35">
      <c r="A1629" s="1" t="s">
        <v>1630</v>
      </c>
      <c r="B1629" s="2" t="str">
        <f t="shared" si="25"/>
        <v>RJ</v>
      </c>
      <c r="C1629" s="28">
        <v>125311100.83</v>
      </c>
      <c r="D1629" s="28">
        <v>123598652.56</v>
      </c>
      <c r="E1629" s="28">
        <v>-1712448.2699999961</v>
      </c>
      <c r="F1629" s="28">
        <v>24347023.68</v>
      </c>
      <c r="G1629" s="28">
        <v>0</v>
      </c>
      <c r="H1629" s="28">
        <v>24347023.68</v>
      </c>
      <c r="I1629" s="2"/>
    </row>
    <row r="1630" spans="1:9" s="1" customFormat="1" ht="12.75" customHeight="1" x14ac:dyDescent="0.35">
      <c r="A1630" s="1" t="s">
        <v>1631</v>
      </c>
      <c r="B1630" s="2" t="str">
        <f t="shared" si="25"/>
        <v>SP</v>
      </c>
      <c r="C1630" s="28" t="s">
        <v>133</v>
      </c>
      <c r="D1630" s="28" t="s">
        <v>133</v>
      </c>
      <c r="E1630" s="28" t="s">
        <v>133</v>
      </c>
      <c r="F1630" s="28">
        <v>75737245.239999995</v>
      </c>
      <c r="G1630" s="28">
        <v>0</v>
      </c>
      <c r="H1630" s="28">
        <v>75737245.239999995</v>
      </c>
      <c r="I1630" s="2"/>
    </row>
    <row r="1631" spans="1:9" s="1" customFormat="1" ht="12.75" customHeight="1" x14ac:dyDescent="0.35">
      <c r="A1631" s="1" t="s">
        <v>1632</v>
      </c>
      <c r="B1631" s="2" t="str">
        <f t="shared" si="25"/>
        <v>SC</v>
      </c>
      <c r="C1631" s="28">
        <v>23151927.300000001</v>
      </c>
      <c r="D1631" s="28">
        <v>24977865.899999999</v>
      </c>
      <c r="E1631" s="28">
        <v>1825938.599999998</v>
      </c>
      <c r="F1631" s="28">
        <v>3778361.37</v>
      </c>
      <c r="G1631" s="28">
        <v>0</v>
      </c>
      <c r="H1631" s="28">
        <v>3778361.37</v>
      </c>
      <c r="I1631" s="2"/>
    </row>
    <row r="1632" spans="1:9" s="1" customFormat="1" ht="12.75" customHeight="1" x14ac:dyDescent="0.35">
      <c r="A1632" s="1" t="s">
        <v>1633</v>
      </c>
      <c r="B1632" s="2" t="str">
        <f t="shared" si="25"/>
        <v>RJ</v>
      </c>
      <c r="C1632" s="28">
        <v>797722176.97000003</v>
      </c>
      <c r="D1632" s="28">
        <v>910965945.80999994</v>
      </c>
      <c r="E1632" s="28">
        <v>113243768.8399999</v>
      </c>
      <c r="F1632" s="28">
        <v>42344689.200000003</v>
      </c>
      <c r="G1632" s="28">
        <v>0</v>
      </c>
      <c r="H1632" s="28">
        <v>42344689.200000003</v>
      </c>
      <c r="I1632" s="2"/>
    </row>
    <row r="1633" spans="1:9" s="1" customFormat="1" ht="12.75" customHeight="1" x14ac:dyDescent="0.35">
      <c r="A1633" s="1" t="s">
        <v>1634</v>
      </c>
      <c r="B1633" s="2" t="str">
        <f t="shared" si="25"/>
        <v>RJ</v>
      </c>
      <c r="C1633" s="28">
        <v>396449052.27999997</v>
      </c>
      <c r="D1633" s="28">
        <v>434842288.5</v>
      </c>
      <c r="E1633" s="28">
        <v>38393236.220000029</v>
      </c>
      <c r="F1633" s="28">
        <v>6784940587.6999998</v>
      </c>
      <c r="G1633" s="28">
        <v>0</v>
      </c>
      <c r="H1633" s="28">
        <v>6784940587.6999998</v>
      </c>
      <c r="I1633" s="2"/>
    </row>
    <row r="1634" spans="1:9" s="1" customFormat="1" ht="12.75" customHeight="1" x14ac:dyDescent="0.35">
      <c r="A1634" s="1" t="s">
        <v>1635</v>
      </c>
      <c r="B1634" s="2" t="str">
        <f t="shared" si="25"/>
        <v>SC</v>
      </c>
      <c r="C1634" s="28">
        <v>16110371.029999999</v>
      </c>
      <c r="D1634" s="28">
        <v>18750263.16</v>
      </c>
      <c r="E1634" s="28">
        <v>2639892.1300000008</v>
      </c>
      <c r="F1634" s="28">
        <v>4898103.95</v>
      </c>
      <c r="G1634" s="28">
        <v>0</v>
      </c>
      <c r="H1634" s="28">
        <v>4898103.95</v>
      </c>
      <c r="I1634" s="2"/>
    </row>
    <row r="1635" spans="1:9" s="1" customFormat="1" ht="12.75" customHeight="1" x14ac:dyDescent="0.35">
      <c r="A1635" s="1" t="s">
        <v>1636</v>
      </c>
      <c r="B1635" s="2" t="str">
        <f t="shared" si="25"/>
        <v>SC</v>
      </c>
      <c r="C1635" s="28">
        <v>374796783.42000002</v>
      </c>
      <c r="D1635" s="28">
        <v>413430331.79000002</v>
      </c>
      <c r="E1635" s="28">
        <v>38633548.369999997</v>
      </c>
      <c r="F1635" s="28">
        <v>32384817.239999998</v>
      </c>
      <c r="G1635" s="28">
        <v>0</v>
      </c>
      <c r="H1635" s="28">
        <v>32384817.239999998</v>
      </c>
      <c r="I1635" s="2"/>
    </row>
    <row r="1636" spans="1:9" s="1" customFormat="1" ht="12.75" customHeight="1" x14ac:dyDescent="0.35">
      <c r="A1636" s="1" t="s">
        <v>1637</v>
      </c>
      <c r="B1636" s="2" t="str">
        <f t="shared" si="25"/>
        <v>RS</v>
      </c>
      <c r="C1636" s="28">
        <v>32194789.399999999</v>
      </c>
      <c r="D1636" s="28">
        <v>34336585.649999999</v>
      </c>
      <c r="E1636" s="28">
        <v>2141796.25</v>
      </c>
      <c r="F1636" s="28">
        <v>3757749.3</v>
      </c>
      <c r="G1636" s="28">
        <v>0</v>
      </c>
      <c r="H1636" s="28">
        <v>3757749.3</v>
      </c>
      <c r="I1636" s="2"/>
    </row>
    <row r="1637" spans="1:9" s="1" customFormat="1" ht="12.75" customHeight="1" x14ac:dyDescent="0.35">
      <c r="A1637" s="1" t="s">
        <v>1638</v>
      </c>
      <c r="B1637" s="2" t="str">
        <f t="shared" si="25"/>
        <v>RS</v>
      </c>
      <c r="C1637" s="28">
        <v>928527433.82000005</v>
      </c>
      <c r="D1637" s="28">
        <v>1097800207.8</v>
      </c>
      <c r="E1637" s="28">
        <v>169272773.9799999</v>
      </c>
      <c r="F1637" s="28">
        <v>109910897.41</v>
      </c>
      <c r="G1637" s="28">
        <v>0</v>
      </c>
      <c r="H1637" s="28">
        <v>109910897.41</v>
      </c>
      <c r="I1637" s="2"/>
    </row>
    <row r="1638" spans="1:9" s="1" customFormat="1" ht="12.75" customHeight="1" x14ac:dyDescent="0.35">
      <c r="A1638" s="1" t="s">
        <v>1639</v>
      </c>
      <c r="B1638" s="2" t="str">
        <f t="shared" si="25"/>
        <v>SP</v>
      </c>
      <c r="C1638" s="28">
        <v>80767456.939999998</v>
      </c>
      <c r="D1638" s="28">
        <v>93671969.299999997</v>
      </c>
      <c r="E1638" s="28">
        <v>12904512.359999999</v>
      </c>
      <c r="F1638" s="28">
        <v>8346109.1299999999</v>
      </c>
      <c r="G1638" s="28">
        <v>0</v>
      </c>
      <c r="H1638" s="28">
        <v>8346109.1299999999</v>
      </c>
      <c r="I1638" s="2"/>
    </row>
    <row r="1639" spans="1:9" s="1" customFormat="1" ht="12.75" customHeight="1" x14ac:dyDescent="0.35">
      <c r="A1639" s="1" t="s">
        <v>1640</v>
      </c>
      <c r="B1639" s="2" t="str">
        <f t="shared" si="25"/>
        <v>SC</v>
      </c>
      <c r="C1639" s="28">
        <v>185970965.59</v>
      </c>
      <c r="D1639" s="28">
        <v>208198790.46000001</v>
      </c>
      <c r="E1639" s="28">
        <v>22227824.870000001</v>
      </c>
      <c r="F1639" s="28">
        <v>21196597.5</v>
      </c>
      <c r="G1639" s="28">
        <v>0</v>
      </c>
      <c r="H1639" s="28">
        <v>21196597.5</v>
      </c>
      <c r="I1639" s="2"/>
    </row>
    <row r="1640" spans="1:9" s="1" customFormat="1" ht="12.75" customHeight="1" x14ac:dyDescent="0.35">
      <c r="A1640" s="1" t="s">
        <v>1641</v>
      </c>
      <c r="B1640" s="2" t="str">
        <f t="shared" si="25"/>
        <v>PR</v>
      </c>
      <c r="C1640" s="28">
        <v>124265450.2</v>
      </c>
      <c r="D1640" s="28">
        <v>130749667.54000001</v>
      </c>
      <c r="E1640" s="28">
        <v>6484217.3400000036</v>
      </c>
      <c r="F1640" s="28">
        <v>15186931.890000001</v>
      </c>
      <c r="G1640" s="28">
        <v>0</v>
      </c>
      <c r="H1640" s="28">
        <v>15186931.890000001</v>
      </c>
      <c r="I1640" s="2"/>
    </row>
    <row r="1641" spans="1:9" s="1" customFormat="1" ht="12.75" customHeight="1" x14ac:dyDescent="0.35">
      <c r="A1641" s="1" t="s">
        <v>1642</v>
      </c>
      <c r="B1641" s="2" t="str">
        <f t="shared" si="25"/>
        <v>ES</v>
      </c>
      <c r="C1641" s="28">
        <v>29688209.73</v>
      </c>
      <c r="D1641" s="28">
        <v>32693828.850000001</v>
      </c>
      <c r="E1641" s="28">
        <v>3005619.120000002</v>
      </c>
      <c r="F1641" s="28">
        <v>5642472.6800000006</v>
      </c>
      <c r="G1641" s="28">
        <v>0</v>
      </c>
      <c r="H1641" s="28">
        <v>5642472.6800000006</v>
      </c>
      <c r="I1641" s="2"/>
    </row>
    <row r="1642" spans="1:9" s="1" customFormat="1" ht="12.75" customHeight="1" x14ac:dyDescent="0.35">
      <c r="A1642" s="1" t="s">
        <v>1643</v>
      </c>
      <c r="B1642" s="2" t="str">
        <f t="shared" si="25"/>
        <v>MG</v>
      </c>
      <c r="C1642" s="28">
        <v>25241320.75</v>
      </c>
      <c r="D1642" s="28">
        <v>27481611.609999999</v>
      </c>
      <c r="E1642" s="28">
        <v>2240290.8599999989</v>
      </c>
      <c r="F1642" s="28">
        <v>10691483.77</v>
      </c>
      <c r="G1642" s="28">
        <v>0</v>
      </c>
      <c r="H1642" s="28">
        <v>10691483.77</v>
      </c>
      <c r="I1642" s="2"/>
    </row>
    <row r="1643" spans="1:9" s="1" customFormat="1" ht="12.75" customHeight="1" x14ac:dyDescent="0.35">
      <c r="A1643" s="1" t="s">
        <v>1644</v>
      </c>
      <c r="B1643" s="2" t="str">
        <f t="shared" si="25"/>
        <v>AM</v>
      </c>
      <c r="C1643" s="28">
        <v>8861051.8000000007</v>
      </c>
      <c r="D1643" s="28">
        <v>8538479.7100000009</v>
      </c>
      <c r="E1643" s="28">
        <v>-322572.08999999991</v>
      </c>
      <c r="F1643" s="28">
        <v>1496056.97</v>
      </c>
      <c r="G1643" s="28">
        <v>0</v>
      </c>
      <c r="H1643" s="28">
        <v>1496056.97</v>
      </c>
      <c r="I1643" s="2"/>
    </row>
    <row r="1644" spans="1:9" s="1" customFormat="1" ht="12.75" customHeight="1" x14ac:dyDescent="0.35">
      <c r="A1644" s="1" t="s">
        <v>1645</v>
      </c>
      <c r="B1644" s="2" t="str">
        <f t="shared" si="25"/>
        <v>GO</v>
      </c>
      <c r="C1644" s="28">
        <v>30352576.350000001</v>
      </c>
      <c r="D1644" s="28">
        <v>36194458.380000003</v>
      </c>
      <c r="E1644" s="28">
        <v>5841882.0300000012</v>
      </c>
      <c r="F1644" s="28">
        <v>3064247.91</v>
      </c>
      <c r="G1644" s="28">
        <v>0</v>
      </c>
      <c r="H1644" s="28">
        <v>3064247.91</v>
      </c>
      <c r="I1644" s="2"/>
    </row>
    <row r="1645" spans="1:9" s="1" customFormat="1" ht="12.75" customHeight="1" x14ac:dyDescent="0.35">
      <c r="A1645" s="1" t="s">
        <v>1646</v>
      </c>
      <c r="B1645" s="2" t="str">
        <f t="shared" si="25"/>
        <v>GO</v>
      </c>
      <c r="C1645" s="28">
        <v>372972006.93000001</v>
      </c>
      <c r="D1645" s="28">
        <v>449384560.31999999</v>
      </c>
      <c r="E1645" s="28">
        <v>76412553.389999986</v>
      </c>
      <c r="F1645" s="28">
        <v>120172895.69</v>
      </c>
      <c r="G1645" s="28">
        <v>0</v>
      </c>
      <c r="H1645" s="28">
        <v>120172895.69</v>
      </c>
      <c r="I1645" s="2"/>
    </row>
    <row r="1646" spans="1:9" s="1" customFormat="1" ht="12.75" customHeight="1" x14ac:dyDescent="0.35">
      <c r="A1646" s="1" t="s">
        <v>1647</v>
      </c>
      <c r="B1646" s="2" t="str">
        <f t="shared" si="25"/>
        <v>MS</v>
      </c>
      <c r="C1646" s="28">
        <v>42230755.420000002</v>
      </c>
      <c r="D1646" s="28">
        <v>47629765.780000001</v>
      </c>
      <c r="E1646" s="28">
        <v>5399010.3599999994</v>
      </c>
      <c r="F1646" s="28">
        <v>9158962.9700000007</v>
      </c>
      <c r="G1646" s="28">
        <v>0</v>
      </c>
      <c r="H1646" s="28">
        <v>9158962.9700000007</v>
      </c>
      <c r="I1646" s="2"/>
    </row>
    <row r="1647" spans="1:9" s="1" customFormat="1" ht="12.75" customHeight="1" x14ac:dyDescent="0.35">
      <c r="A1647" s="1" t="s">
        <v>1648</v>
      </c>
      <c r="B1647" s="2" t="str">
        <f t="shared" si="25"/>
        <v>RS</v>
      </c>
      <c r="C1647" s="28">
        <v>27559117.16</v>
      </c>
      <c r="D1647" s="28">
        <v>30017019.579999998</v>
      </c>
      <c r="E1647" s="28">
        <v>2457902.4199999981</v>
      </c>
      <c r="F1647" s="28">
        <v>1934189.49</v>
      </c>
      <c r="G1647" s="28">
        <v>0</v>
      </c>
      <c r="H1647" s="28">
        <v>1934189.49</v>
      </c>
      <c r="I1647" s="2"/>
    </row>
    <row r="1648" spans="1:9" s="1" customFormat="1" ht="12.75" customHeight="1" x14ac:dyDescent="0.35">
      <c r="A1648" s="1" t="s">
        <v>1649</v>
      </c>
      <c r="B1648" s="2" t="str">
        <f t="shared" si="25"/>
        <v>RS</v>
      </c>
      <c r="C1648" s="28">
        <v>35012946.090000004</v>
      </c>
      <c r="D1648" s="28">
        <v>39076917.880000003</v>
      </c>
      <c r="E1648" s="28">
        <v>4063971.79</v>
      </c>
      <c r="F1648" s="28">
        <v>4694121.57</v>
      </c>
      <c r="G1648" s="28">
        <v>0</v>
      </c>
      <c r="H1648" s="28">
        <v>4694121.57</v>
      </c>
      <c r="I1648" s="2"/>
    </row>
    <row r="1649" spans="1:9" s="1" customFormat="1" ht="12.75" customHeight="1" x14ac:dyDescent="0.35">
      <c r="A1649" s="1" t="s">
        <v>1650</v>
      </c>
      <c r="B1649" s="2" t="str">
        <f t="shared" si="25"/>
        <v>MS</v>
      </c>
      <c r="C1649" s="28">
        <v>36966708.420000002</v>
      </c>
      <c r="D1649" s="28">
        <v>39079304.960000001</v>
      </c>
      <c r="E1649" s="28">
        <v>2112596.5399999991</v>
      </c>
      <c r="F1649" s="28">
        <v>2692252.44</v>
      </c>
      <c r="G1649" s="28">
        <v>0</v>
      </c>
      <c r="H1649" s="28">
        <v>2692252.44</v>
      </c>
      <c r="I1649" s="2"/>
    </row>
    <row r="1650" spans="1:9" s="1" customFormat="1" ht="12.75" customHeight="1" x14ac:dyDescent="0.35">
      <c r="A1650" s="1" t="s">
        <v>1651</v>
      </c>
      <c r="B1650" s="2" t="str">
        <f t="shared" si="25"/>
        <v>MG</v>
      </c>
      <c r="C1650" s="28">
        <v>3661267.63</v>
      </c>
      <c r="D1650" s="28" t="s">
        <v>133</v>
      </c>
      <c r="E1650" s="28" t="s">
        <v>133</v>
      </c>
      <c r="F1650" s="28">
        <v>3137240.05</v>
      </c>
      <c r="G1650" s="28">
        <v>0</v>
      </c>
      <c r="H1650" s="28">
        <v>3137240.05</v>
      </c>
      <c r="I1650" s="2"/>
    </row>
    <row r="1651" spans="1:9" s="1" customFormat="1" ht="12.75" customHeight="1" x14ac:dyDescent="0.35">
      <c r="A1651" s="1" t="s">
        <v>1652</v>
      </c>
      <c r="B1651" s="2" t="str">
        <f t="shared" si="25"/>
        <v>RN</v>
      </c>
      <c r="C1651" s="28" t="s">
        <v>133</v>
      </c>
      <c r="D1651" s="28" t="s">
        <v>133</v>
      </c>
      <c r="E1651" s="28" t="s">
        <v>133</v>
      </c>
      <c r="F1651" s="28">
        <v>4424465.55</v>
      </c>
      <c r="G1651" s="28">
        <v>0</v>
      </c>
      <c r="H1651" s="28">
        <v>4424465.55</v>
      </c>
      <c r="I1651" s="2"/>
    </row>
    <row r="1652" spans="1:9" s="1" customFormat="1" ht="12.75" customHeight="1" x14ac:dyDescent="0.35">
      <c r="A1652" s="1" t="s">
        <v>1653</v>
      </c>
      <c r="B1652" s="2" t="str">
        <f t="shared" si="25"/>
        <v>RS</v>
      </c>
      <c r="C1652" s="28">
        <v>23522095.879999999</v>
      </c>
      <c r="D1652" s="28">
        <v>26179517.219999999</v>
      </c>
      <c r="E1652" s="28">
        <v>2657421.34</v>
      </c>
      <c r="F1652" s="28">
        <v>755628.52</v>
      </c>
      <c r="G1652" s="28">
        <v>0</v>
      </c>
      <c r="H1652" s="28">
        <v>755628.52</v>
      </c>
      <c r="I1652" s="2"/>
    </row>
    <row r="1653" spans="1:9" s="1" customFormat="1" ht="12.75" customHeight="1" x14ac:dyDescent="0.35">
      <c r="A1653" s="1" t="s">
        <v>1654</v>
      </c>
      <c r="B1653" s="2" t="str">
        <f t="shared" si="25"/>
        <v>PR</v>
      </c>
      <c r="C1653" s="28">
        <v>237000501.16999999</v>
      </c>
      <c r="D1653" s="28">
        <v>279253852.86000001</v>
      </c>
      <c r="E1653" s="28">
        <v>42253351.690000027</v>
      </c>
      <c r="F1653" s="28">
        <v>34024357</v>
      </c>
      <c r="G1653" s="28">
        <v>0</v>
      </c>
      <c r="H1653" s="28">
        <v>34024357</v>
      </c>
      <c r="I1653" s="2"/>
    </row>
    <row r="1654" spans="1:9" s="1" customFormat="1" ht="12.75" customHeight="1" x14ac:dyDescent="0.35">
      <c r="A1654" s="1" t="s">
        <v>1655</v>
      </c>
      <c r="B1654" s="2" t="str">
        <f t="shared" si="25"/>
        <v>RO</v>
      </c>
      <c r="C1654" s="28">
        <v>173148068.38</v>
      </c>
      <c r="D1654" s="28">
        <v>204655734.09</v>
      </c>
      <c r="E1654" s="28">
        <v>31507665.710000001</v>
      </c>
      <c r="F1654" s="28">
        <v>14321022.27</v>
      </c>
      <c r="G1654" s="28">
        <v>0</v>
      </c>
      <c r="H1654" s="28">
        <v>14321022.27</v>
      </c>
      <c r="I1654" s="2"/>
    </row>
    <row r="1655" spans="1:9" s="1" customFormat="1" ht="12.75" customHeight="1" x14ac:dyDescent="0.35">
      <c r="A1655" s="1" t="s">
        <v>1656</v>
      </c>
      <c r="B1655" s="2" t="str">
        <f t="shared" si="25"/>
        <v>PR</v>
      </c>
      <c r="C1655" s="28">
        <v>42294733.380000003</v>
      </c>
      <c r="D1655" s="28">
        <v>45160509.600000001</v>
      </c>
      <c r="E1655" s="28">
        <v>2865776.2199999988</v>
      </c>
      <c r="F1655" s="28">
        <v>7956685.3700000001</v>
      </c>
      <c r="G1655" s="28">
        <v>0</v>
      </c>
      <c r="H1655" s="28">
        <v>7956685.3700000001</v>
      </c>
      <c r="I1655" s="2"/>
    </row>
    <row r="1656" spans="1:9" s="1" customFormat="1" ht="12.75" customHeight="1" x14ac:dyDescent="0.35">
      <c r="A1656" s="1" t="s">
        <v>1657</v>
      </c>
      <c r="B1656" s="2" t="str">
        <f t="shared" si="25"/>
        <v>RS</v>
      </c>
      <c r="C1656" s="28">
        <v>50112071.509999998</v>
      </c>
      <c r="D1656" s="28">
        <v>56336966.579999998</v>
      </c>
      <c r="E1656" s="28">
        <v>6224895.0700000003</v>
      </c>
      <c r="F1656" s="28">
        <v>2438739.58</v>
      </c>
      <c r="G1656" s="28">
        <v>0</v>
      </c>
      <c r="H1656" s="28">
        <v>2438739.58</v>
      </c>
      <c r="I1656" s="2"/>
    </row>
    <row r="1657" spans="1:9" s="1" customFormat="1" ht="12.75" customHeight="1" x14ac:dyDescent="0.35">
      <c r="A1657" s="1" t="s">
        <v>1658</v>
      </c>
      <c r="B1657" s="2" t="str">
        <f t="shared" si="25"/>
        <v>RS</v>
      </c>
      <c r="C1657" s="28">
        <v>35907530.240000002</v>
      </c>
      <c r="D1657" s="28">
        <v>39433203.210000001</v>
      </c>
      <c r="E1657" s="28">
        <v>3525672.9699999988</v>
      </c>
      <c r="F1657" s="28">
        <v>2965409.87</v>
      </c>
      <c r="G1657" s="28">
        <v>0</v>
      </c>
      <c r="H1657" s="28">
        <v>2965409.87</v>
      </c>
      <c r="I1657" s="2"/>
    </row>
    <row r="1658" spans="1:9" s="1" customFormat="1" ht="12.75" customHeight="1" x14ac:dyDescent="0.35">
      <c r="A1658" s="1" t="s">
        <v>1659</v>
      </c>
      <c r="B1658" s="2" t="str">
        <f t="shared" si="25"/>
        <v>MT</v>
      </c>
      <c r="C1658" s="28">
        <v>364670498.61000001</v>
      </c>
      <c r="D1658" s="28">
        <v>405701030.75999999</v>
      </c>
      <c r="E1658" s="28">
        <v>41030532.149999984</v>
      </c>
      <c r="F1658" s="28">
        <v>105913256.98999999</v>
      </c>
      <c r="G1658" s="28">
        <v>0</v>
      </c>
      <c r="H1658" s="28">
        <v>105913256.98999999</v>
      </c>
      <c r="I1658" s="2"/>
    </row>
    <row r="1659" spans="1:9" s="1" customFormat="1" ht="12.75" customHeight="1" x14ac:dyDescent="0.35">
      <c r="A1659" s="1" t="s">
        <v>1660</v>
      </c>
      <c r="B1659" s="2" t="str">
        <f t="shared" si="25"/>
        <v>RS</v>
      </c>
      <c r="C1659" s="28">
        <v>27943735.559999999</v>
      </c>
      <c r="D1659" s="28">
        <v>28923987.16</v>
      </c>
      <c r="E1659" s="28">
        <v>980251.60000000149</v>
      </c>
      <c r="F1659" s="28">
        <v>7887313.2000000002</v>
      </c>
      <c r="G1659" s="28">
        <v>0</v>
      </c>
      <c r="H1659" s="28">
        <v>7887313.2000000002</v>
      </c>
      <c r="I1659" s="2"/>
    </row>
    <row r="1660" spans="1:9" s="1" customFormat="1" ht="12.75" customHeight="1" x14ac:dyDescent="0.35">
      <c r="A1660" s="1" t="s">
        <v>1661</v>
      </c>
      <c r="B1660" s="2" t="str">
        <f t="shared" si="25"/>
        <v>MG</v>
      </c>
      <c r="C1660" s="28">
        <v>22401911.43</v>
      </c>
      <c r="D1660" s="28">
        <v>26792975.850000001</v>
      </c>
      <c r="E1660" s="28">
        <v>4391064.4200000018</v>
      </c>
      <c r="F1660" s="28">
        <v>2064574.7</v>
      </c>
      <c r="G1660" s="28">
        <v>0</v>
      </c>
      <c r="H1660" s="28">
        <v>2064574.7</v>
      </c>
      <c r="I1660" s="2"/>
    </row>
    <row r="1661" spans="1:9" s="1" customFormat="1" ht="12.75" customHeight="1" x14ac:dyDescent="0.35">
      <c r="A1661" s="1" t="s">
        <v>1662</v>
      </c>
      <c r="B1661" s="2" t="str">
        <f t="shared" si="25"/>
        <v>RS</v>
      </c>
      <c r="C1661" s="28">
        <v>85226284.719999999</v>
      </c>
      <c r="D1661" s="28">
        <v>102988495.54000001</v>
      </c>
      <c r="E1661" s="28">
        <v>17762210.820000011</v>
      </c>
      <c r="F1661" s="28">
        <v>26152614.600000001</v>
      </c>
      <c r="G1661" s="28">
        <v>0</v>
      </c>
      <c r="H1661" s="28">
        <v>26152614.600000001</v>
      </c>
      <c r="I1661" s="2"/>
    </row>
    <row r="1662" spans="1:9" s="1" customFormat="1" ht="12.75" customHeight="1" x14ac:dyDescent="0.35">
      <c r="A1662" s="1" t="s">
        <v>1663</v>
      </c>
      <c r="B1662" s="2" t="str">
        <f t="shared" si="25"/>
        <v>MT</v>
      </c>
      <c r="C1662" s="28">
        <v>17554511.41</v>
      </c>
      <c r="D1662" s="28">
        <v>12801530.210000001</v>
      </c>
      <c r="E1662" s="28">
        <v>-4752981.1999999993</v>
      </c>
      <c r="F1662" s="28">
        <v>7214932.5899999999</v>
      </c>
      <c r="G1662" s="28">
        <v>0</v>
      </c>
      <c r="H1662" s="28">
        <v>7214932.5899999999</v>
      </c>
      <c r="I1662" s="2"/>
    </row>
    <row r="1663" spans="1:9" s="1" customFormat="1" ht="12.75" customHeight="1" x14ac:dyDescent="0.35">
      <c r="A1663" s="1" t="s">
        <v>1664</v>
      </c>
      <c r="B1663" s="2" t="str">
        <f t="shared" si="25"/>
        <v>GO</v>
      </c>
      <c r="C1663" s="28">
        <v>8600792.4700000007</v>
      </c>
      <c r="D1663" s="28">
        <v>10898075.51</v>
      </c>
      <c r="E1663" s="28">
        <v>2297283.0399999991</v>
      </c>
      <c r="F1663" s="28">
        <v>13324709.050000001</v>
      </c>
      <c r="G1663" s="28">
        <v>0</v>
      </c>
      <c r="H1663" s="28">
        <v>13324709.050000001</v>
      </c>
      <c r="I1663" s="2"/>
    </row>
    <row r="1664" spans="1:9" s="1" customFormat="1" ht="12.75" customHeight="1" x14ac:dyDescent="0.35">
      <c r="A1664" s="1" t="s">
        <v>1665</v>
      </c>
      <c r="B1664" s="2" t="str">
        <f t="shared" si="25"/>
        <v>SP</v>
      </c>
      <c r="C1664" s="28">
        <v>40986815.270000003</v>
      </c>
      <c r="D1664" s="28">
        <v>43992924.090000004</v>
      </c>
      <c r="E1664" s="28">
        <v>3006108.82</v>
      </c>
      <c r="F1664" s="28">
        <v>4762892.29</v>
      </c>
      <c r="G1664" s="28">
        <v>0</v>
      </c>
      <c r="H1664" s="28">
        <v>4762892.29</v>
      </c>
      <c r="I1664" s="2"/>
    </row>
    <row r="1665" spans="1:9" s="1" customFormat="1" ht="12.75" customHeight="1" x14ac:dyDescent="0.35">
      <c r="A1665" s="1" t="s">
        <v>1666</v>
      </c>
      <c r="B1665" s="2" t="str">
        <f t="shared" si="25"/>
        <v>PA</v>
      </c>
      <c r="C1665" s="28">
        <v>26357978.780000001</v>
      </c>
      <c r="D1665" s="28">
        <v>24260616.109999999</v>
      </c>
      <c r="E1665" s="28">
        <v>-2097362.6700000018</v>
      </c>
      <c r="F1665" s="28" t="s">
        <v>133</v>
      </c>
      <c r="G1665" s="28" t="s">
        <v>133</v>
      </c>
      <c r="H1665" s="28" t="s">
        <v>133</v>
      </c>
      <c r="I1665" s="2"/>
    </row>
    <row r="1666" spans="1:9" s="1" customFormat="1" ht="12.75" customHeight="1" x14ac:dyDescent="0.35">
      <c r="A1666" s="1" t="s">
        <v>1667</v>
      </c>
      <c r="B1666" s="2" t="str">
        <f t="shared" si="25"/>
        <v>CE</v>
      </c>
      <c r="C1666" s="28">
        <v>90503.34</v>
      </c>
      <c r="D1666" s="28">
        <v>46770.58</v>
      </c>
      <c r="E1666" s="28">
        <v>-43732.759999999987</v>
      </c>
      <c r="F1666" s="28">
        <v>375996.01</v>
      </c>
      <c r="G1666" s="28">
        <v>0</v>
      </c>
      <c r="H1666" s="28">
        <v>375996.01</v>
      </c>
      <c r="I1666" s="2"/>
    </row>
    <row r="1667" spans="1:9" s="1" customFormat="1" ht="12.75" customHeight="1" x14ac:dyDescent="0.35">
      <c r="A1667" s="1" t="s">
        <v>1668</v>
      </c>
      <c r="B1667" s="2" t="str">
        <f t="shared" si="25"/>
        <v>MG</v>
      </c>
      <c r="C1667" s="28">
        <v>205288504.50999999</v>
      </c>
      <c r="D1667" s="28">
        <v>241264170.41999999</v>
      </c>
      <c r="E1667" s="28">
        <v>35975665.909999996</v>
      </c>
      <c r="F1667" s="28">
        <v>30761030.879999999</v>
      </c>
      <c r="G1667" s="28">
        <v>0</v>
      </c>
      <c r="H1667" s="28">
        <v>30761030.879999999</v>
      </c>
      <c r="I1667" s="2"/>
    </row>
    <row r="1668" spans="1:9" s="1" customFormat="1" ht="12.75" customHeight="1" x14ac:dyDescent="0.35">
      <c r="A1668" s="1" t="s">
        <v>1669</v>
      </c>
      <c r="B1668" s="2" t="str">
        <f t="shared" si="25"/>
        <v>MG</v>
      </c>
      <c r="C1668" s="28">
        <v>25948132.149999999</v>
      </c>
      <c r="D1668" s="28">
        <v>21817581.23</v>
      </c>
      <c r="E1668" s="28">
        <v>-4130550.9199999981</v>
      </c>
      <c r="F1668" s="28">
        <v>164527.28</v>
      </c>
      <c r="G1668" s="28">
        <v>0</v>
      </c>
      <c r="H1668" s="28">
        <v>164527.28</v>
      </c>
      <c r="I1668" s="2"/>
    </row>
    <row r="1669" spans="1:9" s="1" customFormat="1" ht="12.75" customHeight="1" x14ac:dyDescent="0.35">
      <c r="A1669" s="1" t="s">
        <v>1670</v>
      </c>
      <c r="B1669" s="2" t="str">
        <f t="shared" si="25"/>
        <v>RS</v>
      </c>
      <c r="C1669" s="28">
        <v>24532323.809999999</v>
      </c>
      <c r="D1669" s="28">
        <v>27999652.239999998</v>
      </c>
      <c r="E1669" s="28">
        <v>3467328.43</v>
      </c>
      <c r="F1669" s="28">
        <v>1767234.89</v>
      </c>
      <c r="G1669" s="28">
        <v>0</v>
      </c>
      <c r="H1669" s="28">
        <v>1767234.89</v>
      </c>
      <c r="I1669" s="2"/>
    </row>
    <row r="1670" spans="1:9" s="1" customFormat="1" ht="12.75" customHeight="1" x14ac:dyDescent="0.35">
      <c r="A1670" s="1" t="s">
        <v>1671</v>
      </c>
      <c r="B1670" s="2" t="str">
        <f t="shared" ref="B1670:B1733" si="26">RIGHT(A1670,2)</f>
        <v>RS</v>
      </c>
      <c r="C1670" s="28">
        <v>28651829.719999999</v>
      </c>
      <c r="D1670" s="28">
        <v>30588084.350000001</v>
      </c>
      <c r="E1670" s="28">
        <v>1936254.630000002</v>
      </c>
      <c r="F1670" s="28">
        <v>3801247.43</v>
      </c>
      <c r="G1670" s="28">
        <v>0</v>
      </c>
      <c r="H1670" s="28">
        <v>3801247.43</v>
      </c>
      <c r="I1670" s="2"/>
    </row>
    <row r="1671" spans="1:9" s="1" customFormat="1" ht="12.75" customHeight="1" x14ac:dyDescent="0.35">
      <c r="A1671" s="1" t="s">
        <v>1672</v>
      </c>
      <c r="B1671" s="2" t="str">
        <f t="shared" si="26"/>
        <v>SP</v>
      </c>
      <c r="C1671" s="28">
        <v>39258253.039999999</v>
      </c>
      <c r="D1671" s="28">
        <v>43808788.210000001</v>
      </c>
      <c r="E1671" s="28">
        <v>4550535.1700000018</v>
      </c>
      <c r="F1671" s="28">
        <v>4967581.83</v>
      </c>
      <c r="G1671" s="28">
        <v>0</v>
      </c>
      <c r="H1671" s="28">
        <v>4967581.83</v>
      </c>
      <c r="I1671" s="2"/>
    </row>
    <row r="1672" spans="1:9" s="1" customFormat="1" ht="12.75" customHeight="1" x14ac:dyDescent="0.35">
      <c r="A1672" s="1" t="s">
        <v>1673</v>
      </c>
      <c r="B1672" s="2" t="str">
        <f t="shared" si="26"/>
        <v>SP</v>
      </c>
      <c r="C1672" s="28">
        <v>33584796.159999996</v>
      </c>
      <c r="D1672" s="28">
        <v>36632917.950000003</v>
      </c>
      <c r="E1672" s="28">
        <v>3048121.790000007</v>
      </c>
      <c r="F1672" s="28">
        <v>5439391.4299999997</v>
      </c>
      <c r="G1672" s="28">
        <v>0</v>
      </c>
      <c r="H1672" s="28">
        <v>5439391.4299999997</v>
      </c>
      <c r="I1672" s="2"/>
    </row>
    <row r="1673" spans="1:9" s="1" customFormat="1" ht="12.75" customHeight="1" x14ac:dyDescent="0.35">
      <c r="A1673" s="1" t="s">
        <v>1674</v>
      </c>
      <c r="B1673" s="2" t="str">
        <f t="shared" si="26"/>
        <v>SC</v>
      </c>
      <c r="C1673" s="28">
        <v>24116548.899999999</v>
      </c>
      <c r="D1673" s="28">
        <v>25887812.789999999</v>
      </c>
      <c r="E1673" s="28">
        <v>1771263.8900000011</v>
      </c>
      <c r="F1673" s="28">
        <v>4233669.2300000004</v>
      </c>
      <c r="G1673" s="28">
        <v>0</v>
      </c>
      <c r="H1673" s="28">
        <v>4233669.2300000004</v>
      </c>
      <c r="I1673" s="2"/>
    </row>
    <row r="1674" spans="1:9" s="1" customFormat="1" ht="12.75" customHeight="1" x14ac:dyDescent="0.35">
      <c r="A1674" s="1" t="s">
        <v>1675</v>
      </c>
      <c r="B1674" s="2" t="str">
        <f t="shared" si="26"/>
        <v>PE</v>
      </c>
      <c r="C1674" s="28">
        <v>7939973.7000000002</v>
      </c>
      <c r="D1674" s="28">
        <v>11418468.52</v>
      </c>
      <c r="E1674" s="28">
        <v>3478494.8199999989</v>
      </c>
      <c r="F1674" s="28">
        <v>3360297.96</v>
      </c>
      <c r="G1674" s="28">
        <v>0</v>
      </c>
      <c r="H1674" s="28">
        <v>3360297.96</v>
      </c>
      <c r="I1674" s="2"/>
    </row>
    <row r="1675" spans="1:9" s="1" customFormat="1" ht="12.75" customHeight="1" x14ac:dyDescent="0.35">
      <c r="A1675" s="1" t="s">
        <v>1676</v>
      </c>
      <c r="B1675" s="2" t="str">
        <f t="shared" si="26"/>
        <v>PE</v>
      </c>
      <c r="C1675" s="28">
        <v>97389103.010000005</v>
      </c>
      <c r="D1675" s="28">
        <v>114073994.15000001</v>
      </c>
      <c r="E1675" s="28">
        <v>16684891.140000001</v>
      </c>
      <c r="F1675" s="28">
        <v>32140414.870000001</v>
      </c>
      <c r="G1675" s="28">
        <v>0</v>
      </c>
      <c r="H1675" s="28">
        <v>32140414.870000001</v>
      </c>
      <c r="I1675" s="2"/>
    </row>
    <row r="1676" spans="1:9" s="1" customFormat="1" ht="12.75" customHeight="1" x14ac:dyDescent="0.35">
      <c r="A1676" s="1" t="s">
        <v>1677</v>
      </c>
      <c r="B1676" s="2" t="str">
        <f t="shared" si="26"/>
        <v>PE</v>
      </c>
      <c r="C1676" s="28">
        <v>140417.35</v>
      </c>
      <c r="D1676" s="28">
        <v>146361.71</v>
      </c>
      <c r="E1676" s="28">
        <v>5944.359999999986</v>
      </c>
      <c r="F1676" s="28">
        <v>10876426</v>
      </c>
      <c r="G1676" s="28">
        <v>0</v>
      </c>
      <c r="H1676" s="28">
        <v>10876426</v>
      </c>
      <c r="I1676" s="2"/>
    </row>
    <row r="1677" spans="1:9" s="1" customFormat="1" ht="12.75" customHeight="1" x14ac:dyDescent="0.35">
      <c r="A1677" s="1" t="s">
        <v>1678</v>
      </c>
      <c r="B1677" s="2" t="str">
        <f t="shared" si="26"/>
        <v>SP</v>
      </c>
      <c r="C1677" s="28">
        <v>227228001.59999999</v>
      </c>
      <c r="D1677" s="28">
        <v>243107429.19999999</v>
      </c>
      <c r="E1677" s="28">
        <v>15879427.59999999</v>
      </c>
      <c r="F1677" s="28">
        <v>24456676.940000001</v>
      </c>
      <c r="G1677" s="28">
        <v>0</v>
      </c>
      <c r="H1677" s="28">
        <v>24456676.940000001</v>
      </c>
      <c r="I1677" s="2"/>
    </row>
    <row r="1678" spans="1:9" s="1" customFormat="1" ht="12.75" customHeight="1" x14ac:dyDescent="0.35">
      <c r="A1678" s="1" t="s">
        <v>1679</v>
      </c>
      <c r="B1678" s="2" t="str">
        <f t="shared" si="26"/>
        <v>RS</v>
      </c>
      <c r="C1678" s="28">
        <v>78666806.219999999</v>
      </c>
      <c r="D1678" s="28">
        <v>86525946.5</v>
      </c>
      <c r="E1678" s="28">
        <v>7859140.2800000012</v>
      </c>
      <c r="F1678" s="28">
        <v>9776803.3599999994</v>
      </c>
      <c r="G1678" s="28">
        <v>0</v>
      </c>
      <c r="H1678" s="28">
        <v>9776803.3599999994</v>
      </c>
      <c r="I1678" s="2"/>
    </row>
    <row r="1679" spans="1:9" s="1" customFormat="1" ht="12.75" customHeight="1" x14ac:dyDescent="0.35">
      <c r="A1679" s="1" t="s">
        <v>1680</v>
      </c>
      <c r="B1679" s="2" t="str">
        <f t="shared" si="26"/>
        <v>SC</v>
      </c>
      <c r="C1679" s="28">
        <v>39033605.68</v>
      </c>
      <c r="D1679" s="28">
        <v>44536393.479999997</v>
      </c>
      <c r="E1679" s="28">
        <v>5502787.799999997</v>
      </c>
      <c r="F1679" s="28">
        <v>3093548.28</v>
      </c>
      <c r="G1679" s="28">
        <v>0</v>
      </c>
      <c r="H1679" s="28">
        <v>3093548.28</v>
      </c>
      <c r="I1679" s="2"/>
    </row>
    <row r="1680" spans="1:9" s="1" customFormat="1" ht="12.75" customHeight="1" x14ac:dyDescent="0.35">
      <c r="A1680" s="1" t="s">
        <v>1681</v>
      </c>
      <c r="B1680" s="2" t="str">
        <f t="shared" si="26"/>
        <v>BA</v>
      </c>
      <c r="C1680" s="28">
        <v>529588172.61000001</v>
      </c>
      <c r="D1680" s="28">
        <v>732563072.47000003</v>
      </c>
      <c r="E1680" s="28">
        <v>202974899.86000001</v>
      </c>
      <c r="F1680" s="28">
        <v>624225741.28999996</v>
      </c>
      <c r="G1680" s="28">
        <v>0</v>
      </c>
      <c r="H1680" s="28">
        <v>624225741.28999996</v>
      </c>
      <c r="I1680" s="2"/>
    </row>
    <row r="1681" spans="1:9" s="1" customFormat="1" ht="12.75" customHeight="1" x14ac:dyDescent="0.35">
      <c r="A1681" s="1" t="s">
        <v>1682</v>
      </c>
      <c r="B1681" s="2" t="str">
        <f t="shared" si="26"/>
        <v>RS</v>
      </c>
      <c r="C1681" s="28">
        <v>28261464.5</v>
      </c>
      <c r="D1681" s="28">
        <v>30363068.969999999</v>
      </c>
      <c r="E1681" s="28">
        <v>2101604.4699999988</v>
      </c>
      <c r="F1681" s="28">
        <v>4606965.2699999996</v>
      </c>
      <c r="G1681" s="28">
        <v>0</v>
      </c>
      <c r="H1681" s="28">
        <v>4606965.2699999996</v>
      </c>
      <c r="I1681" s="2"/>
    </row>
    <row r="1682" spans="1:9" s="1" customFormat="1" ht="12.75" customHeight="1" x14ac:dyDescent="0.35">
      <c r="A1682" s="1" t="s">
        <v>1683</v>
      </c>
      <c r="B1682" s="2" t="str">
        <f t="shared" si="26"/>
        <v>RS</v>
      </c>
      <c r="C1682" s="28">
        <v>50021098.810000002</v>
      </c>
      <c r="D1682" s="28">
        <v>55329807.409999996</v>
      </c>
      <c r="E1682" s="28">
        <v>5308708.599999994</v>
      </c>
      <c r="F1682" s="28">
        <v>5098514.91</v>
      </c>
      <c r="G1682" s="28">
        <v>0</v>
      </c>
      <c r="H1682" s="28">
        <v>5098514.91</v>
      </c>
      <c r="I1682" s="2"/>
    </row>
    <row r="1683" spans="1:9" s="1" customFormat="1" ht="12.75" customHeight="1" x14ac:dyDescent="0.35">
      <c r="A1683" s="1" t="s">
        <v>1684</v>
      </c>
      <c r="B1683" s="2" t="str">
        <f t="shared" si="26"/>
        <v>RS</v>
      </c>
      <c r="C1683" s="28">
        <v>57647716.960000001</v>
      </c>
      <c r="D1683" s="28">
        <v>63683617.439999998</v>
      </c>
      <c r="E1683" s="28">
        <v>6035900.4799999958</v>
      </c>
      <c r="F1683" s="28">
        <v>10015695.07</v>
      </c>
      <c r="G1683" s="28">
        <v>0</v>
      </c>
      <c r="H1683" s="28">
        <v>10015695.07</v>
      </c>
      <c r="I1683" s="2"/>
    </row>
    <row r="1684" spans="1:9" s="1" customFormat="1" ht="12.75" customHeight="1" x14ac:dyDescent="0.35">
      <c r="A1684" s="1" t="s">
        <v>1685</v>
      </c>
      <c r="B1684" s="2" t="str">
        <f t="shared" si="26"/>
        <v>GO</v>
      </c>
      <c r="C1684" s="28">
        <v>6084555.7699999996</v>
      </c>
      <c r="D1684" s="28">
        <v>10889188.93</v>
      </c>
      <c r="E1684" s="28">
        <v>4804633.16</v>
      </c>
      <c r="F1684" s="28">
        <v>212075.62</v>
      </c>
      <c r="G1684" s="28">
        <v>0</v>
      </c>
      <c r="H1684" s="28">
        <v>212075.62</v>
      </c>
      <c r="I1684" s="2"/>
    </row>
    <row r="1685" spans="1:9" s="1" customFormat="1" ht="12.75" customHeight="1" x14ac:dyDescent="0.35">
      <c r="A1685" s="1" t="s">
        <v>1686</v>
      </c>
      <c r="B1685" s="2" t="str">
        <f t="shared" si="26"/>
        <v>SP</v>
      </c>
      <c r="C1685" s="28">
        <v>62091047.590000004</v>
      </c>
      <c r="D1685" s="28">
        <v>65524886.939999998</v>
      </c>
      <c r="E1685" s="28">
        <v>3433839.349999994</v>
      </c>
      <c r="F1685" s="28">
        <v>4885282.97</v>
      </c>
      <c r="G1685" s="28">
        <v>0</v>
      </c>
      <c r="H1685" s="28">
        <v>4885282.97</v>
      </c>
      <c r="I1685" s="2"/>
    </row>
    <row r="1686" spans="1:9" s="1" customFormat="1" ht="12.75" customHeight="1" x14ac:dyDescent="0.35">
      <c r="A1686" s="1" t="s">
        <v>1687</v>
      </c>
      <c r="B1686" s="2" t="str">
        <f t="shared" si="26"/>
        <v>GO</v>
      </c>
      <c r="C1686" s="28">
        <v>4629564.58</v>
      </c>
      <c r="D1686" s="28">
        <v>6010253.7699999996</v>
      </c>
      <c r="E1686" s="28">
        <v>1380689.189999999</v>
      </c>
      <c r="F1686" s="28">
        <v>3003654.97</v>
      </c>
      <c r="G1686" s="28">
        <v>0</v>
      </c>
      <c r="H1686" s="28">
        <v>3003654.97</v>
      </c>
      <c r="I1686" s="2"/>
    </row>
    <row r="1687" spans="1:9" s="1" customFormat="1" ht="12.75" customHeight="1" x14ac:dyDescent="0.35">
      <c r="A1687" s="1" t="s">
        <v>1688</v>
      </c>
      <c r="B1687" s="2" t="str">
        <f t="shared" si="26"/>
        <v>RS</v>
      </c>
      <c r="C1687" s="28">
        <v>41230927.82</v>
      </c>
      <c r="D1687" s="28">
        <v>46822526.829999998</v>
      </c>
      <c r="E1687" s="28">
        <v>5591599.0099999979</v>
      </c>
      <c r="F1687" s="28">
        <v>7365034.2800000003</v>
      </c>
      <c r="G1687" s="28">
        <v>0</v>
      </c>
      <c r="H1687" s="28">
        <v>7365034.2800000003</v>
      </c>
      <c r="I1687" s="2"/>
    </row>
    <row r="1688" spans="1:9" s="1" customFormat="1" ht="12.75" customHeight="1" x14ac:dyDescent="0.35">
      <c r="A1688" s="1" t="s">
        <v>1689</v>
      </c>
      <c r="B1688" s="2" t="str">
        <f t="shared" si="26"/>
        <v>PB</v>
      </c>
      <c r="C1688" s="28">
        <v>36195.370000000003</v>
      </c>
      <c r="D1688" s="28">
        <v>52306.34</v>
      </c>
      <c r="E1688" s="28">
        <v>16110.96999999999</v>
      </c>
      <c r="F1688" s="28">
        <v>5731155.0800000001</v>
      </c>
      <c r="G1688" s="28">
        <v>0</v>
      </c>
      <c r="H1688" s="28">
        <v>5731155.0800000001</v>
      </c>
      <c r="I1688" s="2"/>
    </row>
    <row r="1689" spans="1:9" s="1" customFormat="1" ht="12.75" customHeight="1" x14ac:dyDescent="0.35">
      <c r="A1689" s="1" t="s">
        <v>1690</v>
      </c>
      <c r="B1689" s="2" t="str">
        <f t="shared" si="26"/>
        <v>PE</v>
      </c>
      <c r="C1689" s="28">
        <v>37583578.810000002</v>
      </c>
      <c r="D1689" s="28">
        <v>42876174.359999999</v>
      </c>
      <c r="E1689" s="28">
        <v>5292595.549999997</v>
      </c>
      <c r="F1689" s="28">
        <v>6322637.2300000004</v>
      </c>
      <c r="G1689" s="28">
        <v>0</v>
      </c>
      <c r="H1689" s="28">
        <v>6322637.2300000004</v>
      </c>
      <c r="I1689" s="2"/>
    </row>
    <row r="1690" spans="1:9" s="1" customFormat="1" ht="12.75" customHeight="1" x14ac:dyDescent="0.35">
      <c r="A1690" s="1" t="s">
        <v>1691</v>
      </c>
      <c r="B1690" s="2" t="str">
        <f t="shared" si="26"/>
        <v>PE</v>
      </c>
      <c r="C1690" s="28">
        <v>18160885.93</v>
      </c>
      <c r="D1690" s="28">
        <v>21293249.199999999</v>
      </c>
      <c r="E1690" s="28">
        <v>3132363.27</v>
      </c>
      <c r="F1690" s="28">
        <v>7774942.4700000016</v>
      </c>
      <c r="G1690" s="28">
        <v>0</v>
      </c>
      <c r="H1690" s="28">
        <v>7774942.4700000016</v>
      </c>
      <c r="I1690" s="2"/>
    </row>
    <row r="1691" spans="1:9" s="1" customFormat="1" ht="12.75" customHeight="1" x14ac:dyDescent="0.35">
      <c r="A1691" s="1" t="s">
        <v>1692</v>
      </c>
      <c r="B1691" s="2" t="str">
        <f t="shared" si="26"/>
        <v>GO</v>
      </c>
      <c r="C1691" s="28">
        <v>741824.53</v>
      </c>
      <c r="D1691" s="28">
        <v>1267433.3899999999</v>
      </c>
      <c r="E1691" s="28">
        <v>525608.85999999987</v>
      </c>
      <c r="F1691" s="28">
        <v>2063209.76</v>
      </c>
      <c r="G1691" s="28">
        <v>0</v>
      </c>
      <c r="H1691" s="28">
        <v>2063209.76</v>
      </c>
      <c r="I1691" s="2"/>
    </row>
    <row r="1692" spans="1:9" s="1" customFormat="1" ht="12.75" customHeight="1" x14ac:dyDescent="0.35">
      <c r="A1692" s="1" t="s">
        <v>1693</v>
      </c>
      <c r="B1692" s="2" t="str">
        <f t="shared" si="26"/>
        <v>PA</v>
      </c>
      <c r="C1692" s="28">
        <v>4538813.8600000003</v>
      </c>
      <c r="D1692" s="28">
        <v>5951929.3600000003</v>
      </c>
      <c r="E1692" s="28">
        <v>1413115.5</v>
      </c>
      <c r="F1692" s="28" t="s">
        <v>133</v>
      </c>
      <c r="G1692" s="28" t="s">
        <v>133</v>
      </c>
      <c r="H1692" s="28" t="s">
        <v>133</v>
      </c>
      <c r="I1692" s="2"/>
    </row>
    <row r="1693" spans="1:9" s="1" customFormat="1" ht="12.75" customHeight="1" x14ac:dyDescent="0.35">
      <c r="A1693" s="1" t="s">
        <v>1694</v>
      </c>
      <c r="B1693" s="2" t="str">
        <f t="shared" si="26"/>
        <v>PE</v>
      </c>
      <c r="C1693" s="28">
        <v>159752666.62</v>
      </c>
      <c r="D1693" s="28">
        <v>196684066.33000001</v>
      </c>
      <c r="E1693" s="28">
        <v>36931399.710000008</v>
      </c>
      <c r="F1693" s="28">
        <v>20155377.109999999</v>
      </c>
      <c r="G1693" s="28">
        <v>0</v>
      </c>
      <c r="H1693" s="28">
        <v>20155377.109999999</v>
      </c>
      <c r="I1693" s="2"/>
    </row>
    <row r="1694" spans="1:9" s="1" customFormat="1" ht="12.75" customHeight="1" x14ac:dyDescent="0.35">
      <c r="A1694" s="1" t="s">
        <v>1695</v>
      </c>
      <c r="B1694" s="2" t="str">
        <f t="shared" si="26"/>
        <v>PR</v>
      </c>
      <c r="C1694" s="28">
        <v>38359162.200000003</v>
      </c>
      <c r="D1694" s="28">
        <v>41802716.759999998</v>
      </c>
      <c r="E1694" s="28">
        <v>3443554.5599999949</v>
      </c>
      <c r="F1694" s="28">
        <v>7427381.7599999998</v>
      </c>
      <c r="G1694" s="28">
        <v>0</v>
      </c>
      <c r="H1694" s="28">
        <v>7427381.7599999998</v>
      </c>
      <c r="I1694" s="2"/>
    </row>
    <row r="1695" spans="1:9" s="1" customFormat="1" ht="12.75" customHeight="1" x14ac:dyDescent="0.35">
      <c r="A1695" s="1" t="s">
        <v>1696</v>
      </c>
      <c r="B1695" s="2" t="str">
        <f t="shared" si="26"/>
        <v>GO</v>
      </c>
      <c r="C1695" s="28">
        <v>1877406.74</v>
      </c>
      <c r="D1695" s="28">
        <v>2692095.37</v>
      </c>
      <c r="E1695" s="28">
        <v>814688.63000000012</v>
      </c>
      <c r="F1695" s="28">
        <v>4566040.47</v>
      </c>
      <c r="G1695" s="28">
        <v>0</v>
      </c>
      <c r="H1695" s="28">
        <v>4566040.47</v>
      </c>
      <c r="I1695" s="2"/>
    </row>
    <row r="1696" spans="1:9" s="1" customFormat="1" ht="12.75" customHeight="1" x14ac:dyDescent="0.35">
      <c r="A1696" s="1" t="s">
        <v>1697</v>
      </c>
      <c r="B1696" s="2" t="str">
        <f t="shared" si="26"/>
        <v>SP</v>
      </c>
      <c r="C1696" s="28">
        <v>150381681.53999999</v>
      </c>
      <c r="D1696" s="28">
        <v>170307393.28999999</v>
      </c>
      <c r="E1696" s="28">
        <v>19925711.75</v>
      </c>
      <c r="F1696" s="28">
        <v>21580014.25</v>
      </c>
      <c r="G1696" s="28">
        <v>0</v>
      </c>
      <c r="H1696" s="28">
        <v>21580014.25</v>
      </c>
      <c r="I1696" s="2"/>
    </row>
    <row r="1697" spans="1:9" s="1" customFormat="1" ht="12.75" customHeight="1" x14ac:dyDescent="0.35">
      <c r="A1697" s="1" t="s">
        <v>1698</v>
      </c>
      <c r="B1697" s="2" t="str">
        <f t="shared" si="26"/>
        <v>PE</v>
      </c>
      <c r="C1697" s="28">
        <v>18177985.239999998</v>
      </c>
      <c r="D1697" s="28">
        <v>21115703.190000001</v>
      </c>
      <c r="E1697" s="28">
        <v>2937717.950000003</v>
      </c>
      <c r="F1697" s="28">
        <v>2669613.14</v>
      </c>
      <c r="G1697" s="28">
        <v>0</v>
      </c>
      <c r="H1697" s="28">
        <v>2669613.14</v>
      </c>
      <c r="I1697" s="2"/>
    </row>
    <row r="1698" spans="1:9" s="1" customFormat="1" ht="12.75" customHeight="1" x14ac:dyDescent="0.35">
      <c r="A1698" s="1" t="s">
        <v>1699</v>
      </c>
      <c r="B1698" s="2" t="str">
        <f t="shared" si="26"/>
        <v>PB</v>
      </c>
      <c r="C1698" s="28">
        <v>1835655.57</v>
      </c>
      <c r="D1698" s="28" t="s">
        <v>133</v>
      </c>
      <c r="E1698" s="28" t="s">
        <v>133</v>
      </c>
      <c r="F1698" s="28">
        <v>2589934.7999999998</v>
      </c>
      <c r="G1698" s="28">
        <v>0</v>
      </c>
      <c r="H1698" s="28">
        <v>2589934.7999999998</v>
      </c>
      <c r="I1698" s="2"/>
    </row>
    <row r="1699" spans="1:9" s="1" customFormat="1" ht="12.75" customHeight="1" x14ac:dyDescent="0.35">
      <c r="A1699" s="1" t="s">
        <v>1700</v>
      </c>
      <c r="B1699" s="2" t="str">
        <f t="shared" si="26"/>
        <v>GO</v>
      </c>
      <c r="C1699" s="28">
        <v>38912634.759999998</v>
      </c>
      <c r="D1699" s="28">
        <v>54446427.380000003</v>
      </c>
      <c r="E1699" s="28">
        <v>15533792.619999999</v>
      </c>
      <c r="F1699" s="28">
        <v>15222600.220000001</v>
      </c>
      <c r="G1699" s="28">
        <v>0</v>
      </c>
      <c r="H1699" s="28">
        <v>15222600.220000001</v>
      </c>
      <c r="I1699" s="2"/>
    </row>
    <row r="1700" spans="1:9" s="1" customFormat="1" ht="12.75" customHeight="1" x14ac:dyDescent="0.35">
      <c r="A1700" s="1" t="s">
        <v>1701</v>
      </c>
      <c r="B1700" s="2" t="str">
        <f t="shared" si="26"/>
        <v>GO</v>
      </c>
      <c r="C1700" s="28">
        <v>5953890.8899999997</v>
      </c>
      <c r="D1700" s="28">
        <v>6772882.2000000002</v>
      </c>
      <c r="E1700" s="28">
        <v>818991.31000000052</v>
      </c>
      <c r="F1700" s="28">
        <v>4250156.0999999996</v>
      </c>
      <c r="G1700" s="28">
        <v>0</v>
      </c>
      <c r="H1700" s="28">
        <v>4250156.0999999996</v>
      </c>
      <c r="I1700" s="2"/>
    </row>
    <row r="1701" spans="1:9" s="1" customFormat="1" ht="12.75" customHeight="1" x14ac:dyDescent="0.35">
      <c r="A1701" s="1" t="s">
        <v>1702</v>
      </c>
      <c r="B1701" s="2" t="str">
        <f t="shared" si="26"/>
        <v>PR</v>
      </c>
      <c r="C1701" s="28">
        <v>33473807.199999999</v>
      </c>
      <c r="D1701" s="28">
        <v>39470254.219999999</v>
      </c>
      <c r="E1701" s="28">
        <v>5996447.0199999996</v>
      </c>
      <c r="F1701" s="28">
        <v>3759513.86</v>
      </c>
      <c r="G1701" s="28">
        <v>0</v>
      </c>
      <c r="H1701" s="28">
        <v>3759513.86</v>
      </c>
      <c r="I1701" s="2"/>
    </row>
    <row r="1702" spans="1:9" s="1" customFormat="1" ht="12.75" customHeight="1" x14ac:dyDescent="0.35">
      <c r="A1702" s="1" t="s">
        <v>1703</v>
      </c>
      <c r="B1702" s="2" t="str">
        <f t="shared" si="26"/>
        <v>MG</v>
      </c>
      <c r="C1702" s="28">
        <v>17926495.079999998</v>
      </c>
      <c r="D1702" s="28">
        <v>22129797.16</v>
      </c>
      <c r="E1702" s="28">
        <v>4203302.0800000019</v>
      </c>
      <c r="F1702" s="28">
        <v>5690022.46</v>
      </c>
      <c r="G1702" s="28">
        <v>0</v>
      </c>
      <c r="H1702" s="28">
        <v>5690022.46</v>
      </c>
      <c r="I1702" s="2"/>
    </row>
    <row r="1703" spans="1:9" s="1" customFormat="1" ht="12.75" customHeight="1" x14ac:dyDescent="0.35">
      <c r="A1703" s="1" t="s">
        <v>1704</v>
      </c>
      <c r="B1703" s="2" t="str">
        <f t="shared" si="26"/>
        <v>ES</v>
      </c>
      <c r="C1703" s="28">
        <v>34116753.210000001</v>
      </c>
      <c r="D1703" s="28">
        <v>45034978.189999998</v>
      </c>
      <c r="E1703" s="28">
        <v>10918224.98</v>
      </c>
      <c r="F1703" s="28">
        <v>8386820.2400000002</v>
      </c>
      <c r="G1703" s="28">
        <v>0</v>
      </c>
      <c r="H1703" s="28">
        <v>8386820.2400000002</v>
      </c>
      <c r="I1703" s="2"/>
    </row>
    <row r="1704" spans="1:9" s="1" customFormat="1" ht="12.75" customHeight="1" x14ac:dyDescent="0.35">
      <c r="A1704" s="1" t="s">
        <v>1705</v>
      </c>
      <c r="B1704" s="2" t="str">
        <f t="shared" si="26"/>
        <v>MA</v>
      </c>
      <c r="C1704" s="28">
        <v>1664389.16</v>
      </c>
      <c r="D1704" s="28">
        <v>952853.88</v>
      </c>
      <c r="E1704" s="28">
        <v>-711535.27999999991</v>
      </c>
      <c r="F1704" s="28">
        <v>15719548.51</v>
      </c>
      <c r="G1704" s="28">
        <v>0</v>
      </c>
      <c r="H1704" s="28">
        <v>15719548.51</v>
      </c>
      <c r="I1704" s="2"/>
    </row>
    <row r="1705" spans="1:9" s="1" customFormat="1" ht="12.75" customHeight="1" x14ac:dyDescent="0.35">
      <c r="A1705" s="1" t="s">
        <v>1706</v>
      </c>
      <c r="B1705" s="2" t="str">
        <f t="shared" si="26"/>
        <v>MG</v>
      </c>
      <c r="C1705" s="28">
        <v>162291784.84</v>
      </c>
      <c r="D1705" s="28">
        <v>182962389.19</v>
      </c>
      <c r="E1705" s="28">
        <v>20670604.34999999</v>
      </c>
      <c r="F1705" s="28">
        <v>0</v>
      </c>
      <c r="G1705" s="28">
        <v>0</v>
      </c>
      <c r="H1705" s="28">
        <v>0</v>
      </c>
      <c r="I1705" s="2"/>
    </row>
    <row r="1706" spans="1:9" s="1" customFormat="1" ht="12.75" customHeight="1" x14ac:dyDescent="0.35">
      <c r="A1706" s="1" t="s">
        <v>1707</v>
      </c>
      <c r="B1706" s="2" t="str">
        <f t="shared" si="26"/>
        <v>PB</v>
      </c>
      <c r="C1706" s="28">
        <v>7569024.2599999998</v>
      </c>
      <c r="D1706" s="28">
        <v>6925124.0999999996</v>
      </c>
      <c r="E1706" s="28">
        <v>-643900.16000000015</v>
      </c>
      <c r="F1706" s="28">
        <v>9933458.2599999998</v>
      </c>
      <c r="G1706" s="28">
        <v>0</v>
      </c>
      <c r="H1706" s="28">
        <v>9933458.2599999998</v>
      </c>
      <c r="I1706" s="2"/>
    </row>
    <row r="1707" spans="1:9" s="1" customFormat="1" ht="12.75" customHeight="1" x14ac:dyDescent="0.35">
      <c r="A1707" s="1" t="s">
        <v>1708</v>
      </c>
      <c r="B1707" s="2" t="str">
        <f t="shared" si="26"/>
        <v>AL</v>
      </c>
      <c r="C1707" s="28">
        <v>481397.14</v>
      </c>
      <c r="D1707" s="28">
        <v>1193835.17</v>
      </c>
      <c r="E1707" s="28">
        <v>712438.02999999991</v>
      </c>
      <c r="F1707" s="28">
        <v>5885455.0800000001</v>
      </c>
      <c r="G1707" s="28">
        <v>0</v>
      </c>
      <c r="H1707" s="28">
        <v>5885455.0800000001</v>
      </c>
      <c r="I1707" s="2"/>
    </row>
    <row r="1708" spans="1:9" s="1" customFormat="1" ht="12.75" customHeight="1" x14ac:dyDescent="0.35">
      <c r="A1708" s="1" t="s">
        <v>1709</v>
      </c>
      <c r="B1708" s="2" t="str">
        <f t="shared" si="26"/>
        <v>MA</v>
      </c>
      <c r="C1708" s="28" t="s">
        <v>133</v>
      </c>
      <c r="D1708" s="28" t="s">
        <v>133</v>
      </c>
      <c r="E1708" s="28" t="s">
        <v>133</v>
      </c>
      <c r="F1708" s="28">
        <v>3842814.68</v>
      </c>
      <c r="G1708" s="28">
        <v>0</v>
      </c>
      <c r="H1708" s="28">
        <v>3842814.68</v>
      </c>
      <c r="I1708" s="2"/>
    </row>
    <row r="1709" spans="1:9" s="1" customFormat="1" ht="12.75" customHeight="1" x14ac:dyDescent="0.35">
      <c r="A1709" s="1" t="s">
        <v>1710</v>
      </c>
      <c r="B1709" s="2" t="str">
        <f t="shared" si="26"/>
        <v>RS</v>
      </c>
      <c r="C1709" s="28">
        <v>294512936.42000002</v>
      </c>
      <c r="D1709" s="28">
        <v>285249715.30000001</v>
      </c>
      <c r="E1709" s="28">
        <v>-9263221.1200000048</v>
      </c>
      <c r="F1709" s="28">
        <v>258959168.78</v>
      </c>
      <c r="G1709" s="28">
        <v>0</v>
      </c>
      <c r="H1709" s="28">
        <v>258959168.78</v>
      </c>
      <c r="I1709" s="2"/>
    </row>
    <row r="1710" spans="1:9" s="1" customFormat="1" ht="12.75" customHeight="1" x14ac:dyDescent="0.35">
      <c r="A1710" s="1" t="s">
        <v>1711</v>
      </c>
      <c r="B1710" s="2" t="str">
        <f t="shared" si="26"/>
        <v>PE</v>
      </c>
      <c r="C1710" s="28">
        <v>33561476.369999997</v>
      </c>
      <c r="D1710" s="28">
        <v>39648116.259999998</v>
      </c>
      <c r="E1710" s="28">
        <v>6086639.8899999997</v>
      </c>
      <c r="F1710" s="28">
        <v>24077919.84</v>
      </c>
      <c r="G1710" s="28">
        <v>0</v>
      </c>
      <c r="H1710" s="28">
        <v>24077919.84</v>
      </c>
      <c r="I1710" s="2"/>
    </row>
    <row r="1711" spans="1:9" s="1" customFormat="1" ht="12.75" customHeight="1" x14ac:dyDescent="0.35">
      <c r="A1711" s="1" t="s">
        <v>1712</v>
      </c>
      <c r="B1711" s="2" t="str">
        <f t="shared" si="26"/>
        <v>BA</v>
      </c>
      <c r="C1711" s="28">
        <v>63594607.890000001</v>
      </c>
      <c r="D1711" s="28">
        <v>55399038.32</v>
      </c>
      <c r="E1711" s="28">
        <v>-8195569.5700000003</v>
      </c>
      <c r="F1711" s="28">
        <v>24748706.77</v>
      </c>
      <c r="G1711" s="28">
        <v>0</v>
      </c>
      <c r="H1711" s="28">
        <v>24748706.77</v>
      </c>
      <c r="I1711" s="2"/>
    </row>
    <row r="1712" spans="1:9" s="1" customFormat="1" ht="12.75" customHeight="1" x14ac:dyDescent="0.35">
      <c r="A1712" s="1" t="s">
        <v>1713</v>
      </c>
      <c r="B1712" s="2" t="str">
        <f t="shared" si="26"/>
        <v>ES</v>
      </c>
      <c r="C1712" s="28">
        <v>106514804.59</v>
      </c>
      <c r="D1712" s="28">
        <v>120363777.53</v>
      </c>
      <c r="E1712" s="28">
        <v>13848972.939999999</v>
      </c>
      <c r="F1712" s="28">
        <v>11702113.890000001</v>
      </c>
      <c r="G1712" s="28">
        <v>0</v>
      </c>
      <c r="H1712" s="28">
        <v>11702113.890000001</v>
      </c>
      <c r="I1712" s="2"/>
    </row>
    <row r="1713" spans="1:9" s="1" customFormat="1" ht="12.75" customHeight="1" x14ac:dyDescent="0.35">
      <c r="A1713" s="1" t="s">
        <v>1714</v>
      </c>
      <c r="B1713" s="2" t="str">
        <f t="shared" si="26"/>
        <v>RS</v>
      </c>
      <c r="C1713" s="28">
        <v>33248974.25</v>
      </c>
      <c r="D1713" s="28">
        <v>36220127.100000001</v>
      </c>
      <c r="E1713" s="28">
        <v>2971152.850000001</v>
      </c>
      <c r="F1713" s="28">
        <v>4245565.6500000004</v>
      </c>
      <c r="G1713" s="28">
        <v>0</v>
      </c>
      <c r="H1713" s="28">
        <v>4245565.6500000004</v>
      </c>
      <c r="I1713" s="2"/>
    </row>
    <row r="1714" spans="1:9" s="1" customFormat="1" ht="12.75" customHeight="1" x14ac:dyDescent="0.35">
      <c r="A1714" s="1" t="s">
        <v>1715</v>
      </c>
      <c r="B1714" s="2" t="str">
        <f t="shared" si="26"/>
        <v>PR</v>
      </c>
      <c r="C1714" s="28">
        <v>31828462.050000001</v>
      </c>
      <c r="D1714" s="28">
        <v>33452932.329999998</v>
      </c>
      <c r="E1714" s="28">
        <v>1624470.279999997</v>
      </c>
      <c r="F1714" s="28">
        <v>1720635.89</v>
      </c>
      <c r="G1714" s="28">
        <v>0</v>
      </c>
      <c r="H1714" s="28">
        <v>1720635.89</v>
      </c>
      <c r="I1714" s="2"/>
    </row>
    <row r="1715" spans="1:9" s="1" customFormat="1" ht="12.75" customHeight="1" x14ac:dyDescent="0.35">
      <c r="A1715" s="1" t="s">
        <v>1716</v>
      </c>
      <c r="B1715" s="2" t="str">
        <f t="shared" si="26"/>
        <v>CE</v>
      </c>
      <c r="C1715" s="28">
        <v>47965235.880000003</v>
      </c>
      <c r="D1715" s="28">
        <v>66454701.090000004</v>
      </c>
      <c r="E1715" s="28">
        <v>18489465.210000001</v>
      </c>
      <c r="F1715" s="28">
        <v>9614817.9600000009</v>
      </c>
      <c r="G1715" s="28">
        <v>0</v>
      </c>
      <c r="H1715" s="28">
        <v>9614817.9600000009</v>
      </c>
      <c r="I1715" s="2"/>
    </row>
    <row r="1716" spans="1:9" s="1" customFormat="1" ht="12.75" customHeight="1" x14ac:dyDescent="0.35">
      <c r="A1716" s="1" t="s">
        <v>1717</v>
      </c>
      <c r="B1716" s="2" t="str">
        <f t="shared" si="26"/>
        <v>PB</v>
      </c>
      <c r="C1716" s="28">
        <v>25883481.609999999</v>
      </c>
      <c r="D1716" s="28">
        <v>40814394.460000001</v>
      </c>
      <c r="E1716" s="28">
        <v>14930912.85</v>
      </c>
      <c r="F1716" s="28">
        <v>47910107.270000003</v>
      </c>
      <c r="G1716" s="28">
        <v>0</v>
      </c>
      <c r="H1716" s="28">
        <v>47910107.270000003</v>
      </c>
      <c r="I1716" s="2"/>
    </row>
    <row r="1717" spans="1:9" s="1" customFormat="1" ht="12.75" customHeight="1" x14ac:dyDescent="0.35">
      <c r="A1717" s="1" t="s">
        <v>1718</v>
      </c>
      <c r="B1717" s="2" t="str">
        <f t="shared" si="26"/>
        <v>SP</v>
      </c>
      <c r="C1717" s="28">
        <v>22722844.399999999</v>
      </c>
      <c r="D1717" s="28">
        <v>25709363.59</v>
      </c>
      <c r="E1717" s="28">
        <v>2986519.1900000009</v>
      </c>
      <c r="F1717" s="28">
        <v>2629824.1</v>
      </c>
      <c r="G1717" s="28">
        <v>0</v>
      </c>
      <c r="H1717" s="28">
        <v>2629824.1</v>
      </c>
      <c r="I1717" s="2"/>
    </row>
    <row r="1718" spans="1:9" s="1" customFormat="1" ht="12.75" customHeight="1" x14ac:dyDescent="0.35">
      <c r="A1718" s="1" t="s">
        <v>1719</v>
      </c>
      <c r="B1718" s="2" t="str">
        <f t="shared" si="26"/>
        <v>SP</v>
      </c>
      <c r="C1718" s="28">
        <v>189842899.40000001</v>
      </c>
      <c r="D1718" s="28">
        <v>209613894.27000001</v>
      </c>
      <c r="E1718" s="28">
        <v>19770994.870000001</v>
      </c>
      <c r="F1718" s="28">
        <v>14586813.050000001</v>
      </c>
      <c r="G1718" s="28">
        <v>0</v>
      </c>
      <c r="H1718" s="28">
        <v>14586813.050000001</v>
      </c>
      <c r="I1718" s="2"/>
    </row>
    <row r="1719" spans="1:9" s="1" customFormat="1" ht="12.75" customHeight="1" x14ac:dyDescent="0.35">
      <c r="A1719" s="1" t="s">
        <v>1720</v>
      </c>
      <c r="B1719" s="2" t="str">
        <f t="shared" si="26"/>
        <v>MT</v>
      </c>
      <c r="C1719" s="28">
        <v>24102135.780000001</v>
      </c>
      <c r="D1719" s="28">
        <v>28101997.530000001</v>
      </c>
      <c r="E1719" s="28">
        <v>3999861.75</v>
      </c>
      <c r="F1719" s="28">
        <v>757415.19</v>
      </c>
      <c r="G1719" s="28">
        <v>0</v>
      </c>
      <c r="H1719" s="28">
        <v>757415.19</v>
      </c>
      <c r="I1719" s="2"/>
    </row>
    <row r="1720" spans="1:9" s="1" customFormat="1" ht="12.75" customHeight="1" x14ac:dyDescent="0.35">
      <c r="A1720" s="1" t="s">
        <v>1721</v>
      </c>
      <c r="B1720" s="2" t="str">
        <f t="shared" si="26"/>
        <v>RS</v>
      </c>
      <c r="C1720" s="28">
        <v>380118184.30000001</v>
      </c>
      <c r="D1720" s="28">
        <v>412934159.66000003</v>
      </c>
      <c r="E1720" s="28">
        <v>32815975.360000011</v>
      </c>
      <c r="F1720" s="28">
        <v>47393508.829999998</v>
      </c>
      <c r="G1720" s="28">
        <v>0</v>
      </c>
      <c r="H1720" s="28">
        <v>47393508.829999998</v>
      </c>
      <c r="I1720" s="2"/>
    </row>
    <row r="1721" spans="1:9" s="1" customFormat="1" ht="12.75" customHeight="1" x14ac:dyDescent="0.35">
      <c r="A1721" s="1" t="s">
        <v>1722</v>
      </c>
      <c r="B1721" s="2" t="str">
        <f t="shared" si="26"/>
        <v>GO</v>
      </c>
      <c r="C1721" s="28">
        <v>33101.42</v>
      </c>
      <c r="D1721" s="28">
        <v>138866.78</v>
      </c>
      <c r="E1721" s="28">
        <v>105765.36</v>
      </c>
      <c r="F1721" s="28">
        <v>3556886.19</v>
      </c>
      <c r="G1721" s="28">
        <v>0</v>
      </c>
      <c r="H1721" s="28">
        <v>3556886.19</v>
      </c>
      <c r="I1721" s="2"/>
    </row>
    <row r="1722" spans="1:9" s="1" customFormat="1" ht="12.75" customHeight="1" x14ac:dyDescent="0.35">
      <c r="A1722" s="1" t="s">
        <v>1723</v>
      </c>
      <c r="B1722" s="2" t="str">
        <f t="shared" si="26"/>
        <v>SP</v>
      </c>
      <c r="C1722" s="28">
        <v>17655048.649999999</v>
      </c>
      <c r="D1722" s="28">
        <v>20592386.870000001</v>
      </c>
      <c r="E1722" s="28">
        <v>2937338.220000003</v>
      </c>
      <c r="F1722" s="28">
        <v>1426732.3</v>
      </c>
      <c r="G1722" s="28">
        <v>0</v>
      </c>
      <c r="H1722" s="28">
        <v>1426732.3</v>
      </c>
      <c r="I1722" s="2"/>
    </row>
    <row r="1723" spans="1:9" s="1" customFormat="1" ht="12.75" customHeight="1" x14ac:dyDescent="0.35">
      <c r="A1723" s="1" t="s">
        <v>1724</v>
      </c>
      <c r="B1723" s="2" t="str">
        <f t="shared" si="26"/>
        <v>MT</v>
      </c>
      <c r="C1723" s="28">
        <v>26144605.859999999</v>
      </c>
      <c r="D1723" s="28">
        <v>27621486.969999999</v>
      </c>
      <c r="E1723" s="28">
        <v>1476881.1099999989</v>
      </c>
      <c r="F1723" s="28">
        <v>2008812.94</v>
      </c>
      <c r="G1723" s="28">
        <v>0</v>
      </c>
      <c r="H1723" s="28">
        <v>2008812.94</v>
      </c>
      <c r="I1723" s="2"/>
    </row>
    <row r="1724" spans="1:9" s="1" customFormat="1" ht="12.75" customHeight="1" x14ac:dyDescent="0.35">
      <c r="A1724" s="1" t="s">
        <v>1725</v>
      </c>
      <c r="B1724" s="2" t="str">
        <f t="shared" si="26"/>
        <v>PE</v>
      </c>
      <c r="C1724" s="28">
        <v>387549.77</v>
      </c>
      <c r="D1724" s="28">
        <v>475993.35</v>
      </c>
      <c r="E1724" s="28">
        <v>88443.579999999958</v>
      </c>
      <c r="F1724" s="28">
        <v>8609024.3699999992</v>
      </c>
      <c r="G1724" s="28">
        <v>0</v>
      </c>
      <c r="H1724" s="28">
        <v>8609024.3699999992</v>
      </c>
      <c r="I1724" s="2"/>
    </row>
    <row r="1725" spans="1:9" s="1" customFormat="1" ht="12.75" customHeight="1" x14ac:dyDescent="0.35">
      <c r="A1725" s="1" t="s">
        <v>1726</v>
      </c>
      <c r="B1725" s="2" t="str">
        <f t="shared" si="26"/>
        <v>GO</v>
      </c>
      <c r="C1725" s="28">
        <v>5805238.21</v>
      </c>
      <c r="D1725" s="28">
        <v>6489959.2699999996</v>
      </c>
      <c r="E1725" s="28">
        <v>684721.05999999959</v>
      </c>
      <c r="F1725" s="28">
        <v>6359890.5300000003</v>
      </c>
      <c r="G1725" s="28">
        <v>0</v>
      </c>
      <c r="H1725" s="28">
        <v>6359890.5300000003</v>
      </c>
      <c r="I1725" s="2"/>
    </row>
    <row r="1726" spans="1:9" s="1" customFormat="1" ht="12.75" customHeight="1" x14ac:dyDescent="0.35">
      <c r="A1726" s="1" t="s">
        <v>1727</v>
      </c>
      <c r="B1726" s="2" t="str">
        <f t="shared" si="26"/>
        <v>MG</v>
      </c>
      <c r="C1726" s="28">
        <v>33074405</v>
      </c>
      <c r="D1726" s="28">
        <v>28592750.66</v>
      </c>
      <c r="E1726" s="28">
        <v>-4481654.34</v>
      </c>
      <c r="F1726" s="28">
        <v>28744387.52</v>
      </c>
      <c r="G1726" s="28">
        <v>0</v>
      </c>
      <c r="H1726" s="28">
        <v>28744387.52</v>
      </c>
      <c r="I1726" s="2"/>
    </row>
    <row r="1727" spans="1:9" s="1" customFormat="1" ht="12.75" customHeight="1" x14ac:dyDescent="0.35">
      <c r="A1727" s="1" t="s">
        <v>1728</v>
      </c>
      <c r="B1727" s="2" t="str">
        <f t="shared" si="26"/>
        <v>RS</v>
      </c>
      <c r="C1727" s="28">
        <v>75137013.219999999</v>
      </c>
      <c r="D1727" s="28">
        <v>89669912.420000002</v>
      </c>
      <c r="E1727" s="28">
        <v>14532899.199999999</v>
      </c>
      <c r="F1727" s="28">
        <v>24894347.989999998</v>
      </c>
      <c r="G1727" s="28">
        <v>0</v>
      </c>
      <c r="H1727" s="28">
        <v>24894347.989999998</v>
      </c>
      <c r="I1727" s="2"/>
    </row>
    <row r="1728" spans="1:9" s="1" customFormat="1" ht="12.75" customHeight="1" x14ac:dyDescent="0.35">
      <c r="A1728" s="1" t="s">
        <v>1729</v>
      </c>
      <c r="B1728" s="2" t="str">
        <f t="shared" si="26"/>
        <v>AP</v>
      </c>
      <c r="C1728" s="28">
        <v>63704738.149999999</v>
      </c>
      <c r="D1728" s="28">
        <v>85238236.609999999</v>
      </c>
      <c r="E1728" s="28">
        <v>21533498.460000001</v>
      </c>
      <c r="F1728" s="28">
        <v>8231099.5599999996</v>
      </c>
      <c r="G1728" s="28">
        <v>0</v>
      </c>
      <c r="H1728" s="28">
        <v>8231099.5599999996</v>
      </c>
      <c r="I1728" s="2"/>
    </row>
    <row r="1729" spans="1:9" s="1" customFormat="1" ht="12.75" customHeight="1" x14ac:dyDescent="0.35">
      <c r="A1729" s="1" t="s">
        <v>1730</v>
      </c>
      <c r="B1729" s="2" t="str">
        <f t="shared" si="26"/>
        <v>RS</v>
      </c>
      <c r="C1729" s="28">
        <v>49853244.549999997</v>
      </c>
      <c r="D1729" s="28">
        <v>56318268.799999997</v>
      </c>
      <c r="E1729" s="28">
        <v>6465024.25</v>
      </c>
      <c r="F1729" s="28">
        <v>5177762.74</v>
      </c>
      <c r="G1729" s="28">
        <v>0</v>
      </c>
      <c r="H1729" s="28">
        <v>5177762.74</v>
      </c>
      <c r="I1729" s="2"/>
    </row>
    <row r="1730" spans="1:9" s="1" customFormat="1" ht="12.75" customHeight="1" x14ac:dyDescent="0.35">
      <c r="A1730" s="1" t="s">
        <v>1731</v>
      </c>
      <c r="B1730" s="2" t="str">
        <f t="shared" si="26"/>
        <v>SP</v>
      </c>
      <c r="C1730" s="28">
        <v>1268319334.48</v>
      </c>
      <c r="D1730" s="28">
        <v>1492223935.27</v>
      </c>
      <c r="E1730" s="28">
        <v>223904600.78999999</v>
      </c>
      <c r="F1730" s="28">
        <v>37817660.009999998</v>
      </c>
      <c r="G1730" s="28">
        <v>0</v>
      </c>
      <c r="H1730" s="28">
        <v>37817660.009999998</v>
      </c>
      <c r="I1730" s="2"/>
    </row>
    <row r="1731" spans="1:9" s="1" customFormat="1" ht="12.75" customHeight="1" x14ac:dyDescent="0.35">
      <c r="A1731" s="1" t="s">
        <v>1732</v>
      </c>
      <c r="B1731" s="2" t="str">
        <f t="shared" si="26"/>
        <v>PA</v>
      </c>
      <c r="C1731" s="28">
        <v>90055360.920000002</v>
      </c>
      <c r="D1731" s="28">
        <v>105270989.84999999</v>
      </c>
      <c r="E1731" s="28">
        <v>15215628.92999999</v>
      </c>
      <c r="F1731" s="28">
        <v>8458657.0299999993</v>
      </c>
      <c r="G1731" s="28">
        <v>0</v>
      </c>
      <c r="H1731" s="28">
        <v>8458657.0299999993</v>
      </c>
      <c r="I1731" s="2"/>
    </row>
    <row r="1732" spans="1:9" s="1" customFormat="1" ht="12.75" customHeight="1" x14ac:dyDescent="0.35">
      <c r="A1732" s="1" t="s">
        <v>1733</v>
      </c>
      <c r="B1732" s="2" t="str">
        <f t="shared" si="26"/>
        <v>CE</v>
      </c>
      <c r="C1732" s="28">
        <v>34636184.719999999</v>
      </c>
      <c r="D1732" s="28">
        <v>37292314.020000003</v>
      </c>
      <c r="E1732" s="28">
        <v>2656129.300000004</v>
      </c>
      <c r="F1732" s="28">
        <v>7841990.9299999997</v>
      </c>
      <c r="G1732" s="28">
        <v>0</v>
      </c>
      <c r="H1732" s="28">
        <v>7841990.9299999997</v>
      </c>
      <c r="I1732" s="2"/>
    </row>
    <row r="1733" spans="1:9" s="1" customFormat="1" ht="12.75" customHeight="1" x14ac:dyDescent="0.35">
      <c r="A1733" s="1" t="s">
        <v>1734</v>
      </c>
      <c r="B1733" s="2" t="str">
        <f t="shared" si="26"/>
        <v>PR</v>
      </c>
      <c r="C1733" s="28">
        <v>15526562.039999999</v>
      </c>
      <c r="D1733" s="28">
        <v>18881604.940000001</v>
      </c>
      <c r="E1733" s="28">
        <v>3355042.9000000018</v>
      </c>
      <c r="F1733" s="28">
        <v>1991652.52</v>
      </c>
      <c r="G1733" s="28">
        <v>0</v>
      </c>
      <c r="H1733" s="28">
        <v>1991652.52</v>
      </c>
      <c r="I1733" s="2"/>
    </row>
    <row r="1734" spans="1:9" s="1" customFormat="1" ht="12.75" customHeight="1" x14ac:dyDescent="0.35">
      <c r="A1734" s="1" t="s">
        <v>1735</v>
      </c>
      <c r="B1734" s="2" t="str">
        <f t="shared" ref="B1734:B1797" si="27">RIGHT(A1734,2)</f>
        <v>RS</v>
      </c>
      <c r="C1734" s="28">
        <v>57030737.689999998</v>
      </c>
      <c r="D1734" s="28">
        <v>77470016</v>
      </c>
      <c r="E1734" s="28">
        <v>20439278.309999999</v>
      </c>
      <c r="F1734" s="28">
        <v>57557127.409999996</v>
      </c>
      <c r="G1734" s="28">
        <v>0</v>
      </c>
      <c r="H1734" s="28">
        <v>57557127.409999996</v>
      </c>
      <c r="I1734" s="2"/>
    </row>
    <row r="1735" spans="1:9" s="1" customFormat="1" ht="12.75" customHeight="1" x14ac:dyDescent="0.35">
      <c r="A1735" s="1" t="s">
        <v>1736</v>
      </c>
      <c r="B1735" s="2" t="str">
        <f t="shared" si="27"/>
        <v>AL</v>
      </c>
      <c r="C1735" s="28" t="s">
        <v>133</v>
      </c>
      <c r="D1735" s="28" t="s">
        <v>133</v>
      </c>
      <c r="E1735" s="28" t="s">
        <v>133</v>
      </c>
      <c r="F1735" s="28">
        <v>9239440.0199999996</v>
      </c>
      <c r="G1735" s="28">
        <v>0</v>
      </c>
      <c r="H1735" s="28">
        <v>9239440.0199999996</v>
      </c>
      <c r="I1735" s="2"/>
    </row>
    <row r="1736" spans="1:9" s="1" customFormat="1" ht="12.75" customHeight="1" x14ac:dyDescent="0.35">
      <c r="A1736" s="1" t="s">
        <v>1737</v>
      </c>
      <c r="B1736" s="2" t="str">
        <f t="shared" si="27"/>
        <v>RS</v>
      </c>
      <c r="C1736" s="28">
        <v>122379016.38</v>
      </c>
      <c r="D1736" s="28">
        <v>136373684.86000001</v>
      </c>
      <c r="E1736" s="28">
        <v>13994668.480000019</v>
      </c>
      <c r="F1736" s="28">
        <v>38534956.030000001</v>
      </c>
      <c r="G1736" s="28">
        <v>0</v>
      </c>
      <c r="H1736" s="28">
        <v>38534956.030000001</v>
      </c>
      <c r="I1736" s="2"/>
    </row>
    <row r="1737" spans="1:9" s="1" customFormat="1" ht="12.75" customHeight="1" x14ac:dyDescent="0.35">
      <c r="A1737" s="1" t="s">
        <v>1738</v>
      </c>
      <c r="B1737" s="2" t="str">
        <f t="shared" si="27"/>
        <v>MT</v>
      </c>
      <c r="C1737" s="28">
        <v>19706215.27</v>
      </c>
      <c r="D1737" s="28">
        <v>22014105.199999999</v>
      </c>
      <c r="E1737" s="28">
        <v>2307889.9300000002</v>
      </c>
      <c r="F1737" s="28">
        <v>1229390.82</v>
      </c>
      <c r="G1737" s="28">
        <v>0</v>
      </c>
      <c r="H1737" s="28">
        <v>1229390.82</v>
      </c>
      <c r="I1737" s="2"/>
    </row>
    <row r="1738" spans="1:9" s="1" customFormat="1" ht="12.75" customHeight="1" x14ac:dyDescent="0.35">
      <c r="A1738" s="1" t="s">
        <v>1739</v>
      </c>
      <c r="B1738" s="2" t="str">
        <f t="shared" si="27"/>
        <v>SC</v>
      </c>
      <c r="C1738" s="28">
        <v>81157432.280000001</v>
      </c>
      <c r="D1738" s="28">
        <v>94960109.439999998</v>
      </c>
      <c r="E1738" s="28">
        <v>13802677.16</v>
      </c>
      <c r="F1738" s="28">
        <v>12426754.4</v>
      </c>
      <c r="G1738" s="28">
        <v>0</v>
      </c>
      <c r="H1738" s="28">
        <v>12426754.4</v>
      </c>
      <c r="I1738" s="2"/>
    </row>
    <row r="1739" spans="1:9" s="1" customFormat="1" ht="12.75" customHeight="1" x14ac:dyDescent="0.35">
      <c r="A1739" s="1" t="s">
        <v>1740</v>
      </c>
      <c r="B1739" s="2" t="str">
        <f t="shared" si="27"/>
        <v>SP</v>
      </c>
      <c r="C1739" s="28">
        <v>877437224.95000005</v>
      </c>
      <c r="D1739" s="28">
        <v>945179439.19000006</v>
      </c>
      <c r="E1739" s="28">
        <v>67742214.24000001</v>
      </c>
      <c r="F1739" s="28">
        <v>458031027.04000002</v>
      </c>
      <c r="G1739" s="28">
        <v>0</v>
      </c>
      <c r="H1739" s="28">
        <v>458031027.04000002</v>
      </c>
      <c r="I1739" s="2"/>
    </row>
    <row r="1740" spans="1:9" s="1" customFormat="1" ht="12.75" customHeight="1" x14ac:dyDescent="0.35">
      <c r="A1740" s="1" t="s">
        <v>1741</v>
      </c>
      <c r="B1740" s="2" t="str">
        <f t="shared" si="27"/>
        <v>RS</v>
      </c>
      <c r="C1740" s="28">
        <v>120728350.56</v>
      </c>
      <c r="D1740" s="28">
        <v>136440695.56999999</v>
      </c>
      <c r="E1740" s="28">
        <v>15712345.00999999</v>
      </c>
      <c r="F1740" s="28">
        <v>57805705.990000002</v>
      </c>
      <c r="G1740" s="28">
        <v>0</v>
      </c>
      <c r="H1740" s="28">
        <v>57805705.990000002</v>
      </c>
      <c r="I1740" s="2"/>
    </row>
    <row r="1741" spans="1:9" s="1" customFormat="1" ht="12.75" customHeight="1" x14ac:dyDescent="0.35">
      <c r="A1741" s="1" t="s">
        <v>1742</v>
      </c>
      <c r="B1741" s="2" t="str">
        <f t="shared" si="27"/>
        <v>GO</v>
      </c>
      <c r="C1741" s="28">
        <v>14857104.43</v>
      </c>
      <c r="D1741" s="28">
        <v>16218507.77</v>
      </c>
      <c r="E1741" s="28">
        <v>1361403.34</v>
      </c>
      <c r="F1741" s="28">
        <v>4377696.01</v>
      </c>
      <c r="G1741" s="28">
        <v>0</v>
      </c>
      <c r="H1741" s="28">
        <v>4377696.01</v>
      </c>
      <c r="I1741" s="2"/>
    </row>
    <row r="1742" spans="1:9" s="1" customFormat="1" ht="12.75" customHeight="1" x14ac:dyDescent="0.35">
      <c r="A1742" s="1" t="s">
        <v>1743</v>
      </c>
      <c r="B1742" s="2" t="str">
        <f t="shared" si="27"/>
        <v>RS</v>
      </c>
      <c r="C1742" s="28">
        <v>197006283.71000001</v>
      </c>
      <c r="D1742" s="28">
        <v>221566741.74000001</v>
      </c>
      <c r="E1742" s="28">
        <v>24560458.030000001</v>
      </c>
      <c r="F1742" s="28">
        <v>25277064.91</v>
      </c>
      <c r="G1742" s="28">
        <v>0</v>
      </c>
      <c r="H1742" s="28">
        <v>25277064.91</v>
      </c>
      <c r="I1742" s="2"/>
    </row>
    <row r="1743" spans="1:9" s="1" customFormat="1" ht="12.75" customHeight="1" x14ac:dyDescent="0.35">
      <c r="A1743" s="1" t="s">
        <v>1744</v>
      </c>
      <c r="B1743" s="2" t="str">
        <f t="shared" si="27"/>
        <v>RS</v>
      </c>
      <c r="C1743" s="28">
        <v>20361282.59</v>
      </c>
      <c r="D1743" s="28">
        <v>22705183.899999999</v>
      </c>
      <c r="E1743" s="28">
        <v>2343901.3099999991</v>
      </c>
      <c r="F1743" s="28">
        <v>17621058.190000001</v>
      </c>
      <c r="G1743" s="28">
        <v>0</v>
      </c>
      <c r="H1743" s="28">
        <v>17621058.190000001</v>
      </c>
      <c r="I1743" s="2"/>
    </row>
    <row r="1744" spans="1:9" s="1" customFormat="1" ht="12.75" customHeight="1" x14ac:dyDescent="0.35">
      <c r="A1744" s="1" t="s">
        <v>1745</v>
      </c>
      <c r="B1744" s="2" t="str">
        <f t="shared" si="27"/>
        <v>GO</v>
      </c>
      <c r="C1744" s="28">
        <v>10399548.52</v>
      </c>
      <c r="D1744" s="28">
        <v>11761464.57</v>
      </c>
      <c r="E1744" s="28">
        <v>1361916.050000001</v>
      </c>
      <c r="F1744" s="28">
        <v>2406672.9</v>
      </c>
      <c r="G1744" s="28">
        <v>0</v>
      </c>
      <c r="H1744" s="28">
        <v>2406672.9</v>
      </c>
      <c r="I1744" s="2"/>
    </row>
    <row r="1745" spans="1:9" s="1" customFormat="1" ht="12.75" customHeight="1" x14ac:dyDescent="0.35">
      <c r="A1745" s="1" t="s">
        <v>1746</v>
      </c>
      <c r="B1745" s="2" t="str">
        <f t="shared" si="27"/>
        <v>RJ</v>
      </c>
      <c r="C1745" s="28">
        <v>12614487.470000001</v>
      </c>
      <c r="D1745" s="28">
        <v>10186119.68</v>
      </c>
      <c r="E1745" s="28">
        <v>-2428367.790000001</v>
      </c>
      <c r="F1745" s="28">
        <v>1067976.8500000001</v>
      </c>
      <c r="G1745" s="28">
        <v>0</v>
      </c>
      <c r="H1745" s="28">
        <v>1067976.8500000001</v>
      </c>
      <c r="I1745" s="2"/>
    </row>
    <row r="1746" spans="1:9" s="1" customFormat="1" ht="12.75" customHeight="1" x14ac:dyDescent="0.35">
      <c r="A1746" s="1" t="s">
        <v>1747</v>
      </c>
      <c r="B1746" s="2" t="str">
        <f t="shared" si="27"/>
        <v>SP</v>
      </c>
      <c r="C1746" s="28">
        <v>99090786.099999994</v>
      </c>
      <c r="D1746" s="28">
        <v>111434565.92</v>
      </c>
      <c r="E1746" s="28">
        <v>12343779.82000001</v>
      </c>
      <c r="F1746" s="28">
        <v>10885660.529999999</v>
      </c>
      <c r="G1746" s="28">
        <v>0</v>
      </c>
      <c r="H1746" s="28">
        <v>10885660.529999999</v>
      </c>
      <c r="I1746" s="2"/>
    </row>
    <row r="1747" spans="1:9" s="1" customFormat="1" ht="12.75" customHeight="1" x14ac:dyDescent="0.35">
      <c r="A1747" s="1" t="s">
        <v>1748</v>
      </c>
      <c r="B1747" s="2" t="str">
        <f t="shared" si="27"/>
        <v>GO</v>
      </c>
      <c r="C1747" s="28">
        <v>48304014.299999997</v>
      </c>
      <c r="D1747" s="28">
        <v>59530107.560000002</v>
      </c>
      <c r="E1747" s="28">
        <v>11226093.260000009</v>
      </c>
      <c r="F1747" s="28">
        <v>19042489.739999998</v>
      </c>
      <c r="G1747" s="28">
        <v>0</v>
      </c>
      <c r="H1747" s="28">
        <v>19042489.739999998</v>
      </c>
      <c r="I1747" s="2"/>
    </row>
    <row r="1748" spans="1:9" s="1" customFormat="1" ht="12.75" customHeight="1" x14ac:dyDescent="0.35">
      <c r="A1748" s="1" t="s">
        <v>1749</v>
      </c>
      <c r="B1748" s="2" t="str">
        <f t="shared" si="27"/>
        <v>MT</v>
      </c>
      <c r="C1748" s="28">
        <v>24407851.59</v>
      </c>
      <c r="D1748" s="28">
        <v>28484186.050000001</v>
      </c>
      <c r="E1748" s="28">
        <v>4076334.46</v>
      </c>
      <c r="F1748" s="28">
        <v>1708293.94</v>
      </c>
      <c r="G1748" s="28">
        <v>0</v>
      </c>
      <c r="H1748" s="28">
        <v>1708293.94</v>
      </c>
      <c r="I1748" s="2"/>
    </row>
    <row r="1749" spans="1:9" s="1" customFormat="1" ht="12.75" customHeight="1" x14ac:dyDescent="0.35">
      <c r="A1749" s="1" t="s">
        <v>1750</v>
      </c>
      <c r="B1749" s="2" t="str">
        <f t="shared" si="27"/>
        <v>MT</v>
      </c>
      <c r="C1749" s="28">
        <v>12096245.83</v>
      </c>
      <c r="D1749" s="28">
        <v>9296684.3200000003</v>
      </c>
      <c r="E1749" s="28">
        <v>-2799561.51</v>
      </c>
      <c r="F1749" s="28">
        <v>714784.55</v>
      </c>
      <c r="G1749" s="28">
        <v>0</v>
      </c>
      <c r="H1749" s="28">
        <v>714784.55</v>
      </c>
      <c r="I1749" s="2"/>
    </row>
    <row r="1750" spans="1:9" s="1" customFormat="1" ht="12.75" customHeight="1" x14ac:dyDescent="0.35">
      <c r="A1750" s="1" t="s">
        <v>1751</v>
      </c>
      <c r="B1750" s="2" t="str">
        <f t="shared" si="27"/>
        <v>MG</v>
      </c>
      <c r="C1750" s="28">
        <v>32666349.879999999</v>
      </c>
      <c r="D1750" s="28">
        <v>34188285.899999999</v>
      </c>
      <c r="E1750" s="28">
        <v>1521936.02</v>
      </c>
      <c r="F1750" s="28">
        <v>15398883.84</v>
      </c>
      <c r="G1750" s="28">
        <v>0</v>
      </c>
      <c r="H1750" s="28">
        <v>15398883.84</v>
      </c>
      <c r="I1750" s="2"/>
    </row>
    <row r="1751" spans="1:9" s="1" customFormat="1" ht="12.75" customHeight="1" x14ac:dyDescent="0.35">
      <c r="A1751" s="1" t="s">
        <v>1752</v>
      </c>
      <c r="B1751" s="2" t="str">
        <f t="shared" si="27"/>
        <v>RS</v>
      </c>
      <c r="C1751" s="28">
        <v>33510794.359999999</v>
      </c>
      <c r="D1751" s="28">
        <v>37162523.100000001</v>
      </c>
      <c r="E1751" s="28">
        <v>3651728.7400000021</v>
      </c>
      <c r="F1751" s="28" t="s">
        <v>133</v>
      </c>
      <c r="G1751" s="28" t="s">
        <v>133</v>
      </c>
      <c r="H1751" s="28" t="s">
        <v>133</v>
      </c>
      <c r="I1751" s="2"/>
    </row>
    <row r="1752" spans="1:9" s="1" customFormat="1" ht="12.75" customHeight="1" x14ac:dyDescent="0.35">
      <c r="A1752" s="1" t="s">
        <v>1753</v>
      </c>
      <c r="B1752" s="2" t="str">
        <f t="shared" si="27"/>
        <v>PA</v>
      </c>
      <c r="C1752" s="28">
        <v>922551.61</v>
      </c>
      <c r="D1752" s="28">
        <v>368.62</v>
      </c>
      <c r="E1752" s="28">
        <v>-922182.99</v>
      </c>
      <c r="F1752" s="28" t="s">
        <v>133</v>
      </c>
      <c r="G1752" s="28" t="s">
        <v>133</v>
      </c>
      <c r="H1752" s="28" t="s">
        <v>133</v>
      </c>
      <c r="I1752" s="2"/>
    </row>
    <row r="1753" spans="1:9" s="1" customFormat="1" ht="12.75" customHeight="1" x14ac:dyDescent="0.35">
      <c r="A1753" s="1" t="s">
        <v>1754</v>
      </c>
      <c r="B1753" s="2" t="str">
        <f t="shared" si="27"/>
        <v>PI</v>
      </c>
      <c r="C1753" s="28">
        <v>3678526.54</v>
      </c>
      <c r="D1753" s="28">
        <v>3846045.47</v>
      </c>
      <c r="E1753" s="28">
        <v>167518.9300000002</v>
      </c>
      <c r="F1753" s="28">
        <v>860151.02</v>
      </c>
      <c r="G1753" s="28">
        <v>0</v>
      </c>
      <c r="H1753" s="28">
        <v>860151.02</v>
      </c>
      <c r="I1753" s="2"/>
    </row>
    <row r="1754" spans="1:9" s="1" customFormat="1" ht="12.75" customHeight="1" x14ac:dyDescent="0.35">
      <c r="A1754" s="1" t="s">
        <v>1755</v>
      </c>
      <c r="B1754" s="2" t="str">
        <f t="shared" si="27"/>
        <v>RS</v>
      </c>
      <c r="C1754" s="28">
        <v>80110018.239999995</v>
      </c>
      <c r="D1754" s="28">
        <v>86609035.840000004</v>
      </c>
      <c r="E1754" s="28">
        <v>6499017.6000000089</v>
      </c>
      <c r="F1754" s="28">
        <v>8187219.9699999997</v>
      </c>
      <c r="G1754" s="28">
        <v>0</v>
      </c>
      <c r="H1754" s="28">
        <v>8187219.9699999997</v>
      </c>
      <c r="I1754" s="2"/>
    </row>
    <row r="1755" spans="1:9" s="1" customFormat="1" ht="12.75" customHeight="1" x14ac:dyDescent="0.35">
      <c r="A1755" s="1" t="s">
        <v>1756</v>
      </c>
      <c r="B1755" s="2" t="str">
        <f t="shared" si="27"/>
        <v>RS</v>
      </c>
      <c r="C1755" s="28">
        <v>48234944.229999997</v>
      </c>
      <c r="D1755" s="28">
        <v>50944572.979999997</v>
      </c>
      <c r="E1755" s="28">
        <v>2709628.75</v>
      </c>
      <c r="F1755" s="28">
        <v>13874770.1</v>
      </c>
      <c r="G1755" s="28">
        <v>0</v>
      </c>
      <c r="H1755" s="28">
        <v>13874770.1</v>
      </c>
      <c r="I1755" s="2"/>
    </row>
    <row r="1756" spans="1:9" s="1" customFormat="1" ht="12.75" customHeight="1" x14ac:dyDescent="0.35">
      <c r="A1756" s="1" t="s">
        <v>1757</v>
      </c>
      <c r="B1756" s="2" t="str">
        <f t="shared" si="27"/>
        <v>SP</v>
      </c>
      <c r="C1756" s="28">
        <v>2126330916.0699999</v>
      </c>
      <c r="D1756" s="28">
        <v>2428485338.1599998</v>
      </c>
      <c r="E1756" s="28">
        <v>302154422.08999991</v>
      </c>
      <c r="F1756" s="28">
        <v>621024602.83000004</v>
      </c>
      <c r="G1756" s="28">
        <v>0</v>
      </c>
      <c r="H1756" s="28">
        <v>621024602.83000004</v>
      </c>
      <c r="I1756" s="2"/>
    </row>
    <row r="1757" spans="1:9" s="1" customFormat="1" ht="12.75" customHeight="1" x14ac:dyDescent="0.35">
      <c r="A1757" s="1" t="s">
        <v>1758</v>
      </c>
      <c r="B1757" s="2" t="str">
        <f t="shared" si="27"/>
        <v>PE</v>
      </c>
      <c r="C1757" s="28">
        <v>21016347.34</v>
      </c>
      <c r="D1757" s="28">
        <v>24802948.09</v>
      </c>
      <c r="E1757" s="28">
        <v>3786600.75</v>
      </c>
      <c r="F1757" s="28">
        <v>5809780.4500000002</v>
      </c>
      <c r="G1757" s="28">
        <v>0</v>
      </c>
      <c r="H1757" s="28">
        <v>5809780.4500000002</v>
      </c>
      <c r="I1757" s="2"/>
    </row>
    <row r="1758" spans="1:9" s="1" customFormat="1" ht="12.75" customHeight="1" x14ac:dyDescent="0.35">
      <c r="A1758" s="1" t="s">
        <v>1759</v>
      </c>
      <c r="B1758" s="2" t="str">
        <f t="shared" si="27"/>
        <v>PB</v>
      </c>
      <c r="C1758" s="28">
        <v>9317847.9199999999</v>
      </c>
      <c r="D1758" s="28">
        <v>18394279.460000001</v>
      </c>
      <c r="E1758" s="28">
        <v>9076431.540000001</v>
      </c>
      <c r="F1758" s="28">
        <v>13898376.83</v>
      </c>
      <c r="G1758" s="28">
        <v>0</v>
      </c>
      <c r="H1758" s="28">
        <v>13898376.83</v>
      </c>
      <c r="I1758" s="2"/>
    </row>
    <row r="1759" spans="1:9" s="1" customFormat="1" ht="12.75" customHeight="1" x14ac:dyDescent="0.35">
      <c r="A1759" s="1" t="s">
        <v>1760</v>
      </c>
      <c r="B1759" s="2" t="str">
        <f t="shared" si="27"/>
        <v>SC</v>
      </c>
      <c r="C1759" s="28">
        <v>531554821.06999999</v>
      </c>
      <c r="D1759" s="28">
        <v>580093790.69000006</v>
      </c>
      <c r="E1759" s="28">
        <v>48538969.620000057</v>
      </c>
      <c r="F1759" s="28">
        <v>61233883.299999997</v>
      </c>
      <c r="G1759" s="28">
        <v>0</v>
      </c>
      <c r="H1759" s="28">
        <v>61233883.299999997</v>
      </c>
      <c r="I1759" s="2"/>
    </row>
    <row r="1760" spans="1:9" s="1" customFormat="1" ht="12.75" customHeight="1" x14ac:dyDescent="0.35">
      <c r="A1760" s="1" t="s">
        <v>1761</v>
      </c>
      <c r="B1760" s="2" t="str">
        <f t="shared" si="27"/>
        <v>PE</v>
      </c>
      <c r="C1760" s="28">
        <v>27370012.399999999</v>
      </c>
      <c r="D1760" s="28">
        <v>27168237.609999999</v>
      </c>
      <c r="E1760" s="28">
        <v>-201774.78999999911</v>
      </c>
      <c r="F1760" s="28">
        <v>20787947.57</v>
      </c>
      <c r="G1760" s="28">
        <v>0</v>
      </c>
      <c r="H1760" s="28">
        <v>20787947.57</v>
      </c>
      <c r="I1760" s="2"/>
    </row>
    <row r="1761" spans="1:9" s="1" customFormat="1" ht="12.75" customHeight="1" x14ac:dyDescent="0.35">
      <c r="A1761" s="1" t="s">
        <v>1762</v>
      </c>
      <c r="B1761" s="2" t="str">
        <f t="shared" si="27"/>
        <v>SP</v>
      </c>
      <c r="C1761" s="28">
        <v>1828132350.21</v>
      </c>
      <c r="D1761" s="28">
        <v>1906177150.95</v>
      </c>
      <c r="E1761" s="28">
        <v>78044800.74000001</v>
      </c>
      <c r="F1761" s="28">
        <v>731841478.41999996</v>
      </c>
      <c r="G1761" s="28">
        <v>0</v>
      </c>
      <c r="H1761" s="28">
        <v>731841478.41999996</v>
      </c>
      <c r="I1761" s="2"/>
    </row>
    <row r="1762" spans="1:9" s="1" customFormat="1" ht="12.75" customHeight="1" x14ac:dyDescent="0.35">
      <c r="A1762" s="1" t="s">
        <v>1763</v>
      </c>
      <c r="B1762" s="2" t="str">
        <f t="shared" si="27"/>
        <v>RS</v>
      </c>
      <c r="C1762" s="28">
        <v>155158527.00999999</v>
      </c>
      <c r="D1762" s="28">
        <v>171524006.03999999</v>
      </c>
      <c r="E1762" s="28">
        <v>16365479.029999999</v>
      </c>
      <c r="F1762" s="28">
        <v>42893775.450000003</v>
      </c>
      <c r="G1762" s="28">
        <v>0</v>
      </c>
      <c r="H1762" s="28">
        <v>42893775.450000003</v>
      </c>
      <c r="I1762" s="2"/>
    </row>
    <row r="1763" spans="1:9" s="1" customFormat="1" ht="12.75" customHeight="1" x14ac:dyDescent="0.35">
      <c r="A1763" s="1" t="s">
        <v>1764</v>
      </c>
      <c r="B1763" s="2" t="str">
        <f t="shared" si="27"/>
        <v>PI</v>
      </c>
      <c r="C1763" s="28">
        <v>7510777.3700000001</v>
      </c>
      <c r="D1763" s="28">
        <v>8437041.5</v>
      </c>
      <c r="E1763" s="28">
        <v>926264.12999999989</v>
      </c>
      <c r="F1763" s="28">
        <v>1188085.93</v>
      </c>
      <c r="G1763" s="28">
        <v>0</v>
      </c>
      <c r="H1763" s="28">
        <v>1188085.93</v>
      </c>
      <c r="I1763" s="2"/>
    </row>
    <row r="1764" spans="1:9" s="1" customFormat="1" ht="12.75" customHeight="1" x14ac:dyDescent="0.35">
      <c r="A1764" s="1" t="s">
        <v>1765</v>
      </c>
      <c r="B1764" s="2" t="str">
        <f t="shared" si="27"/>
        <v>SC</v>
      </c>
      <c r="C1764" s="28">
        <v>35326446.240000002</v>
      </c>
      <c r="D1764" s="28">
        <v>39265731.799999997</v>
      </c>
      <c r="E1764" s="28">
        <v>3939285.5599999949</v>
      </c>
      <c r="F1764" s="28">
        <v>4891.8599999999997</v>
      </c>
      <c r="G1764" s="28">
        <v>0</v>
      </c>
      <c r="H1764" s="28">
        <v>4891.8599999999997</v>
      </c>
      <c r="I1764" s="2"/>
    </row>
    <row r="1765" spans="1:9" s="1" customFormat="1" ht="12.75" customHeight="1" x14ac:dyDescent="0.35">
      <c r="A1765" s="1" t="s">
        <v>1766</v>
      </c>
      <c r="B1765" s="2" t="str">
        <f t="shared" si="27"/>
        <v>GO</v>
      </c>
      <c r="C1765" s="28">
        <v>477414.5</v>
      </c>
      <c r="D1765" s="28" t="s">
        <v>133</v>
      </c>
      <c r="E1765" s="28" t="s">
        <v>133</v>
      </c>
      <c r="F1765" s="28">
        <v>6542223.7699999996</v>
      </c>
      <c r="G1765" s="28">
        <v>0</v>
      </c>
      <c r="H1765" s="28">
        <v>6542223.7699999996</v>
      </c>
      <c r="I1765" s="2"/>
    </row>
    <row r="1766" spans="1:9" s="1" customFormat="1" ht="12.75" customHeight="1" x14ac:dyDescent="0.35">
      <c r="A1766" s="1" t="s">
        <v>1767</v>
      </c>
      <c r="B1766" s="2" t="str">
        <f t="shared" si="27"/>
        <v>MT</v>
      </c>
      <c r="C1766" s="28">
        <v>45778927.219999999</v>
      </c>
      <c r="D1766" s="28">
        <v>50573677.039999999</v>
      </c>
      <c r="E1766" s="28">
        <v>4794749.82</v>
      </c>
      <c r="F1766" s="28">
        <v>2700431.68</v>
      </c>
      <c r="G1766" s="28">
        <v>0</v>
      </c>
      <c r="H1766" s="28">
        <v>2700431.68</v>
      </c>
      <c r="I1766" s="2"/>
    </row>
    <row r="1767" spans="1:9" s="1" customFormat="1" ht="12.75" customHeight="1" x14ac:dyDescent="0.35">
      <c r="A1767" s="1" t="s">
        <v>1768</v>
      </c>
      <c r="B1767" s="2" t="str">
        <f t="shared" si="27"/>
        <v>BA</v>
      </c>
      <c r="C1767" s="28" t="s">
        <v>133</v>
      </c>
      <c r="D1767" s="28" t="s">
        <v>133</v>
      </c>
      <c r="E1767" s="28" t="s">
        <v>133</v>
      </c>
      <c r="F1767" s="28">
        <v>3695996.34</v>
      </c>
      <c r="G1767" s="28">
        <v>0</v>
      </c>
      <c r="H1767" s="28">
        <v>3695996.34</v>
      </c>
      <c r="I1767" s="2"/>
    </row>
    <row r="1768" spans="1:9" s="1" customFormat="1" ht="12.75" customHeight="1" x14ac:dyDescent="0.35">
      <c r="A1768" s="1" t="s">
        <v>1769</v>
      </c>
      <c r="B1768" s="2" t="str">
        <f t="shared" si="27"/>
        <v>PA</v>
      </c>
      <c r="C1768" s="28" t="s">
        <v>133</v>
      </c>
      <c r="D1768" s="28" t="s">
        <v>133</v>
      </c>
      <c r="E1768" s="28" t="s">
        <v>133</v>
      </c>
      <c r="F1768" s="28" t="s">
        <v>133</v>
      </c>
      <c r="G1768" s="28" t="s">
        <v>133</v>
      </c>
      <c r="H1768" s="28" t="s">
        <v>133</v>
      </c>
      <c r="I1768" s="2"/>
    </row>
    <row r="1769" spans="1:9" s="1" customFormat="1" ht="12.75" customHeight="1" x14ac:dyDescent="0.35">
      <c r="A1769" s="1" t="s">
        <v>1770</v>
      </c>
      <c r="B1769" s="2" t="str">
        <f t="shared" si="27"/>
        <v>RJ</v>
      </c>
      <c r="C1769" s="28">
        <v>1881566.77</v>
      </c>
      <c r="D1769" s="28">
        <v>700551.4</v>
      </c>
      <c r="E1769" s="28">
        <v>-1181015.3700000001</v>
      </c>
      <c r="F1769" s="28">
        <v>23213580.440000001</v>
      </c>
      <c r="G1769" s="28">
        <v>0</v>
      </c>
      <c r="H1769" s="28">
        <v>23213580.440000001</v>
      </c>
      <c r="I1769" s="2"/>
    </row>
    <row r="1770" spans="1:9" s="1" customFormat="1" ht="12.75" customHeight="1" x14ac:dyDescent="0.35">
      <c r="A1770" s="1" t="s">
        <v>1771</v>
      </c>
      <c r="B1770" s="2" t="str">
        <f t="shared" si="27"/>
        <v>MG</v>
      </c>
      <c r="C1770" s="28">
        <v>153442917.44</v>
      </c>
      <c r="D1770" s="28">
        <v>157710964.22</v>
      </c>
      <c r="E1770" s="28">
        <v>4268046.7800000012</v>
      </c>
      <c r="F1770" s="28">
        <v>20437187.84</v>
      </c>
      <c r="G1770" s="28">
        <v>0</v>
      </c>
      <c r="H1770" s="28">
        <v>20437187.84</v>
      </c>
      <c r="I1770" s="2"/>
    </row>
    <row r="1771" spans="1:9" s="1" customFormat="1" ht="12.75" customHeight="1" x14ac:dyDescent="0.35">
      <c r="A1771" s="1" t="s">
        <v>1772</v>
      </c>
      <c r="B1771" s="2" t="str">
        <f t="shared" si="27"/>
        <v>SP</v>
      </c>
      <c r="C1771" s="28">
        <v>6527964.1699999999</v>
      </c>
      <c r="D1771" s="28">
        <v>6563347.6900000004</v>
      </c>
      <c r="E1771" s="28">
        <v>35383.520000000477</v>
      </c>
      <c r="F1771" s="28">
        <v>3980660.27</v>
      </c>
      <c r="G1771" s="28">
        <v>0</v>
      </c>
      <c r="H1771" s="28">
        <v>3980660.27</v>
      </c>
      <c r="I1771" s="2"/>
    </row>
    <row r="1772" spans="1:9" s="1" customFormat="1" ht="12.75" customHeight="1" x14ac:dyDescent="0.35">
      <c r="A1772" s="1" t="s">
        <v>1773</v>
      </c>
      <c r="B1772" s="2" t="str">
        <f t="shared" si="27"/>
        <v>RS</v>
      </c>
      <c r="C1772" s="28">
        <v>41866694.979999997</v>
      </c>
      <c r="D1772" s="28">
        <v>42338751.409999996</v>
      </c>
      <c r="E1772" s="28">
        <v>472056.4299999997</v>
      </c>
      <c r="F1772" s="28">
        <v>14085396.49</v>
      </c>
      <c r="G1772" s="28">
        <v>0</v>
      </c>
      <c r="H1772" s="28">
        <v>14085396.49</v>
      </c>
      <c r="I1772" s="2"/>
    </row>
    <row r="1773" spans="1:9" s="1" customFormat="1" ht="12.75" customHeight="1" x14ac:dyDescent="0.35">
      <c r="A1773" s="1" t="s">
        <v>1774</v>
      </c>
      <c r="B1773" s="2" t="str">
        <f t="shared" si="27"/>
        <v>RS</v>
      </c>
      <c r="C1773" s="28">
        <v>65480800.549999997</v>
      </c>
      <c r="D1773" s="28">
        <v>81388641.819999993</v>
      </c>
      <c r="E1773" s="28">
        <v>15907841.27</v>
      </c>
      <c r="F1773" s="28">
        <v>2668786.11</v>
      </c>
      <c r="G1773" s="28">
        <v>0</v>
      </c>
      <c r="H1773" s="28">
        <v>2668786.11</v>
      </c>
      <c r="I1773" s="2"/>
    </row>
    <row r="1774" spans="1:9" s="1" customFormat="1" ht="12.75" customHeight="1" x14ac:dyDescent="0.35">
      <c r="A1774" s="1" t="s">
        <v>1775</v>
      </c>
      <c r="B1774" s="2" t="str">
        <f t="shared" si="27"/>
        <v>BA</v>
      </c>
      <c r="C1774" s="28">
        <v>153617568.40000001</v>
      </c>
      <c r="D1774" s="28">
        <v>166642218.66</v>
      </c>
      <c r="E1774" s="28">
        <v>13024650.25999999</v>
      </c>
      <c r="F1774" s="28">
        <v>54919712.890000001</v>
      </c>
      <c r="G1774" s="28">
        <v>0</v>
      </c>
      <c r="H1774" s="28">
        <v>54919712.890000001</v>
      </c>
      <c r="I1774" s="2"/>
    </row>
    <row r="1775" spans="1:9" s="1" customFormat="1" ht="12.75" customHeight="1" x14ac:dyDescent="0.35">
      <c r="A1775" s="1" t="s">
        <v>1776</v>
      </c>
      <c r="B1775" s="2" t="str">
        <f t="shared" si="27"/>
        <v>MG</v>
      </c>
      <c r="C1775" s="28">
        <v>17529603.690000001</v>
      </c>
      <c r="D1775" s="28">
        <v>19566899.170000002</v>
      </c>
      <c r="E1775" s="28">
        <v>2037295.48</v>
      </c>
      <c r="F1775" s="28">
        <v>0</v>
      </c>
      <c r="G1775" s="28">
        <v>0</v>
      </c>
      <c r="H1775" s="28">
        <v>0</v>
      </c>
      <c r="I1775" s="2"/>
    </row>
    <row r="1776" spans="1:9" s="1" customFormat="1" ht="12.75" customHeight="1" x14ac:dyDescent="0.35">
      <c r="A1776" s="1" t="s">
        <v>1777</v>
      </c>
      <c r="B1776" s="2" t="str">
        <f t="shared" si="27"/>
        <v>RO</v>
      </c>
      <c r="C1776" s="28">
        <v>61167784.75</v>
      </c>
      <c r="D1776" s="28">
        <v>70283529.159999996</v>
      </c>
      <c r="E1776" s="28">
        <v>9115744.4099999964</v>
      </c>
      <c r="F1776" s="28">
        <v>4220364.78</v>
      </c>
      <c r="G1776" s="28">
        <v>0</v>
      </c>
      <c r="H1776" s="28">
        <v>4220364.78</v>
      </c>
      <c r="I1776" s="2"/>
    </row>
    <row r="1777" spans="1:9" s="1" customFormat="1" ht="12.75" customHeight="1" x14ac:dyDescent="0.35">
      <c r="A1777" s="1" t="s">
        <v>1778</v>
      </c>
      <c r="B1777" s="2" t="str">
        <f t="shared" si="27"/>
        <v>PI</v>
      </c>
      <c r="C1777" s="28">
        <v>14737944.27</v>
      </c>
      <c r="D1777" s="28">
        <v>18998579.109999999</v>
      </c>
      <c r="E1777" s="28">
        <v>4260634.84</v>
      </c>
      <c r="F1777" s="28">
        <v>2915769.14</v>
      </c>
      <c r="G1777" s="28">
        <v>0</v>
      </c>
      <c r="H1777" s="28">
        <v>2915769.14</v>
      </c>
      <c r="I1777" s="2"/>
    </row>
    <row r="1778" spans="1:9" s="1" customFormat="1" ht="12.75" customHeight="1" x14ac:dyDescent="0.35">
      <c r="A1778" s="1" t="s">
        <v>1779</v>
      </c>
      <c r="B1778" s="2" t="str">
        <f t="shared" si="27"/>
        <v>SC</v>
      </c>
      <c r="C1778" s="28">
        <v>216873656.09</v>
      </c>
      <c r="D1778" s="28">
        <v>283365245.06999999</v>
      </c>
      <c r="E1778" s="28">
        <v>66491588.979999989</v>
      </c>
      <c r="F1778" s="28">
        <v>15643943.1</v>
      </c>
      <c r="G1778" s="28">
        <v>0</v>
      </c>
      <c r="H1778" s="28">
        <v>15643943.1</v>
      </c>
      <c r="I1778" s="2"/>
    </row>
    <row r="1779" spans="1:9" s="1" customFormat="1" ht="12.75" customHeight="1" x14ac:dyDescent="0.35">
      <c r="A1779" s="1" t="s">
        <v>1780</v>
      </c>
      <c r="B1779" s="2" t="str">
        <f t="shared" si="27"/>
        <v>RS</v>
      </c>
      <c r="C1779" s="28">
        <v>131635769.7</v>
      </c>
      <c r="D1779" s="28">
        <v>156195290.63</v>
      </c>
      <c r="E1779" s="28">
        <v>24559520.929999989</v>
      </c>
      <c r="F1779" s="28">
        <v>28785446.190000001</v>
      </c>
      <c r="G1779" s="28">
        <v>0</v>
      </c>
      <c r="H1779" s="28">
        <v>28785446.190000001</v>
      </c>
      <c r="I1779" s="2"/>
    </row>
    <row r="1780" spans="1:9" s="1" customFormat="1" ht="12.75" customHeight="1" x14ac:dyDescent="0.35">
      <c r="A1780" s="1" t="s">
        <v>1781</v>
      </c>
      <c r="B1780" s="2" t="str">
        <f t="shared" si="27"/>
        <v>ES</v>
      </c>
      <c r="C1780" s="28">
        <v>45439251.020000003</v>
      </c>
      <c r="D1780" s="28">
        <v>60819695.579999998</v>
      </c>
      <c r="E1780" s="28">
        <v>15380444.559999989</v>
      </c>
      <c r="F1780" s="28">
        <v>18552631.899999999</v>
      </c>
      <c r="G1780" s="28">
        <v>0</v>
      </c>
      <c r="H1780" s="28">
        <v>18552631.899999999</v>
      </c>
      <c r="I1780" s="2"/>
    </row>
    <row r="1781" spans="1:9" s="1" customFormat="1" ht="12.75" customHeight="1" x14ac:dyDescent="0.35">
      <c r="A1781" s="1" t="s">
        <v>1782</v>
      </c>
      <c r="B1781" s="2" t="str">
        <f t="shared" si="27"/>
        <v>MS</v>
      </c>
      <c r="C1781" s="28">
        <v>48031697.189999998</v>
      </c>
      <c r="D1781" s="28">
        <v>63834677.789999999</v>
      </c>
      <c r="E1781" s="28">
        <v>15802980.6</v>
      </c>
      <c r="F1781" s="28">
        <v>8701600.8800000008</v>
      </c>
      <c r="G1781" s="28">
        <v>0</v>
      </c>
      <c r="H1781" s="28">
        <v>8701600.8800000008</v>
      </c>
      <c r="I1781" s="2"/>
    </row>
    <row r="1782" spans="1:9" s="1" customFormat="1" ht="12.75" customHeight="1" x14ac:dyDescent="0.35">
      <c r="A1782" s="1" t="s">
        <v>1783</v>
      </c>
      <c r="B1782" s="2" t="str">
        <f t="shared" si="27"/>
        <v>RJ</v>
      </c>
      <c r="C1782" s="28">
        <v>118043691.04000001</v>
      </c>
      <c r="D1782" s="28">
        <v>119107948.8</v>
      </c>
      <c r="E1782" s="28">
        <v>1064257.75999999</v>
      </c>
      <c r="F1782" s="28">
        <v>268352192.88999999</v>
      </c>
      <c r="G1782" s="28">
        <v>0</v>
      </c>
      <c r="H1782" s="28">
        <v>268352192.88999999</v>
      </c>
      <c r="I1782" s="2"/>
    </row>
    <row r="1783" spans="1:9" s="1" customFormat="1" ht="12.75" customHeight="1" x14ac:dyDescent="0.35">
      <c r="A1783" s="1" t="s">
        <v>1784</v>
      </c>
      <c r="B1783" s="2" t="str">
        <f t="shared" si="27"/>
        <v>CE</v>
      </c>
      <c r="C1783" s="28">
        <v>148938648.69999999</v>
      </c>
      <c r="D1783" s="28">
        <v>177475783.25999999</v>
      </c>
      <c r="E1783" s="28">
        <v>28537134.559999999</v>
      </c>
      <c r="F1783" s="28">
        <v>9938868.6899999995</v>
      </c>
      <c r="G1783" s="28">
        <v>0</v>
      </c>
      <c r="H1783" s="28">
        <v>9938868.6899999995</v>
      </c>
      <c r="I1783" s="2"/>
    </row>
    <row r="1784" spans="1:9" s="1" customFormat="1" ht="12.75" customHeight="1" x14ac:dyDescent="0.35">
      <c r="A1784" s="1" t="s">
        <v>1785</v>
      </c>
      <c r="B1784" s="2" t="str">
        <f t="shared" si="27"/>
        <v>RN</v>
      </c>
      <c r="C1784" s="28">
        <v>208412474.22999999</v>
      </c>
      <c r="D1784" s="28">
        <v>248803670.08000001</v>
      </c>
      <c r="E1784" s="28">
        <v>40391195.850000016</v>
      </c>
      <c r="F1784" s="28">
        <v>25238667.66</v>
      </c>
      <c r="G1784" s="28">
        <v>0</v>
      </c>
      <c r="H1784" s="28">
        <v>25238667.66</v>
      </c>
      <c r="I1784" s="2"/>
    </row>
    <row r="1785" spans="1:9" s="1" customFormat="1" ht="12.75" customHeight="1" x14ac:dyDescent="0.35">
      <c r="A1785" s="1" t="s">
        <v>1786</v>
      </c>
      <c r="B1785" s="2" t="str">
        <f t="shared" si="27"/>
        <v>PI</v>
      </c>
      <c r="C1785" s="28">
        <v>1503218.34</v>
      </c>
      <c r="D1785" s="28">
        <v>866386.8</v>
      </c>
      <c r="E1785" s="28">
        <v>-636831.54</v>
      </c>
      <c r="F1785" s="28">
        <v>2237530.11</v>
      </c>
      <c r="G1785" s="28">
        <v>0</v>
      </c>
      <c r="H1785" s="28">
        <v>2237530.11</v>
      </c>
      <c r="I1785" s="2"/>
    </row>
    <row r="1786" spans="1:9" s="1" customFormat="1" ht="12.75" customHeight="1" x14ac:dyDescent="0.35">
      <c r="A1786" s="1" t="s">
        <v>1787</v>
      </c>
      <c r="B1786" s="2" t="str">
        <f t="shared" si="27"/>
        <v>RS</v>
      </c>
      <c r="C1786" s="28">
        <v>85637688.969999999</v>
      </c>
      <c r="D1786" s="28">
        <v>93522295.480000004</v>
      </c>
      <c r="E1786" s="28">
        <v>7884606.5100000054</v>
      </c>
      <c r="F1786" s="28">
        <v>4339104.4800000004</v>
      </c>
      <c r="G1786" s="28">
        <v>0</v>
      </c>
      <c r="H1786" s="28">
        <v>4339104.4800000004</v>
      </c>
      <c r="I1786" s="2"/>
    </row>
    <row r="1787" spans="1:9" s="1" customFormat="1" ht="12.75" customHeight="1" x14ac:dyDescent="0.35">
      <c r="A1787" s="1" t="s">
        <v>1788</v>
      </c>
      <c r="B1787" s="2" t="str">
        <f t="shared" si="27"/>
        <v>PE</v>
      </c>
      <c r="C1787" s="28">
        <v>94.08</v>
      </c>
      <c r="D1787" s="28">
        <v>1930785.88</v>
      </c>
      <c r="E1787" s="28">
        <v>1930691.8</v>
      </c>
      <c r="F1787" s="28">
        <v>14551463.539999999</v>
      </c>
      <c r="G1787" s="28">
        <v>0</v>
      </c>
      <c r="H1787" s="28">
        <v>14551463.539999999</v>
      </c>
      <c r="I1787" s="2"/>
    </row>
    <row r="1788" spans="1:9" s="1" customFormat="1" ht="12.75" customHeight="1" x14ac:dyDescent="0.35">
      <c r="A1788" s="1" t="s">
        <v>1789</v>
      </c>
      <c r="B1788" s="2" t="str">
        <f t="shared" si="27"/>
        <v>SC</v>
      </c>
      <c r="C1788" s="28">
        <v>85942658.769999996</v>
      </c>
      <c r="D1788" s="28">
        <v>102490858.45</v>
      </c>
      <c r="E1788" s="28">
        <v>16548199.680000011</v>
      </c>
      <c r="F1788" s="28">
        <v>9795276.0899999999</v>
      </c>
      <c r="G1788" s="28">
        <v>0</v>
      </c>
      <c r="H1788" s="28">
        <v>9795276.0899999999</v>
      </c>
      <c r="I1788" s="2"/>
    </row>
    <row r="1789" spans="1:9" s="1" customFormat="1" ht="12.75" customHeight="1" x14ac:dyDescent="0.35">
      <c r="A1789" s="1" t="s">
        <v>1790</v>
      </c>
      <c r="B1789" s="2" t="str">
        <f t="shared" si="27"/>
        <v>GO</v>
      </c>
      <c r="C1789" s="28">
        <v>30505512.32</v>
      </c>
      <c r="D1789" s="28">
        <v>35301104.32</v>
      </c>
      <c r="E1789" s="28">
        <v>4795592</v>
      </c>
      <c r="F1789" s="28">
        <v>5098959.83</v>
      </c>
      <c r="G1789" s="28">
        <v>0</v>
      </c>
      <c r="H1789" s="28">
        <v>5098959.83</v>
      </c>
      <c r="I1789" s="2"/>
    </row>
    <row r="1790" spans="1:9" s="1" customFormat="1" ht="12.75" customHeight="1" x14ac:dyDescent="0.35">
      <c r="A1790" s="1" t="s">
        <v>1791</v>
      </c>
      <c r="B1790" s="2" t="str">
        <f t="shared" si="27"/>
        <v>RJ</v>
      </c>
      <c r="C1790" s="28">
        <v>316299558.16000003</v>
      </c>
      <c r="D1790" s="28">
        <v>411091246.38999999</v>
      </c>
      <c r="E1790" s="28">
        <v>94791688.229999959</v>
      </c>
      <c r="F1790" s="28">
        <v>7326961.8899999997</v>
      </c>
      <c r="G1790" s="28">
        <v>0</v>
      </c>
      <c r="H1790" s="28">
        <v>7326961.8899999997</v>
      </c>
      <c r="I1790" s="2"/>
    </row>
    <row r="1791" spans="1:9" s="1" customFormat="1" ht="12.75" customHeight="1" x14ac:dyDescent="0.35">
      <c r="A1791" s="1" t="s">
        <v>1792</v>
      </c>
      <c r="B1791" s="2" t="str">
        <f t="shared" si="27"/>
        <v>SP</v>
      </c>
      <c r="C1791" s="28">
        <v>208028146.55000001</v>
      </c>
      <c r="D1791" s="28">
        <v>231337704.68000001</v>
      </c>
      <c r="E1791" s="28">
        <v>23309558.129999999</v>
      </c>
      <c r="F1791" s="28">
        <v>98145312.550000012</v>
      </c>
      <c r="G1791" s="28">
        <v>0</v>
      </c>
      <c r="H1791" s="28">
        <v>98145312.550000012</v>
      </c>
      <c r="I1791" s="2"/>
    </row>
    <row r="1792" spans="1:9" s="1" customFormat="1" ht="12.75" customHeight="1" x14ac:dyDescent="0.35">
      <c r="A1792" s="1" t="s">
        <v>1793</v>
      </c>
      <c r="B1792" s="2" t="str">
        <f t="shared" si="27"/>
        <v>MG</v>
      </c>
      <c r="C1792" s="28">
        <v>13888407.789999999</v>
      </c>
      <c r="D1792" s="28">
        <v>15874624.82</v>
      </c>
      <c r="E1792" s="28">
        <v>1986217.030000001</v>
      </c>
      <c r="F1792" s="28">
        <v>718859.36</v>
      </c>
      <c r="G1792" s="28">
        <v>0</v>
      </c>
      <c r="H1792" s="28">
        <v>718859.36</v>
      </c>
      <c r="I1792" s="2"/>
    </row>
    <row r="1793" spans="1:9" s="1" customFormat="1" ht="12.75" customHeight="1" x14ac:dyDescent="0.35">
      <c r="A1793" s="1" t="s">
        <v>1794</v>
      </c>
      <c r="B1793" s="2" t="str">
        <f t="shared" si="27"/>
        <v>MG</v>
      </c>
      <c r="C1793" s="28">
        <v>5545806.7800000003</v>
      </c>
      <c r="D1793" s="28">
        <v>9874098.7100000009</v>
      </c>
      <c r="E1793" s="28">
        <v>4328291.9300000006</v>
      </c>
      <c r="F1793" s="28">
        <v>3855298.47</v>
      </c>
      <c r="G1793" s="28">
        <v>0</v>
      </c>
      <c r="H1793" s="28">
        <v>3855298.47</v>
      </c>
      <c r="I1793" s="2"/>
    </row>
    <row r="1794" spans="1:9" s="1" customFormat="1" ht="12.75" customHeight="1" x14ac:dyDescent="0.35">
      <c r="A1794" s="1" t="s">
        <v>1795</v>
      </c>
      <c r="B1794" s="2" t="str">
        <f t="shared" si="27"/>
        <v>RS</v>
      </c>
      <c r="C1794" s="28">
        <v>24496878.579999998</v>
      </c>
      <c r="D1794" s="28">
        <v>26807959.57</v>
      </c>
      <c r="E1794" s="28">
        <v>2311080.9900000021</v>
      </c>
      <c r="F1794" s="28">
        <v>2306719.2799999998</v>
      </c>
      <c r="G1794" s="28">
        <v>0</v>
      </c>
      <c r="H1794" s="28">
        <v>2306719.2799999998</v>
      </c>
      <c r="I1794" s="2"/>
    </row>
    <row r="1795" spans="1:9" s="1" customFormat="1" ht="12.75" customHeight="1" x14ac:dyDescent="0.35">
      <c r="A1795" s="1" t="s">
        <v>1796</v>
      </c>
      <c r="B1795" s="2" t="str">
        <f t="shared" si="27"/>
        <v>SP</v>
      </c>
      <c r="C1795" s="28">
        <v>18654893.640000001</v>
      </c>
      <c r="D1795" s="28">
        <v>19694818.079999998</v>
      </c>
      <c r="E1795" s="28">
        <v>1039924.439999998</v>
      </c>
      <c r="F1795" s="28">
        <v>3335370.82</v>
      </c>
      <c r="G1795" s="28">
        <v>0</v>
      </c>
      <c r="H1795" s="28">
        <v>3335370.82</v>
      </c>
      <c r="I1795" s="2"/>
    </row>
    <row r="1796" spans="1:9" s="1" customFormat="1" ht="12.75" customHeight="1" x14ac:dyDescent="0.35">
      <c r="A1796" s="1" t="s">
        <v>1797</v>
      </c>
      <c r="B1796" s="2" t="str">
        <f t="shared" si="27"/>
        <v>MG</v>
      </c>
      <c r="C1796" s="28">
        <v>3627574.2</v>
      </c>
      <c r="D1796" s="28">
        <v>4875605.6100000003</v>
      </c>
      <c r="E1796" s="28">
        <v>1248031.4099999999</v>
      </c>
      <c r="F1796" s="28">
        <v>1511413.4</v>
      </c>
      <c r="G1796" s="28">
        <v>0</v>
      </c>
      <c r="H1796" s="28">
        <v>1511413.4</v>
      </c>
      <c r="I1796" s="2"/>
    </row>
    <row r="1797" spans="1:9" s="1" customFormat="1" ht="12.75" customHeight="1" x14ac:dyDescent="0.35">
      <c r="A1797" s="1" t="s">
        <v>1798</v>
      </c>
      <c r="B1797" s="2" t="str">
        <f t="shared" si="27"/>
        <v>SP</v>
      </c>
      <c r="C1797" s="28">
        <v>35726446.049999997</v>
      </c>
      <c r="D1797" s="28">
        <v>38936646.740000002</v>
      </c>
      <c r="E1797" s="28">
        <v>3210200.6900000051</v>
      </c>
      <c r="F1797" s="28">
        <v>2438654.7999999998</v>
      </c>
      <c r="G1797" s="28">
        <v>0</v>
      </c>
      <c r="H1797" s="28">
        <v>2438654.7999999998</v>
      </c>
      <c r="I1797" s="2"/>
    </row>
    <row r="1798" spans="1:9" s="47" customFormat="1" ht="12.75" customHeight="1" x14ac:dyDescent="0.35">
      <c r="A1798" s="47" t="s">
        <v>1799</v>
      </c>
      <c r="B1798" s="48" t="str">
        <f t="shared" ref="B1798:B1861" si="28">RIGHT(A1798,2)</f>
        <v>RJ</v>
      </c>
      <c r="C1798" s="49">
        <v>1342736.42</v>
      </c>
      <c r="D1798" s="49">
        <v>970194.36</v>
      </c>
      <c r="E1798" s="49">
        <v>-372542.05999999988</v>
      </c>
      <c r="F1798" s="49">
        <v>50622385.049999997</v>
      </c>
      <c r="G1798" s="49">
        <v>0</v>
      </c>
      <c r="H1798" s="49">
        <v>50622385.049999997</v>
      </c>
      <c r="I1798" s="48"/>
    </row>
    <row r="1799" spans="1:9" s="1" customFormat="1" ht="12.75" customHeight="1" x14ac:dyDescent="0.35">
      <c r="A1799" s="1" t="s">
        <v>1800</v>
      </c>
      <c r="B1799" s="2" t="str">
        <f t="shared" si="28"/>
        <v>MG</v>
      </c>
      <c r="C1799" s="28">
        <v>37824085.350000001</v>
      </c>
      <c r="D1799" s="28">
        <v>47334773.200000003</v>
      </c>
      <c r="E1799" s="28">
        <v>9510687.8500000015</v>
      </c>
      <c r="F1799" s="28">
        <v>52379065.829999998</v>
      </c>
      <c r="G1799" s="28">
        <v>0</v>
      </c>
      <c r="H1799" s="28">
        <v>52379065.829999998</v>
      </c>
      <c r="I1799" s="2"/>
    </row>
    <row r="1800" spans="1:9" s="1" customFormat="1" ht="12.75" customHeight="1" x14ac:dyDescent="0.35">
      <c r="A1800" s="1" t="s">
        <v>1801</v>
      </c>
      <c r="B1800" s="2" t="str">
        <f t="shared" si="28"/>
        <v>MG</v>
      </c>
      <c r="C1800" s="28">
        <v>16504286.640000001</v>
      </c>
      <c r="D1800" s="28" t="s">
        <v>133</v>
      </c>
      <c r="E1800" s="28" t="s">
        <v>133</v>
      </c>
      <c r="F1800" s="28">
        <v>100990.9</v>
      </c>
      <c r="G1800" s="28">
        <v>0</v>
      </c>
      <c r="H1800" s="28">
        <v>100990.9</v>
      </c>
      <c r="I1800" s="2"/>
    </row>
    <row r="1801" spans="1:9" s="1" customFormat="1" ht="12.75" customHeight="1" x14ac:dyDescent="0.35">
      <c r="A1801" s="1" t="s">
        <v>1802</v>
      </c>
      <c r="B1801" s="2" t="str">
        <f t="shared" si="28"/>
        <v>PI</v>
      </c>
      <c r="C1801" s="28">
        <v>5600663.5499999998</v>
      </c>
      <c r="D1801" s="28">
        <v>3156174.84</v>
      </c>
      <c r="E1801" s="28">
        <v>-2444488.71</v>
      </c>
      <c r="F1801" s="28">
        <v>9747883.8599999994</v>
      </c>
      <c r="G1801" s="28">
        <v>0</v>
      </c>
      <c r="H1801" s="28">
        <v>9747883.8599999994</v>
      </c>
      <c r="I1801" s="2"/>
    </row>
    <row r="1802" spans="1:9" s="1" customFormat="1" ht="12.75" customHeight="1" x14ac:dyDescent="0.35">
      <c r="A1802" s="1" t="s">
        <v>1803</v>
      </c>
      <c r="B1802" s="2" t="str">
        <f t="shared" si="28"/>
        <v>RS</v>
      </c>
      <c r="C1802" s="28">
        <v>6244680.0899999999</v>
      </c>
      <c r="D1802" s="28">
        <v>8391528.2300000004</v>
      </c>
      <c r="E1802" s="28">
        <v>2146848.1400000011</v>
      </c>
      <c r="F1802" s="28">
        <v>966601.46</v>
      </c>
      <c r="G1802" s="28">
        <v>0</v>
      </c>
      <c r="H1802" s="28">
        <v>966601.46</v>
      </c>
      <c r="I1802" s="2"/>
    </row>
    <row r="1803" spans="1:9" s="1" customFormat="1" ht="12.75" customHeight="1" x14ac:dyDescent="0.35">
      <c r="A1803" s="1" t="s">
        <v>1804</v>
      </c>
      <c r="B1803" s="2" t="str">
        <f t="shared" si="28"/>
        <v>PR</v>
      </c>
      <c r="C1803" s="28">
        <v>71671353.569999993</v>
      </c>
      <c r="D1803" s="28">
        <v>77112886.189999998</v>
      </c>
      <c r="E1803" s="28">
        <v>5441532.6200000048</v>
      </c>
      <c r="F1803" s="28">
        <v>4712893.0599999996</v>
      </c>
      <c r="G1803" s="28">
        <v>0</v>
      </c>
      <c r="H1803" s="28">
        <v>4712893.0599999996</v>
      </c>
      <c r="I1803" s="2"/>
    </row>
    <row r="1804" spans="1:9" s="1" customFormat="1" ht="12.75" customHeight="1" x14ac:dyDescent="0.35">
      <c r="A1804" s="1" t="s">
        <v>1805</v>
      </c>
      <c r="B1804" s="2" t="str">
        <f t="shared" si="28"/>
        <v>SC</v>
      </c>
      <c r="C1804" s="28">
        <v>726649923.85000002</v>
      </c>
      <c r="D1804" s="28">
        <v>852373688.36000001</v>
      </c>
      <c r="E1804" s="28">
        <v>125723764.51000001</v>
      </c>
      <c r="F1804" s="28">
        <v>62107755.469999999</v>
      </c>
      <c r="G1804" s="28">
        <v>0</v>
      </c>
      <c r="H1804" s="28">
        <v>62107755.469999999</v>
      </c>
      <c r="I1804" s="2"/>
    </row>
    <row r="1805" spans="1:9" s="1" customFormat="1" ht="12.75" customHeight="1" x14ac:dyDescent="0.35">
      <c r="A1805" s="1" t="s">
        <v>1806</v>
      </c>
      <c r="B1805" s="2" t="str">
        <f t="shared" si="28"/>
        <v>PE</v>
      </c>
      <c r="C1805" s="28">
        <v>6740521.6699999999</v>
      </c>
      <c r="D1805" s="28">
        <v>6754081.8600000003</v>
      </c>
      <c r="E1805" s="28">
        <v>13560.19000000041</v>
      </c>
      <c r="F1805" s="28">
        <v>9608904.3100000005</v>
      </c>
      <c r="G1805" s="28">
        <v>0</v>
      </c>
      <c r="H1805" s="28">
        <v>9608904.3100000005</v>
      </c>
      <c r="I1805" s="2"/>
    </row>
    <row r="1806" spans="1:9" s="1" customFormat="1" ht="12.75" customHeight="1" x14ac:dyDescent="0.35">
      <c r="A1806" s="1" t="s">
        <v>1807</v>
      </c>
      <c r="B1806" s="2" t="str">
        <f t="shared" si="28"/>
        <v>PB</v>
      </c>
      <c r="C1806" s="28">
        <v>2383057.2599999998</v>
      </c>
      <c r="D1806" s="28">
        <v>1529756.01</v>
      </c>
      <c r="E1806" s="28">
        <v>-853301.24999999977</v>
      </c>
      <c r="F1806" s="28" t="s">
        <v>133</v>
      </c>
      <c r="G1806" s="28" t="s">
        <v>133</v>
      </c>
      <c r="H1806" s="28" t="s">
        <v>133</v>
      </c>
      <c r="I1806" s="2"/>
    </row>
    <row r="1807" spans="1:9" s="1" customFormat="1" ht="12.75" customHeight="1" x14ac:dyDescent="0.35">
      <c r="A1807" s="1" t="s">
        <v>1808</v>
      </c>
      <c r="B1807" s="2" t="str">
        <f t="shared" si="28"/>
        <v>AL</v>
      </c>
      <c r="C1807" s="28">
        <v>11239.35</v>
      </c>
      <c r="D1807" s="28">
        <v>434.71</v>
      </c>
      <c r="E1807" s="28">
        <v>-10804.64</v>
      </c>
      <c r="F1807" s="28">
        <v>7036971.0199999996</v>
      </c>
      <c r="G1807" s="28">
        <v>0</v>
      </c>
      <c r="H1807" s="28">
        <v>7036971.0199999996</v>
      </c>
      <c r="I1807" s="2"/>
    </row>
    <row r="1808" spans="1:9" s="1" customFormat="1" ht="12.75" customHeight="1" x14ac:dyDescent="0.35">
      <c r="A1808" s="1" t="s">
        <v>1809</v>
      </c>
      <c r="B1808" s="2" t="str">
        <f t="shared" si="28"/>
        <v>AL</v>
      </c>
      <c r="C1808" s="28">
        <v>7790523.79</v>
      </c>
      <c r="D1808" s="28">
        <v>4815858.1500000004</v>
      </c>
      <c r="E1808" s="28">
        <v>-2974665.6399999992</v>
      </c>
      <c r="F1808" s="28">
        <v>22284385.949999999</v>
      </c>
      <c r="G1808" s="28">
        <v>0</v>
      </c>
      <c r="H1808" s="28">
        <v>22284385.949999999</v>
      </c>
      <c r="I1808" s="2"/>
    </row>
    <row r="1809" spans="1:9" s="1" customFormat="1" ht="12.75" customHeight="1" x14ac:dyDescent="0.35">
      <c r="A1809" s="1" t="s">
        <v>1810</v>
      </c>
      <c r="B1809" s="2" t="str">
        <f t="shared" si="28"/>
        <v>MA</v>
      </c>
      <c r="C1809" s="28">
        <v>108806401.09999999</v>
      </c>
      <c r="D1809" s="28">
        <v>101418199.87</v>
      </c>
      <c r="E1809" s="28">
        <v>-7388201.2299999902</v>
      </c>
      <c r="F1809" s="28">
        <v>15862253.630000001</v>
      </c>
      <c r="G1809" s="28">
        <v>0</v>
      </c>
      <c r="H1809" s="28">
        <v>15862253.630000001</v>
      </c>
      <c r="I1809" s="2"/>
    </row>
    <row r="1810" spans="1:9" s="1" customFormat="1" ht="12.75" customHeight="1" x14ac:dyDescent="0.35">
      <c r="A1810" s="1" t="s">
        <v>1811</v>
      </c>
      <c r="B1810" s="2" t="str">
        <f t="shared" si="28"/>
        <v>RJ</v>
      </c>
      <c r="C1810" s="28">
        <v>58753837.280000001</v>
      </c>
      <c r="D1810" s="28">
        <v>65742123.039999999</v>
      </c>
      <c r="E1810" s="28">
        <v>6988285.759999997</v>
      </c>
      <c r="F1810" s="28">
        <v>2716685.99</v>
      </c>
      <c r="G1810" s="28">
        <v>0</v>
      </c>
      <c r="H1810" s="28">
        <v>2716685.99</v>
      </c>
      <c r="I1810" s="2"/>
    </row>
    <row r="1811" spans="1:9" s="1" customFormat="1" ht="12.75" customHeight="1" x14ac:dyDescent="0.35">
      <c r="A1811" s="1" t="s">
        <v>1812</v>
      </c>
      <c r="B1811" s="2" t="str">
        <f t="shared" si="28"/>
        <v>PE</v>
      </c>
      <c r="C1811" s="28">
        <v>2906372.5</v>
      </c>
      <c r="D1811" s="28">
        <v>3696780.84</v>
      </c>
      <c r="E1811" s="28">
        <v>790408.33999999985</v>
      </c>
      <c r="F1811" s="28">
        <v>16612113.949999999</v>
      </c>
      <c r="G1811" s="28">
        <v>0</v>
      </c>
      <c r="H1811" s="28">
        <v>16612113.949999999</v>
      </c>
      <c r="I1811" s="2"/>
    </row>
    <row r="1812" spans="1:9" s="1" customFormat="1" ht="12.75" customHeight="1" x14ac:dyDescent="0.35">
      <c r="A1812" s="1" t="s">
        <v>1813</v>
      </c>
      <c r="B1812" s="2" t="str">
        <f t="shared" si="28"/>
        <v>ES</v>
      </c>
      <c r="C1812" s="28">
        <v>32733274.949999999</v>
      </c>
      <c r="D1812" s="28">
        <v>36024382.380000003</v>
      </c>
      <c r="E1812" s="28">
        <v>3291107.430000003</v>
      </c>
      <c r="F1812" s="28">
        <v>8221968.3899999997</v>
      </c>
      <c r="G1812" s="28">
        <v>0</v>
      </c>
      <c r="H1812" s="28">
        <v>8221968.3899999997</v>
      </c>
      <c r="I1812" s="2"/>
    </row>
    <row r="1813" spans="1:9" s="1" customFormat="1" ht="12.75" customHeight="1" x14ac:dyDescent="0.35">
      <c r="A1813" s="1" t="s">
        <v>1814</v>
      </c>
      <c r="B1813" s="2" t="str">
        <f t="shared" si="28"/>
        <v>PE</v>
      </c>
      <c r="C1813" s="28">
        <v>19153569.93</v>
      </c>
      <c r="D1813" s="28">
        <v>23434055.449999999</v>
      </c>
      <c r="E1813" s="28">
        <v>4280485.5199999996</v>
      </c>
      <c r="F1813" s="28">
        <v>4984516.6000000006</v>
      </c>
      <c r="G1813" s="28">
        <v>0</v>
      </c>
      <c r="H1813" s="28">
        <v>4984516.6000000006</v>
      </c>
      <c r="I1813" s="2"/>
    </row>
    <row r="1814" spans="1:9" s="1" customFormat="1" ht="12.75" customHeight="1" x14ac:dyDescent="0.35">
      <c r="A1814" s="1" t="s">
        <v>1815</v>
      </c>
      <c r="B1814" s="2" t="str">
        <f t="shared" si="28"/>
        <v>RS</v>
      </c>
      <c r="C1814" s="28">
        <v>16284905.130000001</v>
      </c>
      <c r="D1814" s="28">
        <v>17105611.960000001</v>
      </c>
      <c r="E1814" s="28">
        <v>820706.83000000007</v>
      </c>
      <c r="F1814" s="28">
        <v>3540903.38</v>
      </c>
      <c r="G1814" s="28">
        <v>0</v>
      </c>
      <c r="H1814" s="28">
        <v>3540903.38</v>
      </c>
      <c r="I1814" s="2"/>
    </row>
    <row r="1815" spans="1:9" s="1" customFormat="1" ht="12.75" customHeight="1" x14ac:dyDescent="0.35">
      <c r="A1815" s="1" t="s">
        <v>1816</v>
      </c>
      <c r="B1815" s="2" t="str">
        <f t="shared" si="28"/>
        <v>RS</v>
      </c>
      <c r="C1815" s="28">
        <v>44425453.950000003</v>
      </c>
      <c r="D1815" s="28">
        <v>49100169.240000002</v>
      </c>
      <c r="E1815" s="28">
        <v>4674715.2899999991</v>
      </c>
      <c r="F1815" s="28">
        <v>1154360.21</v>
      </c>
      <c r="G1815" s="28">
        <v>0</v>
      </c>
      <c r="H1815" s="28">
        <v>1154360.21</v>
      </c>
      <c r="I1815" s="2"/>
    </row>
    <row r="1816" spans="1:9" s="1" customFormat="1" ht="12.75" customHeight="1" x14ac:dyDescent="0.35">
      <c r="A1816" s="1" t="s">
        <v>1817</v>
      </c>
      <c r="B1816" s="2" t="str">
        <f t="shared" si="28"/>
        <v>RS</v>
      </c>
      <c r="C1816" s="28">
        <v>36597263.420000002</v>
      </c>
      <c r="D1816" s="28">
        <v>41295771.619999997</v>
      </c>
      <c r="E1816" s="28">
        <v>4698508.1999999965</v>
      </c>
      <c r="F1816" s="28">
        <v>1699928.71</v>
      </c>
      <c r="G1816" s="28">
        <v>0</v>
      </c>
      <c r="H1816" s="28">
        <v>1699928.71</v>
      </c>
      <c r="I1816" s="2"/>
    </row>
    <row r="1817" spans="1:9" s="1" customFormat="1" ht="12.75" customHeight="1" x14ac:dyDescent="0.35">
      <c r="A1817" s="1" t="s">
        <v>1818</v>
      </c>
      <c r="B1817" s="2" t="str">
        <f t="shared" si="28"/>
        <v>BA</v>
      </c>
      <c r="C1817" s="28">
        <v>2811588.7</v>
      </c>
      <c r="D1817" s="28">
        <v>4620943.78</v>
      </c>
      <c r="E1817" s="28">
        <v>1809355.08</v>
      </c>
      <c r="F1817" s="28">
        <v>4260159.2</v>
      </c>
      <c r="G1817" s="28">
        <v>0</v>
      </c>
      <c r="H1817" s="28">
        <v>4260159.2</v>
      </c>
      <c r="I1817" s="2"/>
    </row>
    <row r="1818" spans="1:9" s="1" customFormat="1" ht="12.75" customHeight="1" x14ac:dyDescent="0.35">
      <c r="A1818" s="1" t="s">
        <v>1819</v>
      </c>
      <c r="B1818" s="2" t="str">
        <f t="shared" si="28"/>
        <v>MG</v>
      </c>
      <c r="C1818" s="28">
        <v>14175386.33</v>
      </c>
      <c r="D1818" s="28">
        <v>16344131.18</v>
      </c>
      <c r="E1818" s="28">
        <v>2168744.85</v>
      </c>
      <c r="F1818" s="28">
        <v>10628.61</v>
      </c>
      <c r="G1818" s="28">
        <v>0</v>
      </c>
      <c r="H1818" s="28">
        <v>10628.61</v>
      </c>
      <c r="I1818" s="2"/>
    </row>
    <row r="1819" spans="1:9" s="1" customFormat="1" ht="12.75" customHeight="1" x14ac:dyDescent="0.35">
      <c r="A1819" s="1" t="s">
        <v>1820</v>
      </c>
      <c r="B1819" s="2" t="str">
        <f t="shared" si="28"/>
        <v>MT</v>
      </c>
      <c r="C1819" s="28">
        <v>6524447.1299999999</v>
      </c>
      <c r="D1819" s="28">
        <v>6906701.04</v>
      </c>
      <c r="E1819" s="28">
        <v>382253.91000000009</v>
      </c>
      <c r="F1819" s="28">
        <v>0</v>
      </c>
      <c r="G1819" s="28">
        <v>0</v>
      </c>
      <c r="H1819" s="28">
        <v>0</v>
      </c>
      <c r="I1819" s="2"/>
    </row>
    <row r="1820" spans="1:9" s="1" customFormat="1" ht="12.75" customHeight="1" x14ac:dyDescent="0.35">
      <c r="A1820" s="1" t="s">
        <v>1821</v>
      </c>
      <c r="B1820" s="2" t="str">
        <f t="shared" si="28"/>
        <v>MT</v>
      </c>
      <c r="C1820" s="28">
        <v>74215787.450000003</v>
      </c>
      <c r="D1820" s="28">
        <v>82271919.780000001</v>
      </c>
      <c r="E1820" s="28">
        <v>8056132.3299999991</v>
      </c>
      <c r="F1820" s="28">
        <v>6249169.9800000004</v>
      </c>
      <c r="G1820" s="28">
        <v>0</v>
      </c>
      <c r="H1820" s="28">
        <v>6249169.9800000004</v>
      </c>
      <c r="I1820" s="2"/>
    </row>
    <row r="1821" spans="1:9" s="1" customFormat="1" ht="12.75" customHeight="1" x14ac:dyDescent="0.35">
      <c r="A1821" s="1" t="s">
        <v>1822</v>
      </c>
      <c r="B1821" s="2" t="str">
        <f t="shared" si="28"/>
        <v>SP</v>
      </c>
      <c r="C1821" s="28">
        <v>264902584.00999999</v>
      </c>
      <c r="D1821" s="28">
        <v>267591192.36000001</v>
      </c>
      <c r="E1821" s="28">
        <v>2688608.3500000238</v>
      </c>
      <c r="F1821" s="28">
        <v>54014670.420000002</v>
      </c>
      <c r="G1821" s="28">
        <v>0</v>
      </c>
      <c r="H1821" s="28">
        <v>54014670.420000002</v>
      </c>
      <c r="I1821" s="2"/>
    </row>
    <row r="1822" spans="1:9" s="1" customFormat="1" ht="12.75" customHeight="1" x14ac:dyDescent="0.35">
      <c r="A1822" s="1" t="s">
        <v>1823</v>
      </c>
      <c r="B1822" s="2" t="str">
        <f t="shared" si="28"/>
        <v>SP</v>
      </c>
      <c r="C1822" s="28">
        <v>545885768.19000006</v>
      </c>
      <c r="D1822" s="28">
        <v>577718372.80999994</v>
      </c>
      <c r="E1822" s="28">
        <v>31832604.619999889</v>
      </c>
      <c r="F1822" s="28">
        <v>244570541.61000001</v>
      </c>
      <c r="G1822" s="28">
        <v>0</v>
      </c>
      <c r="H1822" s="28">
        <v>244570541.61000001</v>
      </c>
      <c r="I1822" s="2"/>
    </row>
    <row r="1823" spans="1:9" s="1" customFormat="1" ht="12.75" customHeight="1" x14ac:dyDescent="0.35">
      <c r="A1823" s="1" t="s">
        <v>1824</v>
      </c>
      <c r="B1823" s="2" t="str">
        <f t="shared" si="28"/>
        <v>RN</v>
      </c>
      <c r="C1823" s="28">
        <v>10116760.800000001</v>
      </c>
      <c r="D1823" s="28">
        <v>11292493.93</v>
      </c>
      <c r="E1823" s="28">
        <v>1175733.129999999</v>
      </c>
      <c r="F1823" s="28">
        <v>168946.12</v>
      </c>
      <c r="G1823" s="28">
        <v>0</v>
      </c>
      <c r="H1823" s="28">
        <v>168946.12</v>
      </c>
      <c r="I1823" s="2"/>
    </row>
    <row r="1824" spans="1:9" s="1" customFormat="1" ht="12.75" customHeight="1" x14ac:dyDescent="0.35">
      <c r="A1824" s="1" t="s">
        <v>1825</v>
      </c>
      <c r="B1824" s="2" t="str">
        <f t="shared" si="28"/>
        <v>RS</v>
      </c>
      <c r="C1824" s="28">
        <v>33356274.629999999</v>
      </c>
      <c r="D1824" s="28">
        <v>38290120.810000002</v>
      </c>
      <c r="E1824" s="28">
        <v>4933846.1800000034</v>
      </c>
      <c r="F1824" s="28">
        <v>2506300.62</v>
      </c>
      <c r="G1824" s="28">
        <v>0</v>
      </c>
      <c r="H1824" s="28">
        <v>2506300.62</v>
      </c>
      <c r="I1824" s="2"/>
    </row>
    <row r="1825" spans="1:9" s="1" customFormat="1" ht="12.75" customHeight="1" x14ac:dyDescent="0.35">
      <c r="A1825" s="1" t="s">
        <v>1826</v>
      </c>
      <c r="B1825" s="2" t="str">
        <f t="shared" si="28"/>
        <v>SP</v>
      </c>
      <c r="C1825" s="28">
        <v>1878333390.3</v>
      </c>
      <c r="D1825" s="28">
        <v>1924050506.25</v>
      </c>
      <c r="E1825" s="28">
        <v>45717115.950000048</v>
      </c>
      <c r="F1825" s="28">
        <v>727548280.5</v>
      </c>
      <c r="G1825" s="28">
        <v>0</v>
      </c>
      <c r="H1825" s="28">
        <v>727548280.5</v>
      </c>
      <c r="I1825" s="2"/>
    </row>
    <row r="1826" spans="1:9" s="1" customFormat="1" ht="12.75" customHeight="1" x14ac:dyDescent="0.35">
      <c r="A1826" s="1" t="s">
        <v>1827</v>
      </c>
      <c r="B1826" s="2" t="str">
        <f t="shared" si="28"/>
        <v>PR</v>
      </c>
      <c r="C1826" s="28">
        <v>1683737933.8099999</v>
      </c>
      <c r="D1826" s="28">
        <v>1784025757.6199999</v>
      </c>
      <c r="E1826" s="28">
        <v>100287823.8099999</v>
      </c>
      <c r="F1826" s="28">
        <v>194090582.03999999</v>
      </c>
      <c r="G1826" s="28">
        <v>0</v>
      </c>
      <c r="H1826" s="28">
        <v>194090582.03999999</v>
      </c>
      <c r="I1826" s="2"/>
    </row>
    <row r="1827" spans="1:9" s="1" customFormat="1" ht="12.75" customHeight="1" x14ac:dyDescent="0.35">
      <c r="A1827" s="1" t="s">
        <v>1828</v>
      </c>
      <c r="B1827" s="2" t="str">
        <f t="shared" si="28"/>
        <v>MT</v>
      </c>
      <c r="C1827" s="28">
        <v>55676982.460000001</v>
      </c>
      <c r="D1827" s="28">
        <v>62928678.869999997</v>
      </c>
      <c r="E1827" s="28">
        <v>7251696.4099999964</v>
      </c>
      <c r="F1827" s="28">
        <v>6428523.4299999997</v>
      </c>
      <c r="G1827" s="28">
        <v>0</v>
      </c>
      <c r="H1827" s="28">
        <v>6428523.4299999997</v>
      </c>
      <c r="I1827" s="2"/>
    </row>
    <row r="1828" spans="1:9" s="1" customFormat="1" ht="12.75" customHeight="1" x14ac:dyDescent="0.35">
      <c r="A1828" s="1" t="s">
        <v>1829</v>
      </c>
      <c r="B1828" s="2" t="str">
        <f t="shared" si="28"/>
        <v>PB</v>
      </c>
      <c r="C1828" s="28">
        <v>5005853.5199999996</v>
      </c>
      <c r="D1828" s="28">
        <v>6094844.9400000004</v>
      </c>
      <c r="E1828" s="28">
        <v>1088991.4200000011</v>
      </c>
      <c r="F1828" s="28">
        <v>1758569.91</v>
      </c>
      <c r="G1828" s="28">
        <v>0</v>
      </c>
      <c r="H1828" s="28">
        <v>1758569.91</v>
      </c>
      <c r="I1828" s="2"/>
    </row>
    <row r="1829" spans="1:9" s="1" customFormat="1" ht="12.75" customHeight="1" x14ac:dyDescent="0.35">
      <c r="A1829" s="1" t="s">
        <v>1830</v>
      </c>
      <c r="B1829" s="2" t="str">
        <f t="shared" si="28"/>
        <v>PI</v>
      </c>
      <c r="C1829" s="28">
        <v>1755.28</v>
      </c>
      <c r="D1829" s="28">
        <v>46314</v>
      </c>
      <c r="E1829" s="28">
        <v>44558.720000000001</v>
      </c>
      <c r="F1829" s="28" t="s">
        <v>133</v>
      </c>
      <c r="G1829" s="28" t="s">
        <v>133</v>
      </c>
      <c r="H1829" s="28" t="s">
        <v>133</v>
      </c>
      <c r="I1829" s="2"/>
    </row>
    <row r="1830" spans="1:9" s="1" customFormat="1" ht="12.75" customHeight="1" x14ac:dyDescent="0.35">
      <c r="A1830" s="1" t="s">
        <v>1831</v>
      </c>
      <c r="B1830" s="2" t="str">
        <f t="shared" si="28"/>
        <v>RS</v>
      </c>
      <c r="C1830" s="28">
        <v>464177634.98000002</v>
      </c>
      <c r="D1830" s="28">
        <v>492933909.52999997</v>
      </c>
      <c r="E1830" s="28">
        <v>28756274.549999949</v>
      </c>
      <c r="F1830" s="28">
        <v>130281565.65000001</v>
      </c>
      <c r="G1830" s="28">
        <v>0</v>
      </c>
      <c r="H1830" s="28">
        <v>130281565.65000001</v>
      </c>
      <c r="I1830" s="2"/>
    </row>
    <row r="1831" spans="1:9" s="1" customFormat="1" ht="12.75" customHeight="1" x14ac:dyDescent="0.35">
      <c r="A1831" s="1" t="s">
        <v>1832</v>
      </c>
      <c r="B1831" s="2" t="str">
        <f t="shared" si="28"/>
        <v>PE</v>
      </c>
      <c r="C1831" s="28">
        <v>13149778.060000001</v>
      </c>
      <c r="D1831" s="28">
        <v>7206417.2999999998</v>
      </c>
      <c r="E1831" s="28">
        <v>-5943360.7600000016</v>
      </c>
      <c r="F1831" s="28">
        <v>39745613.289999999</v>
      </c>
      <c r="G1831" s="28">
        <v>0</v>
      </c>
      <c r="H1831" s="28">
        <v>39745613.289999999</v>
      </c>
      <c r="I1831" s="2"/>
    </row>
    <row r="1832" spans="1:9" s="1" customFormat="1" ht="12.75" customHeight="1" x14ac:dyDescent="0.35">
      <c r="A1832" s="1" t="s">
        <v>1833</v>
      </c>
      <c r="B1832" s="2" t="str">
        <f t="shared" si="28"/>
        <v>RS</v>
      </c>
      <c r="C1832" s="28">
        <v>81124220.799999997</v>
      </c>
      <c r="D1832" s="28">
        <v>97400997.599999994</v>
      </c>
      <c r="E1832" s="28">
        <v>16276776.800000001</v>
      </c>
      <c r="F1832" s="28">
        <v>38591655.07</v>
      </c>
      <c r="G1832" s="28">
        <v>0</v>
      </c>
      <c r="H1832" s="28">
        <v>38591655.07</v>
      </c>
      <c r="I1832" s="2"/>
    </row>
    <row r="1833" spans="1:9" s="1" customFormat="1" ht="12.75" customHeight="1" x14ac:dyDescent="0.35">
      <c r="A1833" s="1" t="s">
        <v>1834</v>
      </c>
      <c r="B1833" s="2" t="str">
        <f t="shared" si="28"/>
        <v>MA</v>
      </c>
      <c r="C1833" s="28">
        <v>895326374.24000001</v>
      </c>
      <c r="D1833" s="28">
        <v>1045279690.83</v>
      </c>
      <c r="E1833" s="28">
        <v>149953316.59</v>
      </c>
      <c r="F1833" s="28">
        <v>189736096.25999999</v>
      </c>
      <c r="G1833" s="28">
        <v>0</v>
      </c>
      <c r="H1833" s="28">
        <v>189736096.25999999</v>
      </c>
      <c r="I1833" s="2"/>
    </row>
    <row r="1834" spans="1:9" s="1" customFormat="1" ht="12.75" customHeight="1" x14ac:dyDescent="0.35">
      <c r="A1834" s="1" t="s">
        <v>1835</v>
      </c>
      <c r="B1834" s="2" t="str">
        <f t="shared" si="28"/>
        <v>GO</v>
      </c>
      <c r="C1834" s="28">
        <v>23512651.579999998</v>
      </c>
      <c r="D1834" s="28">
        <v>31757404.43</v>
      </c>
      <c r="E1834" s="28">
        <v>8244752.8500000006</v>
      </c>
      <c r="F1834" s="28">
        <v>22978018.75</v>
      </c>
      <c r="G1834" s="28">
        <v>0</v>
      </c>
      <c r="H1834" s="28">
        <v>22978018.75</v>
      </c>
      <c r="I1834" s="2"/>
    </row>
    <row r="1835" spans="1:9" s="1" customFormat="1" ht="12.75" customHeight="1" x14ac:dyDescent="0.35">
      <c r="A1835" s="1" t="s">
        <v>1836</v>
      </c>
      <c r="B1835" s="2" t="str">
        <f t="shared" si="28"/>
        <v>MA</v>
      </c>
      <c r="C1835" s="28">
        <v>24.73</v>
      </c>
      <c r="D1835" s="28">
        <v>4008.83</v>
      </c>
      <c r="E1835" s="28">
        <v>3984.1</v>
      </c>
      <c r="F1835" s="28">
        <v>7632681.5099999998</v>
      </c>
      <c r="G1835" s="28">
        <v>0</v>
      </c>
      <c r="H1835" s="28">
        <v>7632681.5099999998</v>
      </c>
      <c r="I1835" s="2"/>
    </row>
    <row r="1836" spans="1:9" s="1" customFormat="1" ht="12.75" customHeight="1" x14ac:dyDescent="0.35">
      <c r="A1836" s="1" t="s">
        <v>1837</v>
      </c>
      <c r="B1836" s="2" t="str">
        <f t="shared" si="28"/>
        <v>GO</v>
      </c>
      <c r="C1836" s="28">
        <v>15840521.699999999</v>
      </c>
      <c r="D1836" s="28">
        <v>19710453.879999999</v>
      </c>
      <c r="E1836" s="28">
        <v>3869932.18</v>
      </c>
      <c r="F1836" s="28">
        <v>2259884.66</v>
      </c>
      <c r="G1836" s="28">
        <v>0</v>
      </c>
      <c r="H1836" s="28">
        <v>2259884.66</v>
      </c>
      <c r="I1836" s="2"/>
    </row>
    <row r="1837" spans="1:9" s="1" customFormat="1" ht="12.75" customHeight="1" x14ac:dyDescent="0.35">
      <c r="A1837" s="1" t="s">
        <v>1838</v>
      </c>
      <c r="B1837" s="2" t="str">
        <f t="shared" si="28"/>
        <v>AL</v>
      </c>
      <c r="C1837" s="28">
        <v>557412.30000000005</v>
      </c>
      <c r="D1837" s="28">
        <v>97808.5</v>
      </c>
      <c r="E1837" s="28">
        <v>-459603.8</v>
      </c>
      <c r="F1837" s="28" t="s">
        <v>133</v>
      </c>
      <c r="G1837" s="28" t="s">
        <v>133</v>
      </c>
      <c r="H1837" s="28" t="s">
        <v>133</v>
      </c>
      <c r="I1837" s="2"/>
    </row>
    <row r="1838" spans="1:9" s="1" customFormat="1" ht="12.75" customHeight="1" x14ac:dyDescent="0.35">
      <c r="A1838" s="1" t="s">
        <v>1839</v>
      </c>
      <c r="B1838" s="2" t="str">
        <f t="shared" si="28"/>
        <v>RS</v>
      </c>
      <c r="C1838" s="28">
        <v>104774575.08</v>
      </c>
      <c r="D1838" s="28">
        <v>122979427.51000001</v>
      </c>
      <c r="E1838" s="28">
        <v>18204852.430000011</v>
      </c>
      <c r="F1838" s="28">
        <v>25553055.460000001</v>
      </c>
      <c r="G1838" s="28">
        <v>0</v>
      </c>
      <c r="H1838" s="28">
        <v>25553055.460000001</v>
      </c>
      <c r="I1838" s="2"/>
    </row>
    <row r="1839" spans="1:9" s="1" customFormat="1" ht="12.75" customHeight="1" x14ac:dyDescent="0.35">
      <c r="A1839" s="1" t="s">
        <v>1840</v>
      </c>
      <c r="B1839" s="2" t="str">
        <f t="shared" si="28"/>
        <v>SP</v>
      </c>
      <c r="C1839" s="28">
        <v>139811027.02000001</v>
      </c>
      <c r="D1839" s="28">
        <v>150841874.84999999</v>
      </c>
      <c r="E1839" s="28">
        <v>11030847.82999998</v>
      </c>
      <c r="F1839" s="28">
        <v>27557889.91</v>
      </c>
      <c r="G1839" s="28">
        <v>0</v>
      </c>
      <c r="H1839" s="28">
        <v>27557889.91</v>
      </c>
      <c r="I1839" s="2"/>
    </row>
    <row r="1840" spans="1:9" s="1" customFormat="1" ht="12.75" customHeight="1" x14ac:dyDescent="0.35">
      <c r="A1840" s="1" t="s">
        <v>1841</v>
      </c>
      <c r="B1840" s="2" t="str">
        <f t="shared" si="28"/>
        <v>RS</v>
      </c>
      <c r="C1840" s="28">
        <v>151869795.28999999</v>
      </c>
      <c r="D1840" s="28">
        <v>162886213.13999999</v>
      </c>
      <c r="E1840" s="28">
        <v>11016417.84999999</v>
      </c>
      <c r="F1840" s="28">
        <v>14991539.310000001</v>
      </c>
      <c r="G1840" s="28">
        <v>0</v>
      </c>
      <c r="H1840" s="28">
        <v>14991539.310000001</v>
      </c>
      <c r="I1840" s="2"/>
    </row>
    <row r="1841" spans="1:9" s="1" customFormat="1" ht="12.75" customHeight="1" x14ac:dyDescent="0.35">
      <c r="A1841" s="1" t="s">
        <v>1842</v>
      </c>
      <c r="B1841" s="2" t="str">
        <f t="shared" si="28"/>
        <v>RS</v>
      </c>
      <c r="C1841" s="28">
        <v>28410654.170000002</v>
      </c>
      <c r="D1841" s="28">
        <v>31793410.579999998</v>
      </c>
      <c r="E1841" s="28">
        <v>3382756.409999996</v>
      </c>
      <c r="F1841" s="28">
        <v>4659673.3099999996</v>
      </c>
      <c r="G1841" s="28">
        <v>0</v>
      </c>
      <c r="H1841" s="28">
        <v>4659673.3099999996</v>
      </c>
      <c r="I1841" s="2"/>
    </row>
    <row r="1842" spans="1:9" s="1" customFormat="1" ht="12.75" customHeight="1" x14ac:dyDescent="0.35">
      <c r="A1842" s="1" t="s">
        <v>1843</v>
      </c>
      <c r="B1842" s="2" t="str">
        <f t="shared" si="28"/>
        <v>MA</v>
      </c>
      <c r="C1842" s="28">
        <v>1623820.91</v>
      </c>
      <c r="D1842" s="28">
        <v>1145416.9099999999</v>
      </c>
      <c r="E1842" s="28">
        <v>-478404</v>
      </c>
      <c r="F1842" s="28">
        <v>13974470.970000001</v>
      </c>
      <c r="G1842" s="28">
        <v>0</v>
      </c>
      <c r="H1842" s="28">
        <v>13974470.970000001</v>
      </c>
      <c r="I1842" s="2"/>
    </row>
    <row r="1843" spans="1:9" s="1" customFormat="1" ht="12.75" customHeight="1" x14ac:dyDescent="0.35">
      <c r="A1843" s="1" t="s">
        <v>1844</v>
      </c>
      <c r="B1843" s="2" t="str">
        <f t="shared" si="28"/>
        <v>PR</v>
      </c>
      <c r="C1843" s="28">
        <v>217265395.33000001</v>
      </c>
      <c r="D1843" s="28">
        <v>248408983.06</v>
      </c>
      <c r="E1843" s="28">
        <v>31143587.729999989</v>
      </c>
      <c r="F1843" s="28">
        <v>19720604.120000001</v>
      </c>
      <c r="G1843" s="28">
        <v>0</v>
      </c>
      <c r="H1843" s="28">
        <v>19720604.120000001</v>
      </c>
      <c r="I1843" s="2"/>
    </row>
    <row r="1844" spans="1:9" s="1" customFormat="1" ht="12.75" customHeight="1" x14ac:dyDescent="0.35">
      <c r="A1844" s="1" t="s">
        <v>1845</v>
      </c>
      <c r="B1844" s="2" t="str">
        <f t="shared" si="28"/>
        <v>RN</v>
      </c>
      <c r="C1844" s="28">
        <v>55150894.280000001</v>
      </c>
      <c r="D1844" s="28">
        <v>71155851.420000002</v>
      </c>
      <c r="E1844" s="28">
        <v>16004957.140000001</v>
      </c>
      <c r="F1844" s="28">
        <v>9833707.1400000006</v>
      </c>
      <c r="G1844" s="28">
        <v>0</v>
      </c>
      <c r="H1844" s="28">
        <v>9833707.1400000006</v>
      </c>
      <c r="I1844" s="2"/>
    </row>
    <row r="1845" spans="1:9" s="1" customFormat="1" ht="12.75" customHeight="1" x14ac:dyDescent="0.35">
      <c r="A1845" s="1" t="s">
        <v>1846</v>
      </c>
      <c r="B1845" s="2" t="str">
        <f t="shared" si="28"/>
        <v>RS</v>
      </c>
      <c r="C1845" s="28">
        <v>55462901.539999999</v>
      </c>
      <c r="D1845" s="28">
        <v>59335720.140000001</v>
      </c>
      <c r="E1845" s="28">
        <v>3872818.600000001</v>
      </c>
      <c r="F1845" s="28">
        <v>7750489.2000000002</v>
      </c>
      <c r="G1845" s="28">
        <v>0</v>
      </c>
      <c r="H1845" s="28">
        <v>7750489.2000000002</v>
      </c>
      <c r="I1845" s="2"/>
    </row>
    <row r="1846" spans="1:9" s="1" customFormat="1" ht="12.75" customHeight="1" x14ac:dyDescent="0.35">
      <c r="A1846" s="1" t="s">
        <v>1847</v>
      </c>
      <c r="B1846" s="2" t="str">
        <f t="shared" si="28"/>
        <v>GO</v>
      </c>
      <c r="C1846" s="28">
        <v>1377547.53</v>
      </c>
      <c r="D1846" s="28">
        <v>1745505.87</v>
      </c>
      <c r="E1846" s="28">
        <v>367958.34000000008</v>
      </c>
      <c r="F1846" s="28">
        <v>19215730.82</v>
      </c>
      <c r="G1846" s="28">
        <v>0</v>
      </c>
      <c r="H1846" s="28">
        <v>19215730.82</v>
      </c>
      <c r="I1846" s="2"/>
    </row>
    <row r="1847" spans="1:9" s="1" customFormat="1" ht="12.75" customHeight="1" x14ac:dyDescent="0.35">
      <c r="A1847" s="1" t="s">
        <v>1848</v>
      </c>
      <c r="B1847" s="2" t="str">
        <f t="shared" si="28"/>
        <v>RO</v>
      </c>
      <c r="C1847" s="28">
        <v>81932964.510000005</v>
      </c>
      <c r="D1847" s="28">
        <v>98324988.060000002</v>
      </c>
      <c r="E1847" s="28">
        <v>16392023.550000001</v>
      </c>
      <c r="F1847" s="28">
        <v>8604952.5999999996</v>
      </c>
      <c r="G1847" s="28">
        <v>0</v>
      </c>
      <c r="H1847" s="28">
        <v>8604952.5999999996</v>
      </c>
      <c r="I1847" s="2"/>
    </row>
    <row r="1848" spans="1:9" s="1" customFormat="1" ht="12.75" customHeight="1" x14ac:dyDescent="0.35">
      <c r="A1848" s="1" t="s">
        <v>1849</v>
      </c>
      <c r="B1848" s="2" t="str">
        <f t="shared" si="28"/>
        <v>GO</v>
      </c>
      <c r="C1848" s="28">
        <v>17430853.77</v>
      </c>
      <c r="D1848" s="28">
        <v>19605217.850000001</v>
      </c>
      <c r="E1848" s="28">
        <v>2174364.0800000019</v>
      </c>
      <c r="F1848" s="28">
        <v>2307536.86</v>
      </c>
      <c r="G1848" s="28">
        <v>0</v>
      </c>
      <c r="H1848" s="28">
        <v>2307536.86</v>
      </c>
      <c r="I1848" s="2"/>
    </row>
    <row r="1849" spans="1:9" s="1" customFormat="1" ht="12.75" customHeight="1" x14ac:dyDescent="0.35">
      <c r="A1849" s="1" t="s">
        <v>1850</v>
      </c>
      <c r="B1849" s="2" t="str">
        <f t="shared" si="28"/>
        <v>AL</v>
      </c>
      <c r="C1849" s="28">
        <v>10143403.060000001</v>
      </c>
      <c r="D1849" s="28">
        <v>9858100.7599999998</v>
      </c>
      <c r="E1849" s="28">
        <v>-285302.30000000069</v>
      </c>
      <c r="F1849" s="28">
        <v>3956939.74</v>
      </c>
      <c r="G1849" s="28">
        <v>0</v>
      </c>
      <c r="H1849" s="28">
        <v>3956939.74</v>
      </c>
      <c r="I1849" s="2"/>
    </row>
    <row r="1850" spans="1:9" s="1" customFormat="1" ht="12.75" customHeight="1" x14ac:dyDescent="0.35">
      <c r="A1850" s="1" t="s">
        <v>1851</v>
      </c>
      <c r="B1850" s="2" t="str">
        <f t="shared" si="28"/>
        <v>RS</v>
      </c>
      <c r="C1850" s="28">
        <v>4110021.03</v>
      </c>
      <c r="D1850" s="28">
        <v>5149441.03</v>
      </c>
      <c r="E1850" s="28">
        <v>1039420</v>
      </c>
      <c r="F1850" s="28">
        <v>6533322.3799999999</v>
      </c>
      <c r="G1850" s="28">
        <v>0</v>
      </c>
      <c r="H1850" s="28">
        <v>6533322.3799999999</v>
      </c>
      <c r="I1850" s="2"/>
    </row>
    <row r="1851" spans="1:9" s="1" customFormat="1" ht="12.75" customHeight="1" x14ac:dyDescent="0.35">
      <c r="A1851" s="1" t="s">
        <v>1852</v>
      </c>
      <c r="B1851" s="2" t="str">
        <f t="shared" si="28"/>
        <v>GO</v>
      </c>
      <c r="C1851" s="28">
        <v>6902157.9500000002</v>
      </c>
      <c r="D1851" s="28">
        <v>7972332.5499999998</v>
      </c>
      <c r="E1851" s="28">
        <v>1070174.6000000001</v>
      </c>
      <c r="F1851" s="28">
        <v>2030914.55</v>
      </c>
      <c r="G1851" s="28">
        <v>0</v>
      </c>
      <c r="H1851" s="28">
        <v>2030914.55</v>
      </c>
      <c r="I1851" s="2"/>
    </row>
    <row r="1852" spans="1:9" s="1" customFormat="1" ht="12.75" customHeight="1" x14ac:dyDescent="0.35">
      <c r="A1852" s="1" t="s">
        <v>1853</v>
      </c>
      <c r="B1852" s="2" t="str">
        <f t="shared" si="28"/>
        <v>SP</v>
      </c>
      <c r="C1852" s="28">
        <v>1656993959.22</v>
      </c>
      <c r="D1852" s="28">
        <v>2321289359.2399998</v>
      </c>
      <c r="E1852" s="28">
        <v>664295400.01999974</v>
      </c>
      <c r="F1852" s="28">
        <v>13402673269.879999</v>
      </c>
      <c r="G1852" s="28">
        <v>0</v>
      </c>
      <c r="H1852" s="28">
        <v>13402673269.879999</v>
      </c>
      <c r="I1852" s="2"/>
    </row>
    <row r="1853" spans="1:9" s="1" customFormat="1" ht="12.75" customHeight="1" x14ac:dyDescent="0.35">
      <c r="A1853" s="1" t="s">
        <v>1854</v>
      </c>
      <c r="B1853" s="2" t="str">
        <f t="shared" si="28"/>
        <v>RS</v>
      </c>
      <c r="C1853" s="28">
        <v>16231306.119999999</v>
      </c>
      <c r="D1853" s="28">
        <v>16168663.9</v>
      </c>
      <c r="E1853" s="28">
        <v>-62642.219999998808</v>
      </c>
      <c r="F1853" s="28">
        <v>8338178.29</v>
      </c>
      <c r="G1853" s="28">
        <v>0</v>
      </c>
      <c r="H1853" s="28">
        <v>8338178.29</v>
      </c>
      <c r="I1853" s="2"/>
    </row>
    <row r="1854" spans="1:9" s="1" customFormat="1" ht="12.75" customHeight="1" x14ac:dyDescent="0.35">
      <c r="A1854" s="1" t="s">
        <v>1855</v>
      </c>
      <c r="B1854" s="2" t="str">
        <f t="shared" si="28"/>
        <v>RN</v>
      </c>
      <c r="C1854" s="28">
        <v>2934927.37</v>
      </c>
      <c r="D1854" s="28">
        <v>4315282.38</v>
      </c>
      <c r="E1854" s="28">
        <v>1380355.01</v>
      </c>
      <c r="F1854" s="28">
        <v>6584090.8700000001</v>
      </c>
      <c r="G1854" s="28">
        <v>0</v>
      </c>
      <c r="H1854" s="28">
        <v>6584090.8700000001</v>
      </c>
      <c r="I1854" s="2"/>
    </row>
    <row r="1855" spans="1:9" s="1" customFormat="1" ht="12.75" customHeight="1" x14ac:dyDescent="0.35">
      <c r="A1855" s="1" t="s">
        <v>1856</v>
      </c>
      <c r="B1855" s="2" t="str">
        <f t="shared" si="28"/>
        <v>RJ</v>
      </c>
      <c r="C1855" s="28">
        <v>118928850.11</v>
      </c>
      <c r="D1855" s="28">
        <v>131762917.39</v>
      </c>
      <c r="E1855" s="28">
        <v>12834067.279999999</v>
      </c>
      <c r="F1855" s="28">
        <v>43277010.590000004</v>
      </c>
      <c r="G1855" s="28">
        <v>0</v>
      </c>
      <c r="H1855" s="28">
        <v>43277010.590000004</v>
      </c>
      <c r="I1855" s="2"/>
    </row>
    <row r="1856" spans="1:9" s="1" customFormat="1" ht="12.75" customHeight="1" x14ac:dyDescent="0.35">
      <c r="A1856" s="1" t="s">
        <v>1857</v>
      </c>
      <c r="B1856" s="2" t="str">
        <f t="shared" si="28"/>
        <v>RS</v>
      </c>
      <c r="C1856" s="28">
        <v>31584675.969999999</v>
      </c>
      <c r="D1856" s="28">
        <v>35572552.609999999</v>
      </c>
      <c r="E1856" s="28">
        <v>3987876.6400000011</v>
      </c>
      <c r="F1856" s="28">
        <v>1782640.61</v>
      </c>
      <c r="G1856" s="28">
        <v>0</v>
      </c>
      <c r="H1856" s="28">
        <v>1782640.61</v>
      </c>
      <c r="I1856" s="2"/>
    </row>
    <row r="1857" spans="1:9" s="1" customFormat="1" ht="12.75" customHeight="1" x14ac:dyDescent="0.35">
      <c r="A1857" s="1" t="s">
        <v>1858</v>
      </c>
      <c r="B1857" s="2" t="str">
        <f t="shared" si="28"/>
        <v>SC</v>
      </c>
      <c r="C1857" s="28">
        <v>22645022.25</v>
      </c>
      <c r="D1857" s="28">
        <v>26013227.289999999</v>
      </c>
      <c r="E1857" s="28">
        <v>3368205.04</v>
      </c>
      <c r="F1857" s="28">
        <v>1471098.13</v>
      </c>
      <c r="G1857" s="28">
        <v>0</v>
      </c>
      <c r="H1857" s="28">
        <v>1471098.13</v>
      </c>
      <c r="I1857" s="2"/>
    </row>
    <row r="1858" spans="1:9" s="1" customFormat="1" ht="12.75" customHeight="1" x14ac:dyDescent="0.35">
      <c r="A1858" s="1" t="s">
        <v>1859</v>
      </c>
      <c r="B1858" s="2" t="str">
        <f t="shared" si="28"/>
        <v>RS</v>
      </c>
      <c r="C1858" s="28">
        <v>36132993.299999997</v>
      </c>
      <c r="D1858" s="28">
        <v>39147186.729999997</v>
      </c>
      <c r="E1858" s="28">
        <v>3014193.43</v>
      </c>
      <c r="F1858" s="28">
        <v>4163838.94</v>
      </c>
      <c r="G1858" s="28">
        <v>0</v>
      </c>
      <c r="H1858" s="28">
        <v>4163838.94</v>
      </c>
      <c r="I1858" s="2"/>
    </row>
    <row r="1859" spans="1:9" s="1" customFormat="1" ht="12.75" customHeight="1" x14ac:dyDescent="0.35">
      <c r="A1859" s="1" t="s">
        <v>1860</v>
      </c>
      <c r="B1859" s="2" t="str">
        <f t="shared" si="28"/>
        <v>PR</v>
      </c>
      <c r="C1859" s="28">
        <v>13436678.189999999</v>
      </c>
      <c r="D1859" s="28">
        <v>15641489.859999999</v>
      </c>
      <c r="E1859" s="28">
        <v>2204811.67</v>
      </c>
      <c r="F1859" s="28">
        <v>2445116.0699999998</v>
      </c>
      <c r="G1859" s="28">
        <v>0</v>
      </c>
      <c r="H1859" s="28">
        <v>2445116.0699999998</v>
      </c>
      <c r="I1859" s="2"/>
    </row>
    <row r="1860" spans="1:9" s="1" customFormat="1" ht="12.75" customHeight="1" x14ac:dyDescent="0.35">
      <c r="A1860" s="1" t="s">
        <v>1861</v>
      </c>
      <c r="B1860" s="2" t="str">
        <f t="shared" si="28"/>
        <v>RS</v>
      </c>
      <c r="C1860" s="28">
        <v>30439455.09</v>
      </c>
      <c r="D1860" s="28">
        <v>32999356.84</v>
      </c>
      <c r="E1860" s="28">
        <v>2559901.75</v>
      </c>
      <c r="F1860" s="28">
        <v>14192061.109999999</v>
      </c>
      <c r="G1860" s="28">
        <v>0</v>
      </c>
      <c r="H1860" s="28">
        <v>14192061.109999999</v>
      </c>
      <c r="I1860" s="2"/>
    </row>
    <row r="1861" spans="1:9" s="1" customFormat="1" ht="12.75" customHeight="1" x14ac:dyDescent="0.35">
      <c r="A1861" s="1" t="s">
        <v>1862</v>
      </c>
      <c r="B1861" s="2" t="str">
        <f t="shared" si="28"/>
        <v>MA</v>
      </c>
      <c r="C1861" s="28">
        <v>6594663.9400000004</v>
      </c>
      <c r="D1861" s="28">
        <v>8603358.1999999993</v>
      </c>
      <c r="E1861" s="28">
        <v>2008694.2599999991</v>
      </c>
      <c r="F1861" s="28">
        <v>912511.45</v>
      </c>
      <c r="G1861" s="28">
        <v>0</v>
      </c>
      <c r="H1861" s="28">
        <v>912511.45</v>
      </c>
      <c r="I1861" s="2"/>
    </row>
    <row r="1862" spans="1:9" s="1" customFormat="1" ht="12.75" customHeight="1" x14ac:dyDescent="0.35">
      <c r="A1862" s="1" t="s">
        <v>1863</v>
      </c>
      <c r="B1862" s="2" t="str">
        <f t="shared" ref="B1862:B1925" si="29">RIGHT(A1862,2)</f>
        <v>MG</v>
      </c>
      <c r="C1862" s="28">
        <v>13643795.4</v>
      </c>
      <c r="D1862" s="28" t="s">
        <v>133</v>
      </c>
      <c r="E1862" s="28" t="s">
        <v>133</v>
      </c>
      <c r="F1862" s="28">
        <v>3237274.72</v>
      </c>
      <c r="G1862" s="28">
        <v>0</v>
      </c>
      <c r="H1862" s="28">
        <v>3237274.72</v>
      </c>
      <c r="I1862" s="2"/>
    </row>
    <row r="1863" spans="1:9" s="1" customFormat="1" ht="12.75" customHeight="1" x14ac:dyDescent="0.35">
      <c r="A1863" s="1" t="s">
        <v>1864</v>
      </c>
      <c r="B1863" s="2" t="str">
        <f t="shared" si="29"/>
        <v>SP</v>
      </c>
      <c r="C1863" s="28">
        <v>471873159.87</v>
      </c>
      <c r="D1863" s="28">
        <v>521306989.66000003</v>
      </c>
      <c r="E1863" s="28">
        <v>49433829.790000021</v>
      </c>
      <c r="F1863" s="28">
        <v>39608427.060000002</v>
      </c>
      <c r="G1863" s="28">
        <v>0</v>
      </c>
      <c r="H1863" s="28">
        <v>39608427.060000002</v>
      </c>
      <c r="I1863" s="2"/>
    </row>
    <row r="1864" spans="1:9" s="1" customFormat="1" ht="12.75" customHeight="1" x14ac:dyDescent="0.35">
      <c r="A1864" s="1" t="s">
        <v>1865</v>
      </c>
      <c r="B1864" s="2" t="str">
        <f t="shared" si="29"/>
        <v>AL</v>
      </c>
      <c r="C1864" s="28">
        <v>457.45</v>
      </c>
      <c r="D1864" s="28">
        <v>1486.74</v>
      </c>
      <c r="E1864" s="28">
        <v>1029.29</v>
      </c>
      <c r="F1864" s="28">
        <v>19749012.059999999</v>
      </c>
      <c r="G1864" s="28">
        <v>0</v>
      </c>
      <c r="H1864" s="28">
        <v>19749012.059999999</v>
      </c>
      <c r="I1864" s="2"/>
    </row>
    <row r="1865" spans="1:9" s="1" customFormat="1" ht="12.75" customHeight="1" x14ac:dyDescent="0.35">
      <c r="A1865" s="1" t="s">
        <v>1866</v>
      </c>
      <c r="B1865" s="2" t="str">
        <f t="shared" si="29"/>
        <v>SP</v>
      </c>
      <c r="C1865" s="28">
        <v>880979801.70000005</v>
      </c>
      <c r="D1865" s="28">
        <v>924142176.75999999</v>
      </c>
      <c r="E1865" s="28">
        <v>43162375.059999943</v>
      </c>
      <c r="F1865" s="28">
        <v>178387079.38999999</v>
      </c>
      <c r="G1865" s="28">
        <v>0</v>
      </c>
      <c r="H1865" s="28">
        <v>178387079.38999999</v>
      </c>
      <c r="I1865" s="2"/>
    </row>
    <row r="1866" spans="1:9" s="1" customFormat="1" ht="12.75" customHeight="1" x14ac:dyDescent="0.35">
      <c r="A1866" s="1" t="s">
        <v>1867</v>
      </c>
      <c r="B1866" s="2" t="str">
        <f t="shared" si="29"/>
        <v>PA</v>
      </c>
      <c r="C1866" s="28">
        <v>3643191.31</v>
      </c>
      <c r="D1866" s="28">
        <v>3893211.5</v>
      </c>
      <c r="E1866" s="28">
        <v>250020.18999999989</v>
      </c>
      <c r="F1866" s="28">
        <v>8429853.9800000004</v>
      </c>
      <c r="G1866" s="28">
        <v>0</v>
      </c>
      <c r="H1866" s="28">
        <v>8429853.9800000004</v>
      </c>
      <c r="I1866" s="2"/>
    </row>
    <row r="1867" spans="1:9" s="1" customFormat="1" ht="12.75" customHeight="1" x14ac:dyDescent="0.35">
      <c r="A1867" s="1" t="s">
        <v>1868</v>
      </c>
      <c r="B1867" s="2" t="str">
        <f t="shared" si="29"/>
        <v>PB</v>
      </c>
      <c r="C1867" s="28">
        <v>3372586.76</v>
      </c>
      <c r="D1867" s="28">
        <v>7069408.6900000004</v>
      </c>
      <c r="E1867" s="28">
        <v>3696821.9300000011</v>
      </c>
      <c r="F1867" s="28">
        <v>8660045.5</v>
      </c>
      <c r="G1867" s="28">
        <v>0</v>
      </c>
      <c r="H1867" s="28">
        <v>8660045.5</v>
      </c>
      <c r="I1867" s="2"/>
    </row>
    <row r="1868" spans="1:9" s="1" customFormat="1" ht="12.75" customHeight="1" x14ac:dyDescent="0.35">
      <c r="A1868" s="1" t="s">
        <v>1869</v>
      </c>
      <c r="B1868" s="2" t="str">
        <f t="shared" si="29"/>
        <v>RJ</v>
      </c>
      <c r="C1868" s="28">
        <v>600838.73</v>
      </c>
      <c r="D1868" s="28">
        <v>199488.14</v>
      </c>
      <c r="E1868" s="28">
        <v>-401350.58999999991</v>
      </c>
      <c r="F1868" s="28">
        <v>12054177.49</v>
      </c>
      <c r="G1868" s="28">
        <v>0</v>
      </c>
      <c r="H1868" s="28">
        <v>12054177.49</v>
      </c>
      <c r="I1868" s="2"/>
    </row>
    <row r="1869" spans="1:9" s="1" customFormat="1" ht="12.75" customHeight="1" x14ac:dyDescent="0.35">
      <c r="A1869" s="1" t="s">
        <v>1870</v>
      </c>
      <c r="B1869" s="2" t="str">
        <f t="shared" si="29"/>
        <v>RS</v>
      </c>
      <c r="C1869" s="28">
        <v>137742995.91</v>
      </c>
      <c r="D1869" s="28">
        <v>157516144.05000001</v>
      </c>
      <c r="E1869" s="28">
        <v>19773148.140000019</v>
      </c>
      <c r="F1869" s="28">
        <v>10504717.82</v>
      </c>
      <c r="G1869" s="28">
        <v>0</v>
      </c>
      <c r="H1869" s="28">
        <v>10504717.82</v>
      </c>
      <c r="I1869" s="2"/>
    </row>
    <row r="1870" spans="1:9" s="1" customFormat="1" ht="12.75" customHeight="1" x14ac:dyDescent="0.35">
      <c r="A1870" s="1" t="s">
        <v>1871</v>
      </c>
      <c r="B1870" s="2" t="str">
        <f t="shared" si="29"/>
        <v>MG</v>
      </c>
      <c r="C1870" s="28">
        <v>40134270.600000001</v>
      </c>
      <c r="D1870" s="28">
        <v>39932158.689999998</v>
      </c>
      <c r="E1870" s="28">
        <v>-202111.9100000039</v>
      </c>
      <c r="F1870" s="28">
        <v>6162718.7300000004</v>
      </c>
      <c r="G1870" s="28">
        <v>0</v>
      </c>
      <c r="H1870" s="28">
        <v>6162718.7300000004</v>
      </c>
      <c r="I1870" s="2"/>
    </row>
    <row r="1871" spans="1:9" s="1" customFormat="1" ht="12.75" customHeight="1" x14ac:dyDescent="0.35">
      <c r="A1871" s="1" t="s">
        <v>1872</v>
      </c>
      <c r="B1871" s="2" t="str">
        <f t="shared" si="29"/>
        <v>MG</v>
      </c>
      <c r="C1871" s="28">
        <v>6074487.3200000003</v>
      </c>
      <c r="D1871" s="28">
        <v>4961516.1500000004</v>
      </c>
      <c r="E1871" s="28">
        <v>-1112971.17</v>
      </c>
      <c r="F1871" s="28">
        <v>33088429.170000002</v>
      </c>
      <c r="G1871" s="28">
        <v>0</v>
      </c>
      <c r="H1871" s="28">
        <v>33088429.170000002</v>
      </c>
      <c r="I1871" s="2"/>
    </row>
    <row r="1872" spans="1:9" s="1" customFormat="1" ht="12.75" customHeight="1" x14ac:dyDescent="0.35">
      <c r="A1872" s="1" t="s">
        <v>1873</v>
      </c>
      <c r="B1872" s="2" t="str">
        <f t="shared" si="29"/>
        <v>RS</v>
      </c>
      <c r="C1872" s="28">
        <v>71017466.420000002</v>
      </c>
      <c r="D1872" s="28">
        <v>65271442.469999999</v>
      </c>
      <c r="E1872" s="28">
        <v>-5746023.950000003</v>
      </c>
      <c r="F1872" s="28">
        <v>25202867.510000002</v>
      </c>
      <c r="G1872" s="28">
        <v>0</v>
      </c>
      <c r="H1872" s="28">
        <v>25202867.510000002</v>
      </c>
      <c r="I1872" s="2"/>
    </row>
    <row r="1873" spans="1:9" s="1" customFormat="1" ht="12.75" customHeight="1" x14ac:dyDescent="0.35">
      <c r="A1873" s="1" t="s">
        <v>1874</v>
      </c>
      <c r="B1873" s="2" t="str">
        <f t="shared" si="29"/>
        <v>PR</v>
      </c>
      <c r="C1873" s="28">
        <v>9796947.5299999993</v>
      </c>
      <c r="D1873" s="28">
        <v>11457092.92</v>
      </c>
      <c r="E1873" s="28">
        <v>1660145.3900000011</v>
      </c>
      <c r="F1873" s="28">
        <v>6634502.5300000003</v>
      </c>
      <c r="G1873" s="28">
        <v>0</v>
      </c>
      <c r="H1873" s="28">
        <v>6634502.5300000003</v>
      </c>
      <c r="I1873" s="2"/>
    </row>
    <row r="1874" spans="1:9" s="1" customFormat="1" ht="12.75" customHeight="1" x14ac:dyDescent="0.35">
      <c r="A1874" s="1" t="s">
        <v>1875</v>
      </c>
      <c r="B1874" s="2" t="str">
        <f t="shared" si="29"/>
        <v>RN</v>
      </c>
      <c r="C1874" s="28">
        <v>2956764.1</v>
      </c>
      <c r="D1874" s="28">
        <v>4801141.17</v>
      </c>
      <c r="E1874" s="28">
        <v>1844377.07</v>
      </c>
      <c r="F1874" s="28">
        <v>6476265.7599999998</v>
      </c>
      <c r="G1874" s="28">
        <v>0</v>
      </c>
      <c r="H1874" s="28">
        <v>6476265.7599999998</v>
      </c>
      <c r="I1874" s="2"/>
    </row>
    <row r="1875" spans="1:9" s="1" customFormat="1" ht="12.75" customHeight="1" x14ac:dyDescent="0.35">
      <c r="A1875" s="1" t="s">
        <v>1876</v>
      </c>
      <c r="B1875" s="2" t="str">
        <f t="shared" si="29"/>
        <v>RS</v>
      </c>
      <c r="C1875" s="28">
        <v>9841011.9000000004</v>
      </c>
      <c r="D1875" s="28">
        <v>11748959.779999999</v>
      </c>
      <c r="E1875" s="28">
        <v>1907947.879999999</v>
      </c>
      <c r="F1875" s="28">
        <v>1300345.18</v>
      </c>
      <c r="G1875" s="28">
        <v>0</v>
      </c>
      <c r="H1875" s="28">
        <v>1300345.18</v>
      </c>
      <c r="I1875" s="2"/>
    </row>
    <row r="1876" spans="1:9" s="1" customFormat="1" ht="12.75" customHeight="1" x14ac:dyDescent="0.35">
      <c r="A1876" s="1" t="s">
        <v>1877</v>
      </c>
      <c r="B1876" s="2" t="str">
        <f t="shared" si="29"/>
        <v>RS</v>
      </c>
      <c r="C1876" s="28">
        <v>23152638.329999998</v>
      </c>
      <c r="D1876" s="28">
        <v>26096409.75</v>
      </c>
      <c r="E1876" s="28">
        <v>2943771.4200000018</v>
      </c>
      <c r="F1876" s="28">
        <v>1456954.31</v>
      </c>
      <c r="G1876" s="28">
        <v>0</v>
      </c>
      <c r="H1876" s="28">
        <v>1456954.31</v>
      </c>
      <c r="I1876" s="2"/>
    </row>
    <row r="1877" spans="1:9" s="1" customFormat="1" ht="12.75" customHeight="1" x14ac:dyDescent="0.35">
      <c r="A1877" s="1" t="s">
        <v>1878</v>
      </c>
      <c r="B1877" s="2" t="str">
        <f t="shared" si="29"/>
        <v>RS</v>
      </c>
      <c r="C1877" s="28">
        <v>20823064.609999999</v>
      </c>
      <c r="D1877" s="28">
        <v>23898996.670000002</v>
      </c>
      <c r="E1877" s="28">
        <v>3075932.0600000019</v>
      </c>
      <c r="F1877" s="28">
        <v>2495119.2799999998</v>
      </c>
      <c r="G1877" s="28">
        <v>0</v>
      </c>
      <c r="H1877" s="28">
        <v>2495119.2799999998</v>
      </c>
      <c r="I1877" s="2"/>
    </row>
    <row r="1878" spans="1:9" s="1" customFormat="1" ht="12.75" customHeight="1" x14ac:dyDescent="0.35">
      <c r="A1878" s="1" t="s">
        <v>1879</v>
      </c>
      <c r="B1878" s="2" t="str">
        <f t="shared" si="29"/>
        <v>RN</v>
      </c>
      <c r="C1878" s="28">
        <v>12385516.09</v>
      </c>
      <c r="D1878" s="28">
        <v>13955793.369999999</v>
      </c>
      <c r="E1878" s="28">
        <v>1570277.2799999991</v>
      </c>
      <c r="F1878" s="28">
        <v>3518016.97</v>
      </c>
      <c r="G1878" s="28">
        <v>0</v>
      </c>
      <c r="H1878" s="28">
        <v>3518016.97</v>
      </c>
      <c r="I1878" s="2"/>
    </row>
    <row r="1879" spans="1:9" s="1" customFormat="1" ht="12.75" customHeight="1" x14ac:dyDescent="0.35">
      <c r="A1879" s="1" t="s">
        <v>1880</v>
      </c>
      <c r="B1879" s="2" t="str">
        <f t="shared" si="29"/>
        <v>SP</v>
      </c>
      <c r="C1879" s="28">
        <v>350060101.67000002</v>
      </c>
      <c r="D1879" s="28">
        <v>374610715.01999998</v>
      </c>
      <c r="E1879" s="28">
        <v>24550613.349999961</v>
      </c>
      <c r="F1879" s="28">
        <v>205358539.22999999</v>
      </c>
      <c r="G1879" s="28">
        <v>0</v>
      </c>
      <c r="H1879" s="28">
        <v>205358539.22999999</v>
      </c>
      <c r="I1879" s="2"/>
    </row>
    <row r="1880" spans="1:9" s="1" customFormat="1" ht="12.75" customHeight="1" x14ac:dyDescent="0.35">
      <c r="A1880" s="1" t="s">
        <v>1881</v>
      </c>
      <c r="B1880" s="2" t="str">
        <f t="shared" si="29"/>
        <v>RS</v>
      </c>
      <c r="C1880" s="28">
        <v>32509931.989999998</v>
      </c>
      <c r="D1880" s="28">
        <v>36440496.490000002</v>
      </c>
      <c r="E1880" s="28">
        <v>3930564.5000000042</v>
      </c>
      <c r="F1880" s="28">
        <v>6362610.1500000004</v>
      </c>
      <c r="G1880" s="28">
        <v>0</v>
      </c>
      <c r="H1880" s="28">
        <v>6362610.1500000004</v>
      </c>
      <c r="I1880" s="2"/>
    </row>
    <row r="1881" spans="1:9" s="1" customFormat="1" ht="12.75" customHeight="1" x14ac:dyDescent="0.35">
      <c r="A1881" s="1" t="s">
        <v>1882</v>
      </c>
      <c r="B1881" s="2" t="str">
        <f t="shared" si="29"/>
        <v>PE</v>
      </c>
      <c r="C1881" s="28">
        <v>17258679.77</v>
      </c>
      <c r="D1881" s="28">
        <v>22386583.760000002</v>
      </c>
      <c r="E1881" s="28">
        <v>5127903.9900000021</v>
      </c>
      <c r="F1881" s="28">
        <v>4208018.41</v>
      </c>
      <c r="G1881" s="28">
        <v>0</v>
      </c>
      <c r="H1881" s="28">
        <v>4208018.41</v>
      </c>
      <c r="I1881" s="2"/>
    </row>
    <row r="1882" spans="1:9" s="1" customFormat="1" ht="12.75" customHeight="1" x14ac:dyDescent="0.35">
      <c r="A1882" s="1" t="s">
        <v>1883</v>
      </c>
      <c r="B1882" s="2" t="str">
        <f t="shared" si="29"/>
        <v>PB</v>
      </c>
      <c r="C1882" s="28">
        <v>125416.22</v>
      </c>
      <c r="D1882" s="28">
        <v>142299.22</v>
      </c>
      <c r="E1882" s="28">
        <v>16883</v>
      </c>
      <c r="F1882" s="28">
        <v>22906172.739999998</v>
      </c>
      <c r="G1882" s="28">
        <v>0</v>
      </c>
      <c r="H1882" s="28">
        <v>22906172.739999998</v>
      </c>
      <c r="I1882" s="2"/>
    </row>
    <row r="1883" spans="1:9" s="1" customFormat="1" ht="12.75" customHeight="1" x14ac:dyDescent="0.35">
      <c r="A1883" s="1" t="s">
        <v>1884</v>
      </c>
      <c r="B1883" s="2" t="str">
        <f t="shared" si="29"/>
        <v>BA</v>
      </c>
      <c r="C1883" s="28">
        <v>8966359.2200000007</v>
      </c>
      <c r="D1883" s="28">
        <v>17019760.210000001</v>
      </c>
      <c r="E1883" s="28">
        <v>8053400.9900000002</v>
      </c>
      <c r="F1883" s="28">
        <v>6161512.0700000003</v>
      </c>
      <c r="G1883" s="28">
        <v>0</v>
      </c>
      <c r="H1883" s="28">
        <v>6161512.0700000003</v>
      </c>
      <c r="I1883" s="2"/>
    </row>
    <row r="1884" spans="1:9" s="1" customFormat="1" ht="12.75" customHeight="1" x14ac:dyDescent="0.35">
      <c r="A1884" s="1" t="s">
        <v>1885</v>
      </c>
      <c r="B1884" s="2" t="str">
        <f t="shared" si="29"/>
        <v>RS</v>
      </c>
      <c r="C1884" s="28">
        <v>370127896.11000001</v>
      </c>
      <c r="D1884" s="28">
        <v>421807270.06999999</v>
      </c>
      <c r="E1884" s="28">
        <v>51679373.959999979</v>
      </c>
      <c r="F1884" s="28">
        <v>27113563.719999999</v>
      </c>
      <c r="G1884" s="28">
        <v>0</v>
      </c>
      <c r="H1884" s="28">
        <v>27113563.719999999</v>
      </c>
      <c r="I1884" s="2"/>
    </row>
    <row r="1885" spans="1:9" s="1" customFormat="1" ht="12.75" customHeight="1" x14ac:dyDescent="0.35">
      <c r="A1885" s="1" t="s">
        <v>1886</v>
      </c>
      <c r="B1885" s="2" t="str">
        <f t="shared" si="29"/>
        <v>RJ</v>
      </c>
      <c r="C1885" s="28">
        <v>22197551.690000001</v>
      </c>
      <c r="D1885" s="28">
        <v>24533431.460000001</v>
      </c>
      <c r="E1885" s="28">
        <v>2335879.77</v>
      </c>
      <c r="F1885" s="28">
        <v>17771314.91</v>
      </c>
      <c r="G1885" s="28">
        <v>0</v>
      </c>
      <c r="H1885" s="28">
        <v>17771314.91</v>
      </c>
      <c r="I1885" s="2"/>
    </row>
    <row r="1886" spans="1:9" s="1" customFormat="1" ht="12.75" customHeight="1" x14ac:dyDescent="0.35">
      <c r="A1886" s="1" t="s">
        <v>1887</v>
      </c>
      <c r="B1886" s="2" t="str">
        <f t="shared" si="29"/>
        <v>RS</v>
      </c>
      <c r="C1886" s="28">
        <v>524562626.04000002</v>
      </c>
      <c r="D1886" s="28" t="s">
        <v>133</v>
      </c>
      <c r="E1886" s="28" t="s">
        <v>133</v>
      </c>
      <c r="F1886" s="28">
        <v>37483488.390000001</v>
      </c>
      <c r="G1886" s="28">
        <v>0</v>
      </c>
      <c r="H1886" s="28">
        <v>37483488.390000001</v>
      </c>
      <c r="I1886" s="2"/>
    </row>
    <row r="1887" spans="1:9" s="1" customFormat="1" ht="12.75" customHeight="1" x14ac:dyDescent="0.35">
      <c r="A1887" s="1" t="s">
        <v>1888</v>
      </c>
      <c r="B1887" s="2" t="str">
        <f t="shared" si="29"/>
        <v>RJ</v>
      </c>
      <c r="C1887" s="28">
        <v>124827750.45999999</v>
      </c>
      <c r="D1887" s="28">
        <v>171630213.62</v>
      </c>
      <c r="E1887" s="28">
        <v>46802463.160000011</v>
      </c>
      <c r="F1887" s="28">
        <v>17760494.91</v>
      </c>
      <c r="G1887" s="28">
        <v>0</v>
      </c>
      <c r="H1887" s="28">
        <v>17760494.91</v>
      </c>
      <c r="I1887" s="2"/>
    </row>
    <row r="1888" spans="1:9" s="1" customFormat="1" ht="12.75" customHeight="1" x14ac:dyDescent="0.35">
      <c r="A1888" s="1" t="s">
        <v>1889</v>
      </c>
      <c r="B1888" s="2" t="str">
        <f t="shared" si="29"/>
        <v>PR</v>
      </c>
      <c r="C1888" s="28">
        <v>243833271.62</v>
      </c>
      <c r="D1888" s="28">
        <v>276991489.11000001</v>
      </c>
      <c r="E1888" s="28">
        <v>33158217.49000001</v>
      </c>
      <c r="F1888" s="28">
        <v>40455439.590000004</v>
      </c>
      <c r="G1888" s="28">
        <v>0</v>
      </c>
      <c r="H1888" s="28">
        <v>40455439.590000004</v>
      </c>
      <c r="I1888" s="2"/>
    </row>
    <row r="1889" spans="1:9" s="1" customFormat="1" ht="12.75" customHeight="1" x14ac:dyDescent="0.35">
      <c r="A1889" s="1" t="s">
        <v>1890</v>
      </c>
      <c r="B1889" s="2" t="str">
        <f t="shared" si="29"/>
        <v>RS</v>
      </c>
      <c r="C1889" s="28">
        <v>67840157.629999995</v>
      </c>
      <c r="D1889" s="28">
        <v>72689963.290000007</v>
      </c>
      <c r="E1889" s="28">
        <v>4849805.6600000113</v>
      </c>
      <c r="F1889" s="28">
        <v>12510190.539999999</v>
      </c>
      <c r="G1889" s="28">
        <v>0</v>
      </c>
      <c r="H1889" s="28">
        <v>12510190.539999999</v>
      </c>
      <c r="I1889" s="2"/>
    </row>
    <row r="1890" spans="1:9" s="1" customFormat="1" ht="12.75" customHeight="1" x14ac:dyDescent="0.35">
      <c r="A1890" s="1" t="s">
        <v>1891</v>
      </c>
      <c r="B1890" s="2" t="str">
        <f t="shared" si="29"/>
        <v>MG</v>
      </c>
      <c r="C1890" s="28">
        <v>120540978.39</v>
      </c>
      <c r="D1890" s="28">
        <v>131196771.16</v>
      </c>
      <c r="E1890" s="28">
        <v>10655792.77</v>
      </c>
      <c r="F1890" s="28">
        <v>49669.34</v>
      </c>
      <c r="G1890" s="28">
        <v>0</v>
      </c>
      <c r="H1890" s="28">
        <v>49669.34</v>
      </c>
      <c r="I1890" s="2"/>
    </row>
    <row r="1891" spans="1:9" s="1" customFormat="1" ht="12.75" customHeight="1" x14ac:dyDescent="0.35">
      <c r="A1891" s="1" t="s">
        <v>1892</v>
      </c>
      <c r="B1891" s="2" t="str">
        <f t="shared" si="29"/>
        <v>SP</v>
      </c>
      <c r="C1891" s="28">
        <v>26837820.530000001</v>
      </c>
      <c r="D1891" s="28">
        <v>32241650.899999999</v>
      </c>
      <c r="E1891" s="28">
        <v>5403830.3699999973</v>
      </c>
      <c r="F1891" s="28">
        <v>3185722.64</v>
      </c>
      <c r="G1891" s="28">
        <v>0</v>
      </c>
      <c r="H1891" s="28">
        <v>3185722.64</v>
      </c>
      <c r="I1891" s="2"/>
    </row>
    <row r="1892" spans="1:9" s="1" customFormat="1" ht="12.75" customHeight="1" x14ac:dyDescent="0.35">
      <c r="A1892" s="1" t="s">
        <v>1893</v>
      </c>
      <c r="B1892" s="2" t="str">
        <f t="shared" si="29"/>
        <v>PI</v>
      </c>
      <c r="C1892" s="28">
        <v>6463576.7999999998</v>
      </c>
      <c r="D1892" s="28">
        <v>8411779.8599999994</v>
      </c>
      <c r="E1892" s="28">
        <v>1948203.06</v>
      </c>
      <c r="F1892" s="28">
        <v>1520231.62</v>
      </c>
      <c r="G1892" s="28">
        <v>0</v>
      </c>
      <c r="H1892" s="28">
        <v>1520231.62</v>
      </c>
      <c r="I1892" s="2"/>
    </row>
    <row r="1893" spans="1:9" s="1" customFormat="1" ht="12.75" customHeight="1" x14ac:dyDescent="0.35">
      <c r="A1893" s="1" t="s">
        <v>1894</v>
      </c>
      <c r="B1893" s="2" t="str">
        <f t="shared" si="29"/>
        <v>RS</v>
      </c>
      <c r="C1893" s="28">
        <v>37983883.950000003</v>
      </c>
      <c r="D1893" s="28">
        <v>44844629.509999998</v>
      </c>
      <c r="E1893" s="28">
        <v>6860745.5599999949</v>
      </c>
      <c r="F1893" s="28">
        <v>1487861.61</v>
      </c>
      <c r="G1893" s="28">
        <v>0</v>
      </c>
      <c r="H1893" s="28">
        <v>1487861.61</v>
      </c>
      <c r="I1893" s="2"/>
    </row>
    <row r="1894" spans="1:9" s="1" customFormat="1" ht="12.75" customHeight="1" x14ac:dyDescent="0.35">
      <c r="A1894" s="1" t="s">
        <v>1895</v>
      </c>
      <c r="B1894" s="2" t="str">
        <f t="shared" si="29"/>
        <v>RS</v>
      </c>
      <c r="C1894" s="28">
        <v>27646895.079999998</v>
      </c>
      <c r="D1894" s="28">
        <v>28958589.050000001</v>
      </c>
      <c r="E1894" s="28">
        <v>1311693.970000003</v>
      </c>
      <c r="F1894" s="28">
        <v>2046407.09</v>
      </c>
      <c r="G1894" s="28">
        <v>0</v>
      </c>
      <c r="H1894" s="28">
        <v>2046407.09</v>
      </c>
      <c r="I1894" s="2"/>
    </row>
    <row r="1895" spans="1:9" s="1" customFormat="1" ht="12.75" customHeight="1" x14ac:dyDescent="0.35">
      <c r="A1895" s="1" t="s">
        <v>1896</v>
      </c>
      <c r="B1895" s="2" t="str">
        <f t="shared" si="29"/>
        <v>RS</v>
      </c>
      <c r="C1895" s="28">
        <v>32458483.739999998</v>
      </c>
      <c r="D1895" s="28">
        <v>36517063.200000003</v>
      </c>
      <c r="E1895" s="28">
        <v>4058579.4600000051</v>
      </c>
      <c r="F1895" s="28" t="s">
        <v>133</v>
      </c>
      <c r="G1895" s="28" t="s">
        <v>133</v>
      </c>
      <c r="H1895" s="28" t="s">
        <v>133</v>
      </c>
      <c r="I1895" s="2"/>
    </row>
    <row r="1896" spans="1:9" s="1" customFormat="1" ht="12.75" customHeight="1" x14ac:dyDescent="0.35">
      <c r="A1896" s="1" t="s">
        <v>1897</v>
      </c>
      <c r="B1896" s="2" t="str">
        <f t="shared" si="29"/>
        <v>RS</v>
      </c>
      <c r="C1896" s="28">
        <v>40824380.93</v>
      </c>
      <c r="D1896" s="28">
        <v>45217218.600000001</v>
      </c>
      <c r="E1896" s="28">
        <v>4392837.6700000018</v>
      </c>
      <c r="F1896" s="28">
        <v>3188545.9</v>
      </c>
      <c r="G1896" s="28">
        <v>0</v>
      </c>
      <c r="H1896" s="28">
        <v>3188545.9</v>
      </c>
      <c r="I1896" s="2"/>
    </row>
    <row r="1897" spans="1:9" s="1" customFormat="1" ht="12.75" customHeight="1" x14ac:dyDescent="0.35">
      <c r="A1897" s="1" t="s">
        <v>1898</v>
      </c>
      <c r="B1897" s="2" t="str">
        <f t="shared" si="29"/>
        <v>GO</v>
      </c>
      <c r="C1897" s="28">
        <v>452564013.85000002</v>
      </c>
      <c r="D1897" s="28">
        <v>553870073.15999997</v>
      </c>
      <c r="E1897" s="28">
        <v>101306059.3099999</v>
      </c>
      <c r="F1897" s="28">
        <v>33575547.530000001</v>
      </c>
      <c r="G1897" s="28">
        <v>0</v>
      </c>
      <c r="H1897" s="28">
        <v>33575547.530000001</v>
      </c>
      <c r="I1897" s="2"/>
    </row>
    <row r="1898" spans="1:9" s="1" customFormat="1" ht="12.75" customHeight="1" x14ac:dyDescent="0.35">
      <c r="A1898" s="1" t="s">
        <v>1899</v>
      </c>
      <c r="B1898" s="2" t="str">
        <f t="shared" si="29"/>
        <v>RN</v>
      </c>
      <c r="C1898" s="28">
        <v>116199.5</v>
      </c>
      <c r="D1898" s="28">
        <v>156148.63</v>
      </c>
      <c r="E1898" s="28">
        <v>39949.129999999997</v>
      </c>
      <c r="F1898" s="28">
        <v>2566173.06</v>
      </c>
      <c r="G1898" s="28">
        <v>0</v>
      </c>
      <c r="H1898" s="28">
        <v>2566173.06</v>
      </c>
      <c r="I1898" s="2"/>
    </row>
    <row r="1899" spans="1:9" s="1" customFormat="1" ht="12.75" customHeight="1" x14ac:dyDescent="0.35">
      <c r="A1899" s="1" t="s">
        <v>1900</v>
      </c>
      <c r="B1899" s="2" t="str">
        <f t="shared" si="29"/>
        <v>AL</v>
      </c>
      <c r="C1899" s="28">
        <v>31132362.82</v>
      </c>
      <c r="D1899" s="28">
        <v>36111428.149999999</v>
      </c>
      <c r="E1899" s="28">
        <v>4979065.3299999982</v>
      </c>
      <c r="F1899" s="28">
        <v>4142530.32</v>
      </c>
      <c r="G1899" s="28">
        <v>0</v>
      </c>
      <c r="H1899" s="28">
        <v>4142530.32</v>
      </c>
      <c r="I1899" s="2"/>
    </row>
    <row r="1900" spans="1:9" s="1" customFormat="1" ht="12.75" customHeight="1" x14ac:dyDescent="0.35">
      <c r="A1900" s="1" t="s">
        <v>1901</v>
      </c>
      <c r="B1900" s="2" t="str">
        <f t="shared" si="29"/>
        <v>MG</v>
      </c>
      <c r="C1900" s="28">
        <v>6698935.1200000001</v>
      </c>
      <c r="D1900" s="28">
        <v>7090020.7699999996</v>
      </c>
      <c r="E1900" s="28">
        <v>391085.64999999938</v>
      </c>
      <c r="F1900" s="28">
        <v>0</v>
      </c>
      <c r="G1900" s="28">
        <v>0</v>
      </c>
      <c r="H1900" s="28">
        <v>0</v>
      </c>
      <c r="I1900" s="2"/>
    </row>
    <row r="1901" spans="1:9" s="1" customFormat="1" ht="12.75" customHeight="1" x14ac:dyDescent="0.35">
      <c r="A1901" s="1" t="s">
        <v>1902</v>
      </c>
      <c r="B1901" s="2" t="str">
        <f t="shared" si="29"/>
        <v>RS</v>
      </c>
      <c r="C1901" s="28">
        <v>108848736.77</v>
      </c>
      <c r="D1901" s="28">
        <v>121339180.33</v>
      </c>
      <c r="E1901" s="28">
        <v>12490443.560000001</v>
      </c>
      <c r="F1901" s="28">
        <v>6277987.5599999996</v>
      </c>
      <c r="G1901" s="28">
        <v>0</v>
      </c>
      <c r="H1901" s="28">
        <v>6277987.5599999996</v>
      </c>
      <c r="I1901" s="2"/>
    </row>
    <row r="1902" spans="1:9" s="1" customFormat="1" ht="12.75" customHeight="1" x14ac:dyDescent="0.35">
      <c r="A1902" s="1" t="s">
        <v>1903</v>
      </c>
      <c r="B1902" s="2" t="str">
        <f t="shared" si="29"/>
        <v>RS</v>
      </c>
      <c r="C1902" s="28">
        <v>23096055.300000001</v>
      </c>
      <c r="D1902" s="28">
        <v>25146742.640000001</v>
      </c>
      <c r="E1902" s="28">
        <v>2050687.34</v>
      </c>
      <c r="F1902" s="28">
        <v>736283.63</v>
      </c>
      <c r="G1902" s="28">
        <v>0</v>
      </c>
      <c r="H1902" s="28">
        <v>736283.63</v>
      </c>
      <c r="I1902" s="2"/>
    </row>
    <row r="1903" spans="1:9" s="1" customFormat="1" ht="12.75" customHeight="1" x14ac:dyDescent="0.35">
      <c r="A1903" s="1" t="s">
        <v>1904</v>
      </c>
      <c r="B1903" s="2" t="str">
        <f t="shared" si="29"/>
        <v>RJ</v>
      </c>
      <c r="C1903" s="28">
        <v>25846705.010000002</v>
      </c>
      <c r="D1903" s="28">
        <v>3877330.95</v>
      </c>
      <c r="E1903" s="28">
        <v>-21969374.059999999</v>
      </c>
      <c r="F1903" s="28">
        <v>20646275.43</v>
      </c>
      <c r="G1903" s="28">
        <v>0</v>
      </c>
      <c r="H1903" s="28">
        <v>20646275.43</v>
      </c>
      <c r="I1903" s="2"/>
    </row>
    <row r="1904" spans="1:9" s="1" customFormat="1" ht="12.75" customHeight="1" x14ac:dyDescent="0.35">
      <c r="A1904" s="1" t="s">
        <v>1905</v>
      </c>
      <c r="B1904" s="2" t="str">
        <f t="shared" si="29"/>
        <v>ES</v>
      </c>
      <c r="C1904" s="28">
        <v>490144127.69</v>
      </c>
      <c r="D1904" s="28">
        <v>504475340.66000003</v>
      </c>
      <c r="E1904" s="28">
        <v>14331212.97000003</v>
      </c>
      <c r="F1904" s="28">
        <v>211706039.75</v>
      </c>
      <c r="G1904" s="28">
        <v>0</v>
      </c>
      <c r="H1904" s="28">
        <v>211706039.75</v>
      </c>
      <c r="I1904" s="2"/>
    </row>
    <row r="1905" spans="1:9" s="1" customFormat="1" ht="12.75" customHeight="1" x14ac:dyDescent="0.35">
      <c r="A1905" s="1" t="s">
        <v>1906</v>
      </c>
      <c r="B1905" s="2" t="str">
        <f t="shared" si="29"/>
        <v>PB</v>
      </c>
      <c r="C1905" s="28">
        <v>2741006.34</v>
      </c>
      <c r="D1905" s="28">
        <v>4684677.28</v>
      </c>
      <c r="E1905" s="28">
        <v>1943670.94</v>
      </c>
      <c r="F1905" s="28">
        <v>8784600.6099999994</v>
      </c>
      <c r="G1905" s="28">
        <v>0</v>
      </c>
      <c r="H1905" s="28">
        <v>8784600.6099999994</v>
      </c>
      <c r="I1905" s="2"/>
    </row>
    <row r="1906" spans="1:9" s="1" customFormat="1" ht="12.75" customHeight="1" x14ac:dyDescent="0.35">
      <c r="A1906" s="1" t="s">
        <v>1907</v>
      </c>
      <c r="B1906" s="2" t="str">
        <f t="shared" si="29"/>
        <v>RN</v>
      </c>
      <c r="C1906" s="28">
        <v>16139481.57</v>
      </c>
      <c r="D1906" s="28">
        <v>20227876.219999999</v>
      </c>
      <c r="E1906" s="28">
        <v>4088394.649999999</v>
      </c>
      <c r="F1906" s="28">
        <v>3235505.76</v>
      </c>
      <c r="G1906" s="28">
        <v>0</v>
      </c>
      <c r="H1906" s="28">
        <v>3235505.76</v>
      </c>
      <c r="I1906" s="2"/>
    </row>
    <row r="1907" spans="1:9" s="1" customFormat="1" ht="12.75" customHeight="1" x14ac:dyDescent="0.35">
      <c r="A1907" s="1" t="s">
        <v>1908</v>
      </c>
      <c r="B1907" s="2" t="str">
        <f t="shared" si="29"/>
        <v>MG</v>
      </c>
      <c r="C1907" s="28">
        <v>698919.77</v>
      </c>
      <c r="D1907" s="28">
        <v>552757.94999999995</v>
      </c>
      <c r="E1907" s="28">
        <v>-146161.82000000009</v>
      </c>
      <c r="F1907" s="28">
        <v>0</v>
      </c>
      <c r="G1907" s="28">
        <v>0</v>
      </c>
      <c r="H1907" s="28">
        <v>0</v>
      </c>
      <c r="I1907" s="2"/>
    </row>
    <row r="1908" spans="1:9" s="1" customFormat="1" ht="12.75" customHeight="1" x14ac:dyDescent="0.35">
      <c r="A1908" s="1" t="s">
        <v>1909</v>
      </c>
      <c r="B1908" s="2" t="str">
        <f t="shared" si="29"/>
        <v>BA</v>
      </c>
      <c r="C1908" s="28">
        <v>50948413.310000002</v>
      </c>
      <c r="D1908" s="28">
        <v>54826112.450000003</v>
      </c>
      <c r="E1908" s="28">
        <v>3877699.1400000011</v>
      </c>
      <c r="F1908" s="28">
        <v>14955562.359999999</v>
      </c>
      <c r="G1908" s="28">
        <v>0</v>
      </c>
      <c r="H1908" s="28">
        <v>14955562.359999999</v>
      </c>
      <c r="I1908" s="2"/>
    </row>
    <row r="1909" spans="1:9" s="1" customFormat="1" ht="12.75" customHeight="1" x14ac:dyDescent="0.35">
      <c r="A1909" s="1" t="s">
        <v>1910</v>
      </c>
      <c r="B1909" s="2" t="str">
        <f t="shared" si="29"/>
        <v>MG</v>
      </c>
      <c r="C1909" s="28">
        <v>38407150.68</v>
      </c>
      <c r="D1909" s="28">
        <v>43030393.07</v>
      </c>
      <c r="E1909" s="28">
        <v>4623242.3900000006</v>
      </c>
      <c r="F1909" s="28">
        <v>8060877.54</v>
      </c>
      <c r="G1909" s="28">
        <v>0</v>
      </c>
      <c r="H1909" s="28">
        <v>8060877.54</v>
      </c>
      <c r="I1909" s="2"/>
    </row>
    <row r="1910" spans="1:9" s="1" customFormat="1" ht="12.75" customHeight="1" x14ac:dyDescent="0.35">
      <c r="A1910" s="1" t="s">
        <v>1911</v>
      </c>
      <c r="B1910" s="2" t="str">
        <f t="shared" si="29"/>
        <v>BA</v>
      </c>
      <c r="C1910" s="28">
        <v>1188154.8400000001</v>
      </c>
      <c r="D1910" s="28">
        <v>2537017.88</v>
      </c>
      <c r="E1910" s="28">
        <v>1348863.04</v>
      </c>
      <c r="F1910" s="28">
        <v>6634178.5199999996</v>
      </c>
      <c r="G1910" s="28">
        <v>0</v>
      </c>
      <c r="H1910" s="28">
        <v>6634178.5199999996</v>
      </c>
      <c r="I1910" s="2"/>
    </row>
    <row r="1911" spans="1:9" s="1" customFormat="1" ht="12.75" customHeight="1" x14ac:dyDescent="0.35">
      <c r="A1911" s="1" t="s">
        <v>1912</v>
      </c>
      <c r="B1911" s="2" t="str">
        <f t="shared" si="29"/>
        <v>SP</v>
      </c>
      <c r="C1911" s="28">
        <v>20662087</v>
      </c>
      <c r="D1911" s="28">
        <v>18914525.420000002</v>
      </c>
      <c r="E1911" s="28">
        <v>-1747561.579999998</v>
      </c>
      <c r="F1911" s="28">
        <v>5264815.1500000004</v>
      </c>
      <c r="G1911" s="28">
        <v>0</v>
      </c>
      <c r="H1911" s="28">
        <v>5264815.1500000004</v>
      </c>
      <c r="I1911" s="2"/>
    </row>
    <row r="1912" spans="1:9" s="1" customFormat="1" ht="12.75" customHeight="1" x14ac:dyDescent="0.35">
      <c r="A1912" s="1" t="s">
        <v>1913</v>
      </c>
      <c r="B1912" s="2" t="str">
        <f t="shared" si="29"/>
        <v>PE</v>
      </c>
      <c r="C1912" s="28">
        <v>608209.49</v>
      </c>
      <c r="D1912" s="28">
        <v>498696.37</v>
      </c>
      <c r="E1912" s="28">
        <v>-109513.12</v>
      </c>
      <c r="F1912" s="28">
        <v>42695172.049999997</v>
      </c>
      <c r="G1912" s="28">
        <v>0</v>
      </c>
      <c r="H1912" s="28">
        <v>42695172.049999997</v>
      </c>
      <c r="I1912" s="2"/>
    </row>
    <row r="1913" spans="1:9" s="1" customFormat="1" ht="12.75" customHeight="1" x14ac:dyDescent="0.35">
      <c r="A1913" s="1" t="s">
        <v>1914</v>
      </c>
      <c r="B1913" s="2" t="str">
        <f t="shared" si="29"/>
        <v>SP</v>
      </c>
      <c r="C1913" s="28">
        <v>155538393.56</v>
      </c>
      <c r="D1913" s="28">
        <v>175349228.31999999</v>
      </c>
      <c r="E1913" s="28">
        <v>19810834.75999999</v>
      </c>
      <c r="F1913" s="28">
        <v>17772426.699999999</v>
      </c>
      <c r="G1913" s="28">
        <v>0</v>
      </c>
      <c r="H1913" s="28">
        <v>17772426.699999999</v>
      </c>
      <c r="I1913" s="2"/>
    </row>
    <row r="1914" spans="1:9" s="1" customFormat="1" ht="12.75" customHeight="1" x14ac:dyDescent="0.35">
      <c r="A1914" s="1" t="s">
        <v>1915</v>
      </c>
      <c r="B1914" s="2" t="str">
        <f t="shared" si="29"/>
        <v>GO</v>
      </c>
      <c r="C1914" s="28">
        <v>7359875.9900000002</v>
      </c>
      <c r="D1914" s="28">
        <v>9276703.8499999996</v>
      </c>
      <c r="E1914" s="28">
        <v>1916827.8599999989</v>
      </c>
      <c r="F1914" s="28">
        <v>9660169.8100000005</v>
      </c>
      <c r="G1914" s="28">
        <v>0</v>
      </c>
      <c r="H1914" s="28">
        <v>9660169.8100000005</v>
      </c>
      <c r="I1914" s="2"/>
    </row>
    <row r="1915" spans="1:9" s="1" customFormat="1" ht="12.75" customHeight="1" x14ac:dyDescent="0.35">
      <c r="A1915" s="1" t="s">
        <v>1916</v>
      </c>
      <c r="B1915" s="2" t="str">
        <f t="shared" si="29"/>
        <v>MG</v>
      </c>
      <c r="C1915" s="28" t="s">
        <v>133</v>
      </c>
      <c r="D1915" s="28" t="s">
        <v>133</v>
      </c>
      <c r="E1915" s="28" t="s">
        <v>133</v>
      </c>
      <c r="F1915" s="28">
        <v>0</v>
      </c>
      <c r="G1915" s="28">
        <v>0</v>
      </c>
      <c r="H1915" s="28">
        <v>0</v>
      </c>
      <c r="I1915" s="2"/>
    </row>
    <row r="1916" spans="1:9" s="1" customFormat="1" ht="12.75" customHeight="1" x14ac:dyDescent="0.35">
      <c r="A1916" s="1" t="s">
        <v>1917</v>
      </c>
      <c r="B1916" s="2" t="str">
        <f t="shared" si="29"/>
        <v>PE</v>
      </c>
      <c r="C1916" s="28">
        <v>7295703.1200000001</v>
      </c>
      <c r="D1916" s="28">
        <v>9370751.5500000007</v>
      </c>
      <c r="E1916" s="28">
        <v>2075048.4300000011</v>
      </c>
      <c r="F1916" s="28">
        <v>8835903.0700000003</v>
      </c>
      <c r="G1916" s="28">
        <v>0</v>
      </c>
      <c r="H1916" s="28">
        <v>8835903.0700000003</v>
      </c>
      <c r="I1916" s="2"/>
    </row>
    <row r="1917" spans="1:9" s="1" customFormat="1" ht="12.75" customHeight="1" x14ac:dyDescent="0.35">
      <c r="A1917" s="1" t="s">
        <v>1918</v>
      </c>
      <c r="B1917" s="2" t="str">
        <f t="shared" si="29"/>
        <v>PE</v>
      </c>
      <c r="C1917" s="28">
        <v>8179405.7300000004</v>
      </c>
      <c r="D1917" s="28">
        <v>30507.49</v>
      </c>
      <c r="E1917" s="28">
        <v>-8148898.2400000002</v>
      </c>
      <c r="F1917" s="28">
        <v>19526771.210000001</v>
      </c>
      <c r="G1917" s="28">
        <v>0</v>
      </c>
      <c r="H1917" s="28">
        <v>19526771.210000001</v>
      </c>
      <c r="I1917" s="2"/>
    </row>
    <row r="1918" spans="1:9" s="1" customFormat="1" ht="12.75" customHeight="1" x14ac:dyDescent="0.35">
      <c r="A1918" s="1" t="s">
        <v>1919</v>
      </c>
      <c r="B1918" s="2" t="str">
        <f t="shared" si="29"/>
        <v>RS</v>
      </c>
      <c r="C1918" s="28">
        <v>41933491.170000002</v>
      </c>
      <c r="D1918" s="28">
        <v>47580335.880000003</v>
      </c>
      <c r="E1918" s="28">
        <v>5646844.7100000009</v>
      </c>
      <c r="F1918" s="28">
        <v>2625327.56</v>
      </c>
      <c r="G1918" s="28">
        <v>0</v>
      </c>
      <c r="H1918" s="28">
        <v>2625327.56</v>
      </c>
      <c r="I1918" s="2"/>
    </row>
    <row r="1919" spans="1:9" s="1" customFormat="1" ht="12.75" customHeight="1" x14ac:dyDescent="0.35">
      <c r="A1919" s="1" t="s">
        <v>1920</v>
      </c>
      <c r="B1919" s="2" t="str">
        <f t="shared" si="29"/>
        <v>PB</v>
      </c>
      <c r="C1919" s="28">
        <v>21565347.789999999</v>
      </c>
      <c r="D1919" s="28">
        <v>25046223.18</v>
      </c>
      <c r="E1919" s="28">
        <v>3480875.3900000011</v>
      </c>
      <c r="F1919" s="28">
        <v>1749289.18</v>
      </c>
      <c r="G1919" s="28">
        <v>0</v>
      </c>
      <c r="H1919" s="28">
        <v>1749289.18</v>
      </c>
      <c r="I1919" s="2"/>
    </row>
    <row r="1920" spans="1:9" s="1" customFormat="1" ht="12.75" customHeight="1" x14ac:dyDescent="0.35">
      <c r="A1920" s="1" t="s">
        <v>1921</v>
      </c>
      <c r="B1920" s="2" t="str">
        <f t="shared" si="29"/>
        <v>SP</v>
      </c>
      <c r="C1920" s="28">
        <v>600840069.86000001</v>
      </c>
      <c r="D1920" s="28">
        <v>676462068.67999995</v>
      </c>
      <c r="E1920" s="28">
        <v>75621998.819999933</v>
      </c>
      <c r="F1920" s="28">
        <v>73309743.230000004</v>
      </c>
      <c r="G1920" s="28">
        <v>0</v>
      </c>
      <c r="H1920" s="28">
        <v>73309743.230000004</v>
      </c>
      <c r="I1920" s="2"/>
    </row>
    <row r="1921" spans="1:9" s="1" customFormat="1" ht="12.75" customHeight="1" x14ac:dyDescent="0.35">
      <c r="A1921" s="1" t="s">
        <v>1922</v>
      </c>
      <c r="B1921" s="2" t="str">
        <f t="shared" si="29"/>
        <v>RS</v>
      </c>
      <c r="C1921" s="28">
        <v>24027007.649999999</v>
      </c>
      <c r="D1921" s="28">
        <v>26467414.07</v>
      </c>
      <c r="E1921" s="28">
        <v>2440406.4200000018</v>
      </c>
      <c r="F1921" s="28">
        <v>1550126.07</v>
      </c>
      <c r="G1921" s="28">
        <v>0</v>
      </c>
      <c r="H1921" s="28">
        <v>1550126.07</v>
      </c>
      <c r="I1921" s="2"/>
    </row>
    <row r="1922" spans="1:9" s="1" customFormat="1" ht="12.75" customHeight="1" x14ac:dyDescent="0.35">
      <c r="A1922" s="1" t="s">
        <v>1923</v>
      </c>
      <c r="B1922" s="2" t="str">
        <f t="shared" si="29"/>
        <v>MS</v>
      </c>
      <c r="C1922" s="28">
        <v>74289437.950000003</v>
      </c>
      <c r="D1922" s="28">
        <v>80332955.290000007</v>
      </c>
      <c r="E1922" s="28">
        <v>6043517.3400000036</v>
      </c>
      <c r="F1922" s="28">
        <v>4090483.59</v>
      </c>
      <c r="G1922" s="28">
        <v>0</v>
      </c>
      <c r="H1922" s="28">
        <v>4090483.59</v>
      </c>
      <c r="I1922" s="2"/>
    </row>
    <row r="1923" spans="1:9" s="1" customFormat="1" ht="12.75" customHeight="1" x14ac:dyDescent="0.35">
      <c r="A1923" s="1" t="s">
        <v>1924</v>
      </c>
      <c r="B1923" s="2" t="str">
        <f t="shared" si="29"/>
        <v>SP</v>
      </c>
      <c r="C1923" s="28">
        <v>76714498.170000002</v>
      </c>
      <c r="D1923" s="28">
        <v>85236464</v>
      </c>
      <c r="E1923" s="28">
        <v>8521965.8299999982</v>
      </c>
      <c r="F1923" s="28">
        <v>7545168.8399999999</v>
      </c>
      <c r="G1923" s="28">
        <v>0</v>
      </c>
      <c r="H1923" s="28">
        <v>7545168.8399999999</v>
      </c>
      <c r="I1923" s="2"/>
    </row>
    <row r="1924" spans="1:9" s="1" customFormat="1" ht="12.75" customHeight="1" x14ac:dyDescent="0.35">
      <c r="A1924" s="1" t="s">
        <v>1925</v>
      </c>
      <c r="B1924" s="2" t="str">
        <f t="shared" si="29"/>
        <v>MS</v>
      </c>
      <c r="C1924" s="28">
        <v>181887276.19999999</v>
      </c>
      <c r="D1924" s="28">
        <v>207667433.88999999</v>
      </c>
      <c r="E1924" s="28">
        <v>25780157.690000001</v>
      </c>
      <c r="F1924" s="28">
        <v>18383196.469999999</v>
      </c>
      <c r="G1924" s="28">
        <v>0</v>
      </c>
      <c r="H1924" s="28">
        <v>18383196.469999999</v>
      </c>
      <c r="I1924" s="2"/>
    </row>
    <row r="1925" spans="1:9" s="1" customFormat="1" ht="12.75" customHeight="1" x14ac:dyDescent="0.35">
      <c r="A1925" s="1" t="s">
        <v>1926</v>
      </c>
      <c r="B1925" s="2" t="str">
        <f t="shared" si="29"/>
        <v>PI</v>
      </c>
      <c r="C1925" s="28">
        <v>6292266.4800000004</v>
      </c>
      <c r="D1925" s="28">
        <v>6223047.7400000002</v>
      </c>
      <c r="E1925" s="28">
        <v>-69218.740000000224</v>
      </c>
      <c r="F1925" s="28">
        <v>4328143.5999999996</v>
      </c>
      <c r="G1925" s="28">
        <v>0</v>
      </c>
      <c r="H1925" s="28">
        <v>4328143.5999999996</v>
      </c>
      <c r="I1925" s="2"/>
    </row>
    <row r="1926" spans="1:9" s="1" customFormat="1" ht="12.75" customHeight="1" x14ac:dyDescent="0.35">
      <c r="A1926" s="1" t="s">
        <v>1927</v>
      </c>
      <c r="B1926" s="2" t="str">
        <f t="shared" ref="B1926:B1989" si="30">RIGHT(A1926,2)</f>
        <v>RJ</v>
      </c>
      <c r="C1926" s="28">
        <v>125121814.73</v>
      </c>
      <c r="D1926" s="28">
        <v>133079220.04000001</v>
      </c>
      <c r="E1926" s="28">
        <v>7957405.3100000024</v>
      </c>
      <c r="F1926" s="28">
        <v>21567585.640000001</v>
      </c>
      <c r="G1926" s="28">
        <v>0</v>
      </c>
      <c r="H1926" s="28">
        <v>21567585.640000001</v>
      </c>
      <c r="I1926" s="2"/>
    </row>
    <row r="1927" spans="1:9" s="1" customFormat="1" ht="12.75" customHeight="1" x14ac:dyDescent="0.35">
      <c r="A1927" s="1" t="s">
        <v>1928</v>
      </c>
      <c r="B1927" s="2" t="str">
        <f t="shared" si="30"/>
        <v>GO</v>
      </c>
      <c r="C1927" s="28">
        <v>12409044.77</v>
      </c>
      <c r="D1927" s="28">
        <v>13652030.5</v>
      </c>
      <c r="E1927" s="28">
        <v>1242985.73</v>
      </c>
      <c r="F1927" s="28">
        <v>16219416.68</v>
      </c>
      <c r="G1927" s="28">
        <v>0</v>
      </c>
      <c r="H1927" s="28">
        <v>16219416.68</v>
      </c>
      <c r="I1927" s="2"/>
    </row>
    <row r="1928" spans="1:9" s="1" customFormat="1" ht="12.75" customHeight="1" x14ac:dyDescent="0.35">
      <c r="A1928" s="1" t="s">
        <v>1929</v>
      </c>
      <c r="B1928" s="2" t="str">
        <f t="shared" si="30"/>
        <v>TO</v>
      </c>
      <c r="C1928" s="28">
        <v>6650272.7999999998</v>
      </c>
      <c r="D1928" s="28">
        <v>8095686.4400000004</v>
      </c>
      <c r="E1928" s="28">
        <v>1445413.6400000011</v>
      </c>
      <c r="F1928" s="28">
        <v>1752868.44</v>
      </c>
      <c r="G1928" s="28">
        <v>0</v>
      </c>
      <c r="H1928" s="28">
        <v>1752868.44</v>
      </c>
      <c r="I1928" s="2"/>
    </row>
    <row r="1929" spans="1:9" s="1" customFormat="1" ht="12.75" customHeight="1" x14ac:dyDescent="0.35">
      <c r="A1929" s="1" t="s">
        <v>1930</v>
      </c>
      <c r="B1929" s="2" t="str">
        <f t="shared" si="30"/>
        <v>RS</v>
      </c>
      <c r="C1929" s="28">
        <v>21238585.84</v>
      </c>
      <c r="D1929" s="28">
        <v>23531574.829999998</v>
      </c>
      <c r="E1929" s="28">
        <v>2292988.9899999979</v>
      </c>
      <c r="F1929" s="28">
        <v>3714277.5</v>
      </c>
      <c r="G1929" s="28">
        <v>0</v>
      </c>
      <c r="H1929" s="28">
        <v>3714277.5</v>
      </c>
      <c r="I1929" s="2"/>
    </row>
    <row r="1930" spans="1:9" s="1" customFormat="1" ht="12.75" customHeight="1" x14ac:dyDescent="0.35">
      <c r="A1930" s="1" t="s">
        <v>1931</v>
      </c>
      <c r="B1930" s="2" t="str">
        <f t="shared" si="30"/>
        <v>GO</v>
      </c>
      <c r="C1930" s="28">
        <v>18843009.43</v>
      </c>
      <c r="D1930" s="28">
        <v>18090158.210000001</v>
      </c>
      <c r="E1930" s="28">
        <v>-752851.21999999881</v>
      </c>
      <c r="F1930" s="28">
        <v>7788765.4900000002</v>
      </c>
      <c r="G1930" s="28">
        <v>0</v>
      </c>
      <c r="H1930" s="28">
        <v>7788765.4900000002</v>
      </c>
      <c r="I1930" s="2"/>
    </row>
    <row r="1931" spans="1:9" s="1" customFormat="1" ht="12.75" customHeight="1" x14ac:dyDescent="0.35">
      <c r="A1931" s="1" t="s">
        <v>1932</v>
      </c>
      <c r="B1931" s="2" t="str">
        <f t="shared" si="30"/>
        <v>MT</v>
      </c>
      <c r="C1931" s="28">
        <v>639819216.72000003</v>
      </c>
      <c r="D1931" s="28">
        <v>722548008.87</v>
      </c>
      <c r="E1931" s="28">
        <v>82728792.149999976</v>
      </c>
      <c r="F1931" s="28">
        <v>62400708.579999998</v>
      </c>
      <c r="G1931" s="28">
        <v>0</v>
      </c>
      <c r="H1931" s="28">
        <v>62400708.579999998</v>
      </c>
      <c r="I1931" s="2"/>
    </row>
    <row r="1932" spans="1:9" s="1" customFormat="1" ht="12.75" customHeight="1" x14ac:dyDescent="0.35">
      <c r="A1932" s="1" t="s">
        <v>1933</v>
      </c>
      <c r="B1932" s="2" t="str">
        <f t="shared" si="30"/>
        <v>PR</v>
      </c>
      <c r="C1932" s="28">
        <v>74616436.120000005</v>
      </c>
      <c r="D1932" s="28">
        <v>85489823.599999994</v>
      </c>
      <c r="E1932" s="28">
        <v>10873387.479999989</v>
      </c>
      <c r="F1932" s="28">
        <v>10726207.140000001</v>
      </c>
      <c r="G1932" s="28">
        <v>0</v>
      </c>
      <c r="H1932" s="28">
        <v>10726207.140000001</v>
      </c>
      <c r="I1932" s="2"/>
    </row>
    <row r="1933" spans="1:9" s="1" customFormat="1" ht="12.75" customHeight="1" x14ac:dyDescent="0.35">
      <c r="A1933" s="1" t="s">
        <v>1934</v>
      </c>
      <c r="B1933" s="2" t="str">
        <f t="shared" si="30"/>
        <v>GO</v>
      </c>
      <c r="C1933" s="28">
        <v>9621378.0999999996</v>
      </c>
      <c r="D1933" s="28">
        <v>10868383.050000001</v>
      </c>
      <c r="E1933" s="28">
        <v>1247004.9500000009</v>
      </c>
      <c r="F1933" s="28" t="s">
        <v>133</v>
      </c>
      <c r="G1933" s="28" t="s">
        <v>133</v>
      </c>
      <c r="H1933" s="28" t="s">
        <v>133</v>
      </c>
      <c r="I1933" s="2"/>
    </row>
    <row r="1934" spans="1:9" s="1" customFormat="1" ht="12.75" customHeight="1" x14ac:dyDescent="0.35">
      <c r="A1934" s="1" t="s">
        <v>1935</v>
      </c>
      <c r="B1934" s="2" t="str">
        <f t="shared" si="30"/>
        <v>RS</v>
      </c>
      <c r="C1934" s="28">
        <v>47012159.899999999</v>
      </c>
      <c r="D1934" s="28">
        <v>51472766.759999998</v>
      </c>
      <c r="E1934" s="28">
        <v>4460606.8599999994</v>
      </c>
      <c r="F1934" s="28">
        <v>9089544.4900000002</v>
      </c>
      <c r="G1934" s="28">
        <v>0</v>
      </c>
      <c r="H1934" s="28">
        <v>9089544.4900000002</v>
      </c>
      <c r="I1934" s="2"/>
    </row>
    <row r="1935" spans="1:9" s="1" customFormat="1" ht="12.75" customHeight="1" x14ac:dyDescent="0.35">
      <c r="A1935" s="1" t="s">
        <v>1936</v>
      </c>
      <c r="B1935" s="2" t="str">
        <f t="shared" si="30"/>
        <v>MG</v>
      </c>
      <c r="C1935" s="28">
        <v>42794.34</v>
      </c>
      <c r="D1935" s="28">
        <v>42794.34</v>
      </c>
      <c r="E1935" s="28">
        <v>0</v>
      </c>
      <c r="F1935" s="28">
        <v>4150773.04</v>
      </c>
      <c r="G1935" s="28">
        <v>0</v>
      </c>
      <c r="H1935" s="28">
        <v>4150773.04</v>
      </c>
      <c r="I1935" s="2"/>
    </row>
    <row r="1936" spans="1:9" s="1" customFormat="1" ht="12.75" customHeight="1" x14ac:dyDescent="0.35">
      <c r="A1936" s="1" t="s">
        <v>1937</v>
      </c>
      <c r="B1936" s="2" t="str">
        <f t="shared" si="30"/>
        <v>PB</v>
      </c>
      <c r="C1936" s="28">
        <v>33495949.699999999</v>
      </c>
      <c r="D1936" s="28">
        <v>35870621.229999997</v>
      </c>
      <c r="E1936" s="28">
        <v>2374671.529999997</v>
      </c>
      <c r="F1936" s="28">
        <v>9621719.4299999997</v>
      </c>
      <c r="G1936" s="28">
        <v>0</v>
      </c>
      <c r="H1936" s="28">
        <v>9621719.4299999997</v>
      </c>
      <c r="I1936" s="2"/>
    </row>
    <row r="1937" spans="1:9" s="1" customFormat="1" ht="12.75" customHeight="1" x14ac:dyDescent="0.35">
      <c r="A1937" s="1" t="s">
        <v>1938</v>
      </c>
      <c r="B1937" s="2" t="str">
        <f t="shared" si="30"/>
        <v>RS</v>
      </c>
      <c r="C1937" s="28">
        <v>44780528.509999998</v>
      </c>
      <c r="D1937" s="28">
        <v>47879267.850000001</v>
      </c>
      <c r="E1937" s="28">
        <v>3098739.340000004</v>
      </c>
      <c r="F1937" s="28">
        <v>17998686.210000001</v>
      </c>
      <c r="G1937" s="28">
        <v>0</v>
      </c>
      <c r="H1937" s="28">
        <v>17998686.210000001</v>
      </c>
      <c r="I1937" s="2"/>
    </row>
    <row r="1938" spans="1:9" s="1" customFormat="1" ht="12.75" customHeight="1" x14ac:dyDescent="0.35">
      <c r="A1938" s="1" t="s">
        <v>1939</v>
      </c>
      <c r="B1938" s="2" t="str">
        <f t="shared" si="30"/>
        <v>PE</v>
      </c>
      <c r="C1938" s="28">
        <v>838179.16</v>
      </c>
      <c r="D1938" s="28">
        <v>902664.63</v>
      </c>
      <c r="E1938" s="28">
        <v>64485.469999999972</v>
      </c>
      <c r="F1938" s="28">
        <v>4354800.01</v>
      </c>
      <c r="G1938" s="28">
        <v>0</v>
      </c>
      <c r="H1938" s="28">
        <v>4354800.01</v>
      </c>
      <c r="I1938" s="2"/>
    </row>
    <row r="1939" spans="1:9" s="1" customFormat="1" ht="12.75" customHeight="1" x14ac:dyDescent="0.35">
      <c r="A1939" s="1" t="s">
        <v>1940</v>
      </c>
      <c r="B1939" s="2" t="str">
        <f t="shared" si="30"/>
        <v>CE</v>
      </c>
      <c r="C1939" s="28">
        <v>44256989.719999999</v>
      </c>
      <c r="D1939" s="28">
        <v>53875702.729999997</v>
      </c>
      <c r="E1939" s="28">
        <v>9618713.0099999979</v>
      </c>
      <c r="F1939" s="28">
        <v>4257412.67</v>
      </c>
      <c r="G1939" s="28">
        <v>0</v>
      </c>
      <c r="H1939" s="28">
        <v>4257412.67</v>
      </c>
      <c r="I1939" s="2"/>
    </row>
    <row r="1940" spans="1:9" s="1" customFormat="1" ht="12.75" customHeight="1" x14ac:dyDescent="0.35">
      <c r="A1940" s="1" t="s">
        <v>1941</v>
      </c>
      <c r="B1940" s="2" t="str">
        <f t="shared" si="30"/>
        <v>MS</v>
      </c>
      <c r="C1940" s="28">
        <v>63775001.409999996</v>
      </c>
      <c r="D1940" s="28">
        <v>70852933.670000002</v>
      </c>
      <c r="E1940" s="28">
        <v>7077932.2600000054</v>
      </c>
      <c r="F1940" s="28">
        <v>7189863.3700000001</v>
      </c>
      <c r="G1940" s="28">
        <v>0</v>
      </c>
      <c r="H1940" s="28">
        <v>7189863.3700000001</v>
      </c>
      <c r="I1940" s="2"/>
    </row>
    <row r="1941" spans="1:9" s="1" customFormat="1" ht="12.75" customHeight="1" x14ac:dyDescent="0.35">
      <c r="A1941" s="1" t="s">
        <v>1942</v>
      </c>
      <c r="B1941" s="2" t="str">
        <f t="shared" si="30"/>
        <v>SP</v>
      </c>
      <c r="C1941" s="28">
        <v>2571693191.1500001</v>
      </c>
      <c r="D1941" s="28">
        <v>2671726159.5500002</v>
      </c>
      <c r="E1941" s="28">
        <v>100032968.4000001</v>
      </c>
      <c r="F1941" s="28">
        <v>472304332.80000001</v>
      </c>
      <c r="G1941" s="28">
        <v>0</v>
      </c>
      <c r="H1941" s="28">
        <v>472304332.80000001</v>
      </c>
      <c r="I1941" s="2"/>
    </row>
    <row r="1942" spans="1:9" s="1" customFormat="1" ht="12.75" customHeight="1" x14ac:dyDescent="0.35">
      <c r="A1942" s="1" t="s">
        <v>1943</v>
      </c>
      <c r="B1942" s="2" t="str">
        <f t="shared" si="30"/>
        <v>MT</v>
      </c>
      <c r="C1942" s="28">
        <v>351652606.44</v>
      </c>
      <c r="D1942" s="28">
        <v>389994310.63</v>
      </c>
      <c r="E1942" s="28">
        <v>38341704.189999998</v>
      </c>
      <c r="F1942" s="28">
        <v>22411029.48</v>
      </c>
      <c r="G1942" s="28">
        <v>0</v>
      </c>
      <c r="H1942" s="28">
        <v>22411029.48</v>
      </c>
      <c r="I1942" s="2"/>
    </row>
    <row r="1943" spans="1:9" s="1" customFormat="1" ht="12.75" customHeight="1" x14ac:dyDescent="0.35">
      <c r="A1943" s="1" t="s">
        <v>1944</v>
      </c>
      <c r="B1943" s="2" t="str">
        <f t="shared" si="30"/>
        <v>PA</v>
      </c>
      <c r="C1943" s="28">
        <v>3205646.44</v>
      </c>
      <c r="D1943" s="28">
        <v>3962155.01</v>
      </c>
      <c r="E1943" s="28">
        <v>756508.56999999983</v>
      </c>
      <c r="F1943" s="28">
        <v>215765.64</v>
      </c>
      <c r="G1943" s="28">
        <v>0</v>
      </c>
      <c r="H1943" s="28">
        <v>215765.64</v>
      </c>
      <c r="I1943" s="2"/>
    </row>
    <row r="1944" spans="1:9" s="1" customFormat="1" ht="12.75" customHeight="1" x14ac:dyDescent="0.35">
      <c r="A1944" s="1" t="s">
        <v>1945</v>
      </c>
      <c r="B1944" s="2" t="str">
        <f t="shared" si="30"/>
        <v>SP</v>
      </c>
      <c r="C1944" s="28">
        <v>564453058.35000002</v>
      </c>
      <c r="D1944" s="28">
        <v>698515141.14999998</v>
      </c>
      <c r="E1944" s="28">
        <v>134062082.8</v>
      </c>
      <c r="F1944" s="28">
        <v>35549122.719999999</v>
      </c>
      <c r="G1944" s="28">
        <v>0</v>
      </c>
      <c r="H1944" s="28">
        <v>35549122.719999999</v>
      </c>
      <c r="I1944" s="2"/>
    </row>
    <row r="1945" spans="1:9" s="1" customFormat="1" ht="12.75" customHeight="1" x14ac:dyDescent="0.35">
      <c r="A1945" s="1" t="s">
        <v>1946</v>
      </c>
      <c r="B1945" s="2" t="str">
        <f t="shared" si="30"/>
        <v>PB</v>
      </c>
      <c r="C1945" s="28">
        <v>11058170.880000001</v>
      </c>
      <c r="D1945" s="28">
        <v>12914107.130000001</v>
      </c>
      <c r="E1945" s="28">
        <v>1855936.25</v>
      </c>
      <c r="F1945" s="28">
        <v>7310811.8899999997</v>
      </c>
      <c r="G1945" s="28">
        <v>0</v>
      </c>
      <c r="H1945" s="28">
        <v>7310811.8899999997</v>
      </c>
      <c r="I1945" s="2"/>
    </row>
    <row r="1946" spans="1:9" s="1" customFormat="1" ht="12.75" customHeight="1" x14ac:dyDescent="0.35">
      <c r="A1946" s="1" t="s">
        <v>1947</v>
      </c>
      <c r="B1946" s="2" t="str">
        <f t="shared" si="30"/>
        <v>RJ</v>
      </c>
      <c r="C1946" s="28">
        <v>120204087.63</v>
      </c>
      <c r="D1946" s="28">
        <v>119820688.33</v>
      </c>
      <c r="E1946" s="28">
        <v>-383399.29999999702</v>
      </c>
      <c r="F1946" s="28">
        <v>14753313.49</v>
      </c>
      <c r="G1946" s="28">
        <v>0</v>
      </c>
      <c r="H1946" s="28">
        <v>14753313.49</v>
      </c>
      <c r="I1946" s="2"/>
    </row>
    <row r="1947" spans="1:9" s="1" customFormat="1" ht="12.75" customHeight="1" x14ac:dyDescent="0.35">
      <c r="A1947" s="1" t="s">
        <v>1948</v>
      </c>
      <c r="B1947" s="2" t="str">
        <f t="shared" si="30"/>
        <v>SP</v>
      </c>
      <c r="C1947" s="28">
        <v>40946668.82</v>
      </c>
      <c r="D1947" s="28">
        <v>46953326.700000003</v>
      </c>
      <c r="E1947" s="28">
        <v>6006657.8800000027</v>
      </c>
      <c r="F1947" s="28">
        <v>1927850.99</v>
      </c>
      <c r="G1947" s="28">
        <v>0</v>
      </c>
      <c r="H1947" s="28">
        <v>1927850.99</v>
      </c>
      <c r="I1947" s="2"/>
    </row>
    <row r="1948" spans="1:9" s="1" customFormat="1" ht="12.75" customHeight="1" x14ac:dyDescent="0.35">
      <c r="A1948" s="1" t="s">
        <v>1949</v>
      </c>
      <c r="B1948" s="2" t="str">
        <f t="shared" si="30"/>
        <v>SP</v>
      </c>
      <c r="C1948" s="28">
        <v>793781202.01999998</v>
      </c>
      <c r="D1948" s="28">
        <v>946457493.79999995</v>
      </c>
      <c r="E1948" s="28">
        <v>152676291.78</v>
      </c>
      <c r="F1948" s="28">
        <v>31847386.25</v>
      </c>
      <c r="G1948" s="28">
        <v>0</v>
      </c>
      <c r="H1948" s="28">
        <v>31847386.25</v>
      </c>
      <c r="I1948" s="2"/>
    </row>
    <row r="1949" spans="1:9" s="1" customFormat="1" ht="12.75" customHeight="1" x14ac:dyDescent="0.35">
      <c r="A1949" s="1" t="s">
        <v>1950</v>
      </c>
      <c r="B1949" s="2" t="str">
        <f t="shared" si="30"/>
        <v>MT</v>
      </c>
      <c r="C1949" s="28">
        <v>43559692.829999998</v>
      </c>
      <c r="D1949" s="28">
        <v>49814431.240000002</v>
      </c>
      <c r="E1949" s="28">
        <v>6254738.4100000039</v>
      </c>
      <c r="F1949" s="28">
        <v>748552.12</v>
      </c>
      <c r="G1949" s="28">
        <v>0</v>
      </c>
      <c r="H1949" s="28">
        <v>748552.12</v>
      </c>
      <c r="I1949" s="2"/>
    </row>
    <row r="1950" spans="1:9" s="1" customFormat="1" ht="12.75" customHeight="1" x14ac:dyDescent="0.35">
      <c r="A1950" s="1" t="s">
        <v>1951</v>
      </c>
      <c r="B1950" s="2" t="str">
        <f t="shared" si="30"/>
        <v>AM</v>
      </c>
      <c r="C1950" s="28">
        <v>22029293.890000001</v>
      </c>
      <c r="D1950" s="28">
        <v>25498799.870000001</v>
      </c>
      <c r="E1950" s="28">
        <v>3469505.98</v>
      </c>
      <c r="F1950" s="28">
        <v>8275851.0499999998</v>
      </c>
      <c r="G1950" s="28">
        <v>0</v>
      </c>
      <c r="H1950" s="28">
        <v>8275851.0499999998</v>
      </c>
      <c r="I1950" s="2"/>
    </row>
    <row r="1951" spans="1:9" s="1" customFormat="1" ht="12.75" customHeight="1" x14ac:dyDescent="0.35">
      <c r="A1951" s="1" t="s">
        <v>1952</v>
      </c>
      <c r="B1951" s="2" t="str">
        <f t="shared" si="30"/>
        <v>SP</v>
      </c>
      <c r="C1951" s="28">
        <v>986855679.90999997</v>
      </c>
      <c r="D1951" s="28">
        <v>1118003943.8499999</v>
      </c>
      <c r="E1951" s="28">
        <v>131148263.93999989</v>
      </c>
      <c r="F1951" s="28">
        <v>96473999.469999999</v>
      </c>
      <c r="G1951" s="28">
        <v>0</v>
      </c>
      <c r="H1951" s="28">
        <v>96473999.469999999</v>
      </c>
      <c r="I1951" s="2"/>
    </row>
    <row r="1952" spans="1:9" s="1" customFormat="1" ht="12.75" customHeight="1" x14ac:dyDescent="0.35">
      <c r="A1952" s="1" t="s">
        <v>1953</v>
      </c>
      <c r="B1952" s="2" t="str">
        <f t="shared" si="30"/>
        <v>MS</v>
      </c>
      <c r="C1952" s="28">
        <v>38811585.920000002</v>
      </c>
      <c r="D1952" s="28">
        <v>46110083.619999997</v>
      </c>
      <c r="E1952" s="28">
        <v>7298497.6999999965</v>
      </c>
      <c r="F1952" s="28">
        <v>2840697.37</v>
      </c>
      <c r="G1952" s="28">
        <v>0</v>
      </c>
      <c r="H1952" s="28">
        <v>2840697.37</v>
      </c>
      <c r="I1952" s="2"/>
    </row>
    <row r="1953" spans="1:9" s="1" customFormat="1" ht="12.75" customHeight="1" x14ac:dyDescent="0.35">
      <c r="A1953" s="1" t="s">
        <v>1954</v>
      </c>
      <c r="B1953" s="2" t="str">
        <f t="shared" si="30"/>
        <v>TO</v>
      </c>
      <c r="C1953" s="28">
        <v>34907815.869999997</v>
      </c>
      <c r="D1953" s="28">
        <v>40851999.520000003</v>
      </c>
      <c r="E1953" s="28">
        <v>5944183.650000006</v>
      </c>
      <c r="F1953" s="28">
        <v>2007154.78</v>
      </c>
      <c r="G1953" s="28">
        <v>0</v>
      </c>
      <c r="H1953" s="28">
        <v>2007154.78</v>
      </c>
      <c r="I1953" s="2"/>
    </row>
    <row r="1954" spans="1:9" s="1" customFormat="1" ht="12.75" customHeight="1" x14ac:dyDescent="0.35">
      <c r="A1954" s="1" t="s">
        <v>1955</v>
      </c>
      <c r="B1954" s="2" t="str">
        <f t="shared" si="30"/>
        <v>SP</v>
      </c>
      <c r="C1954" s="28">
        <v>35407338.840000004</v>
      </c>
      <c r="D1954" s="28">
        <v>37857314.479999997</v>
      </c>
      <c r="E1954" s="28">
        <v>2449975.6399999931</v>
      </c>
      <c r="F1954" s="28">
        <v>2961662.65</v>
      </c>
      <c r="G1954" s="28">
        <v>0</v>
      </c>
      <c r="H1954" s="28">
        <v>2961662.65</v>
      </c>
      <c r="I1954" s="2"/>
    </row>
    <row r="1955" spans="1:9" s="1" customFormat="1" ht="12.75" customHeight="1" x14ac:dyDescent="0.35">
      <c r="A1955" s="1" t="s">
        <v>1956</v>
      </c>
      <c r="B1955" s="2" t="str">
        <f t="shared" si="30"/>
        <v>SC</v>
      </c>
      <c r="C1955" s="28">
        <v>65446837.509999998</v>
      </c>
      <c r="D1955" s="28">
        <v>73457626.319999993</v>
      </c>
      <c r="E1955" s="28">
        <v>8010788.8099999949</v>
      </c>
      <c r="F1955" s="28">
        <v>7694243.96</v>
      </c>
      <c r="G1955" s="28">
        <v>0</v>
      </c>
      <c r="H1955" s="28">
        <v>7694243.96</v>
      </c>
      <c r="I1955" s="2"/>
    </row>
    <row r="1956" spans="1:9" s="1" customFormat="1" ht="12.75" customHeight="1" x14ac:dyDescent="0.35">
      <c r="A1956" s="1" t="s">
        <v>1957</v>
      </c>
      <c r="B1956" s="2" t="str">
        <f t="shared" si="30"/>
        <v>SP</v>
      </c>
      <c r="C1956" s="28">
        <v>96711284.859999999</v>
      </c>
      <c r="D1956" s="28">
        <v>111240618.22</v>
      </c>
      <c r="E1956" s="28">
        <v>14529333.359999999</v>
      </c>
      <c r="F1956" s="28">
        <v>12646215.689999999</v>
      </c>
      <c r="G1956" s="28">
        <v>0</v>
      </c>
      <c r="H1956" s="28">
        <v>12646215.689999999</v>
      </c>
      <c r="I1956" s="2"/>
    </row>
    <row r="1957" spans="1:9" s="1" customFormat="1" ht="12.75" customHeight="1" x14ac:dyDescent="0.35">
      <c r="A1957" s="1" t="s">
        <v>1958</v>
      </c>
      <c r="B1957" s="2" t="str">
        <f t="shared" si="30"/>
        <v>PR</v>
      </c>
      <c r="C1957" s="28">
        <v>3754718.18</v>
      </c>
      <c r="D1957" s="28">
        <v>4639688.41</v>
      </c>
      <c r="E1957" s="28">
        <v>884970.23</v>
      </c>
      <c r="F1957" s="28">
        <v>4249011.28</v>
      </c>
      <c r="G1957" s="28">
        <v>0</v>
      </c>
      <c r="H1957" s="28">
        <v>4249011.28</v>
      </c>
      <c r="I1957" s="2"/>
    </row>
    <row r="1958" spans="1:9" s="1" customFormat="1" ht="12.75" customHeight="1" x14ac:dyDescent="0.35">
      <c r="A1958" s="1" t="s">
        <v>1959</v>
      </c>
      <c r="B1958" s="2" t="str">
        <f t="shared" si="30"/>
        <v>RN</v>
      </c>
      <c r="C1958" s="28">
        <v>8101281.3600000003</v>
      </c>
      <c r="D1958" s="28">
        <v>8966606.1099999994</v>
      </c>
      <c r="E1958" s="28">
        <v>865324.74999999907</v>
      </c>
      <c r="F1958" s="28">
        <v>0</v>
      </c>
      <c r="G1958" s="28">
        <v>0</v>
      </c>
      <c r="H1958" s="28">
        <v>0</v>
      </c>
      <c r="I1958" s="2"/>
    </row>
    <row r="1959" spans="1:9" s="1" customFormat="1" ht="12.75" customHeight="1" x14ac:dyDescent="0.35">
      <c r="A1959" s="1" t="s">
        <v>1960</v>
      </c>
      <c r="B1959" s="2" t="str">
        <f t="shared" si="30"/>
        <v>MT</v>
      </c>
      <c r="C1959" s="28">
        <v>249134878.91</v>
      </c>
      <c r="D1959" s="28">
        <v>295660857.00999999</v>
      </c>
      <c r="E1959" s="28">
        <v>46525978.099999987</v>
      </c>
      <c r="F1959" s="28">
        <v>30982780.91</v>
      </c>
      <c r="G1959" s="28">
        <v>0</v>
      </c>
      <c r="H1959" s="28">
        <v>30982780.91</v>
      </c>
      <c r="I1959" s="2"/>
    </row>
    <row r="1960" spans="1:9" s="1" customFormat="1" ht="12.75" customHeight="1" x14ac:dyDescent="0.35">
      <c r="A1960" s="1" t="s">
        <v>1961</v>
      </c>
      <c r="B1960" s="2" t="str">
        <f t="shared" si="30"/>
        <v>AL</v>
      </c>
      <c r="C1960" s="28">
        <v>9473.2000000000007</v>
      </c>
      <c r="D1960" s="28">
        <v>246204.12</v>
      </c>
      <c r="E1960" s="28">
        <v>236730.92</v>
      </c>
      <c r="F1960" s="28">
        <v>3828659.7</v>
      </c>
      <c r="G1960" s="28">
        <v>0</v>
      </c>
      <c r="H1960" s="28">
        <v>3828659.7</v>
      </c>
      <c r="I1960" s="2"/>
    </row>
    <row r="1961" spans="1:9" s="1" customFormat="1" ht="12.75" customHeight="1" x14ac:dyDescent="0.35">
      <c r="A1961" s="1" t="s">
        <v>1962</v>
      </c>
      <c r="B1961" s="2" t="str">
        <f t="shared" si="30"/>
        <v>PR</v>
      </c>
      <c r="C1961" s="28">
        <v>66513304.799999997</v>
      </c>
      <c r="D1961" s="28">
        <v>75860621.959999993</v>
      </c>
      <c r="E1961" s="28">
        <v>9347317.1599999964</v>
      </c>
      <c r="F1961" s="28">
        <v>7442211.6299999999</v>
      </c>
      <c r="G1961" s="28">
        <v>0</v>
      </c>
      <c r="H1961" s="28">
        <v>7442211.6299999999</v>
      </c>
      <c r="I1961" s="2"/>
    </row>
    <row r="1962" spans="1:9" s="1" customFormat="1" ht="12.75" customHeight="1" x14ac:dyDescent="0.35">
      <c r="A1962" s="1" t="s">
        <v>1963</v>
      </c>
      <c r="B1962" s="2" t="str">
        <f t="shared" si="30"/>
        <v>RS</v>
      </c>
      <c r="C1962" s="28">
        <v>66372159.189999998</v>
      </c>
      <c r="D1962" s="28">
        <v>76899923.739999995</v>
      </c>
      <c r="E1962" s="28">
        <v>10527764.550000001</v>
      </c>
      <c r="F1962" s="28">
        <v>10448664.869999999</v>
      </c>
      <c r="G1962" s="28">
        <v>0</v>
      </c>
      <c r="H1962" s="28">
        <v>10448664.869999999</v>
      </c>
      <c r="I1962" s="2"/>
    </row>
    <row r="1963" spans="1:9" s="1" customFormat="1" ht="12.75" customHeight="1" x14ac:dyDescent="0.35">
      <c r="A1963" s="1" t="s">
        <v>1964</v>
      </c>
      <c r="B1963" s="2" t="str">
        <f t="shared" si="30"/>
        <v>RS</v>
      </c>
      <c r="C1963" s="28">
        <v>39007727</v>
      </c>
      <c r="D1963" s="28">
        <v>42066180.159999996</v>
      </c>
      <c r="E1963" s="28">
        <v>3058453.159999996</v>
      </c>
      <c r="F1963" s="28">
        <v>6455913.21</v>
      </c>
      <c r="G1963" s="28">
        <v>0</v>
      </c>
      <c r="H1963" s="28">
        <v>6455913.21</v>
      </c>
      <c r="I1963" s="2"/>
    </row>
    <row r="1964" spans="1:9" s="1" customFormat="1" ht="12.75" customHeight="1" x14ac:dyDescent="0.35">
      <c r="A1964" s="1" t="s">
        <v>1965</v>
      </c>
      <c r="B1964" s="2" t="str">
        <f t="shared" si="30"/>
        <v>PB</v>
      </c>
      <c r="C1964" s="28">
        <v>26164349.469999999</v>
      </c>
      <c r="D1964" s="28">
        <v>32157770</v>
      </c>
      <c r="E1964" s="28">
        <v>5993420.5300000012</v>
      </c>
      <c r="F1964" s="28">
        <v>5384540.0800000001</v>
      </c>
      <c r="G1964" s="28">
        <v>0</v>
      </c>
      <c r="H1964" s="28">
        <v>5384540.0800000001</v>
      </c>
      <c r="I1964" s="2"/>
    </row>
    <row r="1965" spans="1:9" s="1" customFormat="1" ht="12.75" customHeight="1" x14ac:dyDescent="0.35">
      <c r="A1965" s="1" t="s">
        <v>1966</v>
      </c>
      <c r="B1965" s="2" t="str">
        <f t="shared" si="30"/>
        <v>RS</v>
      </c>
      <c r="C1965" s="28">
        <v>59664364.990000002</v>
      </c>
      <c r="D1965" s="28">
        <v>65778940.630000003</v>
      </c>
      <c r="E1965" s="28">
        <v>6114575.6399999997</v>
      </c>
      <c r="F1965" s="28">
        <v>9291624.5</v>
      </c>
      <c r="G1965" s="28">
        <v>0</v>
      </c>
      <c r="H1965" s="28">
        <v>9291624.5</v>
      </c>
      <c r="I1965" s="2"/>
    </row>
    <row r="1966" spans="1:9" s="1" customFormat="1" ht="12.75" customHeight="1" x14ac:dyDescent="0.35">
      <c r="A1966" s="1" t="s">
        <v>1967</v>
      </c>
      <c r="B1966" s="2" t="str">
        <f t="shared" si="30"/>
        <v>PR</v>
      </c>
      <c r="C1966" s="28">
        <v>10379922.810000001</v>
      </c>
      <c r="D1966" s="28">
        <v>11067973.890000001</v>
      </c>
      <c r="E1966" s="28">
        <v>688051.08000000007</v>
      </c>
      <c r="F1966" s="28">
        <v>5029545.82</v>
      </c>
      <c r="G1966" s="28">
        <v>0</v>
      </c>
      <c r="H1966" s="28">
        <v>5029545.82</v>
      </c>
      <c r="I1966" s="2"/>
    </row>
    <row r="1967" spans="1:9" s="1" customFormat="1" ht="12.75" customHeight="1" x14ac:dyDescent="0.35">
      <c r="A1967" s="1" t="s">
        <v>1968</v>
      </c>
      <c r="B1967" s="2" t="str">
        <f t="shared" si="30"/>
        <v>BA</v>
      </c>
      <c r="C1967" s="28">
        <v>34333810.539999999</v>
      </c>
      <c r="D1967" s="28">
        <v>35136983.859999999</v>
      </c>
      <c r="E1967" s="28">
        <v>803173.3200000003</v>
      </c>
      <c r="F1967" s="28">
        <v>4154585</v>
      </c>
      <c r="G1967" s="28">
        <v>0</v>
      </c>
      <c r="H1967" s="28">
        <v>4154585</v>
      </c>
      <c r="I1967" s="2"/>
    </row>
    <row r="1968" spans="1:9" s="1" customFormat="1" ht="12.75" customHeight="1" x14ac:dyDescent="0.35">
      <c r="A1968" s="1" t="s">
        <v>1969</v>
      </c>
      <c r="B1968" s="2" t="str">
        <f t="shared" si="30"/>
        <v>SP</v>
      </c>
      <c r="C1968" s="28">
        <v>56766239.68</v>
      </c>
      <c r="D1968" s="28">
        <v>61796985.310000002</v>
      </c>
      <c r="E1968" s="28">
        <v>5030745.6300000027</v>
      </c>
      <c r="F1968" s="28">
        <v>4681567.9400000004</v>
      </c>
      <c r="G1968" s="28">
        <v>0</v>
      </c>
      <c r="H1968" s="28">
        <v>4681567.9400000004</v>
      </c>
      <c r="I1968" s="2"/>
    </row>
    <row r="1969" spans="1:9" s="1" customFormat="1" ht="12.75" customHeight="1" x14ac:dyDescent="0.35">
      <c r="A1969" s="1" t="s">
        <v>1970</v>
      </c>
      <c r="B1969" s="2" t="str">
        <f t="shared" si="30"/>
        <v>MT</v>
      </c>
      <c r="C1969" s="28">
        <v>54730922.490000002</v>
      </c>
      <c r="D1969" s="28">
        <v>56939790.880000003</v>
      </c>
      <c r="E1969" s="28">
        <v>2208868.3900000011</v>
      </c>
      <c r="F1969" s="28">
        <v>5147460.58</v>
      </c>
      <c r="G1969" s="28">
        <v>0</v>
      </c>
      <c r="H1969" s="28">
        <v>5147460.58</v>
      </c>
      <c r="I1969" s="2"/>
    </row>
    <row r="1970" spans="1:9" s="1" customFormat="1" ht="12.75" customHeight="1" x14ac:dyDescent="0.35">
      <c r="A1970" s="1" t="s">
        <v>1971</v>
      </c>
      <c r="B1970" s="2" t="str">
        <f t="shared" si="30"/>
        <v>RS</v>
      </c>
      <c r="C1970" s="28">
        <v>81601336.5</v>
      </c>
      <c r="D1970" s="28">
        <v>94695710.450000003</v>
      </c>
      <c r="E1970" s="28">
        <v>13094373.949999999</v>
      </c>
      <c r="F1970" s="28">
        <v>28312299.100000001</v>
      </c>
      <c r="G1970" s="28">
        <v>0</v>
      </c>
      <c r="H1970" s="28">
        <v>28312299.100000001</v>
      </c>
      <c r="I1970" s="2"/>
    </row>
    <row r="1971" spans="1:9" s="1" customFormat="1" ht="12.75" customHeight="1" x14ac:dyDescent="0.35">
      <c r="A1971" s="1" t="s">
        <v>1972</v>
      </c>
      <c r="B1971" s="2" t="str">
        <f t="shared" si="30"/>
        <v>GO</v>
      </c>
      <c r="C1971" s="28">
        <v>1825438.6</v>
      </c>
      <c r="D1971" s="28">
        <v>2719376.88</v>
      </c>
      <c r="E1971" s="28">
        <v>893938.2799999998</v>
      </c>
      <c r="F1971" s="28">
        <v>3607602.86</v>
      </c>
      <c r="G1971" s="28">
        <v>0</v>
      </c>
      <c r="H1971" s="28">
        <v>3607602.86</v>
      </c>
      <c r="I1971" s="2"/>
    </row>
    <row r="1972" spans="1:9" s="1" customFormat="1" ht="12.75" customHeight="1" x14ac:dyDescent="0.35">
      <c r="A1972" s="1" t="s">
        <v>1973</v>
      </c>
      <c r="B1972" s="2" t="str">
        <f t="shared" si="30"/>
        <v>AL</v>
      </c>
      <c r="C1972" s="28">
        <v>3769335.97</v>
      </c>
      <c r="D1972" s="28" t="s">
        <v>133</v>
      </c>
      <c r="E1972" s="28" t="s">
        <v>133</v>
      </c>
      <c r="F1972" s="28">
        <v>15988921.560000001</v>
      </c>
      <c r="G1972" s="28">
        <v>0</v>
      </c>
      <c r="H1972" s="28">
        <v>15988921.560000001</v>
      </c>
      <c r="I1972" s="2"/>
    </row>
    <row r="1973" spans="1:9" s="1" customFormat="1" ht="12.75" customHeight="1" x14ac:dyDescent="0.35">
      <c r="A1973" s="1" t="s">
        <v>1974</v>
      </c>
      <c r="B1973" s="2" t="str">
        <f t="shared" si="30"/>
        <v>SP</v>
      </c>
      <c r="C1973" s="28">
        <v>4652173.7699999996</v>
      </c>
      <c r="D1973" s="28">
        <v>4988333.97</v>
      </c>
      <c r="E1973" s="28">
        <v>336160.20000000019</v>
      </c>
      <c r="F1973" s="28">
        <v>46517935.229999997</v>
      </c>
      <c r="G1973" s="28">
        <v>0</v>
      </c>
      <c r="H1973" s="28">
        <v>46517935.229999997</v>
      </c>
      <c r="I1973" s="2"/>
    </row>
    <row r="1974" spans="1:9" s="1" customFormat="1" ht="12.75" customHeight="1" x14ac:dyDescent="0.35">
      <c r="A1974" s="1" t="s">
        <v>1975</v>
      </c>
      <c r="B1974" s="2" t="str">
        <f t="shared" si="30"/>
        <v>SP</v>
      </c>
      <c r="C1974" s="28">
        <v>63948021.950000003</v>
      </c>
      <c r="D1974" s="28">
        <v>76341368.540000007</v>
      </c>
      <c r="E1974" s="28">
        <v>12393346.59</v>
      </c>
      <c r="F1974" s="28">
        <v>13570035.869999999</v>
      </c>
      <c r="G1974" s="28">
        <v>0</v>
      </c>
      <c r="H1974" s="28">
        <v>13570035.869999999</v>
      </c>
      <c r="I1974" s="2"/>
    </row>
    <row r="1975" spans="1:9" s="1" customFormat="1" ht="12.75" customHeight="1" x14ac:dyDescent="0.35">
      <c r="A1975" s="1" t="s">
        <v>1976</v>
      </c>
      <c r="B1975" s="2" t="str">
        <f t="shared" si="30"/>
        <v>SP</v>
      </c>
      <c r="C1975" s="28">
        <v>84818833.019999996</v>
      </c>
      <c r="D1975" s="28">
        <v>92534513.730000004</v>
      </c>
      <c r="E1975" s="28">
        <v>7715680.7100000093</v>
      </c>
      <c r="F1975" s="28">
        <v>5427781.4500000002</v>
      </c>
      <c r="G1975" s="28">
        <v>0</v>
      </c>
      <c r="H1975" s="28">
        <v>5427781.4500000002</v>
      </c>
      <c r="I1975" s="2"/>
    </row>
    <row r="1976" spans="1:9" s="1" customFormat="1" ht="12.75" customHeight="1" x14ac:dyDescent="0.35">
      <c r="A1976" s="1" t="s">
        <v>1977</v>
      </c>
      <c r="B1976" s="2" t="str">
        <f t="shared" si="30"/>
        <v>SP</v>
      </c>
      <c r="C1976" s="28">
        <v>509036557.56999999</v>
      </c>
      <c r="D1976" s="28">
        <v>544581369.80999994</v>
      </c>
      <c r="E1976" s="28">
        <v>35544812.23999995</v>
      </c>
      <c r="F1976" s="28">
        <v>34234239.549999997</v>
      </c>
      <c r="G1976" s="28">
        <v>0</v>
      </c>
      <c r="H1976" s="28">
        <v>34234239.549999997</v>
      </c>
      <c r="I1976" s="2"/>
    </row>
    <row r="1977" spans="1:9" s="1" customFormat="1" ht="12.75" customHeight="1" x14ac:dyDescent="0.35">
      <c r="A1977" s="1" t="s">
        <v>1978</v>
      </c>
      <c r="B1977" s="2" t="str">
        <f t="shared" si="30"/>
        <v>CE</v>
      </c>
      <c r="C1977" s="28">
        <v>15416882.18</v>
      </c>
      <c r="D1977" s="28">
        <v>12701942.34</v>
      </c>
      <c r="E1977" s="28">
        <v>-2714939.84</v>
      </c>
      <c r="F1977" s="28">
        <v>0</v>
      </c>
      <c r="G1977" s="28">
        <v>0</v>
      </c>
      <c r="H1977" s="28">
        <v>0</v>
      </c>
      <c r="I1977" s="2"/>
    </row>
    <row r="1978" spans="1:9" s="1" customFormat="1" ht="12.75" customHeight="1" x14ac:dyDescent="0.35">
      <c r="A1978" s="1" t="s">
        <v>1979</v>
      </c>
      <c r="B1978" s="2" t="str">
        <f t="shared" si="30"/>
        <v>SP</v>
      </c>
      <c r="C1978" s="28">
        <v>186655446.37</v>
      </c>
      <c r="D1978" s="28">
        <v>169834717.72999999</v>
      </c>
      <c r="E1978" s="28">
        <v>-16820728.640000019</v>
      </c>
      <c r="F1978" s="28">
        <v>254298619.28</v>
      </c>
      <c r="G1978" s="28">
        <v>0</v>
      </c>
      <c r="H1978" s="28">
        <v>254298619.28</v>
      </c>
      <c r="I1978" s="2"/>
    </row>
    <row r="1979" spans="1:9" s="1" customFormat="1" ht="12.75" customHeight="1" x14ac:dyDescent="0.35">
      <c r="A1979" s="1" t="s">
        <v>1980</v>
      </c>
      <c r="B1979" s="2" t="str">
        <f t="shared" si="30"/>
        <v>PR</v>
      </c>
      <c r="C1979" s="28">
        <v>21768395.859999999</v>
      </c>
      <c r="D1979" s="28">
        <v>26162528.940000001</v>
      </c>
      <c r="E1979" s="28">
        <v>4394133.0800000019</v>
      </c>
      <c r="F1979" s="28">
        <v>7819089.1600000001</v>
      </c>
      <c r="G1979" s="28">
        <v>0</v>
      </c>
      <c r="H1979" s="28">
        <v>7819089.1600000001</v>
      </c>
      <c r="I1979" s="2"/>
    </row>
    <row r="1980" spans="1:9" s="1" customFormat="1" ht="12.75" customHeight="1" x14ac:dyDescent="0.35">
      <c r="A1980" s="1" t="s">
        <v>1981</v>
      </c>
      <c r="B1980" s="2" t="str">
        <f t="shared" si="30"/>
        <v>CE</v>
      </c>
      <c r="C1980" s="28">
        <v>46295606.07</v>
      </c>
      <c r="D1980" s="28">
        <v>53529985.270000003</v>
      </c>
      <c r="E1980" s="28">
        <v>7234379.200000003</v>
      </c>
      <c r="F1980" s="28">
        <v>6147652.5899999999</v>
      </c>
      <c r="G1980" s="28">
        <v>0</v>
      </c>
      <c r="H1980" s="28">
        <v>6147652.5899999999</v>
      </c>
      <c r="I1980" s="2"/>
    </row>
    <row r="1981" spans="1:9" s="1" customFormat="1" ht="12.75" customHeight="1" x14ac:dyDescent="0.35">
      <c r="A1981" s="1" t="s">
        <v>1982</v>
      </c>
      <c r="B1981" s="2" t="str">
        <f t="shared" si="30"/>
        <v>PR</v>
      </c>
      <c r="C1981" s="28">
        <v>329124616.31</v>
      </c>
      <c r="D1981" s="28">
        <v>364981020.56</v>
      </c>
      <c r="E1981" s="28">
        <v>35856404.25</v>
      </c>
      <c r="F1981" s="28">
        <v>42326643.869999997</v>
      </c>
      <c r="G1981" s="28">
        <v>0</v>
      </c>
      <c r="H1981" s="28">
        <v>42326643.869999997</v>
      </c>
      <c r="I1981" s="2"/>
    </row>
    <row r="1982" spans="1:9" s="1" customFormat="1" ht="12.75" customHeight="1" x14ac:dyDescent="0.35">
      <c r="A1982" s="1" t="s">
        <v>1983</v>
      </c>
      <c r="B1982" s="2" t="str">
        <f t="shared" si="30"/>
        <v>RN</v>
      </c>
      <c r="C1982" s="28">
        <v>454228.77</v>
      </c>
      <c r="D1982" s="28">
        <v>1829233.44</v>
      </c>
      <c r="E1982" s="28">
        <v>1375004.67</v>
      </c>
      <c r="F1982" s="28">
        <v>4936949.67</v>
      </c>
      <c r="G1982" s="28">
        <v>0</v>
      </c>
      <c r="H1982" s="28">
        <v>4936949.67</v>
      </c>
      <c r="I1982" s="2"/>
    </row>
    <row r="1983" spans="1:9" s="1" customFormat="1" ht="12.75" customHeight="1" x14ac:dyDescent="0.35">
      <c r="A1983" s="1" t="s">
        <v>1984</v>
      </c>
      <c r="B1983" s="2" t="str">
        <f t="shared" si="30"/>
        <v>RS</v>
      </c>
      <c r="C1983" s="28">
        <v>35517490.710000001</v>
      </c>
      <c r="D1983" s="28">
        <v>38516231.159999996</v>
      </c>
      <c r="E1983" s="28">
        <v>2998740.449999996</v>
      </c>
      <c r="F1983" s="28">
        <v>1405996.61</v>
      </c>
      <c r="G1983" s="28">
        <v>0</v>
      </c>
      <c r="H1983" s="28">
        <v>1405996.61</v>
      </c>
      <c r="I1983" s="2"/>
    </row>
    <row r="1984" spans="1:9" s="1" customFormat="1" ht="12.75" customHeight="1" x14ac:dyDescent="0.35">
      <c r="A1984" s="1" t="s">
        <v>1985</v>
      </c>
      <c r="B1984" s="2" t="str">
        <f t="shared" si="30"/>
        <v>MG</v>
      </c>
      <c r="C1984" s="28">
        <v>82387972.310000002</v>
      </c>
      <c r="D1984" s="28">
        <v>92329797.879999995</v>
      </c>
      <c r="E1984" s="28">
        <v>9941825.5699999928</v>
      </c>
      <c r="F1984" s="28">
        <v>58710619.770000003</v>
      </c>
      <c r="G1984" s="28">
        <v>0</v>
      </c>
      <c r="H1984" s="28">
        <v>58710619.770000003</v>
      </c>
      <c r="I1984" s="2"/>
    </row>
    <row r="1985" spans="1:9" s="1" customFormat="1" ht="12.75" customHeight="1" x14ac:dyDescent="0.35">
      <c r="A1985" s="1" t="s">
        <v>1986</v>
      </c>
      <c r="B1985" s="2" t="str">
        <f t="shared" si="30"/>
        <v>AL</v>
      </c>
      <c r="C1985" s="28" t="s">
        <v>133</v>
      </c>
      <c r="D1985" s="28" t="s">
        <v>133</v>
      </c>
      <c r="E1985" s="28" t="s">
        <v>133</v>
      </c>
      <c r="F1985" s="28">
        <v>13512447.310000001</v>
      </c>
      <c r="G1985" s="28">
        <v>0</v>
      </c>
      <c r="H1985" s="28">
        <v>13512447.310000001</v>
      </c>
      <c r="I1985" s="2"/>
    </row>
    <row r="1986" spans="1:9" s="1" customFormat="1" ht="12.75" customHeight="1" x14ac:dyDescent="0.35">
      <c r="A1986" s="1" t="s">
        <v>1987</v>
      </c>
      <c r="B1986" s="2" t="str">
        <f t="shared" si="30"/>
        <v>MS</v>
      </c>
      <c r="C1986" s="28">
        <v>59072543.609999999</v>
      </c>
      <c r="D1986" s="28">
        <v>63920623.810000002</v>
      </c>
      <c r="E1986" s="28">
        <v>4848080.200000003</v>
      </c>
      <c r="F1986" s="28">
        <v>7361063.2800000003</v>
      </c>
      <c r="G1986" s="28">
        <v>0</v>
      </c>
      <c r="H1986" s="28">
        <v>7361063.2800000003</v>
      </c>
      <c r="I1986" s="2"/>
    </row>
    <row r="1987" spans="1:9" s="1" customFormat="1" ht="12.75" customHeight="1" x14ac:dyDescent="0.35">
      <c r="A1987" s="1" t="s">
        <v>1988</v>
      </c>
      <c r="B1987" s="2" t="str">
        <f t="shared" si="30"/>
        <v>PI</v>
      </c>
      <c r="C1987" s="28">
        <v>451013349.43000001</v>
      </c>
      <c r="D1987" s="28">
        <v>425790992.23000002</v>
      </c>
      <c r="E1987" s="28">
        <v>-25222357.199999992</v>
      </c>
      <c r="F1987" s="28">
        <v>471076957.61000001</v>
      </c>
      <c r="G1987" s="28">
        <v>0</v>
      </c>
      <c r="H1987" s="28">
        <v>471076957.61000001</v>
      </c>
      <c r="I1987" s="2"/>
    </row>
    <row r="1988" spans="1:9" s="1" customFormat="1" ht="12.75" customHeight="1" x14ac:dyDescent="0.35">
      <c r="A1988" s="1" t="s">
        <v>1989</v>
      </c>
      <c r="B1988" s="2" t="str">
        <f t="shared" si="30"/>
        <v>RJ</v>
      </c>
      <c r="C1988" s="28">
        <v>19077653.440000001</v>
      </c>
      <c r="D1988" s="28">
        <v>2184728.0099999998</v>
      </c>
      <c r="E1988" s="28">
        <v>-16892925.43</v>
      </c>
      <c r="F1988" s="28">
        <v>144122997.03999999</v>
      </c>
      <c r="G1988" s="28">
        <v>0</v>
      </c>
      <c r="H1988" s="28">
        <v>144122997.03999999</v>
      </c>
      <c r="I1988" s="2"/>
    </row>
    <row r="1989" spans="1:9" s="1" customFormat="1" ht="12.75" customHeight="1" x14ac:dyDescent="0.35">
      <c r="A1989" s="1" t="s">
        <v>1990</v>
      </c>
      <c r="B1989" s="2" t="str">
        <f t="shared" si="30"/>
        <v>PE</v>
      </c>
      <c r="C1989" s="28">
        <v>125241.47</v>
      </c>
      <c r="D1989" s="28">
        <v>232066.65</v>
      </c>
      <c r="E1989" s="28">
        <v>106825.18</v>
      </c>
      <c r="F1989" s="28">
        <v>3643536.84</v>
      </c>
      <c r="G1989" s="28">
        <v>0</v>
      </c>
      <c r="H1989" s="28">
        <v>3643536.84</v>
      </c>
      <c r="I1989" s="2"/>
    </row>
    <row r="1990" spans="1:9" s="1" customFormat="1" ht="12.75" customHeight="1" x14ac:dyDescent="0.35">
      <c r="A1990" s="1" t="s">
        <v>1991</v>
      </c>
      <c r="B1990" s="2" t="str">
        <f t="shared" ref="B1990:B2053" si="31">RIGHT(A1990,2)</f>
        <v>PR</v>
      </c>
      <c r="C1990" s="28">
        <v>107321104.23999999</v>
      </c>
      <c r="D1990" s="28">
        <v>54550066.200000003</v>
      </c>
      <c r="E1990" s="28">
        <v>-52771038.039999992</v>
      </c>
      <c r="F1990" s="28">
        <v>10622441.060000001</v>
      </c>
      <c r="G1990" s="28">
        <v>0</v>
      </c>
      <c r="H1990" s="28">
        <v>10622441.060000001</v>
      </c>
      <c r="I1990" s="2"/>
    </row>
    <row r="1991" spans="1:9" s="1" customFormat="1" ht="12.75" customHeight="1" x14ac:dyDescent="0.35">
      <c r="A1991" s="1" t="s">
        <v>1992</v>
      </c>
      <c r="B1991" s="2" t="str">
        <f t="shared" si="31"/>
        <v>RS</v>
      </c>
      <c r="C1991" s="28">
        <v>33434678.640000001</v>
      </c>
      <c r="D1991" s="28">
        <v>35925808.600000001</v>
      </c>
      <c r="E1991" s="28">
        <v>2491129.9600000009</v>
      </c>
      <c r="F1991" s="28">
        <v>5879081.8099999996</v>
      </c>
      <c r="G1991" s="28">
        <v>0</v>
      </c>
      <c r="H1991" s="28">
        <v>5879081.8099999996</v>
      </c>
      <c r="I1991" s="2"/>
    </row>
    <row r="1992" spans="1:9" s="1" customFormat="1" ht="12.75" customHeight="1" x14ac:dyDescent="0.35">
      <c r="A1992" s="1" t="s">
        <v>1993</v>
      </c>
      <c r="B1992" s="2" t="str">
        <f t="shared" si="31"/>
        <v>PE</v>
      </c>
      <c r="C1992" s="28">
        <v>2704154.22</v>
      </c>
      <c r="D1992" s="28">
        <v>3815954.59</v>
      </c>
      <c r="E1992" s="28">
        <v>1111800.3700000001</v>
      </c>
      <c r="F1992" s="28">
        <v>5240321.74</v>
      </c>
      <c r="G1992" s="28">
        <v>0</v>
      </c>
      <c r="H1992" s="28">
        <v>5240321.74</v>
      </c>
      <c r="I1992" s="2"/>
    </row>
    <row r="1993" spans="1:9" s="1" customFormat="1" ht="12.75" customHeight="1" x14ac:dyDescent="0.35">
      <c r="A1993" s="1" t="s">
        <v>1994</v>
      </c>
      <c r="B1993" s="2" t="str">
        <f t="shared" si="31"/>
        <v>MT</v>
      </c>
      <c r="C1993" s="28">
        <v>15578417.279999999</v>
      </c>
      <c r="D1993" s="28">
        <v>17375983.32</v>
      </c>
      <c r="E1993" s="28">
        <v>1797566.040000001</v>
      </c>
      <c r="F1993" s="28">
        <v>5108088.62</v>
      </c>
      <c r="G1993" s="28">
        <v>0</v>
      </c>
      <c r="H1993" s="28">
        <v>5108088.62</v>
      </c>
      <c r="I1993" s="2"/>
    </row>
    <row r="1994" spans="1:9" s="1" customFormat="1" ht="12.75" customHeight="1" x14ac:dyDescent="0.35">
      <c r="A1994" s="1" t="s">
        <v>1995</v>
      </c>
      <c r="B1994" s="2" t="str">
        <f t="shared" si="31"/>
        <v>PR</v>
      </c>
      <c r="C1994" s="28">
        <v>44402678.789999999</v>
      </c>
      <c r="D1994" s="28">
        <v>45666823.170000002</v>
      </c>
      <c r="E1994" s="28">
        <v>1264144.3800000029</v>
      </c>
      <c r="F1994" s="28">
        <v>13799513.189999999</v>
      </c>
      <c r="G1994" s="28">
        <v>0</v>
      </c>
      <c r="H1994" s="28">
        <v>13799513.189999999</v>
      </c>
      <c r="I1994" s="2"/>
    </row>
    <row r="1995" spans="1:9" s="1" customFormat="1" ht="12.75" customHeight="1" x14ac:dyDescent="0.35">
      <c r="A1995" s="1" t="s">
        <v>1996</v>
      </c>
      <c r="B1995" s="2" t="str">
        <f t="shared" si="31"/>
        <v>PR</v>
      </c>
      <c r="C1995" s="28">
        <v>41039557.229999997</v>
      </c>
      <c r="D1995" s="28">
        <v>46163339.899999999</v>
      </c>
      <c r="E1995" s="28">
        <v>5123782.6700000018</v>
      </c>
      <c r="F1995" s="28">
        <v>13478413.029999999</v>
      </c>
      <c r="G1995" s="28">
        <v>0</v>
      </c>
      <c r="H1995" s="28">
        <v>13478413.029999999</v>
      </c>
      <c r="I1995" s="2"/>
    </row>
    <row r="1996" spans="1:9" s="1" customFormat="1" ht="12.75" customHeight="1" x14ac:dyDescent="0.35">
      <c r="A1996" s="1" t="s">
        <v>1997</v>
      </c>
      <c r="B1996" s="2" t="str">
        <f t="shared" si="31"/>
        <v>SP</v>
      </c>
      <c r="C1996" s="28">
        <v>25197741.579999998</v>
      </c>
      <c r="D1996" s="28">
        <v>25882719.760000002</v>
      </c>
      <c r="E1996" s="28">
        <v>684978.18000000343</v>
      </c>
      <c r="F1996" s="28">
        <v>2402040.25</v>
      </c>
      <c r="G1996" s="28">
        <v>0</v>
      </c>
      <c r="H1996" s="28">
        <v>2402040.25</v>
      </c>
      <c r="I1996" s="2"/>
    </row>
    <row r="1997" spans="1:9" s="1" customFormat="1" ht="12.75" customHeight="1" x14ac:dyDescent="0.35">
      <c r="A1997" s="1" t="s">
        <v>1998</v>
      </c>
      <c r="B1997" s="2" t="str">
        <f t="shared" si="31"/>
        <v>RS</v>
      </c>
      <c r="C1997" s="28">
        <v>94931435.420000002</v>
      </c>
      <c r="D1997" s="28">
        <v>114638129.8</v>
      </c>
      <c r="E1997" s="28">
        <v>19706694.379999999</v>
      </c>
      <c r="F1997" s="28">
        <v>6052114.5300000003</v>
      </c>
      <c r="G1997" s="28">
        <v>0</v>
      </c>
      <c r="H1997" s="28">
        <v>6052114.5300000003</v>
      </c>
      <c r="I1997" s="2"/>
    </row>
    <row r="1998" spans="1:9" s="1" customFormat="1" ht="12.75" customHeight="1" x14ac:dyDescent="0.35">
      <c r="A1998" s="1" t="s">
        <v>1999</v>
      </c>
      <c r="B1998" s="2" t="str">
        <f t="shared" si="31"/>
        <v>RO</v>
      </c>
      <c r="C1998" s="28">
        <v>32446972.989999998</v>
      </c>
      <c r="D1998" s="28">
        <v>39553027.57</v>
      </c>
      <c r="E1998" s="28">
        <v>7106054.5800000029</v>
      </c>
      <c r="F1998" s="28">
        <v>2523276.7799999998</v>
      </c>
      <c r="G1998" s="28">
        <v>0</v>
      </c>
      <c r="H1998" s="28">
        <v>2523276.7799999998</v>
      </c>
      <c r="I1998" s="2"/>
    </row>
    <row r="1999" spans="1:9" s="1" customFormat="1" ht="12.75" customHeight="1" x14ac:dyDescent="0.35">
      <c r="A1999" s="1" t="s">
        <v>2000</v>
      </c>
      <c r="B1999" s="2" t="str">
        <f t="shared" si="31"/>
        <v>PR</v>
      </c>
      <c r="C1999" s="28">
        <v>147329156.91999999</v>
      </c>
      <c r="D1999" s="28">
        <v>165547156.91</v>
      </c>
      <c r="E1999" s="28">
        <v>18217999.99000001</v>
      </c>
      <c r="F1999" s="28">
        <v>16825368.260000002</v>
      </c>
      <c r="G1999" s="28">
        <v>0</v>
      </c>
      <c r="H1999" s="28">
        <v>16825368.260000002</v>
      </c>
      <c r="I1999" s="2"/>
    </row>
    <row r="2000" spans="1:9" s="1" customFormat="1" ht="12.75" customHeight="1" x14ac:dyDescent="0.35">
      <c r="A2000" s="1" t="s">
        <v>2001</v>
      </c>
      <c r="B2000" s="2" t="str">
        <f t="shared" si="31"/>
        <v>SC</v>
      </c>
      <c r="C2000" s="28">
        <v>117648679.22</v>
      </c>
      <c r="D2000" s="28">
        <v>133876498.09</v>
      </c>
      <c r="E2000" s="28">
        <v>16227818.869999999</v>
      </c>
      <c r="F2000" s="28">
        <v>16144590.01</v>
      </c>
      <c r="G2000" s="28">
        <v>0</v>
      </c>
      <c r="H2000" s="28">
        <v>16144590.01</v>
      </c>
      <c r="I2000" s="2"/>
    </row>
    <row r="2001" spans="1:9" s="1" customFormat="1" ht="12.75" customHeight="1" x14ac:dyDescent="0.35">
      <c r="A2001" s="1" t="s">
        <v>2002</v>
      </c>
      <c r="B2001" s="2" t="str">
        <f t="shared" si="31"/>
        <v>PR</v>
      </c>
      <c r="C2001" s="28">
        <v>49483482.390000001</v>
      </c>
      <c r="D2001" s="28">
        <v>63645114.890000001</v>
      </c>
      <c r="E2001" s="28">
        <v>14161632.5</v>
      </c>
      <c r="F2001" s="28">
        <v>3562088.42</v>
      </c>
      <c r="G2001" s="28">
        <v>0</v>
      </c>
      <c r="H2001" s="28">
        <v>3562088.42</v>
      </c>
      <c r="I2001" s="2"/>
    </row>
    <row r="2002" spans="1:9" s="1" customFormat="1" ht="12.75" customHeight="1" x14ac:dyDescent="0.35">
      <c r="A2002" s="1" t="s">
        <v>2003</v>
      </c>
      <c r="B2002" s="2" t="str">
        <f t="shared" si="31"/>
        <v>PE</v>
      </c>
      <c r="C2002" s="28">
        <v>107861.79</v>
      </c>
      <c r="D2002" s="28">
        <v>100625.97</v>
      </c>
      <c r="E2002" s="28">
        <v>-7235.8199999999924</v>
      </c>
      <c r="F2002" s="28">
        <v>18928022.68</v>
      </c>
      <c r="G2002" s="28">
        <v>0</v>
      </c>
      <c r="H2002" s="28">
        <v>18928022.68</v>
      </c>
      <c r="I2002" s="2"/>
    </row>
    <row r="2003" spans="1:9" s="1" customFormat="1" ht="12.75" customHeight="1" x14ac:dyDescent="0.35">
      <c r="A2003" s="1" t="s">
        <v>2004</v>
      </c>
      <c r="B2003" s="2" t="str">
        <f t="shared" si="31"/>
        <v>MA</v>
      </c>
      <c r="C2003" s="28">
        <v>298084.88</v>
      </c>
      <c r="D2003" s="28">
        <v>53618.51</v>
      </c>
      <c r="E2003" s="28">
        <v>-244466.37</v>
      </c>
      <c r="F2003" s="28">
        <v>12065267.99</v>
      </c>
      <c r="G2003" s="28">
        <v>0</v>
      </c>
      <c r="H2003" s="28">
        <v>12065267.99</v>
      </c>
      <c r="I2003" s="2"/>
    </row>
    <row r="2004" spans="1:9" s="1" customFormat="1" ht="12.75" customHeight="1" x14ac:dyDescent="0.35">
      <c r="A2004" s="1" t="s">
        <v>2005</v>
      </c>
      <c r="B2004" s="2" t="str">
        <f t="shared" si="31"/>
        <v>SC</v>
      </c>
      <c r="C2004" s="28">
        <v>141596993.61000001</v>
      </c>
      <c r="D2004" s="28">
        <v>162011354.16999999</v>
      </c>
      <c r="E2004" s="28">
        <v>20414360.559999969</v>
      </c>
      <c r="F2004" s="28">
        <v>27982939.789999999</v>
      </c>
      <c r="G2004" s="28">
        <v>0</v>
      </c>
      <c r="H2004" s="28">
        <v>27982939.789999999</v>
      </c>
      <c r="I2004" s="2"/>
    </row>
    <row r="2005" spans="1:9" s="1" customFormat="1" ht="12.75" customHeight="1" x14ac:dyDescent="0.35">
      <c r="A2005" s="1" t="s">
        <v>2006</v>
      </c>
      <c r="B2005" s="2" t="str">
        <f t="shared" si="31"/>
        <v>SC</v>
      </c>
      <c r="C2005" s="28">
        <v>16520304.33</v>
      </c>
      <c r="D2005" s="28">
        <v>20736138.579999998</v>
      </c>
      <c r="E2005" s="28">
        <v>4215834.2499999981</v>
      </c>
      <c r="F2005" s="28">
        <v>3221185.1</v>
      </c>
      <c r="G2005" s="28">
        <v>0</v>
      </c>
      <c r="H2005" s="28">
        <v>3221185.1</v>
      </c>
      <c r="I2005" s="2"/>
    </row>
    <row r="2006" spans="1:9" s="1" customFormat="1" ht="12.75" customHeight="1" x14ac:dyDescent="0.35">
      <c r="A2006" s="1" t="s">
        <v>2007</v>
      </c>
      <c r="B2006" s="2" t="str">
        <f t="shared" si="31"/>
        <v>MA</v>
      </c>
      <c r="C2006" s="28">
        <v>3335352.08</v>
      </c>
      <c r="D2006" s="28">
        <v>7124153.6100000003</v>
      </c>
      <c r="E2006" s="28">
        <v>3788801.53</v>
      </c>
      <c r="F2006" s="28">
        <v>54722827.880000003</v>
      </c>
      <c r="G2006" s="28">
        <v>0</v>
      </c>
      <c r="H2006" s="28">
        <v>54722827.880000003</v>
      </c>
      <c r="I2006" s="2"/>
    </row>
    <row r="2007" spans="1:9" s="1" customFormat="1" ht="12.75" customHeight="1" x14ac:dyDescent="0.35">
      <c r="A2007" s="1" t="s">
        <v>2008</v>
      </c>
      <c r="B2007" s="2" t="str">
        <f t="shared" si="31"/>
        <v>MG</v>
      </c>
      <c r="C2007" s="28">
        <v>6709606.9000000004</v>
      </c>
      <c r="D2007" s="28">
        <v>5005828.3899999997</v>
      </c>
      <c r="E2007" s="28">
        <v>-1703778.5100000009</v>
      </c>
      <c r="F2007" s="28" t="s">
        <v>133</v>
      </c>
      <c r="G2007" s="28" t="s">
        <v>133</v>
      </c>
      <c r="H2007" s="28" t="s">
        <v>133</v>
      </c>
      <c r="I2007" s="2"/>
    </row>
    <row r="2008" spans="1:9" s="1" customFormat="1" ht="12.75" customHeight="1" x14ac:dyDescent="0.35">
      <c r="A2008" s="1" t="s">
        <v>2009</v>
      </c>
      <c r="B2008" s="2" t="str">
        <f t="shared" si="31"/>
        <v>PR</v>
      </c>
      <c r="C2008" s="28">
        <v>552373295.16999996</v>
      </c>
      <c r="D2008" s="28">
        <v>646249830.62</v>
      </c>
      <c r="E2008" s="28">
        <v>93876535.450000048</v>
      </c>
      <c r="F2008" s="28">
        <v>112795094.26000001</v>
      </c>
      <c r="G2008" s="28">
        <v>0</v>
      </c>
      <c r="H2008" s="28">
        <v>112795094.26000001</v>
      </c>
      <c r="I2008" s="2"/>
    </row>
    <row r="2009" spans="1:9" s="1" customFormat="1" ht="12.75" customHeight="1" x14ac:dyDescent="0.35">
      <c r="A2009" s="1" t="s">
        <v>2010</v>
      </c>
      <c r="B2009" s="2" t="str">
        <f t="shared" si="31"/>
        <v>SE</v>
      </c>
      <c r="C2009" s="28">
        <v>1780904.84</v>
      </c>
      <c r="D2009" s="28">
        <v>320152.06</v>
      </c>
      <c r="E2009" s="28">
        <v>-1460752.78</v>
      </c>
      <c r="F2009" s="28">
        <v>0</v>
      </c>
      <c r="G2009" s="28">
        <v>0</v>
      </c>
      <c r="H2009" s="28">
        <v>0</v>
      </c>
      <c r="I2009" s="2"/>
    </row>
    <row r="2010" spans="1:9" s="1" customFormat="1" ht="12.75" customHeight="1" x14ac:dyDescent="0.35">
      <c r="A2010" s="1" t="s">
        <v>2011</v>
      </c>
      <c r="B2010" s="2" t="str">
        <f t="shared" si="31"/>
        <v>MT</v>
      </c>
      <c r="C2010" s="28">
        <v>275983.57</v>
      </c>
      <c r="D2010" s="28">
        <v>1085465.06</v>
      </c>
      <c r="E2010" s="28">
        <v>809481.49</v>
      </c>
      <c r="F2010" s="28">
        <v>0</v>
      </c>
      <c r="G2010" s="28">
        <v>0</v>
      </c>
      <c r="H2010" s="28">
        <v>0</v>
      </c>
      <c r="I2010" s="2"/>
    </row>
    <row r="2011" spans="1:9" s="1" customFormat="1" ht="12.75" customHeight="1" x14ac:dyDescent="0.35">
      <c r="A2011" s="1" t="s">
        <v>2012</v>
      </c>
      <c r="B2011" s="2" t="str">
        <f t="shared" si="31"/>
        <v>RS</v>
      </c>
      <c r="C2011" s="28">
        <v>26603023.07</v>
      </c>
      <c r="D2011" s="28">
        <v>29274951.789999999</v>
      </c>
      <c r="E2011" s="28">
        <v>2671928.7199999988</v>
      </c>
      <c r="F2011" s="28">
        <v>1126702</v>
      </c>
      <c r="G2011" s="28">
        <v>0</v>
      </c>
      <c r="H2011" s="28">
        <v>1126702</v>
      </c>
      <c r="I2011" s="2"/>
    </row>
    <row r="2012" spans="1:9" s="1" customFormat="1" ht="12.75" customHeight="1" x14ac:dyDescent="0.35">
      <c r="A2012" s="1" t="s">
        <v>2013</v>
      </c>
      <c r="B2012" s="2" t="str">
        <f t="shared" si="31"/>
        <v>RS</v>
      </c>
      <c r="C2012" s="28">
        <v>214743489.25</v>
      </c>
      <c r="D2012" s="28">
        <v>240013638.22999999</v>
      </c>
      <c r="E2012" s="28">
        <v>25270148.979999989</v>
      </c>
      <c r="F2012" s="28">
        <v>36751581.689999998</v>
      </c>
      <c r="G2012" s="28">
        <v>0</v>
      </c>
      <c r="H2012" s="28">
        <v>36751581.689999998</v>
      </c>
      <c r="I2012" s="2"/>
    </row>
    <row r="2013" spans="1:9" s="1" customFormat="1" ht="12.75" customHeight="1" x14ac:dyDescent="0.35">
      <c r="A2013" s="1" t="s">
        <v>2014</v>
      </c>
      <c r="B2013" s="2" t="str">
        <f t="shared" si="31"/>
        <v>PE</v>
      </c>
      <c r="C2013" s="28">
        <v>3532276.67</v>
      </c>
      <c r="D2013" s="28">
        <v>208537.09</v>
      </c>
      <c r="E2013" s="28">
        <v>-3323739.58</v>
      </c>
      <c r="F2013" s="28">
        <v>8636844.1799999997</v>
      </c>
      <c r="G2013" s="28">
        <v>0</v>
      </c>
      <c r="H2013" s="28">
        <v>8636844.1799999997</v>
      </c>
      <c r="I2013" s="2"/>
    </row>
    <row r="2014" spans="1:9" s="1" customFormat="1" ht="12.75" customHeight="1" x14ac:dyDescent="0.35">
      <c r="A2014" s="1" t="s">
        <v>2015</v>
      </c>
      <c r="B2014" s="2" t="str">
        <f t="shared" si="31"/>
        <v>RJ</v>
      </c>
      <c r="C2014" s="28">
        <v>17352620.23</v>
      </c>
      <c r="D2014" s="28">
        <v>11717718.52</v>
      </c>
      <c r="E2014" s="28">
        <v>-5634901.7100000009</v>
      </c>
      <c r="F2014" s="28">
        <v>13843811.18</v>
      </c>
      <c r="G2014" s="28">
        <v>0</v>
      </c>
      <c r="H2014" s="28">
        <v>13843811.18</v>
      </c>
      <c r="I2014" s="2"/>
    </row>
    <row r="2015" spans="1:9" s="1" customFormat="1" ht="12.75" customHeight="1" x14ac:dyDescent="0.35">
      <c r="A2015" s="1" t="s">
        <v>2016</v>
      </c>
      <c r="B2015" s="2" t="str">
        <f t="shared" si="31"/>
        <v>RS</v>
      </c>
      <c r="C2015" s="28">
        <v>215914729.66</v>
      </c>
      <c r="D2015" s="28">
        <v>230242756.28</v>
      </c>
      <c r="E2015" s="28">
        <v>14328026.619999999</v>
      </c>
      <c r="F2015" s="28">
        <v>33979331.460000001</v>
      </c>
      <c r="G2015" s="28">
        <v>0</v>
      </c>
      <c r="H2015" s="28">
        <v>33979331.460000001</v>
      </c>
      <c r="I2015" s="2"/>
    </row>
    <row r="2016" spans="1:9" s="1" customFormat="1" ht="12.75" customHeight="1" x14ac:dyDescent="0.35">
      <c r="A2016" s="1" t="s">
        <v>2017</v>
      </c>
      <c r="B2016" s="2" t="str">
        <f t="shared" si="31"/>
        <v>RS</v>
      </c>
      <c r="C2016" s="28">
        <v>40802879.909999996</v>
      </c>
      <c r="D2016" s="28">
        <v>42797727.530000001</v>
      </c>
      <c r="E2016" s="28">
        <v>1994847.620000005</v>
      </c>
      <c r="F2016" s="28">
        <v>4590561.3</v>
      </c>
      <c r="G2016" s="28">
        <v>0</v>
      </c>
      <c r="H2016" s="28">
        <v>4590561.3</v>
      </c>
      <c r="I2016" s="2"/>
    </row>
    <row r="2017" spans="1:9" s="1" customFormat="1" ht="12.75" customHeight="1" x14ac:dyDescent="0.35">
      <c r="A2017" s="1" t="s">
        <v>2018</v>
      </c>
      <c r="B2017" s="2" t="str">
        <f t="shared" si="31"/>
        <v>MG</v>
      </c>
      <c r="C2017" s="28">
        <v>21397154.23</v>
      </c>
      <c r="D2017" s="28">
        <v>31516479.870000001</v>
      </c>
      <c r="E2017" s="28">
        <v>10119325.640000001</v>
      </c>
      <c r="F2017" s="28">
        <v>117460.2</v>
      </c>
      <c r="G2017" s="28">
        <v>0</v>
      </c>
      <c r="H2017" s="28">
        <v>117460.2</v>
      </c>
      <c r="I2017" s="2"/>
    </row>
    <row r="2018" spans="1:9" s="1" customFormat="1" ht="12.75" customHeight="1" x14ac:dyDescent="0.35">
      <c r="A2018" s="1" t="s">
        <v>2019</v>
      </c>
      <c r="B2018" s="2" t="str">
        <f t="shared" si="31"/>
        <v>RS</v>
      </c>
      <c r="C2018" s="28">
        <v>106203141.06999999</v>
      </c>
      <c r="D2018" s="28">
        <v>120793001.90000001</v>
      </c>
      <c r="E2018" s="28">
        <v>14589860.830000009</v>
      </c>
      <c r="F2018" s="28">
        <v>10676514.98</v>
      </c>
      <c r="G2018" s="28">
        <v>0</v>
      </c>
      <c r="H2018" s="28">
        <v>10676514.98</v>
      </c>
      <c r="I2018" s="2"/>
    </row>
    <row r="2019" spans="1:9" s="1" customFormat="1" ht="12.75" customHeight="1" x14ac:dyDescent="0.35">
      <c r="A2019" s="1" t="s">
        <v>2020</v>
      </c>
      <c r="B2019" s="2" t="str">
        <f t="shared" si="31"/>
        <v>RS</v>
      </c>
      <c r="C2019" s="28">
        <v>69889716.180000007</v>
      </c>
      <c r="D2019" s="28">
        <v>75183223.209999993</v>
      </c>
      <c r="E2019" s="28">
        <v>5293507.0299999863</v>
      </c>
      <c r="F2019" s="28">
        <v>21299600.399999999</v>
      </c>
      <c r="G2019" s="28">
        <v>0</v>
      </c>
      <c r="H2019" s="28">
        <v>21299600.399999999</v>
      </c>
      <c r="I2019" s="2"/>
    </row>
    <row r="2020" spans="1:9" s="1" customFormat="1" ht="12.75" customHeight="1" x14ac:dyDescent="0.35">
      <c r="A2020" s="1" t="s">
        <v>2021</v>
      </c>
      <c r="B2020" s="2" t="str">
        <f t="shared" si="31"/>
        <v>RS</v>
      </c>
      <c r="C2020" s="28">
        <v>40293460.850000001</v>
      </c>
      <c r="D2020" s="28">
        <v>45267466.140000001</v>
      </c>
      <c r="E2020" s="28">
        <v>4974005.2899999991</v>
      </c>
      <c r="F2020" s="28">
        <v>2493219.66</v>
      </c>
      <c r="G2020" s="28">
        <v>0</v>
      </c>
      <c r="H2020" s="28">
        <v>2493219.66</v>
      </c>
      <c r="I2020" s="2"/>
    </row>
    <row r="2021" spans="1:9" s="1" customFormat="1" ht="12.75" customHeight="1" x14ac:dyDescent="0.35">
      <c r="A2021" s="1" t="s">
        <v>2022</v>
      </c>
      <c r="B2021" s="2" t="str">
        <f t="shared" si="31"/>
        <v>MS</v>
      </c>
      <c r="C2021" s="28">
        <v>274324542.63999999</v>
      </c>
      <c r="D2021" s="28">
        <v>372446383.19999999</v>
      </c>
      <c r="E2021" s="28">
        <v>98121840.560000002</v>
      </c>
      <c r="F2021" s="28">
        <v>41013092.490000002</v>
      </c>
      <c r="G2021" s="28">
        <v>0</v>
      </c>
      <c r="H2021" s="28">
        <v>41013092.490000002</v>
      </c>
      <c r="I2021" s="2"/>
    </row>
    <row r="2022" spans="1:9" s="1" customFormat="1" ht="12.75" customHeight="1" x14ac:dyDescent="0.35">
      <c r="A2022" s="1" t="s">
        <v>2023</v>
      </c>
      <c r="B2022" s="2" t="str">
        <f t="shared" si="31"/>
        <v>MG</v>
      </c>
      <c r="C2022" s="28">
        <v>97931400.719999999</v>
      </c>
      <c r="D2022" s="28">
        <v>107314772.20999999</v>
      </c>
      <c r="E2022" s="28">
        <v>9383371.4899999946</v>
      </c>
      <c r="F2022" s="28">
        <v>39866.21</v>
      </c>
      <c r="G2022" s="28">
        <v>0</v>
      </c>
      <c r="H2022" s="28">
        <v>39866.21</v>
      </c>
      <c r="I2022" s="2"/>
    </row>
    <row r="2023" spans="1:9" s="1" customFormat="1" ht="12.75" customHeight="1" x14ac:dyDescent="0.35">
      <c r="A2023" s="1" t="s">
        <v>2024</v>
      </c>
      <c r="B2023" s="2" t="str">
        <f t="shared" si="31"/>
        <v>RS</v>
      </c>
      <c r="C2023" s="28">
        <v>28965390.550000001</v>
      </c>
      <c r="D2023" s="28">
        <v>30979209.77</v>
      </c>
      <c r="E2023" s="28">
        <v>2013819.219999999</v>
      </c>
      <c r="F2023" s="28">
        <v>2936931.47</v>
      </c>
      <c r="G2023" s="28">
        <v>0</v>
      </c>
      <c r="H2023" s="28">
        <v>2936931.47</v>
      </c>
      <c r="I2023" s="2"/>
    </row>
    <row r="2024" spans="1:9" s="1" customFormat="1" ht="12.75" customHeight="1" x14ac:dyDescent="0.35">
      <c r="A2024" s="1" t="s">
        <v>2025</v>
      </c>
      <c r="B2024" s="2" t="str">
        <f t="shared" si="31"/>
        <v>RS</v>
      </c>
      <c r="C2024" s="28">
        <v>86984136.700000003</v>
      </c>
      <c r="D2024" s="28">
        <v>99805653.120000005</v>
      </c>
      <c r="E2024" s="28">
        <v>12821516.42</v>
      </c>
      <c r="F2024" s="28">
        <v>16871018.600000001</v>
      </c>
      <c r="G2024" s="28">
        <v>0</v>
      </c>
      <c r="H2024" s="28">
        <v>16871018.600000001</v>
      </c>
      <c r="I2024" s="2"/>
    </row>
    <row r="2025" spans="1:9" s="1" customFormat="1" ht="12.75" customHeight="1" x14ac:dyDescent="0.35">
      <c r="A2025" s="1" t="s">
        <v>2026</v>
      </c>
      <c r="B2025" s="2" t="str">
        <f t="shared" si="31"/>
        <v>MG</v>
      </c>
      <c r="C2025" s="28">
        <v>89738743.659999996</v>
      </c>
      <c r="D2025" s="28">
        <v>92686032.900000006</v>
      </c>
      <c r="E2025" s="28">
        <v>2947289.24000001</v>
      </c>
      <c r="F2025" s="28">
        <v>33158579.329999998</v>
      </c>
      <c r="G2025" s="28">
        <v>0</v>
      </c>
      <c r="H2025" s="28">
        <v>33158579.329999998</v>
      </c>
      <c r="I2025" s="2"/>
    </row>
    <row r="2026" spans="1:9" s="1" customFormat="1" ht="12.75" customHeight="1" x14ac:dyDescent="0.35">
      <c r="A2026" s="1" t="s">
        <v>2027</v>
      </c>
      <c r="B2026" s="2" t="str">
        <f t="shared" si="31"/>
        <v>GO</v>
      </c>
      <c r="C2026" s="28">
        <v>2645653.79</v>
      </c>
      <c r="D2026" s="28">
        <v>3102672.86</v>
      </c>
      <c r="E2026" s="28">
        <v>457019.06999999977</v>
      </c>
      <c r="F2026" s="28">
        <v>2658438.6800000002</v>
      </c>
      <c r="G2026" s="28">
        <v>0</v>
      </c>
      <c r="H2026" s="28">
        <v>2658438.6800000002</v>
      </c>
      <c r="I2026" s="2"/>
    </row>
    <row r="2027" spans="1:9" s="1" customFormat="1" ht="12.75" customHeight="1" x14ac:dyDescent="0.35">
      <c r="A2027" s="1" t="s">
        <v>2028</v>
      </c>
      <c r="B2027" s="2" t="str">
        <f t="shared" si="31"/>
        <v>GO</v>
      </c>
      <c r="C2027" s="28">
        <v>77963150.390000001</v>
      </c>
      <c r="D2027" s="28">
        <v>93186667.810000002</v>
      </c>
      <c r="E2027" s="28">
        <v>15223517.42</v>
      </c>
      <c r="F2027" s="28">
        <v>23030497.829999998</v>
      </c>
      <c r="G2027" s="28">
        <v>0</v>
      </c>
      <c r="H2027" s="28">
        <v>23030497.829999998</v>
      </c>
      <c r="I2027" s="2"/>
    </row>
    <row r="2028" spans="1:9" s="1" customFormat="1" ht="12.75" customHeight="1" x14ac:dyDescent="0.35">
      <c r="A2028" s="1" t="s">
        <v>2029</v>
      </c>
      <c r="B2028" s="2" t="str">
        <f t="shared" si="31"/>
        <v>PE</v>
      </c>
      <c r="C2028" s="28">
        <v>5316839.76</v>
      </c>
      <c r="D2028" s="28">
        <v>5050047.74</v>
      </c>
      <c r="E2028" s="28">
        <v>-266792.01999999961</v>
      </c>
      <c r="F2028" s="28">
        <v>16840567.32</v>
      </c>
      <c r="G2028" s="28">
        <v>0</v>
      </c>
      <c r="H2028" s="28">
        <v>16840567.32</v>
      </c>
      <c r="I2028" s="2"/>
    </row>
    <row r="2029" spans="1:9" s="1" customFormat="1" ht="12.75" customHeight="1" x14ac:dyDescent="0.35">
      <c r="A2029" s="1" t="s">
        <v>2030</v>
      </c>
      <c r="B2029" s="2" t="str">
        <f t="shared" si="31"/>
        <v>RS</v>
      </c>
      <c r="C2029" s="28">
        <v>29193494.309999999</v>
      </c>
      <c r="D2029" s="28">
        <v>32966795.300000001</v>
      </c>
      <c r="E2029" s="28">
        <v>3773300.9900000021</v>
      </c>
      <c r="F2029" s="28">
        <v>3774082.96</v>
      </c>
      <c r="G2029" s="28">
        <v>0</v>
      </c>
      <c r="H2029" s="28">
        <v>3774082.96</v>
      </c>
      <c r="I2029" s="2"/>
    </row>
    <row r="2030" spans="1:9" s="1" customFormat="1" ht="12.75" customHeight="1" x14ac:dyDescent="0.35">
      <c r="A2030" s="1" t="s">
        <v>2031</v>
      </c>
      <c r="B2030" s="2" t="str">
        <f t="shared" si="31"/>
        <v>PE</v>
      </c>
      <c r="C2030" s="28">
        <v>3029053.4</v>
      </c>
      <c r="D2030" s="28">
        <v>4958185.01</v>
      </c>
      <c r="E2030" s="28">
        <v>1929131.61</v>
      </c>
      <c r="F2030" s="28">
        <v>11902549.26</v>
      </c>
      <c r="G2030" s="28">
        <v>0</v>
      </c>
      <c r="H2030" s="28">
        <v>11902549.26</v>
      </c>
      <c r="I2030" s="2"/>
    </row>
    <row r="2031" spans="1:9" s="1" customFormat="1" ht="12.75" customHeight="1" x14ac:dyDescent="0.35">
      <c r="A2031" s="1" t="s">
        <v>2032</v>
      </c>
      <c r="B2031" s="2" t="str">
        <f t="shared" si="31"/>
        <v>RS</v>
      </c>
      <c r="C2031" s="28">
        <v>441519736.87</v>
      </c>
      <c r="D2031" s="28">
        <v>457896613.37</v>
      </c>
      <c r="E2031" s="28">
        <v>16376876.5</v>
      </c>
      <c r="F2031" s="28">
        <v>44337996.259999998</v>
      </c>
      <c r="G2031" s="28">
        <v>0</v>
      </c>
      <c r="H2031" s="28">
        <v>44337996.259999998</v>
      </c>
      <c r="I2031" s="2"/>
    </row>
    <row r="2032" spans="1:9" s="1" customFormat="1" ht="12.75" customHeight="1" x14ac:dyDescent="0.35">
      <c r="A2032" s="1" t="s">
        <v>2033</v>
      </c>
      <c r="B2032" s="2" t="str">
        <f t="shared" si="31"/>
        <v>MA</v>
      </c>
      <c r="C2032" s="28">
        <v>3951490.04</v>
      </c>
      <c r="D2032" s="28">
        <v>5093673.62</v>
      </c>
      <c r="E2032" s="28">
        <v>1142183.58</v>
      </c>
      <c r="F2032" s="28">
        <v>6917137.9900000002</v>
      </c>
      <c r="G2032" s="28">
        <v>0</v>
      </c>
      <c r="H2032" s="28">
        <v>6917137.9900000002</v>
      </c>
      <c r="I2032" s="2"/>
    </row>
    <row r="2033" spans="1:9" s="1" customFormat="1" ht="12.75" customHeight="1" x14ac:dyDescent="0.35">
      <c r="A2033" s="1" t="s">
        <v>2034</v>
      </c>
      <c r="B2033" s="2" t="str">
        <f t="shared" si="31"/>
        <v>PA</v>
      </c>
      <c r="C2033" s="28">
        <v>86718032.349999994</v>
      </c>
      <c r="D2033" s="28">
        <v>94352561.709999993</v>
      </c>
      <c r="E2033" s="28">
        <v>7634529.3600000003</v>
      </c>
      <c r="F2033" s="28">
        <v>9788467.2599999998</v>
      </c>
      <c r="G2033" s="28">
        <v>0</v>
      </c>
      <c r="H2033" s="28">
        <v>9788467.2599999998</v>
      </c>
      <c r="I2033" s="2"/>
    </row>
    <row r="2034" spans="1:9" s="1" customFormat="1" ht="12.75" customHeight="1" x14ac:dyDescent="0.35">
      <c r="A2034" s="1" t="s">
        <v>2035</v>
      </c>
      <c r="B2034" s="2" t="str">
        <f t="shared" si="31"/>
        <v>RS</v>
      </c>
      <c r="C2034" s="28">
        <v>25739357.539999999</v>
      </c>
      <c r="D2034" s="28">
        <v>26908630.77</v>
      </c>
      <c r="E2034" s="28">
        <v>1169273.23</v>
      </c>
      <c r="F2034" s="28">
        <v>7147209.5700000003</v>
      </c>
      <c r="G2034" s="28">
        <v>0</v>
      </c>
      <c r="H2034" s="28">
        <v>7147209.5700000003</v>
      </c>
      <c r="I2034" s="2"/>
    </row>
    <row r="2035" spans="1:9" s="1" customFormat="1" ht="12.75" customHeight="1" x14ac:dyDescent="0.35">
      <c r="A2035" s="1" t="s">
        <v>2036</v>
      </c>
      <c r="B2035" s="2" t="str">
        <f t="shared" si="31"/>
        <v>PA</v>
      </c>
      <c r="C2035" s="28">
        <v>105429.71</v>
      </c>
      <c r="D2035" s="28">
        <v>219038.06</v>
      </c>
      <c r="E2035" s="28">
        <v>113608.35</v>
      </c>
      <c r="F2035" s="28">
        <v>23684044.170000002</v>
      </c>
      <c r="G2035" s="28">
        <v>0</v>
      </c>
      <c r="H2035" s="28">
        <v>23684044.170000002</v>
      </c>
      <c r="I2035" s="2"/>
    </row>
    <row r="2036" spans="1:9" s="1" customFormat="1" ht="12.75" customHeight="1" x14ac:dyDescent="0.35">
      <c r="A2036" s="1" t="s">
        <v>2037</v>
      </c>
      <c r="B2036" s="2" t="str">
        <f t="shared" si="31"/>
        <v>RS</v>
      </c>
      <c r="C2036" s="28">
        <v>19673104.449999999</v>
      </c>
      <c r="D2036" s="28">
        <v>22458282.300000001</v>
      </c>
      <c r="E2036" s="28">
        <v>2785177.850000001</v>
      </c>
      <c r="F2036" s="28">
        <v>1996978.61</v>
      </c>
      <c r="G2036" s="28">
        <v>0</v>
      </c>
      <c r="H2036" s="28">
        <v>1996978.61</v>
      </c>
      <c r="I2036" s="2"/>
    </row>
    <row r="2037" spans="1:9" s="1" customFormat="1" ht="12.75" customHeight="1" x14ac:dyDescent="0.35">
      <c r="A2037" s="1" t="s">
        <v>2038</v>
      </c>
      <c r="B2037" s="2" t="str">
        <f t="shared" si="31"/>
        <v>PR</v>
      </c>
      <c r="C2037" s="28">
        <v>36248999.299999997</v>
      </c>
      <c r="D2037" s="28">
        <v>39263928.170000002</v>
      </c>
      <c r="E2037" s="28">
        <v>3014928.8700000038</v>
      </c>
      <c r="F2037" s="28">
        <v>2398941.5099999998</v>
      </c>
      <c r="G2037" s="28">
        <v>0</v>
      </c>
      <c r="H2037" s="28">
        <v>2398941.5099999998</v>
      </c>
      <c r="I2037" s="2"/>
    </row>
    <row r="2038" spans="1:9" s="1" customFormat="1" ht="12.75" customHeight="1" x14ac:dyDescent="0.35">
      <c r="A2038" s="1" t="s">
        <v>2039</v>
      </c>
      <c r="B2038" s="2" t="str">
        <f t="shared" si="31"/>
        <v>PE</v>
      </c>
      <c r="C2038" s="28">
        <v>441744.16</v>
      </c>
      <c r="D2038" s="28">
        <v>4954538.49</v>
      </c>
      <c r="E2038" s="28">
        <v>4512794.33</v>
      </c>
      <c r="F2038" s="28">
        <v>11688921.710000001</v>
      </c>
      <c r="G2038" s="28">
        <v>0</v>
      </c>
      <c r="H2038" s="28">
        <v>11688921.710000001</v>
      </c>
      <c r="I2038" s="2"/>
    </row>
    <row r="2039" spans="1:9" s="1" customFormat="1" ht="12.75" customHeight="1" x14ac:dyDescent="0.35">
      <c r="A2039" s="1" t="s">
        <v>2040</v>
      </c>
      <c r="B2039" s="2" t="str">
        <f t="shared" si="31"/>
        <v>RS</v>
      </c>
      <c r="C2039" s="28">
        <v>112841565.09999999</v>
      </c>
      <c r="D2039" s="28">
        <v>125382003.58</v>
      </c>
      <c r="E2039" s="28">
        <v>12540438.48</v>
      </c>
      <c r="F2039" s="28">
        <v>13693477.789999999</v>
      </c>
      <c r="G2039" s="28">
        <v>0</v>
      </c>
      <c r="H2039" s="28">
        <v>13693477.789999999</v>
      </c>
      <c r="I2039" s="2"/>
    </row>
    <row r="2040" spans="1:9" s="1" customFormat="1" ht="12.75" customHeight="1" x14ac:dyDescent="0.35">
      <c r="A2040" s="1" t="s">
        <v>2041</v>
      </c>
      <c r="B2040" s="2" t="str">
        <f t="shared" si="31"/>
        <v>RS</v>
      </c>
      <c r="C2040" s="28">
        <v>41033775.659999996</v>
      </c>
      <c r="D2040" s="28">
        <v>46452919.030000001</v>
      </c>
      <c r="E2040" s="28">
        <v>5419143.3700000048</v>
      </c>
      <c r="F2040" s="28">
        <v>2807113.87</v>
      </c>
      <c r="G2040" s="28">
        <v>0</v>
      </c>
      <c r="H2040" s="28">
        <v>2807113.87</v>
      </c>
      <c r="I2040" s="2"/>
    </row>
    <row r="2041" spans="1:9" s="1" customFormat="1" ht="12.75" customHeight="1" x14ac:dyDescent="0.35">
      <c r="A2041" s="1" t="s">
        <v>2042</v>
      </c>
      <c r="B2041" s="2" t="str">
        <f t="shared" si="31"/>
        <v>RS</v>
      </c>
      <c r="C2041" s="28">
        <v>27416892.449999999</v>
      </c>
      <c r="D2041" s="28">
        <v>29349916.52</v>
      </c>
      <c r="E2041" s="28">
        <v>1933024.07</v>
      </c>
      <c r="F2041" s="28">
        <v>5409077.8300000001</v>
      </c>
      <c r="G2041" s="28">
        <v>0</v>
      </c>
      <c r="H2041" s="28">
        <v>5409077.8300000001</v>
      </c>
      <c r="I2041" s="2"/>
    </row>
    <row r="2042" spans="1:9" s="1" customFormat="1" ht="12.75" customHeight="1" x14ac:dyDescent="0.35">
      <c r="A2042" s="1" t="s">
        <v>2043</v>
      </c>
      <c r="B2042" s="2" t="str">
        <f t="shared" si="31"/>
        <v>PE</v>
      </c>
      <c r="C2042" s="28">
        <v>1635430.29</v>
      </c>
      <c r="D2042" s="28">
        <v>3751310.31</v>
      </c>
      <c r="E2042" s="28">
        <v>2115880.02</v>
      </c>
      <c r="F2042" s="28">
        <v>6165207.7999999998</v>
      </c>
      <c r="G2042" s="28">
        <v>0</v>
      </c>
      <c r="H2042" s="28">
        <v>6165207.7999999998</v>
      </c>
      <c r="I2042" s="2"/>
    </row>
    <row r="2043" spans="1:9" s="1" customFormat="1" ht="12.75" customHeight="1" x14ac:dyDescent="0.35">
      <c r="A2043" s="1" t="s">
        <v>2044</v>
      </c>
      <c r="B2043" s="2" t="str">
        <f t="shared" si="31"/>
        <v>MG</v>
      </c>
      <c r="C2043" s="28">
        <v>41487494.240000002</v>
      </c>
      <c r="D2043" s="28">
        <v>45505126.939999998</v>
      </c>
      <c r="E2043" s="28">
        <v>4017632.699999996</v>
      </c>
      <c r="F2043" s="28">
        <v>6212815.4400000004</v>
      </c>
      <c r="G2043" s="28">
        <v>0</v>
      </c>
      <c r="H2043" s="28">
        <v>6212815.4400000004</v>
      </c>
      <c r="I2043" s="2"/>
    </row>
    <row r="2044" spans="1:9" s="1" customFormat="1" ht="12.75" customHeight="1" x14ac:dyDescent="0.35">
      <c r="A2044" s="1" t="s">
        <v>2045</v>
      </c>
      <c r="B2044" s="2" t="str">
        <f t="shared" si="31"/>
        <v>SP</v>
      </c>
      <c r="C2044" s="28">
        <v>8534225.6899999995</v>
      </c>
      <c r="D2044" s="28">
        <v>7832236.7000000002</v>
      </c>
      <c r="E2044" s="28">
        <v>-701988.98999999918</v>
      </c>
      <c r="F2044" s="28">
        <v>5320270.07</v>
      </c>
      <c r="G2044" s="28">
        <v>0</v>
      </c>
      <c r="H2044" s="28">
        <v>5320270.07</v>
      </c>
      <c r="I2044" s="2"/>
    </row>
    <row r="2045" spans="1:9" s="1" customFormat="1" ht="12.75" customHeight="1" x14ac:dyDescent="0.35">
      <c r="A2045" s="1" t="s">
        <v>2046</v>
      </c>
      <c r="B2045" s="2" t="str">
        <f t="shared" si="31"/>
        <v>GO</v>
      </c>
      <c r="C2045" s="28">
        <v>17497807.27</v>
      </c>
      <c r="D2045" s="28">
        <v>19302007.710000001</v>
      </c>
      <c r="E2045" s="28">
        <v>1804200.4400000011</v>
      </c>
      <c r="F2045" s="28">
        <v>5073342.07</v>
      </c>
      <c r="G2045" s="28">
        <v>0</v>
      </c>
      <c r="H2045" s="28">
        <v>5073342.07</v>
      </c>
      <c r="I2045" s="2"/>
    </row>
    <row r="2046" spans="1:9" s="1" customFormat="1" ht="12.75" customHeight="1" x14ac:dyDescent="0.35">
      <c r="A2046" s="1" t="s">
        <v>2047</v>
      </c>
      <c r="B2046" s="2" t="str">
        <f t="shared" si="31"/>
        <v>PR</v>
      </c>
      <c r="C2046" s="28">
        <v>65720142.710000001</v>
      </c>
      <c r="D2046" s="28">
        <v>70526983.170000002</v>
      </c>
      <c r="E2046" s="28">
        <v>4806840.4600000009</v>
      </c>
      <c r="F2046" s="28">
        <v>6127571.46</v>
      </c>
      <c r="G2046" s="28">
        <v>0</v>
      </c>
      <c r="H2046" s="28">
        <v>6127571.46</v>
      </c>
      <c r="I2046" s="2"/>
    </row>
    <row r="2047" spans="1:9" s="1" customFormat="1" ht="12.75" customHeight="1" x14ac:dyDescent="0.35">
      <c r="A2047" s="1" t="s">
        <v>2048</v>
      </c>
      <c r="B2047" s="2" t="str">
        <f t="shared" si="31"/>
        <v>MG</v>
      </c>
      <c r="C2047" s="28">
        <v>237822313.53999999</v>
      </c>
      <c r="D2047" s="28">
        <v>262777400.74000001</v>
      </c>
      <c r="E2047" s="28">
        <v>24955087.200000022</v>
      </c>
      <c r="F2047" s="28">
        <v>33390244.469999999</v>
      </c>
      <c r="G2047" s="28">
        <v>0</v>
      </c>
      <c r="H2047" s="28">
        <v>33390244.469999999</v>
      </c>
      <c r="I2047" s="2"/>
    </row>
    <row r="2048" spans="1:9" s="1" customFormat="1" ht="12.75" customHeight="1" x14ac:dyDescent="0.35">
      <c r="A2048" s="1" t="s">
        <v>2049</v>
      </c>
      <c r="B2048" s="2" t="str">
        <f t="shared" si="31"/>
        <v>SP</v>
      </c>
      <c r="C2048" s="28">
        <v>499746394.24000001</v>
      </c>
      <c r="D2048" s="28">
        <v>556862527.50999999</v>
      </c>
      <c r="E2048" s="28">
        <v>57116133.269999981</v>
      </c>
      <c r="F2048" s="28">
        <v>55982853.990000002</v>
      </c>
      <c r="G2048" s="28">
        <v>0</v>
      </c>
      <c r="H2048" s="28">
        <v>55982853.990000002</v>
      </c>
      <c r="I2048" s="2"/>
    </row>
    <row r="2049" spans="1:9" s="1" customFormat="1" ht="12.75" customHeight="1" x14ac:dyDescent="0.35">
      <c r="A2049" s="1" t="s">
        <v>2050</v>
      </c>
      <c r="B2049" s="2" t="str">
        <f t="shared" si="31"/>
        <v>MG</v>
      </c>
      <c r="C2049" s="28">
        <v>796392907.45000005</v>
      </c>
      <c r="D2049" s="28">
        <v>952231349.47000003</v>
      </c>
      <c r="E2049" s="28">
        <v>155838442.02000001</v>
      </c>
      <c r="F2049" s="28">
        <v>96398458.719999999</v>
      </c>
      <c r="G2049" s="28">
        <v>0</v>
      </c>
      <c r="H2049" s="28">
        <v>96398458.719999999</v>
      </c>
      <c r="I2049" s="2"/>
    </row>
    <row r="2050" spans="1:9" s="1" customFormat="1" ht="12.75" customHeight="1" x14ac:dyDescent="0.35">
      <c r="A2050" s="1" t="s">
        <v>2051</v>
      </c>
      <c r="B2050" s="2" t="str">
        <f t="shared" si="31"/>
        <v>MG</v>
      </c>
      <c r="C2050" s="28">
        <v>944782339.01999998</v>
      </c>
      <c r="D2050" s="28">
        <v>1031096043.02</v>
      </c>
      <c r="E2050" s="28">
        <v>86313704</v>
      </c>
      <c r="F2050" s="28">
        <v>392864109.80000001</v>
      </c>
      <c r="G2050" s="28">
        <v>0</v>
      </c>
      <c r="H2050" s="28">
        <v>392864109.80000001</v>
      </c>
      <c r="I2050" s="2"/>
    </row>
    <row r="2051" spans="1:9" s="1" customFormat="1" ht="12.75" customHeight="1" x14ac:dyDescent="0.35">
      <c r="A2051" s="1" t="s">
        <v>2052</v>
      </c>
      <c r="B2051" s="2" t="str">
        <f t="shared" si="31"/>
        <v>RS</v>
      </c>
      <c r="C2051" s="28">
        <v>22355478.050000001</v>
      </c>
      <c r="D2051" s="28">
        <v>24146472.82</v>
      </c>
      <c r="E2051" s="28">
        <v>1790994.77</v>
      </c>
      <c r="F2051" s="28">
        <v>1636774.85</v>
      </c>
      <c r="G2051" s="28">
        <v>0</v>
      </c>
      <c r="H2051" s="28">
        <v>1636774.85</v>
      </c>
      <c r="I2051" s="2"/>
    </row>
    <row r="2052" spans="1:9" s="1" customFormat="1" ht="12.75" customHeight="1" x14ac:dyDescent="0.35">
      <c r="A2052" s="1" t="s">
        <v>2053</v>
      </c>
      <c r="B2052" s="2" t="str">
        <f t="shared" si="31"/>
        <v>SP</v>
      </c>
      <c r="C2052" s="28">
        <v>5892942.8899999997</v>
      </c>
      <c r="D2052" s="28">
        <v>7711368.3600000003</v>
      </c>
      <c r="E2052" s="28">
        <v>1818425.4700000009</v>
      </c>
      <c r="F2052" s="28">
        <v>6898610.3799999999</v>
      </c>
      <c r="G2052" s="28">
        <v>0</v>
      </c>
      <c r="H2052" s="28">
        <v>6898610.3799999999</v>
      </c>
      <c r="I2052" s="2"/>
    </row>
    <row r="2053" spans="1:9" s="1" customFormat="1" ht="12.75" customHeight="1" x14ac:dyDescent="0.35">
      <c r="A2053" s="1" t="s">
        <v>2054</v>
      </c>
      <c r="B2053" s="2" t="str">
        <f t="shared" si="31"/>
        <v>GO</v>
      </c>
      <c r="C2053" s="28">
        <v>3193388.47</v>
      </c>
      <c r="D2053" s="28">
        <v>2829211.91</v>
      </c>
      <c r="E2053" s="28">
        <v>-364176.56000000011</v>
      </c>
      <c r="F2053" s="28">
        <v>3401295.25</v>
      </c>
      <c r="G2053" s="28">
        <v>0</v>
      </c>
      <c r="H2053" s="28">
        <v>3401295.25</v>
      </c>
      <c r="I2053" s="2"/>
    </row>
    <row r="2054" spans="1:9" s="1" customFormat="1" ht="12.75" customHeight="1" x14ac:dyDescent="0.35">
      <c r="A2054" s="1" t="s">
        <v>2055</v>
      </c>
      <c r="B2054" s="2" t="str">
        <f t="shared" ref="B2054:B2117" si="32">RIGHT(A2054,2)</f>
        <v>BA</v>
      </c>
      <c r="C2054" s="28">
        <v>13286690.41</v>
      </c>
      <c r="D2054" s="28">
        <v>13284089.17</v>
      </c>
      <c r="E2054" s="28">
        <v>-2601.240000000224</v>
      </c>
      <c r="F2054" s="28">
        <v>45133.75</v>
      </c>
      <c r="G2054" s="28">
        <v>0</v>
      </c>
      <c r="H2054" s="28">
        <v>45133.75</v>
      </c>
      <c r="I2054" s="2"/>
    </row>
    <row r="2055" spans="1:9" s="1" customFormat="1" ht="12.75" customHeight="1" x14ac:dyDescent="0.35">
      <c r="A2055" s="1" t="s">
        <v>2056</v>
      </c>
      <c r="B2055" s="2" t="str">
        <f t="shared" si="32"/>
        <v>PR</v>
      </c>
      <c r="C2055" s="28">
        <v>116854535.19</v>
      </c>
      <c r="D2055" s="28">
        <v>90931846.280000001</v>
      </c>
      <c r="E2055" s="28">
        <v>-25922688.91</v>
      </c>
      <c r="F2055" s="28">
        <v>46845203.869999997</v>
      </c>
      <c r="G2055" s="28">
        <v>0</v>
      </c>
      <c r="H2055" s="28">
        <v>46845203.869999997</v>
      </c>
      <c r="I2055" s="2"/>
    </row>
    <row r="2056" spans="1:9" s="1" customFormat="1" ht="12.75" customHeight="1" x14ac:dyDescent="0.35">
      <c r="A2056" s="1" t="s">
        <v>2057</v>
      </c>
      <c r="B2056" s="2" t="str">
        <f t="shared" si="32"/>
        <v>MG</v>
      </c>
      <c r="C2056" s="28">
        <v>149254829.49000001</v>
      </c>
      <c r="D2056" s="28">
        <v>172024806.66</v>
      </c>
      <c r="E2056" s="28">
        <v>22769977.169999991</v>
      </c>
      <c r="F2056" s="28">
        <v>47893700.170000002</v>
      </c>
      <c r="G2056" s="28">
        <v>0</v>
      </c>
      <c r="H2056" s="28">
        <v>47893700.170000002</v>
      </c>
      <c r="I2056" s="2"/>
    </row>
    <row r="2057" spans="1:9" s="1" customFormat="1" ht="12.75" customHeight="1" x14ac:dyDescent="0.35">
      <c r="A2057" s="1" t="s">
        <v>2058</v>
      </c>
      <c r="B2057" s="2" t="str">
        <f t="shared" si="32"/>
        <v>PI</v>
      </c>
      <c r="C2057" s="28">
        <v>3624568.1</v>
      </c>
      <c r="D2057" s="28">
        <v>3821863.22</v>
      </c>
      <c r="E2057" s="28">
        <v>197295.12000000011</v>
      </c>
      <c r="F2057" s="28">
        <v>21647250.359999999</v>
      </c>
      <c r="G2057" s="28">
        <v>0</v>
      </c>
      <c r="H2057" s="28">
        <v>21647250.359999999</v>
      </c>
      <c r="I2057" s="2"/>
    </row>
    <row r="2058" spans="1:9" s="1" customFormat="1" ht="12.75" customHeight="1" x14ac:dyDescent="0.35">
      <c r="A2058" s="1" t="s">
        <v>2059</v>
      </c>
      <c r="B2058" s="2" t="str">
        <f t="shared" si="32"/>
        <v>PR</v>
      </c>
      <c r="C2058" s="28">
        <v>12107027.789999999</v>
      </c>
      <c r="D2058" s="28">
        <v>11038929.039999999</v>
      </c>
      <c r="E2058" s="28">
        <v>-1068098.75</v>
      </c>
      <c r="F2058" s="28">
        <v>54545089</v>
      </c>
      <c r="G2058" s="28">
        <v>0</v>
      </c>
      <c r="H2058" s="28">
        <v>54545089</v>
      </c>
      <c r="I2058" s="2"/>
    </row>
    <row r="2059" spans="1:9" s="1" customFormat="1" ht="12.75" customHeight="1" x14ac:dyDescent="0.35">
      <c r="A2059" s="1" t="s">
        <v>2060</v>
      </c>
      <c r="B2059" s="2" t="str">
        <f t="shared" si="32"/>
        <v>SP</v>
      </c>
      <c r="C2059" s="28">
        <v>17942911.649999999</v>
      </c>
      <c r="D2059" s="28">
        <v>18495093.620000001</v>
      </c>
      <c r="E2059" s="28">
        <v>552181.97000000253</v>
      </c>
      <c r="F2059" s="28">
        <v>2319242.5299999998</v>
      </c>
      <c r="G2059" s="28">
        <v>0</v>
      </c>
      <c r="H2059" s="28">
        <v>2319242.5299999998</v>
      </c>
      <c r="I2059" s="2"/>
    </row>
    <row r="2060" spans="1:9" s="1" customFormat="1" ht="12.75" customHeight="1" x14ac:dyDescent="0.35">
      <c r="A2060" s="1" t="s">
        <v>2061</v>
      </c>
      <c r="B2060" s="2" t="str">
        <f t="shared" si="32"/>
        <v>PR</v>
      </c>
      <c r="C2060" s="28">
        <v>16848344.93</v>
      </c>
      <c r="D2060" s="28">
        <v>17911861.27</v>
      </c>
      <c r="E2060" s="28">
        <v>1063516.3400000001</v>
      </c>
      <c r="F2060" s="28">
        <v>0</v>
      </c>
      <c r="G2060" s="28">
        <v>0</v>
      </c>
      <c r="H2060" s="28">
        <v>0</v>
      </c>
      <c r="I2060" s="2"/>
    </row>
    <row r="2061" spans="1:9" s="1" customFormat="1" ht="12.75" customHeight="1" x14ac:dyDescent="0.35">
      <c r="A2061" s="1" t="s">
        <v>2062</v>
      </c>
      <c r="B2061" s="2" t="str">
        <f t="shared" si="32"/>
        <v>SP</v>
      </c>
      <c r="C2061" s="28">
        <v>983579.29</v>
      </c>
      <c r="D2061" s="28">
        <v>764356.82</v>
      </c>
      <c r="E2061" s="28">
        <v>-219222.47000000009</v>
      </c>
      <c r="F2061" s="28">
        <v>4115055.5</v>
      </c>
      <c r="G2061" s="28">
        <v>0</v>
      </c>
      <c r="H2061" s="28">
        <v>4115055.5</v>
      </c>
      <c r="I2061" s="2"/>
    </row>
    <row r="2062" spans="1:9" s="1" customFormat="1" ht="12.75" customHeight="1" x14ac:dyDescent="0.35">
      <c r="A2062" s="1" t="s">
        <v>2063</v>
      </c>
      <c r="B2062" s="2" t="str">
        <f t="shared" si="32"/>
        <v>GO</v>
      </c>
      <c r="C2062" s="28">
        <v>23373420.109999999</v>
      </c>
      <c r="D2062" s="28">
        <v>30087000.859999999</v>
      </c>
      <c r="E2062" s="28">
        <v>6713580.75</v>
      </c>
      <c r="F2062" s="28">
        <v>18477281.739999998</v>
      </c>
      <c r="G2062" s="28">
        <v>0</v>
      </c>
      <c r="H2062" s="28">
        <v>18477281.739999998</v>
      </c>
      <c r="I2062" s="2"/>
    </row>
    <row r="2063" spans="1:9" s="1" customFormat="1" ht="12.75" customHeight="1" x14ac:dyDescent="0.35">
      <c r="A2063" s="1" t="s">
        <v>2064</v>
      </c>
      <c r="B2063" s="2" t="str">
        <f t="shared" si="32"/>
        <v>GO</v>
      </c>
      <c r="C2063" s="28">
        <v>2702282.91</v>
      </c>
      <c r="D2063" s="28">
        <v>1785890.29</v>
      </c>
      <c r="E2063" s="28">
        <v>-916392.62000000011</v>
      </c>
      <c r="F2063" s="28">
        <v>7963513.71</v>
      </c>
      <c r="G2063" s="28">
        <v>0</v>
      </c>
      <c r="H2063" s="28">
        <v>7963513.71</v>
      </c>
      <c r="I2063" s="2"/>
    </row>
    <row r="2064" spans="1:9" s="1" customFormat="1" ht="12.75" customHeight="1" x14ac:dyDescent="0.35">
      <c r="A2064" s="1" t="s">
        <v>2065</v>
      </c>
      <c r="B2064" s="2" t="str">
        <f t="shared" si="32"/>
        <v>AM</v>
      </c>
      <c r="C2064" s="28">
        <v>202979655445398.81</v>
      </c>
      <c r="D2064" s="28" t="s">
        <v>133</v>
      </c>
      <c r="E2064" s="28" t="s">
        <v>133</v>
      </c>
      <c r="F2064" s="28">
        <v>5033088.26</v>
      </c>
      <c r="G2064" s="28">
        <v>0</v>
      </c>
      <c r="H2064" s="28">
        <v>5033088.26</v>
      </c>
      <c r="I2064" s="2"/>
    </row>
    <row r="2065" spans="1:9" s="1" customFormat="1" ht="12.75" customHeight="1" x14ac:dyDescent="0.35">
      <c r="A2065" s="1" t="s">
        <v>2066</v>
      </c>
      <c r="B2065" s="2" t="str">
        <f t="shared" si="32"/>
        <v>MG</v>
      </c>
      <c r="C2065" s="28">
        <v>35000081.490000002</v>
      </c>
      <c r="D2065" s="28">
        <v>41071786.659999996</v>
      </c>
      <c r="E2065" s="28">
        <v>6071705.1699999953</v>
      </c>
      <c r="F2065" s="28" t="s">
        <v>133</v>
      </c>
      <c r="G2065" s="28" t="s">
        <v>133</v>
      </c>
      <c r="H2065" s="28" t="s">
        <v>133</v>
      </c>
      <c r="I2065" s="2"/>
    </row>
    <row r="2066" spans="1:9" s="1" customFormat="1" ht="12.75" customHeight="1" x14ac:dyDescent="0.35">
      <c r="A2066" s="1" t="s">
        <v>2067</v>
      </c>
      <c r="B2066" s="2" t="str">
        <f t="shared" si="32"/>
        <v>GO</v>
      </c>
      <c r="C2066" s="28">
        <v>346101.24</v>
      </c>
      <c r="D2066" s="28">
        <v>286902.62</v>
      </c>
      <c r="E2066" s="28">
        <v>-59198.62</v>
      </c>
      <c r="F2066" s="28">
        <v>2979269.77</v>
      </c>
      <c r="G2066" s="28">
        <v>0</v>
      </c>
      <c r="H2066" s="28">
        <v>2979269.77</v>
      </c>
      <c r="I2066" s="2"/>
    </row>
    <row r="2067" spans="1:9" s="1" customFormat="1" ht="12.75" customHeight="1" x14ac:dyDescent="0.35">
      <c r="A2067" s="1" t="s">
        <v>2068</v>
      </c>
      <c r="B2067" s="2" t="str">
        <f t="shared" si="32"/>
        <v>MT</v>
      </c>
      <c r="C2067" s="28">
        <v>12497936.970000001</v>
      </c>
      <c r="D2067" s="28">
        <v>14463033.23</v>
      </c>
      <c r="E2067" s="28">
        <v>1965096.26</v>
      </c>
      <c r="F2067" s="28">
        <v>0</v>
      </c>
      <c r="G2067" s="28">
        <v>0</v>
      </c>
      <c r="H2067" s="28">
        <v>0</v>
      </c>
      <c r="I2067" s="2"/>
    </row>
    <row r="2068" spans="1:9" s="1" customFormat="1" ht="12.75" customHeight="1" x14ac:dyDescent="0.35">
      <c r="A2068" s="1" t="s">
        <v>2069</v>
      </c>
      <c r="B2068" s="2" t="str">
        <f t="shared" si="32"/>
        <v>RO</v>
      </c>
      <c r="C2068" s="28">
        <v>39379827.990000002</v>
      </c>
      <c r="D2068" s="28">
        <v>45614400.829999998</v>
      </c>
      <c r="E2068" s="28">
        <v>6234572.8399999961</v>
      </c>
      <c r="F2068" s="28">
        <v>1802934.95</v>
      </c>
      <c r="G2068" s="28">
        <v>0</v>
      </c>
      <c r="H2068" s="28">
        <v>1802934.95</v>
      </c>
      <c r="I2068" s="2"/>
    </row>
    <row r="2069" spans="1:9" s="1" customFormat="1" ht="12.75" customHeight="1" x14ac:dyDescent="0.35">
      <c r="A2069" s="1" t="s">
        <v>2070</v>
      </c>
      <c r="B2069" s="2" t="str">
        <f t="shared" si="32"/>
        <v>RO</v>
      </c>
      <c r="C2069" s="28">
        <v>26747791.59</v>
      </c>
      <c r="D2069" s="28">
        <v>32021951.609999999</v>
      </c>
      <c r="E2069" s="28">
        <v>5274160.0199999996</v>
      </c>
      <c r="F2069" s="28">
        <v>2843464.27</v>
      </c>
      <c r="G2069" s="28">
        <v>0</v>
      </c>
      <c r="H2069" s="28">
        <v>2843464.27</v>
      </c>
      <c r="I2069" s="2"/>
    </row>
    <row r="2070" spans="1:9" s="1" customFormat="1" ht="12.75" customHeight="1" x14ac:dyDescent="0.35">
      <c r="A2070" s="1" t="s">
        <v>2071</v>
      </c>
      <c r="B2070" s="2" t="str">
        <f t="shared" si="32"/>
        <v>RS</v>
      </c>
      <c r="C2070" s="28">
        <v>56145901</v>
      </c>
      <c r="D2070" s="28">
        <v>61235429.75</v>
      </c>
      <c r="E2070" s="28">
        <v>5089528.75</v>
      </c>
      <c r="F2070" s="28">
        <v>3600954.55</v>
      </c>
      <c r="G2070" s="28">
        <v>0</v>
      </c>
      <c r="H2070" s="28">
        <v>3600954.55</v>
      </c>
      <c r="I2070" s="2"/>
    </row>
    <row r="2071" spans="1:9" s="1" customFormat="1" ht="12.75" customHeight="1" x14ac:dyDescent="0.35">
      <c r="A2071" s="1" t="s">
        <v>2072</v>
      </c>
      <c r="B2071" s="2" t="str">
        <f t="shared" si="32"/>
        <v>RS</v>
      </c>
      <c r="C2071" s="28">
        <v>34748005.219999999</v>
      </c>
      <c r="D2071" s="28">
        <v>38644751.75</v>
      </c>
      <c r="E2071" s="28">
        <v>3896746.5300000012</v>
      </c>
      <c r="F2071" s="28">
        <v>2801651.26</v>
      </c>
      <c r="G2071" s="28">
        <v>0</v>
      </c>
      <c r="H2071" s="28">
        <v>2801651.26</v>
      </c>
      <c r="I2071" s="2"/>
    </row>
    <row r="2072" spans="1:9" s="1" customFormat="1" ht="12.75" customHeight="1" x14ac:dyDescent="0.35">
      <c r="A2072" s="1" t="s">
        <v>2073</v>
      </c>
      <c r="B2072" s="2" t="str">
        <f t="shared" si="32"/>
        <v>RS</v>
      </c>
      <c r="C2072" s="28">
        <v>26648137.940000001</v>
      </c>
      <c r="D2072" s="28">
        <v>28701092.949999999</v>
      </c>
      <c r="E2072" s="28">
        <v>2052955.0099999979</v>
      </c>
      <c r="F2072" s="28">
        <v>1552300.43</v>
      </c>
      <c r="G2072" s="28">
        <v>0</v>
      </c>
      <c r="H2072" s="28">
        <v>1552300.43</v>
      </c>
      <c r="I2072" s="2"/>
    </row>
    <row r="2073" spans="1:9" s="1" customFormat="1" ht="12.75" customHeight="1" x14ac:dyDescent="0.35">
      <c r="A2073" s="1" t="s">
        <v>2074</v>
      </c>
      <c r="B2073" s="2" t="str">
        <f t="shared" si="32"/>
        <v>RJ</v>
      </c>
      <c r="C2073" s="28">
        <v>128635523.8</v>
      </c>
      <c r="D2073" s="28">
        <v>154880733.61000001</v>
      </c>
      <c r="E2073" s="28">
        <v>26245209.810000021</v>
      </c>
      <c r="F2073" s="28">
        <v>28875736.690000001</v>
      </c>
      <c r="G2073" s="28">
        <v>0</v>
      </c>
      <c r="H2073" s="28">
        <v>28875736.690000001</v>
      </c>
      <c r="I2073" s="2"/>
    </row>
    <row r="2074" spans="1:9" s="1" customFormat="1" ht="12.75" customHeight="1" x14ac:dyDescent="0.35">
      <c r="A2074" s="1" t="s">
        <v>2075</v>
      </c>
      <c r="B2074" s="2" t="str">
        <f t="shared" si="32"/>
        <v>PI</v>
      </c>
      <c r="C2074" s="28">
        <v>11877135.140000001</v>
      </c>
      <c r="D2074" s="28">
        <v>13300390.83</v>
      </c>
      <c r="E2074" s="28">
        <v>1423255.689999999</v>
      </c>
      <c r="F2074" s="28">
        <v>10427684.77</v>
      </c>
      <c r="G2074" s="28">
        <v>0</v>
      </c>
      <c r="H2074" s="28">
        <v>10427684.77</v>
      </c>
      <c r="I2074" s="2"/>
    </row>
    <row r="2075" spans="1:9" s="1" customFormat="1" ht="12.75" customHeight="1" x14ac:dyDescent="0.35">
      <c r="A2075" s="1" t="s">
        <v>2076</v>
      </c>
      <c r="B2075" s="2" t="str">
        <f t="shared" si="32"/>
        <v>SP</v>
      </c>
      <c r="C2075" s="28">
        <v>69773651.469999999</v>
      </c>
      <c r="D2075" s="28">
        <v>74833395.189999998</v>
      </c>
      <c r="E2075" s="28">
        <v>5059743.7199999988</v>
      </c>
      <c r="F2075" s="28">
        <v>5044559.17</v>
      </c>
      <c r="G2075" s="28">
        <v>0</v>
      </c>
      <c r="H2075" s="28">
        <v>5044559.17</v>
      </c>
      <c r="I2075" s="2"/>
    </row>
    <row r="2076" spans="1:9" s="1" customFormat="1" ht="12.75" customHeight="1" x14ac:dyDescent="0.35">
      <c r="A2076" s="1" t="s">
        <v>2077</v>
      </c>
      <c r="B2076" s="2" t="str">
        <f t="shared" si="32"/>
        <v>SP</v>
      </c>
      <c r="C2076" s="28">
        <v>493789535.98000002</v>
      </c>
      <c r="D2076" s="28">
        <v>587413599.37</v>
      </c>
      <c r="E2076" s="28">
        <v>93624063.389999986</v>
      </c>
      <c r="F2076" s="28">
        <v>40243623.770000003</v>
      </c>
      <c r="G2076" s="28">
        <v>0</v>
      </c>
      <c r="H2076" s="28">
        <v>40243623.770000003</v>
      </c>
      <c r="I2076" s="2"/>
    </row>
    <row r="2077" spans="1:9" s="1" customFormat="1" ht="12.75" customHeight="1" x14ac:dyDescent="0.35">
      <c r="A2077" s="1" t="s">
        <v>2078</v>
      </c>
      <c r="B2077" s="2" t="str">
        <f t="shared" si="32"/>
        <v>GO</v>
      </c>
      <c r="C2077" s="28">
        <v>275033659.45999998</v>
      </c>
      <c r="D2077" s="28">
        <v>288081131.14999998</v>
      </c>
      <c r="E2077" s="28">
        <v>13047471.689999999</v>
      </c>
      <c r="F2077" s="28">
        <v>2081206.62</v>
      </c>
      <c r="G2077" s="28">
        <v>0</v>
      </c>
      <c r="H2077" s="28">
        <v>2081206.62</v>
      </c>
      <c r="I2077" s="2"/>
    </row>
    <row r="2078" spans="1:9" s="1" customFormat="1" ht="12.75" customHeight="1" x14ac:dyDescent="0.35">
      <c r="A2078" s="1" t="s">
        <v>2079</v>
      </c>
      <c r="B2078" s="2" t="str">
        <f t="shared" si="32"/>
        <v>ES</v>
      </c>
      <c r="C2078" s="28">
        <v>68342070.170000002</v>
      </c>
      <c r="D2078" s="28">
        <v>73574502.340000004</v>
      </c>
      <c r="E2078" s="28">
        <v>5232432.1700000018</v>
      </c>
      <c r="F2078" s="28">
        <v>7239223.7599999998</v>
      </c>
      <c r="G2078" s="28">
        <v>0</v>
      </c>
      <c r="H2078" s="28">
        <v>7239223.7599999998</v>
      </c>
      <c r="I2078" s="2"/>
    </row>
    <row r="2079" spans="1:9" s="1" customFormat="1" ht="12.75" customHeight="1" x14ac:dyDescent="0.35">
      <c r="A2079" s="1" t="s">
        <v>2080</v>
      </c>
      <c r="B2079" s="2" t="str">
        <f t="shared" si="32"/>
        <v>MA</v>
      </c>
      <c r="C2079" s="28">
        <v>7933532.75</v>
      </c>
      <c r="D2079" s="28">
        <v>6787383.5199999996</v>
      </c>
      <c r="E2079" s="28">
        <v>-1146149.23</v>
      </c>
      <c r="F2079" s="28">
        <v>16182933.869999999</v>
      </c>
      <c r="G2079" s="28">
        <v>0</v>
      </c>
      <c r="H2079" s="28">
        <v>16182933.869999999</v>
      </c>
      <c r="I2079" s="2"/>
    </row>
    <row r="2080" spans="1:9" s="1" customFormat="1" ht="12.75" customHeight="1" x14ac:dyDescent="0.35">
      <c r="A2080" s="1" t="s">
        <v>2081</v>
      </c>
      <c r="B2080" s="2" t="str">
        <f t="shared" si="32"/>
        <v>SP</v>
      </c>
      <c r="C2080" s="28">
        <v>71465998.310000002</v>
      </c>
      <c r="D2080" s="28">
        <v>80767416.459999993</v>
      </c>
      <c r="E2080" s="28">
        <v>9301418.1499999911</v>
      </c>
      <c r="F2080" s="28">
        <v>19137142.239999998</v>
      </c>
      <c r="G2080" s="28">
        <v>0</v>
      </c>
      <c r="H2080" s="28">
        <v>19137142.239999998</v>
      </c>
      <c r="I2080" s="2"/>
    </row>
    <row r="2081" spans="1:9" s="1" customFormat="1" ht="12.75" customHeight="1" x14ac:dyDescent="0.35">
      <c r="A2081" s="1" t="s">
        <v>2082</v>
      </c>
      <c r="B2081" s="2" t="str">
        <f t="shared" si="32"/>
        <v>MG</v>
      </c>
      <c r="C2081" s="28">
        <v>520516374.91000003</v>
      </c>
      <c r="D2081" s="28">
        <v>557291885.97000003</v>
      </c>
      <c r="E2081" s="28">
        <v>36775511.060000002</v>
      </c>
      <c r="F2081" s="28">
        <v>78600000</v>
      </c>
      <c r="G2081" s="28">
        <v>0</v>
      </c>
      <c r="H2081" s="28">
        <v>78600000</v>
      </c>
      <c r="I2081" s="2"/>
    </row>
    <row r="2082" spans="1:9" s="1" customFormat="1" ht="12.75" customHeight="1" x14ac:dyDescent="0.35">
      <c r="A2082" s="1" t="s">
        <v>2083</v>
      </c>
      <c r="B2082" s="2" t="str">
        <f t="shared" si="32"/>
        <v>GO</v>
      </c>
      <c r="C2082" s="28" t="s">
        <v>133</v>
      </c>
      <c r="D2082" s="28">
        <v>164243.76</v>
      </c>
      <c r="E2082" s="28" t="s">
        <v>133</v>
      </c>
      <c r="F2082" s="28">
        <v>76772.479999999996</v>
      </c>
      <c r="G2082" s="28">
        <v>0</v>
      </c>
      <c r="H2082" s="28">
        <v>76772.479999999996</v>
      </c>
      <c r="I2082" s="2"/>
    </row>
    <row r="2083" spans="1:9" s="1" customFormat="1" ht="12.75" customHeight="1" x14ac:dyDescent="0.35">
      <c r="A2083" s="1" t="s">
        <v>2084</v>
      </c>
      <c r="B2083" s="2" t="str">
        <f t="shared" si="32"/>
        <v>MG</v>
      </c>
      <c r="C2083" s="28">
        <v>17280133.550000001</v>
      </c>
      <c r="D2083" s="28">
        <v>19049650.210000001</v>
      </c>
      <c r="E2083" s="28">
        <v>1769516.66</v>
      </c>
      <c r="F2083" s="28" t="s">
        <v>133</v>
      </c>
      <c r="G2083" s="28" t="s">
        <v>133</v>
      </c>
      <c r="H2083" s="28" t="s">
        <v>133</v>
      </c>
      <c r="I2083" s="2"/>
    </row>
    <row r="2084" spans="1:9" s="1" customFormat="1" ht="12.75" customHeight="1" x14ac:dyDescent="0.35">
      <c r="A2084" s="1" t="s">
        <v>2085</v>
      </c>
      <c r="B2084" s="2" t="str">
        <f t="shared" si="32"/>
        <v>RJ</v>
      </c>
      <c r="C2084" s="28">
        <v>77403138.769999996</v>
      </c>
      <c r="D2084" s="28">
        <v>85240385.709999993</v>
      </c>
      <c r="E2084" s="28">
        <v>7837246.9399999976</v>
      </c>
      <c r="F2084" s="28">
        <v>15181667.57</v>
      </c>
      <c r="G2084" s="28">
        <v>0</v>
      </c>
      <c r="H2084" s="28">
        <v>15181667.57</v>
      </c>
      <c r="I2084" s="2"/>
    </row>
    <row r="2085" spans="1:9" s="1" customFormat="1" ht="12.75" customHeight="1" x14ac:dyDescent="0.35">
      <c r="A2085" s="1" t="s">
        <v>2086</v>
      </c>
      <c r="B2085" s="2" t="str">
        <f t="shared" si="32"/>
        <v>MG</v>
      </c>
      <c r="C2085" s="28">
        <v>69305633.719999999</v>
      </c>
      <c r="D2085" s="28">
        <v>72022886.590000004</v>
      </c>
      <c r="E2085" s="28">
        <v>2717252.8700000048</v>
      </c>
      <c r="F2085" s="28">
        <v>13091521.279999999</v>
      </c>
      <c r="G2085" s="28">
        <v>0</v>
      </c>
      <c r="H2085" s="28">
        <v>13091521.279999999</v>
      </c>
      <c r="I2085" s="2"/>
    </row>
    <row r="2086" spans="1:9" s="1" customFormat="1" ht="12.75" customHeight="1" x14ac:dyDescent="0.35">
      <c r="A2086" s="1" t="s">
        <v>2087</v>
      </c>
      <c r="B2086" s="2" t="str">
        <f t="shared" si="32"/>
        <v>MT</v>
      </c>
      <c r="C2086" s="28">
        <v>280066184.43000001</v>
      </c>
      <c r="D2086" s="28">
        <v>285220023.27999997</v>
      </c>
      <c r="E2086" s="28">
        <v>5153838.8499999642</v>
      </c>
      <c r="F2086" s="28">
        <v>81065462.730000004</v>
      </c>
      <c r="G2086" s="28">
        <v>0</v>
      </c>
      <c r="H2086" s="28">
        <v>81065462.730000004</v>
      </c>
      <c r="I2086" s="2"/>
    </row>
    <row r="2087" spans="1:9" s="1" customFormat="1" ht="12.75" customHeight="1" x14ac:dyDescent="0.35">
      <c r="A2087" s="1" t="s">
        <v>2088</v>
      </c>
      <c r="B2087" s="2" t="str">
        <f t="shared" si="32"/>
        <v>BA</v>
      </c>
      <c r="C2087" s="28">
        <v>37248847.200000003</v>
      </c>
      <c r="D2087" s="28">
        <v>36201561.43</v>
      </c>
      <c r="E2087" s="28">
        <v>-1047285.770000003</v>
      </c>
      <c r="F2087" s="28">
        <v>6558344.8099999996</v>
      </c>
      <c r="G2087" s="28">
        <v>0</v>
      </c>
      <c r="H2087" s="28">
        <v>6558344.8099999996</v>
      </c>
      <c r="I2087" s="2"/>
    </row>
    <row r="2088" spans="1:9" s="1" customFormat="1" ht="12.75" customHeight="1" x14ac:dyDescent="0.35">
      <c r="A2088" s="1" t="s">
        <v>2089</v>
      </c>
      <c r="B2088" s="2" t="str">
        <f t="shared" si="32"/>
        <v>SP</v>
      </c>
      <c r="C2088" s="28">
        <v>288027304.62</v>
      </c>
      <c r="D2088" s="28">
        <v>331215372.31999999</v>
      </c>
      <c r="E2088" s="28">
        <v>43188067.699999988</v>
      </c>
      <c r="F2088" s="28">
        <v>44474212.559999987</v>
      </c>
      <c r="G2088" s="28">
        <v>0</v>
      </c>
      <c r="H2088" s="28">
        <v>44474212.559999987</v>
      </c>
      <c r="I2088" s="2"/>
    </row>
    <row r="2089" spans="1:9" s="1" customFormat="1" ht="12.75" customHeight="1" x14ac:dyDescent="0.35">
      <c r="A2089" s="1" t="s">
        <v>2090</v>
      </c>
      <c r="B2089" s="2" t="str">
        <f t="shared" si="32"/>
        <v>RJ</v>
      </c>
      <c r="C2089" s="28">
        <v>127572490.36</v>
      </c>
      <c r="D2089" s="28">
        <v>128839237.79000001</v>
      </c>
      <c r="E2089" s="28">
        <v>1266747.4300000069</v>
      </c>
      <c r="F2089" s="28">
        <v>18063314.329999998</v>
      </c>
      <c r="G2089" s="28">
        <v>0</v>
      </c>
      <c r="H2089" s="28">
        <v>18063314.329999998</v>
      </c>
      <c r="I2089" s="2"/>
    </row>
    <row r="2090" spans="1:9" s="1" customFormat="1" ht="12.75" customHeight="1" x14ac:dyDescent="0.35">
      <c r="A2090" s="1" t="s">
        <v>2091</v>
      </c>
      <c r="B2090" s="2" t="str">
        <f t="shared" si="32"/>
        <v>RS</v>
      </c>
      <c r="C2090" s="28">
        <v>336701886.08999997</v>
      </c>
      <c r="D2090" s="28">
        <v>358902076.66000003</v>
      </c>
      <c r="E2090" s="28">
        <v>22200190.570000049</v>
      </c>
      <c r="F2090" s="28">
        <v>35585942.880000003</v>
      </c>
      <c r="G2090" s="28">
        <v>0</v>
      </c>
      <c r="H2090" s="28">
        <v>35585942.880000003</v>
      </c>
      <c r="I2090" s="2"/>
    </row>
    <row r="2091" spans="1:9" s="1" customFormat="1" ht="12.75" customHeight="1" x14ac:dyDescent="0.35">
      <c r="A2091" s="1" t="s">
        <v>2092</v>
      </c>
      <c r="B2091" s="2" t="str">
        <f t="shared" si="32"/>
        <v>PE</v>
      </c>
      <c r="C2091" s="28">
        <v>91339.14</v>
      </c>
      <c r="D2091" s="28">
        <v>6288.27</v>
      </c>
      <c r="E2091" s="28">
        <v>-85050.87</v>
      </c>
      <c r="F2091" s="28">
        <v>10784518.76</v>
      </c>
      <c r="G2091" s="28">
        <v>0</v>
      </c>
      <c r="H2091" s="28">
        <v>10784518.76</v>
      </c>
      <c r="I2091" s="2"/>
    </row>
    <row r="2092" spans="1:9" s="1" customFormat="1" ht="12.75" customHeight="1" x14ac:dyDescent="0.35">
      <c r="A2092" s="1" t="s">
        <v>2093</v>
      </c>
      <c r="B2092" s="2" t="str">
        <f t="shared" si="32"/>
        <v>MT</v>
      </c>
      <c r="C2092" s="28">
        <v>43968594.109999999</v>
      </c>
      <c r="D2092" s="28">
        <v>48978597.969999999</v>
      </c>
      <c r="E2092" s="28">
        <v>5010003.8599999994</v>
      </c>
      <c r="F2092" s="28">
        <v>4792289.76</v>
      </c>
      <c r="G2092" s="28">
        <v>0</v>
      </c>
      <c r="H2092" s="28">
        <v>4792289.76</v>
      </c>
      <c r="I2092" s="2"/>
    </row>
    <row r="2093" spans="1:9" s="1" customFormat="1" ht="12.75" customHeight="1" x14ac:dyDescent="0.35">
      <c r="A2093" s="1" t="s">
        <v>2094</v>
      </c>
      <c r="B2093" s="2" t="str">
        <f t="shared" si="32"/>
        <v>RN</v>
      </c>
      <c r="C2093" s="28">
        <v>12686322.16</v>
      </c>
      <c r="D2093" s="28">
        <v>15337360.710000001</v>
      </c>
      <c r="E2093" s="28">
        <v>2651038.5500000012</v>
      </c>
      <c r="F2093" s="28">
        <v>4648393.74</v>
      </c>
      <c r="G2093" s="28">
        <v>0</v>
      </c>
      <c r="H2093" s="28">
        <v>4648393.74</v>
      </c>
      <c r="I2093" s="2"/>
    </row>
    <row r="2094" spans="1:9" s="1" customFormat="1" ht="12.75" customHeight="1" x14ac:dyDescent="0.35">
      <c r="A2094" s="1" t="s">
        <v>2095</v>
      </c>
      <c r="B2094" s="2" t="str">
        <f t="shared" si="32"/>
        <v>RS</v>
      </c>
      <c r="C2094" s="28">
        <v>119848242.56</v>
      </c>
      <c r="D2094" s="28">
        <v>123413728.40000001</v>
      </c>
      <c r="E2094" s="28">
        <v>3565485.840000004</v>
      </c>
      <c r="F2094" s="28">
        <v>14060974.869999999</v>
      </c>
      <c r="G2094" s="28">
        <v>0</v>
      </c>
      <c r="H2094" s="28">
        <v>14060974.869999999</v>
      </c>
      <c r="I2094" s="2"/>
    </row>
    <row r="2095" spans="1:9" s="1" customFormat="1" ht="12.75" customHeight="1" x14ac:dyDescent="0.35">
      <c r="A2095" s="1" t="s">
        <v>2096</v>
      </c>
      <c r="B2095" s="2" t="str">
        <f t="shared" si="32"/>
        <v>PI</v>
      </c>
      <c r="C2095" s="28">
        <v>7646147.9400000004</v>
      </c>
      <c r="D2095" s="28">
        <v>11602166.369999999</v>
      </c>
      <c r="E2095" s="28">
        <v>3956018.4299999988</v>
      </c>
      <c r="F2095" s="28">
        <v>2168626.5299999998</v>
      </c>
      <c r="G2095" s="28">
        <v>0</v>
      </c>
      <c r="H2095" s="28">
        <v>2168626.5299999998</v>
      </c>
      <c r="I2095" s="2"/>
    </row>
    <row r="2096" spans="1:9" s="1" customFormat="1" ht="12.75" customHeight="1" x14ac:dyDescent="0.35">
      <c r="A2096" s="1" t="s">
        <v>2097</v>
      </c>
      <c r="B2096" s="2" t="str">
        <f t="shared" si="32"/>
        <v>RS</v>
      </c>
      <c r="C2096" s="28">
        <v>137490608.56999999</v>
      </c>
      <c r="D2096" s="28">
        <v>149126266.25</v>
      </c>
      <c r="E2096" s="28">
        <v>11635657.680000011</v>
      </c>
      <c r="F2096" s="28">
        <v>19910008.350000001</v>
      </c>
      <c r="G2096" s="28">
        <v>0</v>
      </c>
      <c r="H2096" s="28">
        <v>19910008.350000001</v>
      </c>
      <c r="I2096" s="2"/>
    </row>
    <row r="2097" spans="1:9" s="1" customFormat="1" ht="12.75" customHeight="1" x14ac:dyDescent="0.35">
      <c r="A2097" s="1" t="s">
        <v>2098</v>
      </c>
      <c r="B2097" s="2" t="str">
        <f t="shared" si="32"/>
        <v>PE</v>
      </c>
      <c r="C2097" s="28">
        <v>74187.509999999995</v>
      </c>
      <c r="D2097" s="28">
        <v>11351.99</v>
      </c>
      <c r="E2097" s="28">
        <v>-62835.519999999997</v>
      </c>
      <c r="F2097" s="28">
        <v>8113289.9400000004</v>
      </c>
      <c r="G2097" s="28">
        <v>0</v>
      </c>
      <c r="H2097" s="28">
        <v>8113289.9400000004</v>
      </c>
      <c r="I2097" s="2"/>
    </row>
    <row r="2098" spans="1:9" s="1" customFormat="1" ht="12.75" customHeight="1" x14ac:dyDescent="0.35">
      <c r="A2098" s="1" t="s">
        <v>2099</v>
      </c>
      <c r="B2098" s="2" t="str">
        <f t="shared" si="32"/>
        <v>MG</v>
      </c>
      <c r="C2098" s="28">
        <v>19774718.699999999</v>
      </c>
      <c r="D2098" s="28">
        <v>23137251.329999998</v>
      </c>
      <c r="E2098" s="28">
        <v>3362532.629999998</v>
      </c>
      <c r="F2098" s="28">
        <v>1393032.08</v>
      </c>
      <c r="G2098" s="28">
        <v>0</v>
      </c>
      <c r="H2098" s="28">
        <v>1393032.08</v>
      </c>
      <c r="I2098" s="2"/>
    </row>
    <row r="2099" spans="1:9" s="1" customFormat="1" ht="12.75" customHeight="1" x14ac:dyDescent="0.35">
      <c r="A2099" s="1" t="s">
        <v>2100</v>
      </c>
      <c r="B2099" s="2" t="str">
        <f t="shared" si="32"/>
        <v>PE</v>
      </c>
      <c r="C2099" s="28">
        <v>15893260.83</v>
      </c>
      <c r="D2099" s="28">
        <v>17239833.239999998</v>
      </c>
      <c r="E2099" s="28">
        <v>1346572.4099999981</v>
      </c>
      <c r="F2099" s="28">
        <v>4707227.71</v>
      </c>
      <c r="G2099" s="28">
        <v>0</v>
      </c>
      <c r="H2099" s="28">
        <v>4707227.71</v>
      </c>
      <c r="I2099" s="2"/>
    </row>
    <row r="2100" spans="1:9" s="1" customFormat="1" ht="12.75" customHeight="1" x14ac:dyDescent="0.35">
      <c r="A2100" s="1" t="s">
        <v>2101</v>
      </c>
      <c r="B2100" s="2" t="str">
        <f t="shared" si="32"/>
        <v>MG</v>
      </c>
      <c r="C2100" s="28">
        <v>173573726.59999999</v>
      </c>
      <c r="D2100" s="28">
        <v>170582199.94</v>
      </c>
      <c r="E2100" s="28">
        <v>-2991526.659999996</v>
      </c>
      <c r="F2100" s="28">
        <v>34958793.149999999</v>
      </c>
      <c r="G2100" s="28">
        <v>0</v>
      </c>
      <c r="H2100" s="28">
        <v>34958793.149999999</v>
      </c>
      <c r="I2100" s="2"/>
    </row>
    <row r="2101" spans="1:9" s="1" customFormat="1" ht="12.75" customHeight="1" x14ac:dyDescent="0.35">
      <c r="A2101" s="1" t="s">
        <v>2102</v>
      </c>
      <c r="B2101" s="2" t="str">
        <f t="shared" si="32"/>
        <v>RS</v>
      </c>
      <c r="C2101" s="28">
        <v>36422838.009999998</v>
      </c>
      <c r="D2101" s="28">
        <v>39249224.109999999</v>
      </c>
      <c r="E2101" s="28">
        <v>2826386.100000001</v>
      </c>
      <c r="F2101" s="28">
        <v>2966408.2</v>
      </c>
      <c r="G2101" s="28">
        <v>0</v>
      </c>
      <c r="H2101" s="28">
        <v>2966408.2</v>
      </c>
      <c r="I2101" s="2"/>
    </row>
    <row r="2102" spans="1:9" s="1" customFormat="1" ht="12.75" customHeight="1" x14ac:dyDescent="0.35">
      <c r="A2102" s="1" t="s">
        <v>2103</v>
      </c>
      <c r="B2102" s="2" t="str">
        <f t="shared" si="32"/>
        <v>RS</v>
      </c>
      <c r="C2102" s="28">
        <v>441109079.94999999</v>
      </c>
      <c r="D2102" s="28">
        <v>446787684.55000001</v>
      </c>
      <c r="E2102" s="28">
        <v>5678604.6000000238</v>
      </c>
      <c r="F2102" s="28">
        <v>125518248.84</v>
      </c>
      <c r="G2102" s="28">
        <v>0</v>
      </c>
      <c r="H2102" s="28">
        <v>125518248.84</v>
      </c>
      <c r="I2102" s="2"/>
    </row>
    <row r="2103" spans="1:9" s="1" customFormat="1" ht="12.75" customHeight="1" x14ac:dyDescent="0.35">
      <c r="A2103" s="1" t="s">
        <v>2104</v>
      </c>
      <c r="B2103" s="2" t="str">
        <f t="shared" si="32"/>
        <v>ES</v>
      </c>
      <c r="C2103" s="28">
        <v>119813945.13</v>
      </c>
      <c r="D2103" s="28">
        <v>138573019.16</v>
      </c>
      <c r="E2103" s="28">
        <v>18759074.030000001</v>
      </c>
      <c r="F2103" s="28">
        <v>38750406.799999997</v>
      </c>
      <c r="G2103" s="28">
        <v>0</v>
      </c>
      <c r="H2103" s="28">
        <v>38750406.799999997</v>
      </c>
      <c r="I2103" s="2"/>
    </row>
    <row r="2104" spans="1:9" s="1" customFormat="1" ht="12.75" customHeight="1" x14ac:dyDescent="0.35">
      <c r="A2104" s="1" t="s">
        <v>2105</v>
      </c>
      <c r="B2104" s="2" t="str">
        <f t="shared" si="32"/>
        <v>GO</v>
      </c>
      <c r="C2104" s="28">
        <v>4492650.72</v>
      </c>
      <c r="D2104" s="28">
        <v>3371538.87</v>
      </c>
      <c r="E2104" s="28">
        <v>-1121111.8500000001</v>
      </c>
      <c r="F2104" s="28">
        <v>9496900.6199999992</v>
      </c>
      <c r="G2104" s="28">
        <v>0</v>
      </c>
      <c r="H2104" s="28">
        <v>9496900.6199999992</v>
      </c>
      <c r="I2104" s="2"/>
    </row>
    <row r="2105" spans="1:9" s="1" customFormat="1" ht="12.75" customHeight="1" x14ac:dyDescent="0.35">
      <c r="A2105" s="1" t="s">
        <v>2106</v>
      </c>
      <c r="B2105" s="2" t="str">
        <f t="shared" si="32"/>
        <v>PE</v>
      </c>
      <c r="C2105" s="28">
        <v>3264631.08</v>
      </c>
      <c r="D2105" s="28">
        <v>1974250.41</v>
      </c>
      <c r="E2105" s="28">
        <v>-1290380.67</v>
      </c>
      <c r="F2105" s="28">
        <v>25199130.210000001</v>
      </c>
      <c r="G2105" s="28">
        <v>0</v>
      </c>
      <c r="H2105" s="28">
        <v>25199130.210000001</v>
      </c>
      <c r="I2105" s="2"/>
    </row>
    <row r="2106" spans="1:9" s="1" customFormat="1" ht="12.75" customHeight="1" x14ac:dyDescent="0.35">
      <c r="A2106" s="1" t="s">
        <v>2107</v>
      </c>
      <c r="B2106" s="2" t="str">
        <f t="shared" si="32"/>
        <v>MS</v>
      </c>
      <c r="C2106" s="28">
        <v>15022484.99</v>
      </c>
      <c r="D2106" s="28">
        <v>16636846.449999999</v>
      </c>
      <c r="E2106" s="28">
        <v>1614361.459999999</v>
      </c>
      <c r="F2106" s="28">
        <v>2415876.08</v>
      </c>
      <c r="G2106" s="28">
        <v>0</v>
      </c>
      <c r="H2106" s="28">
        <v>2415876.08</v>
      </c>
      <c r="I2106" s="2"/>
    </row>
    <row r="2107" spans="1:9" s="1" customFormat="1" ht="12.75" customHeight="1" x14ac:dyDescent="0.35">
      <c r="A2107" s="1" t="s">
        <v>2108</v>
      </c>
      <c r="B2107" s="2" t="str">
        <f t="shared" si="32"/>
        <v>GO</v>
      </c>
      <c r="C2107" s="28">
        <v>15027723.619999999</v>
      </c>
      <c r="D2107" s="28">
        <v>16261778.07</v>
      </c>
      <c r="E2107" s="28">
        <v>1234054.4500000009</v>
      </c>
      <c r="F2107" s="28">
        <v>7201642.0999999996</v>
      </c>
      <c r="G2107" s="28">
        <v>0</v>
      </c>
      <c r="H2107" s="28">
        <v>7201642.0999999996</v>
      </c>
      <c r="I2107" s="2"/>
    </row>
    <row r="2108" spans="1:9" s="1" customFormat="1" ht="12.75" customHeight="1" x14ac:dyDescent="0.35">
      <c r="A2108" s="1" t="s">
        <v>2109</v>
      </c>
      <c r="B2108" s="2" t="str">
        <f t="shared" si="32"/>
        <v>AL</v>
      </c>
      <c r="C2108" s="28">
        <v>1764222.48</v>
      </c>
      <c r="D2108" s="28">
        <v>1177525.71</v>
      </c>
      <c r="E2108" s="28">
        <v>-586696.77</v>
      </c>
      <c r="F2108" s="28">
        <v>13806430.710000001</v>
      </c>
      <c r="G2108" s="28">
        <v>0</v>
      </c>
      <c r="H2108" s="28">
        <v>13806430.710000001</v>
      </c>
      <c r="I2108" s="2"/>
    </row>
    <row r="2109" spans="1:9" s="1" customFormat="1" ht="12.75" customHeight="1" x14ac:dyDescent="0.35">
      <c r="A2109" s="1" t="s">
        <v>2110</v>
      </c>
      <c r="B2109" s="2" t="str">
        <f t="shared" si="32"/>
        <v>MG</v>
      </c>
      <c r="C2109" s="28">
        <v>107252099.25</v>
      </c>
      <c r="D2109" s="28">
        <v>120490025.31999999</v>
      </c>
      <c r="E2109" s="28">
        <v>13237926.069999989</v>
      </c>
      <c r="F2109" s="28">
        <v>40384030.75</v>
      </c>
      <c r="G2109" s="28">
        <v>0</v>
      </c>
      <c r="H2109" s="28">
        <v>40384030.75</v>
      </c>
      <c r="I2109" s="2"/>
    </row>
    <row r="2110" spans="1:9" s="1" customFormat="1" ht="12.75" customHeight="1" x14ac:dyDescent="0.35">
      <c r="A2110" s="1" t="s">
        <v>2111</v>
      </c>
      <c r="B2110" s="2" t="str">
        <f t="shared" si="32"/>
        <v>CE</v>
      </c>
      <c r="C2110" s="28">
        <v>202117847.49000001</v>
      </c>
      <c r="D2110" s="28">
        <v>232463889.22</v>
      </c>
      <c r="E2110" s="28">
        <v>30346041.729999989</v>
      </c>
      <c r="F2110" s="28">
        <v>9116222.290000001</v>
      </c>
      <c r="G2110" s="28">
        <v>0</v>
      </c>
      <c r="H2110" s="28">
        <v>9116222.290000001</v>
      </c>
      <c r="I2110" s="2"/>
    </row>
    <row r="2111" spans="1:9" s="1" customFormat="1" ht="12.75" customHeight="1" x14ac:dyDescent="0.35">
      <c r="A2111" s="1" t="s">
        <v>2112</v>
      </c>
      <c r="B2111" s="2" t="str">
        <f t="shared" si="32"/>
        <v>RS</v>
      </c>
      <c r="C2111" s="28">
        <v>34683475.710000001</v>
      </c>
      <c r="D2111" s="28">
        <v>39194842.270000003</v>
      </c>
      <c r="E2111" s="28">
        <v>4511366.5600000024</v>
      </c>
      <c r="F2111" s="28">
        <v>4017562</v>
      </c>
      <c r="G2111" s="28">
        <v>0</v>
      </c>
      <c r="H2111" s="28">
        <v>4017562</v>
      </c>
      <c r="I2111" s="2"/>
    </row>
    <row r="2112" spans="1:9" s="1" customFormat="1" ht="12.75" customHeight="1" x14ac:dyDescent="0.35">
      <c r="A2112" s="1" t="s">
        <v>2113</v>
      </c>
      <c r="B2112" s="2" t="str">
        <f t="shared" si="32"/>
        <v>SC</v>
      </c>
      <c r="C2112" s="28">
        <v>345913284.22000003</v>
      </c>
      <c r="D2112" s="28">
        <v>379573045.81999999</v>
      </c>
      <c r="E2112" s="28">
        <v>33659761.599999957</v>
      </c>
      <c r="F2112" s="28">
        <v>34004607.939999998</v>
      </c>
      <c r="G2112" s="28">
        <v>0</v>
      </c>
      <c r="H2112" s="28">
        <v>34004607.939999998</v>
      </c>
      <c r="I2112" s="2"/>
    </row>
    <row r="2113" spans="1:9" s="1" customFormat="1" ht="12.75" customHeight="1" x14ac:dyDescent="0.35">
      <c r="A2113" s="1" t="s">
        <v>2114</v>
      </c>
      <c r="B2113" s="2" t="str">
        <f t="shared" si="32"/>
        <v>MT</v>
      </c>
      <c r="C2113" s="28">
        <v>52631995.520000003</v>
      </c>
      <c r="D2113" s="28">
        <v>59555996.780000001</v>
      </c>
      <c r="E2113" s="28">
        <v>6924001.259999997</v>
      </c>
      <c r="F2113" s="28">
        <v>0</v>
      </c>
      <c r="G2113" s="28">
        <v>0</v>
      </c>
      <c r="H2113" s="28">
        <v>0</v>
      </c>
      <c r="I2113" s="2"/>
    </row>
    <row r="2114" spans="1:9" s="1" customFormat="1" ht="12.75" customHeight="1" x14ac:dyDescent="0.35">
      <c r="A2114" s="1" t="s">
        <v>2115</v>
      </c>
      <c r="B2114" s="2" t="str">
        <f t="shared" si="32"/>
        <v>GO</v>
      </c>
      <c r="C2114" s="28">
        <v>8591220.6699999999</v>
      </c>
      <c r="D2114" s="28">
        <v>10633701.310000001</v>
      </c>
      <c r="E2114" s="28">
        <v>2042480.6400000011</v>
      </c>
      <c r="F2114" s="28">
        <v>3382830.36</v>
      </c>
      <c r="G2114" s="28">
        <v>0</v>
      </c>
      <c r="H2114" s="28">
        <v>3382830.36</v>
      </c>
      <c r="I2114" s="2"/>
    </row>
    <row r="2115" spans="1:9" s="1" customFormat="1" ht="12.75" customHeight="1" x14ac:dyDescent="0.35">
      <c r="A2115" s="1" t="s">
        <v>2116</v>
      </c>
      <c r="B2115" s="2" t="str">
        <f t="shared" si="32"/>
        <v>RS</v>
      </c>
      <c r="C2115" s="28">
        <v>40394720.109999999</v>
      </c>
      <c r="D2115" s="28">
        <v>43954201.609999999</v>
      </c>
      <c r="E2115" s="28">
        <v>3559481.5</v>
      </c>
      <c r="F2115" s="28">
        <v>3500992.64</v>
      </c>
      <c r="G2115" s="28">
        <v>0</v>
      </c>
      <c r="H2115" s="28">
        <v>3500992.64</v>
      </c>
      <c r="I2115" s="2"/>
    </row>
    <row r="2116" spans="1:9" s="1" customFormat="1" ht="12.75" customHeight="1" x14ac:dyDescent="0.35">
      <c r="A2116" s="1" t="s">
        <v>2117</v>
      </c>
      <c r="B2116" s="2" t="str">
        <f t="shared" si="32"/>
        <v>RS</v>
      </c>
      <c r="C2116" s="28">
        <v>32299005.550000001</v>
      </c>
      <c r="D2116" s="28">
        <v>36922772.149999999</v>
      </c>
      <c r="E2116" s="28">
        <v>4623766.5999999978</v>
      </c>
      <c r="F2116" s="28">
        <v>1603901.95</v>
      </c>
      <c r="G2116" s="28">
        <v>0</v>
      </c>
      <c r="H2116" s="28">
        <v>1603901.95</v>
      </c>
      <c r="I2116" s="2"/>
    </row>
    <row r="2117" spans="1:9" s="1" customFormat="1" ht="12.75" customHeight="1" x14ac:dyDescent="0.35">
      <c r="A2117" s="1" t="s">
        <v>2118</v>
      </c>
      <c r="B2117" s="2" t="str">
        <f t="shared" si="32"/>
        <v>RS</v>
      </c>
      <c r="C2117" s="28">
        <v>38307663.810000002</v>
      </c>
      <c r="D2117" s="28">
        <v>42993589.979999997</v>
      </c>
      <c r="E2117" s="28">
        <v>4685926.1699999943</v>
      </c>
      <c r="F2117" s="28">
        <v>2604562.5699999998</v>
      </c>
      <c r="G2117" s="28">
        <v>0</v>
      </c>
      <c r="H2117" s="28">
        <v>2604562.5699999998</v>
      </c>
      <c r="I2117" s="2"/>
    </row>
    <row r="2118" spans="1:9" s="1" customFormat="1" ht="12.75" customHeight="1" x14ac:dyDescent="0.35">
      <c r="A2118" s="1" t="s">
        <v>2119</v>
      </c>
      <c r="B2118" s="2" t="str">
        <f t="shared" ref="B2118:B2137" si="33">RIGHT(A2118,2)</f>
        <v>PI</v>
      </c>
      <c r="C2118" s="28">
        <v>6768658.8499999996</v>
      </c>
      <c r="D2118" s="28">
        <v>8091711.2599999998</v>
      </c>
      <c r="E2118" s="28">
        <v>1323052.4099999999</v>
      </c>
      <c r="F2118" s="28">
        <v>1826227.06</v>
      </c>
      <c r="G2118" s="28">
        <v>0</v>
      </c>
      <c r="H2118" s="28">
        <v>1826227.06</v>
      </c>
      <c r="I2118" s="2"/>
    </row>
    <row r="2119" spans="1:9" s="1" customFormat="1" ht="12.75" customHeight="1" x14ac:dyDescent="0.35">
      <c r="A2119" s="1" t="s">
        <v>2120</v>
      </c>
      <c r="B2119" s="2" t="str">
        <f t="shared" si="33"/>
        <v>RS</v>
      </c>
      <c r="C2119" s="28">
        <v>25860707.559999999</v>
      </c>
      <c r="D2119" s="28">
        <v>29297693.609999999</v>
      </c>
      <c r="E2119" s="28">
        <v>3436986.0500000012</v>
      </c>
      <c r="F2119" s="28">
        <v>3575785.47</v>
      </c>
      <c r="G2119" s="28">
        <v>0</v>
      </c>
      <c r="H2119" s="28">
        <v>3575785.47</v>
      </c>
      <c r="I2119" s="2"/>
    </row>
    <row r="2120" spans="1:9" s="1" customFormat="1" ht="12.75" customHeight="1" x14ac:dyDescent="0.35">
      <c r="A2120" s="1" t="s">
        <v>2121</v>
      </c>
      <c r="B2120" s="2" t="str">
        <f t="shared" si="33"/>
        <v>MT</v>
      </c>
      <c r="C2120" s="28">
        <v>49893786.630000003</v>
      </c>
      <c r="D2120" s="28">
        <v>58440767.399999999</v>
      </c>
      <c r="E2120" s="28">
        <v>8546980.7699999958</v>
      </c>
      <c r="F2120" s="28">
        <v>9779001.3300000001</v>
      </c>
      <c r="G2120" s="28">
        <v>0</v>
      </c>
      <c r="H2120" s="28">
        <v>9779001.3300000001</v>
      </c>
      <c r="I2120" s="2"/>
    </row>
    <row r="2121" spans="1:9" s="1" customFormat="1" ht="12.75" customHeight="1" x14ac:dyDescent="0.35">
      <c r="A2121" s="1" t="s">
        <v>2122</v>
      </c>
      <c r="B2121" s="2" t="str">
        <f t="shared" si="33"/>
        <v>ES</v>
      </c>
      <c r="C2121" s="28">
        <v>690865494.25999999</v>
      </c>
      <c r="D2121" s="28">
        <v>859252131.27999997</v>
      </c>
      <c r="E2121" s="28">
        <v>168386637.02000001</v>
      </c>
      <c r="F2121" s="28">
        <v>137280634.12</v>
      </c>
      <c r="G2121" s="28">
        <v>0</v>
      </c>
      <c r="H2121" s="28">
        <v>137280634.12</v>
      </c>
      <c r="I2121" s="2"/>
    </row>
    <row r="2122" spans="1:9" s="1" customFormat="1" ht="12.75" customHeight="1" x14ac:dyDescent="0.35">
      <c r="A2122" s="1" t="s">
        <v>2123</v>
      </c>
      <c r="B2122" s="2" t="str">
        <f t="shared" si="33"/>
        <v>RO</v>
      </c>
      <c r="C2122" s="28">
        <v>299846336.07999998</v>
      </c>
      <c r="D2122" s="28">
        <v>364403299.99000001</v>
      </c>
      <c r="E2122" s="28">
        <v>64556963.910000034</v>
      </c>
      <c r="F2122" s="28">
        <v>17801879.359999999</v>
      </c>
      <c r="G2122" s="28">
        <v>0</v>
      </c>
      <c r="H2122" s="28">
        <v>17801879.359999999</v>
      </c>
      <c r="I2122" s="2"/>
    </row>
    <row r="2123" spans="1:9" s="1" customFormat="1" ht="12.75" customHeight="1" x14ac:dyDescent="0.35">
      <c r="A2123" s="1" t="s">
        <v>2124</v>
      </c>
      <c r="B2123" s="2" t="str">
        <f t="shared" si="33"/>
        <v>SP</v>
      </c>
      <c r="C2123" s="28">
        <v>78981886.650000006</v>
      </c>
      <c r="D2123" s="28">
        <v>90358798.109999999</v>
      </c>
      <c r="E2123" s="28">
        <v>11376911.45999999</v>
      </c>
      <c r="F2123" s="28">
        <v>5086057.01</v>
      </c>
      <c r="G2123" s="28">
        <v>0</v>
      </c>
      <c r="H2123" s="28">
        <v>5086057.01</v>
      </c>
      <c r="I2123" s="2"/>
    </row>
    <row r="2124" spans="1:9" s="1" customFormat="1" ht="12.75" customHeight="1" x14ac:dyDescent="0.35">
      <c r="A2124" s="1" t="s">
        <v>2125</v>
      </c>
      <c r="B2124" s="2" t="str">
        <f t="shared" si="33"/>
        <v>MG</v>
      </c>
      <c r="C2124" s="28">
        <v>3754167.34</v>
      </c>
      <c r="D2124" s="28">
        <v>4403435.68</v>
      </c>
      <c r="E2124" s="28">
        <v>649268.33999999985</v>
      </c>
      <c r="F2124" s="28">
        <v>5740022.2199999997</v>
      </c>
      <c r="G2124" s="28">
        <v>0</v>
      </c>
      <c r="H2124" s="28">
        <v>5740022.2199999997</v>
      </c>
      <c r="I2124" s="2"/>
    </row>
    <row r="2125" spans="1:9" s="1" customFormat="1" ht="12.75" customHeight="1" x14ac:dyDescent="0.35">
      <c r="A2125" s="1" t="s">
        <v>2126</v>
      </c>
      <c r="B2125" s="2" t="str">
        <f t="shared" si="33"/>
        <v>MG</v>
      </c>
      <c r="C2125" s="28">
        <v>3526668.66</v>
      </c>
      <c r="D2125" s="28">
        <v>2553621.04</v>
      </c>
      <c r="E2125" s="28">
        <v>-973047.62000000011</v>
      </c>
      <c r="F2125" s="28">
        <v>22677285.760000002</v>
      </c>
      <c r="G2125" s="28">
        <v>0</v>
      </c>
      <c r="H2125" s="28">
        <v>22677285.760000002</v>
      </c>
      <c r="I2125" s="2"/>
    </row>
    <row r="2126" spans="1:9" s="1" customFormat="1" ht="12.75" customHeight="1" x14ac:dyDescent="0.35">
      <c r="A2126" s="1" t="s">
        <v>2127</v>
      </c>
      <c r="B2126" s="2" t="str">
        <f t="shared" si="33"/>
        <v>RS</v>
      </c>
      <c r="C2126" s="28">
        <v>23749901.620000001</v>
      </c>
      <c r="D2126" s="28">
        <v>26246637.550000001</v>
      </c>
      <c r="E2126" s="28">
        <v>2496735.9300000002</v>
      </c>
      <c r="F2126" s="28">
        <v>1010954</v>
      </c>
      <c r="G2126" s="28">
        <v>0</v>
      </c>
      <c r="H2126" s="28">
        <v>1010954</v>
      </c>
      <c r="I2126" s="2"/>
    </row>
    <row r="2127" spans="1:9" s="1" customFormat="1" ht="12.75" customHeight="1" x14ac:dyDescent="0.35">
      <c r="A2127" s="1" t="s">
        <v>2128</v>
      </c>
      <c r="B2127" s="2" t="str">
        <f t="shared" si="33"/>
        <v>ES</v>
      </c>
      <c r="C2127" s="28">
        <v>1023983762.0700001</v>
      </c>
      <c r="D2127" s="28">
        <v>1153678902.0899999</v>
      </c>
      <c r="E2127" s="28">
        <v>129695140.01999991</v>
      </c>
      <c r="F2127" s="28">
        <v>401498965.11000001</v>
      </c>
      <c r="G2127" s="28">
        <v>0</v>
      </c>
      <c r="H2127" s="28">
        <v>401498965.11000001</v>
      </c>
      <c r="I2127" s="2"/>
    </row>
    <row r="2128" spans="1:9" s="1" customFormat="1" ht="12.75" customHeight="1" x14ac:dyDescent="0.35">
      <c r="A2128" s="1" t="s">
        <v>2129</v>
      </c>
      <c r="B2128" s="2" t="str">
        <f t="shared" si="33"/>
        <v>RS</v>
      </c>
      <c r="C2128" s="28">
        <v>24648921.989999998</v>
      </c>
      <c r="D2128" s="28">
        <v>27193622.23</v>
      </c>
      <c r="E2128" s="28">
        <v>2544700.2400000021</v>
      </c>
      <c r="F2128" s="28">
        <v>1638735.51</v>
      </c>
      <c r="G2128" s="28">
        <v>0</v>
      </c>
      <c r="H2128" s="28">
        <v>1638735.51</v>
      </c>
      <c r="I2128" s="2"/>
    </row>
    <row r="2129" spans="1:9" s="1" customFormat="1" ht="12.75" customHeight="1" x14ac:dyDescent="0.35">
      <c r="A2129" s="1" t="s">
        <v>2130</v>
      </c>
      <c r="B2129" s="2" t="str">
        <f t="shared" si="33"/>
        <v>PE</v>
      </c>
      <c r="C2129" s="28">
        <v>88675421.219999999</v>
      </c>
      <c r="D2129" s="28">
        <v>86205939.900000006</v>
      </c>
      <c r="E2129" s="28">
        <v>-2469481.3199999928</v>
      </c>
      <c r="F2129" s="28">
        <v>74916585.780000001</v>
      </c>
      <c r="G2129" s="28">
        <v>0</v>
      </c>
      <c r="H2129" s="28">
        <v>74916585.780000001</v>
      </c>
      <c r="I2129" s="2"/>
    </row>
    <row r="2130" spans="1:9" s="1" customFormat="1" ht="12.75" customHeight="1" x14ac:dyDescent="0.35">
      <c r="A2130" s="1" t="s">
        <v>2131</v>
      </c>
      <c r="B2130" s="2" t="str">
        <f t="shared" si="33"/>
        <v>MA</v>
      </c>
      <c r="C2130" s="28">
        <v>532335.72</v>
      </c>
      <c r="D2130" s="28">
        <v>966082.02</v>
      </c>
      <c r="E2130" s="28">
        <v>433746.3</v>
      </c>
      <c r="F2130" s="28">
        <v>8906972.1300000008</v>
      </c>
      <c r="G2130" s="28">
        <v>0</v>
      </c>
      <c r="H2130" s="28">
        <v>8906972.1300000008</v>
      </c>
      <c r="I2130" s="2"/>
    </row>
    <row r="2131" spans="1:9" s="1" customFormat="1" ht="12.75" customHeight="1" x14ac:dyDescent="0.35">
      <c r="A2131" s="1" t="s">
        <v>2132</v>
      </c>
      <c r="B2131" s="2" t="str">
        <f t="shared" si="33"/>
        <v>RJ</v>
      </c>
      <c r="C2131" s="28">
        <v>269620934.87</v>
      </c>
      <c r="D2131" s="28">
        <v>321097946.99000001</v>
      </c>
      <c r="E2131" s="28">
        <v>51477012.119999997</v>
      </c>
      <c r="F2131" s="28">
        <v>9047069.5999999996</v>
      </c>
      <c r="G2131" s="28">
        <v>0</v>
      </c>
      <c r="H2131" s="28">
        <v>9047069.5999999996</v>
      </c>
      <c r="I2131" s="2"/>
    </row>
    <row r="2132" spans="1:9" s="1" customFormat="1" ht="12.75" customHeight="1" x14ac:dyDescent="0.35">
      <c r="A2132" s="1" t="s">
        <v>2133</v>
      </c>
      <c r="B2132" s="2" t="str">
        <f t="shared" si="33"/>
        <v>SP</v>
      </c>
      <c r="C2132" s="28">
        <v>16078334.130000001</v>
      </c>
      <c r="D2132" s="28">
        <v>10570611.279999999</v>
      </c>
      <c r="E2132" s="28">
        <v>-5507722.8500000006</v>
      </c>
      <c r="F2132" s="28">
        <v>95309837.069999993</v>
      </c>
      <c r="G2132" s="28">
        <v>0</v>
      </c>
      <c r="H2132" s="28">
        <v>95309837.069999993</v>
      </c>
      <c r="I2132" s="2"/>
    </row>
    <row r="2133" spans="1:9" s="1" customFormat="1" ht="12.75" customHeight="1" x14ac:dyDescent="0.35">
      <c r="A2133" s="1" t="s">
        <v>2134</v>
      </c>
      <c r="B2133" s="2" t="str">
        <f t="shared" si="33"/>
        <v>SP</v>
      </c>
      <c r="C2133" s="28">
        <v>322001688.85000002</v>
      </c>
      <c r="D2133" s="28">
        <v>390670773.37</v>
      </c>
      <c r="E2133" s="28">
        <v>68669084.519999981</v>
      </c>
      <c r="F2133" s="28">
        <v>14240029.92</v>
      </c>
      <c r="G2133" s="28">
        <v>0</v>
      </c>
      <c r="H2133" s="28">
        <v>14240029.92</v>
      </c>
      <c r="I2133" s="2"/>
    </row>
    <row r="2134" spans="1:9" s="1" customFormat="1" ht="12.75" customHeight="1" x14ac:dyDescent="0.35">
      <c r="A2134" s="1" t="s">
        <v>2135</v>
      </c>
      <c r="B2134" s="2" t="str">
        <f t="shared" si="33"/>
        <v>PR</v>
      </c>
      <c r="C2134" s="28">
        <v>31215286.949999999</v>
      </c>
      <c r="D2134" s="28">
        <v>30382142.050000001</v>
      </c>
      <c r="E2134" s="28">
        <v>-833144.89999999851</v>
      </c>
      <c r="F2134" s="28">
        <v>9654464.1099999994</v>
      </c>
      <c r="G2134" s="28">
        <v>0</v>
      </c>
      <c r="H2134" s="28">
        <v>9654464.1099999994</v>
      </c>
      <c r="I2134" s="2"/>
    </row>
    <row r="2135" spans="1:9" s="1" customFormat="1" ht="12.75" customHeight="1" x14ac:dyDescent="0.35">
      <c r="A2135" s="1" t="s">
        <v>2136</v>
      </c>
      <c r="B2135" s="2" t="str">
        <f t="shared" si="33"/>
        <v>PR</v>
      </c>
      <c r="C2135" s="28">
        <v>25590236.530000001</v>
      </c>
      <c r="D2135" s="28">
        <v>31205574.960000001</v>
      </c>
      <c r="E2135" s="28">
        <v>5615338.4299999997</v>
      </c>
      <c r="F2135" s="28">
        <v>4436068.99</v>
      </c>
      <c r="G2135" s="28">
        <v>0</v>
      </c>
      <c r="H2135" s="28">
        <v>4436068.99</v>
      </c>
      <c r="I2135" s="2"/>
    </row>
    <row r="2136" spans="1:9" s="1" customFormat="1" ht="12.75" customHeight="1" x14ac:dyDescent="0.35">
      <c r="A2136" s="1" t="s">
        <v>2137</v>
      </c>
      <c r="B2136" s="2" t="str">
        <f t="shared" si="33"/>
        <v>RS</v>
      </c>
      <c r="C2136" s="28">
        <v>145417786.91</v>
      </c>
      <c r="D2136" s="28">
        <v>186524835.88999999</v>
      </c>
      <c r="E2136" s="28">
        <v>41107048.979999989</v>
      </c>
      <c r="F2136" s="28">
        <v>12703988.789999999</v>
      </c>
      <c r="G2136" s="28">
        <v>0</v>
      </c>
      <c r="H2136" s="28">
        <v>12703988.789999999</v>
      </c>
      <c r="I2136" s="2"/>
    </row>
    <row r="2137" spans="1:9" s="1" customFormat="1" ht="12.75" customHeight="1" x14ac:dyDescent="0.35">
      <c r="A2137" s="1" t="s">
        <v>2138</v>
      </c>
      <c r="B2137" s="2" t="str">
        <f t="shared" si="33"/>
        <v>SP</v>
      </c>
      <c r="C2137" s="28">
        <v>55468459.75</v>
      </c>
      <c r="D2137" s="28">
        <v>60272930.899999999</v>
      </c>
      <c r="E2137" s="28">
        <v>4804471.1499999994</v>
      </c>
      <c r="F2137" s="28">
        <v>2935071.2</v>
      </c>
      <c r="G2137" s="28">
        <v>0</v>
      </c>
      <c r="H2137" s="28">
        <v>2935071.2</v>
      </c>
      <c r="I2137" s="2"/>
    </row>
  </sheetData>
  <autoFilter ref="A4:H4" xr:uid="{672924DD-5C1D-40F5-9B61-2E8449B08455}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317363-D162-44DF-A516-9B8CB59DD210}">
  <sheetPr>
    <tabColor rgb="FF00B050"/>
  </sheetPr>
  <dimension ref="A1:K2137"/>
  <sheetViews>
    <sheetView workbookViewId="0">
      <pane xSplit="1" ySplit="4" topLeftCell="B1788" activePane="bottomRight" state="frozen"/>
      <selection pane="topRight" activeCell="B1" sqref="B1"/>
      <selection pane="bottomLeft" activeCell="A5" sqref="A5"/>
      <selection pane="bottomRight" activeCell="A1798" sqref="A1798:XFD1798"/>
    </sheetView>
  </sheetViews>
  <sheetFormatPr defaultColWidth="8.90625" defaultRowHeight="12.75" customHeight="1" x14ac:dyDescent="0.35"/>
  <cols>
    <col min="1" max="1" width="34" style="1" bestFit="1" customWidth="1"/>
    <col min="2" max="2" width="6.81640625" style="2" customWidth="1"/>
    <col min="3" max="3" width="12.81640625" style="28" customWidth="1"/>
    <col min="4" max="4" width="9.81640625" style="23" customWidth="1"/>
    <col min="5" max="11" width="12.81640625" style="28" customWidth="1"/>
    <col min="12" max="16384" width="8.90625" style="1"/>
  </cols>
  <sheetData>
    <row r="1" spans="1:11" s="7" customFormat="1" ht="24.9" customHeight="1" x14ac:dyDescent="0.35">
      <c r="A1" s="33" t="s">
        <v>2276</v>
      </c>
      <c r="B1" s="4"/>
      <c r="C1" s="19"/>
      <c r="D1" s="5"/>
      <c r="E1" s="6"/>
    </row>
    <row r="2" spans="1:11" s="13" customFormat="1" ht="18" customHeight="1" x14ac:dyDescent="0.35">
      <c r="A2" s="4" t="s">
        <v>2282</v>
      </c>
      <c r="B2" s="8"/>
      <c r="C2" s="22"/>
    </row>
    <row r="3" spans="1:11" s="13" customFormat="1" ht="9" customHeight="1" x14ac:dyDescent="0.35">
      <c r="A3" s="8"/>
      <c r="B3" s="8"/>
      <c r="C3" s="20"/>
      <c r="D3" s="9"/>
      <c r="E3" s="10"/>
      <c r="F3" s="10"/>
      <c r="G3" s="22"/>
      <c r="H3" s="22"/>
      <c r="I3" s="22"/>
      <c r="J3" s="12"/>
      <c r="K3" s="9"/>
    </row>
    <row r="4" spans="1:11" s="2" customFormat="1" ht="63" x14ac:dyDescent="0.35">
      <c r="A4" s="2" t="s">
        <v>0</v>
      </c>
      <c r="B4" s="2" t="s">
        <v>2139</v>
      </c>
      <c r="C4" s="27" t="s">
        <v>2224</v>
      </c>
      <c r="D4" s="23" t="s">
        <v>2225</v>
      </c>
      <c r="E4" s="27" t="s">
        <v>2226</v>
      </c>
      <c r="F4" s="27" t="s">
        <v>2227</v>
      </c>
      <c r="G4" s="27" t="s">
        <v>2228</v>
      </c>
      <c r="H4" s="27" t="s">
        <v>2229</v>
      </c>
      <c r="I4" s="27" t="s">
        <v>2230</v>
      </c>
      <c r="J4" s="27" t="s">
        <v>2231</v>
      </c>
      <c r="K4" s="27" t="s">
        <v>2232</v>
      </c>
    </row>
    <row r="5" spans="1:11" ht="12.75" customHeight="1" x14ac:dyDescent="0.35">
      <c r="A5" s="1" t="s">
        <v>1</v>
      </c>
      <c r="B5" s="2" t="str">
        <f>RIGHT(A5,2)</f>
        <v>GO</v>
      </c>
      <c r="C5" s="28">
        <v>44247368.880000003</v>
      </c>
      <c r="D5" s="23">
        <v>2025</v>
      </c>
      <c r="E5" s="29" t="s">
        <v>133</v>
      </c>
      <c r="F5" s="29" t="s">
        <v>133</v>
      </c>
      <c r="G5" s="29" t="s">
        <v>133</v>
      </c>
      <c r="H5" s="29" t="s">
        <v>133</v>
      </c>
      <c r="I5" s="29" t="s">
        <v>133</v>
      </c>
      <c r="J5" s="29" t="s">
        <v>133</v>
      </c>
      <c r="K5" s="29" t="s">
        <v>133</v>
      </c>
    </row>
    <row r="6" spans="1:11" ht="12.75" customHeight="1" x14ac:dyDescent="0.35">
      <c r="A6" s="1" t="s">
        <v>3</v>
      </c>
      <c r="B6" s="2" t="str">
        <f t="shared" ref="B6:B69" si="0">RIGHT(A6,2)</f>
        <v>GO</v>
      </c>
      <c r="C6" s="28">
        <v>1647694.14</v>
      </c>
      <c r="D6" s="23">
        <v>2025</v>
      </c>
      <c r="E6" s="29">
        <v>0</v>
      </c>
      <c r="F6" s="29">
        <v>0</v>
      </c>
      <c r="G6" s="29">
        <v>0</v>
      </c>
      <c r="H6" s="29">
        <v>0</v>
      </c>
      <c r="I6" s="29">
        <v>123739288.84999999</v>
      </c>
      <c r="J6" s="29">
        <v>107322911.18000001</v>
      </c>
      <c r="K6" s="29">
        <v>231062200.03</v>
      </c>
    </row>
    <row r="7" spans="1:11" ht="12.75" customHeight="1" x14ac:dyDescent="0.35">
      <c r="A7" s="1" t="s">
        <v>5</v>
      </c>
      <c r="B7" s="2" t="str">
        <f t="shared" si="0"/>
        <v>PA</v>
      </c>
      <c r="C7" s="28">
        <v>30293.68</v>
      </c>
      <c r="D7" s="23">
        <v>2025</v>
      </c>
      <c r="E7" s="29">
        <v>266089602.56</v>
      </c>
      <c r="F7" s="29">
        <v>489197632.05000001</v>
      </c>
      <c r="G7" s="29">
        <v>0</v>
      </c>
      <c r="H7" s="29">
        <v>0</v>
      </c>
      <c r="I7" s="29">
        <v>186029037.88999999</v>
      </c>
      <c r="J7" s="29">
        <v>270387160.88</v>
      </c>
      <c r="K7" s="29">
        <v>1211703433.3800001</v>
      </c>
    </row>
    <row r="8" spans="1:11" ht="12.75" customHeight="1" x14ac:dyDescent="0.35">
      <c r="A8" s="1" t="s">
        <v>6</v>
      </c>
      <c r="B8" s="2" t="str">
        <f t="shared" si="0"/>
        <v>TO</v>
      </c>
      <c r="C8" s="28">
        <v>6759294.5999999996</v>
      </c>
      <c r="D8" s="23">
        <v>2025</v>
      </c>
      <c r="E8" s="29">
        <v>0</v>
      </c>
      <c r="F8" s="29">
        <v>0</v>
      </c>
      <c r="G8" s="29">
        <v>0</v>
      </c>
      <c r="H8" s="29">
        <v>0</v>
      </c>
      <c r="I8" s="29">
        <v>16865566.510000002</v>
      </c>
      <c r="J8" s="29">
        <v>17144551.190000001</v>
      </c>
      <c r="K8" s="29">
        <v>34010117.700000003</v>
      </c>
    </row>
    <row r="9" spans="1:11" ht="12.75" customHeight="1" x14ac:dyDescent="0.35">
      <c r="A9" s="1" t="s">
        <v>7</v>
      </c>
      <c r="B9" s="2" t="str">
        <f t="shared" si="0"/>
        <v>MA</v>
      </c>
      <c r="C9" s="28">
        <v>288360061.83999997</v>
      </c>
      <c r="D9" s="23">
        <v>2025</v>
      </c>
      <c r="E9" s="29">
        <v>0</v>
      </c>
      <c r="F9" s="29">
        <v>0</v>
      </c>
      <c r="G9" s="29">
        <v>0</v>
      </c>
      <c r="H9" s="29">
        <v>0</v>
      </c>
      <c r="I9" s="29">
        <v>385232772.81</v>
      </c>
      <c r="J9" s="29">
        <v>717264547.05999994</v>
      </c>
      <c r="K9" s="29">
        <v>1102497319.8699999</v>
      </c>
    </row>
    <row r="10" spans="1:11" ht="12.75" customHeight="1" x14ac:dyDescent="0.35">
      <c r="A10" s="1" t="s">
        <v>8</v>
      </c>
      <c r="B10" s="2" t="str">
        <f t="shared" si="0"/>
        <v>CE</v>
      </c>
      <c r="C10" s="28" t="s">
        <v>133</v>
      </c>
      <c r="D10" s="23">
        <v>2025</v>
      </c>
      <c r="E10" s="29">
        <v>0</v>
      </c>
      <c r="F10" s="29">
        <v>0</v>
      </c>
      <c r="G10" s="29">
        <v>0</v>
      </c>
      <c r="H10" s="29">
        <v>0</v>
      </c>
      <c r="I10" s="29">
        <v>81193443.609999999</v>
      </c>
      <c r="J10" s="29">
        <v>116748056.98</v>
      </c>
      <c r="K10" s="29" t="s">
        <v>133</v>
      </c>
    </row>
    <row r="11" spans="1:11" ht="12.75" customHeight="1" x14ac:dyDescent="0.35">
      <c r="A11" s="1" t="s">
        <v>9</v>
      </c>
      <c r="B11" s="2" t="str">
        <f t="shared" si="0"/>
        <v>CE</v>
      </c>
      <c r="C11" s="28">
        <v>74701522.689999998</v>
      </c>
      <c r="D11" s="23">
        <v>2025</v>
      </c>
      <c r="E11" s="29">
        <v>0</v>
      </c>
      <c r="F11" s="29">
        <v>0</v>
      </c>
      <c r="G11" s="29">
        <v>0</v>
      </c>
      <c r="H11" s="29">
        <v>0</v>
      </c>
      <c r="I11" s="29">
        <v>171646457.19</v>
      </c>
      <c r="J11" s="29">
        <v>116313704.01000001</v>
      </c>
      <c r="K11" s="29">
        <v>287960161.19999999</v>
      </c>
    </row>
    <row r="12" spans="1:11" ht="12.75" customHeight="1" x14ac:dyDescent="0.35">
      <c r="A12" s="1" t="s">
        <v>10</v>
      </c>
      <c r="B12" s="2" t="str">
        <f t="shared" si="0"/>
        <v>MT</v>
      </c>
      <c r="C12" s="28">
        <v>9046489.6500000004</v>
      </c>
      <c r="D12" s="23">
        <v>2025</v>
      </c>
      <c r="E12" s="29">
        <v>0</v>
      </c>
      <c r="F12" s="29">
        <v>0</v>
      </c>
      <c r="G12" s="29">
        <v>0</v>
      </c>
      <c r="H12" s="29">
        <v>0</v>
      </c>
      <c r="I12" s="29">
        <v>17101761.32</v>
      </c>
      <c r="J12" s="29">
        <v>30363563.34</v>
      </c>
      <c r="K12" s="29">
        <v>47465324.659999996</v>
      </c>
    </row>
    <row r="13" spans="1:11" ht="12.75" customHeight="1" x14ac:dyDescent="0.35">
      <c r="A13" s="1" t="s">
        <v>11</v>
      </c>
      <c r="B13" s="2" t="str">
        <f t="shared" si="0"/>
        <v>GO</v>
      </c>
      <c r="C13" s="28">
        <v>64605444.590000004</v>
      </c>
      <c r="D13" s="23">
        <v>2025</v>
      </c>
      <c r="E13" s="29">
        <v>0</v>
      </c>
      <c r="F13" s="29">
        <v>0</v>
      </c>
      <c r="G13" s="29">
        <v>0</v>
      </c>
      <c r="H13" s="29">
        <v>0</v>
      </c>
      <c r="I13" s="29">
        <v>144451169.34</v>
      </c>
      <c r="J13" s="29">
        <v>121292391.98</v>
      </c>
      <c r="K13" s="29">
        <v>265743561.31999999</v>
      </c>
    </row>
    <row r="14" spans="1:11" ht="12.75" customHeight="1" x14ac:dyDescent="0.35">
      <c r="A14" s="1" t="s">
        <v>13</v>
      </c>
      <c r="B14" s="2" t="str">
        <f t="shared" si="0"/>
        <v>PR</v>
      </c>
      <c r="C14" s="28">
        <v>13812266.74</v>
      </c>
      <c r="D14" s="23">
        <v>2025</v>
      </c>
      <c r="E14" s="29">
        <v>0</v>
      </c>
      <c r="F14" s="29">
        <v>0</v>
      </c>
      <c r="G14" s="29">
        <v>0</v>
      </c>
      <c r="H14" s="29">
        <v>0</v>
      </c>
      <c r="I14" s="29">
        <v>55292709.740000002</v>
      </c>
      <c r="J14" s="29">
        <v>35871520.770000003</v>
      </c>
      <c r="K14" s="29">
        <v>91164230.510000005</v>
      </c>
    </row>
    <row r="15" spans="1:11" ht="12.75" customHeight="1" x14ac:dyDescent="0.35">
      <c r="A15" s="1" t="s">
        <v>14</v>
      </c>
      <c r="B15" s="2" t="str">
        <f t="shared" si="0"/>
        <v>PE</v>
      </c>
      <c r="C15" s="28">
        <v>3488510.27</v>
      </c>
      <c r="D15" s="23">
        <v>2025</v>
      </c>
      <c r="E15" s="29">
        <v>0</v>
      </c>
      <c r="F15" s="29">
        <v>0</v>
      </c>
      <c r="G15" s="29">
        <v>0</v>
      </c>
      <c r="H15" s="29">
        <v>0</v>
      </c>
      <c r="I15" s="29">
        <v>243819091.66</v>
      </c>
      <c r="J15" s="29">
        <v>189669392.33000001</v>
      </c>
      <c r="K15" s="29">
        <v>433488483.99000001</v>
      </c>
    </row>
    <row r="16" spans="1:11" ht="12.75" customHeight="1" x14ac:dyDescent="0.35">
      <c r="A16" s="1" t="s">
        <v>15</v>
      </c>
      <c r="B16" s="2" t="str">
        <f t="shared" si="0"/>
        <v>PE</v>
      </c>
      <c r="C16" s="28">
        <v>53474352.789999999</v>
      </c>
      <c r="D16" s="23">
        <v>2025</v>
      </c>
      <c r="E16" s="29">
        <v>0</v>
      </c>
      <c r="F16" s="29">
        <v>0</v>
      </c>
      <c r="G16" s="29">
        <v>0</v>
      </c>
      <c r="H16" s="29">
        <v>0</v>
      </c>
      <c r="I16" s="29">
        <v>42967857.399999999</v>
      </c>
      <c r="J16" s="29">
        <v>83905625.810000002</v>
      </c>
      <c r="K16" s="29">
        <v>126873483.20999999</v>
      </c>
    </row>
    <row r="17" spans="1:11" ht="12.75" customHeight="1" x14ac:dyDescent="0.35">
      <c r="A17" s="1" t="s">
        <v>16</v>
      </c>
      <c r="B17" s="2" t="str">
        <f t="shared" si="0"/>
        <v>PA</v>
      </c>
      <c r="C17" s="28">
        <v>27041046.510000002</v>
      </c>
      <c r="D17" s="23">
        <v>2025</v>
      </c>
      <c r="E17" s="29">
        <v>0</v>
      </c>
      <c r="F17" s="29">
        <v>0</v>
      </c>
      <c r="G17" s="29">
        <v>0</v>
      </c>
      <c r="H17" s="29">
        <v>0</v>
      </c>
      <c r="I17" s="29">
        <v>51982043.75</v>
      </c>
      <c r="J17" s="29">
        <v>78835408.299999997</v>
      </c>
      <c r="K17" s="29">
        <v>130817452.05</v>
      </c>
    </row>
    <row r="18" spans="1:11" ht="12.75" customHeight="1" x14ac:dyDescent="0.35">
      <c r="A18" s="1" t="s">
        <v>17</v>
      </c>
      <c r="B18" s="2" t="str">
        <f t="shared" si="0"/>
        <v>PE</v>
      </c>
      <c r="C18" s="28">
        <v>32630915.68</v>
      </c>
      <c r="D18" s="23">
        <v>2025</v>
      </c>
      <c r="E18" s="29">
        <v>0</v>
      </c>
      <c r="F18" s="29">
        <v>0</v>
      </c>
      <c r="G18" s="29">
        <v>0</v>
      </c>
      <c r="H18" s="29">
        <v>0</v>
      </c>
      <c r="I18" s="29">
        <v>133749910.55</v>
      </c>
      <c r="J18" s="29">
        <v>21162922.27</v>
      </c>
      <c r="K18" s="29">
        <v>154912832.81999999</v>
      </c>
    </row>
    <row r="19" spans="1:11" ht="12.75" customHeight="1" x14ac:dyDescent="0.35">
      <c r="A19" s="1" t="s">
        <v>18</v>
      </c>
      <c r="B19" s="2" t="str">
        <f t="shared" si="0"/>
        <v>PI</v>
      </c>
      <c r="C19" s="28">
        <v>3701443.89</v>
      </c>
      <c r="D19" s="23">
        <v>2025</v>
      </c>
      <c r="E19" s="29">
        <v>0</v>
      </c>
      <c r="F19" s="29">
        <v>0</v>
      </c>
      <c r="G19" s="29">
        <v>0</v>
      </c>
      <c r="H19" s="29">
        <v>0</v>
      </c>
      <c r="I19" s="29">
        <v>18629471.600000001</v>
      </c>
      <c r="J19" s="29">
        <v>11403600.720000001</v>
      </c>
      <c r="K19" s="29">
        <v>30033072.32</v>
      </c>
    </row>
    <row r="20" spans="1:11" ht="12.75" customHeight="1" x14ac:dyDescent="0.35">
      <c r="A20" s="1" t="s">
        <v>19</v>
      </c>
      <c r="B20" s="2" t="str">
        <f t="shared" si="0"/>
        <v>MT</v>
      </c>
      <c r="C20" s="28">
        <v>109209383.56999999</v>
      </c>
      <c r="D20" s="23">
        <v>2025</v>
      </c>
      <c r="E20" s="29">
        <v>0</v>
      </c>
      <c r="F20" s="29">
        <v>0</v>
      </c>
      <c r="G20" s="29">
        <v>0</v>
      </c>
      <c r="H20" s="29">
        <v>0</v>
      </c>
      <c r="I20" s="29">
        <v>159556055.86000001</v>
      </c>
      <c r="J20" s="29">
        <v>95439530.209999993</v>
      </c>
      <c r="K20" s="29">
        <v>254995586.06999999</v>
      </c>
    </row>
    <row r="21" spans="1:11" ht="12.75" customHeight="1" x14ac:dyDescent="0.35">
      <c r="A21" s="1" t="s">
        <v>20</v>
      </c>
      <c r="B21" s="2" t="str">
        <f t="shared" si="0"/>
        <v>PB</v>
      </c>
      <c r="C21" s="28">
        <v>6554434.1399999997</v>
      </c>
      <c r="D21" s="23">
        <v>2025</v>
      </c>
      <c r="E21" s="29" t="s">
        <v>133</v>
      </c>
      <c r="F21" s="29" t="s">
        <v>133</v>
      </c>
      <c r="G21" s="29" t="s">
        <v>133</v>
      </c>
      <c r="H21" s="29" t="s">
        <v>133</v>
      </c>
      <c r="I21" s="29" t="s">
        <v>133</v>
      </c>
      <c r="J21" s="29" t="s">
        <v>133</v>
      </c>
      <c r="K21" s="29" t="s">
        <v>133</v>
      </c>
    </row>
    <row r="22" spans="1:11" ht="12.75" customHeight="1" x14ac:dyDescent="0.35">
      <c r="A22" s="1" t="s">
        <v>21</v>
      </c>
      <c r="B22" s="2" t="str">
        <f t="shared" si="0"/>
        <v>PI</v>
      </c>
      <c r="C22" s="28">
        <v>14038651.130000001</v>
      </c>
      <c r="D22" s="23">
        <v>2025</v>
      </c>
      <c r="E22" s="29">
        <v>53845001.659999996</v>
      </c>
      <c r="F22" s="29">
        <v>80713873.629999995</v>
      </c>
      <c r="G22" s="29">
        <v>0</v>
      </c>
      <c r="H22" s="29">
        <v>0</v>
      </c>
      <c r="I22" s="29">
        <v>0</v>
      </c>
      <c r="J22" s="29">
        <v>32547277.59</v>
      </c>
      <c r="K22" s="29">
        <v>167106152.88</v>
      </c>
    </row>
    <row r="23" spans="1:11" ht="12.75" customHeight="1" x14ac:dyDescent="0.35">
      <c r="A23" s="1" t="s">
        <v>22</v>
      </c>
      <c r="B23" s="2" t="str">
        <f t="shared" si="0"/>
        <v>MS</v>
      </c>
      <c r="C23" s="28">
        <v>73794715.180000007</v>
      </c>
      <c r="D23" s="23">
        <v>2025</v>
      </c>
      <c r="E23" s="29">
        <v>0</v>
      </c>
      <c r="F23" s="29">
        <v>0</v>
      </c>
      <c r="G23" s="29">
        <v>0</v>
      </c>
      <c r="H23" s="29">
        <v>0</v>
      </c>
      <c r="I23" s="29">
        <v>70455885.609999999</v>
      </c>
      <c r="J23" s="29">
        <v>72119946.349999994</v>
      </c>
      <c r="K23" s="29">
        <v>142575831.96000001</v>
      </c>
    </row>
    <row r="24" spans="1:11" ht="12.75" customHeight="1" x14ac:dyDescent="0.35">
      <c r="A24" s="1" t="s">
        <v>23</v>
      </c>
      <c r="B24" s="2" t="str">
        <f t="shared" si="0"/>
        <v>GO</v>
      </c>
      <c r="C24" s="28">
        <v>17288460.079999998</v>
      </c>
      <c r="D24" s="23">
        <v>2025</v>
      </c>
      <c r="E24" s="29" t="s">
        <v>133</v>
      </c>
      <c r="F24" s="29" t="s">
        <v>133</v>
      </c>
      <c r="G24" s="29" t="s">
        <v>133</v>
      </c>
      <c r="H24" s="29" t="s">
        <v>133</v>
      </c>
      <c r="I24" s="29" t="s">
        <v>133</v>
      </c>
      <c r="J24" s="29" t="s">
        <v>133</v>
      </c>
      <c r="K24" s="29" t="s">
        <v>133</v>
      </c>
    </row>
    <row r="25" spans="1:11" ht="12.75" customHeight="1" x14ac:dyDescent="0.35">
      <c r="A25" s="1" t="s">
        <v>24</v>
      </c>
      <c r="B25" s="2" t="str">
        <f t="shared" si="0"/>
        <v>PE</v>
      </c>
      <c r="C25" s="28">
        <v>0</v>
      </c>
      <c r="D25" s="23">
        <v>2025</v>
      </c>
      <c r="E25" s="29" t="s">
        <v>133</v>
      </c>
      <c r="F25" s="29" t="s">
        <v>133</v>
      </c>
      <c r="G25" s="29" t="s">
        <v>133</v>
      </c>
      <c r="H25" s="29" t="s">
        <v>133</v>
      </c>
      <c r="I25" s="29" t="s">
        <v>133</v>
      </c>
      <c r="J25" s="29" t="s">
        <v>133</v>
      </c>
      <c r="K25" s="29" t="s">
        <v>133</v>
      </c>
    </row>
    <row r="26" spans="1:11" ht="12.75" customHeight="1" x14ac:dyDescent="0.35">
      <c r="A26" s="1" t="s">
        <v>25</v>
      </c>
      <c r="B26" s="2" t="str">
        <f t="shared" si="0"/>
        <v>RS</v>
      </c>
      <c r="C26" s="28">
        <v>43324134.670000002</v>
      </c>
      <c r="D26" s="23">
        <v>2025</v>
      </c>
      <c r="E26" s="29">
        <v>0</v>
      </c>
      <c r="F26" s="29">
        <v>0</v>
      </c>
      <c r="G26" s="29">
        <v>0</v>
      </c>
      <c r="H26" s="29">
        <v>0</v>
      </c>
      <c r="I26" s="29">
        <v>34605769.960000001</v>
      </c>
      <c r="J26" s="29">
        <v>38176918.079999998</v>
      </c>
      <c r="K26" s="29">
        <v>72782688.039999992</v>
      </c>
    </row>
    <row r="27" spans="1:11" ht="12.75" customHeight="1" x14ac:dyDescent="0.35">
      <c r="A27" s="1" t="s">
        <v>26</v>
      </c>
      <c r="B27" s="2" t="str">
        <f t="shared" si="0"/>
        <v>PE</v>
      </c>
      <c r="C27" s="28">
        <v>4759892.97</v>
      </c>
      <c r="D27" s="23">
        <v>2025</v>
      </c>
      <c r="E27" s="29">
        <v>0</v>
      </c>
      <c r="F27" s="29">
        <v>0</v>
      </c>
      <c r="G27" s="29">
        <v>0</v>
      </c>
      <c r="H27" s="29">
        <v>0</v>
      </c>
      <c r="I27" s="29">
        <v>167531961.94</v>
      </c>
      <c r="J27" s="29">
        <v>83927468.310000002</v>
      </c>
      <c r="K27" s="29">
        <v>251459430.25</v>
      </c>
    </row>
    <row r="28" spans="1:11" ht="12.75" customHeight="1" x14ac:dyDescent="0.35">
      <c r="A28" s="1" t="s">
        <v>27</v>
      </c>
      <c r="B28" s="2" t="str">
        <f t="shared" si="0"/>
        <v>SP</v>
      </c>
      <c r="C28" s="28">
        <v>14985787.35</v>
      </c>
      <c r="D28" s="23">
        <v>2025</v>
      </c>
      <c r="E28" s="29">
        <v>0</v>
      </c>
      <c r="F28" s="29">
        <v>0</v>
      </c>
      <c r="G28" s="29">
        <v>0</v>
      </c>
      <c r="H28" s="29">
        <v>0</v>
      </c>
      <c r="I28" s="29">
        <v>59702287.880000003</v>
      </c>
      <c r="J28" s="29">
        <v>37990076.229999997</v>
      </c>
      <c r="K28" s="29">
        <v>97692364.109999999</v>
      </c>
    </row>
    <row r="29" spans="1:11" ht="12.75" customHeight="1" x14ac:dyDescent="0.35">
      <c r="A29" s="1" t="s">
        <v>28</v>
      </c>
      <c r="B29" s="2" t="str">
        <f t="shared" si="0"/>
        <v>MG</v>
      </c>
      <c r="C29" s="28">
        <v>34162223.840000004</v>
      </c>
      <c r="D29" s="23">
        <v>2025</v>
      </c>
      <c r="E29" s="29">
        <v>0</v>
      </c>
      <c r="F29" s="29">
        <v>0</v>
      </c>
      <c r="G29" s="29">
        <v>0</v>
      </c>
      <c r="H29" s="29">
        <v>0</v>
      </c>
      <c r="I29" s="29">
        <v>41913630.280000001</v>
      </c>
      <c r="J29" s="29">
        <v>51726213.840000004</v>
      </c>
      <c r="K29" s="29">
        <v>93639844.120000005</v>
      </c>
    </row>
    <row r="30" spans="1:11" ht="12.75" customHeight="1" x14ac:dyDescent="0.35">
      <c r="A30" s="1" t="s">
        <v>29</v>
      </c>
      <c r="B30" s="2" t="str">
        <f t="shared" si="0"/>
        <v>GO</v>
      </c>
      <c r="C30" s="28">
        <v>316758519.48000002</v>
      </c>
      <c r="D30" s="23">
        <v>2025</v>
      </c>
      <c r="E30" s="29" t="s">
        <v>133</v>
      </c>
      <c r="F30" s="29" t="s">
        <v>133</v>
      </c>
      <c r="G30" s="29" t="s">
        <v>133</v>
      </c>
      <c r="H30" s="29" t="s">
        <v>133</v>
      </c>
      <c r="I30" s="29" t="s">
        <v>133</v>
      </c>
      <c r="J30" s="29" t="s">
        <v>133</v>
      </c>
      <c r="K30" s="29" t="s">
        <v>133</v>
      </c>
    </row>
    <row r="31" spans="1:11" ht="12.75" customHeight="1" x14ac:dyDescent="0.35">
      <c r="A31" s="1" t="s">
        <v>30</v>
      </c>
      <c r="B31" s="2" t="str">
        <f t="shared" si="0"/>
        <v>SC</v>
      </c>
      <c r="C31" s="28">
        <v>17746742.27</v>
      </c>
      <c r="D31" s="23">
        <v>2025</v>
      </c>
      <c r="E31" s="29">
        <v>0</v>
      </c>
      <c r="F31" s="29">
        <v>0</v>
      </c>
      <c r="G31" s="29">
        <v>5378950.6299999999</v>
      </c>
      <c r="H31" s="29">
        <v>0</v>
      </c>
      <c r="I31" s="29">
        <v>40899102.899999999</v>
      </c>
      <c r="J31" s="29">
        <v>15832306.619999999</v>
      </c>
      <c r="K31" s="29">
        <v>62110360.149999999</v>
      </c>
    </row>
    <row r="32" spans="1:11" ht="12.75" customHeight="1" x14ac:dyDescent="0.35">
      <c r="A32" s="1" t="s">
        <v>31</v>
      </c>
      <c r="B32" s="2" t="str">
        <f t="shared" si="0"/>
        <v>RS</v>
      </c>
      <c r="C32" s="28">
        <v>57482052.979999997</v>
      </c>
      <c r="D32" s="23">
        <v>2025</v>
      </c>
      <c r="E32" s="29">
        <v>0</v>
      </c>
      <c r="F32" s="29">
        <v>0</v>
      </c>
      <c r="G32" s="29">
        <v>0</v>
      </c>
      <c r="H32" s="29">
        <v>0</v>
      </c>
      <c r="I32" s="29">
        <v>185209277.91999999</v>
      </c>
      <c r="J32" s="29">
        <v>113834588.43000001</v>
      </c>
      <c r="K32" s="29">
        <v>299043866.35000002</v>
      </c>
    </row>
    <row r="33" spans="1:11" ht="12.75" customHeight="1" x14ac:dyDescent="0.35">
      <c r="A33" s="1" t="s">
        <v>32</v>
      </c>
      <c r="B33" s="2" t="str">
        <f t="shared" si="0"/>
        <v>ES</v>
      </c>
      <c r="C33" s="28">
        <v>47182808.380000003</v>
      </c>
      <c r="D33" s="23">
        <v>2025</v>
      </c>
      <c r="E33" s="29">
        <v>0</v>
      </c>
      <c r="F33" s="29">
        <v>0</v>
      </c>
      <c r="G33" s="29">
        <v>2871075.21</v>
      </c>
      <c r="H33" s="29">
        <v>0</v>
      </c>
      <c r="I33" s="29">
        <v>72725235.099999994</v>
      </c>
      <c r="J33" s="29">
        <v>24239676.359999999</v>
      </c>
      <c r="K33" s="29">
        <v>99835986.669999987</v>
      </c>
    </row>
    <row r="34" spans="1:11" ht="12.75" customHeight="1" x14ac:dyDescent="0.35">
      <c r="A34" s="1" t="s">
        <v>33</v>
      </c>
      <c r="B34" s="2" t="str">
        <f t="shared" si="0"/>
        <v>CE</v>
      </c>
      <c r="C34" s="28">
        <v>16174449.939999999</v>
      </c>
      <c r="D34" s="23">
        <v>2025</v>
      </c>
      <c r="E34" s="29">
        <v>0</v>
      </c>
      <c r="F34" s="29">
        <v>0</v>
      </c>
      <c r="G34" s="29">
        <v>0</v>
      </c>
      <c r="H34" s="29">
        <v>0</v>
      </c>
      <c r="I34" s="29">
        <v>15086121.16</v>
      </c>
      <c r="J34" s="29">
        <v>38304142.729999997</v>
      </c>
      <c r="K34" s="29">
        <v>53390263.890000001</v>
      </c>
    </row>
    <row r="35" spans="1:11" ht="12.75" customHeight="1" x14ac:dyDescent="0.35">
      <c r="A35" s="1" t="s">
        <v>34</v>
      </c>
      <c r="B35" s="2" t="str">
        <f t="shared" si="0"/>
        <v>RS</v>
      </c>
      <c r="C35" s="28">
        <v>18181579.170000002</v>
      </c>
      <c r="D35" s="23">
        <v>2025</v>
      </c>
      <c r="E35" s="29">
        <v>0</v>
      </c>
      <c r="F35" s="29">
        <v>0</v>
      </c>
      <c r="G35" s="29">
        <v>13902757.119999999</v>
      </c>
      <c r="H35" s="29">
        <v>0</v>
      </c>
      <c r="I35" s="29">
        <v>33833434.990000002</v>
      </c>
      <c r="J35" s="29">
        <v>38578598.390000001</v>
      </c>
      <c r="K35" s="29">
        <v>86314790.5</v>
      </c>
    </row>
    <row r="36" spans="1:11" ht="12.75" customHeight="1" x14ac:dyDescent="0.35">
      <c r="A36" s="1" t="s">
        <v>35</v>
      </c>
      <c r="B36" s="2" t="str">
        <f t="shared" si="0"/>
        <v>MG</v>
      </c>
      <c r="C36" s="28">
        <v>1951535.95</v>
      </c>
      <c r="D36" s="23">
        <v>2025</v>
      </c>
      <c r="E36" s="29" t="s">
        <v>133</v>
      </c>
      <c r="F36" s="29" t="s">
        <v>133</v>
      </c>
      <c r="G36" s="29" t="s">
        <v>133</v>
      </c>
      <c r="H36" s="29" t="s">
        <v>133</v>
      </c>
      <c r="I36" s="29" t="s">
        <v>133</v>
      </c>
      <c r="J36" s="29" t="s">
        <v>133</v>
      </c>
      <c r="K36" s="29" t="s">
        <v>133</v>
      </c>
    </row>
    <row r="37" spans="1:11" ht="12.75" customHeight="1" x14ac:dyDescent="0.35">
      <c r="A37" s="1" t="s">
        <v>36</v>
      </c>
      <c r="B37" s="2" t="str">
        <f t="shared" si="0"/>
        <v>PB</v>
      </c>
      <c r="C37" s="28">
        <v>1576580.17</v>
      </c>
      <c r="D37" s="23">
        <v>2025</v>
      </c>
      <c r="E37" s="29">
        <v>0</v>
      </c>
      <c r="F37" s="29">
        <v>0</v>
      </c>
      <c r="G37" s="29">
        <v>1434882.81</v>
      </c>
      <c r="H37" s="29">
        <v>0</v>
      </c>
      <c r="I37" s="29">
        <v>191591467.86000001</v>
      </c>
      <c r="J37" s="29">
        <v>66894611.780000001</v>
      </c>
      <c r="K37" s="29">
        <v>259920962.44999999</v>
      </c>
    </row>
    <row r="38" spans="1:11" ht="12.75" customHeight="1" x14ac:dyDescent="0.35">
      <c r="A38" s="1" t="s">
        <v>37</v>
      </c>
      <c r="B38" s="2" t="str">
        <f t="shared" si="0"/>
        <v>PB</v>
      </c>
      <c r="C38" s="28">
        <v>25844991.420000002</v>
      </c>
      <c r="D38" s="23">
        <v>2025</v>
      </c>
      <c r="E38" s="29" t="s">
        <v>133</v>
      </c>
      <c r="F38" s="29" t="s">
        <v>133</v>
      </c>
      <c r="G38" s="29" t="s">
        <v>133</v>
      </c>
      <c r="H38" s="29" t="s">
        <v>133</v>
      </c>
      <c r="I38" s="29" t="s">
        <v>133</v>
      </c>
      <c r="J38" s="29" t="s">
        <v>133</v>
      </c>
      <c r="K38" s="29" t="s">
        <v>133</v>
      </c>
    </row>
    <row r="39" spans="1:11" ht="12.75" customHeight="1" x14ac:dyDescent="0.35">
      <c r="A39" s="1" t="s">
        <v>38</v>
      </c>
      <c r="B39" s="2" t="str">
        <f t="shared" si="0"/>
        <v>PE</v>
      </c>
      <c r="C39" s="28">
        <v>7384511.5599999996</v>
      </c>
      <c r="D39" s="23">
        <v>2025</v>
      </c>
      <c r="E39" s="29" t="s">
        <v>133</v>
      </c>
      <c r="F39" s="29" t="s">
        <v>133</v>
      </c>
      <c r="G39" s="29" t="s">
        <v>133</v>
      </c>
      <c r="H39" s="29" t="s">
        <v>133</v>
      </c>
      <c r="I39" s="29" t="s">
        <v>133</v>
      </c>
      <c r="J39" s="29" t="s">
        <v>133</v>
      </c>
      <c r="K39" s="29" t="s">
        <v>133</v>
      </c>
    </row>
    <row r="40" spans="1:11" ht="12.75" customHeight="1" x14ac:dyDescent="0.35">
      <c r="A40" s="1" t="s">
        <v>39</v>
      </c>
      <c r="B40" s="2" t="str">
        <f t="shared" si="0"/>
        <v>MA</v>
      </c>
      <c r="C40" s="28" t="s">
        <v>133</v>
      </c>
      <c r="D40" s="23">
        <v>2025</v>
      </c>
      <c r="E40" s="29" t="s">
        <v>133</v>
      </c>
      <c r="F40" s="29" t="s">
        <v>133</v>
      </c>
      <c r="G40" s="29" t="s">
        <v>133</v>
      </c>
      <c r="H40" s="29" t="s">
        <v>133</v>
      </c>
      <c r="I40" s="29" t="s">
        <v>133</v>
      </c>
      <c r="J40" s="29" t="s">
        <v>133</v>
      </c>
      <c r="K40" s="29" t="s">
        <v>133</v>
      </c>
    </row>
    <row r="41" spans="1:11" ht="12.75" customHeight="1" x14ac:dyDescent="0.35">
      <c r="A41" s="1" t="s">
        <v>40</v>
      </c>
      <c r="B41" s="2" t="str">
        <f t="shared" si="0"/>
        <v>MA</v>
      </c>
      <c r="C41" s="28">
        <v>45199915.039999999</v>
      </c>
      <c r="D41" s="23">
        <v>2025</v>
      </c>
      <c r="E41" s="29">
        <v>0</v>
      </c>
      <c r="F41" s="29">
        <v>0</v>
      </c>
      <c r="G41" s="29">
        <v>0</v>
      </c>
      <c r="H41" s="29">
        <v>0</v>
      </c>
      <c r="I41" s="29">
        <v>90189608.579999998</v>
      </c>
      <c r="J41" s="29">
        <v>212015395.03</v>
      </c>
      <c r="K41" s="29">
        <v>302205003.61000001</v>
      </c>
    </row>
    <row r="42" spans="1:11" ht="12.75" customHeight="1" x14ac:dyDescent="0.35">
      <c r="A42" s="1" t="s">
        <v>41</v>
      </c>
      <c r="B42" s="2" t="str">
        <f t="shared" si="0"/>
        <v>RS</v>
      </c>
      <c r="C42" s="28">
        <v>9454759.8200000003</v>
      </c>
      <c r="D42" s="23">
        <v>2025</v>
      </c>
      <c r="E42" s="29">
        <v>0</v>
      </c>
      <c r="F42" s="29">
        <v>0</v>
      </c>
      <c r="G42" s="29">
        <v>0</v>
      </c>
      <c r="H42" s="29">
        <v>0</v>
      </c>
      <c r="I42" s="29">
        <v>62674943.32</v>
      </c>
      <c r="J42" s="29">
        <v>15832152.289999999</v>
      </c>
      <c r="K42" s="29">
        <v>78507095.609999999</v>
      </c>
    </row>
    <row r="43" spans="1:11" ht="12.75" customHeight="1" x14ac:dyDescent="0.35">
      <c r="A43" s="1" t="s">
        <v>42</v>
      </c>
      <c r="B43" s="2" t="str">
        <f t="shared" si="0"/>
        <v>ES</v>
      </c>
      <c r="C43" s="28">
        <v>48335526.060000002</v>
      </c>
      <c r="D43" s="23">
        <v>2025</v>
      </c>
      <c r="E43" s="29">
        <v>0</v>
      </c>
      <c r="F43" s="29">
        <v>0</v>
      </c>
      <c r="G43" s="29">
        <v>0</v>
      </c>
      <c r="H43" s="29">
        <v>0</v>
      </c>
      <c r="I43" s="29">
        <v>227465712.84</v>
      </c>
      <c r="J43" s="29">
        <v>142974192.36000001</v>
      </c>
      <c r="K43" s="29">
        <v>370439905.19999999</v>
      </c>
    </row>
    <row r="44" spans="1:11" ht="12.75" customHeight="1" x14ac:dyDescent="0.35">
      <c r="A44" s="1" t="s">
        <v>43</v>
      </c>
      <c r="B44" s="2" t="str">
        <f t="shared" si="0"/>
        <v>RS</v>
      </c>
      <c r="C44" s="28">
        <v>227876127.72</v>
      </c>
      <c r="D44" s="23">
        <v>2025</v>
      </c>
      <c r="E44" s="29">
        <v>0</v>
      </c>
      <c r="F44" s="29">
        <v>0</v>
      </c>
      <c r="G44" s="29">
        <v>0</v>
      </c>
      <c r="H44" s="29">
        <v>0</v>
      </c>
      <c r="I44" s="29">
        <v>625343597.73000002</v>
      </c>
      <c r="J44" s="29">
        <v>466034023.50999999</v>
      </c>
      <c r="K44" s="29">
        <v>1091377621.24</v>
      </c>
    </row>
    <row r="45" spans="1:11" ht="12.75" customHeight="1" x14ac:dyDescent="0.35">
      <c r="A45" s="1" t="s">
        <v>44</v>
      </c>
      <c r="B45" s="2" t="str">
        <f t="shared" si="0"/>
        <v>PI</v>
      </c>
      <c r="C45" s="28">
        <v>8337088.2300000004</v>
      </c>
      <c r="D45" s="23">
        <v>2025</v>
      </c>
      <c r="E45" s="29">
        <v>32155398.390000001</v>
      </c>
      <c r="F45" s="29">
        <v>21041735.43</v>
      </c>
      <c r="G45" s="29">
        <v>0</v>
      </c>
      <c r="H45" s="29">
        <v>0</v>
      </c>
      <c r="I45" s="29">
        <v>3626693.27</v>
      </c>
      <c r="J45" s="29">
        <v>14571003.35</v>
      </c>
      <c r="K45" s="29">
        <v>71394830.439999998</v>
      </c>
    </row>
    <row r="46" spans="1:11" ht="12.75" customHeight="1" x14ac:dyDescent="0.35">
      <c r="A46" s="1" t="s">
        <v>45</v>
      </c>
      <c r="B46" s="2" t="str">
        <f t="shared" si="0"/>
        <v>RS</v>
      </c>
      <c r="C46" s="28">
        <v>33098639.170000002</v>
      </c>
      <c r="D46" s="23">
        <v>2025</v>
      </c>
      <c r="E46" s="29">
        <v>0</v>
      </c>
      <c r="F46" s="29">
        <v>0</v>
      </c>
      <c r="G46" s="29">
        <v>0</v>
      </c>
      <c r="H46" s="29">
        <v>0</v>
      </c>
      <c r="I46" s="29">
        <v>37872104.439999998</v>
      </c>
      <c r="J46" s="29">
        <v>28890197.48</v>
      </c>
      <c r="K46" s="29">
        <v>66762301.920000002</v>
      </c>
    </row>
    <row r="47" spans="1:11" ht="12.75" customHeight="1" x14ac:dyDescent="0.35">
      <c r="A47" s="1" t="s">
        <v>46</v>
      </c>
      <c r="B47" s="2" t="str">
        <f t="shared" si="0"/>
        <v>MG</v>
      </c>
      <c r="C47" s="28">
        <v>62270848.920000002</v>
      </c>
      <c r="D47" s="23">
        <v>2025</v>
      </c>
      <c r="E47" s="29">
        <v>120096597.53</v>
      </c>
      <c r="F47" s="29">
        <v>76896351.359999999</v>
      </c>
      <c r="G47" s="29">
        <v>0</v>
      </c>
      <c r="H47" s="29">
        <v>0</v>
      </c>
      <c r="I47" s="29">
        <v>46379685.810000002</v>
      </c>
      <c r="J47" s="29">
        <v>48161115.43</v>
      </c>
      <c r="K47" s="29">
        <v>291533750.13</v>
      </c>
    </row>
    <row r="48" spans="1:11" ht="12.75" customHeight="1" x14ac:dyDescent="0.35">
      <c r="A48" s="1" t="s">
        <v>47</v>
      </c>
      <c r="B48" s="2" t="str">
        <f t="shared" si="0"/>
        <v>RN</v>
      </c>
      <c r="C48" s="28" t="s">
        <v>133</v>
      </c>
      <c r="D48" s="23">
        <v>2025</v>
      </c>
      <c r="E48" s="29" t="s">
        <v>133</v>
      </c>
      <c r="F48" s="29" t="s">
        <v>133</v>
      </c>
      <c r="G48" s="29" t="s">
        <v>133</v>
      </c>
      <c r="H48" s="29" t="s">
        <v>133</v>
      </c>
      <c r="I48" s="29" t="s">
        <v>133</v>
      </c>
      <c r="J48" s="29" t="s">
        <v>133</v>
      </c>
      <c r="K48" s="29" t="s">
        <v>133</v>
      </c>
    </row>
    <row r="49" spans="1:11" ht="12.75" customHeight="1" x14ac:dyDescent="0.35">
      <c r="A49" s="1" t="s">
        <v>48</v>
      </c>
      <c r="B49" s="2" t="str">
        <f t="shared" si="0"/>
        <v>GO</v>
      </c>
      <c r="C49" s="28">
        <v>36147970.469999999</v>
      </c>
      <c r="D49" s="23">
        <v>2025</v>
      </c>
      <c r="E49" s="29">
        <v>0</v>
      </c>
      <c r="F49" s="29">
        <v>0</v>
      </c>
      <c r="G49" s="29">
        <v>0</v>
      </c>
      <c r="H49" s="29">
        <v>0</v>
      </c>
      <c r="I49" s="29">
        <v>158987150.37</v>
      </c>
      <c r="J49" s="29">
        <v>145932772.65000001</v>
      </c>
      <c r="K49" s="29">
        <v>304919923.01999998</v>
      </c>
    </row>
    <row r="50" spans="1:11" ht="12.75" customHeight="1" x14ac:dyDescent="0.35">
      <c r="A50" s="1" t="s">
        <v>49</v>
      </c>
      <c r="B50" s="2" t="str">
        <f t="shared" si="0"/>
        <v>PB</v>
      </c>
      <c r="C50" s="28">
        <v>14516440.42</v>
      </c>
      <c r="D50" s="23">
        <v>2025</v>
      </c>
      <c r="E50" s="29">
        <v>0</v>
      </c>
      <c r="F50" s="29">
        <v>0</v>
      </c>
      <c r="G50" s="29">
        <v>0</v>
      </c>
      <c r="H50" s="29">
        <v>0</v>
      </c>
      <c r="I50" s="29">
        <v>22466134.629999999</v>
      </c>
      <c r="J50" s="29">
        <v>17574345.640000001</v>
      </c>
      <c r="K50" s="29">
        <v>40040480.270000003</v>
      </c>
    </row>
    <row r="51" spans="1:11" ht="12.75" customHeight="1" x14ac:dyDescent="0.35">
      <c r="A51" s="1" t="s">
        <v>50</v>
      </c>
      <c r="B51" s="2" t="str">
        <f t="shared" si="0"/>
        <v>PB</v>
      </c>
      <c r="C51" s="28">
        <v>25506075.93</v>
      </c>
      <c r="D51" s="23">
        <v>2025</v>
      </c>
      <c r="E51" s="29">
        <v>0</v>
      </c>
      <c r="F51" s="29">
        <v>0</v>
      </c>
      <c r="G51" s="29">
        <v>0</v>
      </c>
      <c r="H51" s="29">
        <v>0</v>
      </c>
      <c r="I51" s="29">
        <v>142651735.31</v>
      </c>
      <c r="J51" s="29">
        <v>220662610.59999999</v>
      </c>
      <c r="K51" s="29">
        <v>363314345.90999991</v>
      </c>
    </row>
    <row r="52" spans="1:11" ht="12.75" customHeight="1" x14ac:dyDescent="0.35">
      <c r="A52" s="1" t="s">
        <v>51</v>
      </c>
      <c r="B52" s="2" t="str">
        <f t="shared" si="0"/>
        <v>PE</v>
      </c>
      <c r="C52" s="28">
        <v>27805.16</v>
      </c>
      <c r="D52" s="23">
        <v>2025</v>
      </c>
      <c r="E52" s="29">
        <v>0</v>
      </c>
      <c r="F52" s="29">
        <v>0</v>
      </c>
      <c r="G52" s="29">
        <v>0</v>
      </c>
      <c r="H52" s="29">
        <v>0</v>
      </c>
      <c r="I52" s="29">
        <v>360427935.44</v>
      </c>
      <c r="J52" s="29">
        <v>103051793.09999999</v>
      </c>
      <c r="K52" s="29">
        <v>463479728.54000002</v>
      </c>
    </row>
    <row r="53" spans="1:11" ht="12.75" customHeight="1" x14ac:dyDescent="0.35">
      <c r="A53" s="1" t="s">
        <v>52</v>
      </c>
      <c r="B53" s="2" t="str">
        <f t="shared" si="0"/>
        <v>PR</v>
      </c>
      <c r="C53" s="28">
        <v>229263112.93000001</v>
      </c>
      <c r="D53" s="23">
        <v>2025</v>
      </c>
      <c r="E53" s="29">
        <v>0</v>
      </c>
      <c r="F53" s="29">
        <v>0</v>
      </c>
      <c r="G53" s="29">
        <v>0</v>
      </c>
      <c r="H53" s="29">
        <v>0</v>
      </c>
      <c r="I53" s="29">
        <v>332343917.95999998</v>
      </c>
      <c r="J53" s="29">
        <v>252952066.81</v>
      </c>
      <c r="K53" s="29">
        <v>585295984.76999998</v>
      </c>
    </row>
    <row r="54" spans="1:11" ht="12.75" customHeight="1" x14ac:dyDescent="0.35">
      <c r="A54" s="1" t="s">
        <v>53</v>
      </c>
      <c r="B54" s="2" t="str">
        <f t="shared" si="0"/>
        <v>GO</v>
      </c>
      <c r="C54" s="28">
        <v>9784479.7400000002</v>
      </c>
      <c r="D54" s="23">
        <v>2025</v>
      </c>
      <c r="E54" s="29">
        <v>0</v>
      </c>
      <c r="F54" s="29">
        <v>0</v>
      </c>
      <c r="G54" s="29">
        <v>0</v>
      </c>
      <c r="H54" s="29">
        <v>0</v>
      </c>
      <c r="I54" s="29">
        <v>9627802.0600000005</v>
      </c>
      <c r="J54" s="29">
        <v>7161838.5</v>
      </c>
      <c r="K54" s="29">
        <v>16789640.559999999</v>
      </c>
    </row>
    <row r="55" spans="1:11" ht="12.75" customHeight="1" x14ac:dyDescent="0.35">
      <c r="A55" s="1" t="s">
        <v>54</v>
      </c>
      <c r="B55" s="2" t="str">
        <f t="shared" si="0"/>
        <v>MG</v>
      </c>
      <c r="C55" s="28">
        <v>754934.56</v>
      </c>
      <c r="D55" s="23">
        <v>2025</v>
      </c>
      <c r="E55" s="29">
        <v>0</v>
      </c>
      <c r="F55" s="29">
        <v>0</v>
      </c>
      <c r="G55" s="29">
        <v>0</v>
      </c>
      <c r="H55" s="29">
        <v>0</v>
      </c>
      <c r="I55" s="29">
        <v>21752880.920000002</v>
      </c>
      <c r="J55" s="29">
        <v>38562258.619999997</v>
      </c>
      <c r="K55" s="29">
        <v>60315139.539999999</v>
      </c>
    </row>
    <row r="56" spans="1:11" ht="12.75" customHeight="1" x14ac:dyDescent="0.35">
      <c r="A56" s="1" t="s">
        <v>55</v>
      </c>
      <c r="B56" s="2" t="str">
        <f t="shared" si="0"/>
        <v>RS</v>
      </c>
      <c r="C56" s="28">
        <v>74458453.519999996</v>
      </c>
      <c r="D56" s="23">
        <v>2025</v>
      </c>
      <c r="E56" s="29">
        <v>0</v>
      </c>
      <c r="F56" s="29">
        <v>0</v>
      </c>
      <c r="G56" s="29">
        <v>0</v>
      </c>
      <c r="H56" s="29">
        <v>0</v>
      </c>
      <c r="I56" s="29">
        <v>56259747.270000003</v>
      </c>
      <c r="J56" s="29">
        <v>56199141.850000001</v>
      </c>
      <c r="K56" s="29">
        <v>112458889.12</v>
      </c>
    </row>
    <row r="57" spans="1:11" ht="12.75" customHeight="1" x14ac:dyDescent="0.35">
      <c r="A57" s="1" t="s">
        <v>56</v>
      </c>
      <c r="B57" s="2" t="str">
        <f t="shared" si="0"/>
        <v>MT</v>
      </c>
      <c r="C57" s="28">
        <v>252964066.56</v>
      </c>
      <c r="D57" s="23">
        <v>2025</v>
      </c>
      <c r="E57" s="29">
        <v>0</v>
      </c>
      <c r="F57" s="29">
        <v>0</v>
      </c>
      <c r="G57" s="29">
        <v>0</v>
      </c>
      <c r="H57" s="29">
        <v>0</v>
      </c>
      <c r="I57" s="29">
        <v>239570949.93000001</v>
      </c>
      <c r="J57" s="29">
        <v>276695345.11000001</v>
      </c>
      <c r="K57" s="29">
        <v>516266295.04000002</v>
      </c>
    </row>
    <row r="58" spans="1:11" ht="12.75" customHeight="1" x14ac:dyDescent="0.35">
      <c r="A58" s="1" t="s">
        <v>57</v>
      </c>
      <c r="B58" s="2" t="str">
        <f t="shared" si="0"/>
        <v>PA</v>
      </c>
      <c r="C58" s="28">
        <v>43910711.25</v>
      </c>
      <c r="D58" s="23">
        <v>2025</v>
      </c>
      <c r="E58" s="29">
        <v>0</v>
      </c>
      <c r="F58" s="29">
        <v>0</v>
      </c>
      <c r="G58" s="29">
        <v>0</v>
      </c>
      <c r="H58" s="29">
        <v>0</v>
      </c>
      <c r="I58" s="29">
        <v>290557934.44999999</v>
      </c>
      <c r="J58" s="29">
        <v>289212083.24000001</v>
      </c>
      <c r="K58" s="29">
        <v>579770017.69000006</v>
      </c>
    </row>
    <row r="59" spans="1:11" ht="12.75" customHeight="1" x14ac:dyDescent="0.35">
      <c r="A59" s="1" t="s">
        <v>58</v>
      </c>
      <c r="B59" s="2" t="str">
        <f t="shared" si="0"/>
        <v>PR</v>
      </c>
      <c r="C59" s="28">
        <v>10460845.529999999</v>
      </c>
      <c r="D59" s="23">
        <v>2025</v>
      </c>
      <c r="E59" s="29">
        <v>0</v>
      </c>
      <c r="F59" s="29">
        <v>0</v>
      </c>
      <c r="G59" s="29">
        <v>0</v>
      </c>
      <c r="H59" s="29">
        <v>0</v>
      </c>
      <c r="I59" s="29">
        <v>30614651.93</v>
      </c>
      <c r="J59" s="29">
        <v>34504506.5</v>
      </c>
      <c r="K59" s="29">
        <v>65119158.43</v>
      </c>
    </row>
    <row r="60" spans="1:11" ht="12.75" customHeight="1" x14ac:dyDescent="0.35">
      <c r="A60" s="1" t="s">
        <v>59</v>
      </c>
      <c r="B60" s="2" t="str">
        <f t="shared" si="0"/>
        <v>PE</v>
      </c>
      <c r="C60" s="28">
        <v>564440.97</v>
      </c>
      <c r="D60" s="23">
        <v>2025</v>
      </c>
      <c r="E60" s="29">
        <v>0</v>
      </c>
      <c r="F60" s="29">
        <v>0</v>
      </c>
      <c r="G60" s="29">
        <v>0</v>
      </c>
      <c r="H60" s="29">
        <v>0</v>
      </c>
      <c r="I60" s="29">
        <v>232283648.30000001</v>
      </c>
      <c r="J60" s="29">
        <v>15793489.18</v>
      </c>
      <c r="K60" s="29">
        <v>248077137.47999999</v>
      </c>
    </row>
    <row r="61" spans="1:11" ht="12.75" customHeight="1" x14ac:dyDescent="0.35">
      <c r="A61" s="1" t="s">
        <v>60</v>
      </c>
      <c r="B61" s="2" t="str">
        <f t="shared" si="0"/>
        <v>SP</v>
      </c>
      <c r="C61" s="28">
        <v>108421600.56</v>
      </c>
      <c r="D61" s="23">
        <v>2025</v>
      </c>
      <c r="E61" s="29">
        <v>0</v>
      </c>
      <c r="F61" s="29">
        <v>0</v>
      </c>
      <c r="G61" s="29">
        <v>0</v>
      </c>
      <c r="H61" s="29">
        <v>0</v>
      </c>
      <c r="I61" s="29">
        <v>56402720.140000001</v>
      </c>
      <c r="J61" s="29">
        <v>66321440.789999999</v>
      </c>
      <c r="K61" s="29">
        <v>122724160.93000001</v>
      </c>
    </row>
    <row r="62" spans="1:11" ht="12.75" customHeight="1" x14ac:dyDescent="0.35">
      <c r="A62" s="1" t="s">
        <v>61</v>
      </c>
      <c r="B62" s="2" t="str">
        <f t="shared" si="0"/>
        <v>RS</v>
      </c>
      <c r="C62" s="28">
        <v>17068476.690000001</v>
      </c>
      <c r="D62" s="23">
        <v>2025</v>
      </c>
      <c r="E62" s="29">
        <v>0</v>
      </c>
      <c r="F62" s="29">
        <v>0</v>
      </c>
      <c r="G62" s="29">
        <v>0</v>
      </c>
      <c r="H62" s="29">
        <v>0</v>
      </c>
      <c r="I62" s="29">
        <v>13280476.630000001</v>
      </c>
      <c r="J62" s="29">
        <v>12069845.699999999</v>
      </c>
      <c r="K62" s="29">
        <v>25350322.329999998</v>
      </c>
    </row>
    <row r="63" spans="1:11" ht="12.75" customHeight="1" x14ac:dyDescent="0.35">
      <c r="A63" s="1" t="s">
        <v>62</v>
      </c>
      <c r="B63" s="2" t="str">
        <f t="shared" si="0"/>
        <v>MA</v>
      </c>
      <c r="C63" s="28" t="s">
        <v>133</v>
      </c>
      <c r="D63" s="23">
        <v>2025</v>
      </c>
      <c r="E63" s="29" t="s">
        <v>133</v>
      </c>
      <c r="F63" s="29" t="s">
        <v>133</v>
      </c>
      <c r="G63" s="29" t="s">
        <v>133</v>
      </c>
      <c r="H63" s="29" t="s">
        <v>133</v>
      </c>
      <c r="I63" s="29" t="s">
        <v>133</v>
      </c>
      <c r="J63" s="29" t="s">
        <v>133</v>
      </c>
      <c r="K63" s="29" t="s">
        <v>133</v>
      </c>
    </row>
    <row r="64" spans="1:11" ht="12.75" customHeight="1" x14ac:dyDescent="0.35">
      <c r="A64" s="1" t="s">
        <v>63</v>
      </c>
      <c r="B64" s="2" t="str">
        <f t="shared" si="0"/>
        <v>MT</v>
      </c>
      <c r="C64" s="28">
        <v>79941594.799999997</v>
      </c>
      <c r="D64" s="23">
        <v>2025</v>
      </c>
      <c r="E64" s="29">
        <v>0</v>
      </c>
      <c r="F64" s="29">
        <v>0</v>
      </c>
      <c r="G64" s="29">
        <v>0</v>
      </c>
      <c r="H64" s="29">
        <v>0</v>
      </c>
      <c r="I64" s="29">
        <v>135924924.97</v>
      </c>
      <c r="J64" s="29">
        <v>101548053.54000001</v>
      </c>
      <c r="K64" s="29">
        <v>237472978.50999999</v>
      </c>
    </row>
    <row r="65" spans="1:11" ht="12.75" customHeight="1" x14ac:dyDescent="0.35">
      <c r="A65" s="1" t="s">
        <v>64</v>
      </c>
      <c r="B65" s="2" t="str">
        <f t="shared" si="0"/>
        <v>RS</v>
      </c>
      <c r="C65" s="28">
        <v>29194277.300000001</v>
      </c>
      <c r="D65" s="23">
        <v>2025</v>
      </c>
      <c r="E65" s="29">
        <v>0</v>
      </c>
      <c r="F65" s="29">
        <v>0</v>
      </c>
      <c r="G65" s="29">
        <v>0</v>
      </c>
      <c r="H65" s="29">
        <v>0</v>
      </c>
      <c r="I65" s="29">
        <v>15681837.09</v>
      </c>
      <c r="J65" s="29">
        <v>24712455.289999999</v>
      </c>
      <c r="K65" s="29">
        <v>40394292.380000003</v>
      </c>
    </row>
    <row r="66" spans="1:11" ht="12.75" customHeight="1" x14ac:dyDescent="0.35">
      <c r="A66" s="1" t="s">
        <v>65</v>
      </c>
      <c r="B66" s="2" t="str">
        <f t="shared" si="0"/>
        <v>GO</v>
      </c>
      <c r="C66" s="28">
        <v>5269101.42</v>
      </c>
      <c r="D66" s="23">
        <v>2025</v>
      </c>
      <c r="E66" s="29">
        <v>0</v>
      </c>
      <c r="F66" s="29">
        <v>0</v>
      </c>
      <c r="G66" s="29">
        <v>0</v>
      </c>
      <c r="H66" s="29">
        <v>0</v>
      </c>
      <c r="I66" s="29">
        <v>69785377.090000004</v>
      </c>
      <c r="J66" s="29">
        <v>88163631.459999993</v>
      </c>
      <c r="K66" s="29">
        <v>157949008.55000001</v>
      </c>
    </row>
    <row r="67" spans="1:11" ht="12.75" customHeight="1" x14ac:dyDescent="0.35">
      <c r="A67" s="1" t="s">
        <v>66</v>
      </c>
      <c r="B67" s="2" t="str">
        <f t="shared" si="0"/>
        <v>PR</v>
      </c>
      <c r="C67" s="28">
        <v>41349241.109999999</v>
      </c>
      <c r="D67" s="23">
        <v>2025</v>
      </c>
      <c r="E67" s="29">
        <v>0</v>
      </c>
      <c r="F67" s="29">
        <v>0</v>
      </c>
      <c r="G67" s="29">
        <v>2230458.06</v>
      </c>
      <c r="H67" s="29">
        <v>0</v>
      </c>
      <c r="I67" s="29">
        <v>135450586.22</v>
      </c>
      <c r="J67" s="29">
        <v>58337772.469999999</v>
      </c>
      <c r="K67" s="29">
        <v>196018816.75</v>
      </c>
    </row>
    <row r="68" spans="1:11" ht="12.75" customHeight="1" x14ac:dyDescent="0.35">
      <c r="A68" s="1" t="s">
        <v>67</v>
      </c>
      <c r="B68" s="2" t="str">
        <f t="shared" si="0"/>
        <v>PR</v>
      </c>
      <c r="C68" s="28">
        <v>16805230.050000001</v>
      </c>
      <c r="D68" s="23">
        <v>2025</v>
      </c>
      <c r="E68" s="29" t="s">
        <v>133</v>
      </c>
      <c r="F68" s="29" t="s">
        <v>133</v>
      </c>
      <c r="G68" s="29" t="s">
        <v>133</v>
      </c>
      <c r="H68" s="29" t="s">
        <v>133</v>
      </c>
      <c r="I68" s="29" t="s">
        <v>133</v>
      </c>
      <c r="J68" s="29" t="s">
        <v>133</v>
      </c>
      <c r="K68" s="29" t="s">
        <v>133</v>
      </c>
    </row>
    <row r="69" spans="1:11" ht="12.75" customHeight="1" x14ac:dyDescent="0.35">
      <c r="A69" s="1" t="s">
        <v>68</v>
      </c>
      <c r="B69" s="2" t="str">
        <f t="shared" si="0"/>
        <v>PI</v>
      </c>
      <c r="C69" s="28">
        <v>4868686.8</v>
      </c>
      <c r="D69" s="23">
        <v>2025</v>
      </c>
      <c r="E69" s="29" t="s">
        <v>133</v>
      </c>
      <c r="F69" s="29" t="s">
        <v>133</v>
      </c>
      <c r="G69" s="29" t="s">
        <v>133</v>
      </c>
      <c r="H69" s="29" t="s">
        <v>133</v>
      </c>
      <c r="I69" s="29" t="s">
        <v>133</v>
      </c>
      <c r="J69" s="29" t="s">
        <v>133</v>
      </c>
      <c r="K69" s="29" t="s">
        <v>133</v>
      </c>
    </row>
    <row r="70" spans="1:11" ht="12.75" customHeight="1" x14ac:dyDescent="0.35">
      <c r="A70" s="1" t="s">
        <v>69</v>
      </c>
      <c r="B70" s="2" t="str">
        <f t="shared" ref="B70:B133" si="1">RIGHT(A70,2)</f>
        <v>SP</v>
      </c>
      <c r="C70" s="28">
        <v>11293526.369999999</v>
      </c>
      <c r="D70" s="23">
        <v>2025</v>
      </c>
      <c r="E70" s="29">
        <v>0</v>
      </c>
      <c r="F70" s="29">
        <v>0</v>
      </c>
      <c r="G70" s="29">
        <v>0</v>
      </c>
      <c r="H70" s="29">
        <v>0</v>
      </c>
      <c r="I70" s="29">
        <v>32370734.809999999</v>
      </c>
      <c r="J70" s="29">
        <v>22831516.59</v>
      </c>
      <c r="K70" s="29">
        <v>55202251.399999999</v>
      </c>
    </row>
    <row r="71" spans="1:11" ht="12.75" customHeight="1" x14ac:dyDescent="0.35">
      <c r="A71" s="1" t="s">
        <v>70</v>
      </c>
      <c r="B71" s="2" t="str">
        <f t="shared" si="1"/>
        <v>MG</v>
      </c>
      <c r="C71" s="28">
        <v>39659943.890000001</v>
      </c>
      <c r="D71" s="23">
        <v>2025</v>
      </c>
      <c r="E71" s="29">
        <v>0</v>
      </c>
      <c r="F71" s="29">
        <v>0</v>
      </c>
      <c r="G71" s="29">
        <v>10235153.960000001</v>
      </c>
      <c r="H71" s="29">
        <v>0</v>
      </c>
      <c r="I71" s="29">
        <v>93923187.150000006</v>
      </c>
      <c r="J71" s="29">
        <v>32122553.289999999</v>
      </c>
      <c r="K71" s="29">
        <v>136280894.40000001</v>
      </c>
    </row>
    <row r="72" spans="1:11" ht="12.75" customHeight="1" x14ac:dyDescent="0.35">
      <c r="A72" s="1" t="s">
        <v>71</v>
      </c>
      <c r="B72" s="2" t="str">
        <f t="shared" si="1"/>
        <v>RS</v>
      </c>
      <c r="C72" s="28">
        <v>707062555.49000001</v>
      </c>
      <c r="D72" s="23">
        <v>2025</v>
      </c>
      <c r="E72" s="29">
        <v>0</v>
      </c>
      <c r="F72" s="29">
        <v>0</v>
      </c>
      <c r="G72" s="29">
        <v>0</v>
      </c>
      <c r="H72" s="29">
        <v>0</v>
      </c>
      <c r="I72" s="29">
        <v>590414729.98000002</v>
      </c>
      <c r="J72" s="29">
        <v>659976454.97000003</v>
      </c>
      <c r="K72" s="29">
        <v>1250391184.95</v>
      </c>
    </row>
    <row r="73" spans="1:11" ht="12.75" customHeight="1" x14ac:dyDescent="0.35">
      <c r="A73" s="1" t="s">
        <v>72</v>
      </c>
      <c r="B73" s="2" t="str">
        <f t="shared" si="1"/>
        <v>RO</v>
      </c>
      <c r="C73" s="28">
        <v>84832843.849999994</v>
      </c>
      <c r="D73" s="23">
        <v>2025</v>
      </c>
      <c r="E73" s="29">
        <v>0</v>
      </c>
      <c r="F73" s="29">
        <v>0</v>
      </c>
      <c r="G73" s="29">
        <v>0</v>
      </c>
      <c r="H73" s="29">
        <v>0</v>
      </c>
      <c r="I73" s="29">
        <v>50738644.390000001</v>
      </c>
      <c r="J73" s="29">
        <v>134336796.90000001</v>
      </c>
      <c r="K73" s="29">
        <v>185075441.28999999</v>
      </c>
    </row>
    <row r="74" spans="1:11" ht="12.75" customHeight="1" x14ac:dyDescent="0.35">
      <c r="A74" s="1" t="s">
        <v>73</v>
      </c>
      <c r="B74" s="2" t="str">
        <f t="shared" si="1"/>
        <v>GO</v>
      </c>
      <c r="C74" s="28">
        <v>15387527.779999999</v>
      </c>
      <c r="D74" s="23">
        <v>2025</v>
      </c>
      <c r="E74" s="29">
        <v>0</v>
      </c>
      <c r="F74" s="29">
        <v>0</v>
      </c>
      <c r="G74" s="29">
        <v>0</v>
      </c>
      <c r="H74" s="29">
        <v>0</v>
      </c>
      <c r="I74" s="29">
        <v>69129061.469999999</v>
      </c>
      <c r="J74" s="29">
        <v>89159748.980000004</v>
      </c>
      <c r="K74" s="29">
        <v>158288810.44999999</v>
      </c>
    </row>
    <row r="75" spans="1:11" ht="12.75" customHeight="1" x14ac:dyDescent="0.35">
      <c r="A75" s="1" t="s">
        <v>74</v>
      </c>
      <c r="B75" s="2" t="str">
        <f t="shared" si="1"/>
        <v>MS</v>
      </c>
      <c r="C75" s="28">
        <v>89645896.239999995</v>
      </c>
      <c r="D75" s="23">
        <v>2025</v>
      </c>
      <c r="E75" s="29">
        <v>0</v>
      </c>
      <c r="F75" s="29">
        <v>0</v>
      </c>
      <c r="G75" s="29">
        <v>0</v>
      </c>
      <c r="H75" s="29">
        <v>0</v>
      </c>
      <c r="I75" s="29">
        <v>171458710.44</v>
      </c>
      <c r="J75" s="29">
        <v>219538994.58000001</v>
      </c>
      <c r="K75" s="29">
        <v>390997705.01999998</v>
      </c>
    </row>
    <row r="76" spans="1:11" ht="12.75" customHeight="1" x14ac:dyDescent="0.35">
      <c r="A76" s="1" t="s">
        <v>75</v>
      </c>
      <c r="B76" s="2" t="str">
        <f t="shared" si="1"/>
        <v>PR</v>
      </c>
      <c r="C76" s="28">
        <v>25018892.73</v>
      </c>
      <c r="D76" s="23">
        <v>2025</v>
      </c>
      <c r="E76" s="29" t="s">
        <v>133</v>
      </c>
      <c r="F76" s="29" t="s">
        <v>133</v>
      </c>
      <c r="G76" s="29" t="s">
        <v>133</v>
      </c>
      <c r="H76" s="29" t="s">
        <v>133</v>
      </c>
      <c r="I76" s="29" t="s">
        <v>133</v>
      </c>
      <c r="J76" s="29" t="s">
        <v>133</v>
      </c>
      <c r="K76" s="29" t="s">
        <v>133</v>
      </c>
    </row>
    <row r="77" spans="1:11" ht="12.75" customHeight="1" x14ac:dyDescent="0.35">
      <c r="A77" s="1" t="s">
        <v>76</v>
      </c>
      <c r="B77" s="2" t="str">
        <f t="shared" si="1"/>
        <v>PE</v>
      </c>
      <c r="C77" s="28">
        <v>297928.12</v>
      </c>
      <c r="D77" s="23">
        <v>2025</v>
      </c>
      <c r="E77" s="29">
        <v>337761495.49000001</v>
      </c>
      <c r="F77" s="29">
        <v>305311234.95999998</v>
      </c>
      <c r="G77" s="29">
        <v>0</v>
      </c>
      <c r="H77" s="29">
        <v>0</v>
      </c>
      <c r="I77" s="29">
        <v>0</v>
      </c>
      <c r="J77" s="29">
        <v>0</v>
      </c>
      <c r="K77" s="29">
        <v>643072730.45000005</v>
      </c>
    </row>
    <row r="78" spans="1:11" ht="12.75" customHeight="1" x14ac:dyDescent="0.35">
      <c r="A78" s="1" t="s">
        <v>77</v>
      </c>
      <c r="B78" s="2" t="str">
        <f t="shared" si="1"/>
        <v>MA</v>
      </c>
      <c r="C78" s="28">
        <v>11090266.689999999</v>
      </c>
      <c r="D78" s="23">
        <v>2025</v>
      </c>
      <c r="E78" s="29" t="s">
        <v>133</v>
      </c>
      <c r="F78" s="29" t="s">
        <v>133</v>
      </c>
      <c r="G78" s="29" t="s">
        <v>133</v>
      </c>
      <c r="H78" s="29" t="s">
        <v>133</v>
      </c>
      <c r="I78" s="29" t="s">
        <v>133</v>
      </c>
      <c r="J78" s="29" t="s">
        <v>133</v>
      </c>
      <c r="K78" s="29" t="s">
        <v>133</v>
      </c>
    </row>
    <row r="79" spans="1:11" ht="12.75" customHeight="1" x14ac:dyDescent="0.35">
      <c r="A79" s="1" t="s">
        <v>78</v>
      </c>
      <c r="B79" s="2" t="str">
        <f t="shared" si="1"/>
        <v>SP</v>
      </c>
      <c r="C79" s="28" t="s">
        <v>133</v>
      </c>
      <c r="D79" s="23">
        <v>2025</v>
      </c>
      <c r="E79" s="29">
        <v>0</v>
      </c>
      <c r="F79" s="29">
        <v>0</v>
      </c>
      <c r="G79" s="29">
        <v>90736254</v>
      </c>
      <c r="H79" s="29">
        <v>13690493.609999999</v>
      </c>
      <c r="I79" s="29">
        <v>88804440.340000004</v>
      </c>
      <c r="J79" s="29">
        <v>358688200.75999999</v>
      </c>
      <c r="K79" s="29" t="s">
        <v>133</v>
      </c>
    </row>
    <row r="80" spans="1:11" ht="12.75" customHeight="1" x14ac:dyDescent="0.35">
      <c r="A80" s="1" t="s">
        <v>79</v>
      </c>
      <c r="B80" s="2" t="str">
        <f t="shared" si="1"/>
        <v>RS</v>
      </c>
      <c r="C80" s="28">
        <v>51096724.009999998</v>
      </c>
      <c r="D80" s="23">
        <v>2025</v>
      </c>
      <c r="E80" s="29">
        <v>0</v>
      </c>
      <c r="F80" s="29">
        <v>0</v>
      </c>
      <c r="G80" s="29">
        <v>0</v>
      </c>
      <c r="H80" s="29">
        <v>0</v>
      </c>
      <c r="I80" s="29">
        <v>32322446.370000001</v>
      </c>
      <c r="J80" s="29">
        <v>50662934.899999999</v>
      </c>
      <c r="K80" s="29">
        <v>82985381.269999996</v>
      </c>
    </row>
    <row r="81" spans="1:11" ht="12.75" customHeight="1" x14ac:dyDescent="0.35">
      <c r="A81" s="1" t="s">
        <v>80</v>
      </c>
      <c r="B81" s="2" t="str">
        <f t="shared" si="1"/>
        <v>CE</v>
      </c>
      <c r="C81" s="28">
        <v>34056035.310000002</v>
      </c>
      <c r="D81" s="23">
        <v>2025</v>
      </c>
      <c r="E81" s="29" t="s">
        <v>133</v>
      </c>
      <c r="F81" s="29" t="s">
        <v>133</v>
      </c>
      <c r="G81" s="29" t="s">
        <v>133</v>
      </c>
      <c r="H81" s="29" t="s">
        <v>133</v>
      </c>
      <c r="I81" s="29" t="s">
        <v>133</v>
      </c>
      <c r="J81" s="29" t="s">
        <v>133</v>
      </c>
      <c r="K81" s="29" t="s">
        <v>133</v>
      </c>
    </row>
    <row r="82" spans="1:11" ht="12.75" customHeight="1" x14ac:dyDescent="0.35">
      <c r="A82" s="1" t="s">
        <v>81</v>
      </c>
      <c r="B82" s="2" t="str">
        <f t="shared" si="1"/>
        <v>PR</v>
      </c>
      <c r="C82" s="28">
        <v>55403604.460000001</v>
      </c>
      <c r="D82" s="23">
        <v>2025</v>
      </c>
      <c r="E82" s="29">
        <v>0</v>
      </c>
      <c r="F82" s="29">
        <v>0</v>
      </c>
      <c r="G82" s="29">
        <v>8213893.0099999998</v>
      </c>
      <c r="H82" s="29">
        <v>0</v>
      </c>
      <c r="I82" s="29">
        <v>56462799.159999996</v>
      </c>
      <c r="J82" s="29">
        <v>1027346.28</v>
      </c>
      <c r="K82" s="29">
        <v>65704038.450000003</v>
      </c>
    </row>
    <row r="83" spans="1:11" ht="12.75" customHeight="1" x14ac:dyDescent="0.35">
      <c r="A83" s="1" t="s">
        <v>82</v>
      </c>
      <c r="B83" s="2" t="str">
        <f t="shared" si="1"/>
        <v>MA</v>
      </c>
      <c r="C83" s="28" t="s">
        <v>133</v>
      </c>
      <c r="D83" s="23">
        <v>2025</v>
      </c>
      <c r="E83" s="29" t="s">
        <v>133</v>
      </c>
      <c r="F83" s="29" t="s">
        <v>133</v>
      </c>
      <c r="G83" s="29" t="s">
        <v>133</v>
      </c>
      <c r="H83" s="29" t="s">
        <v>133</v>
      </c>
      <c r="I83" s="29" t="s">
        <v>133</v>
      </c>
      <c r="J83" s="29" t="s">
        <v>133</v>
      </c>
      <c r="K83" s="29" t="s">
        <v>133</v>
      </c>
    </row>
    <row r="84" spans="1:11" ht="12.75" customHeight="1" x14ac:dyDescent="0.35">
      <c r="A84" s="1" t="s">
        <v>83</v>
      </c>
      <c r="B84" s="2" t="str">
        <f t="shared" si="1"/>
        <v>PA</v>
      </c>
      <c r="C84" s="28">
        <v>314922691.22000003</v>
      </c>
      <c r="D84" s="23">
        <v>2025</v>
      </c>
      <c r="E84" s="29">
        <v>0</v>
      </c>
      <c r="F84" s="29">
        <v>0</v>
      </c>
      <c r="G84" s="29">
        <v>0</v>
      </c>
      <c r="H84" s="29">
        <v>0</v>
      </c>
      <c r="I84" s="29">
        <v>584329662.95000005</v>
      </c>
      <c r="J84" s="29">
        <v>777440635.23000002</v>
      </c>
      <c r="K84" s="29">
        <v>1361770298.1800001</v>
      </c>
    </row>
    <row r="85" spans="1:11" ht="12.75" customHeight="1" x14ac:dyDescent="0.35">
      <c r="A85" s="1" t="s">
        <v>84</v>
      </c>
      <c r="B85" s="2" t="str">
        <f t="shared" si="1"/>
        <v>GO</v>
      </c>
      <c r="C85" s="28">
        <v>7922398.9100000001</v>
      </c>
      <c r="D85" s="23">
        <v>2025</v>
      </c>
      <c r="E85" s="29">
        <v>0</v>
      </c>
      <c r="F85" s="29">
        <v>0</v>
      </c>
      <c r="G85" s="29">
        <v>62252615.140000001</v>
      </c>
      <c r="H85" s="29">
        <v>0</v>
      </c>
      <c r="I85" s="29">
        <v>2429036181.1300001</v>
      </c>
      <c r="J85" s="29">
        <v>1145290856.51</v>
      </c>
      <c r="K85" s="29">
        <v>3636579652.7800002</v>
      </c>
    </row>
    <row r="86" spans="1:11" ht="12.75" customHeight="1" x14ac:dyDescent="0.35">
      <c r="A86" s="1" t="s">
        <v>85</v>
      </c>
      <c r="B86" s="2" t="str">
        <f t="shared" si="1"/>
        <v>MA</v>
      </c>
      <c r="C86" s="28" t="s">
        <v>133</v>
      </c>
      <c r="D86" s="23">
        <v>2025</v>
      </c>
      <c r="E86" s="29" t="s">
        <v>133</v>
      </c>
      <c r="F86" s="29" t="s">
        <v>133</v>
      </c>
      <c r="G86" s="29" t="s">
        <v>133</v>
      </c>
      <c r="H86" s="29" t="s">
        <v>133</v>
      </c>
      <c r="I86" s="29" t="s">
        <v>133</v>
      </c>
      <c r="J86" s="29" t="s">
        <v>133</v>
      </c>
      <c r="K86" s="29" t="s">
        <v>133</v>
      </c>
    </row>
    <row r="87" spans="1:11" ht="12.75" customHeight="1" x14ac:dyDescent="0.35">
      <c r="A87" s="1" t="s">
        <v>86</v>
      </c>
      <c r="B87" s="2" t="str">
        <f t="shared" si="1"/>
        <v>ES</v>
      </c>
      <c r="C87" s="28">
        <v>232204322.69</v>
      </c>
      <c r="D87" s="23">
        <v>2025</v>
      </c>
      <c r="E87" s="29">
        <v>284584545.64999998</v>
      </c>
      <c r="F87" s="29">
        <v>248136476.25</v>
      </c>
      <c r="G87" s="29">
        <v>0</v>
      </c>
      <c r="H87" s="29">
        <v>0</v>
      </c>
      <c r="I87" s="29">
        <v>22410820.629999999</v>
      </c>
      <c r="J87" s="29">
        <v>205072969.03999999</v>
      </c>
      <c r="K87" s="29">
        <v>760204811.56999981</v>
      </c>
    </row>
    <row r="88" spans="1:11" ht="12.75" customHeight="1" x14ac:dyDescent="0.35">
      <c r="A88" s="1" t="s">
        <v>87</v>
      </c>
      <c r="B88" s="2" t="str">
        <f t="shared" si="1"/>
        <v>PR</v>
      </c>
      <c r="C88" s="28">
        <v>73617753.150000006</v>
      </c>
      <c r="D88" s="23">
        <v>2025</v>
      </c>
      <c r="E88" s="29">
        <v>0</v>
      </c>
      <c r="F88" s="29">
        <v>0</v>
      </c>
      <c r="G88" s="29">
        <v>0</v>
      </c>
      <c r="H88" s="29">
        <v>0</v>
      </c>
      <c r="I88" s="29">
        <v>220383423.19999999</v>
      </c>
      <c r="J88" s="29">
        <v>119552627.54000001</v>
      </c>
      <c r="K88" s="29">
        <v>339936050.74000001</v>
      </c>
    </row>
    <row r="89" spans="1:11" ht="12.75" customHeight="1" x14ac:dyDescent="0.35">
      <c r="A89" s="1" t="s">
        <v>88</v>
      </c>
      <c r="B89" s="2" t="str">
        <f t="shared" si="1"/>
        <v>MG</v>
      </c>
      <c r="C89" s="28">
        <v>97076675.010000005</v>
      </c>
      <c r="D89" s="23">
        <v>2025</v>
      </c>
      <c r="E89" s="29">
        <v>176406672.88999999</v>
      </c>
      <c r="F89" s="29">
        <v>107669226.01000001</v>
      </c>
      <c r="G89" s="29">
        <v>0</v>
      </c>
      <c r="H89" s="29">
        <v>0</v>
      </c>
      <c r="I89" s="29">
        <v>64584591.32</v>
      </c>
      <c r="J89" s="29">
        <v>2579227.87</v>
      </c>
      <c r="K89" s="29">
        <v>351239718.08999997</v>
      </c>
    </row>
    <row r="90" spans="1:11" ht="12.75" customHeight="1" x14ac:dyDescent="0.35">
      <c r="A90" s="1" t="s">
        <v>89</v>
      </c>
      <c r="B90" s="2" t="str">
        <f t="shared" si="1"/>
        <v>MS</v>
      </c>
      <c r="C90" s="28">
        <v>41560038.729999997</v>
      </c>
      <c r="D90" s="23">
        <v>2025</v>
      </c>
      <c r="E90" s="29">
        <v>0</v>
      </c>
      <c r="F90" s="29">
        <v>0</v>
      </c>
      <c r="G90" s="29">
        <v>0</v>
      </c>
      <c r="H90" s="29">
        <v>0</v>
      </c>
      <c r="I90" s="29">
        <v>37554926.640000001</v>
      </c>
      <c r="J90" s="29">
        <v>50536061.439999998</v>
      </c>
      <c r="K90" s="29">
        <v>88090988.079999998</v>
      </c>
    </row>
    <row r="91" spans="1:11" ht="12.75" customHeight="1" x14ac:dyDescent="0.35">
      <c r="A91" s="1" t="s">
        <v>90</v>
      </c>
      <c r="B91" s="2" t="str">
        <f t="shared" si="1"/>
        <v>PE</v>
      </c>
      <c r="C91" s="28">
        <v>1570411.13</v>
      </c>
      <c r="D91" s="23">
        <v>2025</v>
      </c>
      <c r="E91" s="29">
        <v>0</v>
      </c>
      <c r="F91" s="29">
        <v>0</v>
      </c>
      <c r="G91" s="29">
        <v>0</v>
      </c>
      <c r="H91" s="29">
        <v>0</v>
      </c>
      <c r="I91" s="29">
        <v>111869847.65000001</v>
      </c>
      <c r="J91" s="29">
        <v>33516007.43</v>
      </c>
      <c r="K91" s="29">
        <v>145385855.08000001</v>
      </c>
    </row>
    <row r="92" spans="1:11" ht="12.75" customHeight="1" x14ac:dyDescent="0.35">
      <c r="A92" s="1" t="s">
        <v>91</v>
      </c>
      <c r="B92" s="2" t="str">
        <f t="shared" si="1"/>
        <v>SC</v>
      </c>
      <c r="C92" s="28">
        <v>37756312.240000002</v>
      </c>
      <c r="D92" s="23">
        <v>2025</v>
      </c>
      <c r="E92" s="29">
        <v>0</v>
      </c>
      <c r="F92" s="29">
        <v>0</v>
      </c>
      <c r="G92" s="29">
        <v>1207143.33</v>
      </c>
      <c r="H92" s="29">
        <v>0</v>
      </c>
      <c r="I92" s="29">
        <v>45655653.299999997</v>
      </c>
      <c r="J92" s="29">
        <v>33167545.809999999</v>
      </c>
      <c r="K92" s="29">
        <v>80030342.439999998</v>
      </c>
    </row>
    <row r="93" spans="1:11" ht="12.75" customHeight="1" x14ac:dyDescent="0.35">
      <c r="A93" s="1" t="s">
        <v>92</v>
      </c>
      <c r="B93" s="2" t="str">
        <f t="shared" si="1"/>
        <v>PI</v>
      </c>
      <c r="C93" s="28">
        <v>6628645.0499999998</v>
      </c>
      <c r="D93" s="23">
        <v>2025</v>
      </c>
      <c r="E93" s="29">
        <v>0</v>
      </c>
      <c r="F93" s="29">
        <v>0</v>
      </c>
      <c r="G93" s="29">
        <v>0</v>
      </c>
      <c r="H93" s="29">
        <v>0</v>
      </c>
      <c r="I93" s="29">
        <v>32494580.620000001</v>
      </c>
      <c r="J93" s="29">
        <v>19392507.48</v>
      </c>
      <c r="K93" s="29">
        <v>51887088.100000001</v>
      </c>
    </row>
    <row r="94" spans="1:11" ht="12.75" customHeight="1" x14ac:dyDescent="0.35">
      <c r="A94" s="1" t="s">
        <v>93</v>
      </c>
      <c r="B94" s="2" t="str">
        <f t="shared" si="1"/>
        <v>RJ</v>
      </c>
      <c r="C94" s="28">
        <v>1239688579.45</v>
      </c>
      <c r="D94" s="23">
        <v>2025</v>
      </c>
      <c r="E94" s="29">
        <v>0</v>
      </c>
      <c r="F94" s="29">
        <v>0</v>
      </c>
      <c r="G94" s="29">
        <v>0</v>
      </c>
      <c r="H94" s="29">
        <v>0</v>
      </c>
      <c r="I94" s="29">
        <v>2094221437.76</v>
      </c>
      <c r="J94" s="29">
        <v>692092033.37</v>
      </c>
      <c r="K94" s="29">
        <v>2786313471.1300001</v>
      </c>
    </row>
    <row r="95" spans="1:11" ht="12.75" customHeight="1" x14ac:dyDescent="0.35">
      <c r="A95" s="1" t="s">
        <v>94</v>
      </c>
      <c r="B95" s="2" t="str">
        <f t="shared" si="1"/>
        <v>PR</v>
      </c>
      <c r="C95" s="28">
        <v>34764582.539999999</v>
      </c>
      <c r="D95" s="23">
        <v>2025</v>
      </c>
      <c r="E95" s="29">
        <v>0</v>
      </c>
      <c r="F95" s="29">
        <v>0</v>
      </c>
      <c r="G95" s="29">
        <v>0</v>
      </c>
      <c r="H95" s="29">
        <v>0</v>
      </c>
      <c r="I95" s="29">
        <v>28205664.890000001</v>
      </c>
      <c r="J95" s="29">
        <v>30434706.5</v>
      </c>
      <c r="K95" s="29">
        <v>58640371.390000001</v>
      </c>
    </row>
    <row r="96" spans="1:11" ht="12.75" customHeight="1" x14ac:dyDescent="0.35">
      <c r="A96" s="1" t="s">
        <v>95</v>
      </c>
      <c r="B96" s="2" t="str">
        <f t="shared" si="1"/>
        <v>GO</v>
      </c>
      <c r="C96" s="28">
        <v>3304440.07</v>
      </c>
      <c r="D96" s="23">
        <v>2025</v>
      </c>
      <c r="E96" s="29">
        <v>0</v>
      </c>
      <c r="F96" s="29">
        <v>0</v>
      </c>
      <c r="G96" s="29">
        <v>0</v>
      </c>
      <c r="H96" s="29">
        <v>0</v>
      </c>
      <c r="I96" s="29">
        <v>23302803.77</v>
      </c>
      <c r="J96" s="29">
        <v>16285879.26</v>
      </c>
      <c r="K96" s="29">
        <v>39588683.030000001</v>
      </c>
    </row>
    <row r="97" spans="1:11" ht="12.75" customHeight="1" x14ac:dyDescent="0.35">
      <c r="A97" s="1" t="s">
        <v>96</v>
      </c>
      <c r="B97" s="2" t="str">
        <f t="shared" si="1"/>
        <v>GO</v>
      </c>
      <c r="C97" s="28">
        <v>3736986.64</v>
      </c>
      <c r="D97" s="23">
        <v>2025</v>
      </c>
      <c r="E97" s="29" t="s">
        <v>133</v>
      </c>
      <c r="F97" s="29" t="s">
        <v>133</v>
      </c>
      <c r="G97" s="29" t="s">
        <v>133</v>
      </c>
      <c r="H97" s="29" t="s">
        <v>133</v>
      </c>
      <c r="I97" s="29" t="s">
        <v>133</v>
      </c>
      <c r="J97" s="29" t="s">
        <v>133</v>
      </c>
      <c r="K97" s="29" t="s">
        <v>133</v>
      </c>
    </row>
    <row r="98" spans="1:11" ht="12.75" customHeight="1" x14ac:dyDescent="0.35">
      <c r="A98" s="1" t="s">
        <v>97</v>
      </c>
      <c r="B98" s="2" t="str">
        <f t="shared" si="1"/>
        <v>SC</v>
      </c>
      <c r="C98" s="28">
        <v>20939513.300000001</v>
      </c>
      <c r="D98" s="23">
        <v>2025</v>
      </c>
      <c r="E98" s="29">
        <v>0</v>
      </c>
      <c r="F98" s="29">
        <v>0</v>
      </c>
      <c r="G98" s="29">
        <v>5969636.3799999999</v>
      </c>
      <c r="H98" s="29">
        <v>0</v>
      </c>
      <c r="I98" s="29">
        <v>23423876</v>
      </c>
      <c r="J98" s="29">
        <v>22103091.98</v>
      </c>
      <c r="K98" s="29">
        <v>51496604.360000007</v>
      </c>
    </row>
    <row r="99" spans="1:11" ht="12.75" customHeight="1" x14ac:dyDescent="0.35">
      <c r="A99" s="1" t="s">
        <v>98</v>
      </c>
      <c r="B99" s="2" t="str">
        <f t="shared" si="1"/>
        <v>RS</v>
      </c>
      <c r="C99" s="28">
        <v>36457751.630000003</v>
      </c>
      <c r="D99" s="23">
        <v>2025</v>
      </c>
      <c r="E99" s="29">
        <v>0</v>
      </c>
      <c r="F99" s="29">
        <v>0</v>
      </c>
      <c r="G99" s="29">
        <v>0</v>
      </c>
      <c r="H99" s="29">
        <v>0</v>
      </c>
      <c r="I99" s="29">
        <v>39032516.829999998</v>
      </c>
      <c r="J99" s="29">
        <v>26559404.27</v>
      </c>
      <c r="K99" s="29">
        <v>65591921.100000001</v>
      </c>
    </row>
    <row r="100" spans="1:11" ht="12.75" customHeight="1" x14ac:dyDescent="0.35">
      <c r="A100" s="1" t="s">
        <v>99</v>
      </c>
      <c r="B100" s="2" t="str">
        <f t="shared" si="1"/>
        <v>PI</v>
      </c>
      <c r="C100" s="28">
        <v>7081762.2400000002</v>
      </c>
      <c r="D100" s="23">
        <v>2025</v>
      </c>
      <c r="E100" s="29">
        <v>0</v>
      </c>
      <c r="F100" s="29">
        <v>0</v>
      </c>
      <c r="G100" s="29">
        <v>0</v>
      </c>
      <c r="H100" s="29">
        <v>0</v>
      </c>
      <c r="I100" s="29">
        <v>15997369.42</v>
      </c>
      <c r="J100" s="29">
        <v>13985339.25</v>
      </c>
      <c r="K100" s="29">
        <v>29982708.670000002</v>
      </c>
    </row>
    <row r="101" spans="1:11" ht="12.75" customHeight="1" x14ac:dyDescent="0.35">
      <c r="A101" s="1" t="s">
        <v>100</v>
      </c>
      <c r="B101" s="2" t="str">
        <f t="shared" si="1"/>
        <v>SC</v>
      </c>
      <c r="C101" s="28">
        <v>57400956.5</v>
      </c>
      <c r="D101" s="23">
        <v>2025</v>
      </c>
      <c r="E101" s="29">
        <v>0</v>
      </c>
      <c r="F101" s="29">
        <v>0</v>
      </c>
      <c r="G101" s="29">
        <v>3632855.34</v>
      </c>
      <c r="H101" s="29">
        <v>0</v>
      </c>
      <c r="I101" s="29">
        <v>63188994.479999997</v>
      </c>
      <c r="J101" s="29">
        <v>61488481.32</v>
      </c>
      <c r="K101" s="29">
        <v>128310331.14</v>
      </c>
    </row>
    <row r="102" spans="1:11" ht="12.75" customHeight="1" x14ac:dyDescent="0.35">
      <c r="A102" s="1" t="s">
        <v>101</v>
      </c>
      <c r="B102" s="2" t="str">
        <f t="shared" si="1"/>
        <v>BA</v>
      </c>
      <c r="C102" s="28">
        <v>17666502.899999999</v>
      </c>
      <c r="D102" s="23">
        <v>2025</v>
      </c>
      <c r="E102" s="29" t="s">
        <v>133</v>
      </c>
      <c r="F102" s="29" t="s">
        <v>133</v>
      </c>
      <c r="G102" s="29" t="s">
        <v>133</v>
      </c>
      <c r="H102" s="29" t="s">
        <v>133</v>
      </c>
      <c r="I102" s="29" t="s">
        <v>133</v>
      </c>
      <c r="J102" s="29" t="s">
        <v>133</v>
      </c>
      <c r="K102" s="29" t="s">
        <v>133</v>
      </c>
    </row>
    <row r="103" spans="1:11" ht="12.75" customHeight="1" x14ac:dyDescent="0.35">
      <c r="A103" s="1" t="s">
        <v>102</v>
      </c>
      <c r="B103" s="2" t="str">
        <f t="shared" si="1"/>
        <v>MS</v>
      </c>
      <c r="C103" s="28">
        <v>44701736.189999998</v>
      </c>
      <c r="D103" s="23">
        <v>2025</v>
      </c>
      <c r="E103" s="29">
        <v>0</v>
      </c>
      <c r="F103" s="29">
        <v>0</v>
      </c>
      <c r="G103" s="29">
        <v>0</v>
      </c>
      <c r="H103" s="29">
        <v>0</v>
      </c>
      <c r="I103" s="29">
        <v>40491461.439999998</v>
      </c>
      <c r="J103" s="29">
        <v>38604330.280000001</v>
      </c>
      <c r="K103" s="29">
        <v>79095791.719999999</v>
      </c>
    </row>
    <row r="104" spans="1:11" ht="12.75" customHeight="1" x14ac:dyDescent="0.35">
      <c r="A104" s="1" t="s">
        <v>103</v>
      </c>
      <c r="B104" s="2" t="str">
        <f t="shared" si="1"/>
        <v>RS</v>
      </c>
      <c r="C104" s="28">
        <v>87868650.700000003</v>
      </c>
      <c r="D104" s="23">
        <v>2025</v>
      </c>
      <c r="E104" s="29">
        <v>0</v>
      </c>
      <c r="F104" s="29">
        <v>0</v>
      </c>
      <c r="G104" s="29">
        <v>0</v>
      </c>
      <c r="H104" s="29">
        <v>0</v>
      </c>
      <c r="I104" s="29">
        <v>74331784.030000001</v>
      </c>
      <c r="J104" s="29">
        <v>52873979.719999999</v>
      </c>
      <c r="K104" s="29">
        <v>127205763.75</v>
      </c>
    </row>
    <row r="105" spans="1:11" ht="12.75" customHeight="1" x14ac:dyDescent="0.35">
      <c r="A105" s="1" t="s">
        <v>104</v>
      </c>
      <c r="B105" s="2" t="str">
        <f t="shared" si="1"/>
        <v>SP</v>
      </c>
      <c r="C105" s="28">
        <v>5443011.0899999999</v>
      </c>
      <c r="D105" s="23">
        <v>2025</v>
      </c>
      <c r="E105" s="29">
        <v>0</v>
      </c>
      <c r="F105" s="29">
        <v>0</v>
      </c>
      <c r="G105" s="29">
        <v>0</v>
      </c>
      <c r="H105" s="29">
        <v>0</v>
      </c>
      <c r="I105" s="29">
        <v>27291885.489999998</v>
      </c>
      <c r="J105" s="29">
        <v>15630633.199999999</v>
      </c>
      <c r="K105" s="29">
        <v>42922518.689999998</v>
      </c>
    </row>
    <row r="106" spans="1:11" ht="12.75" customHeight="1" x14ac:dyDescent="0.35">
      <c r="A106" s="1" t="s">
        <v>105</v>
      </c>
      <c r="B106" s="2" t="str">
        <f t="shared" si="1"/>
        <v>GO</v>
      </c>
      <c r="C106" s="28">
        <v>861045726.88</v>
      </c>
      <c r="D106" s="23">
        <v>2025</v>
      </c>
      <c r="E106" s="29">
        <v>0</v>
      </c>
      <c r="F106" s="29">
        <v>0</v>
      </c>
      <c r="G106" s="29">
        <v>0</v>
      </c>
      <c r="H106" s="29">
        <v>0</v>
      </c>
      <c r="I106" s="29">
        <v>1004369968.3200001</v>
      </c>
      <c r="J106" s="29">
        <v>1991736360.8</v>
      </c>
      <c r="K106" s="29">
        <v>2996106329.1199999</v>
      </c>
    </row>
    <row r="107" spans="1:11" ht="12.75" customHeight="1" x14ac:dyDescent="0.35">
      <c r="A107" s="1" t="s">
        <v>106</v>
      </c>
      <c r="B107" s="2" t="str">
        <f t="shared" si="1"/>
        <v>GO</v>
      </c>
      <c r="C107" s="28">
        <v>12602899.060000001</v>
      </c>
      <c r="D107" s="23">
        <v>2025</v>
      </c>
      <c r="E107" s="29" t="s">
        <v>133</v>
      </c>
      <c r="F107" s="29" t="s">
        <v>133</v>
      </c>
      <c r="G107" s="29" t="s">
        <v>133</v>
      </c>
      <c r="H107" s="29" t="s">
        <v>133</v>
      </c>
      <c r="I107" s="29" t="s">
        <v>133</v>
      </c>
      <c r="J107" s="29" t="s">
        <v>133</v>
      </c>
      <c r="K107" s="29" t="s">
        <v>133</v>
      </c>
    </row>
    <row r="108" spans="1:11" ht="12.75" customHeight="1" x14ac:dyDescent="0.35">
      <c r="A108" s="1" t="s">
        <v>107</v>
      </c>
      <c r="B108" s="2" t="str">
        <f t="shared" si="1"/>
        <v>MS</v>
      </c>
      <c r="C108" s="28">
        <v>126821517.12</v>
      </c>
      <c r="D108" s="23">
        <v>2025</v>
      </c>
      <c r="E108" s="29">
        <v>0</v>
      </c>
      <c r="F108" s="29">
        <v>0</v>
      </c>
      <c r="G108" s="29">
        <v>0</v>
      </c>
      <c r="H108" s="29">
        <v>0</v>
      </c>
      <c r="I108" s="29">
        <v>187675724.56</v>
      </c>
      <c r="J108" s="29">
        <v>94748823.5</v>
      </c>
      <c r="K108" s="29">
        <v>282424548.06</v>
      </c>
    </row>
    <row r="109" spans="1:11" ht="12.75" customHeight="1" x14ac:dyDescent="0.35">
      <c r="A109" s="1" t="s">
        <v>108</v>
      </c>
      <c r="B109" s="2" t="str">
        <f t="shared" si="1"/>
        <v>RJ</v>
      </c>
      <c r="C109" s="28">
        <v>28291602.030000001</v>
      </c>
      <c r="D109" s="23">
        <v>2025</v>
      </c>
      <c r="E109" s="29">
        <v>0</v>
      </c>
      <c r="F109" s="29">
        <v>0</v>
      </c>
      <c r="G109" s="29">
        <v>0</v>
      </c>
      <c r="H109" s="29">
        <v>0</v>
      </c>
      <c r="I109" s="29">
        <v>91949015.780000001</v>
      </c>
      <c r="J109" s="29">
        <v>196162789.27000001</v>
      </c>
      <c r="K109" s="29">
        <v>288111805.05000001</v>
      </c>
    </row>
    <row r="110" spans="1:11" ht="12.75" customHeight="1" x14ac:dyDescent="0.35">
      <c r="A110" s="1" t="s">
        <v>109</v>
      </c>
      <c r="B110" s="2" t="str">
        <f t="shared" si="1"/>
        <v>MT</v>
      </c>
      <c r="C110" s="28">
        <v>40013743.100000001</v>
      </c>
      <c r="D110" s="23">
        <v>2025</v>
      </c>
      <c r="E110" s="29">
        <v>0</v>
      </c>
      <c r="F110" s="29">
        <v>0</v>
      </c>
      <c r="G110" s="29">
        <v>0</v>
      </c>
      <c r="H110" s="29">
        <v>0</v>
      </c>
      <c r="I110" s="29">
        <v>41210642.049999997</v>
      </c>
      <c r="J110" s="29">
        <v>37407138.729999997</v>
      </c>
      <c r="K110" s="29">
        <v>78617780.780000001</v>
      </c>
    </row>
    <row r="111" spans="1:11" ht="12.75" customHeight="1" x14ac:dyDescent="0.35">
      <c r="A111" s="1" t="s">
        <v>110</v>
      </c>
      <c r="B111" s="2" t="str">
        <f t="shared" si="1"/>
        <v>MS</v>
      </c>
      <c r="C111" s="28">
        <v>45539250.719999999</v>
      </c>
      <c r="D111" s="23">
        <v>2025</v>
      </c>
      <c r="E111" s="29">
        <v>0</v>
      </c>
      <c r="F111" s="29">
        <v>0</v>
      </c>
      <c r="G111" s="29">
        <v>0</v>
      </c>
      <c r="H111" s="29">
        <v>0</v>
      </c>
      <c r="I111" s="29">
        <v>211273601.50999999</v>
      </c>
      <c r="J111" s="29">
        <v>152927578.56999999</v>
      </c>
      <c r="K111" s="29">
        <v>364201180.07999998</v>
      </c>
    </row>
    <row r="112" spans="1:11" ht="12.75" customHeight="1" x14ac:dyDescent="0.35">
      <c r="A112" s="1" t="s">
        <v>111</v>
      </c>
      <c r="B112" s="2" t="str">
        <f t="shared" si="1"/>
        <v>SE</v>
      </c>
      <c r="C112" s="28">
        <v>1789596878.98</v>
      </c>
      <c r="D112" s="23">
        <v>2025</v>
      </c>
      <c r="E112" s="29">
        <v>4283562755.3899999</v>
      </c>
      <c r="F112" s="29">
        <v>379042985.04000002</v>
      </c>
      <c r="G112" s="29">
        <v>0</v>
      </c>
      <c r="H112" s="29">
        <v>0</v>
      </c>
      <c r="I112" s="29">
        <v>185816636.5</v>
      </c>
      <c r="J112" s="29">
        <v>1179349236.6900001</v>
      </c>
      <c r="K112" s="29">
        <v>6027771613.6200008</v>
      </c>
    </row>
    <row r="113" spans="1:11" ht="12.75" customHeight="1" x14ac:dyDescent="0.35">
      <c r="A113" s="1" t="s">
        <v>112</v>
      </c>
      <c r="B113" s="2" t="str">
        <f t="shared" si="1"/>
        <v>SP</v>
      </c>
      <c r="C113" s="28">
        <v>97711365.109999999</v>
      </c>
      <c r="D113" s="23">
        <v>2025</v>
      </c>
      <c r="E113" s="29" t="s">
        <v>133</v>
      </c>
      <c r="F113" s="29" t="s">
        <v>133</v>
      </c>
      <c r="G113" s="29" t="s">
        <v>133</v>
      </c>
      <c r="H113" s="29" t="s">
        <v>133</v>
      </c>
      <c r="I113" s="29" t="s">
        <v>133</v>
      </c>
      <c r="J113" s="29" t="s">
        <v>133</v>
      </c>
      <c r="K113" s="29" t="s">
        <v>133</v>
      </c>
    </row>
    <row r="114" spans="1:11" ht="12.75" customHeight="1" x14ac:dyDescent="0.35">
      <c r="A114" s="1" t="s">
        <v>113</v>
      </c>
      <c r="B114" s="2" t="str">
        <f t="shared" si="1"/>
        <v>CE</v>
      </c>
      <c r="C114" s="28">
        <v>23208950.629999999</v>
      </c>
      <c r="D114" s="23">
        <v>2025</v>
      </c>
      <c r="E114" s="29" t="s">
        <v>133</v>
      </c>
      <c r="F114" s="29" t="s">
        <v>133</v>
      </c>
      <c r="G114" s="29" t="s">
        <v>133</v>
      </c>
      <c r="H114" s="29" t="s">
        <v>133</v>
      </c>
      <c r="I114" s="29" t="s">
        <v>133</v>
      </c>
      <c r="J114" s="29" t="s">
        <v>133</v>
      </c>
      <c r="K114" s="29" t="s">
        <v>133</v>
      </c>
    </row>
    <row r="115" spans="1:11" ht="12.75" customHeight="1" x14ac:dyDescent="0.35">
      <c r="A115" s="1" t="s">
        <v>114</v>
      </c>
      <c r="B115" s="2" t="str">
        <f t="shared" si="1"/>
        <v>CE</v>
      </c>
      <c r="C115" s="28">
        <v>3067508.74</v>
      </c>
      <c r="D115" s="23">
        <v>2025</v>
      </c>
      <c r="E115" s="29" t="s">
        <v>133</v>
      </c>
      <c r="F115" s="29" t="s">
        <v>133</v>
      </c>
      <c r="G115" s="29" t="s">
        <v>133</v>
      </c>
      <c r="H115" s="29" t="s">
        <v>133</v>
      </c>
      <c r="I115" s="29" t="s">
        <v>133</v>
      </c>
      <c r="J115" s="29" t="s">
        <v>133</v>
      </c>
      <c r="K115" s="29" t="s">
        <v>133</v>
      </c>
    </row>
    <row r="116" spans="1:11" ht="12.75" customHeight="1" x14ac:dyDescent="0.35">
      <c r="A116" s="1" t="s">
        <v>115</v>
      </c>
      <c r="B116" s="2" t="str">
        <f t="shared" si="1"/>
        <v>PE</v>
      </c>
      <c r="C116" s="28">
        <v>25438408.260000002</v>
      </c>
      <c r="D116" s="23">
        <v>2025</v>
      </c>
      <c r="E116" s="29">
        <v>0</v>
      </c>
      <c r="F116" s="29">
        <v>0</v>
      </c>
      <c r="G116" s="29">
        <v>0</v>
      </c>
      <c r="H116" s="29">
        <v>0</v>
      </c>
      <c r="I116" s="29">
        <v>84081819.680000007</v>
      </c>
      <c r="J116" s="29">
        <v>75901054.340000004</v>
      </c>
      <c r="K116" s="29">
        <v>159982874.02000001</v>
      </c>
    </row>
    <row r="117" spans="1:11" ht="12.75" customHeight="1" x14ac:dyDescent="0.35">
      <c r="A117" s="1" t="s">
        <v>116</v>
      </c>
      <c r="B117" s="2" t="str">
        <f t="shared" si="1"/>
        <v>ES</v>
      </c>
      <c r="C117" s="28">
        <v>406614409.77999997</v>
      </c>
      <c r="D117" s="23">
        <v>2025</v>
      </c>
      <c r="E117" s="29">
        <v>0</v>
      </c>
      <c r="F117" s="29">
        <v>0</v>
      </c>
      <c r="G117" s="29">
        <v>0</v>
      </c>
      <c r="H117" s="29">
        <v>0</v>
      </c>
      <c r="I117" s="29">
        <v>715395183.42999995</v>
      </c>
      <c r="J117" s="29">
        <v>373181050.63999999</v>
      </c>
      <c r="K117" s="29">
        <v>1088576234.0699999</v>
      </c>
    </row>
    <row r="118" spans="1:11" ht="12.75" customHeight="1" x14ac:dyDescent="0.35">
      <c r="A118" s="1" t="s">
        <v>118</v>
      </c>
      <c r="B118" s="2" t="str">
        <f t="shared" si="1"/>
        <v>GO</v>
      </c>
      <c r="C118" s="28">
        <v>2414174.25</v>
      </c>
      <c r="D118" s="23">
        <v>2025</v>
      </c>
      <c r="E118" s="29">
        <v>0</v>
      </c>
      <c r="F118" s="29">
        <v>0</v>
      </c>
      <c r="G118" s="29">
        <v>0</v>
      </c>
      <c r="H118" s="29">
        <v>0</v>
      </c>
      <c r="I118" s="29">
        <v>28005565.600000001</v>
      </c>
      <c r="J118" s="29">
        <v>37656344.619999997</v>
      </c>
      <c r="K118" s="29">
        <v>65661910.219999999</v>
      </c>
    </row>
    <row r="119" spans="1:11" ht="12.75" customHeight="1" x14ac:dyDescent="0.35">
      <c r="A119" s="1" t="s">
        <v>119</v>
      </c>
      <c r="B119" s="2" t="str">
        <f t="shared" si="1"/>
        <v>GO</v>
      </c>
      <c r="C119" s="28">
        <v>6163136.4500000002</v>
      </c>
      <c r="D119" s="23">
        <v>2025</v>
      </c>
      <c r="E119" s="29" t="s">
        <v>133</v>
      </c>
      <c r="F119" s="29" t="s">
        <v>133</v>
      </c>
      <c r="G119" s="29" t="s">
        <v>133</v>
      </c>
      <c r="H119" s="29" t="s">
        <v>133</v>
      </c>
      <c r="I119" s="29" t="s">
        <v>133</v>
      </c>
      <c r="J119" s="29" t="s">
        <v>133</v>
      </c>
      <c r="K119" s="29" t="s">
        <v>133</v>
      </c>
    </row>
    <row r="120" spans="1:11" ht="12.75" customHeight="1" x14ac:dyDescent="0.35">
      <c r="A120" s="1" t="s">
        <v>120</v>
      </c>
      <c r="B120" s="2" t="str">
        <f t="shared" si="1"/>
        <v>MT</v>
      </c>
      <c r="C120" s="28">
        <v>12918321.57</v>
      </c>
      <c r="D120" s="23">
        <v>2025</v>
      </c>
      <c r="E120" s="29">
        <v>0</v>
      </c>
      <c r="F120" s="29">
        <v>0</v>
      </c>
      <c r="G120" s="29">
        <v>0</v>
      </c>
      <c r="H120" s="29">
        <v>0</v>
      </c>
      <c r="I120" s="29">
        <v>26786444.260000002</v>
      </c>
      <c r="J120" s="29">
        <v>36242019.240000002</v>
      </c>
      <c r="K120" s="29">
        <v>63028463.5</v>
      </c>
    </row>
    <row r="121" spans="1:11" ht="12.75" customHeight="1" x14ac:dyDescent="0.35">
      <c r="A121" s="1" t="s">
        <v>121</v>
      </c>
      <c r="B121" s="2" t="str">
        <f t="shared" si="1"/>
        <v>TO</v>
      </c>
      <c r="C121" s="28">
        <v>302908984.97000003</v>
      </c>
      <c r="D121" s="23">
        <v>2025</v>
      </c>
      <c r="E121" s="29">
        <v>0</v>
      </c>
      <c r="F121" s="29">
        <v>0</v>
      </c>
      <c r="G121" s="29">
        <v>0</v>
      </c>
      <c r="H121" s="29">
        <v>0</v>
      </c>
      <c r="I121" s="29">
        <v>662474277.30999994</v>
      </c>
      <c r="J121" s="29">
        <v>572021789.00999999</v>
      </c>
      <c r="K121" s="29">
        <v>1234496066.3199999</v>
      </c>
    </row>
    <row r="122" spans="1:11" ht="12.75" customHeight="1" x14ac:dyDescent="0.35">
      <c r="A122" s="1" t="s">
        <v>122</v>
      </c>
      <c r="B122" s="2" t="str">
        <f t="shared" si="1"/>
        <v>MT</v>
      </c>
      <c r="C122" s="28">
        <v>1499906.51</v>
      </c>
      <c r="D122" s="23">
        <v>2025</v>
      </c>
      <c r="E122" s="29">
        <v>0</v>
      </c>
      <c r="F122" s="29">
        <v>0</v>
      </c>
      <c r="G122" s="29">
        <v>0</v>
      </c>
      <c r="H122" s="29">
        <v>0</v>
      </c>
      <c r="I122" s="29">
        <v>48726244.859999999</v>
      </c>
      <c r="J122" s="29">
        <v>30695485.489999998</v>
      </c>
      <c r="K122" s="29">
        <v>79421730.349999994</v>
      </c>
    </row>
    <row r="123" spans="1:11" ht="12.75" customHeight="1" x14ac:dyDescent="0.35">
      <c r="A123" s="1" t="s">
        <v>123</v>
      </c>
      <c r="B123" s="2" t="str">
        <f t="shared" si="1"/>
        <v>TO</v>
      </c>
      <c r="C123" s="28">
        <v>69231029.150000006</v>
      </c>
      <c r="D123" s="23">
        <v>2025</v>
      </c>
      <c r="E123" s="29" t="s">
        <v>133</v>
      </c>
      <c r="F123" s="29" t="s">
        <v>133</v>
      </c>
      <c r="G123" s="29" t="s">
        <v>133</v>
      </c>
      <c r="H123" s="29" t="s">
        <v>133</v>
      </c>
      <c r="I123" s="29" t="s">
        <v>133</v>
      </c>
      <c r="J123" s="29" t="s">
        <v>133</v>
      </c>
      <c r="K123" s="29" t="s">
        <v>133</v>
      </c>
    </row>
    <row r="124" spans="1:11" ht="12.75" customHeight="1" x14ac:dyDescent="0.35">
      <c r="A124" s="1" t="s">
        <v>124</v>
      </c>
      <c r="B124" s="2" t="str">
        <f t="shared" si="1"/>
        <v>MS</v>
      </c>
      <c r="C124" s="28">
        <v>18045830.399999999</v>
      </c>
      <c r="D124" s="23">
        <v>2025</v>
      </c>
      <c r="E124" s="29">
        <v>0</v>
      </c>
      <c r="F124" s="29">
        <v>0</v>
      </c>
      <c r="G124" s="29">
        <v>0</v>
      </c>
      <c r="H124" s="29">
        <v>0</v>
      </c>
      <c r="I124" s="29">
        <v>25067276.510000002</v>
      </c>
      <c r="J124" s="29">
        <v>47033827.479999997</v>
      </c>
      <c r="K124" s="29">
        <v>72101103.989999995</v>
      </c>
    </row>
    <row r="125" spans="1:11" ht="12.75" customHeight="1" x14ac:dyDescent="0.35">
      <c r="A125" s="1" t="s">
        <v>125</v>
      </c>
      <c r="B125" s="2" t="str">
        <f t="shared" si="1"/>
        <v>SP</v>
      </c>
      <c r="C125" s="28">
        <v>36566137.219999999</v>
      </c>
      <c r="D125" s="23">
        <v>2025</v>
      </c>
      <c r="E125" s="29">
        <v>0</v>
      </c>
      <c r="F125" s="29">
        <v>0</v>
      </c>
      <c r="G125" s="29">
        <v>0</v>
      </c>
      <c r="H125" s="29">
        <v>0</v>
      </c>
      <c r="I125" s="29">
        <v>53508369.270000003</v>
      </c>
      <c r="J125" s="29">
        <v>49949087.740000002</v>
      </c>
      <c r="K125" s="29">
        <v>103457457.01000001</v>
      </c>
    </row>
    <row r="126" spans="1:11" ht="12.75" customHeight="1" x14ac:dyDescent="0.35">
      <c r="A126" s="1" t="s">
        <v>126</v>
      </c>
      <c r="B126" s="2" t="str">
        <f t="shared" si="1"/>
        <v>AL</v>
      </c>
      <c r="C126" s="28">
        <v>38115639.200000003</v>
      </c>
      <c r="D126" s="23">
        <v>2025</v>
      </c>
      <c r="E126" s="29">
        <v>0</v>
      </c>
      <c r="F126" s="29">
        <v>0</v>
      </c>
      <c r="G126" s="29">
        <v>0</v>
      </c>
      <c r="H126" s="29">
        <v>0</v>
      </c>
      <c r="I126" s="29">
        <v>1241039749.8499999</v>
      </c>
      <c r="J126" s="29">
        <v>769170282.76999998</v>
      </c>
      <c r="K126" s="29">
        <v>2010210032.6199999</v>
      </c>
    </row>
    <row r="127" spans="1:11" ht="12.75" customHeight="1" x14ac:dyDescent="0.35">
      <c r="A127" s="1" t="s">
        <v>127</v>
      </c>
      <c r="B127" s="2" t="str">
        <f t="shared" si="1"/>
        <v>MG</v>
      </c>
      <c r="C127" s="28" t="s">
        <v>133</v>
      </c>
      <c r="D127" s="23">
        <v>2025</v>
      </c>
      <c r="E127" s="29">
        <v>0</v>
      </c>
      <c r="F127" s="29">
        <v>0</v>
      </c>
      <c r="G127" s="29">
        <v>0</v>
      </c>
      <c r="H127" s="29">
        <v>0</v>
      </c>
      <c r="I127" s="29">
        <v>31702093.309999999</v>
      </c>
      <c r="J127" s="29">
        <v>5828822.0499999998</v>
      </c>
      <c r="K127" s="29" t="s">
        <v>133</v>
      </c>
    </row>
    <row r="128" spans="1:11" ht="12.75" customHeight="1" x14ac:dyDescent="0.35">
      <c r="A128" s="1" t="s">
        <v>128</v>
      </c>
      <c r="B128" s="2" t="str">
        <f t="shared" si="1"/>
        <v>PR</v>
      </c>
      <c r="C128" s="28">
        <v>357271803.32999998</v>
      </c>
      <c r="D128" s="23">
        <v>2025</v>
      </c>
      <c r="E128" s="29">
        <v>661545874.75999999</v>
      </c>
      <c r="F128" s="29">
        <v>211269370.97</v>
      </c>
      <c r="G128" s="29">
        <v>0</v>
      </c>
      <c r="H128" s="29">
        <v>0</v>
      </c>
      <c r="I128" s="29">
        <v>76135500.579999998</v>
      </c>
      <c r="J128" s="29">
        <v>255481187.13999999</v>
      </c>
      <c r="K128" s="29">
        <v>1204431933.45</v>
      </c>
    </row>
    <row r="129" spans="1:11" ht="12.75" customHeight="1" x14ac:dyDescent="0.35">
      <c r="A129" s="1" t="s">
        <v>129</v>
      </c>
      <c r="B129" s="2" t="str">
        <f t="shared" si="1"/>
        <v>MG</v>
      </c>
      <c r="C129" s="28">
        <v>45900828.140000001</v>
      </c>
      <c r="D129" s="23">
        <v>2025</v>
      </c>
      <c r="E129" s="29" t="s">
        <v>133</v>
      </c>
      <c r="F129" s="29" t="s">
        <v>133</v>
      </c>
      <c r="G129" s="29" t="s">
        <v>133</v>
      </c>
      <c r="H129" s="29" t="s">
        <v>133</v>
      </c>
      <c r="I129" s="29" t="s">
        <v>133</v>
      </c>
      <c r="J129" s="29" t="s">
        <v>133</v>
      </c>
      <c r="K129" s="29" t="s">
        <v>133</v>
      </c>
    </row>
    <row r="130" spans="1:11" ht="12.75" customHeight="1" x14ac:dyDescent="0.35">
      <c r="A130" s="1" t="s">
        <v>130</v>
      </c>
      <c r="B130" s="2" t="str">
        <f t="shared" si="1"/>
        <v>PR</v>
      </c>
      <c r="C130" s="28">
        <v>86502416.989999995</v>
      </c>
      <c r="D130" s="23">
        <v>2025</v>
      </c>
      <c r="E130" s="29" t="s">
        <v>133</v>
      </c>
      <c r="F130" s="29" t="s">
        <v>133</v>
      </c>
      <c r="G130" s="29" t="s">
        <v>133</v>
      </c>
      <c r="H130" s="29" t="s">
        <v>133</v>
      </c>
      <c r="I130" s="29" t="s">
        <v>133</v>
      </c>
      <c r="J130" s="29" t="s">
        <v>133</v>
      </c>
      <c r="K130" s="29" t="s">
        <v>133</v>
      </c>
    </row>
    <row r="131" spans="1:11" ht="12.75" customHeight="1" x14ac:dyDescent="0.35">
      <c r="A131" s="1" t="s">
        <v>131</v>
      </c>
      <c r="B131" s="2" t="str">
        <f t="shared" si="1"/>
        <v>MT</v>
      </c>
      <c r="C131" s="28">
        <v>65952798.579999998</v>
      </c>
      <c r="D131" s="23">
        <v>2025</v>
      </c>
      <c r="E131" s="29">
        <v>0</v>
      </c>
      <c r="F131" s="29">
        <v>0</v>
      </c>
      <c r="G131" s="29">
        <v>0</v>
      </c>
      <c r="H131" s="29">
        <v>0</v>
      </c>
      <c r="I131" s="29">
        <v>67546955.319999993</v>
      </c>
      <c r="J131" s="29">
        <v>62876042.270000003</v>
      </c>
      <c r="K131" s="29">
        <v>130422997.59</v>
      </c>
    </row>
    <row r="132" spans="1:11" ht="12.75" customHeight="1" x14ac:dyDescent="0.35">
      <c r="A132" s="1" t="s">
        <v>132</v>
      </c>
      <c r="B132" s="2" t="str">
        <f t="shared" si="1"/>
        <v>SC</v>
      </c>
      <c r="C132" s="28">
        <v>193018737.50999999</v>
      </c>
      <c r="D132" s="23">
        <v>2025</v>
      </c>
      <c r="E132" s="29">
        <v>0</v>
      </c>
      <c r="F132" s="29">
        <v>0</v>
      </c>
      <c r="G132" s="29">
        <v>0</v>
      </c>
      <c r="H132" s="29">
        <v>0</v>
      </c>
      <c r="I132" s="29">
        <v>115349682.03</v>
      </c>
      <c r="J132" s="29">
        <v>375592267.68000001</v>
      </c>
      <c r="K132" s="29">
        <v>490941949.70999998</v>
      </c>
    </row>
    <row r="133" spans="1:11" ht="12.75" customHeight="1" x14ac:dyDescent="0.35">
      <c r="A133" s="1" t="s">
        <v>134</v>
      </c>
      <c r="B133" s="2" t="str">
        <f t="shared" si="1"/>
        <v>PB</v>
      </c>
      <c r="C133" s="28">
        <v>10535152</v>
      </c>
      <c r="D133" s="23">
        <v>2025</v>
      </c>
      <c r="E133" s="29">
        <v>0</v>
      </c>
      <c r="F133" s="29">
        <v>0</v>
      </c>
      <c r="G133" s="29">
        <v>0</v>
      </c>
      <c r="H133" s="29">
        <v>0</v>
      </c>
      <c r="I133" s="29">
        <v>39873557.729999997</v>
      </c>
      <c r="J133" s="29">
        <v>35093175.130000003</v>
      </c>
      <c r="K133" s="29">
        <v>74966732.859999999</v>
      </c>
    </row>
    <row r="134" spans="1:11" ht="12.75" customHeight="1" x14ac:dyDescent="0.35">
      <c r="A134" s="1" t="s">
        <v>135</v>
      </c>
      <c r="B134" s="2" t="str">
        <f t="shared" ref="B134:B197" si="2">RIGHT(A134,2)</f>
        <v>SP</v>
      </c>
      <c r="C134" s="28">
        <v>447105578.68000001</v>
      </c>
      <c r="D134" s="23">
        <v>2025</v>
      </c>
      <c r="E134" s="29">
        <v>1022110079.39</v>
      </c>
      <c r="F134" s="29">
        <v>321531767.33999997</v>
      </c>
      <c r="G134" s="29">
        <v>0</v>
      </c>
      <c r="H134" s="29">
        <v>0</v>
      </c>
      <c r="I134" s="29">
        <v>357319080.27999997</v>
      </c>
      <c r="J134" s="29">
        <v>162544423.99000001</v>
      </c>
      <c r="K134" s="29">
        <v>1863505351</v>
      </c>
    </row>
    <row r="135" spans="1:11" ht="12.75" customHeight="1" x14ac:dyDescent="0.35">
      <c r="A135" s="1" t="s">
        <v>136</v>
      </c>
      <c r="B135" s="2" t="str">
        <f t="shared" si="2"/>
        <v>CE</v>
      </c>
      <c r="C135" s="28">
        <v>53880910.159999996</v>
      </c>
      <c r="D135" s="23">
        <v>2025</v>
      </c>
      <c r="E135" s="29" t="s">
        <v>133</v>
      </c>
      <c r="F135" s="29" t="s">
        <v>133</v>
      </c>
      <c r="G135" s="29" t="s">
        <v>133</v>
      </c>
      <c r="H135" s="29" t="s">
        <v>133</v>
      </c>
      <c r="I135" s="29" t="s">
        <v>133</v>
      </c>
      <c r="J135" s="29" t="s">
        <v>133</v>
      </c>
      <c r="K135" s="29" t="s">
        <v>133</v>
      </c>
    </row>
    <row r="136" spans="1:11" ht="12.75" customHeight="1" x14ac:dyDescent="0.35">
      <c r="A136" s="1" t="s">
        <v>137</v>
      </c>
      <c r="B136" s="2" t="str">
        <f t="shared" si="2"/>
        <v>PE</v>
      </c>
      <c r="C136" s="28">
        <v>11308867.560000001</v>
      </c>
      <c r="D136" s="23">
        <v>2025</v>
      </c>
      <c r="E136" s="29">
        <v>0</v>
      </c>
      <c r="F136" s="29">
        <v>0</v>
      </c>
      <c r="G136" s="29">
        <v>0</v>
      </c>
      <c r="H136" s="29">
        <v>0</v>
      </c>
      <c r="I136" s="29">
        <v>354989038.13999999</v>
      </c>
      <c r="J136" s="29">
        <v>472549480.44999999</v>
      </c>
      <c r="K136" s="29">
        <v>827538518.58999991</v>
      </c>
    </row>
    <row r="137" spans="1:11" ht="12.75" customHeight="1" x14ac:dyDescent="0.35">
      <c r="A137" s="1" t="s">
        <v>138</v>
      </c>
      <c r="B137" s="2" t="str">
        <f t="shared" si="2"/>
        <v>RJ</v>
      </c>
      <c r="C137" s="28">
        <v>72326840.980000004</v>
      </c>
      <c r="D137" s="23">
        <v>2025</v>
      </c>
      <c r="E137" s="29">
        <v>0</v>
      </c>
      <c r="F137" s="29">
        <v>0</v>
      </c>
      <c r="G137" s="29">
        <v>0</v>
      </c>
      <c r="H137" s="29">
        <v>0</v>
      </c>
      <c r="I137" s="29">
        <v>849373737.29999995</v>
      </c>
      <c r="J137" s="29">
        <v>612681977.87</v>
      </c>
      <c r="K137" s="29">
        <v>1462055715.1700001</v>
      </c>
    </row>
    <row r="138" spans="1:11" ht="12.75" customHeight="1" x14ac:dyDescent="0.35">
      <c r="A138" s="1" t="s">
        <v>139</v>
      </c>
      <c r="B138" s="2" t="str">
        <f t="shared" si="2"/>
        <v>RS</v>
      </c>
      <c r="C138" s="28">
        <v>85179085.560000002</v>
      </c>
      <c r="D138" s="23">
        <v>2025</v>
      </c>
      <c r="E138" s="29">
        <v>0</v>
      </c>
      <c r="F138" s="29">
        <v>0</v>
      </c>
      <c r="G138" s="29">
        <v>0</v>
      </c>
      <c r="H138" s="29">
        <v>0</v>
      </c>
      <c r="I138" s="29">
        <v>66005580.289999999</v>
      </c>
      <c r="J138" s="29">
        <v>76420961.010000005</v>
      </c>
      <c r="K138" s="29">
        <v>142426541.30000001</v>
      </c>
    </row>
    <row r="139" spans="1:11" ht="12.75" customHeight="1" x14ac:dyDescent="0.35">
      <c r="A139" s="1" t="s">
        <v>140</v>
      </c>
      <c r="B139" s="2" t="str">
        <f t="shared" si="2"/>
        <v>PR</v>
      </c>
      <c r="C139" s="28">
        <v>1806351282.0999999</v>
      </c>
      <c r="D139" s="23">
        <v>2025</v>
      </c>
      <c r="E139" s="29">
        <v>0</v>
      </c>
      <c r="F139" s="29">
        <v>0</v>
      </c>
      <c r="G139" s="29">
        <v>0</v>
      </c>
      <c r="H139" s="29">
        <v>0</v>
      </c>
      <c r="I139" s="29">
        <v>2661308665.5799999</v>
      </c>
      <c r="J139" s="29">
        <v>2073946074.72</v>
      </c>
      <c r="K139" s="29">
        <v>4735254740.3000002</v>
      </c>
    </row>
    <row r="140" spans="1:11" ht="12.75" customHeight="1" x14ac:dyDescent="0.35">
      <c r="A140" s="1" t="s">
        <v>141</v>
      </c>
      <c r="B140" s="2" t="str">
        <f t="shared" si="2"/>
        <v>MG</v>
      </c>
      <c r="C140" s="28">
        <v>135249628.15000001</v>
      </c>
      <c r="D140" s="23">
        <v>2025</v>
      </c>
      <c r="E140" s="29">
        <v>0</v>
      </c>
      <c r="F140" s="29">
        <v>0</v>
      </c>
      <c r="G140" s="29">
        <v>0</v>
      </c>
      <c r="H140" s="29">
        <v>0</v>
      </c>
      <c r="I140" s="29">
        <v>485523796.06</v>
      </c>
      <c r="J140" s="29">
        <v>631786406.79999995</v>
      </c>
      <c r="K140" s="29">
        <v>1117310202.8599999</v>
      </c>
    </row>
    <row r="141" spans="1:11" ht="12.75" customHeight="1" x14ac:dyDescent="0.35">
      <c r="A141" s="1" t="s">
        <v>142</v>
      </c>
      <c r="B141" s="2" t="str">
        <f t="shared" si="2"/>
        <v>MG</v>
      </c>
      <c r="C141" s="28">
        <v>33203593.420000002</v>
      </c>
      <c r="D141" s="23">
        <v>2025</v>
      </c>
      <c r="E141" s="29">
        <v>0</v>
      </c>
      <c r="F141" s="29">
        <v>0</v>
      </c>
      <c r="G141" s="29">
        <v>0</v>
      </c>
      <c r="H141" s="29">
        <v>0</v>
      </c>
      <c r="I141" s="29">
        <v>48951564.210000001</v>
      </c>
      <c r="J141" s="29">
        <v>62912551.990000002</v>
      </c>
      <c r="K141" s="29">
        <v>111864116.2</v>
      </c>
    </row>
    <row r="142" spans="1:11" ht="12.75" customHeight="1" x14ac:dyDescent="0.35">
      <c r="A142" s="1" t="s">
        <v>143</v>
      </c>
      <c r="B142" s="2" t="str">
        <f t="shared" si="2"/>
        <v>PE</v>
      </c>
      <c r="C142" s="28">
        <v>1344119.88</v>
      </c>
      <c r="D142" s="23">
        <v>2025</v>
      </c>
      <c r="E142" s="29">
        <v>0</v>
      </c>
      <c r="F142" s="29">
        <v>0</v>
      </c>
      <c r="G142" s="29">
        <v>0</v>
      </c>
      <c r="H142" s="29">
        <v>0</v>
      </c>
      <c r="I142" s="29">
        <v>399951009.56999999</v>
      </c>
      <c r="J142" s="29">
        <v>221370366.66999999</v>
      </c>
      <c r="K142" s="29">
        <v>621321376.24000001</v>
      </c>
    </row>
    <row r="143" spans="1:11" ht="12.75" customHeight="1" x14ac:dyDescent="0.35">
      <c r="A143" s="1" t="s">
        <v>144</v>
      </c>
      <c r="B143" s="2" t="str">
        <f t="shared" si="2"/>
        <v>RJ</v>
      </c>
      <c r="C143" s="28">
        <v>69704151.579999998</v>
      </c>
      <c r="D143" s="23">
        <v>2025</v>
      </c>
      <c r="E143" s="29">
        <v>0</v>
      </c>
      <c r="F143" s="29">
        <v>0</v>
      </c>
      <c r="G143" s="29">
        <v>0</v>
      </c>
      <c r="H143" s="29">
        <v>0</v>
      </c>
      <c r="I143" s="29">
        <v>166688320.21000001</v>
      </c>
      <c r="J143" s="29">
        <v>147096776.83000001</v>
      </c>
      <c r="K143" s="29">
        <v>313785097.04000002</v>
      </c>
    </row>
    <row r="144" spans="1:11" ht="12.75" customHeight="1" x14ac:dyDescent="0.35">
      <c r="A144" s="1" t="s">
        <v>145</v>
      </c>
      <c r="B144" s="2" t="str">
        <f t="shared" si="2"/>
        <v>MT</v>
      </c>
      <c r="C144" s="28">
        <v>94103253.549999997</v>
      </c>
      <c r="D144" s="23">
        <v>2025</v>
      </c>
      <c r="E144" s="29">
        <v>0</v>
      </c>
      <c r="F144" s="29">
        <v>0</v>
      </c>
      <c r="G144" s="29">
        <v>0</v>
      </c>
      <c r="H144" s="29">
        <v>0</v>
      </c>
      <c r="I144" s="29">
        <v>86259815.420000002</v>
      </c>
      <c r="J144" s="29">
        <v>47677324.840000004</v>
      </c>
      <c r="K144" s="29">
        <v>133937140.26000001</v>
      </c>
    </row>
    <row r="145" spans="1:11" ht="12.75" customHeight="1" x14ac:dyDescent="0.35">
      <c r="A145" s="1" t="s">
        <v>146</v>
      </c>
      <c r="B145" s="2" t="str">
        <f t="shared" si="2"/>
        <v>RO</v>
      </c>
      <c r="C145" s="28">
        <v>386786234.94999999</v>
      </c>
      <c r="D145" s="23">
        <v>2025</v>
      </c>
      <c r="E145" s="29">
        <v>0</v>
      </c>
      <c r="F145" s="29">
        <v>0</v>
      </c>
      <c r="G145" s="29">
        <v>0</v>
      </c>
      <c r="H145" s="29">
        <v>0</v>
      </c>
      <c r="I145" s="29">
        <v>302111072.36000001</v>
      </c>
      <c r="J145" s="29">
        <v>221201318.21000001</v>
      </c>
      <c r="K145" s="29">
        <v>523312390.57000011</v>
      </c>
    </row>
    <row r="146" spans="1:11" ht="12.75" customHeight="1" x14ac:dyDescent="0.35">
      <c r="A146" s="1" t="s">
        <v>147</v>
      </c>
      <c r="B146" s="2" t="str">
        <f t="shared" si="2"/>
        <v>RJ</v>
      </c>
      <c r="C146" s="28">
        <v>283411623.25</v>
      </c>
      <c r="D146" s="23">
        <v>2025</v>
      </c>
      <c r="E146" s="29">
        <v>0</v>
      </c>
      <c r="F146" s="29">
        <v>0</v>
      </c>
      <c r="G146" s="29">
        <v>0</v>
      </c>
      <c r="H146" s="29">
        <v>0</v>
      </c>
      <c r="I146" s="29">
        <v>124743744.09</v>
      </c>
      <c r="J146" s="29">
        <v>986776990.87</v>
      </c>
      <c r="K146" s="29">
        <v>1111520734.96</v>
      </c>
    </row>
    <row r="147" spans="1:11" ht="12.75" customHeight="1" x14ac:dyDescent="0.35">
      <c r="A147" s="1" t="s">
        <v>148</v>
      </c>
      <c r="B147" s="2" t="str">
        <f t="shared" si="2"/>
        <v>PI</v>
      </c>
      <c r="C147" s="28">
        <v>197855.14</v>
      </c>
      <c r="D147" s="23">
        <v>2025</v>
      </c>
      <c r="E147" s="29">
        <v>0</v>
      </c>
      <c r="F147" s="29">
        <v>0</v>
      </c>
      <c r="G147" s="29">
        <v>0</v>
      </c>
      <c r="H147" s="29">
        <v>0</v>
      </c>
      <c r="I147" s="29">
        <v>28517453.469999999</v>
      </c>
      <c r="J147" s="29">
        <v>28162033.440000001</v>
      </c>
      <c r="K147" s="29">
        <v>56679486.909999996</v>
      </c>
    </row>
    <row r="148" spans="1:11" ht="12.75" customHeight="1" x14ac:dyDescent="0.35">
      <c r="A148" s="1" t="s">
        <v>149</v>
      </c>
      <c r="B148" s="2" t="str">
        <f t="shared" si="2"/>
        <v>RJ</v>
      </c>
      <c r="C148" s="28">
        <v>45542658.18</v>
      </c>
      <c r="D148" s="23">
        <v>2025</v>
      </c>
      <c r="E148" s="29">
        <v>0</v>
      </c>
      <c r="F148" s="29">
        <v>0</v>
      </c>
      <c r="G148" s="29">
        <v>0</v>
      </c>
      <c r="H148" s="29">
        <v>0</v>
      </c>
      <c r="I148" s="29">
        <v>295663676.69999999</v>
      </c>
      <c r="J148" s="29">
        <v>196259038.84999999</v>
      </c>
      <c r="K148" s="29">
        <v>491922715.55000001</v>
      </c>
    </row>
    <row r="149" spans="1:11" ht="12.75" customHeight="1" x14ac:dyDescent="0.35">
      <c r="A149" s="1" t="s">
        <v>150</v>
      </c>
      <c r="B149" s="2" t="str">
        <f t="shared" si="2"/>
        <v>TO</v>
      </c>
      <c r="C149" s="28">
        <v>15628689.82</v>
      </c>
      <c r="D149" s="23">
        <v>2025</v>
      </c>
      <c r="E149" s="29">
        <v>0</v>
      </c>
      <c r="F149" s="29">
        <v>0</v>
      </c>
      <c r="G149" s="29">
        <v>0</v>
      </c>
      <c r="H149" s="29">
        <v>0</v>
      </c>
      <c r="I149" s="29">
        <v>24523196.719999999</v>
      </c>
      <c r="J149" s="29">
        <v>59791808.079999998</v>
      </c>
      <c r="K149" s="29">
        <v>84315004.799999997</v>
      </c>
    </row>
    <row r="150" spans="1:11" ht="12.75" customHeight="1" x14ac:dyDescent="0.35">
      <c r="A150" s="1" t="s">
        <v>151</v>
      </c>
      <c r="B150" s="2" t="str">
        <f t="shared" si="2"/>
        <v>RS</v>
      </c>
      <c r="C150" s="28">
        <v>12552254.890000001</v>
      </c>
      <c r="D150" s="23">
        <v>2025</v>
      </c>
      <c r="E150" s="29">
        <v>0</v>
      </c>
      <c r="F150" s="29">
        <v>0</v>
      </c>
      <c r="G150" s="29">
        <v>0</v>
      </c>
      <c r="H150" s="29">
        <v>0</v>
      </c>
      <c r="I150" s="29">
        <v>82390141.890000001</v>
      </c>
      <c r="J150" s="29">
        <v>16657736.359999999</v>
      </c>
      <c r="K150" s="29">
        <v>99047878.25</v>
      </c>
    </row>
    <row r="151" spans="1:11" ht="12.75" customHeight="1" x14ac:dyDescent="0.35">
      <c r="A151" s="1" t="s">
        <v>152</v>
      </c>
      <c r="B151" s="2" t="str">
        <f t="shared" si="2"/>
        <v>RS</v>
      </c>
      <c r="C151" s="28">
        <v>79831719.430000007</v>
      </c>
      <c r="D151" s="23">
        <v>2025</v>
      </c>
      <c r="E151" s="29">
        <v>0</v>
      </c>
      <c r="F151" s="29">
        <v>0</v>
      </c>
      <c r="G151" s="29">
        <v>0</v>
      </c>
      <c r="H151" s="29">
        <v>0</v>
      </c>
      <c r="I151" s="29">
        <v>64594652.469999999</v>
      </c>
      <c r="J151" s="29">
        <v>50430735.939999998</v>
      </c>
      <c r="K151" s="29">
        <v>115025388.41</v>
      </c>
    </row>
    <row r="152" spans="1:11" ht="12.75" customHeight="1" x14ac:dyDescent="0.35">
      <c r="A152" s="1" t="s">
        <v>153</v>
      </c>
      <c r="B152" s="2" t="str">
        <f t="shared" si="2"/>
        <v>RS</v>
      </c>
      <c r="C152" s="28">
        <v>264092.65000000002</v>
      </c>
      <c r="D152" s="23">
        <v>2025</v>
      </c>
      <c r="E152" s="29" t="s">
        <v>133</v>
      </c>
      <c r="F152" s="29" t="s">
        <v>133</v>
      </c>
      <c r="G152" s="29" t="s">
        <v>133</v>
      </c>
      <c r="H152" s="29" t="s">
        <v>133</v>
      </c>
      <c r="I152" s="29" t="s">
        <v>133</v>
      </c>
      <c r="J152" s="29" t="s">
        <v>133</v>
      </c>
      <c r="K152" s="29" t="s">
        <v>133</v>
      </c>
    </row>
    <row r="153" spans="1:11" ht="12.75" customHeight="1" x14ac:dyDescent="0.35">
      <c r="A153" s="1" t="s">
        <v>154</v>
      </c>
      <c r="B153" s="2" t="str">
        <f t="shared" si="2"/>
        <v>RS</v>
      </c>
      <c r="C153" s="28">
        <v>40711407.200000003</v>
      </c>
      <c r="D153" s="23">
        <v>2025</v>
      </c>
      <c r="E153" s="29">
        <v>0</v>
      </c>
      <c r="F153" s="29">
        <v>0</v>
      </c>
      <c r="G153" s="29">
        <v>0</v>
      </c>
      <c r="H153" s="29">
        <v>0</v>
      </c>
      <c r="I153" s="29">
        <v>48579093.189999998</v>
      </c>
      <c r="J153" s="29">
        <v>35876901.960000001</v>
      </c>
      <c r="K153" s="29">
        <v>84455995.150000006</v>
      </c>
    </row>
    <row r="154" spans="1:11" ht="12.75" customHeight="1" x14ac:dyDescent="0.35">
      <c r="A154" s="1" t="s">
        <v>155</v>
      </c>
      <c r="B154" s="2" t="str">
        <f t="shared" si="2"/>
        <v>SC</v>
      </c>
      <c r="C154" s="28">
        <v>41082694.939999998</v>
      </c>
      <c r="D154" s="23">
        <v>2025</v>
      </c>
      <c r="E154" s="29">
        <v>0</v>
      </c>
      <c r="F154" s="29">
        <v>0</v>
      </c>
      <c r="G154" s="29">
        <v>6433629.7599999998</v>
      </c>
      <c r="H154" s="29">
        <v>0</v>
      </c>
      <c r="I154" s="29">
        <v>27596933.23</v>
      </c>
      <c r="J154" s="29">
        <v>24519539.739999998</v>
      </c>
      <c r="K154" s="29">
        <v>58550102.729999997</v>
      </c>
    </row>
    <row r="155" spans="1:11" ht="12.75" customHeight="1" x14ac:dyDescent="0.35">
      <c r="A155" s="1" t="s">
        <v>156</v>
      </c>
      <c r="B155" s="2" t="str">
        <f t="shared" si="2"/>
        <v>SP</v>
      </c>
      <c r="C155" s="28">
        <v>108679913.91</v>
      </c>
      <c r="D155" s="23">
        <v>2025</v>
      </c>
      <c r="E155" s="29">
        <v>0</v>
      </c>
      <c r="F155" s="29">
        <v>0</v>
      </c>
      <c r="G155" s="29">
        <v>0</v>
      </c>
      <c r="H155" s="29">
        <v>0</v>
      </c>
      <c r="I155" s="29">
        <v>251273362.40000001</v>
      </c>
      <c r="J155" s="29">
        <v>315398820.00999999</v>
      </c>
      <c r="K155" s="29">
        <v>566672182.40999997</v>
      </c>
    </row>
    <row r="156" spans="1:11" ht="12.75" customHeight="1" x14ac:dyDescent="0.35">
      <c r="A156" s="1" t="s">
        <v>157</v>
      </c>
      <c r="B156" s="2" t="str">
        <f t="shared" si="2"/>
        <v>GO</v>
      </c>
      <c r="C156" s="28">
        <v>5936255.0499999998</v>
      </c>
      <c r="D156" s="23">
        <v>2025</v>
      </c>
      <c r="E156" s="29">
        <v>0</v>
      </c>
      <c r="F156" s="29">
        <v>0</v>
      </c>
      <c r="G156" s="29">
        <v>0</v>
      </c>
      <c r="H156" s="29">
        <v>0</v>
      </c>
      <c r="I156" s="29">
        <v>37889447.799999997</v>
      </c>
      <c r="J156" s="29">
        <v>24605784.219999999</v>
      </c>
      <c r="K156" s="29">
        <v>62495232.020000003</v>
      </c>
    </row>
    <row r="157" spans="1:11" ht="12.75" customHeight="1" x14ac:dyDescent="0.35">
      <c r="A157" s="1" t="s">
        <v>158</v>
      </c>
      <c r="B157" s="2" t="str">
        <f t="shared" si="2"/>
        <v>RS</v>
      </c>
      <c r="C157" s="28">
        <v>40147631.469999999</v>
      </c>
      <c r="D157" s="23">
        <v>2025</v>
      </c>
      <c r="E157" s="29">
        <v>0</v>
      </c>
      <c r="F157" s="29">
        <v>0</v>
      </c>
      <c r="G157" s="29">
        <v>0</v>
      </c>
      <c r="H157" s="29">
        <v>0</v>
      </c>
      <c r="I157" s="29">
        <v>39296141.549999997</v>
      </c>
      <c r="J157" s="29">
        <v>46051380</v>
      </c>
      <c r="K157" s="29">
        <v>85347521.549999997</v>
      </c>
    </row>
    <row r="158" spans="1:11" ht="12.75" customHeight="1" x14ac:dyDescent="0.35">
      <c r="A158" s="1" t="s">
        <v>159</v>
      </c>
      <c r="B158" s="2" t="str">
        <f t="shared" si="2"/>
        <v>SP</v>
      </c>
      <c r="C158" s="28">
        <v>15754082.529999999</v>
      </c>
      <c r="D158" s="23">
        <v>2025</v>
      </c>
      <c r="E158" s="29">
        <v>0</v>
      </c>
      <c r="F158" s="29">
        <v>0</v>
      </c>
      <c r="G158" s="29">
        <v>0</v>
      </c>
      <c r="H158" s="29">
        <v>0</v>
      </c>
      <c r="I158" s="29">
        <v>41761039.259999998</v>
      </c>
      <c r="J158" s="29">
        <v>13195541.609999999</v>
      </c>
      <c r="K158" s="29">
        <v>54956580.869999997</v>
      </c>
    </row>
    <row r="159" spans="1:11" ht="12.75" customHeight="1" x14ac:dyDescent="0.35">
      <c r="A159" s="1" t="s">
        <v>160</v>
      </c>
      <c r="B159" s="2" t="str">
        <f t="shared" si="2"/>
        <v>SP</v>
      </c>
      <c r="C159" s="28">
        <v>368879079.36000001</v>
      </c>
      <c r="D159" s="23">
        <v>2025</v>
      </c>
      <c r="E159" s="29">
        <v>0</v>
      </c>
      <c r="F159" s="29">
        <v>0</v>
      </c>
      <c r="G159" s="29">
        <v>30672618.030000001</v>
      </c>
      <c r="H159" s="29">
        <v>0</v>
      </c>
      <c r="I159" s="29">
        <v>610714676.25999999</v>
      </c>
      <c r="J159" s="29">
        <v>661364682.50999999</v>
      </c>
      <c r="K159" s="29">
        <v>1302751976.8</v>
      </c>
    </row>
    <row r="160" spans="1:11" ht="12.75" customHeight="1" x14ac:dyDescent="0.35">
      <c r="A160" s="1" t="s">
        <v>161</v>
      </c>
      <c r="B160" s="2" t="str">
        <f t="shared" si="2"/>
        <v>PR</v>
      </c>
      <c r="C160" s="28">
        <v>54684071.479999997</v>
      </c>
      <c r="D160" s="23">
        <v>2025</v>
      </c>
      <c r="E160" s="29">
        <v>0</v>
      </c>
      <c r="F160" s="29">
        <v>0</v>
      </c>
      <c r="G160" s="29">
        <v>0</v>
      </c>
      <c r="H160" s="29">
        <v>0</v>
      </c>
      <c r="I160" s="29">
        <v>157345515.59</v>
      </c>
      <c r="J160" s="29">
        <v>72421676.340000004</v>
      </c>
      <c r="K160" s="29">
        <v>229767191.93000001</v>
      </c>
    </row>
    <row r="161" spans="1:11" ht="12.75" customHeight="1" x14ac:dyDescent="0.35">
      <c r="A161" s="1" t="s">
        <v>162</v>
      </c>
      <c r="B161" s="2" t="str">
        <f t="shared" si="2"/>
        <v>AL</v>
      </c>
      <c r="C161" s="28">
        <v>1134249.54</v>
      </c>
      <c r="D161" s="23">
        <v>2025</v>
      </c>
      <c r="E161" s="29">
        <v>0</v>
      </c>
      <c r="F161" s="29">
        <v>0</v>
      </c>
      <c r="G161" s="29">
        <v>0</v>
      </c>
      <c r="H161" s="29">
        <v>0</v>
      </c>
      <c r="I161" s="29">
        <v>384503156.72000003</v>
      </c>
      <c r="J161" s="29">
        <v>356519283.55000001</v>
      </c>
      <c r="K161" s="29">
        <v>741022440.26999998</v>
      </c>
    </row>
    <row r="162" spans="1:11" ht="12.75" customHeight="1" x14ac:dyDescent="0.35">
      <c r="A162" s="1" t="s">
        <v>163</v>
      </c>
      <c r="B162" s="2" t="str">
        <f t="shared" si="2"/>
        <v>PR</v>
      </c>
      <c r="C162" s="28">
        <v>10672569.710000001</v>
      </c>
      <c r="D162" s="23">
        <v>2025</v>
      </c>
      <c r="E162" s="29">
        <v>0</v>
      </c>
      <c r="F162" s="29">
        <v>0</v>
      </c>
      <c r="G162" s="29">
        <v>0</v>
      </c>
      <c r="H162" s="29">
        <v>0</v>
      </c>
      <c r="I162" s="29">
        <v>62421784.600000001</v>
      </c>
      <c r="J162" s="29">
        <v>46822393.390000001</v>
      </c>
      <c r="K162" s="29">
        <v>109244177.98999999</v>
      </c>
    </row>
    <row r="163" spans="1:11" ht="12.75" customHeight="1" x14ac:dyDescent="0.35">
      <c r="A163" s="1" t="s">
        <v>164</v>
      </c>
      <c r="B163" s="2" t="str">
        <f t="shared" si="2"/>
        <v>GO</v>
      </c>
      <c r="C163" s="28">
        <v>218230.49</v>
      </c>
      <c r="D163" s="23">
        <v>2025</v>
      </c>
      <c r="E163" s="29" t="s">
        <v>133</v>
      </c>
      <c r="F163" s="29" t="s">
        <v>133</v>
      </c>
      <c r="G163" s="29" t="s">
        <v>133</v>
      </c>
      <c r="H163" s="29" t="s">
        <v>133</v>
      </c>
      <c r="I163" s="29" t="s">
        <v>133</v>
      </c>
      <c r="J163" s="29" t="s">
        <v>133</v>
      </c>
      <c r="K163" s="29" t="s">
        <v>133</v>
      </c>
    </row>
    <row r="164" spans="1:11" ht="12.75" customHeight="1" x14ac:dyDescent="0.35">
      <c r="A164" s="1" t="s">
        <v>165</v>
      </c>
      <c r="B164" s="2" t="str">
        <f t="shared" si="2"/>
        <v>SP</v>
      </c>
      <c r="C164" s="28">
        <v>417100573.32999998</v>
      </c>
      <c r="D164" s="23">
        <v>2025</v>
      </c>
      <c r="E164" s="29">
        <v>0</v>
      </c>
      <c r="F164" s="29">
        <v>0</v>
      </c>
      <c r="G164" s="29">
        <v>7611487.9800000004</v>
      </c>
      <c r="H164" s="29">
        <v>0</v>
      </c>
      <c r="I164" s="29">
        <v>376557605.60000002</v>
      </c>
      <c r="J164" s="29">
        <v>376949668.14999998</v>
      </c>
      <c r="K164" s="29">
        <v>761118761.73000002</v>
      </c>
    </row>
    <row r="165" spans="1:11" ht="12.75" customHeight="1" x14ac:dyDescent="0.35">
      <c r="A165" s="1" t="s">
        <v>166</v>
      </c>
      <c r="B165" s="2" t="str">
        <f t="shared" si="2"/>
        <v>SP</v>
      </c>
      <c r="C165" s="28">
        <v>89671970.670000002</v>
      </c>
      <c r="D165" s="23">
        <v>2025</v>
      </c>
      <c r="E165" s="29" t="s">
        <v>133</v>
      </c>
      <c r="F165" s="29" t="s">
        <v>133</v>
      </c>
      <c r="G165" s="29" t="s">
        <v>133</v>
      </c>
      <c r="H165" s="29" t="s">
        <v>133</v>
      </c>
      <c r="I165" s="29" t="s">
        <v>133</v>
      </c>
      <c r="J165" s="29" t="s">
        <v>133</v>
      </c>
      <c r="K165" s="29" t="s">
        <v>133</v>
      </c>
    </row>
    <row r="166" spans="1:11" ht="12.75" customHeight="1" x14ac:dyDescent="0.35">
      <c r="A166" s="1" t="s">
        <v>167</v>
      </c>
      <c r="B166" s="2" t="str">
        <f t="shared" si="2"/>
        <v>MG</v>
      </c>
      <c r="C166" s="28">
        <v>41497505.240000002</v>
      </c>
      <c r="D166" s="23">
        <v>2025</v>
      </c>
      <c r="E166" s="29">
        <v>0</v>
      </c>
      <c r="F166" s="29">
        <v>0</v>
      </c>
      <c r="G166" s="29">
        <v>0</v>
      </c>
      <c r="H166" s="29">
        <v>0</v>
      </c>
      <c r="I166" s="29">
        <v>106746706.23</v>
      </c>
      <c r="J166" s="29">
        <v>73077464.390000001</v>
      </c>
      <c r="K166" s="29">
        <v>179824170.62</v>
      </c>
    </row>
    <row r="167" spans="1:11" ht="12.75" customHeight="1" x14ac:dyDescent="0.35">
      <c r="A167" s="1" t="s">
        <v>168</v>
      </c>
      <c r="B167" s="2" t="str">
        <f t="shared" si="2"/>
        <v>RS</v>
      </c>
      <c r="C167" s="28">
        <v>63651895.780000001</v>
      </c>
      <c r="D167" s="23">
        <v>2025</v>
      </c>
      <c r="E167" s="29" t="s">
        <v>133</v>
      </c>
      <c r="F167" s="29" t="s">
        <v>133</v>
      </c>
      <c r="G167" s="29" t="s">
        <v>133</v>
      </c>
      <c r="H167" s="29" t="s">
        <v>133</v>
      </c>
      <c r="I167" s="29" t="s">
        <v>133</v>
      </c>
      <c r="J167" s="29" t="s">
        <v>133</v>
      </c>
      <c r="K167" s="29" t="s">
        <v>133</v>
      </c>
    </row>
    <row r="168" spans="1:11" ht="12.75" customHeight="1" x14ac:dyDescent="0.35">
      <c r="A168" s="1" t="s">
        <v>169</v>
      </c>
      <c r="B168" s="2" t="str">
        <f t="shared" si="2"/>
        <v>PA</v>
      </c>
      <c r="C168" s="28">
        <v>0</v>
      </c>
      <c r="D168" s="23">
        <v>2025</v>
      </c>
      <c r="E168" s="29">
        <v>0</v>
      </c>
      <c r="F168" s="29">
        <v>0</v>
      </c>
      <c r="G168" s="29">
        <v>0</v>
      </c>
      <c r="H168" s="29">
        <v>0</v>
      </c>
      <c r="I168" s="29">
        <v>155487897.28</v>
      </c>
      <c r="J168" s="29">
        <v>345665205.88999999</v>
      </c>
      <c r="K168" s="29">
        <v>501153103.17000002</v>
      </c>
    </row>
    <row r="169" spans="1:11" ht="12.75" customHeight="1" x14ac:dyDescent="0.35">
      <c r="A169" s="1" t="s">
        <v>170</v>
      </c>
      <c r="B169" s="2" t="str">
        <f t="shared" si="2"/>
        <v>GO</v>
      </c>
      <c r="C169" s="28">
        <v>15502418.41</v>
      </c>
      <c r="D169" s="23">
        <v>2025</v>
      </c>
      <c r="E169" s="29">
        <v>0</v>
      </c>
      <c r="F169" s="29">
        <v>0</v>
      </c>
      <c r="G169" s="29">
        <v>0</v>
      </c>
      <c r="H169" s="29">
        <v>0</v>
      </c>
      <c r="I169" s="29">
        <v>29296839.23</v>
      </c>
      <c r="J169" s="29">
        <v>42297707.25</v>
      </c>
      <c r="K169" s="29">
        <v>71594546.480000004</v>
      </c>
    </row>
    <row r="170" spans="1:11" ht="12.75" customHeight="1" x14ac:dyDescent="0.35">
      <c r="A170" s="1" t="s">
        <v>171</v>
      </c>
      <c r="B170" s="2" t="str">
        <f t="shared" si="2"/>
        <v>SC</v>
      </c>
      <c r="C170" s="28">
        <v>55946639.579999998</v>
      </c>
      <c r="D170" s="23">
        <v>2025</v>
      </c>
      <c r="E170" s="29">
        <v>0</v>
      </c>
      <c r="F170" s="29">
        <v>0</v>
      </c>
      <c r="G170" s="29">
        <v>0</v>
      </c>
      <c r="H170" s="29">
        <v>0</v>
      </c>
      <c r="I170" s="29">
        <v>47627025.920000002</v>
      </c>
      <c r="J170" s="29">
        <v>74947231.260000005</v>
      </c>
      <c r="K170" s="29">
        <v>122574257.18000001</v>
      </c>
    </row>
    <row r="171" spans="1:11" ht="12.75" customHeight="1" x14ac:dyDescent="0.35">
      <c r="A171" s="1" t="s">
        <v>172</v>
      </c>
      <c r="B171" s="2" t="str">
        <f t="shared" si="2"/>
        <v>SC</v>
      </c>
      <c r="C171" s="28">
        <v>1002003115.16</v>
      </c>
      <c r="D171" s="23">
        <v>2025</v>
      </c>
      <c r="E171" s="29">
        <v>0</v>
      </c>
      <c r="F171" s="29">
        <v>0</v>
      </c>
      <c r="G171" s="29">
        <v>0</v>
      </c>
      <c r="H171" s="29">
        <v>0</v>
      </c>
      <c r="I171" s="29">
        <v>1271654144.9000001</v>
      </c>
      <c r="J171" s="29">
        <v>1083017711.5699999</v>
      </c>
      <c r="K171" s="29">
        <v>2354671856.4699998</v>
      </c>
    </row>
    <row r="172" spans="1:11" ht="12.75" customHeight="1" x14ac:dyDescent="0.35">
      <c r="A172" s="1" t="s">
        <v>173</v>
      </c>
      <c r="B172" s="2" t="str">
        <f t="shared" si="2"/>
        <v>SC</v>
      </c>
      <c r="C172" s="28">
        <v>154780990.33000001</v>
      </c>
      <c r="D172" s="23">
        <v>2025</v>
      </c>
      <c r="E172" s="29">
        <v>0</v>
      </c>
      <c r="F172" s="29">
        <v>0</v>
      </c>
      <c r="G172" s="29">
        <v>0</v>
      </c>
      <c r="H172" s="29">
        <v>0</v>
      </c>
      <c r="I172" s="29">
        <v>101298650.73999999</v>
      </c>
      <c r="J172" s="29">
        <v>185595301.91</v>
      </c>
      <c r="K172" s="29">
        <v>286893952.64999998</v>
      </c>
    </row>
    <row r="173" spans="1:11" ht="12.75" customHeight="1" x14ac:dyDescent="0.35">
      <c r="A173" s="1" t="s">
        <v>174</v>
      </c>
      <c r="B173" s="2" t="str">
        <f t="shared" si="2"/>
        <v>RS</v>
      </c>
      <c r="C173" s="28">
        <v>78832412.620000005</v>
      </c>
      <c r="D173" s="23">
        <v>2025</v>
      </c>
      <c r="E173" s="29" t="s">
        <v>133</v>
      </c>
      <c r="F173" s="29" t="s">
        <v>133</v>
      </c>
      <c r="G173" s="29" t="s">
        <v>133</v>
      </c>
      <c r="H173" s="29" t="s">
        <v>133</v>
      </c>
      <c r="I173" s="29" t="s">
        <v>133</v>
      </c>
      <c r="J173" s="29" t="s">
        <v>133</v>
      </c>
      <c r="K173" s="29" t="s">
        <v>133</v>
      </c>
    </row>
    <row r="174" spans="1:11" ht="12.75" customHeight="1" x14ac:dyDescent="0.35">
      <c r="A174" s="1" t="s">
        <v>175</v>
      </c>
      <c r="B174" s="2" t="str">
        <f t="shared" si="2"/>
        <v>MG</v>
      </c>
      <c r="C174" s="28">
        <v>3948222.21</v>
      </c>
      <c r="D174" s="23">
        <v>2025</v>
      </c>
      <c r="E174" s="29">
        <v>0</v>
      </c>
      <c r="F174" s="29">
        <v>0</v>
      </c>
      <c r="G174" s="29">
        <v>29152695.780000001</v>
      </c>
      <c r="H174" s="29">
        <v>0</v>
      </c>
      <c r="I174" s="29">
        <v>142641593.06999999</v>
      </c>
      <c r="J174" s="29">
        <v>156404652.33000001</v>
      </c>
      <c r="K174" s="29">
        <v>328198941.17999989</v>
      </c>
    </row>
    <row r="175" spans="1:11" ht="12.75" customHeight="1" x14ac:dyDescent="0.35">
      <c r="A175" s="1" t="s">
        <v>176</v>
      </c>
      <c r="B175" s="2" t="str">
        <f t="shared" si="2"/>
        <v>PB</v>
      </c>
      <c r="C175" s="28">
        <v>50242.54</v>
      </c>
      <c r="D175" s="23">
        <v>2025</v>
      </c>
      <c r="E175" s="29" t="s">
        <v>133</v>
      </c>
      <c r="F175" s="29" t="s">
        <v>133</v>
      </c>
      <c r="G175" s="29" t="s">
        <v>133</v>
      </c>
      <c r="H175" s="29" t="s">
        <v>133</v>
      </c>
      <c r="I175" s="29" t="s">
        <v>133</v>
      </c>
      <c r="J175" s="29" t="s">
        <v>133</v>
      </c>
      <c r="K175" s="29" t="s">
        <v>133</v>
      </c>
    </row>
    <row r="176" spans="1:11" ht="12.75" customHeight="1" x14ac:dyDescent="0.35">
      <c r="A176" s="1" t="s">
        <v>177</v>
      </c>
      <c r="B176" s="2" t="str">
        <f t="shared" si="2"/>
        <v>MG</v>
      </c>
      <c r="C176" s="28">
        <v>9128107.25</v>
      </c>
      <c r="D176" s="23">
        <v>2025</v>
      </c>
      <c r="E176" s="29">
        <v>0</v>
      </c>
      <c r="F176" s="29">
        <v>0</v>
      </c>
      <c r="G176" s="29">
        <v>0</v>
      </c>
      <c r="H176" s="29">
        <v>0</v>
      </c>
      <c r="I176" s="29">
        <v>18700500.379999999</v>
      </c>
      <c r="J176" s="29">
        <v>8796270.2799999993</v>
      </c>
      <c r="K176" s="29">
        <v>27496770.66</v>
      </c>
    </row>
    <row r="177" spans="1:11" ht="12.75" customHeight="1" x14ac:dyDescent="0.35">
      <c r="A177" s="1" t="s">
        <v>178</v>
      </c>
      <c r="B177" s="2" t="str">
        <f t="shared" si="2"/>
        <v>RS</v>
      </c>
      <c r="C177" s="28">
        <v>31558514.449999999</v>
      </c>
      <c r="D177" s="23">
        <v>2025</v>
      </c>
      <c r="E177" s="29">
        <v>0</v>
      </c>
      <c r="F177" s="29">
        <v>0</v>
      </c>
      <c r="G177" s="29">
        <v>0</v>
      </c>
      <c r="H177" s="29">
        <v>0</v>
      </c>
      <c r="I177" s="29">
        <v>40188710.060000002</v>
      </c>
      <c r="J177" s="29">
        <v>26188530.489999998</v>
      </c>
      <c r="K177" s="29">
        <v>66377240.549999997</v>
      </c>
    </row>
    <row r="178" spans="1:11" ht="12.75" customHeight="1" x14ac:dyDescent="0.35">
      <c r="A178" s="1" t="s">
        <v>179</v>
      </c>
      <c r="B178" s="2" t="str">
        <f t="shared" si="2"/>
        <v>MT</v>
      </c>
      <c r="C178" s="28">
        <v>30917857.93</v>
      </c>
      <c r="D178" s="23">
        <v>2025</v>
      </c>
      <c r="E178" s="29">
        <v>0</v>
      </c>
      <c r="F178" s="29">
        <v>0</v>
      </c>
      <c r="G178" s="29">
        <v>0</v>
      </c>
      <c r="H178" s="29">
        <v>0</v>
      </c>
      <c r="I178" s="29">
        <v>23230964.539999999</v>
      </c>
      <c r="J178" s="29">
        <v>53004358.07</v>
      </c>
      <c r="K178" s="29">
        <v>76235322.609999999</v>
      </c>
    </row>
    <row r="179" spans="1:11" ht="12.75" customHeight="1" x14ac:dyDescent="0.35">
      <c r="A179" s="1" t="s">
        <v>180</v>
      </c>
      <c r="B179" s="2" t="str">
        <f t="shared" si="2"/>
        <v>RS</v>
      </c>
      <c r="C179" s="28">
        <v>47644158.689999998</v>
      </c>
      <c r="D179" s="23">
        <v>2025</v>
      </c>
      <c r="E179" s="29">
        <v>0</v>
      </c>
      <c r="F179" s="29">
        <v>0</v>
      </c>
      <c r="G179" s="29">
        <v>0</v>
      </c>
      <c r="H179" s="29">
        <v>0</v>
      </c>
      <c r="I179" s="29">
        <v>18563388.379999999</v>
      </c>
      <c r="J179" s="29">
        <v>40967356.200000003</v>
      </c>
      <c r="K179" s="29">
        <v>59530744.579999998</v>
      </c>
    </row>
    <row r="180" spans="1:11" ht="12.75" customHeight="1" x14ac:dyDescent="0.35">
      <c r="A180" s="1" t="s">
        <v>181</v>
      </c>
      <c r="B180" s="2" t="str">
        <f t="shared" si="2"/>
        <v>MG</v>
      </c>
      <c r="C180" s="28">
        <v>34664085.770000003</v>
      </c>
      <c r="D180" s="23">
        <v>2025</v>
      </c>
      <c r="E180" s="29">
        <v>0</v>
      </c>
      <c r="F180" s="29">
        <v>0</v>
      </c>
      <c r="G180" s="29">
        <v>0</v>
      </c>
      <c r="H180" s="29">
        <v>0</v>
      </c>
      <c r="I180" s="29">
        <v>1152911454.25</v>
      </c>
      <c r="J180" s="29">
        <v>361941223.52999997</v>
      </c>
      <c r="K180" s="29">
        <v>1514852677.78</v>
      </c>
    </row>
    <row r="181" spans="1:11" ht="12.75" customHeight="1" x14ac:dyDescent="0.35">
      <c r="A181" s="1" t="s">
        <v>182</v>
      </c>
      <c r="B181" s="2" t="str">
        <f t="shared" si="2"/>
        <v>AM</v>
      </c>
      <c r="C181" s="28" t="s">
        <v>133</v>
      </c>
      <c r="D181" s="23">
        <v>2025</v>
      </c>
      <c r="E181" s="29" t="s">
        <v>133</v>
      </c>
      <c r="F181" s="29" t="s">
        <v>133</v>
      </c>
      <c r="G181" s="29" t="s">
        <v>133</v>
      </c>
      <c r="H181" s="29" t="s">
        <v>133</v>
      </c>
      <c r="I181" s="29" t="s">
        <v>133</v>
      </c>
      <c r="J181" s="29" t="s">
        <v>133</v>
      </c>
      <c r="K181" s="29" t="s">
        <v>133</v>
      </c>
    </row>
    <row r="182" spans="1:11" ht="12.75" customHeight="1" x14ac:dyDescent="0.35">
      <c r="A182" s="1" t="s">
        <v>183</v>
      </c>
      <c r="B182" s="2" t="str">
        <f t="shared" si="2"/>
        <v>PE</v>
      </c>
      <c r="C182" s="28">
        <v>338259.65</v>
      </c>
      <c r="D182" s="23">
        <v>2025</v>
      </c>
      <c r="E182" s="29">
        <v>0</v>
      </c>
      <c r="F182" s="29">
        <v>0</v>
      </c>
      <c r="G182" s="29">
        <v>0</v>
      </c>
      <c r="H182" s="29">
        <v>0</v>
      </c>
      <c r="I182" s="29">
        <v>123140132.15000001</v>
      </c>
      <c r="J182" s="29">
        <v>42862476.43</v>
      </c>
      <c r="K182" s="29">
        <v>166002608.58000001</v>
      </c>
    </row>
    <row r="183" spans="1:11" ht="12.75" customHeight="1" x14ac:dyDescent="0.35">
      <c r="A183" s="1" t="s">
        <v>184</v>
      </c>
      <c r="B183" s="2" t="str">
        <f t="shared" si="2"/>
        <v>PB</v>
      </c>
      <c r="C183" s="28">
        <v>6247575.3600000003</v>
      </c>
      <c r="D183" s="23">
        <v>2025</v>
      </c>
      <c r="E183" s="29">
        <v>0</v>
      </c>
      <c r="F183" s="29">
        <v>0</v>
      </c>
      <c r="G183" s="29">
        <v>0</v>
      </c>
      <c r="H183" s="29">
        <v>0</v>
      </c>
      <c r="I183" s="29">
        <v>112952777.44</v>
      </c>
      <c r="J183" s="29">
        <v>131314408.7</v>
      </c>
      <c r="K183" s="29">
        <v>244267186.13999999</v>
      </c>
    </row>
    <row r="184" spans="1:11" ht="12.75" customHeight="1" x14ac:dyDescent="0.35">
      <c r="A184" s="1" t="s">
        <v>185</v>
      </c>
      <c r="B184" s="2" t="str">
        <f t="shared" si="2"/>
        <v>AL</v>
      </c>
      <c r="C184" s="28" t="s">
        <v>133</v>
      </c>
      <c r="D184" s="23">
        <v>2025</v>
      </c>
      <c r="E184" s="29" t="s">
        <v>133</v>
      </c>
      <c r="F184" s="29" t="s">
        <v>133</v>
      </c>
      <c r="G184" s="29" t="s">
        <v>133</v>
      </c>
      <c r="H184" s="29" t="s">
        <v>133</v>
      </c>
      <c r="I184" s="29" t="s">
        <v>133</v>
      </c>
      <c r="J184" s="29" t="s">
        <v>133</v>
      </c>
      <c r="K184" s="29" t="s">
        <v>133</v>
      </c>
    </row>
    <row r="185" spans="1:11" ht="12.75" customHeight="1" x14ac:dyDescent="0.35">
      <c r="A185" s="1" t="s">
        <v>186</v>
      </c>
      <c r="B185" s="2" t="str">
        <f t="shared" si="2"/>
        <v>ES</v>
      </c>
      <c r="C185" s="28">
        <v>41302376.100000001</v>
      </c>
      <c r="D185" s="23">
        <v>2025</v>
      </c>
      <c r="E185" s="29">
        <v>0</v>
      </c>
      <c r="F185" s="29">
        <v>0</v>
      </c>
      <c r="G185" s="29">
        <v>25003111.960000001</v>
      </c>
      <c r="H185" s="29">
        <v>0</v>
      </c>
      <c r="I185" s="29">
        <v>193169831.97999999</v>
      </c>
      <c r="J185" s="29">
        <v>66337991.399999999</v>
      </c>
      <c r="K185" s="29">
        <v>284510935.33999997</v>
      </c>
    </row>
    <row r="186" spans="1:11" ht="12.75" customHeight="1" x14ac:dyDescent="0.35">
      <c r="A186" s="1" t="s">
        <v>187</v>
      </c>
      <c r="B186" s="2" t="str">
        <f t="shared" si="2"/>
        <v>MT</v>
      </c>
      <c r="C186" s="28">
        <v>105814088.06</v>
      </c>
      <c r="D186" s="23">
        <v>2025</v>
      </c>
      <c r="E186" s="29">
        <v>0</v>
      </c>
      <c r="F186" s="29">
        <v>0</v>
      </c>
      <c r="G186" s="29">
        <v>0</v>
      </c>
      <c r="H186" s="29">
        <v>0</v>
      </c>
      <c r="I186" s="29">
        <v>140265058.53</v>
      </c>
      <c r="J186" s="29">
        <v>119895932.98</v>
      </c>
      <c r="K186" s="29">
        <v>260160991.50999999</v>
      </c>
    </row>
    <row r="187" spans="1:11" ht="12.75" customHeight="1" x14ac:dyDescent="0.35">
      <c r="A187" s="1" t="s">
        <v>188</v>
      </c>
      <c r="B187" s="2" t="str">
        <f t="shared" si="2"/>
        <v>MT</v>
      </c>
      <c r="C187" s="28">
        <v>122124961.12</v>
      </c>
      <c r="D187" s="23">
        <v>2025</v>
      </c>
      <c r="E187" s="29">
        <v>0</v>
      </c>
      <c r="F187" s="29">
        <v>0</v>
      </c>
      <c r="G187" s="29">
        <v>0</v>
      </c>
      <c r="H187" s="29">
        <v>0</v>
      </c>
      <c r="I187" s="29">
        <v>237944326.13999999</v>
      </c>
      <c r="J187" s="29">
        <v>240518479.28</v>
      </c>
      <c r="K187" s="29">
        <v>478462805.42000002</v>
      </c>
    </row>
    <row r="188" spans="1:11" ht="12.75" customHeight="1" x14ac:dyDescent="0.35">
      <c r="A188" s="1" t="s">
        <v>189</v>
      </c>
      <c r="B188" s="2" t="str">
        <f t="shared" si="2"/>
        <v>RS</v>
      </c>
      <c r="C188" s="28">
        <v>25402035.350000001</v>
      </c>
      <c r="D188" s="23">
        <v>2025</v>
      </c>
      <c r="E188" s="29">
        <v>0</v>
      </c>
      <c r="F188" s="29">
        <v>0</v>
      </c>
      <c r="G188" s="29">
        <v>0</v>
      </c>
      <c r="H188" s="29">
        <v>0</v>
      </c>
      <c r="I188" s="29">
        <v>11952802.470000001</v>
      </c>
      <c r="J188" s="29">
        <v>16856733.739999998</v>
      </c>
      <c r="K188" s="29">
        <v>28809536.210000001</v>
      </c>
    </row>
    <row r="189" spans="1:11" ht="12.75" customHeight="1" x14ac:dyDescent="0.35">
      <c r="A189" s="1" t="s">
        <v>190</v>
      </c>
      <c r="B189" s="2" t="str">
        <f t="shared" si="2"/>
        <v>RJ</v>
      </c>
      <c r="C189" s="28">
        <v>92303606.870000005</v>
      </c>
      <c r="D189" s="23">
        <v>2025</v>
      </c>
      <c r="E189" s="29">
        <v>0</v>
      </c>
      <c r="F189" s="29">
        <v>0</v>
      </c>
      <c r="G189" s="29">
        <v>12730966.52</v>
      </c>
      <c r="H189" s="29">
        <v>0</v>
      </c>
      <c r="I189" s="29">
        <v>669393339.24000001</v>
      </c>
      <c r="J189" s="29">
        <v>220653717.40000001</v>
      </c>
      <c r="K189" s="29">
        <v>902778023.15999997</v>
      </c>
    </row>
    <row r="190" spans="1:11" ht="12.75" customHeight="1" x14ac:dyDescent="0.35">
      <c r="A190" s="1" t="s">
        <v>191</v>
      </c>
      <c r="B190" s="2" t="str">
        <f t="shared" si="2"/>
        <v>RS</v>
      </c>
      <c r="C190" s="28">
        <v>23526142.98</v>
      </c>
      <c r="D190" s="23">
        <v>2025</v>
      </c>
      <c r="E190" s="29" t="s">
        <v>133</v>
      </c>
      <c r="F190" s="29" t="s">
        <v>133</v>
      </c>
      <c r="G190" s="29" t="s">
        <v>133</v>
      </c>
      <c r="H190" s="29" t="s">
        <v>133</v>
      </c>
      <c r="I190" s="29" t="s">
        <v>133</v>
      </c>
      <c r="J190" s="29" t="s">
        <v>133</v>
      </c>
      <c r="K190" s="29" t="s">
        <v>133</v>
      </c>
    </row>
    <row r="191" spans="1:11" ht="12.75" customHeight="1" x14ac:dyDescent="0.35">
      <c r="A191" s="1" t="s">
        <v>192</v>
      </c>
      <c r="B191" s="2" t="str">
        <f t="shared" si="2"/>
        <v>RS</v>
      </c>
      <c r="C191" s="28">
        <v>34823430.25</v>
      </c>
      <c r="D191" s="23">
        <v>2025</v>
      </c>
      <c r="E191" s="29">
        <v>0</v>
      </c>
      <c r="F191" s="29">
        <v>0</v>
      </c>
      <c r="G191" s="29">
        <v>0</v>
      </c>
      <c r="H191" s="29">
        <v>0</v>
      </c>
      <c r="I191" s="29">
        <v>15033628.359999999</v>
      </c>
      <c r="J191" s="29">
        <v>26456098.870000001</v>
      </c>
      <c r="K191" s="29">
        <v>41489727.229999997</v>
      </c>
    </row>
    <row r="192" spans="1:11" ht="12.75" customHeight="1" x14ac:dyDescent="0.35">
      <c r="A192" s="1" t="s">
        <v>193</v>
      </c>
      <c r="B192" s="2" t="str">
        <f t="shared" si="2"/>
        <v>RS</v>
      </c>
      <c r="C192" s="28">
        <v>36818431.390000001</v>
      </c>
      <c r="D192" s="23">
        <v>2025</v>
      </c>
      <c r="E192" s="29">
        <v>0</v>
      </c>
      <c r="F192" s="29">
        <v>0</v>
      </c>
      <c r="G192" s="29">
        <v>0</v>
      </c>
      <c r="H192" s="29">
        <v>0</v>
      </c>
      <c r="I192" s="29">
        <v>28258832.469999999</v>
      </c>
      <c r="J192" s="29">
        <v>18303400.620000001</v>
      </c>
      <c r="K192" s="29">
        <v>46562233.090000004</v>
      </c>
    </row>
    <row r="193" spans="1:11" ht="12.75" customHeight="1" x14ac:dyDescent="0.35">
      <c r="A193" s="1" t="s">
        <v>194</v>
      </c>
      <c r="B193" s="2" t="str">
        <f t="shared" si="2"/>
        <v>RJ</v>
      </c>
      <c r="C193" s="28">
        <v>141740294.71000001</v>
      </c>
      <c r="D193" s="23">
        <v>2025</v>
      </c>
      <c r="E193" s="29">
        <v>1605460969.49</v>
      </c>
      <c r="F193" s="29">
        <v>776047397.80999994</v>
      </c>
      <c r="G193" s="29">
        <v>0</v>
      </c>
      <c r="H193" s="29">
        <v>0</v>
      </c>
      <c r="I193" s="29">
        <v>9099073.3599999994</v>
      </c>
      <c r="J193" s="29">
        <v>176148263.44999999</v>
      </c>
      <c r="K193" s="29">
        <v>2566755704.1100001</v>
      </c>
    </row>
    <row r="194" spans="1:11" ht="12.75" customHeight="1" x14ac:dyDescent="0.35">
      <c r="A194" s="1" t="s">
        <v>195</v>
      </c>
      <c r="B194" s="2" t="str">
        <f t="shared" si="2"/>
        <v>SC</v>
      </c>
      <c r="C194" s="28">
        <v>99562827.439999998</v>
      </c>
      <c r="D194" s="23">
        <v>2025</v>
      </c>
      <c r="E194" s="29">
        <v>0</v>
      </c>
      <c r="F194" s="29">
        <v>0</v>
      </c>
      <c r="G194" s="29">
        <v>0</v>
      </c>
      <c r="H194" s="29">
        <v>0</v>
      </c>
      <c r="I194" s="29">
        <v>123247885.36</v>
      </c>
      <c r="J194" s="29">
        <v>160015748.68000001</v>
      </c>
      <c r="K194" s="29">
        <v>283263634.04000002</v>
      </c>
    </row>
    <row r="195" spans="1:11" ht="12.75" customHeight="1" x14ac:dyDescent="0.35">
      <c r="A195" s="1" t="s">
        <v>196</v>
      </c>
      <c r="B195" s="2" t="str">
        <f t="shared" si="2"/>
        <v>PR</v>
      </c>
      <c r="C195" s="28">
        <v>29372356.34</v>
      </c>
      <c r="D195" s="23">
        <v>2025</v>
      </c>
      <c r="E195" s="29">
        <v>0</v>
      </c>
      <c r="F195" s="29">
        <v>0</v>
      </c>
      <c r="G195" s="29">
        <v>0</v>
      </c>
      <c r="H195" s="29">
        <v>0</v>
      </c>
      <c r="I195" s="29">
        <v>53693258.270000003</v>
      </c>
      <c r="J195" s="29">
        <v>19986082.609999999</v>
      </c>
      <c r="K195" s="29">
        <v>73679340.879999995</v>
      </c>
    </row>
    <row r="196" spans="1:11" ht="12.75" customHeight="1" x14ac:dyDescent="0.35">
      <c r="A196" s="1" t="s">
        <v>197</v>
      </c>
      <c r="B196" s="2" t="str">
        <f t="shared" si="2"/>
        <v>PI</v>
      </c>
      <c r="C196" s="28" t="s">
        <v>133</v>
      </c>
      <c r="D196" s="23">
        <v>2025</v>
      </c>
      <c r="E196" s="29" t="s">
        <v>133</v>
      </c>
      <c r="F196" s="29" t="s">
        <v>133</v>
      </c>
      <c r="G196" s="29" t="s">
        <v>133</v>
      </c>
      <c r="H196" s="29" t="s">
        <v>133</v>
      </c>
      <c r="I196" s="29" t="s">
        <v>133</v>
      </c>
      <c r="J196" s="29" t="s">
        <v>133</v>
      </c>
      <c r="K196" s="29" t="s">
        <v>133</v>
      </c>
    </row>
    <row r="197" spans="1:11" ht="12.75" customHeight="1" x14ac:dyDescent="0.35">
      <c r="A197" s="1" t="s">
        <v>198</v>
      </c>
      <c r="B197" s="2" t="str">
        <f t="shared" si="2"/>
        <v>AM</v>
      </c>
      <c r="C197" s="28">
        <v>39164823.829999998</v>
      </c>
      <c r="D197" s="23">
        <v>2025</v>
      </c>
      <c r="E197" s="29">
        <v>0</v>
      </c>
      <c r="F197" s="29">
        <v>0</v>
      </c>
      <c r="G197" s="29">
        <v>0</v>
      </c>
      <c r="H197" s="29">
        <v>0</v>
      </c>
      <c r="I197" s="29">
        <v>29075816.109999999</v>
      </c>
      <c r="J197" s="29">
        <v>180833898.02000001</v>
      </c>
      <c r="K197" s="29">
        <v>209909714.13</v>
      </c>
    </row>
    <row r="198" spans="1:11" ht="12.75" customHeight="1" x14ac:dyDescent="0.35">
      <c r="A198" s="1" t="s">
        <v>199</v>
      </c>
      <c r="B198" s="2" t="str">
        <f t="shared" ref="B198:B261" si="3">RIGHT(A198,2)</f>
        <v>MA</v>
      </c>
      <c r="C198" s="28" t="s">
        <v>133</v>
      </c>
      <c r="D198" s="23">
        <v>2025</v>
      </c>
      <c r="E198" s="29" t="s">
        <v>133</v>
      </c>
      <c r="F198" s="29" t="s">
        <v>133</v>
      </c>
      <c r="G198" s="29" t="s">
        <v>133</v>
      </c>
      <c r="H198" s="29" t="s">
        <v>133</v>
      </c>
      <c r="I198" s="29" t="s">
        <v>133</v>
      </c>
      <c r="J198" s="29" t="s">
        <v>133</v>
      </c>
      <c r="K198" s="29" t="s">
        <v>133</v>
      </c>
    </row>
    <row r="199" spans="1:11" ht="12.75" customHeight="1" x14ac:dyDescent="0.35">
      <c r="A199" s="1" t="s">
        <v>200</v>
      </c>
      <c r="B199" s="2" t="str">
        <f t="shared" si="3"/>
        <v>PE</v>
      </c>
      <c r="C199" s="28">
        <v>19071818.039999999</v>
      </c>
      <c r="D199" s="23">
        <v>2025</v>
      </c>
      <c r="E199" s="29">
        <v>0</v>
      </c>
      <c r="F199" s="29">
        <v>0</v>
      </c>
      <c r="G199" s="29">
        <v>0</v>
      </c>
      <c r="H199" s="29">
        <v>0</v>
      </c>
      <c r="I199" s="29">
        <v>172417954.06999999</v>
      </c>
      <c r="J199" s="29">
        <v>322819575.01999998</v>
      </c>
      <c r="K199" s="29">
        <v>495237529.08999997</v>
      </c>
    </row>
    <row r="200" spans="1:11" ht="12.75" customHeight="1" x14ac:dyDescent="0.35">
      <c r="A200" s="1" t="s">
        <v>201</v>
      </c>
      <c r="B200" s="2" t="str">
        <f t="shared" si="3"/>
        <v>SP</v>
      </c>
      <c r="C200" s="28">
        <v>24116233.109999999</v>
      </c>
      <c r="D200" s="23">
        <v>2025</v>
      </c>
      <c r="E200" s="29">
        <v>0</v>
      </c>
      <c r="F200" s="29">
        <v>0</v>
      </c>
      <c r="G200" s="29">
        <v>0</v>
      </c>
      <c r="H200" s="29">
        <v>0</v>
      </c>
      <c r="I200" s="29">
        <v>1021058356.99</v>
      </c>
      <c r="J200" s="29">
        <v>296329368.85000002</v>
      </c>
      <c r="K200" s="29">
        <v>1317387725.8399999</v>
      </c>
    </row>
    <row r="201" spans="1:11" ht="12.75" customHeight="1" x14ac:dyDescent="0.35">
      <c r="A201" s="1" t="s">
        <v>202</v>
      </c>
      <c r="B201" s="2" t="str">
        <f t="shared" si="3"/>
        <v>GO</v>
      </c>
      <c r="C201" s="28">
        <v>36522713.710000001</v>
      </c>
      <c r="D201" s="23">
        <v>2025</v>
      </c>
      <c r="E201" s="29">
        <v>0</v>
      </c>
      <c r="F201" s="29">
        <v>0</v>
      </c>
      <c r="G201" s="29">
        <v>0</v>
      </c>
      <c r="H201" s="29">
        <v>0</v>
      </c>
      <c r="I201" s="29">
        <v>91041253.319999993</v>
      </c>
      <c r="J201" s="29">
        <v>85775212.180000007</v>
      </c>
      <c r="K201" s="29">
        <v>176816465.5</v>
      </c>
    </row>
    <row r="202" spans="1:11" ht="12.75" customHeight="1" x14ac:dyDescent="0.35">
      <c r="A202" s="1" t="s">
        <v>203</v>
      </c>
      <c r="B202" s="2" t="str">
        <f t="shared" si="3"/>
        <v>PI</v>
      </c>
      <c r="C202" s="28">
        <v>5911504.7599999998</v>
      </c>
      <c r="D202" s="23">
        <v>2025</v>
      </c>
      <c r="E202" s="29" t="s">
        <v>133</v>
      </c>
      <c r="F202" s="29" t="s">
        <v>133</v>
      </c>
      <c r="G202" s="29" t="s">
        <v>133</v>
      </c>
      <c r="H202" s="29" t="s">
        <v>133</v>
      </c>
      <c r="I202" s="29" t="s">
        <v>133</v>
      </c>
      <c r="J202" s="29" t="s">
        <v>133</v>
      </c>
      <c r="K202" s="29" t="s">
        <v>133</v>
      </c>
    </row>
    <row r="203" spans="1:11" ht="12.75" customHeight="1" x14ac:dyDescent="0.35">
      <c r="A203" s="1" t="s">
        <v>204</v>
      </c>
      <c r="B203" s="2" t="str">
        <f t="shared" si="3"/>
        <v>RS</v>
      </c>
      <c r="C203" s="28">
        <v>37135496.990000002</v>
      </c>
      <c r="D203" s="23">
        <v>2025</v>
      </c>
      <c r="E203" s="29">
        <v>0</v>
      </c>
      <c r="F203" s="29">
        <v>0</v>
      </c>
      <c r="G203" s="29">
        <v>0</v>
      </c>
      <c r="H203" s="29">
        <v>0</v>
      </c>
      <c r="I203" s="29">
        <v>52920117.259999998</v>
      </c>
      <c r="J203" s="29">
        <v>30474967.98</v>
      </c>
      <c r="K203" s="29">
        <v>83395085.239999995</v>
      </c>
    </row>
    <row r="204" spans="1:11" ht="12.75" customHeight="1" x14ac:dyDescent="0.35">
      <c r="A204" s="1" t="s">
        <v>205</v>
      </c>
      <c r="B204" s="2" t="str">
        <f t="shared" si="3"/>
        <v>SP</v>
      </c>
      <c r="C204" s="28">
        <v>3638144944.0100002</v>
      </c>
      <c r="D204" s="23">
        <v>2025</v>
      </c>
      <c r="E204" s="29">
        <v>0</v>
      </c>
      <c r="F204" s="29">
        <v>0</v>
      </c>
      <c r="G204" s="29">
        <v>0</v>
      </c>
      <c r="H204" s="29">
        <v>0</v>
      </c>
      <c r="I204" s="29">
        <v>3262086923.1999998</v>
      </c>
      <c r="J204" s="29">
        <v>3037056390.0700002</v>
      </c>
      <c r="K204" s="29">
        <v>6299143313.2700005</v>
      </c>
    </row>
    <row r="205" spans="1:11" ht="12.75" customHeight="1" x14ac:dyDescent="0.35">
      <c r="A205" s="1" t="s">
        <v>206</v>
      </c>
      <c r="B205" s="2" t="str">
        <f t="shared" si="3"/>
        <v>AL</v>
      </c>
      <c r="C205" s="28">
        <v>12827098.800000001</v>
      </c>
      <c r="D205" s="23">
        <v>2025</v>
      </c>
      <c r="E205" s="29">
        <v>0</v>
      </c>
      <c r="F205" s="29">
        <v>0</v>
      </c>
      <c r="G205" s="29">
        <v>0</v>
      </c>
      <c r="H205" s="29">
        <v>0</v>
      </c>
      <c r="I205" s="29">
        <v>54102315.729999997</v>
      </c>
      <c r="J205" s="29">
        <v>92238293.349999994</v>
      </c>
      <c r="K205" s="29">
        <v>146340609.08000001</v>
      </c>
    </row>
    <row r="206" spans="1:11" ht="12.75" customHeight="1" x14ac:dyDescent="0.35">
      <c r="A206" s="1" t="s">
        <v>207</v>
      </c>
      <c r="B206" s="2" t="str">
        <f t="shared" si="3"/>
        <v>SP</v>
      </c>
      <c r="C206" s="28">
        <v>416805646.33999997</v>
      </c>
      <c r="D206" s="23">
        <v>2025</v>
      </c>
      <c r="E206" s="29">
        <v>0</v>
      </c>
      <c r="F206" s="29">
        <v>0</v>
      </c>
      <c r="G206" s="29">
        <v>0</v>
      </c>
      <c r="H206" s="29">
        <v>0</v>
      </c>
      <c r="I206" s="29">
        <v>3225933923.6300001</v>
      </c>
      <c r="J206" s="29">
        <v>559613901.01999998</v>
      </c>
      <c r="K206" s="29">
        <v>3785547824.6500001</v>
      </c>
    </row>
    <row r="207" spans="1:11" ht="12.75" customHeight="1" x14ac:dyDescent="0.35">
      <c r="A207" s="1" t="s">
        <v>208</v>
      </c>
      <c r="B207" s="2" t="str">
        <f t="shared" si="3"/>
        <v>PB</v>
      </c>
      <c r="C207" s="28">
        <v>3193998.35</v>
      </c>
      <c r="D207" s="23">
        <v>2025</v>
      </c>
      <c r="E207" s="29">
        <v>0</v>
      </c>
      <c r="F207" s="29">
        <v>0</v>
      </c>
      <c r="G207" s="29">
        <v>0</v>
      </c>
      <c r="H207" s="29">
        <v>0</v>
      </c>
      <c r="I207" s="29">
        <v>464664970</v>
      </c>
      <c r="J207" s="29">
        <v>262188815.19999999</v>
      </c>
      <c r="K207" s="29">
        <v>726853785.20000005</v>
      </c>
    </row>
    <row r="208" spans="1:11" ht="12.75" customHeight="1" x14ac:dyDescent="0.35">
      <c r="A208" s="1" t="s">
        <v>209</v>
      </c>
      <c r="B208" s="2" t="str">
        <f t="shared" si="3"/>
        <v>SP</v>
      </c>
      <c r="C208" s="28">
        <v>59008525.57</v>
      </c>
      <c r="D208" s="23">
        <v>2025</v>
      </c>
      <c r="E208" s="29">
        <v>0</v>
      </c>
      <c r="F208" s="29">
        <v>0</v>
      </c>
      <c r="G208" s="29">
        <v>24723771.300000001</v>
      </c>
      <c r="H208" s="29">
        <v>2302111.0299999998</v>
      </c>
      <c r="I208" s="29">
        <v>471448965.02999997</v>
      </c>
      <c r="J208" s="29">
        <v>89326775.290000007</v>
      </c>
      <c r="K208" s="29">
        <v>587801622.64999998</v>
      </c>
    </row>
    <row r="209" spans="1:11" ht="12.75" customHeight="1" x14ac:dyDescent="0.35">
      <c r="A209" s="1" t="s">
        <v>210</v>
      </c>
      <c r="B209" s="2" t="str">
        <f t="shared" si="3"/>
        <v>CE</v>
      </c>
      <c r="C209" s="28">
        <v>82234843.969999999</v>
      </c>
      <c r="D209" s="23">
        <v>2025</v>
      </c>
      <c r="E209" s="29">
        <v>0</v>
      </c>
      <c r="F209" s="29">
        <v>0</v>
      </c>
      <c r="G209" s="29">
        <v>0</v>
      </c>
      <c r="H209" s="29">
        <v>0</v>
      </c>
      <c r="I209" s="29">
        <v>210549198.06999999</v>
      </c>
      <c r="J209" s="29">
        <v>157707891.34</v>
      </c>
      <c r="K209" s="29">
        <v>368257089.40999991</v>
      </c>
    </row>
    <row r="210" spans="1:11" ht="12.75" customHeight="1" x14ac:dyDescent="0.35">
      <c r="A210" s="1" t="s">
        <v>211</v>
      </c>
      <c r="B210" s="2" t="str">
        <f t="shared" si="3"/>
        <v>GO</v>
      </c>
      <c r="C210" s="28">
        <v>60763468.689999998</v>
      </c>
      <c r="D210" s="23">
        <v>2025</v>
      </c>
      <c r="E210" s="29">
        <v>0</v>
      </c>
      <c r="F210" s="29">
        <v>0</v>
      </c>
      <c r="G210" s="29">
        <v>0</v>
      </c>
      <c r="H210" s="29">
        <v>0</v>
      </c>
      <c r="I210" s="29">
        <v>163036252.56999999</v>
      </c>
      <c r="J210" s="29">
        <v>175903055.11000001</v>
      </c>
      <c r="K210" s="29">
        <v>338939307.68000001</v>
      </c>
    </row>
    <row r="211" spans="1:11" ht="12.75" customHeight="1" x14ac:dyDescent="0.35">
      <c r="A211" s="1" t="s">
        <v>212</v>
      </c>
      <c r="B211" s="2" t="str">
        <f t="shared" si="3"/>
        <v>PR</v>
      </c>
      <c r="C211" s="28">
        <v>23798167.09</v>
      </c>
      <c r="D211" s="23">
        <v>2025</v>
      </c>
      <c r="E211" s="29">
        <v>0</v>
      </c>
      <c r="F211" s="29">
        <v>0</v>
      </c>
      <c r="G211" s="29">
        <v>0</v>
      </c>
      <c r="H211" s="29">
        <v>0</v>
      </c>
      <c r="I211" s="29">
        <v>106883551.20999999</v>
      </c>
      <c r="J211" s="29">
        <v>56157383.299999997</v>
      </c>
      <c r="K211" s="29">
        <v>163040934.50999999</v>
      </c>
    </row>
    <row r="212" spans="1:11" ht="12.75" customHeight="1" x14ac:dyDescent="0.35">
      <c r="A212" s="1" t="s">
        <v>213</v>
      </c>
      <c r="B212" s="2" t="str">
        <f t="shared" si="3"/>
        <v>AL</v>
      </c>
      <c r="C212" s="28">
        <v>2310243.4900000002</v>
      </c>
      <c r="D212" s="23">
        <v>2025</v>
      </c>
      <c r="E212" s="29" t="s">
        <v>133</v>
      </c>
      <c r="F212" s="29" t="s">
        <v>133</v>
      </c>
      <c r="G212" s="29" t="s">
        <v>133</v>
      </c>
      <c r="H212" s="29" t="s">
        <v>133</v>
      </c>
      <c r="I212" s="29" t="s">
        <v>133</v>
      </c>
      <c r="J212" s="29" t="s">
        <v>133</v>
      </c>
      <c r="K212" s="29" t="s">
        <v>133</v>
      </c>
    </row>
    <row r="213" spans="1:11" ht="12.75" customHeight="1" x14ac:dyDescent="0.35">
      <c r="A213" s="1" t="s">
        <v>214</v>
      </c>
      <c r="B213" s="2" t="str">
        <f t="shared" si="3"/>
        <v>PA</v>
      </c>
      <c r="C213" s="28">
        <v>875108805.09000003</v>
      </c>
      <c r="D213" s="23">
        <v>2025</v>
      </c>
      <c r="E213" s="29" t="s">
        <v>133</v>
      </c>
      <c r="F213" s="29" t="s">
        <v>133</v>
      </c>
      <c r="G213" s="29" t="s">
        <v>133</v>
      </c>
      <c r="H213" s="29" t="s">
        <v>133</v>
      </c>
      <c r="I213" s="29" t="s">
        <v>133</v>
      </c>
      <c r="J213" s="29" t="s">
        <v>133</v>
      </c>
      <c r="K213" s="29" t="s">
        <v>133</v>
      </c>
    </row>
    <row r="214" spans="1:11" ht="12.75" customHeight="1" x14ac:dyDescent="0.35">
      <c r="A214" s="1" t="s">
        <v>215</v>
      </c>
      <c r="B214" s="2" t="str">
        <f t="shared" si="3"/>
        <v>PB</v>
      </c>
      <c r="C214" s="28">
        <v>25543191.66</v>
      </c>
      <c r="D214" s="23">
        <v>2025</v>
      </c>
      <c r="E214" s="29">
        <v>0</v>
      </c>
      <c r="F214" s="29">
        <v>0</v>
      </c>
      <c r="G214" s="29">
        <v>0</v>
      </c>
      <c r="H214" s="29">
        <v>0</v>
      </c>
      <c r="I214" s="29">
        <v>85618522.799999997</v>
      </c>
      <c r="J214" s="29">
        <v>58277876.439999998</v>
      </c>
      <c r="K214" s="29">
        <v>143896399.24000001</v>
      </c>
    </row>
    <row r="215" spans="1:11" ht="12.75" customHeight="1" x14ac:dyDescent="0.35">
      <c r="A215" s="1" t="s">
        <v>216</v>
      </c>
      <c r="B215" s="2" t="str">
        <f t="shared" si="3"/>
        <v>PE</v>
      </c>
      <c r="C215" s="28">
        <v>353536.24</v>
      </c>
      <c r="D215" s="23">
        <v>2025</v>
      </c>
      <c r="E215" s="29">
        <v>0</v>
      </c>
      <c r="F215" s="29">
        <v>0</v>
      </c>
      <c r="G215" s="29">
        <v>0</v>
      </c>
      <c r="H215" s="29">
        <v>0</v>
      </c>
      <c r="I215" s="29">
        <v>39667839.439999998</v>
      </c>
      <c r="J215" s="29">
        <v>172521984.75</v>
      </c>
      <c r="K215" s="29">
        <v>212189824.19</v>
      </c>
    </row>
    <row r="216" spans="1:11" ht="12.75" customHeight="1" x14ac:dyDescent="0.35">
      <c r="A216" s="1" t="s">
        <v>217</v>
      </c>
      <c r="B216" s="2" t="str">
        <f t="shared" si="3"/>
        <v>PB</v>
      </c>
      <c r="C216" s="28">
        <v>308510.62</v>
      </c>
      <c r="D216" s="23">
        <v>2025</v>
      </c>
      <c r="E216" s="29">
        <v>0</v>
      </c>
      <c r="F216" s="29">
        <v>0</v>
      </c>
      <c r="G216" s="29">
        <v>0</v>
      </c>
      <c r="H216" s="29">
        <v>0</v>
      </c>
      <c r="I216" s="29">
        <v>62173515.869999997</v>
      </c>
      <c r="J216" s="29">
        <v>43605923.289999999</v>
      </c>
      <c r="K216" s="29">
        <v>105779439.16</v>
      </c>
    </row>
    <row r="217" spans="1:11" ht="12.75" customHeight="1" x14ac:dyDescent="0.35">
      <c r="A217" s="1" t="s">
        <v>218</v>
      </c>
      <c r="B217" s="2" t="str">
        <f t="shared" si="3"/>
        <v>PI</v>
      </c>
      <c r="C217" s="28">
        <v>6606492.6699999999</v>
      </c>
      <c r="D217" s="23">
        <v>2025</v>
      </c>
      <c r="E217" s="29">
        <v>0</v>
      </c>
      <c r="F217" s="29">
        <v>0</v>
      </c>
      <c r="G217" s="29">
        <v>0</v>
      </c>
      <c r="H217" s="29">
        <v>0</v>
      </c>
      <c r="I217" s="29">
        <v>13599874.73</v>
      </c>
      <c r="J217" s="29">
        <v>17672987.059999999</v>
      </c>
      <c r="K217" s="29">
        <v>31272861.789999999</v>
      </c>
    </row>
    <row r="218" spans="1:11" ht="12.75" customHeight="1" x14ac:dyDescent="0.35">
      <c r="A218" s="1" t="s">
        <v>219</v>
      </c>
      <c r="B218" s="2" t="str">
        <f t="shared" si="3"/>
        <v>RJ</v>
      </c>
      <c r="C218" s="28">
        <v>10472941.130000001</v>
      </c>
      <c r="D218" s="23">
        <v>2025</v>
      </c>
      <c r="E218" s="29">
        <v>0</v>
      </c>
      <c r="F218" s="29">
        <v>0</v>
      </c>
      <c r="G218" s="29">
        <v>0</v>
      </c>
      <c r="H218" s="29">
        <v>0</v>
      </c>
      <c r="I218" s="29">
        <v>598505735.88999999</v>
      </c>
      <c r="J218" s="29">
        <v>922550852.08000004</v>
      </c>
      <c r="K218" s="29">
        <v>1521056587.97</v>
      </c>
    </row>
    <row r="219" spans="1:11" ht="12.75" customHeight="1" x14ac:dyDescent="0.35">
      <c r="A219" s="1" t="s">
        <v>220</v>
      </c>
      <c r="B219" s="2" t="str">
        <f t="shared" si="3"/>
        <v>MG</v>
      </c>
      <c r="C219" s="28">
        <v>285334.84999999998</v>
      </c>
      <c r="D219" s="23">
        <v>2025</v>
      </c>
      <c r="E219" s="29" t="s">
        <v>133</v>
      </c>
      <c r="F219" s="29" t="s">
        <v>133</v>
      </c>
      <c r="G219" s="29" t="s">
        <v>133</v>
      </c>
      <c r="H219" s="29" t="s">
        <v>133</v>
      </c>
      <c r="I219" s="29" t="s">
        <v>133</v>
      </c>
      <c r="J219" s="29" t="s">
        <v>133</v>
      </c>
      <c r="K219" s="29" t="s">
        <v>133</v>
      </c>
    </row>
    <row r="220" spans="1:11" ht="12.75" customHeight="1" x14ac:dyDescent="0.35">
      <c r="A220" s="1" t="s">
        <v>221</v>
      </c>
      <c r="B220" s="2" t="str">
        <f t="shared" si="3"/>
        <v>MG</v>
      </c>
      <c r="C220" s="28">
        <v>3417991630.9000001</v>
      </c>
      <c r="D220" s="23">
        <v>2025</v>
      </c>
      <c r="E220" s="29">
        <v>22471285976.110001</v>
      </c>
      <c r="F220" s="29">
        <v>12745065116.84</v>
      </c>
      <c r="G220" s="29">
        <v>0</v>
      </c>
      <c r="H220" s="29">
        <v>0</v>
      </c>
      <c r="I220" s="29">
        <v>172377630.33000001</v>
      </c>
      <c r="J220" s="29">
        <v>3666711062.1199999</v>
      </c>
      <c r="K220" s="29">
        <v>39055439785.399986</v>
      </c>
    </row>
    <row r="221" spans="1:11" ht="12.75" customHeight="1" x14ac:dyDescent="0.35">
      <c r="A221" s="1" t="s">
        <v>222</v>
      </c>
      <c r="B221" s="2" t="str">
        <f t="shared" si="3"/>
        <v>PE</v>
      </c>
      <c r="C221" s="28">
        <v>103075464.61</v>
      </c>
      <c r="D221" s="23">
        <v>2025</v>
      </c>
      <c r="E221" s="29">
        <v>605712177.26999998</v>
      </c>
      <c r="F221" s="29">
        <v>574817394.5</v>
      </c>
      <c r="G221" s="29">
        <v>0</v>
      </c>
      <c r="H221" s="29">
        <v>0</v>
      </c>
      <c r="I221" s="29">
        <v>78906172.150000006</v>
      </c>
      <c r="J221" s="29">
        <v>74973901.739999995</v>
      </c>
      <c r="K221" s="29">
        <v>1334409645.6600001</v>
      </c>
    </row>
    <row r="222" spans="1:11" ht="12.75" customHeight="1" x14ac:dyDescent="0.35">
      <c r="A222" s="1" t="s">
        <v>223</v>
      </c>
      <c r="B222" s="2" t="str">
        <f t="shared" si="3"/>
        <v>AL</v>
      </c>
      <c r="C222" s="28" t="s">
        <v>133</v>
      </c>
      <c r="D222" s="23">
        <v>2025</v>
      </c>
      <c r="E222" s="29" t="s">
        <v>133</v>
      </c>
      <c r="F222" s="29" t="s">
        <v>133</v>
      </c>
      <c r="G222" s="29" t="s">
        <v>133</v>
      </c>
      <c r="H222" s="29" t="s">
        <v>133</v>
      </c>
      <c r="I222" s="29" t="s">
        <v>133</v>
      </c>
      <c r="J222" s="29" t="s">
        <v>133</v>
      </c>
      <c r="K222" s="29" t="s">
        <v>133</v>
      </c>
    </row>
    <row r="223" spans="1:11" ht="12.75" customHeight="1" x14ac:dyDescent="0.35">
      <c r="A223" s="1" t="s">
        <v>224</v>
      </c>
      <c r="B223" s="2" t="str">
        <f t="shared" si="3"/>
        <v>AM</v>
      </c>
      <c r="C223" s="28">
        <v>87702225.5</v>
      </c>
      <c r="D223" s="23">
        <v>2025</v>
      </c>
      <c r="E223" s="29" t="s">
        <v>133</v>
      </c>
      <c r="F223" s="29" t="s">
        <v>133</v>
      </c>
      <c r="G223" s="29" t="s">
        <v>133</v>
      </c>
      <c r="H223" s="29" t="s">
        <v>133</v>
      </c>
      <c r="I223" s="29" t="s">
        <v>133</v>
      </c>
      <c r="J223" s="29" t="s">
        <v>133</v>
      </c>
      <c r="K223" s="29" t="s">
        <v>133</v>
      </c>
    </row>
    <row r="224" spans="1:11" ht="12.75" customHeight="1" x14ac:dyDescent="0.35">
      <c r="A224" s="1" t="s">
        <v>225</v>
      </c>
      <c r="B224" s="2" t="str">
        <f t="shared" si="3"/>
        <v>RS</v>
      </c>
      <c r="C224" s="28">
        <v>673619528.95000005</v>
      </c>
      <c r="D224" s="23">
        <v>2025</v>
      </c>
      <c r="E224" s="29">
        <v>0</v>
      </c>
      <c r="F224" s="29">
        <v>0</v>
      </c>
      <c r="G224" s="29">
        <v>0</v>
      </c>
      <c r="H224" s="29">
        <v>0</v>
      </c>
      <c r="I224" s="29">
        <v>1228230758.76</v>
      </c>
      <c r="J224" s="29">
        <v>558931126.73000002</v>
      </c>
      <c r="K224" s="29">
        <v>1787161885.49</v>
      </c>
    </row>
    <row r="225" spans="1:11" ht="12.75" customHeight="1" x14ac:dyDescent="0.35">
      <c r="A225" s="1" t="s">
        <v>226</v>
      </c>
      <c r="B225" s="2" t="str">
        <f t="shared" si="3"/>
        <v>MG</v>
      </c>
      <c r="C225" s="28">
        <v>10264131.060000001</v>
      </c>
      <c r="D225" s="23">
        <v>2025</v>
      </c>
      <c r="E225" s="29">
        <v>0</v>
      </c>
      <c r="F225" s="29">
        <v>0</v>
      </c>
      <c r="G225" s="29">
        <v>0</v>
      </c>
      <c r="H225" s="29">
        <v>0</v>
      </c>
      <c r="I225" s="29">
        <v>15370813.67</v>
      </c>
      <c r="J225" s="29">
        <v>12676007.800000001</v>
      </c>
      <c r="K225" s="29">
        <v>28046821.469999999</v>
      </c>
    </row>
    <row r="226" spans="1:11" ht="12.75" customHeight="1" x14ac:dyDescent="0.35">
      <c r="A226" s="1" t="s">
        <v>227</v>
      </c>
      <c r="B226" s="2" t="str">
        <f t="shared" si="3"/>
        <v>SP</v>
      </c>
      <c r="C226" s="28">
        <v>927363265.66999996</v>
      </c>
      <c r="D226" s="23">
        <v>2025</v>
      </c>
      <c r="E226" s="29">
        <v>0</v>
      </c>
      <c r="F226" s="29">
        <v>0</v>
      </c>
      <c r="G226" s="29">
        <v>0</v>
      </c>
      <c r="H226" s="29">
        <v>0</v>
      </c>
      <c r="I226" s="29">
        <v>524712631.94999999</v>
      </c>
      <c r="J226" s="29">
        <v>729383461.02999997</v>
      </c>
      <c r="K226" s="29">
        <v>1254096092.98</v>
      </c>
    </row>
    <row r="227" spans="1:11" ht="12.75" customHeight="1" x14ac:dyDescent="0.35">
      <c r="A227" s="1" t="s">
        <v>228</v>
      </c>
      <c r="B227" s="2" t="str">
        <f t="shared" si="3"/>
        <v>PI</v>
      </c>
      <c r="C227" s="28">
        <v>9434600.5</v>
      </c>
      <c r="D227" s="23">
        <v>2025</v>
      </c>
      <c r="E227" s="29">
        <v>0</v>
      </c>
      <c r="F227" s="29">
        <v>0</v>
      </c>
      <c r="G227" s="29">
        <v>0</v>
      </c>
      <c r="H227" s="29">
        <v>0</v>
      </c>
      <c r="I227" s="29">
        <v>18779343.350000001</v>
      </c>
      <c r="J227" s="29">
        <v>69971978.590000004</v>
      </c>
      <c r="K227" s="29">
        <v>88751321.939999998</v>
      </c>
    </row>
    <row r="228" spans="1:11" ht="12.75" customHeight="1" x14ac:dyDescent="0.35">
      <c r="A228" s="1" t="s">
        <v>229</v>
      </c>
      <c r="B228" s="2" t="str">
        <f t="shared" si="3"/>
        <v>AM</v>
      </c>
      <c r="C228" s="28">
        <v>25633015.850000001</v>
      </c>
      <c r="D228" s="23">
        <v>2025</v>
      </c>
      <c r="E228" s="29">
        <v>0</v>
      </c>
      <c r="F228" s="29">
        <v>0</v>
      </c>
      <c r="G228" s="29">
        <v>0</v>
      </c>
      <c r="H228" s="29">
        <v>0</v>
      </c>
      <c r="I228" s="29">
        <v>22157625.289999999</v>
      </c>
      <c r="J228" s="29">
        <v>120454546.98</v>
      </c>
      <c r="K228" s="29">
        <v>142612172.27000001</v>
      </c>
    </row>
    <row r="229" spans="1:11" ht="12.75" customHeight="1" x14ac:dyDescent="0.35">
      <c r="A229" s="1" t="s">
        <v>230</v>
      </c>
      <c r="B229" s="2" t="str">
        <f t="shared" si="3"/>
        <v>PE</v>
      </c>
      <c r="C229" s="28">
        <v>14144750.5</v>
      </c>
      <c r="D229" s="23">
        <v>2025</v>
      </c>
      <c r="E229" s="29" t="s">
        <v>133</v>
      </c>
      <c r="F229" s="29" t="s">
        <v>133</v>
      </c>
      <c r="G229" s="29" t="s">
        <v>133</v>
      </c>
      <c r="H229" s="29" t="s">
        <v>133</v>
      </c>
      <c r="I229" s="29" t="s">
        <v>133</v>
      </c>
      <c r="J229" s="29" t="s">
        <v>133</v>
      </c>
      <c r="K229" s="29" t="s">
        <v>133</v>
      </c>
    </row>
    <row r="230" spans="1:11" ht="12.75" customHeight="1" x14ac:dyDescent="0.35">
      <c r="A230" s="1" t="s">
        <v>231</v>
      </c>
      <c r="B230" s="2" t="str">
        <f t="shared" si="3"/>
        <v>MG</v>
      </c>
      <c r="C230" s="28">
        <v>1610400291.5899999</v>
      </c>
      <c r="D230" s="23">
        <v>2025</v>
      </c>
      <c r="E230" s="29">
        <v>0</v>
      </c>
      <c r="F230" s="29">
        <v>0</v>
      </c>
      <c r="G230" s="29">
        <v>344068198.63999999</v>
      </c>
      <c r="H230" s="29">
        <v>0</v>
      </c>
      <c r="I230" s="29">
        <v>4675535878.7600002</v>
      </c>
      <c r="J230" s="29">
        <v>9300054621.7099991</v>
      </c>
      <c r="K230" s="29">
        <v>14319658699.110001</v>
      </c>
    </row>
    <row r="231" spans="1:11" ht="12.75" customHeight="1" x14ac:dyDescent="0.35">
      <c r="A231" s="1" t="s">
        <v>232</v>
      </c>
      <c r="B231" s="2" t="str">
        <f t="shared" si="3"/>
        <v>PE</v>
      </c>
      <c r="C231" s="28">
        <v>4190727.21</v>
      </c>
      <c r="D231" s="23">
        <v>2025</v>
      </c>
      <c r="E231" s="29">
        <v>0</v>
      </c>
      <c r="F231" s="29">
        <v>0</v>
      </c>
      <c r="G231" s="29">
        <v>0</v>
      </c>
      <c r="H231" s="29">
        <v>0</v>
      </c>
      <c r="I231" s="29">
        <v>371013355.89999998</v>
      </c>
      <c r="J231" s="29">
        <v>340301810</v>
      </c>
      <c r="K231" s="29">
        <v>711315165.89999998</v>
      </c>
    </row>
    <row r="232" spans="1:11" ht="12.75" customHeight="1" x14ac:dyDescent="0.35">
      <c r="A232" s="1" t="s">
        <v>233</v>
      </c>
      <c r="B232" s="2" t="str">
        <f t="shared" si="3"/>
        <v>SC</v>
      </c>
      <c r="C232" s="28">
        <v>240665574.91</v>
      </c>
      <c r="D232" s="23">
        <v>2025</v>
      </c>
      <c r="E232" s="29">
        <v>0</v>
      </c>
      <c r="F232" s="29">
        <v>0</v>
      </c>
      <c r="G232" s="29">
        <v>0</v>
      </c>
      <c r="H232" s="29">
        <v>0</v>
      </c>
      <c r="I232" s="29">
        <v>234970676.21000001</v>
      </c>
      <c r="J232" s="29">
        <v>256770356.75</v>
      </c>
      <c r="K232" s="29">
        <v>491741032.95999998</v>
      </c>
    </row>
    <row r="233" spans="1:11" ht="12.75" customHeight="1" x14ac:dyDescent="0.35">
      <c r="A233" s="1" t="s">
        <v>234</v>
      </c>
      <c r="B233" s="2" t="str">
        <f t="shared" si="3"/>
        <v>SP</v>
      </c>
      <c r="C233" s="28">
        <v>27180353.170000002</v>
      </c>
      <c r="D233" s="23">
        <v>2025</v>
      </c>
      <c r="E233" s="29">
        <v>0</v>
      </c>
      <c r="F233" s="29">
        <v>0</v>
      </c>
      <c r="G233" s="29">
        <v>0</v>
      </c>
      <c r="H233" s="29">
        <v>0</v>
      </c>
      <c r="I233" s="29">
        <v>53197001.460000001</v>
      </c>
      <c r="J233" s="29">
        <v>21638476.09</v>
      </c>
      <c r="K233" s="29">
        <v>74835477.549999997</v>
      </c>
    </row>
    <row r="234" spans="1:11" ht="12.75" customHeight="1" x14ac:dyDescent="0.35">
      <c r="A234" s="1" t="s">
        <v>235</v>
      </c>
      <c r="B234" s="2" t="str">
        <f t="shared" si="3"/>
        <v>MG</v>
      </c>
      <c r="C234" s="28" t="s">
        <v>133</v>
      </c>
      <c r="D234" s="23">
        <v>2025</v>
      </c>
      <c r="E234" s="29" t="s">
        <v>133</v>
      </c>
      <c r="F234" s="29" t="s">
        <v>133</v>
      </c>
      <c r="G234" s="29" t="s">
        <v>133</v>
      </c>
      <c r="H234" s="29" t="s">
        <v>133</v>
      </c>
      <c r="I234" s="29" t="s">
        <v>133</v>
      </c>
      <c r="J234" s="29" t="s">
        <v>133</v>
      </c>
      <c r="K234" s="29" t="s">
        <v>133</v>
      </c>
    </row>
    <row r="235" spans="1:11" ht="12.75" customHeight="1" x14ac:dyDescent="0.35">
      <c r="A235" s="1" t="s">
        <v>236</v>
      </c>
      <c r="B235" s="2" t="str">
        <f t="shared" si="3"/>
        <v>SP</v>
      </c>
      <c r="C235" s="28">
        <v>305498674.06999999</v>
      </c>
      <c r="D235" s="23">
        <v>2025</v>
      </c>
      <c r="E235" s="29">
        <v>658346665.15999997</v>
      </c>
      <c r="F235" s="29">
        <v>703699381.03999996</v>
      </c>
      <c r="G235" s="29">
        <v>0</v>
      </c>
      <c r="H235" s="29">
        <v>0</v>
      </c>
      <c r="I235" s="29">
        <v>316694170.93000001</v>
      </c>
      <c r="J235" s="29">
        <v>183283667.31999999</v>
      </c>
      <c r="K235" s="29">
        <v>1862023884.45</v>
      </c>
    </row>
    <row r="236" spans="1:11" ht="12.75" customHeight="1" x14ac:dyDescent="0.35">
      <c r="A236" s="1" t="s">
        <v>237</v>
      </c>
      <c r="B236" s="2" t="str">
        <f t="shared" si="3"/>
        <v>SP</v>
      </c>
      <c r="C236" s="28">
        <v>111360854.95</v>
      </c>
      <c r="D236" s="23">
        <v>2025</v>
      </c>
      <c r="E236" s="29" t="s">
        <v>133</v>
      </c>
      <c r="F236" s="29" t="s">
        <v>133</v>
      </c>
      <c r="G236" s="29" t="s">
        <v>133</v>
      </c>
      <c r="H236" s="29" t="s">
        <v>133</v>
      </c>
      <c r="I236" s="29" t="s">
        <v>133</v>
      </c>
      <c r="J236" s="29" t="s">
        <v>133</v>
      </c>
      <c r="K236" s="29" t="s">
        <v>133</v>
      </c>
    </row>
    <row r="237" spans="1:11" ht="12.75" customHeight="1" x14ac:dyDescent="0.35">
      <c r="A237" s="1" t="s">
        <v>238</v>
      </c>
      <c r="B237" s="2" t="str">
        <f t="shared" si="3"/>
        <v>SC</v>
      </c>
      <c r="C237" s="28">
        <v>441331042.18000001</v>
      </c>
      <c r="D237" s="23">
        <v>2025</v>
      </c>
      <c r="E237" s="29">
        <v>0</v>
      </c>
      <c r="F237" s="29">
        <v>0</v>
      </c>
      <c r="G237" s="29">
        <v>0</v>
      </c>
      <c r="H237" s="29">
        <v>0</v>
      </c>
      <c r="I237" s="29">
        <v>2918529204.3499999</v>
      </c>
      <c r="J237" s="29">
        <v>1829595491.25</v>
      </c>
      <c r="K237" s="29">
        <v>4748124695.6000004</v>
      </c>
    </row>
    <row r="238" spans="1:11" ht="12.75" customHeight="1" x14ac:dyDescent="0.35">
      <c r="A238" s="1" t="s">
        <v>239</v>
      </c>
      <c r="B238" s="2" t="str">
        <f t="shared" si="3"/>
        <v>ES</v>
      </c>
      <c r="C238" s="28">
        <v>37322770.420000002</v>
      </c>
      <c r="D238" s="23">
        <v>2025</v>
      </c>
      <c r="E238" s="29">
        <v>98649109.640000001</v>
      </c>
      <c r="F238" s="29">
        <v>96387631.799999997</v>
      </c>
      <c r="G238" s="29">
        <v>0</v>
      </c>
      <c r="H238" s="29">
        <v>0</v>
      </c>
      <c r="I238" s="29">
        <v>1215258.8600000001</v>
      </c>
      <c r="J238" s="29">
        <v>16665679.34</v>
      </c>
      <c r="K238" s="29">
        <v>212917679.63999999</v>
      </c>
    </row>
    <row r="239" spans="1:11" ht="12.75" customHeight="1" x14ac:dyDescent="0.35">
      <c r="A239" s="1" t="s">
        <v>240</v>
      </c>
      <c r="B239" s="2" t="str">
        <f t="shared" si="3"/>
        <v>MG</v>
      </c>
      <c r="C239" s="28">
        <v>27459562.989999998</v>
      </c>
      <c r="D239" s="23">
        <v>2025</v>
      </c>
      <c r="E239" s="29">
        <v>0</v>
      </c>
      <c r="F239" s="29">
        <v>0</v>
      </c>
      <c r="G239" s="29">
        <v>2242678.14</v>
      </c>
      <c r="H239" s="29">
        <v>0</v>
      </c>
      <c r="I239" s="29">
        <v>402009695.22000003</v>
      </c>
      <c r="J239" s="29">
        <v>132697559.51000001</v>
      </c>
      <c r="K239" s="29">
        <v>536949932.87</v>
      </c>
    </row>
    <row r="240" spans="1:11" ht="12.75" customHeight="1" x14ac:dyDescent="0.35">
      <c r="A240" s="1" t="s">
        <v>241</v>
      </c>
      <c r="B240" s="2" t="str">
        <f t="shared" si="3"/>
        <v>PR</v>
      </c>
      <c r="C240" s="28">
        <v>18362322.649999999</v>
      </c>
      <c r="D240" s="23">
        <v>2025</v>
      </c>
      <c r="E240" s="29">
        <v>0</v>
      </c>
      <c r="F240" s="29">
        <v>0</v>
      </c>
      <c r="G240" s="29">
        <v>0</v>
      </c>
      <c r="H240" s="29">
        <v>0</v>
      </c>
      <c r="I240" s="29">
        <v>57033988.399999999</v>
      </c>
      <c r="J240" s="29">
        <v>19938143.600000001</v>
      </c>
      <c r="K240" s="29">
        <v>76972132</v>
      </c>
    </row>
    <row r="241" spans="1:11" ht="12.75" customHeight="1" x14ac:dyDescent="0.35">
      <c r="A241" s="1" t="s">
        <v>242</v>
      </c>
      <c r="B241" s="2" t="str">
        <f t="shared" si="3"/>
        <v>RN</v>
      </c>
      <c r="C241" s="28">
        <v>7280483.0999999996</v>
      </c>
      <c r="D241" s="23">
        <v>2025</v>
      </c>
      <c r="E241" s="29">
        <v>0</v>
      </c>
      <c r="F241" s="29">
        <v>0</v>
      </c>
      <c r="G241" s="29">
        <v>0</v>
      </c>
      <c r="H241" s="29">
        <v>0</v>
      </c>
      <c r="I241" s="29">
        <v>72247866.680000007</v>
      </c>
      <c r="J241" s="29">
        <v>86275172.709999993</v>
      </c>
      <c r="K241" s="29">
        <v>158523039.38999999</v>
      </c>
    </row>
    <row r="242" spans="1:11" ht="12.75" customHeight="1" x14ac:dyDescent="0.35">
      <c r="A242" s="1" t="s">
        <v>243</v>
      </c>
      <c r="B242" s="2" t="str">
        <f t="shared" si="3"/>
        <v>PR</v>
      </c>
      <c r="C242" s="28">
        <v>36033331.789999999</v>
      </c>
      <c r="D242" s="23">
        <v>2025</v>
      </c>
      <c r="E242" s="29">
        <v>0</v>
      </c>
      <c r="F242" s="29">
        <v>0</v>
      </c>
      <c r="G242" s="29">
        <v>0</v>
      </c>
      <c r="H242" s="29">
        <v>0</v>
      </c>
      <c r="I242" s="29">
        <v>30150436.920000002</v>
      </c>
      <c r="J242" s="29">
        <v>65905718.960000001</v>
      </c>
      <c r="K242" s="29">
        <v>96056155.879999995</v>
      </c>
    </row>
    <row r="243" spans="1:11" ht="12.75" customHeight="1" x14ac:dyDescent="0.35">
      <c r="A243" s="1" t="s">
        <v>244</v>
      </c>
      <c r="B243" s="2" t="str">
        <f t="shared" si="3"/>
        <v>CE</v>
      </c>
      <c r="C243" s="28">
        <v>8082898.0300000003</v>
      </c>
      <c r="D243" s="23">
        <v>2025</v>
      </c>
      <c r="E243" s="29" t="s">
        <v>133</v>
      </c>
      <c r="F243" s="29" t="s">
        <v>133</v>
      </c>
      <c r="G243" s="29" t="s">
        <v>133</v>
      </c>
      <c r="H243" s="29" t="s">
        <v>133</v>
      </c>
      <c r="I243" s="29" t="s">
        <v>133</v>
      </c>
      <c r="J243" s="29" t="s">
        <v>133</v>
      </c>
      <c r="K243" s="29" t="s">
        <v>133</v>
      </c>
    </row>
    <row r="244" spans="1:11" ht="12.75" customHeight="1" x14ac:dyDescent="0.35">
      <c r="A244" s="1" t="s">
        <v>245</v>
      </c>
      <c r="B244" s="2" t="str">
        <f t="shared" si="3"/>
        <v>PB</v>
      </c>
      <c r="C244" s="28">
        <v>45909052.409999996</v>
      </c>
      <c r="D244" s="23">
        <v>2025</v>
      </c>
      <c r="E244" s="29">
        <v>0</v>
      </c>
      <c r="F244" s="29">
        <v>0</v>
      </c>
      <c r="G244" s="29">
        <v>0</v>
      </c>
      <c r="H244" s="29">
        <v>0</v>
      </c>
      <c r="I244" s="29">
        <v>15154893.65</v>
      </c>
      <c r="J244" s="29">
        <v>57902669.079999998</v>
      </c>
      <c r="K244" s="29">
        <v>73057562.730000004</v>
      </c>
    </row>
    <row r="245" spans="1:11" ht="12.75" customHeight="1" x14ac:dyDescent="0.35">
      <c r="A245" s="1" t="s">
        <v>246</v>
      </c>
      <c r="B245" s="2" t="str">
        <f t="shared" si="3"/>
        <v>RR</v>
      </c>
      <c r="C245" s="28">
        <v>1371659186.05</v>
      </c>
      <c r="D245" s="23">
        <v>2025</v>
      </c>
      <c r="E245" s="29">
        <v>0</v>
      </c>
      <c r="F245" s="29">
        <v>0</v>
      </c>
      <c r="G245" s="29">
        <v>0</v>
      </c>
      <c r="H245" s="29">
        <v>0</v>
      </c>
      <c r="I245" s="29">
        <v>587255360.63999999</v>
      </c>
      <c r="J245" s="29">
        <v>1416019902.25</v>
      </c>
      <c r="K245" s="29">
        <v>2003275262.8900001</v>
      </c>
    </row>
    <row r="246" spans="1:11" ht="12.75" customHeight="1" x14ac:dyDescent="0.35">
      <c r="A246" s="1" t="s">
        <v>247</v>
      </c>
      <c r="B246" s="2" t="str">
        <f t="shared" si="3"/>
        <v>RS</v>
      </c>
      <c r="C246" s="28">
        <v>40420568.939999998</v>
      </c>
      <c r="D246" s="23">
        <v>2025</v>
      </c>
      <c r="E246" s="29">
        <v>0</v>
      </c>
      <c r="F246" s="29">
        <v>0</v>
      </c>
      <c r="G246" s="29">
        <v>0</v>
      </c>
      <c r="H246" s="29">
        <v>0</v>
      </c>
      <c r="I246" s="29">
        <v>16364254.49</v>
      </c>
      <c r="J246" s="29">
        <v>36789455.18</v>
      </c>
      <c r="K246" s="29">
        <v>53153709.670000002</v>
      </c>
    </row>
    <row r="247" spans="1:11" ht="12.75" customHeight="1" x14ac:dyDescent="0.35">
      <c r="A247" s="1" t="s">
        <v>248</v>
      </c>
      <c r="B247" s="2" t="str">
        <f t="shared" si="3"/>
        <v>RS</v>
      </c>
      <c r="C247" s="28">
        <v>46281452.079999998</v>
      </c>
      <c r="D247" s="23">
        <v>2025</v>
      </c>
      <c r="E247" s="29">
        <v>0</v>
      </c>
      <c r="F247" s="29">
        <v>0</v>
      </c>
      <c r="G247" s="29">
        <v>0</v>
      </c>
      <c r="H247" s="29">
        <v>0</v>
      </c>
      <c r="I247" s="29">
        <v>53630877.229999997</v>
      </c>
      <c r="J247" s="29">
        <v>37676162.009999998</v>
      </c>
      <c r="K247" s="29">
        <v>91307039.239999995</v>
      </c>
    </row>
    <row r="248" spans="1:11" ht="12.75" customHeight="1" x14ac:dyDescent="0.35">
      <c r="A248" s="1" t="s">
        <v>249</v>
      </c>
      <c r="B248" s="2" t="str">
        <f t="shared" si="3"/>
        <v>RS</v>
      </c>
      <c r="C248" s="28">
        <v>38173697.530000001</v>
      </c>
      <c r="D248" s="23">
        <v>2025</v>
      </c>
      <c r="E248" s="29">
        <v>0</v>
      </c>
      <c r="F248" s="29">
        <v>0</v>
      </c>
      <c r="G248" s="29">
        <v>0</v>
      </c>
      <c r="H248" s="29">
        <v>0</v>
      </c>
      <c r="I248" s="29">
        <v>45027781.93</v>
      </c>
      <c r="J248" s="29">
        <v>11621348.560000001</v>
      </c>
      <c r="K248" s="29">
        <v>56649130.490000002</v>
      </c>
    </row>
    <row r="249" spans="1:11" ht="12.75" customHeight="1" x14ac:dyDescent="0.35">
      <c r="A249" s="1" t="s">
        <v>250</v>
      </c>
      <c r="B249" s="2" t="str">
        <f t="shared" si="3"/>
        <v>AL</v>
      </c>
      <c r="C249" s="28">
        <v>7996370.3399999999</v>
      </c>
      <c r="D249" s="23">
        <v>2025</v>
      </c>
      <c r="E249" s="29" t="s">
        <v>133</v>
      </c>
      <c r="F249" s="29" t="s">
        <v>133</v>
      </c>
      <c r="G249" s="29" t="s">
        <v>133</v>
      </c>
      <c r="H249" s="29" t="s">
        <v>133</v>
      </c>
      <c r="I249" s="29" t="s">
        <v>133</v>
      </c>
      <c r="J249" s="29" t="s">
        <v>133</v>
      </c>
      <c r="K249" s="29" t="s">
        <v>133</v>
      </c>
    </row>
    <row r="250" spans="1:11" ht="12.75" customHeight="1" x14ac:dyDescent="0.35">
      <c r="A250" s="1" t="s">
        <v>251</v>
      </c>
      <c r="B250" s="2" t="str">
        <f t="shared" si="3"/>
        <v>MG</v>
      </c>
      <c r="C250" s="28">
        <v>53251348.890000001</v>
      </c>
      <c r="D250" s="23">
        <v>2025</v>
      </c>
      <c r="E250" s="29">
        <v>175547578.80000001</v>
      </c>
      <c r="F250" s="29">
        <v>104859342.76000001</v>
      </c>
      <c r="G250" s="29">
        <v>0</v>
      </c>
      <c r="H250" s="29">
        <v>0</v>
      </c>
      <c r="I250" s="29">
        <v>6921238.8799999999</v>
      </c>
      <c r="J250" s="29">
        <v>41038488.740000002</v>
      </c>
      <c r="K250" s="29">
        <v>328366649.18000001</v>
      </c>
    </row>
    <row r="251" spans="1:11" ht="12.75" customHeight="1" x14ac:dyDescent="0.35">
      <c r="A251" s="1" t="s">
        <v>252</v>
      </c>
      <c r="B251" s="2" t="str">
        <f t="shared" si="3"/>
        <v>PE</v>
      </c>
      <c r="C251" s="28">
        <v>22727796.460000001</v>
      </c>
      <c r="D251" s="23">
        <v>2025</v>
      </c>
      <c r="E251" s="29">
        <v>0</v>
      </c>
      <c r="F251" s="29">
        <v>0</v>
      </c>
      <c r="G251" s="29">
        <v>0</v>
      </c>
      <c r="H251" s="29">
        <v>0</v>
      </c>
      <c r="I251" s="29">
        <v>340021858.97000003</v>
      </c>
      <c r="J251" s="29">
        <v>88446455.370000005</v>
      </c>
      <c r="K251" s="29">
        <v>428468314.34000009</v>
      </c>
    </row>
    <row r="252" spans="1:11" ht="12.75" customHeight="1" x14ac:dyDescent="0.35">
      <c r="A252" s="1" t="s">
        <v>253</v>
      </c>
      <c r="B252" s="2" t="str">
        <f t="shared" si="3"/>
        <v>MS</v>
      </c>
      <c r="C252" s="28">
        <v>41554434.039999999</v>
      </c>
      <c r="D252" s="23">
        <v>2025</v>
      </c>
      <c r="E252" s="29">
        <v>0</v>
      </c>
      <c r="F252" s="29">
        <v>0</v>
      </c>
      <c r="G252" s="29">
        <v>0</v>
      </c>
      <c r="H252" s="29">
        <v>0</v>
      </c>
      <c r="I252" s="29">
        <v>65536468.109999999</v>
      </c>
      <c r="J252" s="29">
        <v>76560083.370000005</v>
      </c>
      <c r="K252" s="29">
        <v>142096551.47999999</v>
      </c>
    </row>
    <row r="253" spans="1:11" ht="12.75" customHeight="1" x14ac:dyDescent="0.35">
      <c r="A253" s="1" t="s">
        <v>254</v>
      </c>
      <c r="B253" s="2" t="str">
        <f t="shared" si="3"/>
        <v>PE</v>
      </c>
      <c r="C253" s="28">
        <v>3936063.79</v>
      </c>
      <c r="D253" s="23">
        <v>2025</v>
      </c>
      <c r="E253" s="29">
        <v>0</v>
      </c>
      <c r="F253" s="29">
        <v>0</v>
      </c>
      <c r="G253" s="29">
        <v>0</v>
      </c>
      <c r="H253" s="29">
        <v>0</v>
      </c>
      <c r="I253" s="29">
        <v>294982893.06999999</v>
      </c>
      <c r="J253" s="29">
        <v>221208626.68000001</v>
      </c>
      <c r="K253" s="29">
        <v>516191519.75</v>
      </c>
    </row>
    <row r="254" spans="1:11" ht="12.75" customHeight="1" x14ac:dyDescent="0.35">
      <c r="A254" s="1" t="s">
        <v>255</v>
      </c>
      <c r="B254" s="2" t="str">
        <f t="shared" si="3"/>
        <v>MG</v>
      </c>
      <c r="C254" s="28">
        <v>54460110.009999998</v>
      </c>
      <c r="D254" s="23">
        <v>2025</v>
      </c>
      <c r="E254" s="29">
        <v>0</v>
      </c>
      <c r="F254" s="29">
        <v>0</v>
      </c>
      <c r="G254" s="29">
        <v>66319279.590000004</v>
      </c>
      <c r="H254" s="29">
        <v>0</v>
      </c>
      <c r="I254" s="29">
        <v>266446507.11000001</v>
      </c>
      <c r="J254" s="29">
        <v>465704559.81</v>
      </c>
      <c r="K254" s="29">
        <v>798470346.51000011</v>
      </c>
    </row>
    <row r="255" spans="1:11" ht="12.75" customHeight="1" x14ac:dyDescent="0.35">
      <c r="A255" s="1" t="s">
        <v>256</v>
      </c>
      <c r="B255" s="2" t="str">
        <f t="shared" si="3"/>
        <v>MA</v>
      </c>
      <c r="C255" s="28">
        <v>44522745.780000001</v>
      </c>
      <c r="D255" s="23">
        <v>2025</v>
      </c>
      <c r="E255" s="29" t="s">
        <v>133</v>
      </c>
      <c r="F255" s="29" t="s">
        <v>133</v>
      </c>
      <c r="G255" s="29" t="s">
        <v>133</v>
      </c>
      <c r="H255" s="29" t="s">
        <v>133</v>
      </c>
      <c r="I255" s="29" t="s">
        <v>133</v>
      </c>
      <c r="J255" s="29" t="s">
        <v>133</v>
      </c>
      <c r="K255" s="29" t="s">
        <v>133</v>
      </c>
    </row>
    <row r="256" spans="1:11" ht="12.75" customHeight="1" x14ac:dyDescent="0.35">
      <c r="A256" s="1" t="s">
        <v>257</v>
      </c>
      <c r="B256" s="2" t="str">
        <f t="shared" si="3"/>
        <v>PE</v>
      </c>
      <c r="C256" s="28">
        <v>6373684.4900000002</v>
      </c>
      <c r="D256" s="23">
        <v>2025</v>
      </c>
      <c r="E256" s="29">
        <v>0</v>
      </c>
      <c r="F256" s="29">
        <v>0</v>
      </c>
      <c r="G256" s="29">
        <v>0</v>
      </c>
      <c r="H256" s="29">
        <v>0</v>
      </c>
      <c r="I256" s="29">
        <v>216906738.84999999</v>
      </c>
      <c r="J256" s="29">
        <v>104715580.72</v>
      </c>
      <c r="K256" s="29">
        <v>321622319.56999999</v>
      </c>
    </row>
    <row r="257" spans="1:11" ht="12.75" customHeight="1" x14ac:dyDescent="0.35">
      <c r="A257" s="1" t="s">
        <v>258</v>
      </c>
      <c r="B257" s="2" t="str">
        <f t="shared" si="3"/>
        <v>RJ</v>
      </c>
      <c r="C257" s="28">
        <v>69987854.180000007</v>
      </c>
      <c r="D257" s="23">
        <v>2025</v>
      </c>
      <c r="E257" s="29">
        <v>0</v>
      </c>
      <c r="F257" s="29">
        <v>0</v>
      </c>
      <c r="G257" s="29">
        <v>0</v>
      </c>
      <c r="H257" s="29">
        <v>0</v>
      </c>
      <c r="I257" s="29">
        <v>246999520</v>
      </c>
      <c r="J257" s="29">
        <v>220459175.75</v>
      </c>
      <c r="K257" s="29">
        <v>467458695.75</v>
      </c>
    </row>
    <row r="258" spans="1:11" ht="12.75" customHeight="1" x14ac:dyDescent="0.35">
      <c r="A258" s="1" t="s">
        <v>259</v>
      </c>
      <c r="B258" s="2" t="str">
        <f t="shared" si="3"/>
        <v>GO</v>
      </c>
      <c r="C258" s="28">
        <v>8816611.8599999994</v>
      </c>
      <c r="D258" s="23">
        <v>2025</v>
      </c>
      <c r="E258" s="29">
        <v>0</v>
      </c>
      <c r="F258" s="29">
        <v>0</v>
      </c>
      <c r="G258" s="29">
        <v>0</v>
      </c>
      <c r="H258" s="29">
        <v>0</v>
      </c>
      <c r="I258" s="29">
        <v>30806817.969999999</v>
      </c>
      <c r="J258" s="29">
        <v>36141645.18</v>
      </c>
      <c r="K258" s="29">
        <v>66948463.149999999</v>
      </c>
    </row>
    <row r="259" spans="1:11" ht="12.75" customHeight="1" x14ac:dyDescent="0.35">
      <c r="A259" s="1" t="s">
        <v>260</v>
      </c>
      <c r="B259" s="2" t="str">
        <f t="shared" si="3"/>
        <v>PB</v>
      </c>
      <c r="C259" s="28" t="s">
        <v>133</v>
      </c>
      <c r="D259" s="23">
        <v>2025</v>
      </c>
      <c r="E259" s="29" t="s">
        <v>133</v>
      </c>
      <c r="F259" s="29" t="s">
        <v>133</v>
      </c>
      <c r="G259" s="29" t="s">
        <v>133</v>
      </c>
      <c r="H259" s="29" t="s">
        <v>133</v>
      </c>
      <c r="I259" s="29" t="s">
        <v>133</v>
      </c>
      <c r="J259" s="29" t="s">
        <v>133</v>
      </c>
      <c r="K259" s="29" t="s">
        <v>133</v>
      </c>
    </row>
    <row r="260" spans="1:11" ht="12.75" customHeight="1" x14ac:dyDescent="0.35">
      <c r="A260" s="1" t="s">
        <v>261</v>
      </c>
      <c r="B260" s="2" t="str">
        <f t="shared" si="3"/>
        <v>PI</v>
      </c>
      <c r="C260" s="28">
        <v>68329033.260000005</v>
      </c>
      <c r="D260" s="23">
        <v>2025</v>
      </c>
      <c r="E260" s="29">
        <v>0</v>
      </c>
      <c r="F260" s="29">
        <v>0</v>
      </c>
      <c r="G260" s="29">
        <v>0</v>
      </c>
      <c r="H260" s="29">
        <v>0</v>
      </c>
      <c r="I260" s="29">
        <v>117266601.31999999</v>
      </c>
      <c r="J260" s="29">
        <v>104771515.76000001</v>
      </c>
      <c r="K260" s="29">
        <v>222038117.08000001</v>
      </c>
    </row>
    <row r="261" spans="1:11" ht="12.75" customHeight="1" x14ac:dyDescent="0.35">
      <c r="A261" s="1" t="s">
        <v>262</v>
      </c>
      <c r="B261" s="2" t="str">
        <f t="shared" si="3"/>
        <v>RN</v>
      </c>
      <c r="C261" s="28">
        <v>3499140.45</v>
      </c>
      <c r="D261" s="23">
        <v>2025</v>
      </c>
      <c r="E261" s="29">
        <v>0</v>
      </c>
      <c r="F261" s="29">
        <v>0</v>
      </c>
      <c r="G261" s="29">
        <v>0</v>
      </c>
      <c r="H261" s="29">
        <v>0</v>
      </c>
      <c r="I261" s="29">
        <v>53652168.909999996</v>
      </c>
      <c r="J261" s="29">
        <v>66903470.109999999</v>
      </c>
      <c r="K261" s="29">
        <v>120555639.02</v>
      </c>
    </row>
    <row r="262" spans="1:11" ht="12.75" customHeight="1" x14ac:dyDescent="0.35">
      <c r="A262" s="1" t="s">
        <v>263</v>
      </c>
      <c r="B262" s="2" t="str">
        <f t="shared" ref="B262:B325" si="4">RIGHT(A262,2)</f>
        <v>MG</v>
      </c>
      <c r="C262" s="28">
        <v>20919435.57</v>
      </c>
      <c r="D262" s="23">
        <v>2025</v>
      </c>
      <c r="E262" s="29">
        <v>0</v>
      </c>
      <c r="F262" s="29">
        <v>0</v>
      </c>
      <c r="G262" s="29">
        <v>927199.05</v>
      </c>
      <c r="H262" s="29">
        <v>85317.38</v>
      </c>
      <c r="I262" s="29">
        <v>42524363.640000001</v>
      </c>
      <c r="J262" s="29">
        <v>44728525.25</v>
      </c>
      <c r="K262" s="29">
        <v>88265405.320000008</v>
      </c>
    </row>
    <row r="263" spans="1:11" ht="12.75" customHeight="1" x14ac:dyDescent="0.35">
      <c r="A263" s="1" t="s">
        <v>264</v>
      </c>
      <c r="B263" s="2" t="str">
        <f t="shared" si="4"/>
        <v>MA</v>
      </c>
      <c r="C263" s="28">
        <v>11361654.16</v>
      </c>
      <c r="D263" s="23">
        <v>2025</v>
      </c>
      <c r="E263" s="29">
        <v>0</v>
      </c>
      <c r="F263" s="29">
        <v>0</v>
      </c>
      <c r="G263" s="29">
        <v>0</v>
      </c>
      <c r="H263" s="29">
        <v>0</v>
      </c>
      <c r="I263" s="29">
        <v>67555597.269999996</v>
      </c>
      <c r="J263" s="29">
        <v>83009639</v>
      </c>
      <c r="K263" s="29">
        <v>150565236.27000001</v>
      </c>
    </row>
    <row r="264" spans="1:11" ht="12.75" customHeight="1" x14ac:dyDescent="0.35">
      <c r="A264" s="1" t="s">
        <v>265</v>
      </c>
      <c r="B264" s="2" t="str">
        <f t="shared" si="4"/>
        <v>GO</v>
      </c>
      <c r="C264" s="28">
        <v>17981447.5</v>
      </c>
      <c r="D264" s="23">
        <v>2025</v>
      </c>
      <c r="E264" s="29" t="s">
        <v>133</v>
      </c>
      <c r="F264" s="29" t="s">
        <v>133</v>
      </c>
      <c r="G264" s="29" t="s">
        <v>133</v>
      </c>
      <c r="H264" s="29" t="s">
        <v>133</v>
      </c>
      <c r="I264" s="29" t="s">
        <v>133</v>
      </c>
      <c r="J264" s="29" t="s">
        <v>133</v>
      </c>
      <c r="K264" s="29" t="s">
        <v>133</v>
      </c>
    </row>
    <row r="265" spans="1:11" ht="12.75" customHeight="1" x14ac:dyDescent="0.35">
      <c r="A265" s="1" t="s">
        <v>266</v>
      </c>
      <c r="B265" s="2" t="str">
        <f t="shared" si="4"/>
        <v>SP</v>
      </c>
      <c r="C265" s="28">
        <v>96558511.409999996</v>
      </c>
      <c r="D265" s="23">
        <v>2025</v>
      </c>
      <c r="E265" s="29">
        <v>0</v>
      </c>
      <c r="F265" s="29">
        <v>0</v>
      </c>
      <c r="G265" s="29">
        <v>0</v>
      </c>
      <c r="H265" s="29">
        <v>0</v>
      </c>
      <c r="I265" s="29">
        <v>140042344.19999999</v>
      </c>
      <c r="J265" s="29">
        <v>134144715.47</v>
      </c>
      <c r="K265" s="29">
        <v>274187059.67000002</v>
      </c>
    </row>
    <row r="266" spans="1:11" ht="12.75" customHeight="1" x14ac:dyDescent="0.35">
      <c r="A266" s="1" t="s">
        <v>267</v>
      </c>
      <c r="B266" s="2" t="str">
        <f t="shared" si="4"/>
        <v>RS</v>
      </c>
      <c r="C266" s="28">
        <v>52881312.890000001</v>
      </c>
      <c r="D266" s="23">
        <v>2025</v>
      </c>
      <c r="E266" s="29">
        <v>0</v>
      </c>
      <c r="F266" s="29">
        <v>0</v>
      </c>
      <c r="G266" s="29">
        <v>0</v>
      </c>
      <c r="H266" s="29">
        <v>0</v>
      </c>
      <c r="I266" s="29">
        <v>96072231.569999993</v>
      </c>
      <c r="J266" s="29">
        <v>66998493.649999999</v>
      </c>
      <c r="K266" s="29">
        <v>163070725.22</v>
      </c>
    </row>
    <row r="267" spans="1:11" ht="12.75" customHeight="1" x14ac:dyDescent="0.35">
      <c r="A267" s="1" t="s">
        <v>268</v>
      </c>
      <c r="B267" s="2" t="str">
        <f t="shared" si="4"/>
        <v>PI</v>
      </c>
      <c r="C267" s="28">
        <v>4545974.51</v>
      </c>
      <c r="D267" s="23">
        <v>2025</v>
      </c>
      <c r="E267" s="29" t="s">
        <v>133</v>
      </c>
      <c r="F267" s="29" t="s">
        <v>133</v>
      </c>
      <c r="G267" s="29" t="s">
        <v>133</v>
      </c>
      <c r="H267" s="29" t="s">
        <v>133</v>
      </c>
      <c r="I267" s="29" t="s">
        <v>133</v>
      </c>
      <c r="J267" s="29" t="s">
        <v>133</v>
      </c>
      <c r="K267" s="29" t="s">
        <v>133</v>
      </c>
    </row>
    <row r="268" spans="1:11" ht="12.75" customHeight="1" x14ac:dyDescent="0.35">
      <c r="A268" s="1" t="s">
        <v>269</v>
      </c>
      <c r="B268" s="2" t="str">
        <f t="shared" si="4"/>
        <v>MG</v>
      </c>
      <c r="C268" s="28">
        <v>27543609.07</v>
      </c>
      <c r="D268" s="23">
        <v>2025</v>
      </c>
      <c r="E268" s="29">
        <v>0</v>
      </c>
      <c r="F268" s="29">
        <v>0</v>
      </c>
      <c r="G268" s="29">
        <v>23321167.539999999</v>
      </c>
      <c r="H268" s="29">
        <v>0</v>
      </c>
      <c r="I268" s="29">
        <v>140362194.38</v>
      </c>
      <c r="J268" s="29">
        <v>61681945.539999999</v>
      </c>
      <c r="K268" s="29">
        <v>225365307.46000001</v>
      </c>
    </row>
    <row r="269" spans="1:11" ht="12.75" customHeight="1" x14ac:dyDescent="0.35">
      <c r="A269" s="1" t="s">
        <v>270</v>
      </c>
      <c r="B269" s="2" t="str">
        <f t="shared" si="4"/>
        <v>PR</v>
      </c>
      <c r="C269" s="28" t="s">
        <v>133</v>
      </c>
      <c r="D269" s="23">
        <v>2025</v>
      </c>
      <c r="E269" s="29" t="s">
        <v>133</v>
      </c>
      <c r="F269" s="29" t="s">
        <v>133</v>
      </c>
      <c r="G269" s="29" t="s">
        <v>133</v>
      </c>
      <c r="H269" s="29" t="s">
        <v>133</v>
      </c>
      <c r="I269" s="29" t="s">
        <v>133</v>
      </c>
      <c r="J269" s="29" t="s">
        <v>133</v>
      </c>
      <c r="K269" s="29" t="s">
        <v>133</v>
      </c>
    </row>
    <row r="270" spans="1:11" ht="12.75" customHeight="1" x14ac:dyDescent="0.35">
      <c r="A270" s="1" t="s">
        <v>271</v>
      </c>
      <c r="B270" s="2" t="str">
        <f t="shared" si="4"/>
        <v>GO</v>
      </c>
      <c r="C270" s="28">
        <v>20852565.969999999</v>
      </c>
      <c r="D270" s="23">
        <v>2025</v>
      </c>
      <c r="E270" s="29" t="s">
        <v>133</v>
      </c>
      <c r="F270" s="29" t="s">
        <v>133</v>
      </c>
      <c r="G270" s="29" t="s">
        <v>133</v>
      </c>
      <c r="H270" s="29" t="s">
        <v>133</v>
      </c>
      <c r="I270" s="29" t="s">
        <v>133</v>
      </c>
      <c r="J270" s="29" t="s">
        <v>133</v>
      </c>
      <c r="K270" s="29" t="s">
        <v>133</v>
      </c>
    </row>
    <row r="271" spans="1:11" ht="12.75" customHeight="1" x14ac:dyDescent="0.35">
      <c r="A271" s="1" t="s">
        <v>272</v>
      </c>
      <c r="B271" s="2" t="str">
        <f t="shared" si="4"/>
        <v>BA</v>
      </c>
      <c r="C271" s="28">
        <v>33529710.140000001</v>
      </c>
      <c r="D271" s="23">
        <v>2025</v>
      </c>
      <c r="E271" s="29">
        <v>0</v>
      </c>
      <c r="F271" s="29">
        <v>0</v>
      </c>
      <c r="G271" s="29">
        <v>0</v>
      </c>
      <c r="H271" s="29">
        <v>0</v>
      </c>
      <c r="I271" s="29">
        <v>46686957.780000001</v>
      </c>
      <c r="J271" s="29">
        <v>116392082.59999999</v>
      </c>
      <c r="K271" s="29">
        <v>163079040.38</v>
      </c>
    </row>
    <row r="272" spans="1:11" ht="12.75" customHeight="1" x14ac:dyDescent="0.35">
      <c r="A272" s="1" t="s">
        <v>273</v>
      </c>
      <c r="B272" s="2" t="str">
        <f t="shared" si="4"/>
        <v>MS</v>
      </c>
      <c r="C272" s="28">
        <v>65390287.299999997</v>
      </c>
      <c r="D272" s="23">
        <v>2025</v>
      </c>
      <c r="E272" s="29">
        <v>0</v>
      </c>
      <c r="F272" s="29">
        <v>0</v>
      </c>
      <c r="G272" s="29">
        <v>0</v>
      </c>
      <c r="H272" s="29">
        <v>0</v>
      </c>
      <c r="I272" s="29">
        <v>181108456.61000001</v>
      </c>
      <c r="J272" s="29">
        <v>128977172.55</v>
      </c>
      <c r="K272" s="29">
        <v>310085629.16000003</v>
      </c>
    </row>
    <row r="273" spans="1:11" ht="12.75" customHeight="1" x14ac:dyDescent="0.35">
      <c r="A273" s="1" t="s">
        <v>274</v>
      </c>
      <c r="B273" s="2" t="str">
        <f t="shared" si="4"/>
        <v>PE</v>
      </c>
      <c r="C273" s="28">
        <v>94759.95</v>
      </c>
      <c r="D273" s="23">
        <v>2025</v>
      </c>
      <c r="E273" s="29">
        <v>0</v>
      </c>
      <c r="F273" s="29">
        <v>0</v>
      </c>
      <c r="G273" s="29">
        <v>0</v>
      </c>
      <c r="H273" s="29">
        <v>0</v>
      </c>
      <c r="I273" s="29">
        <v>146939006.43000001</v>
      </c>
      <c r="J273" s="29">
        <v>263890641.78</v>
      </c>
      <c r="K273" s="29">
        <v>410829648.20999998</v>
      </c>
    </row>
    <row r="274" spans="1:11" ht="12.75" customHeight="1" x14ac:dyDescent="0.35">
      <c r="A274" s="1" t="s">
        <v>275</v>
      </c>
      <c r="B274" s="2" t="str">
        <f t="shared" si="4"/>
        <v>PB</v>
      </c>
      <c r="C274" s="28">
        <v>9427005.4399999995</v>
      </c>
      <c r="D274" s="23">
        <v>2025</v>
      </c>
      <c r="E274" s="29" t="s">
        <v>133</v>
      </c>
      <c r="F274" s="29" t="s">
        <v>133</v>
      </c>
      <c r="G274" s="29" t="s">
        <v>133</v>
      </c>
      <c r="H274" s="29" t="s">
        <v>133</v>
      </c>
      <c r="I274" s="29" t="s">
        <v>133</v>
      </c>
      <c r="J274" s="29" t="s">
        <v>133</v>
      </c>
      <c r="K274" s="29" t="s">
        <v>133</v>
      </c>
    </row>
    <row r="275" spans="1:11" ht="12.75" customHeight="1" x14ac:dyDescent="0.35">
      <c r="A275" s="1" t="s">
        <v>276</v>
      </c>
      <c r="B275" s="2" t="str">
        <f t="shared" si="4"/>
        <v>GO</v>
      </c>
      <c r="C275" s="28">
        <v>5641451.2199999997</v>
      </c>
      <c r="D275" s="23">
        <v>2025</v>
      </c>
      <c r="E275" s="29" t="s">
        <v>133</v>
      </c>
      <c r="F275" s="29" t="s">
        <v>133</v>
      </c>
      <c r="G275" s="29" t="s">
        <v>133</v>
      </c>
      <c r="H275" s="29" t="s">
        <v>133</v>
      </c>
      <c r="I275" s="29" t="s">
        <v>133</v>
      </c>
      <c r="J275" s="29" t="s">
        <v>133</v>
      </c>
      <c r="K275" s="29" t="s">
        <v>133</v>
      </c>
    </row>
    <row r="276" spans="1:11" ht="12.75" customHeight="1" x14ac:dyDescent="0.35">
      <c r="A276" s="1" t="s">
        <v>277</v>
      </c>
      <c r="B276" s="2" t="str">
        <f t="shared" si="4"/>
        <v>RS</v>
      </c>
      <c r="C276" s="28">
        <v>36214971.159999996</v>
      </c>
      <c r="D276" s="23">
        <v>2025</v>
      </c>
      <c r="E276" s="29">
        <v>0</v>
      </c>
      <c r="F276" s="29">
        <v>0</v>
      </c>
      <c r="G276" s="29">
        <v>0</v>
      </c>
      <c r="H276" s="29">
        <v>0</v>
      </c>
      <c r="I276" s="29">
        <v>39706966.380000003</v>
      </c>
      <c r="J276" s="29">
        <v>20778055.27</v>
      </c>
      <c r="K276" s="29">
        <v>60485021.649999999</v>
      </c>
    </row>
    <row r="277" spans="1:11" ht="12.75" customHeight="1" x14ac:dyDescent="0.35">
      <c r="A277" s="1" t="s">
        <v>278</v>
      </c>
      <c r="B277" s="2" t="str">
        <f t="shared" si="4"/>
        <v>AM</v>
      </c>
      <c r="C277" s="28">
        <v>55673570.420000002</v>
      </c>
      <c r="D277" s="23">
        <v>2025</v>
      </c>
      <c r="E277" s="29">
        <v>3969519.46</v>
      </c>
      <c r="F277" s="29">
        <v>13015439.9</v>
      </c>
      <c r="G277" s="29">
        <v>4815113</v>
      </c>
      <c r="H277" s="29">
        <v>0</v>
      </c>
      <c r="I277" s="29">
        <v>3532767.93</v>
      </c>
      <c r="J277" s="29">
        <v>69550521.540000007</v>
      </c>
      <c r="K277" s="29">
        <v>94883361.830000013</v>
      </c>
    </row>
    <row r="278" spans="1:11" ht="12.75" customHeight="1" x14ac:dyDescent="0.35">
      <c r="A278" s="1" t="s">
        <v>279</v>
      </c>
      <c r="B278" s="2" t="str">
        <f t="shared" si="4"/>
        <v>RS</v>
      </c>
      <c r="C278" s="28">
        <v>50519446.310000002</v>
      </c>
      <c r="D278" s="23">
        <v>2025</v>
      </c>
      <c r="E278" s="29">
        <v>0</v>
      </c>
      <c r="F278" s="29">
        <v>0</v>
      </c>
      <c r="G278" s="29">
        <v>0</v>
      </c>
      <c r="H278" s="29">
        <v>0</v>
      </c>
      <c r="I278" s="29">
        <v>82122720.980000004</v>
      </c>
      <c r="J278" s="29">
        <v>50606619.130000003</v>
      </c>
      <c r="K278" s="29">
        <v>132729340.11</v>
      </c>
    </row>
    <row r="279" spans="1:11" ht="12.75" customHeight="1" x14ac:dyDescent="0.35">
      <c r="A279" s="1" t="s">
        <v>280</v>
      </c>
      <c r="B279" s="2" t="str">
        <f t="shared" si="4"/>
        <v>SP</v>
      </c>
      <c r="C279" s="28">
        <v>408289174.69</v>
      </c>
      <c r="D279" s="23">
        <v>2025</v>
      </c>
      <c r="E279" s="29">
        <v>0</v>
      </c>
      <c r="F279" s="29">
        <v>0</v>
      </c>
      <c r="G279" s="29">
        <v>162631100.38</v>
      </c>
      <c r="H279" s="29">
        <v>0</v>
      </c>
      <c r="I279" s="29">
        <v>339831935.79000002</v>
      </c>
      <c r="J279" s="29">
        <v>721236738.85000002</v>
      </c>
      <c r="K279" s="29">
        <v>1223699775.02</v>
      </c>
    </row>
    <row r="280" spans="1:11" ht="12.75" customHeight="1" x14ac:dyDescent="0.35">
      <c r="A280" s="1" t="s">
        <v>281</v>
      </c>
      <c r="B280" s="2" t="str">
        <f t="shared" si="4"/>
        <v>AL</v>
      </c>
      <c r="C280" s="28" t="s">
        <v>133</v>
      </c>
      <c r="D280" s="23">
        <v>2025</v>
      </c>
      <c r="E280" s="29" t="s">
        <v>133</v>
      </c>
      <c r="F280" s="29" t="s">
        <v>133</v>
      </c>
      <c r="G280" s="29" t="s">
        <v>133</v>
      </c>
      <c r="H280" s="29" t="s">
        <v>133</v>
      </c>
      <c r="I280" s="29" t="s">
        <v>133</v>
      </c>
      <c r="J280" s="29" t="s">
        <v>133</v>
      </c>
      <c r="K280" s="29" t="s">
        <v>133</v>
      </c>
    </row>
    <row r="281" spans="1:11" ht="12.75" customHeight="1" x14ac:dyDescent="0.35">
      <c r="A281" s="1" t="s">
        <v>282</v>
      </c>
      <c r="B281" s="2" t="str">
        <f t="shared" si="4"/>
        <v>PI</v>
      </c>
      <c r="C281" s="28">
        <v>15605705.890000001</v>
      </c>
      <c r="D281" s="23">
        <v>2025</v>
      </c>
      <c r="E281" s="29" t="s">
        <v>133</v>
      </c>
      <c r="F281" s="29" t="s">
        <v>133</v>
      </c>
      <c r="G281" s="29" t="s">
        <v>133</v>
      </c>
      <c r="H281" s="29" t="s">
        <v>133</v>
      </c>
      <c r="I281" s="29" t="s">
        <v>133</v>
      </c>
      <c r="J281" s="29" t="s">
        <v>133</v>
      </c>
      <c r="K281" s="29" t="s">
        <v>133</v>
      </c>
    </row>
    <row r="282" spans="1:11" ht="12.75" customHeight="1" x14ac:dyDescent="0.35">
      <c r="A282" s="1" t="s">
        <v>283</v>
      </c>
      <c r="B282" s="2" t="str">
        <f t="shared" si="4"/>
        <v>MG</v>
      </c>
      <c r="C282" s="28">
        <v>114457181.98</v>
      </c>
      <c r="D282" s="23">
        <v>2025</v>
      </c>
      <c r="E282" s="29">
        <v>0</v>
      </c>
      <c r="F282" s="29">
        <v>0</v>
      </c>
      <c r="G282" s="29">
        <v>0</v>
      </c>
      <c r="H282" s="29">
        <v>0</v>
      </c>
      <c r="I282" s="29">
        <v>82430541.390000001</v>
      </c>
      <c r="J282" s="29">
        <v>130994725.72</v>
      </c>
      <c r="K282" s="29">
        <v>213425267.11000001</v>
      </c>
    </row>
    <row r="283" spans="1:11" ht="12.75" customHeight="1" x14ac:dyDescent="0.35">
      <c r="A283" s="1" t="s">
        <v>284</v>
      </c>
      <c r="B283" s="2" t="str">
        <f t="shared" si="4"/>
        <v>MG</v>
      </c>
      <c r="C283" s="28">
        <v>20831422.32</v>
      </c>
      <c r="D283" s="23">
        <v>2025</v>
      </c>
      <c r="E283" s="29">
        <v>0</v>
      </c>
      <c r="F283" s="29">
        <v>0</v>
      </c>
      <c r="G283" s="29">
        <v>7417602.3499999996</v>
      </c>
      <c r="H283" s="29">
        <v>0</v>
      </c>
      <c r="I283" s="29">
        <v>42061014.079999998</v>
      </c>
      <c r="J283" s="29">
        <v>34801782.140000001</v>
      </c>
      <c r="K283" s="29">
        <v>84280398.569999993</v>
      </c>
    </row>
    <row r="284" spans="1:11" ht="12.75" customHeight="1" x14ac:dyDescent="0.35">
      <c r="A284" s="1" t="s">
        <v>285</v>
      </c>
      <c r="B284" s="2" t="str">
        <f t="shared" si="4"/>
        <v>PE</v>
      </c>
      <c r="C284" s="28">
        <v>5066673.5999999996</v>
      </c>
      <c r="D284" s="23">
        <v>2025</v>
      </c>
      <c r="E284" s="29" t="s">
        <v>133</v>
      </c>
      <c r="F284" s="29" t="s">
        <v>133</v>
      </c>
      <c r="G284" s="29" t="s">
        <v>133</v>
      </c>
      <c r="H284" s="29" t="s">
        <v>133</v>
      </c>
      <c r="I284" s="29" t="s">
        <v>133</v>
      </c>
      <c r="J284" s="29" t="s">
        <v>133</v>
      </c>
      <c r="K284" s="29" t="s">
        <v>133</v>
      </c>
    </row>
    <row r="285" spans="1:11" ht="12.75" customHeight="1" x14ac:dyDescent="0.35">
      <c r="A285" s="1" t="s">
        <v>286</v>
      </c>
      <c r="B285" s="2" t="str">
        <f t="shared" si="4"/>
        <v>PE</v>
      </c>
      <c r="C285" s="28">
        <v>4180510.82</v>
      </c>
      <c r="D285" s="23">
        <v>2025</v>
      </c>
      <c r="E285" s="29">
        <v>0</v>
      </c>
      <c r="F285" s="29">
        <v>0</v>
      </c>
      <c r="G285" s="29">
        <v>0</v>
      </c>
      <c r="H285" s="29">
        <v>0</v>
      </c>
      <c r="I285" s="29">
        <v>32300619.68</v>
      </c>
      <c r="J285" s="29">
        <v>15949022.68</v>
      </c>
      <c r="K285" s="29">
        <v>48249642.359999999</v>
      </c>
    </row>
    <row r="286" spans="1:11" ht="12.75" customHeight="1" x14ac:dyDescent="0.35">
      <c r="A286" s="1" t="s">
        <v>287</v>
      </c>
      <c r="B286" s="2" t="str">
        <f t="shared" si="4"/>
        <v>PE</v>
      </c>
      <c r="C286" s="28">
        <v>2184470.89</v>
      </c>
      <c r="D286" s="23">
        <v>2025</v>
      </c>
      <c r="E286" s="29">
        <v>398525137.50999999</v>
      </c>
      <c r="F286" s="29">
        <v>388375180.56999999</v>
      </c>
      <c r="G286" s="29">
        <v>0</v>
      </c>
      <c r="H286" s="29">
        <v>0</v>
      </c>
      <c r="I286" s="29">
        <v>51555737.149999999</v>
      </c>
      <c r="J286" s="29">
        <v>177522994.66</v>
      </c>
      <c r="K286" s="29">
        <v>1015979049.89</v>
      </c>
    </row>
    <row r="287" spans="1:11" ht="12.75" customHeight="1" x14ac:dyDescent="0.35">
      <c r="A287" s="1" t="s">
        <v>288</v>
      </c>
      <c r="B287" s="2" t="str">
        <f t="shared" si="4"/>
        <v>PB</v>
      </c>
      <c r="C287" s="28">
        <v>17827009.440000001</v>
      </c>
      <c r="D287" s="23">
        <v>2025</v>
      </c>
      <c r="E287" s="29">
        <v>0</v>
      </c>
      <c r="F287" s="29">
        <v>0</v>
      </c>
      <c r="G287" s="29">
        <v>0</v>
      </c>
      <c r="H287" s="29">
        <v>0</v>
      </c>
      <c r="I287" s="29">
        <v>77528354.430000007</v>
      </c>
      <c r="J287" s="29">
        <v>47146856.5</v>
      </c>
      <c r="K287" s="29">
        <v>124675210.93000001</v>
      </c>
    </row>
    <row r="288" spans="1:11" ht="12.75" customHeight="1" x14ac:dyDescent="0.35">
      <c r="A288" s="1" t="s">
        <v>289</v>
      </c>
      <c r="B288" s="2" t="str">
        <f t="shared" si="4"/>
        <v>PA</v>
      </c>
      <c r="C288" s="28">
        <v>44728194.5</v>
      </c>
      <c r="D288" s="23">
        <v>2025</v>
      </c>
      <c r="E288" s="29" t="s">
        <v>133</v>
      </c>
      <c r="F288" s="29" t="s">
        <v>133</v>
      </c>
      <c r="G288" s="29" t="s">
        <v>133</v>
      </c>
      <c r="H288" s="29" t="s">
        <v>133</v>
      </c>
      <c r="I288" s="29" t="s">
        <v>133</v>
      </c>
      <c r="J288" s="29" t="s">
        <v>133</v>
      </c>
      <c r="K288" s="29" t="s">
        <v>133</v>
      </c>
    </row>
    <row r="289" spans="1:11" ht="12.75" customHeight="1" x14ac:dyDescent="0.35">
      <c r="A289" s="1" t="s">
        <v>290</v>
      </c>
      <c r="B289" s="2" t="str">
        <f t="shared" si="4"/>
        <v>RS</v>
      </c>
      <c r="C289" s="28">
        <v>22304270.059999999</v>
      </c>
      <c r="D289" s="23">
        <v>2025</v>
      </c>
      <c r="E289" s="29">
        <v>0</v>
      </c>
      <c r="F289" s="29">
        <v>0</v>
      </c>
      <c r="G289" s="29">
        <v>0</v>
      </c>
      <c r="H289" s="29">
        <v>0</v>
      </c>
      <c r="I289" s="29">
        <v>36941190.640000001</v>
      </c>
      <c r="J289" s="29">
        <v>20881548.579999998</v>
      </c>
      <c r="K289" s="29">
        <v>57822739.219999999</v>
      </c>
    </row>
    <row r="290" spans="1:11" ht="12.75" customHeight="1" x14ac:dyDescent="0.35">
      <c r="A290" s="1" t="s">
        <v>291</v>
      </c>
      <c r="B290" s="2" t="str">
        <f t="shared" si="4"/>
        <v>SP</v>
      </c>
      <c r="C290" s="28" t="s">
        <v>133</v>
      </c>
      <c r="D290" s="23">
        <v>2025</v>
      </c>
      <c r="E290" s="29" t="s">
        <v>133</v>
      </c>
      <c r="F290" s="29" t="s">
        <v>133</v>
      </c>
      <c r="G290" s="29" t="s">
        <v>133</v>
      </c>
      <c r="H290" s="29" t="s">
        <v>133</v>
      </c>
      <c r="I290" s="29" t="s">
        <v>133</v>
      </c>
      <c r="J290" s="29" t="s">
        <v>133</v>
      </c>
      <c r="K290" s="29" t="s">
        <v>133</v>
      </c>
    </row>
    <row r="291" spans="1:11" ht="12.75" customHeight="1" x14ac:dyDescent="0.35">
      <c r="A291" s="1" t="s">
        <v>292</v>
      </c>
      <c r="B291" s="2" t="str">
        <f t="shared" si="4"/>
        <v>SC</v>
      </c>
      <c r="C291" s="28">
        <v>348453018.48000002</v>
      </c>
      <c r="D291" s="23">
        <v>2025</v>
      </c>
      <c r="E291" s="29">
        <v>0</v>
      </c>
      <c r="F291" s="29">
        <v>0</v>
      </c>
      <c r="G291" s="29">
        <v>79612234.879999995</v>
      </c>
      <c r="H291" s="29">
        <v>5881959.5999999996</v>
      </c>
      <c r="I291" s="29">
        <v>338486021.56999999</v>
      </c>
      <c r="J291" s="29">
        <v>348993912.95999998</v>
      </c>
      <c r="K291" s="29">
        <v>772974129.00999999</v>
      </c>
    </row>
    <row r="292" spans="1:11" ht="12.75" customHeight="1" x14ac:dyDescent="0.35">
      <c r="A292" s="1" t="s">
        <v>293</v>
      </c>
      <c r="B292" s="2" t="str">
        <f t="shared" si="4"/>
        <v>PE</v>
      </c>
      <c r="C292" s="28">
        <v>23040719.399999999</v>
      </c>
      <c r="D292" s="23">
        <v>2025</v>
      </c>
      <c r="E292" s="29">
        <v>0</v>
      </c>
      <c r="F292" s="29">
        <v>0</v>
      </c>
      <c r="G292" s="29">
        <v>0</v>
      </c>
      <c r="H292" s="29">
        <v>0</v>
      </c>
      <c r="I292" s="29">
        <v>75063604.030000001</v>
      </c>
      <c r="J292" s="29">
        <v>47893506.460000001</v>
      </c>
      <c r="K292" s="29">
        <v>122957110.48999999</v>
      </c>
    </row>
    <row r="293" spans="1:11" ht="12.75" customHeight="1" x14ac:dyDescent="0.35">
      <c r="A293" s="1" t="s">
        <v>294</v>
      </c>
      <c r="B293" s="2" t="str">
        <f t="shared" si="4"/>
        <v>PE</v>
      </c>
      <c r="C293" s="28">
        <v>1994219.43</v>
      </c>
      <c r="D293" s="23">
        <v>2025</v>
      </c>
      <c r="E293" s="29">
        <v>0</v>
      </c>
      <c r="F293" s="29">
        <v>0</v>
      </c>
      <c r="G293" s="29">
        <v>72239783.590000004</v>
      </c>
      <c r="H293" s="29">
        <v>-7224009.0099999998</v>
      </c>
      <c r="I293" s="29">
        <v>393819187.64999998</v>
      </c>
      <c r="J293" s="29">
        <v>144034668.47</v>
      </c>
      <c r="K293" s="29">
        <v>602869630.70000005</v>
      </c>
    </row>
    <row r="294" spans="1:11" ht="12.75" customHeight="1" x14ac:dyDescent="0.35">
      <c r="A294" s="1" t="s">
        <v>295</v>
      </c>
      <c r="B294" s="2" t="str">
        <f t="shared" si="4"/>
        <v>SP</v>
      </c>
      <c r="C294" s="28">
        <v>108180943.34</v>
      </c>
      <c r="D294" s="23">
        <v>2025</v>
      </c>
      <c r="E294" s="29">
        <v>0</v>
      </c>
      <c r="F294" s="29">
        <v>0</v>
      </c>
      <c r="G294" s="29">
        <v>0</v>
      </c>
      <c r="H294" s="29">
        <v>0</v>
      </c>
      <c r="I294" s="29">
        <v>110268532.38</v>
      </c>
      <c r="J294" s="29">
        <v>48262200.030000001</v>
      </c>
      <c r="K294" s="29">
        <v>158530732.41</v>
      </c>
    </row>
    <row r="295" spans="1:11" ht="12.75" customHeight="1" x14ac:dyDescent="0.35">
      <c r="A295" s="1" t="s">
        <v>296</v>
      </c>
      <c r="B295" s="2" t="str">
        <f t="shared" si="4"/>
        <v>SP</v>
      </c>
      <c r="C295" s="28">
        <v>89387702.870000005</v>
      </c>
      <c r="D295" s="23">
        <v>2025</v>
      </c>
      <c r="E295" s="29">
        <v>0</v>
      </c>
      <c r="F295" s="29">
        <v>0</v>
      </c>
      <c r="G295" s="29">
        <v>0</v>
      </c>
      <c r="H295" s="29">
        <v>0</v>
      </c>
      <c r="I295" s="29">
        <v>102465573.08</v>
      </c>
      <c r="J295" s="29">
        <v>31908405.940000001</v>
      </c>
      <c r="K295" s="29">
        <v>134373979.02000001</v>
      </c>
    </row>
    <row r="296" spans="1:11" ht="12.75" customHeight="1" x14ac:dyDescent="0.35">
      <c r="A296" s="1" t="s">
        <v>297</v>
      </c>
      <c r="B296" s="2" t="str">
        <f t="shared" si="4"/>
        <v>GO</v>
      </c>
      <c r="C296" s="28">
        <v>3891149.96</v>
      </c>
      <c r="D296" s="23">
        <v>2025</v>
      </c>
      <c r="E296" s="29" t="s">
        <v>133</v>
      </c>
      <c r="F296" s="29" t="s">
        <v>133</v>
      </c>
      <c r="G296" s="29" t="s">
        <v>133</v>
      </c>
      <c r="H296" s="29" t="s">
        <v>133</v>
      </c>
      <c r="I296" s="29" t="s">
        <v>133</v>
      </c>
      <c r="J296" s="29" t="s">
        <v>133</v>
      </c>
      <c r="K296" s="29" t="s">
        <v>133</v>
      </c>
    </row>
    <row r="297" spans="1:11" ht="12.75" customHeight="1" x14ac:dyDescent="0.35">
      <c r="A297" s="1" t="s">
        <v>298</v>
      </c>
      <c r="B297" s="2" t="str">
        <f t="shared" si="4"/>
        <v>GO</v>
      </c>
      <c r="C297" s="28">
        <v>10186816.5</v>
      </c>
      <c r="D297" s="23">
        <v>2025</v>
      </c>
      <c r="E297" s="29" t="s">
        <v>133</v>
      </c>
      <c r="F297" s="29" t="s">
        <v>133</v>
      </c>
      <c r="G297" s="29" t="s">
        <v>133</v>
      </c>
      <c r="H297" s="29" t="s">
        <v>133</v>
      </c>
      <c r="I297" s="29" t="s">
        <v>133</v>
      </c>
      <c r="J297" s="29" t="s">
        <v>133</v>
      </c>
      <c r="K297" s="29" t="s">
        <v>133</v>
      </c>
    </row>
    <row r="298" spans="1:11" ht="12.75" customHeight="1" x14ac:dyDescent="0.35">
      <c r="A298" s="1" t="s">
        <v>299</v>
      </c>
      <c r="B298" s="2" t="str">
        <f t="shared" si="4"/>
        <v>PI</v>
      </c>
      <c r="C298" s="28">
        <v>26407927.059999999</v>
      </c>
      <c r="D298" s="23">
        <v>2025</v>
      </c>
      <c r="E298" s="29">
        <v>0</v>
      </c>
      <c r="F298" s="29">
        <v>0</v>
      </c>
      <c r="G298" s="29">
        <v>0</v>
      </c>
      <c r="H298" s="29">
        <v>0</v>
      </c>
      <c r="I298" s="29">
        <v>83295173.489999995</v>
      </c>
      <c r="J298" s="29">
        <v>140330483.88999999</v>
      </c>
      <c r="K298" s="29">
        <v>223625657.38</v>
      </c>
    </row>
    <row r="299" spans="1:11" ht="12.75" customHeight="1" x14ac:dyDescent="0.35">
      <c r="A299" s="1" t="s">
        <v>300</v>
      </c>
      <c r="B299" s="2" t="str">
        <f t="shared" si="4"/>
        <v>MA</v>
      </c>
      <c r="C299" s="28">
        <v>164487771</v>
      </c>
      <c r="D299" s="23">
        <v>2025</v>
      </c>
      <c r="E299" s="29" t="s">
        <v>133</v>
      </c>
      <c r="F299" s="29" t="s">
        <v>133</v>
      </c>
      <c r="G299" s="29" t="s">
        <v>133</v>
      </c>
      <c r="H299" s="29" t="s">
        <v>133</v>
      </c>
      <c r="I299" s="29" t="s">
        <v>133</v>
      </c>
      <c r="J299" s="29" t="s">
        <v>133</v>
      </c>
      <c r="K299" s="29" t="s">
        <v>133</v>
      </c>
    </row>
    <row r="300" spans="1:11" ht="12.75" customHeight="1" x14ac:dyDescent="0.35">
      <c r="A300" s="1" t="s">
        <v>301</v>
      </c>
      <c r="B300" s="2" t="str">
        <f t="shared" si="4"/>
        <v>GO</v>
      </c>
      <c r="C300" s="28">
        <v>15176320.32</v>
      </c>
      <c r="D300" s="23">
        <v>2025</v>
      </c>
      <c r="E300" s="29">
        <v>0</v>
      </c>
      <c r="F300" s="29">
        <v>0</v>
      </c>
      <c r="G300" s="29">
        <v>0</v>
      </c>
      <c r="H300" s="29">
        <v>0</v>
      </c>
      <c r="I300" s="29">
        <v>25330930.82</v>
      </c>
      <c r="J300" s="29">
        <v>32764320.629999999</v>
      </c>
      <c r="K300" s="29">
        <v>58095251.450000003</v>
      </c>
    </row>
    <row r="301" spans="1:11" ht="12.75" customHeight="1" x14ac:dyDescent="0.35">
      <c r="A301" s="1" t="s">
        <v>302</v>
      </c>
      <c r="B301" s="2" t="str">
        <f t="shared" si="4"/>
        <v>MG</v>
      </c>
      <c r="C301" s="28">
        <v>26481306.489999998</v>
      </c>
      <c r="D301" s="23">
        <v>2025</v>
      </c>
      <c r="E301" s="29">
        <v>0</v>
      </c>
      <c r="F301" s="29">
        <v>0</v>
      </c>
      <c r="G301" s="29">
        <v>0</v>
      </c>
      <c r="H301" s="29">
        <v>0</v>
      </c>
      <c r="I301" s="29">
        <v>210992071.36000001</v>
      </c>
      <c r="J301" s="29">
        <v>186042199.97999999</v>
      </c>
      <c r="K301" s="29">
        <v>397034271.34000009</v>
      </c>
    </row>
    <row r="302" spans="1:11" ht="12.75" customHeight="1" x14ac:dyDescent="0.35">
      <c r="A302" s="1" t="s">
        <v>303</v>
      </c>
      <c r="B302" s="2" t="str">
        <f t="shared" si="4"/>
        <v>RO</v>
      </c>
      <c r="C302" s="28">
        <v>119218248.87</v>
      </c>
      <c r="D302" s="23">
        <v>2025</v>
      </c>
      <c r="E302" s="29">
        <v>0</v>
      </c>
      <c r="F302" s="29">
        <v>0</v>
      </c>
      <c r="G302" s="29">
        <v>0</v>
      </c>
      <c r="H302" s="29">
        <v>0</v>
      </c>
      <c r="I302" s="29">
        <v>58202728.039999999</v>
      </c>
      <c r="J302" s="29">
        <v>132848299.62</v>
      </c>
      <c r="K302" s="29">
        <v>191051027.66</v>
      </c>
    </row>
    <row r="303" spans="1:11" ht="12.75" customHeight="1" x14ac:dyDescent="0.35">
      <c r="A303" s="1" t="s">
        <v>304</v>
      </c>
      <c r="B303" s="2" t="str">
        <f t="shared" si="4"/>
        <v>MG</v>
      </c>
      <c r="C303" s="28">
        <v>20843452.640000001</v>
      </c>
      <c r="D303" s="23">
        <v>2025</v>
      </c>
      <c r="E303" s="29">
        <v>0</v>
      </c>
      <c r="F303" s="29">
        <v>0</v>
      </c>
      <c r="G303" s="29">
        <v>1333130.94</v>
      </c>
      <c r="H303" s="29">
        <v>0</v>
      </c>
      <c r="I303" s="29">
        <v>168936996.75999999</v>
      </c>
      <c r="J303" s="29">
        <v>123593300.70999999</v>
      </c>
      <c r="K303" s="29">
        <v>293863428.40999991</v>
      </c>
    </row>
    <row r="304" spans="1:11" ht="12.75" customHeight="1" x14ac:dyDescent="0.35">
      <c r="A304" s="1" t="s">
        <v>305</v>
      </c>
      <c r="B304" s="2" t="str">
        <f t="shared" si="4"/>
        <v>AM</v>
      </c>
      <c r="C304" s="28" t="s">
        <v>133</v>
      </c>
      <c r="D304" s="23">
        <v>2025</v>
      </c>
      <c r="E304" s="29" t="s">
        <v>133</v>
      </c>
      <c r="F304" s="29" t="s">
        <v>133</v>
      </c>
      <c r="G304" s="29" t="s">
        <v>133</v>
      </c>
      <c r="H304" s="29" t="s">
        <v>133</v>
      </c>
      <c r="I304" s="29" t="s">
        <v>133</v>
      </c>
      <c r="J304" s="29" t="s">
        <v>133</v>
      </c>
      <c r="K304" s="29" t="s">
        <v>133</v>
      </c>
    </row>
    <row r="305" spans="1:11" ht="12.75" customHeight="1" x14ac:dyDescent="0.35">
      <c r="A305" s="1" t="s">
        <v>306</v>
      </c>
      <c r="B305" s="2" t="str">
        <f t="shared" si="4"/>
        <v>PB</v>
      </c>
      <c r="C305" s="28">
        <v>80470.28</v>
      </c>
      <c r="D305" s="23">
        <v>2025</v>
      </c>
      <c r="E305" s="29">
        <v>0</v>
      </c>
      <c r="F305" s="29">
        <v>0</v>
      </c>
      <c r="G305" s="29">
        <v>0</v>
      </c>
      <c r="H305" s="29">
        <v>0</v>
      </c>
      <c r="I305" s="29">
        <v>222113279.78</v>
      </c>
      <c r="J305" s="29">
        <v>141803354.72999999</v>
      </c>
      <c r="K305" s="29">
        <v>363916634.50999999</v>
      </c>
    </row>
    <row r="306" spans="1:11" ht="12.75" customHeight="1" x14ac:dyDescent="0.35">
      <c r="A306" s="1" t="s">
        <v>307</v>
      </c>
      <c r="B306" s="2" t="str">
        <f t="shared" si="4"/>
        <v>MS</v>
      </c>
      <c r="C306" s="28">
        <v>89832717.25</v>
      </c>
      <c r="D306" s="23">
        <v>2025</v>
      </c>
      <c r="E306" s="29">
        <v>0</v>
      </c>
      <c r="F306" s="29">
        <v>0</v>
      </c>
      <c r="G306" s="29">
        <v>0</v>
      </c>
      <c r="H306" s="29">
        <v>0</v>
      </c>
      <c r="I306" s="29">
        <v>126376861.59</v>
      </c>
      <c r="J306" s="29">
        <v>45664574.359999999</v>
      </c>
      <c r="K306" s="29">
        <v>172041435.94999999</v>
      </c>
    </row>
    <row r="307" spans="1:11" ht="12.75" customHeight="1" x14ac:dyDescent="0.35">
      <c r="A307" s="1" t="s">
        <v>308</v>
      </c>
      <c r="B307" s="2" t="str">
        <f t="shared" si="4"/>
        <v>MG</v>
      </c>
      <c r="C307" s="28">
        <v>37871211.159999996</v>
      </c>
      <c r="D307" s="23">
        <v>2025</v>
      </c>
      <c r="E307" s="29">
        <v>0</v>
      </c>
      <c r="F307" s="29">
        <v>0</v>
      </c>
      <c r="G307" s="29">
        <v>0</v>
      </c>
      <c r="H307" s="29">
        <v>0</v>
      </c>
      <c r="I307" s="29">
        <v>30890297.449999999</v>
      </c>
      <c r="J307" s="29">
        <v>31872179.969999999</v>
      </c>
      <c r="K307" s="29">
        <v>62762477.420000002</v>
      </c>
    </row>
    <row r="308" spans="1:11" ht="12.75" customHeight="1" x14ac:dyDescent="0.35">
      <c r="A308" s="1" t="s">
        <v>309</v>
      </c>
      <c r="B308" s="2" t="str">
        <f t="shared" si="4"/>
        <v>PB</v>
      </c>
      <c r="C308" s="28">
        <v>364025759.56</v>
      </c>
      <c r="D308" s="23">
        <v>2025</v>
      </c>
      <c r="E308" s="29">
        <v>0</v>
      </c>
      <c r="F308" s="29">
        <v>0</v>
      </c>
      <c r="G308" s="29">
        <v>0</v>
      </c>
      <c r="H308" s="29">
        <v>0</v>
      </c>
      <c r="I308" s="29">
        <v>408651105.06999999</v>
      </c>
      <c r="J308" s="29">
        <v>551664519.26999998</v>
      </c>
      <c r="K308" s="29">
        <v>960315624.33999991</v>
      </c>
    </row>
    <row r="309" spans="1:11" ht="12.75" customHeight="1" x14ac:dyDescent="0.35">
      <c r="A309" s="1" t="s">
        <v>310</v>
      </c>
      <c r="B309" s="2" t="str">
        <f t="shared" si="4"/>
        <v>PE</v>
      </c>
      <c r="C309" s="28">
        <v>570182673.76999998</v>
      </c>
      <c r="D309" s="23">
        <v>2025</v>
      </c>
      <c r="E309" s="29">
        <v>1254183552.05</v>
      </c>
      <c r="F309" s="29">
        <v>425336970.31999999</v>
      </c>
      <c r="G309" s="29">
        <v>0</v>
      </c>
      <c r="H309" s="29">
        <v>0</v>
      </c>
      <c r="I309" s="29">
        <v>49385200.920000002</v>
      </c>
      <c r="J309" s="29">
        <v>387421681.49000001</v>
      </c>
      <c r="K309" s="29">
        <v>2116327404.78</v>
      </c>
    </row>
    <row r="310" spans="1:11" ht="12.75" customHeight="1" x14ac:dyDescent="0.35">
      <c r="A310" s="1" t="s">
        <v>311</v>
      </c>
      <c r="B310" s="2" t="str">
        <f t="shared" si="4"/>
        <v>RJ</v>
      </c>
      <c r="C310" s="28">
        <v>91166054.510000005</v>
      </c>
      <c r="D310" s="23">
        <v>2025</v>
      </c>
      <c r="E310" s="29">
        <v>1430935223.3800001</v>
      </c>
      <c r="F310" s="29">
        <v>1530921912.9000001</v>
      </c>
      <c r="G310" s="29">
        <v>0</v>
      </c>
      <c r="H310" s="29">
        <v>0</v>
      </c>
      <c r="I310" s="29">
        <v>15043291.76</v>
      </c>
      <c r="J310" s="29">
        <v>440094172.62</v>
      </c>
      <c r="K310" s="29">
        <v>3416994600.6600008</v>
      </c>
    </row>
    <row r="311" spans="1:11" ht="12.75" customHeight="1" x14ac:dyDescent="0.35">
      <c r="A311" s="1" t="s">
        <v>312</v>
      </c>
      <c r="B311" s="2" t="str">
        <f t="shared" si="4"/>
        <v>PE</v>
      </c>
      <c r="C311" s="28">
        <v>383584.26</v>
      </c>
      <c r="D311" s="23">
        <v>2025</v>
      </c>
      <c r="E311" s="29">
        <v>0</v>
      </c>
      <c r="F311" s="29">
        <v>0</v>
      </c>
      <c r="G311" s="29">
        <v>0</v>
      </c>
      <c r="H311" s="29">
        <v>0</v>
      </c>
      <c r="I311" s="29">
        <v>183297373.34</v>
      </c>
      <c r="J311" s="29">
        <v>63103930.670000002</v>
      </c>
      <c r="K311" s="29">
        <v>246401304.00999999</v>
      </c>
    </row>
    <row r="312" spans="1:11" ht="12.75" customHeight="1" x14ac:dyDescent="0.35">
      <c r="A312" s="1" t="s">
        <v>313</v>
      </c>
      <c r="B312" s="2" t="str">
        <f t="shared" si="4"/>
        <v>SC</v>
      </c>
      <c r="C312" s="28">
        <v>199517026.16</v>
      </c>
      <c r="D312" s="23">
        <v>2025</v>
      </c>
      <c r="E312" s="29">
        <v>0</v>
      </c>
      <c r="F312" s="29">
        <v>0</v>
      </c>
      <c r="G312" s="29">
        <v>0</v>
      </c>
      <c r="H312" s="29">
        <v>0</v>
      </c>
      <c r="I312" s="29">
        <v>418493475.88999999</v>
      </c>
      <c r="J312" s="29">
        <v>284295573.76999998</v>
      </c>
      <c r="K312" s="29">
        <v>702789049.65999997</v>
      </c>
    </row>
    <row r="313" spans="1:11" ht="12.75" customHeight="1" x14ac:dyDescent="0.35">
      <c r="A313" s="1" t="s">
        <v>314</v>
      </c>
      <c r="B313" s="2" t="str">
        <f t="shared" si="4"/>
        <v>RS</v>
      </c>
      <c r="C313" s="28">
        <v>62198608.009999998</v>
      </c>
      <c r="D313" s="23">
        <v>2025</v>
      </c>
      <c r="E313" s="29">
        <v>0</v>
      </c>
      <c r="F313" s="29">
        <v>0</v>
      </c>
      <c r="G313" s="29">
        <v>0</v>
      </c>
      <c r="H313" s="29">
        <v>0</v>
      </c>
      <c r="I313" s="29">
        <v>368893190</v>
      </c>
      <c r="J313" s="29">
        <v>333781713.20999998</v>
      </c>
      <c r="K313" s="29">
        <v>702674903.21000004</v>
      </c>
    </row>
    <row r="314" spans="1:11" ht="12.75" customHeight="1" x14ac:dyDescent="0.35">
      <c r="A314" s="1" t="s">
        <v>315</v>
      </c>
      <c r="B314" s="2" t="str">
        <f t="shared" si="4"/>
        <v>RO</v>
      </c>
      <c r="C314" s="28">
        <v>38303448.149999999</v>
      </c>
      <c r="D314" s="23">
        <v>2025</v>
      </c>
      <c r="E314" s="29">
        <v>0</v>
      </c>
      <c r="F314" s="29">
        <v>0</v>
      </c>
      <c r="G314" s="29">
        <v>0</v>
      </c>
      <c r="H314" s="29">
        <v>0</v>
      </c>
      <c r="I314" s="29">
        <v>11819839</v>
      </c>
      <c r="J314" s="29">
        <v>20914896.68</v>
      </c>
      <c r="K314" s="29">
        <v>32734735.68</v>
      </c>
    </row>
    <row r="315" spans="1:11" ht="12.75" customHeight="1" x14ac:dyDescent="0.35">
      <c r="A315" s="1" t="s">
        <v>316</v>
      </c>
      <c r="B315" s="2" t="str">
        <f t="shared" si="4"/>
        <v>RS</v>
      </c>
      <c r="C315" s="28">
        <v>52678972.469999999</v>
      </c>
      <c r="D315" s="23">
        <v>2025</v>
      </c>
      <c r="E315" s="29" t="s">
        <v>133</v>
      </c>
      <c r="F315" s="29" t="s">
        <v>133</v>
      </c>
      <c r="G315" s="29" t="s">
        <v>133</v>
      </c>
      <c r="H315" s="29" t="s">
        <v>133</v>
      </c>
      <c r="I315" s="29" t="s">
        <v>133</v>
      </c>
      <c r="J315" s="29" t="s">
        <v>133</v>
      </c>
      <c r="K315" s="29" t="s">
        <v>133</v>
      </c>
    </row>
    <row r="316" spans="1:11" ht="12.75" customHeight="1" x14ac:dyDescent="0.35">
      <c r="A316" s="1" t="s">
        <v>317</v>
      </c>
      <c r="B316" s="2" t="str">
        <f t="shared" si="4"/>
        <v>MT</v>
      </c>
      <c r="C316" s="28">
        <v>289537257.61000001</v>
      </c>
      <c r="D316" s="23">
        <v>2025</v>
      </c>
      <c r="E316" s="29">
        <v>0</v>
      </c>
      <c r="F316" s="29">
        <v>0</v>
      </c>
      <c r="G316" s="29">
        <v>0</v>
      </c>
      <c r="H316" s="29">
        <v>0</v>
      </c>
      <c r="I316" s="29">
        <v>303417419.70999998</v>
      </c>
      <c r="J316" s="29">
        <v>472685796.75999999</v>
      </c>
      <c r="K316" s="29">
        <v>776103216.47000003</v>
      </c>
    </row>
    <row r="317" spans="1:11" ht="12.75" customHeight="1" x14ac:dyDescent="0.35">
      <c r="A317" s="1" t="s">
        <v>318</v>
      </c>
      <c r="B317" s="2" t="str">
        <f t="shared" si="4"/>
        <v>GO</v>
      </c>
      <c r="C317" s="28">
        <v>7713133.2800000003</v>
      </c>
      <c r="D317" s="23">
        <v>2025</v>
      </c>
      <c r="E317" s="29" t="s">
        <v>133</v>
      </c>
      <c r="F317" s="29" t="s">
        <v>133</v>
      </c>
      <c r="G317" s="29" t="s">
        <v>133</v>
      </c>
      <c r="H317" s="29" t="s">
        <v>133</v>
      </c>
      <c r="I317" s="29" t="s">
        <v>133</v>
      </c>
      <c r="J317" s="29" t="s">
        <v>133</v>
      </c>
      <c r="K317" s="29" t="s">
        <v>133</v>
      </c>
    </row>
    <row r="318" spans="1:11" ht="12.75" customHeight="1" x14ac:dyDescent="0.35">
      <c r="A318" s="1" t="s">
        <v>319</v>
      </c>
      <c r="B318" s="2" t="str">
        <f t="shared" si="4"/>
        <v>PA</v>
      </c>
      <c r="C318" s="28">
        <v>0</v>
      </c>
      <c r="D318" s="23">
        <v>2025</v>
      </c>
      <c r="E318" s="29">
        <v>0</v>
      </c>
      <c r="F318" s="29">
        <v>0</v>
      </c>
      <c r="G318" s="29">
        <v>0</v>
      </c>
      <c r="H318" s="29">
        <v>0</v>
      </c>
      <c r="I318" s="29">
        <v>68634559.680000007</v>
      </c>
      <c r="J318" s="29">
        <v>84417914.5</v>
      </c>
      <c r="K318" s="29">
        <v>153052474.18000001</v>
      </c>
    </row>
    <row r="319" spans="1:11" ht="12.75" customHeight="1" x14ac:dyDescent="0.35">
      <c r="A319" s="1" t="s">
        <v>320</v>
      </c>
      <c r="B319" s="2" t="str">
        <f t="shared" si="4"/>
        <v>PA</v>
      </c>
      <c r="C319" s="28">
        <v>22240098.09</v>
      </c>
      <c r="D319" s="23">
        <v>2025</v>
      </c>
      <c r="E319" s="29">
        <v>0</v>
      </c>
      <c r="F319" s="29">
        <v>0</v>
      </c>
      <c r="G319" s="29">
        <v>0</v>
      </c>
      <c r="H319" s="29">
        <v>0</v>
      </c>
      <c r="I319" s="29">
        <v>30669231.559999999</v>
      </c>
      <c r="J319" s="29">
        <v>124419837.14</v>
      </c>
      <c r="K319" s="29">
        <v>155089068.69999999</v>
      </c>
    </row>
    <row r="320" spans="1:11" ht="12.75" customHeight="1" x14ac:dyDescent="0.35">
      <c r="A320" s="1" t="s">
        <v>321</v>
      </c>
      <c r="B320" s="2" t="str">
        <f t="shared" si="4"/>
        <v>RS</v>
      </c>
      <c r="C320" s="28">
        <v>142887784.19999999</v>
      </c>
      <c r="D320" s="23">
        <v>2025</v>
      </c>
      <c r="E320" s="29">
        <v>0</v>
      </c>
      <c r="F320" s="29">
        <v>0</v>
      </c>
      <c r="G320" s="29">
        <v>0</v>
      </c>
      <c r="H320" s="29">
        <v>0</v>
      </c>
      <c r="I320" s="29">
        <v>782265498.17999995</v>
      </c>
      <c r="J320" s="29">
        <v>471990584.54000002</v>
      </c>
      <c r="K320" s="29">
        <v>1254256082.72</v>
      </c>
    </row>
    <row r="321" spans="1:11" ht="12.75" customHeight="1" x14ac:dyDescent="0.35">
      <c r="A321" s="1" t="s">
        <v>322</v>
      </c>
      <c r="B321" s="2" t="str">
        <f t="shared" si="4"/>
        <v>PB</v>
      </c>
      <c r="C321" s="28">
        <v>255910.95</v>
      </c>
      <c r="D321" s="23">
        <v>2025</v>
      </c>
      <c r="E321" s="29" t="s">
        <v>133</v>
      </c>
      <c r="F321" s="29" t="s">
        <v>133</v>
      </c>
      <c r="G321" s="29" t="s">
        <v>133</v>
      </c>
      <c r="H321" s="29" t="s">
        <v>133</v>
      </c>
      <c r="I321" s="29" t="s">
        <v>133</v>
      </c>
      <c r="J321" s="29" t="s">
        <v>133</v>
      </c>
      <c r="K321" s="29" t="s">
        <v>133</v>
      </c>
    </row>
    <row r="322" spans="1:11" ht="12.75" customHeight="1" x14ac:dyDescent="0.35">
      <c r="A322" s="1" t="s">
        <v>323</v>
      </c>
      <c r="B322" s="2" t="str">
        <f t="shared" si="4"/>
        <v>GO</v>
      </c>
      <c r="C322" s="28">
        <v>12221811.970000001</v>
      </c>
      <c r="D322" s="23">
        <v>2025</v>
      </c>
      <c r="E322" s="29">
        <v>0</v>
      </c>
      <c r="F322" s="29">
        <v>0</v>
      </c>
      <c r="G322" s="29">
        <v>0</v>
      </c>
      <c r="H322" s="29">
        <v>0</v>
      </c>
      <c r="I322" s="29">
        <v>122398318.23999999</v>
      </c>
      <c r="J322" s="29">
        <v>89130593.359999999</v>
      </c>
      <c r="K322" s="29">
        <v>211528911.59999999</v>
      </c>
    </row>
    <row r="323" spans="1:11" ht="12.75" customHeight="1" x14ac:dyDescent="0.35">
      <c r="A323" s="1" t="s">
        <v>324</v>
      </c>
      <c r="B323" s="2" t="str">
        <f t="shared" si="4"/>
        <v>MG</v>
      </c>
      <c r="C323" s="28">
        <v>26583320.920000002</v>
      </c>
      <c r="D323" s="23">
        <v>2025</v>
      </c>
      <c r="E323" s="29">
        <v>0</v>
      </c>
      <c r="F323" s="29">
        <v>0</v>
      </c>
      <c r="G323" s="29">
        <v>0</v>
      </c>
      <c r="H323" s="29">
        <v>0</v>
      </c>
      <c r="I323" s="29">
        <v>87809306.650000006</v>
      </c>
      <c r="J323" s="29">
        <v>71426127.040000007</v>
      </c>
      <c r="K323" s="29">
        <v>159235433.69</v>
      </c>
    </row>
    <row r="324" spans="1:11" ht="12.75" customHeight="1" x14ac:dyDescent="0.35">
      <c r="A324" s="1" t="s">
        <v>325</v>
      </c>
      <c r="B324" s="2" t="str">
        <f t="shared" si="4"/>
        <v>RJ</v>
      </c>
      <c r="C324" s="28">
        <v>6379939.3600000003</v>
      </c>
      <c r="D324" s="23">
        <v>2025</v>
      </c>
      <c r="E324" s="29">
        <v>0</v>
      </c>
      <c r="F324" s="29">
        <v>0</v>
      </c>
      <c r="G324" s="29">
        <v>0</v>
      </c>
      <c r="H324" s="29">
        <v>0</v>
      </c>
      <c r="I324" s="29">
        <v>624567763.71000004</v>
      </c>
      <c r="J324" s="29">
        <v>333041111.67000002</v>
      </c>
      <c r="K324" s="29">
        <v>957608875.38000011</v>
      </c>
    </row>
    <row r="325" spans="1:11" ht="12.75" customHeight="1" x14ac:dyDescent="0.35">
      <c r="A325" s="1" t="s">
        <v>326</v>
      </c>
      <c r="B325" s="2" t="str">
        <f t="shared" si="4"/>
        <v>PE</v>
      </c>
      <c r="C325" s="28">
        <v>40423838.659999996</v>
      </c>
      <c r="D325" s="23">
        <v>2025</v>
      </c>
      <c r="E325" s="29">
        <v>0</v>
      </c>
      <c r="F325" s="29">
        <v>0</v>
      </c>
      <c r="G325" s="29">
        <v>0</v>
      </c>
      <c r="H325" s="29">
        <v>0</v>
      </c>
      <c r="I325" s="29">
        <v>97462902.489999995</v>
      </c>
      <c r="J325" s="29">
        <v>49503883.210000001</v>
      </c>
      <c r="K325" s="29">
        <v>146966785.69999999</v>
      </c>
    </row>
    <row r="326" spans="1:11" ht="12.75" customHeight="1" x14ac:dyDescent="0.35">
      <c r="A326" s="1" t="s">
        <v>327</v>
      </c>
      <c r="B326" s="2" t="str">
        <f t="shared" ref="B326:B389" si="5">RIGHT(A326,2)</f>
        <v>RS</v>
      </c>
      <c r="C326" s="28">
        <v>721245199.76999998</v>
      </c>
      <c r="D326" s="23">
        <v>2025</v>
      </c>
      <c r="E326" s="29">
        <v>0</v>
      </c>
      <c r="F326" s="29">
        <v>0</v>
      </c>
      <c r="G326" s="29">
        <v>0</v>
      </c>
      <c r="H326" s="29">
        <v>0</v>
      </c>
      <c r="I326" s="29">
        <v>898472275.34000003</v>
      </c>
      <c r="J326" s="29">
        <v>807055219.88999999</v>
      </c>
      <c r="K326" s="29">
        <v>1705527495.23</v>
      </c>
    </row>
    <row r="327" spans="1:11" ht="12.75" customHeight="1" x14ac:dyDescent="0.35">
      <c r="A327" s="1" t="s">
        <v>328</v>
      </c>
      <c r="B327" s="2" t="str">
        <f t="shared" si="5"/>
        <v>ES</v>
      </c>
      <c r="C327" s="28">
        <v>443905365.12</v>
      </c>
      <c r="D327" s="23">
        <v>2025</v>
      </c>
      <c r="E327" s="29">
        <v>0</v>
      </c>
      <c r="F327" s="29">
        <v>0</v>
      </c>
      <c r="G327" s="29">
        <v>0</v>
      </c>
      <c r="H327" s="29">
        <v>0</v>
      </c>
      <c r="I327" s="29">
        <v>693518150.74000001</v>
      </c>
      <c r="J327" s="29">
        <v>996439524.21000004</v>
      </c>
      <c r="K327" s="29">
        <v>1689957674.95</v>
      </c>
    </row>
    <row r="328" spans="1:11" ht="12.75" customHeight="1" x14ac:dyDescent="0.35">
      <c r="A328" s="1" t="s">
        <v>329</v>
      </c>
      <c r="B328" s="2" t="str">
        <f t="shared" si="5"/>
        <v>PB</v>
      </c>
      <c r="C328" s="28">
        <v>41091023.310000002</v>
      </c>
      <c r="D328" s="23">
        <v>2025</v>
      </c>
      <c r="E328" s="29">
        <v>0</v>
      </c>
      <c r="F328" s="29">
        <v>0</v>
      </c>
      <c r="G328" s="29">
        <v>0</v>
      </c>
      <c r="H328" s="29">
        <v>0</v>
      </c>
      <c r="I328" s="29">
        <v>18462704.370000001</v>
      </c>
      <c r="J328" s="29">
        <v>43375854.119999997</v>
      </c>
      <c r="K328" s="29">
        <v>61838558.490000002</v>
      </c>
    </row>
    <row r="329" spans="1:11" ht="12.75" customHeight="1" x14ac:dyDescent="0.35">
      <c r="A329" s="1" t="s">
        <v>330</v>
      </c>
      <c r="B329" s="2" t="str">
        <f t="shared" si="5"/>
        <v>AL</v>
      </c>
      <c r="C329" s="28">
        <v>4997230.5999999996</v>
      </c>
      <c r="D329" s="23">
        <v>2025</v>
      </c>
      <c r="E329" s="29">
        <v>0</v>
      </c>
      <c r="F329" s="29">
        <v>0</v>
      </c>
      <c r="G329" s="29">
        <v>0</v>
      </c>
      <c r="H329" s="29">
        <v>0</v>
      </c>
      <c r="I329" s="29">
        <v>43533358.549999997</v>
      </c>
      <c r="J329" s="29">
        <v>36328186.640000001</v>
      </c>
      <c r="K329" s="29">
        <v>79861545.189999998</v>
      </c>
    </row>
    <row r="330" spans="1:11" ht="12.75" customHeight="1" x14ac:dyDescent="0.35">
      <c r="A330" s="1" t="s">
        <v>331</v>
      </c>
      <c r="B330" s="2" t="str">
        <f t="shared" si="5"/>
        <v>RS</v>
      </c>
      <c r="C330" s="28">
        <v>23473907.73</v>
      </c>
      <c r="D330" s="23">
        <v>2025</v>
      </c>
      <c r="E330" s="29">
        <v>0</v>
      </c>
      <c r="F330" s="29">
        <v>0</v>
      </c>
      <c r="G330" s="29">
        <v>0</v>
      </c>
      <c r="H330" s="29">
        <v>0</v>
      </c>
      <c r="I330" s="29">
        <v>35948749.329999998</v>
      </c>
      <c r="J330" s="29">
        <v>21314366.550000001</v>
      </c>
      <c r="K330" s="29">
        <v>57263115.880000003</v>
      </c>
    </row>
    <row r="331" spans="1:11" ht="12.75" customHeight="1" x14ac:dyDescent="0.35">
      <c r="A331" s="1" t="s">
        <v>332</v>
      </c>
      <c r="B331" s="2" t="str">
        <f t="shared" si="5"/>
        <v>GO</v>
      </c>
      <c r="C331" s="28">
        <v>2222833.23</v>
      </c>
      <c r="D331" s="23">
        <v>2025</v>
      </c>
      <c r="E331" s="29">
        <v>0</v>
      </c>
      <c r="F331" s="29">
        <v>0</v>
      </c>
      <c r="G331" s="29">
        <v>0</v>
      </c>
      <c r="H331" s="29">
        <v>0</v>
      </c>
      <c r="I331" s="29">
        <v>177847568.72</v>
      </c>
      <c r="J331" s="29">
        <v>153457980.93000001</v>
      </c>
      <c r="K331" s="29">
        <v>331305549.64999998</v>
      </c>
    </row>
    <row r="332" spans="1:11" ht="12.75" customHeight="1" x14ac:dyDescent="0.35">
      <c r="A332" s="1" t="s">
        <v>333</v>
      </c>
      <c r="B332" s="2" t="str">
        <f t="shared" si="5"/>
        <v>PE</v>
      </c>
      <c r="C332" s="28">
        <v>9196513.1099999994</v>
      </c>
      <c r="D332" s="23">
        <v>2025</v>
      </c>
      <c r="E332" s="29">
        <v>0</v>
      </c>
      <c r="F332" s="29">
        <v>0</v>
      </c>
      <c r="G332" s="29">
        <v>0</v>
      </c>
      <c r="H332" s="29">
        <v>0</v>
      </c>
      <c r="I332" s="29">
        <v>131612574.76000001</v>
      </c>
      <c r="J332" s="29">
        <v>37983200.659999996</v>
      </c>
      <c r="K332" s="29">
        <v>169595775.41999999</v>
      </c>
    </row>
    <row r="333" spans="1:11" ht="12.75" customHeight="1" x14ac:dyDescent="0.35">
      <c r="A333" s="1" t="s">
        <v>334</v>
      </c>
      <c r="B333" s="2" t="str">
        <f t="shared" si="5"/>
        <v>PR</v>
      </c>
      <c r="C333" s="28">
        <v>17062548.329999998</v>
      </c>
      <c r="D333" s="23">
        <v>2025</v>
      </c>
      <c r="E333" s="29" t="s">
        <v>133</v>
      </c>
      <c r="F333" s="29" t="s">
        <v>133</v>
      </c>
      <c r="G333" s="29" t="s">
        <v>133</v>
      </c>
      <c r="H333" s="29" t="s">
        <v>133</v>
      </c>
      <c r="I333" s="29" t="s">
        <v>133</v>
      </c>
      <c r="J333" s="29" t="s">
        <v>133</v>
      </c>
      <c r="K333" s="29" t="s">
        <v>133</v>
      </c>
    </row>
    <row r="334" spans="1:11" ht="12.75" customHeight="1" x14ac:dyDescent="0.35">
      <c r="A334" s="1" t="s">
        <v>335</v>
      </c>
      <c r="B334" s="2" t="str">
        <f t="shared" si="5"/>
        <v>PR</v>
      </c>
      <c r="C334" s="28">
        <v>100839098.59</v>
      </c>
      <c r="D334" s="23">
        <v>2025</v>
      </c>
      <c r="E334" s="29">
        <v>0</v>
      </c>
      <c r="F334" s="29">
        <v>0</v>
      </c>
      <c r="G334" s="29">
        <v>0</v>
      </c>
      <c r="H334" s="29">
        <v>0</v>
      </c>
      <c r="I334" s="29">
        <v>153337950.78</v>
      </c>
      <c r="J334" s="29">
        <v>71339900.670000002</v>
      </c>
      <c r="K334" s="29">
        <v>224677851.44999999</v>
      </c>
    </row>
    <row r="335" spans="1:11" ht="12.75" customHeight="1" x14ac:dyDescent="0.35">
      <c r="A335" s="1" t="s">
        <v>336</v>
      </c>
      <c r="B335" s="2" t="str">
        <f t="shared" si="5"/>
        <v>MG</v>
      </c>
      <c r="C335" s="28" t="s">
        <v>133</v>
      </c>
      <c r="D335" s="23">
        <v>2025</v>
      </c>
      <c r="E335" s="29" t="s">
        <v>133</v>
      </c>
      <c r="F335" s="29" t="s">
        <v>133</v>
      </c>
      <c r="G335" s="29" t="s">
        <v>133</v>
      </c>
      <c r="H335" s="29" t="s">
        <v>133</v>
      </c>
      <c r="I335" s="29" t="s">
        <v>133</v>
      </c>
      <c r="J335" s="29" t="s">
        <v>133</v>
      </c>
      <c r="K335" s="29" t="s">
        <v>133</v>
      </c>
    </row>
    <row r="336" spans="1:11" ht="12.75" customHeight="1" x14ac:dyDescent="0.35">
      <c r="A336" s="1" t="s">
        <v>337</v>
      </c>
      <c r="B336" s="2" t="str">
        <f t="shared" si="5"/>
        <v>RS</v>
      </c>
      <c r="C336" s="28">
        <v>16669369.390000001</v>
      </c>
      <c r="D336" s="23">
        <v>2025</v>
      </c>
      <c r="E336" s="29">
        <v>0</v>
      </c>
      <c r="F336" s="29">
        <v>0</v>
      </c>
      <c r="G336" s="29">
        <v>0</v>
      </c>
      <c r="H336" s="29">
        <v>0</v>
      </c>
      <c r="I336" s="29">
        <v>60106952.460000001</v>
      </c>
      <c r="J336" s="29">
        <v>26894155.309999999</v>
      </c>
      <c r="K336" s="29">
        <v>87001107.769999996</v>
      </c>
    </row>
    <row r="337" spans="1:11" ht="12.75" customHeight="1" x14ac:dyDescent="0.35">
      <c r="A337" s="1" t="s">
        <v>338</v>
      </c>
      <c r="B337" s="2" t="str">
        <f t="shared" si="5"/>
        <v>RS</v>
      </c>
      <c r="C337" s="28">
        <v>37057643.340000004</v>
      </c>
      <c r="D337" s="23">
        <v>2025</v>
      </c>
      <c r="E337" s="29">
        <v>0</v>
      </c>
      <c r="F337" s="29">
        <v>0</v>
      </c>
      <c r="G337" s="29">
        <v>0</v>
      </c>
      <c r="H337" s="29">
        <v>0</v>
      </c>
      <c r="I337" s="29">
        <v>36825093.369999997</v>
      </c>
      <c r="J337" s="29">
        <v>49477672.93</v>
      </c>
      <c r="K337" s="29">
        <v>86302766.299999997</v>
      </c>
    </row>
    <row r="338" spans="1:11" ht="12.75" customHeight="1" x14ac:dyDescent="0.35">
      <c r="A338" s="1" t="s">
        <v>339</v>
      </c>
      <c r="B338" s="2" t="str">
        <f t="shared" si="5"/>
        <v>SP</v>
      </c>
      <c r="C338" s="28">
        <v>221992770.43000001</v>
      </c>
      <c r="D338" s="23">
        <v>2025</v>
      </c>
      <c r="E338" s="29">
        <v>0</v>
      </c>
      <c r="F338" s="29">
        <v>0</v>
      </c>
      <c r="G338" s="29">
        <v>0</v>
      </c>
      <c r="H338" s="29">
        <v>0</v>
      </c>
      <c r="I338" s="29">
        <v>200020607.44999999</v>
      </c>
      <c r="J338" s="29">
        <v>91647335.840000004</v>
      </c>
      <c r="K338" s="29">
        <v>291667943.29000002</v>
      </c>
    </row>
    <row r="339" spans="1:11" ht="12.75" customHeight="1" x14ac:dyDescent="0.35">
      <c r="A339" s="1" t="s">
        <v>340</v>
      </c>
      <c r="B339" s="2" t="str">
        <f t="shared" si="5"/>
        <v>SP</v>
      </c>
      <c r="C339" s="28">
        <v>12694373.060000001</v>
      </c>
      <c r="D339" s="23">
        <v>2025</v>
      </c>
      <c r="E339" s="29">
        <v>0</v>
      </c>
      <c r="F339" s="29">
        <v>0</v>
      </c>
      <c r="G339" s="29">
        <v>0</v>
      </c>
      <c r="H339" s="29">
        <v>0</v>
      </c>
      <c r="I339" s="29">
        <v>53795131.32</v>
      </c>
      <c r="J339" s="29">
        <v>37156738.590000004</v>
      </c>
      <c r="K339" s="29">
        <v>90951869.909999996</v>
      </c>
    </row>
    <row r="340" spans="1:11" ht="12.75" customHeight="1" x14ac:dyDescent="0.35">
      <c r="A340" s="1" t="s">
        <v>341</v>
      </c>
      <c r="B340" s="2" t="str">
        <f t="shared" si="5"/>
        <v>SP</v>
      </c>
      <c r="C340" s="28">
        <v>630933391.75999999</v>
      </c>
      <c r="D340" s="23">
        <v>2025</v>
      </c>
      <c r="E340" s="29">
        <v>0</v>
      </c>
      <c r="F340" s="29">
        <v>0</v>
      </c>
      <c r="G340" s="29">
        <v>0</v>
      </c>
      <c r="H340" s="29">
        <v>0</v>
      </c>
      <c r="I340" s="29">
        <v>570449089.29999995</v>
      </c>
      <c r="J340" s="29">
        <v>376352227.54000002</v>
      </c>
      <c r="K340" s="29">
        <v>946801316.83999991</v>
      </c>
    </row>
    <row r="341" spans="1:11" ht="12.75" customHeight="1" x14ac:dyDescent="0.35">
      <c r="A341" s="1" t="s">
        <v>342</v>
      </c>
      <c r="B341" s="2" t="str">
        <f t="shared" si="5"/>
        <v>MA</v>
      </c>
      <c r="C341" s="28">
        <v>18840592.940000001</v>
      </c>
      <c r="D341" s="23">
        <v>2025</v>
      </c>
      <c r="E341" s="29" t="s">
        <v>133</v>
      </c>
      <c r="F341" s="29" t="s">
        <v>133</v>
      </c>
      <c r="G341" s="29" t="s">
        <v>133</v>
      </c>
      <c r="H341" s="29" t="s">
        <v>133</v>
      </c>
      <c r="I341" s="29" t="s">
        <v>133</v>
      </c>
      <c r="J341" s="29" t="s">
        <v>133</v>
      </c>
      <c r="K341" s="29" t="s">
        <v>133</v>
      </c>
    </row>
    <row r="342" spans="1:11" ht="12.75" customHeight="1" x14ac:dyDescent="0.35">
      <c r="A342" s="1" t="s">
        <v>343</v>
      </c>
      <c r="B342" s="2" t="str">
        <f t="shared" si="5"/>
        <v>PB</v>
      </c>
      <c r="C342" s="28" t="s">
        <v>133</v>
      </c>
      <c r="D342" s="23">
        <v>2025</v>
      </c>
      <c r="E342" s="29" t="s">
        <v>133</v>
      </c>
      <c r="F342" s="29" t="s">
        <v>133</v>
      </c>
      <c r="G342" s="29" t="s">
        <v>133</v>
      </c>
      <c r="H342" s="29" t="s">
        <v>133</v>
      </c>
      <c r="I342" s="29" t="s">
        <v>133</v>
      </c>
      <c r="J342" s="29" t="s">
        <v>133</v>
      </c>
      <c r="K342" s="29" t="s">
        <v>133</v>
      </c>
    </row>
    <row r="343" spans="1:11" ht="12.75" customHeight="1" x14ac:dyDescent="0.35">
      <c r="A343" s="1" t="s">
        <v>344</v>
      </c>
      <c r="B343" s="2" t="str">
        <f t="shared" si="5"/>
        <v>PI</v>
      </c>
      <c r="C343" s="28">
        <v>4471220.34</v>
      </c>
      <c r="D343" s="23">
        <v>2025</v>
      </c>
      <c r="E343" s="29">
        <v>0</v>
      </c>
      <c r="F343" s="29">
        <v>0</v>
      </c>
      <c r="G343" s="29">
        <v>0</v>
      </c>
      <c r="H343" s="29">
        <v>0</v>
      </c>
      <c r="I343" s="29">
        <v>20136460.199999999</v>
      </c>
      <c r="J343" s="29">
        <v>32081915.609999999</v>
      </c>
      <c r="K343" s="29">
        <v>52218375.810000002</v>
      </c>
    </row>
    <row r="344" spans="1:11" ht="12.75" customHeight="1" x14ac:dyDescent="0.35">
      <c r="A344" s="1" t="s">
        <v>345</v>
      </c>
      <c r="B344" s="2" t="str">
        <f t="shared" si="5"/>
        <v>AL</v>
      </c>
      <c r="C344" s="28">
        <v>19987.509999999998</v>
      </c>
      <c r="D344" s="23">
        <v>2025</v>
      </c>
      <c r="E344" s="29" t="s">
        <v>133</v>
      </c>
      <c r="F344" s="29" t="s">
        <v>133</v>
      </c>
      <c r="G344" s="29" t="s">
        <v>133</v>
      </c>
      <c r="H344" s="29" t="s">
        <v>133</v>
      </c>
      <c r="I344" s="29" t="s">
        <v>133</v>
      </c>
      <c r="J344" s="29" t="s">
        <v>133</v>
      </c>
      <c r="K344" s="29" t="s">
        <v>133</v>
      </c>
    </row>
    <row r="345" spans="1:11" ht="12.75" customHeight="1" x14ac:dyDescent="0.35">
      <c r="A345" s="1" t="s">
        <v>346</v>
      </c>
      <c r="B345" s="2" t="str">
        <f t="shared" si="5"/>
        <v>PI</v>
      </c>
      <c r="C345" s="28">
        <v>17563822.390000001</v>
      </c>
      <c r="D345" s="23">
        <v>2025</v>
      </c>
      <c r="E345" s="29">
        <v>0</v>
      </c>
      <c r="F345" s="29">
        <v>0</v>
      </c>
      <c r="G345" s="29">
        <v>0</v>
      </c>
      <c r="H345" s="29">
        <v>0</v>
      </c>
      <c r="I345" s="29">
        <v>32799248.850000001</v>
      </c>
      <c r="J345" s="29">
        <v>46939073.450000003</v>
      </c>
      <c r="K345" s="29">
        <v>79738322.300000012</v>
      </c>
    </row>
    <row r="346" spans="1:11" ht="12.75" customHeight="1" x14ac:dyDescent="0.35">
      <c r="A346" s="1" t="s">
        <v>347</v>
      </c>
      <c r="B346" s="2" t="str">
        <f t="shared" si="5"/>
        <v>PE</v>
      </c>
      <c r="C346" s="28">
        <v>89012.42</v>
      </c>
      <c r="D346" s="23">
        <v>2025</v>
      </c>
      <c r="E346" s="29">
        <v>0</v>
      </c>
      <c r="F346" s="29">
        <v>0</v>
      </c>
      <c r="G346" s="29">
        <v>0</v>
      </c>
      <c r="H346" s="29">
        <v>0</v>
      </c>
      <c r="I346" s="29">
        <v>115781394.93000001</v>
      </c>
      <c r="J346" s="29">
        <v>3437380.43</v>
      </c>
      <c r="K346" s="29">
        <v>119218775.36</v>
      </c>
    </row>
    <row r="347" spans="1:11" ht="12.75" customHeight="1" x14ac:dyDescent="0.35">
      <c r="A347" s="1" t="s">
        <v>348</v>
      </c>
      <c r="B347" s="2" t="str">
        <f t="shared" si="5"/>
        <v>PB</v>
      </c>
      <c r="C347" s="28">
        <v>11943636.119999999</v>
      </c>
      <c r="D347" s="23">
        <v>2025</v>
      </c>
      <c r="E347" s="29">
        <v>0</v>
      </c>
      <c r="F347" s="29">
        <v>0</v>
      </c>
      <c r="G347" s="29">
        <v>0</v>
      </c>
      <c r="H347" s="29">
        <v>0</v>
      </c>
      <c r="I347" s="29">
        <v>21361759.690000001</v>
      </c>
      <c r="J347" s="29">
        <v>17013534.550000001</v>
      </c>
      <c r="K347" s="29">
        <v>38375294.240000002</v>
      </c>
    </row>
    <row r="348" spans="1:11" ht="12.75" customHeight="1" x14ac:dyDescent="0.35">
      <c r="A348" s="1" t="s">
        <v>349</v>
      </c>
      <c r="B348" s="2" t="str">
        <f t="shared" si="5"/>
        <v>GO</v>
      </c>
      <c r="C348" s="28">
        <v>182395819.65000001</v>
      </c>
      <c r="D348" s="23">
        <v>2025</v>
      </c>
      <c r="E348" s="29" t="s">
        <v>133</v>
      </c>
      <c r="F348" s="29" t="s">
        <v>133</v>
      </c>
      <c r="G348" s="29" t="s">
        <v>133</v>
      </c>
      <c r="H348" s="29" t="s">
        <v>133</v>
      </c>
      <c r="I348" s="29" t="s">
        <v>133</v>
      </c>
      <c r="J348" s="29" t="s">
        <v>133</v>
      </c>
      <c r="K348" s="29" t="s">
        <v>133</v>
      </c>
    </row>
    <row r="349" spans="1:11" ht="12.75" customHeight="1" x14ac:dyDescent="0.35">
      <c r="A349" s="1" t="s">
        <v>350</v>
      </c>
      <c r="B349" s="2" t="str">
        <f t="shared" si="5"/>
        <v>BA</v>
      </c>
      <c r="C349" s="28">
        <v>2426838.19</v>
      </c>
      <c r="D349" s="23">
        <v>2025</v>
      </c>
      <c r="E349" s="29">
        <v>0</v>
      </c>
      <c r="F349" s="29">
        <v>0</v>
      </c>
      <c r="G349" s="29">
        <v>0</v>
      </c>
      <c r="H349" s="29">
        <v>0</v>
      </c>
      <c r="I349" s="29">
        <v>28209226.27</v>
      </c>
      <c r="J349" s="29">
        <v>85351111.519999996</v>
      </c>
      <c r="K349" s="29">
        <v>113560337.79000001</v>
      </c>
    </row>
    <row r="350" spans="1:11" ht="12.75" customHeight="1" x14ac:dyDescent="0.35">
      <c r="A350" s="1" t="s">
        <v>351</v>
      </c>
      <c r="B350" s="2" t="str">
        <f t="shared" si="5"/>
        <v>PE</v>
      </c>
      <c r="C350" s="28">
        <v>1259704.2</v>
      </c>
      <c r="D350" s="23">
        <v>2025</v>
      </c>
      <c r="E350" s="29">
        <v>0</v>
      </c>
      <c r="F350" s="29">
        <v>0</v>
      </c>
      <c r="G350" s="29">
        <v>0</v>
      </c>
      <c r="H350" s="29">
        <v>0</v>
      </c>
      <c r="I350" s="29">
        <v>86254709.450000003</v>
      </c>
      <c r="J350" s="29">
        <v>21814393.809999999</v>
      </c>
      <c r="K350" s="29">
        <v>108069103.26000001</v>
      </c>
    </row>
    <row r="351" spans="1:11" ht="12.75" customHeight="1" x14ac:dyDescent="0.35">
      <c r="A351" s="1" t="s">
        <v>352</v>
      </c>
      <c r="B351" s="2" t="str">
        <f t="shared" si="5"/>
        <v>BA</v>
      </c>
      <c r="C351" s="28">
        <v>506810600.47000003</v>
      </c>
      <c r="D351" s="23">
        <v>2025</v>
      </c>
      <c r="E351" s="29">
        <v>0</v>
      </c>
      <c r="F351" s="29">
        <v>0</v>
      </c>
      <c r="G351" s="29">
        <v>0</v>
      </c>
      <c r="H351" s="29">
        <v>0</v>
      </c>
      <c r="I351" s="29">
        <v>1306383833.8299999</v>
      </c>
      <c r="J351" s="29">
        <v>505249438.42000002</v>
      </c>
      <c r="K351" s="29">
        <v>1811633272.25</v>
      </c>
    </row>
    <row r="352" spans="1:11" ht="12.75" customHeight="1" x14ac:dyDescent="0.35">
      <c r="A352" s="1" t="s">
        <v>353</v>
      </c>
      <c r="B352" s="2" t="str">
        <f t="shared" si="5"/>
        <v>MS</v>
      </c>
      <c r="C352" s="28">
        <v>54175294.329999998</v>
      </c>
      <c r="D352" s="23">
        <v>2025</v>
      </c>
      <c r="E352" s="29">
        <v>0</v>
      </c>
      <c r="F352" s="29">
        <v>0</v>
      </c>
      <c r="G352" s="29">
        <v>0</v>
      </c>
      <c r="H352" s="29">
        <v>0</v>
      </c>
      <c r="I352" s="29">
        <v>78438522.390000001</v>
      </c>
      <c r="J352" s="29">
        <v>96097324.219999999</v>
      </c>
      <c r="K352" s="29">
        <v>174535846.61000001</v>
      </c>
    </row>
    <row r="353" spans="1:11" ht="12.75" customHeight="1" x14ac:dyDescent="0.35">
      <c r="A353" s="1" t="s">
        <v>354</v>
      </c>
      <c r="B353" s="2" t="str">
        <f t="shared" si="5"/>
        <v>RS</v>
      </c>
      <c r="C353" s="28">
        <v>148534122.44</v>
      </c>
      <c r="D353" s="23">
        <v>2025</v>
      </c>
      <c r="E353" s="29">
        <v>0</v>
      </c>
      <c r="F353" s="29">
        <v>0</v>
      </c>
      <c r="G353" s="29">
        <v>0</v>
      </c>
      <c r="H353" s="29">
        <v>0</v>
      </c>
      <c r="I353" s="29">
        <v>518520208.16000003</v>
      </c>
      <c r="J353" s="29">
        <v>123488592.09</v>
      </c>
      <c r="K353" s="29">
        <v>642008800.25</v>
      </c>
    </row>
    <row r="354" spans="1:11" ht="12.75" customHeight="1" x14ac:dyDescent="0.35">
      <c r="A354" s="1" t="s">
        <v>355</v>
      </c>
      <c r="B354" s="2" t="str">
        <f t="shared" si="5"/>
        <v>PE</v>
      </c>
      <c r="C354" s="28">
        <v>479098917.00999999</v>
      </c>
      <c r="D354" s="23">
        <v>2025</v>
      </c>
      <c r="E354" s="29">
        <v>0</v>
      </c>
      <c r="F354" s="29">
        <v>0</v>
      </c>
      <c r="G354" s="29">
        <v>0</v>
      </c>
      <c r="H354" s="29">
        <v>0</v>
      </c>
      <c r="I354" s="29">
        <v>467812365.13</v>
      </c>
      <c r="J354" s="29">
        <v>500991782.27999997</v>
      </c>
      <c r="K354" s="29">
        <v>968804147.40999997</v>
      </c>
    </row>
    <row r="355" spans="1:11" ht="12.75" customHeight="1" x14ac:dyDescent="0.35">
      <c r="A355" s="1" t="s">
        <v>356</v>
      </c>
      <c r="B355" s="2" t="str">
        <f t="shared" si="5"/>
        <v>PR</v>
      </c>
      <c r="C355" s="28">
        <v>83920578.75</v>
      </c>
      <c r="D355" s="23">
        <v>2025</v>
      </c>
      <c r="E355" s="29" t="s">
        <v>133</v>
      </c>
      <c r="F355" s="29" t="s">
        <v>133</v>
      </c>
      <c r="G355" s="29" t="s">
        <v>133</v>
      </c>
      <c r="H355" s="29" t="s">
        <v>133</v>
      </c>
      <c r="I355" s="29" t="s">
        <v>133</v>
      </c>
      <c r="J355" s="29" t="s">
        <v>133</v>
      </c>
      <c r="K355" s="29" t="s">
        <v>133</v>
      </c>
    </row>
    <row r="356" spans="1:11" ht="12.75" customHeight="1" x14ac:dyDescent="0.35">
      <c r="A356" s="1" t="s">
        <v>357</v>
      </c>
      <c r="B356" s="2" t="str">
        <f t="shared" si="5"/>
        <v>RS</v>
      </c>
      <c r="C356" s="28">
        <v>35532121.990000002</v>
      </c>
      <c r="D356" s="23">
        <v>2025</v>
      </c>
      <c r="E356" s="29">
        <v>0</v>
      </c>
      <c r="F356" s="29">
        <v>0</v>
      </c>
      <c r="G356" s="29">
        <v>0</v>
      </c>
      <c r="H356" s="29">
        <v>0</v>
      </c>
      <c r="I356" s="29">
        <v>28422202.82</v>
      </c>
      <c r="J356" s="29">
        <v>29178062.02</v>
      </c>
      <c r="K356" s="29">
        <v>57600264.840000004</v>
      </c>
    </row>
    <row r="357" spans="1:11" ht="12.75" customHeight="1" x14ac:dyDescent="0.35">
      <c r="A357" s="1" t="s">
        <v>358</v>
      </c>
      <c r="B357" s="2" t="str">
        <f t="shared" si="5"/>
        <v>PR</v>
      </c>
      <c r="C357" s="28">
        <v>215799365.03</v>
      </c>
      <c r="D357" s="23">
        <v>2025</v>
      </c>
      <c r="E357" s="29">
        <v>0</v>
      </c>
      <c r="F357" s="29">
        <v>0</v>
      </c>
      <c r="G357" s="29">
        <v>0</v>
      </c>
      <c r="H357" s="29">
        <v>0</v>
      </c>
      <c r="I357" s="29">
        <v>667175968.61000001</v>
      </c>
      <c r="J357" s="29">
        <v>209338451.22</v>
      </c>
      <c r="K357" s="29">
        <v>876514419.83000004</v>
      </c>
    </row>
    <row r="358" spans="1:11" ht="12.75" customHeight="1" x14ac:dyDescent="0.35">
      <c r="A358" s="1" t="s">
        <v>359</v>
      </c>
      <c r="B358" s="2" t="str">
        <f t="shared" si="5"/>
        <v>SC</v>
      </c>
      <c r="C358" s="28">
        <v>168078089.30000001</v>
      </c>
      <c r="D358" s="23">
        <v>2025</v>
      </c>
      <c r="E358" s="29">
        <v>0</v>
      </c>
      <c r="F358" s="29">
        <v>0</v>
      </c>
      <c r="G358" s="29">
        <v>0</v>
      </c>
      <c r="H358" s="29">
        <v>0</v>
      </c>
      <c r="I358" s="29">
        <v>127795290.08</v>
      </c>
      <c r="J358" s="29">
        <v>461340957.07999998</v>
      </c>
      <c r="K358" s="29">
        <v>589136247.15999997</v>
      </c>
    </row>
    <row r="359" spans="1:11" ht="12.75" customHeight="1" x14ac:dyDescent="0.35">
      <c r="A359" s="1" t="s">
        <v>360</v>
      </c>
      <c r="B359" s="2" t="str">
        <f t="shared" si="5"/>
        <v>RJ</v>
      </c>
      <c r="C359" s="28">
        <v>24404464.440000001</v>
      </c>
      <c r="D359" s="23">
        <v>2025</v>
      </c>
      <c r="E359" s="29">
        <v>0</v>
      </c>
      <c r="F359" s="29">
        <v>0</v>
      </c>
      <c r="G359" s="29">
        <v>0</v>
      </c>
      <c r="H359" s="29">
        <v>0</v>
      </c>
      <c r="I359" s="29">
        <v>88105887.700000003</v>
      </c>
      <c r="J359" s="29">
        <v>188336884.03</v>
      </c>
      <c r="K359" s="29">
        <v>276442771.73000002</v>
      </c>
    </row>
    <row r="360" spans="1:11" ht="12.75" customHeight="1" x14ac:dyDescent="0.35">
      <c r="A360" s="1" t="s">
        <v>361</v>
      </c>
      <c r="B360" s="2" t="str">
        <f t="shared" si="5"/>
        <v>MG</v>
      </c>
      <c r="C360" s="28">
        <v>88043198.209999993</v>
      </c>
      <c r="D360" s="23">
        <v>2025</v>
      </c>
      <c r="E360" s="29">
        <v>0</v>
      </c>
      <c r="F360" s="29">
        <v>0</v>
      </c>
      <c r="G360" s="29">
        <v>0</v>
      </c>
      <c r="H360" s="29">
        <v>0</v>
      </c>
      <c r="I360" s="29">
        <v>150277797.52000001</v>
      </c>
      <c r="J360" s="29">
        <v>128093911.58</v>
      </c>
      <c r="K360" s="29">
        <v>278371709.10000002</v>
      </c>
    </row>
    <row r="361" spans="1:11" ht="12.75" customHeight="1" x14ac:dyDescent="0.35">
      <c r="A361" s="1" t="s">
        <v>362</v>
      </c>
      <c r="B361" s="2" t="str">
        <f t="shared" si="5"/>
        <v>MG</v>
      </c>
      <c r="C361" s="28">
        <v>602167.84</v>
      </c>
      <c r="D361" s="23">
        <v>2025</v>
      </c>
      <c r="E361" s="29">
        <v>0</v>
      </c>
      <c r="F361" s="29">
        <v>0</v>
      </c>
      <c r="G361" s="29">
        <v>0</v>
      </c>
      <c r="H361" s="29">
        <v>0</v>
      </c>
      <c r="I361" s="29">
        <v>20656113.960000001</v>
      </c>
      <c r="J361" s="29">
        <v>24682410.84</v>
      </c>
      <c r="K361" s="29">
        <v>45338524.799999997</v>
      </c>
    </row>
    <row r="362" spans="1:11" ht="12.75" customHeight="1" x14ac:dyDescent="0.35">
      <c r="A362" s="1" t="s">
        <v>363</v>
      </c>
      <c r="B362" s="2" t="str">
        <f t="shared" si="5"/>
        <v>MG</v>
      </c>
      <c r="C362" s="28">
        <v>22445165.100000001</v>
      </c>
      <c r="D362" s="23">
        <v>2025</v>
      </c>
      <c r="E362" s="29">
        <v>0</v>
      </c>
      <c r="F362" s="29">
        <v>0</v>
      </c>
      <c r="G362" s="29">
        <v>0</v>
      </c>
      <c r="H362" s="29">
        <v>0</v>
      </c>
      <c r="I362" s="29">
        <v>127001212.31999999</v>
      </c>
      <c r="J362" s="29">
        <v>77528643.230000004</v>
      </c>
      <c r="K362" s="29">
        <v>204529855.55000001</v>
      </c>
    </row>
    <row r="363" spans="1:11" ht="12.75" customHeight="1" x14ac:dyDescent="0.35">
      <c r="A363" s="1" t="s">
        <v>364</v>
      </c>
      <c r="B363" s="2" t="str">
        <f t="shared" si="5"/>
        <v>RS</v>
      </c>
      <c r="C363" s="28">
        <v>16583539.710000001</v>
      </c>
      <c r="D363" s="23">
        <v>2025</v>
      </c>
      <c r="E363" s="29">
        <v>0</v>
      </c>
      <c r="F363" s="29">
        <v>0</v>
      </c>
      <c r="G363" s="29">
        <v>0</v>
      </c>
      <c r="H363" s="29">
        <v>0</v>
      </c>
      <c r="I363" s="29">
        <v>63789220.759999998</v>
      </c>
      <c r="J363" s="29">
        <v>26908673.760000002</v>
      </c>
      <c r="K363" s="29">
        <v>90697894.519999996</v>
      </c>
    </row>
    <row r="364" spans="1:11" ht="12.75" customHeight="1" x14ac:dyDescent="0.35">
      <c r="A364" s="1" t="s">
        <v>365</v>
      </c>
      <c r="B364" s="2" t="str">
        <f t="shared" si="5"/>
        <v>PR</v>
      </c>
      <c r="C364" s="28">
        <v>35312314.07</v>
      </c>
      <c r="D364" s="23">
        <v>2025</v>
      </c>
      <c r="E364" s="29">
        <v>0</v>
      </c>
      <c r="F364" s="29">
        <v>0</v>
      </c>
      <c r="G364" s="29">
        <v>0</v>
      </c>
      <c r="H364" s="29">
        <v>0</v>
      </c>
      <c r="I364" s="29">
        <v>21124290.190000001</v>
      </c>
      <c r="J364" s="29">
        <v>12719493.98</v>
      </c>
      <c r="K364" s="29">
        <v>33843784.170000002</v>
      </c>
    </row>
    <row r="365" spans="1:11" ht="12.75" customHeight="1" x14ac:dyDescent="0.35">
      <c r="A365" s="1" t="s">
        <v>366</v>
      </c>
      <c r="B365" s="2" t="str">
        <f t="shared" si="5"/>
        <v>PB</v>
      </c>
      <c r="C365" s="28">
        <v>5645427.4800000004</v>
      </c>
      <c r="D365" s="23">
        <v>2025</v>
      </c>
      <c r="E365" s="29">
        <v>0</v>
      </c>
      <c r="F365" s="29">
        <v>0</v>
      </c>
      <c r="G365" s="29">
        <v>0</v>
      </c>
      <c r="H365" s="29">
        <v>0</v>
      </c>
      <c r="I365" s="29">
        <v>2139462205.54</v>
      </c>
      <c r="J365" s="29">
        <v>1783310839.78</v>
      </c>
      <c r="K365" s="29">
        <v>3922773045.3200002</v>
      </c>
    </row>
    <row r="366" spans="1:11" ht="12.75" customHeight="1" x14ac:dyDescent="0.35">
      <c r="A366" s="1" t="s">
        <v>367</v>
      </c>
      <c r="B366" s="2" t="str">
        <f t="shared" si="5"/>
        <v>PR</v>
      </c>
      <c r="C366" s="28">
        <v>145911775.75</v>
      </c>
      <c r="D366" s="23">
        <v>2025</v>
      </c>
      <c r="E366" s="29">
        <v>0</v>
      </c>
      <c r="F366" s="29">
        <v>0</v>
      </c>
      <c r="G366" s="29">
        <v>0</v>
      </c>
      <c r="H366" s="29">
        <v>0</v>
      </c>
      <c r="I366" s="29">
        <v>208352619.12</v>
      </c>
      <c r="J366" s="29">
        <v>289438618.01999998</v>
      </c>
      <c r="K366" s="29">
        <v>497791237.13999999</v>
      </c>
    </row>
    <row r="367" spans="1:11" ht="12.75" customHeight="1" x14ac:dyDescent="0.35">
      <c r="A367" s="1" t="s">
        <v>368</v>
      </c>
      <c r="B367" s="2" t="str">
        <f t="shared" si="5"/>
        <v>MT</v>
      </c>
      <c r="C367" s="28">
        <v>53802821.93</v>
      </c>
      <c r="D367" s="23">
        <v>2025</v>
      </c>
      <c r="E367" s="29">
        <v>0</v>
      </c>
      <c r="F367" s="29">
        <v>0</v>
      </c>
      <c r="G367" s="29">
        <v>0</v>
      </c>
      <c r="H367" s="29">
        <v>0</v>
      </c>
      <c r="I367" s="29">
        <v>74199921.409999996</v>
      </c>
      <c r="J367" s="29">
        <v>65161521.329999998</v>
      </c>
      <c r="K367" s="29">
        <v>139361442.74000001</v>
      </c>
    </row>
    <row r="368" spans="1:11" ht="12.75" customHeight="1" x14ac:dyDescent="0.35">
      <c r="A368" s="1" t="s">
        <v>369</v>
      </c>
      <c r="B368" s="2" t="str">
        <f t="shared" si="5"/>
        <v>SP</v>
      </c>
      <c r="C368" s="28">
        <v>2002240777.29</v>
      </c>
      <c r="D368" s="23">
        <v>2025</v>
      </c>
      <c r="E368" s="29">
        <v>6586538331.1400003</v>
      </c>
      <c r="F368" s="29">
        <v>5440003482.5900002</v>
      </c>
      <c r="G368" s="29">
        <v>0</v>
      </c>
      <c r="H368" s="29">
        <v>0</v>
      </c>
      <c r="I368" s="29">
        <v>5733807802.2700005</v>
      </c>
      <c r="J368" s="29">
        <v>4225030998.5700002</v>
      </c>
      <c r="K368" s="29">
        <v>21985380614.57</v>
      </c>
    </row>
    <row r="369" spans="1:11" ht="12.75" customHeight="1" x14ac:dyDescent="0.35">
      <c r="A369" s="1" t="s">
        <v>370</v>
      </c>
      <c r="B369" s="2" t="str">
        <f t="shared" si="5"/>
        <v>GO</v>
      </c>
      <c r="C369" s="28">
        <v>23695712.469999999</v>
      </c>
      <c r="D369" s="23">
        <v>2025</v>
      </c>
      <c r="E369" s="29">
        <v>0</v>
      </c>
      <c r="F369" s="29">
        <v>0</v>
      </c>
      <c r="G369" s="29">
        <v>0</v>
      </c>
      <c r="H369" s="29">
        <v>0</v>
      </c>
      <c r="I369" s="29">
        <v>113196617.95999999</v>
      </c>
      <c r="J369" s="29">
        <v>183909020.06</v>
      </c>
      <c r="K369" s="29">
        <v>297105638.01999998</v>
      </c>
    </row>
    <row r="370" spans="1:11" ht="12.75" customHeight="1" x14ac:dyDescent="0.35">
      <c r="A370" s="1" t="s">
        <v>371</v>
      </c>
      <c r="B370" s="2" t="str">
        <f t="shared" si="5"/>
        <v>AL</v>
      </c>
      <c r="C370" s="28">
        <v>54963.43</v>
      </c>
      <c r="D370" s="23">
        <v>2025</v>
      </c>
      <c r="E370" s="29" t="s">
        <v>133</v>
      </c>
      <c r="F370" s="29" t="s">
        <v>133</v>
      </c>
      <c r="G370" s="29" t="s">
        <v>133</v>
      </c>
      <c r="H370" s="29" t="s">
        <v>133</v>
      </c>
      <c r="I370" s="29" t="s">
        <v>133</v>
      </c>
      <c r="J370" s="29" t="s">
        <v>133</v>
      </c>
      <c r="K370" s="29" t="s">
        <v>133</v>
      </c>
    </row>
    <row r="371" spans="1:11" ht="12.75" customHeight="1" x14ac:dyDescent="0.35">
      <c r="A371" s="1" t="s">
        <v>372</v>
      </c>
      <c r="B371" s="2" t="str">
        <f t="shared" si="5"/>
        <v>SC</v>
      </c>
      <c r="C371" s="28">
        <v>52462702.770000003</v>
      </c>
      <c r="D371" s="23">
        <v>2025</v>
      </c>
      <c r="E371" s="29">
        <v>0</v>
      </c>
      <c r="F371" s="29">
        <v>0</v>
      </c>
      <c r="G371" s="29">
        <v>5333386.16</v>
      </c>
      <c r="H371" s="29">
        <v>0</v>
      </c>
      <c r="I371" s="29">
        <v>91124260.939999998</v>
      </c>
      <c r="J371" s="29">
        <v>62192054.43</v>
      </c>
      <c r="K371" s="29">
        <v>158649701.53</v>
      </c>
    </row>
    <row r="372" spans="1:11" ht="12.75" customHeight="1" x14ac:dyDescent="0.35">
      <c r="A372" s="1" t="s">
        <v>373</v>
      </c>
      <c r="B372" s="2" t="str">
        <f t="shared" si="5"/>
        <v>GO</v>
      </c>
      <c r="C372" s="28">
        <v>20083547.699999999</v>
      </c>
      <c r="D372" s="23">
        <v>2025</v>
      </c>
      <c r="E372" s="29">
        <v>0</v>
      </c>
      <c r="F372" s="29">
        <v>0</v>
      </c>
      <c r="G372" s="29">
        <v>0</v>
      </c>
      <c r="H372" s="29">
        <v>0</v>
      </c>
      <c r="I372" s="29">
        <v>74485286.049999997</v>
      </c>
      <c r="J372" s="29">
        <v>109972349.97</v>
      </c>
      <c r="K372" s="29">
        <v>184457636.02000001</v>
      </c>
    </row>
    <row r="373" spans="1:11" ht="12.75" customHeight="1" x14ac:dyDescent="0.35">
      <c r="A373" s="1" t="s">
        <v>374</v>
      </c>
      <c r="B373" s="2" t="str">
        <f t="shared" si="5"/>
        <v>RS</v>
      </c>
      <c r="C373" s="28">
        <v>295731867.68000001</v>
      </c>
      <c r="D373" s="23">
        <v>2025</v>
      </c>
      <c r="E373" s="29">
        <v>0</v>
      </c>
      <c r="F373" s="29">
        <v>0</v>
      </c>
      <c r="G373" s="29">
        <v>9081873.3200000003</v>
      </c>
      <c r="H373" s="29">
        <v>0</v>
      </c>
      <c r="I373" s="29">
        <v>386035571.50999999</v>
      </c>
      <c r="J373" s="29">
        <v>293209227.72000003</v>
      </c>
      <c r="K373" s="29">
        <v>688326672.55000007</v>
      </c>
    </row>
    <row r="374" spans="1:11" ht="12.75" customHeight="1" x14ac:dyDescent="0.35">
      <c r="A374" s="1" t="s">
        <v>375</v>
      </c>
      <c r="B374" s="2" t="str">
        <f t="shared" si="5"/>
        <v>PR</v>
      </c>
      <c r="C374" s="28">
        <v>41178309.049999997</v>
      </c>
      <c r="D374" s="23">
        <v>2025</v>
      </c>
      <c r="E374" s="29">
        <v>0</v>
      </c>
      <c r="F374" s="29">
        <v>0</v>
      </c>
      <c r="G374" s="29">
        <v>0</v>
      </c>
      <c r="H374" s="29">
        <v>0</v>
      </c>
      <c r="I374" s="29">
        <v>46070947.280000001</v>
      </c>
      <c r="J374" s="29">
        <v>23461782.760000002</v>
      </c>
      <c r="K374" s="29">
        <v>69532730.040000007</v>
      </c>
    </row>
    <row r="375" spans="1:11" ht="12.75" customHeight="1" x14ac:dyDescent="0.35">
      <c r="A375" s="1" t="s">
        <v>376</v>
      </c>
      <c r="B375" s="2" t="str">
        <f t="shared" si="5"/>
        <v>PR</v>
      </c>
      <c r="C375" s="28">
        <v>36435564.600000001</v>
      </c>
      <c r="D375" s="23">
        <v>2025</v>
      </c>
      <c r="E375" s="29">
        <v>0</v>
      </c>
      <c r="F375" s="29">
        <v>0</v>
      </c>
      <c r="G375" s="29">
        <v>0</v>
      </c>
      <c r="H375" s="29">
        <v>0</v>
      </c>
      <c r="I375" s="29">
        <v>40358788.729999997</v>
      </c>
      <c r="J375" s="29">
        <v>39421507.670000002</v>
      </c>
      <c r="K375" s="29">
        <v>79780296.400000006</v>
      </c>
    </row>
    <row r="376" spans="1:11" ht="12.75" customHeight="1" x14ac:dyDescent="0.35">
      <c r="A376" s="1" t="s">
        <v>377</v>
      </c>
      <c r="B376" s="2" t="str">
        <f t="shared" si="5"/>
        <v>BA</v>
      </c>
      <c r="C376" s="28">
        <v>99040075.25</v>
      </c>
      <c r="D376" s="23">
        <v>2025</v>
      </c>
      <c r="E376" s="29">
        <v>0</v>
      </c>
      <c r="F376" s="29">
        <v>0</v>
      </c>
      <c r="G376" s="29">
        <v>0</v>
      </c>
      <c r="H376" s="29">
        <v>0</v>
      </c>
      <c r="I376" s="29">
        <v>464479116.89999998</v>
      </c>
      <c r="J376" s="29">
        <v>264361631.41</v>
      </c>
      <c r="K376" s="29">
        <v>728840748.30999994</v>
      </c>
    </row>
    <row r="377" spans="1:11" ht="12.75" customHeight="1" x14ac:dyDescent="0.35">
      <c r="A377" s="1" t="s">
        <v>378</v>
      </c>
      <c r="B377" s="2" t="str">
        <f t="shared" si="5"/>
        <v>MS</v>
      </c>
      <c r="C377" s="28">
        <v>30332874</v>
      </c>
      <c r="D377" s="23">
        <v>2025</v>
      </c>
      <c r="E377" s="29">
        <v>0</v>
      </c>
      <c r="F377" s="29">
        <v>0</v>
      </c>
      <c r="G377" s="29">
        <v>0</v>
      </c>
      <c r="H377" s="29">
        <v>0</v>
      </c>
      <c r="I377" s="29">
        <v>6740432626.7799997</v>
      </c>
      <c r="J377" s="29">
        <v>1197267292.9000001</v>
      </c>
      <c r="K377" s="29">
        <v>7937699919.6800003</v>
      </c>
    </row>
    <row r="378" spans="1:11" ht="12.75" customHeight="1" x14ac:dyDescent="0.35">
      <c r="A378" s="1" t="s">
        <v>379</v>
      </c>
      <c r="B378" s="2" t="str">
        <f t="shared" si="5"/>
        <v>PR</v>
      </c>
      <c r="C378" s="28">
        <v>463453639.20999998</v>
      </c>
      <c r="D378" s="23">
        <v>2025</v>
      </c>
      <c r="E378" s="29">
        <v>0</v>
      </c>
      <c r="F378" s="29">
        <v>0</v>
      </c>
      <c r="G378" s="29">
        <v>0</v>
      </c>
      <c r="H378" s="29">
        <v>0</v>
      </c>
      <c r="I378" s="29">
        <v>978408484.30999994</v>
      </c>
      <c r="J378" s="29">
        <v>115340365.84999999</v>
      </c>
      <c r="K378" s="29">
        <v>1093748850.1600001</v>
      </c>
    </row>
    <row r="379" spans="1:11" ht="12.75" customHeight="1" x14ac:dyDescent="0.35">
      <c r="A379" s="1" t="s">
        <v>380</v>
      </c>
      <c r="B379" s="2" t="str">
        <f t="shared" si="5"/>
        <v>PI</v>
      </c>
      <c r="C379" s="28">
        <v>26717864.120000001</v>
      </c>
      <c r="D379" s="23">
        <v>2025</v>
      </c>
      <c r="E379" s="29">
        <v>0</v>
      </c>
      <c r="F379" s="29">
        <v>0</v>
      </c>
      <c r="G379" s="29">
        <v>0</v>
      </c>
      <c r="H379" s="29">
        <v>0</v>
      </c>
      <c r="I379" s="29">
        <v>191528148.99000001</v>
      </c>
      <c r="J379" s="29">
        <v>74562934.950000003</v>
      </c>
      <c r="K379" s="29">
        <v>266091083.94</v>
      </c>
    </row>
    <row r="380" spans="1:11" ht="12.75" customHeight="1" x14ac:dyDescent="0.35">
      <c r="A380" s="1" t="s">
        <v>381</v>
      </c>
      <c r="B380" s="2" t="str">
        <f t="shared" si="5"/>
        <v>PR</v>
      </c>
      <c r="C380" s="28">
        <v>289631115.70999998</v>
      </c>
      <c r="D380" s="23">
        <v>2025</v>
      </c>
      <c r="E380" s="29">
        <v>479169426.04000002</v>
      </c>
      <c r="F380" s="29">
        <v>211182184.84</v>
      </c>
      <c r="G380" s="29">
        <v>0</v>
      </c>
      <c r="H380" s="29">
        <v>0</v>
      </c>
      <c r="I380" s="29">
        <v>222320355.22999999</v>
      </c>
      <c r="J380" s="29">
        <v>155056917.5</v>
      </c>
      <c r="K380" s="29">
        <v>1067728883.61</v>
      </c>
    </row>
    <row r="381" spans="1:11" ht="12.75" customHeight="1" x14ac:dyDescent="0.35">
      <c r="A381" s="1" t="s">
        <v>382</v>
      </c>
      <c r="B381" s="2" t="str">
        <f t="shared" si="5"/>
        <v>RO</v>
      </c>
      <c r="C381" s="28">
        <v>76771870.780000001</v>
      </c>
      <c r="D381" s="23">
        <v>2025</v>
      </c>
      <c r="E381" s="29">
        <v>0</v>
      </c>
      <c r="F381" s="29">
        <v>0</v>
      </c>
      <c r="G381" s="29">
        <v>0</v>
      </c>
      <c r="H381" s="29">
        <v>0</v>
      </c>
      <c r="I381" s="29">
        <v>51444407.359999999</v>
      </c>
      <c r="J381" s="29">
        <v>70630218.219999999</v>
      </c>
      <c r="K381" s="29">
        <v>122074625.58</v>
      </c>
    </row>
    <row r="382" spans="1:11" ht="12.75" customHeight="1" x14ac:dyDescent="0.35">
      <c r="A382" s="1" t="s">
        <v>383</v>
      </c>
      <c r="B382" s="2" t="str">
        <f t="shared" si="5"/>
        <v>MT</v>
      </c>
      <c r="C382" s="28">
        <v>312149159.32999998</v>
      </c>
      <c r="D382" s="23">
        <v>2025</v>
      </c>
      <c r="E382" s="29">
        <v>0</v>
      </c>
      <c r="F382" s="29">
        <v>0</v>
      </c>
      <c r="G382" s="29">
        <v>0</v>
      </c>
      <c r="H382" s="29">
        <v>0</v>
      </c>
      <c r="I382" s="29">
        <v>335027299.61000001</v>
      </c>
      <c r="J382" s="29">
        <v>186319647.87</v>
      </c>
      <c r="K382" s="29">
        <v>521346947.48000002</v>
      </c>
    </row>
    <row r="383" spans="1:11" ht="12.75" customHeight="1" x14ac:dyDescent="0.35">
      <c r="A383" s="1" t="s">
        <v>384</v>
      </c>
      <c r="B383" s="2" t="str">
        <f t="shared" si="5"/>
        <v>RN</v>
      </c>
      <c r="C383" s="28">
        <v>20625352.739999998</v>
      </c>
      <c r="D383" s="23">
        <v>2025</v>
      </c>
      <c r="E383" s="29" t="s">
        <v>133</v>
      </c>
      <c r="F383" s="29" t="s">
        <v>133</v>
      </c>
      <c r="G383" s="29" t="s">
        <v>133</v>
      </c>
      <c r="H383" s="29" t="s">
        <v>133</v>
      </c>
      <c r="I383" s="29" t="s">
        <v>133</v>
      </c>
      <c r="J383" s="29" t="s">
        <v>133</v>
      </c>
      <c r="K383" s="29" t="s">
        <v>133</v>
      </c>
    </row>
    <row r="384" spans="1:11" ht="12.75" customHeight="1" x14ac:dyDescent="0.35">
      <c r="A384" s="1" t="s">
        <v>385</v>
      </c>
      <c r="B384" s="2" t="str">
        <f t="shared" si="5"/>
        <v>MT</v>
      </c>
      <c r="C384" s="28">
        <v>154116936.41</v>
      </c>
      <c r="D384" s="23">
        <v>2025</v>
      </c>
      <c r="E384" s="29">
        <v>0</v>
      </c>
      <c r="F384" s="29">
        <v>0</v>
      </c>
      <c r="G384" s="29">
        <v>0</v>
      </c>
      <c r="H384" s="29">
        <v>0</v>
      </c>
      <c r="I384" s="29">
        <v>140397215.13999999</v>
      </c>
      <c r="J384" s="29">
        <v>172605652.99000001</v>
      </c>
      <c r="K384" s="29">
        <v>313002868.13</v>
      </c>
    </row>
    <row r="385" spans="1:11" ht="12.75" customHeight="1" x14ac:dyDescent="0.35">
      <c r="A385" s="1" t="s">
        <v>386</v>
      </c>
      <c r="B385" s="2" t="str">
        <f t="shared" si="5"/>
        <v>MG</v>
      </c>
      <c r="C385" s="28">
        <v>33261747.809999999</v>
      </c>
      <c r="D385" s="23">
        <v>2025</v>
      </c>
      <c r="E385" s="29">
        <v>0</v>
      </c>
      <c r="F385" s="29">
        <v>0</v>
      </c>
      <c r="G385" s="29">
        <v>3004962.91</v>
      </c>
      <c r="H385" s="29">
        <v>0</v>
      </c>
      <c r="I385" s="29">
        <v>116733916.77</v>
      </c>
      <c r="J385" s="29">
        <v>220091605.83000001</v>
      </c>
      <c r="K385" s="29">
        <v>339830485.51000011</v>
      </c>
    </row>
    <row r="386" spans="1:11" ht="12.75" customHeight="1" x14ac:dyDescent="0.35">
      <c r="A386" s="1" t="s">
        <v>387</v>
      </c>
      <c r="B386" s="2" t="str">
        <f t="shared" si="5"/>
        <v>GO</v>
      </c>
      <c r="C386" s="28">
        <v>27816650.100000001</v>
      </c>
      <c r="D386" s="23">
        <v>2025</v>
      </c>
      <c r="E386" s="29">
        <v>0</v>
      </c>
      <c r="F386" s="29">
        <v>0</v>
      </c>
      <c r="G386" s="29">
        <v>0</v>
      </c>
      <c r="H386" s="29">
        <v>0</v>
      </c>
      <c r="I386" s="29">
        <v>145105924.31</v>
      </c>
      <c r="J386" s="29">
        <v>170385754.22</v>
      </c>
      <c r="K386" s="29">
        <v>315491678.52999997</v>
      </c>
    </row>
    <row r="387" spans="1:11" ht="12.75" customHeight="1" x14ac:dyDescent="0.35">
      <c r="A387" s="1" t="s">
        <v>388</v>
      </c>
      <c r="B387" s="2" t="str">
        <f t="shared" si="5"/>
        <v>RS</v>
      </c>
      <c r="C387" s="28">
        <v>35697926.229999997</v>
      </c>
      <c r="D387" s="23">
        <v>2025</v>
      </c>
      <c r="E387" s="29">
        <v>0</v>
      </c>
      <c r="F387" s="29">
        <v>0</v>
      </c>
      <c r="G387" s="29">
        <v>0</v>
      </c>
      <c r="H387" s="29">
        <v>0</v>
      </c>
      <c r="I387" s="29">
        <v>26823729.859999999</v>
      </c>
      <c r="J387" s="29">
        <v>20562257.710000001</v>
      </c>
      <c r="K387" s="29">
        <v>47385987.57</v>
      </c>
    </row>
    <row r="388" spans="1:11" ht="12.75" customHeight="1" x14ac:dyDescent="0.35">
      <c r="A388" s="1" t="s">
        <v>389</v>
      </c>
      <c r="B388" s="2" t="str">
        <f t="shared" si="5"/>
        <v>RJ</v>
      </c>
      <c r="C388" s="28">
        <v>733174285.42999995</v>
      </c>
      <c r="D388" s="23">
        <v>2025</v>
      </c>
      <c r="E388" s="29">
        <v>0</v>
      </c>
      <c r="F388" s="29">
        <v>0</v>
      </c>
      <c r="G388" s="29">
        <v>0</v>
      </c>
      <c r="H388" s="29">
        <v>0</v>
      </c>
      <c r="I388" s="29">
        <v>3323153977.21</v>
      </c>
      <c r="J388" s="29">
        <v>3514218517.8800001</v>
      </c>
      <c r="K388" s="29">
        <v>6837372495.0900011</v>
      </c>
    </row>
    <row r="389" spans="1:11" ht="12.75" customHeight="1" x14ac:dyDescent="0.35">
      <c r="A389" s="1" t="s">
        <v>390</v>
      </c>
      <c r="B389" s="2" t="str">
        <f t="shared" si="5"/>
        <v>MG</v>
      </c>
      <c r="C389" s="28">
        <v>28557577.440000001</v>
      </c>
      <c r="D389" s="23">
        <v>2025</v>
      </c>
      <c r="E389" s="29">
        <v>0</v>
      </c>
      <c r="F389" s="29">
        <v>0</v>
      </c>
      <c r="G389" s="29">
        <v>0</v>
      </c>
      <c r="H389" s="29">
        <v>0</v>
      </c>
      <c r="I389" s="29">
        <v>210681520.84999999</v>
      </c>
      <c r="J389" s="29">
        <v>144253036.56999999</v>
      </c>
      <c r="K389" s="29">
        <v>354934557.42000002</v>
      </c>
    </row>
    <row r="390" spans="1:11" ht="12.75" customHeight="1" x14ac:dyDescent="0.35">
      <c r="A390" s="1" t="s">
        <v>391</v>
      </c>
      <c r="B390" s="2" t="str">
        <f t="shared" ref="B390:B453" si="6">RIGHT(A390,2)</f>
        <v>GO</v>
      </c>
      <c r="C390" s="28" t="s">
        <v>133</v>
      </c>
      <c r="D390" s="23">
        <v>2025</v>
      </c>
      <c r="E390" s="29" t="s">
        <v>133</v>
      </c>
      <c r="F390" s="29" t="s">
        <v>133</v>
      </c>
      <c r="G390" s="29" t="s">
        <v>133</v>
      </c>
      <c r="H390" s="29" t="s">
        <v>133</v>
      </c>
      <c r="I390" s="29" t="s">
        <v>133</v>
      </c>
      <c r="J390" s="29" t="s">
        <v>133</v>
      </c>
      <c r="K390" s="29" t="s">
        <v>133</v>
      </c>
    </row>
    <row r="391" spans="1:11" ht="12.75" customHeight="1" x14ac:dyDescent="0.35">
      <c r="A391" s="1" t="s">
        <v>392</v>
      </c>
      <c r="B391" s="2" t="str">
        <f t="shared" si="6"/>
        <v>PE</v>
      </c>
      <c r="C391" s="28">
        <v>5000.66</v>
      </c>
      <c r="D391" s="23">
        <v>2025</v>
      </c>
      <c r="E391" s="29">
        <v>0</v>
      </c>
      <c r="F391" s="29">
        <v>0</v>
      </c>
      <c r="G391" s="29">
        <v>0</v>
      </c>
      <c r="H391" s="29">
        <v>0</v>
      </c>
      <c r="I391" s="29">
        <v>110740260.06</v>
      </c>
      <c r="J391" s="29">
        <v>69190916.590000004</v>
      </c>
      <c r="K391" s="29">
        <v>179931176.65000001</v>
      </c>
    </row>
    <row r="392" spans="1:11" ht="12.75" customHeight="1" x14ac:dyDescent="0.35">
      <c r="A392" s="1" t="s">
        <v>393</v>
      </c>
      <c r="B392" s="2" t="str">
        <f t="shared" si="6"/>
        <v>AL</v>
      </c>
      <c r="C392" s="28">
        <v>9870834.1500000004</v>
      </c>
      <c r="D392" s="23">
        <v>2025</v>
      </c>
      <c r="E392" s="29">
        <v>0</v>
      </c>
      <c r="F392" s="29">
        <v>0</v>
      </c>
      <c r="G392" s="29">
        <v>0</v>
      </c>
      <c r="H392" s="29">
        <v>0</v>
      </c>
      <c r="I392" s="29">
        <v>49535177.340000004</v>
      </c>
      <c r="J392" s="29">
        <v>201923129.03999999</v>
      </c>
      <c r="K392" s="29">
        <v>251458306.38</v>
      </c>
    </row>
    <row r="393" spans="1:11" ht="12.75" customHeight="1" x14ac:dyDescent="0.35">
      <c r="A393" s="1" t="s">
        <v>394</v>
      </c>
      <c r="B393" s="2" t="str">
        <f t="shared" si="6"/>
        <v>MT</v>
      </c>
      <c r="C393" s="28">
        <v>58521852.159999996</v>
      </c>
      <c r="D393" s="23">
        <v>2025</v>
      </c>
      <c r="E393" s="29">
        <v>0</v>
      </c>
      <c r="F393" s="29">
        <v>0</v>
      </c>
      <c r="G393" s="29">
        <v>0</v>
      </c>
      <c r="H393" s="29">
        <v>0</v>
      </c>
      <c r="I393" s="29">
        <v>90801007.879999995</v>
      </c>
      <c r="J393" s="29">
        <v>72894701.930000007</v>
      </c>
      <c r="K393" s="29">
        <v>163695709.81</v>
      </c>
    </row>
    <row r="394" spans="1:11" ht="12.75" customHeight="1" x14ac:dyDescent="0.35">
      <c r="A394" s="1" t="s">
        <v>395</v>
      </c>
      <c r="B394" s="2" t="str">
        <f t="shared" si="6"/>
        <v>MG</v>
      </c>
      <c r="C394" s="28">
        <v>1401842.97</v>
      </c>
      <c r="D394" s="23">
        <v>2025</v>
      </c>
      <c r="E394" s="29">
        <v>0</v>
      </c>
      <c r="F394" s="29">
        <v>0</v>
      </c>
      <c r="G394" s="29">
        <v>0</v>
      </c>
      <c r="H394" s="29">
        <v>0</v>
      </c>
      <c r="I394" s="29">
        <v>118132671.69</v>
      </c>
      <c r="J394" s="29">
        <v>27350359.09</v>
      </c>
      <c r="K394" s="29">
        <v>145483030.78</v>
      </c>
    </row>
    <row r="395" spans="1:11" ht="12.75" customHeight="1" x14ac:dyDescent="0.35">
      <c r="A395" s="1" t="s">
        <v>396</v>
      </c>
      <c r="B395" s="2" t="str">
        <f t="shared" si="6"/>
        <v>RS</v>
      </c>
      <c r="C395" s="28">
        <v>129538659.95999999</v>
      </c>
      <c r="D395" s="23">
        <v>2025</v>
      </c>
      <c r="E395" s="29">
        <v>0</v>
      </c>
      <c r="F395" s="29">
        <v>0</v>
      </c>
      <c r="G395" s="29">
        <v>0</v>
      </c>
      <c r="H395" s="29">
        <v>0</v>
      </c>
      <c r="I395" s="29">
        <v>197361649.09999999</v>
      </c>
      <c r="J395" s="29">
        <v>106898280.98999999</v>
      </c>
      <c r="K395" s="29">
        <v>304259930.08999997</v>
      </c>
    </row>
    <row r="396" spans="1:11" ht="12.75" customHeight="1" x14ac:dyDescent="0.35">
      <c r="A396" s="1" t="s">
        <v>397</v>
      </c>
      <c r="B396" s="2" t="str">
        <f t="shared" si="6"/>
        <v>RS</v>
      </c>
      <c r="C396" s="28">
        <v>38613508.469999999</v>
      </c>
      <c r="D396" s="23">
        <v>2025</v>
      </c>
      <c r="E396" s="29">
        <v>0</v>
      </c>
      <c r="F396" s="29">
        <v>0</v>
      </c>
      <c r="G396" s="29">
        <v>0</v>
      </c>
      <c r="H396" s="29">
        <v>0</v>
      </c>
      <c r="I396" s="29">
        <v>55767122.990000002</v>
      </c>
      <c r="J396" s="29">
        <v>37411936.590000004</v>
      </c>
      <c r="K396" s="29">
        <v>93179059.580000013</v>
      </c>
    </row>
    <row r="397" spans="1:11" ht="12.75" customHeight="1" x14ac:dyDescent="0.35">
      <c r="A397" s="1" t="s">
        <v>398</v>
      </c>
      <c r="B397" s="2" t="str">
        <f t="shared" si="6"/>
        <v>SP</v>
      </c>
      <c r="C397" s="28">
        <v>104608249.03</v>
      </c>
      <c r="D397" s="23">
        <v>2025</v>
      </c>
      <c r="E397" s="29">
        <v>0</v>
      </c>
      <c r="F397" s="29">
        <v>0</v>
      </c>
      <c r="G397" s="29">
        <v>0</v>
      </c>
      <c r="H397" s="29">
        <v>0</v>
      </c>
      <c r="I397" s="29">
        <v>285831908.25999999</v>
      </c>
      <c r="J397" s="29">
        <v>77200277.609999999</v>
      </c>
      <c r="K397" s="29">
        <v>363032185.87</v>
      </c>
    </row>
    <row r="398" spans="1:11" ht="12.75" customHeight="1" x14ac:dyDescent="0.35">
      <c r="A398" s="1" t="s">
        <v>399</v>
      </c>
      <c r="B398" s="2" t="str">
        <f t="shared" si="6"/>
        <v>SP</v>
      </c>
      <c r="C398" s="28">
        <v>17979047.050000001</v>
      </c>
      <c r="D398" s="23">
        <v>2025</v>
      </c>
      <c r="E398" s="29">
        <v>0</v>
      </c>
      <c r="F398" s="29">
        <v>0</v>
      </c>
      <c r="G398" s="29">
        <v>0</v>
      </c>
      <c r="H398" s="29">
        <v>0</v>
      </c>
      <c r="I398" s="29">
        <v>33308972.210000001</v>
      </c>
      <c r="J398" s="29">
        <v>28162911.57</v>
      </c>
      <c r="K398" s="29">
        <v>61471883.780000001</v>
      </c>
    </row>
    <row r="399" spans="1:11" ht="12.75" customHeight="1" x14ac:dyDescent="0.35">
      <c r="A399" s="1" t="s">
        <v>400</v>
      </c>
      <c r="B399" s="2" t="str">
        <f t="shared" si="6"/>
        <v>RS</v>
      </c>
      <c r="C399" s="28">
        <v>115201961.98999999</v>
      </c>
      <c r="D399" s="23">
        <v>2025</v>
      </c>
      <c r="E399" s="29" t="s">
        <v>133</v>
      </c>
      <c r="F399" s="29" t="s">
        <v>133</v>
      </c>
      <c r="G399" s="29" t="s">
        <v>133</v>
      </c>
      <c r="H399" s="29" t="s">
        <v>133</v>
      </c>
      <c r="I399" s="29" t="s">
        <v>133</v>
      </c>
      <c r="J399" s="29" t="s">
        <v>133</v>
      </c>
      <c r="K399" s="29" t="s">
        <v>133</v>
      </c>
    </row>
    <row r="400" spans="1:11" ht="12.75" customHeight="1" x14ac:dyDescent="0.35">
      <c r="A400" s="1" t="s">
        <v>401</v>
      </c>
      <c r="B400" s="2" t="str">
        <f t="shared" si="6"/>
        <v>RS</v>
      </c>
      <c r="C400" s="28">
        <v>280964043.07999998</v>
      </c>
      <c r="D400" s="23">
        <v>2025</v>
      </c>
      <c r="E400" s="29">
        <v>0</v>
      </c>
      <c r="F400" s="29">
        <v>0</v>
      </c>
      <c r="G400" s="29">
        <v>5829703.0800000001</v>
      </c>
      <c r="H400" s="29">
        <v>0</v>
      </c>
      <c r="I400" s="29">
        <v>289966658.44999999</v>
      </c>
      <c r="J400" s="29">
        <v>229824935.81</v>
      </c>
      <c r="K400" s="29">
        <v>525621297.33999997</v>
      </c>
    </row>
    <row r="401" spans="1:11" ht="12.75" customHeight="1" x14ac:dyDescent="0.35">
      <c r="A401" s="1" t="s">
        <v>402</v>
      </c>
      <c r="B401" s="2" t="str">
        <f t="shared" si="6"/>
        <v>PE</v>
      </c>
      <c r="C401" s="28">
        <v>17048867.09</v>
      </c>
      <c r="D401" s="23">
        <v>2025</v>
      </c>
      <c r="E401" s="29">
        <v>0</v>
      </c>
      <c r="F401" s="29">
        <v>0</v>
      </c>
      <c r="G401" s="29">
        <v>0</v>
      </c>
      <c r="H401" s="29">
        <v>0</v>
      </c>
      <c r="I401" s="29">
        <v>144203693.34</v>
      </c>
      <c r="J401" s="29">
        <v>88291849.670000002</v>
      </c>
      <c r="K401" s="29">
        <v>232495543.00999999</v>
      </c>
    </row>
    <row r="402" spans="1:11" ht="12.75" customHeight="1" x14ac:dyDescent="0.35">
      <c r="A402" s="1" t="s">
        <v>403</v>
      </c>
      <c r="B402" s="2" t="str">
        <f t="shared" si="6"/>
        <v>CE</v>
      </c>
      <c r="C402" s="28">
        <v>462170.91</v>
      </c>
      <c r="D402" s="23">
        <v>2025</v>
      </c>
      <c r="E402" s="29" t="s">
        <v>133</v>
      </c>
      <c r="F402" s="29" t="s">
        <v>133</v>
      </c>
      <c r="G402" s="29" t="s">
        <v>133</v>
      </c>
      <c r="H402" s="29" t="s">
        <v>133</v>
      </c>
      <c r="I402" s="29" t="s">
        <v>133</v>
      </c>
      <c r="J402" s="29" t="s">
        <v>133</v>
      </c>
      <c r="K402" s="29" t="s">
        <v>133</v>
      </c>
    </row>
    <row r="403" spans="1:11" ht="12.75" customHeight="1" x14ac:dyDescent="0.35">
      <c r="A403" s="1" t="s">
        <v>404</v>
      </c>
      <c r="B403" s="2" t="str">
        <f t="shared" si="6"/>
        <v>RS</v>
      </c>
      <c r="C403" s="28">
        <v>1059641241.47</v>
      </c>
      <c r="D403" s="23">
        <v>2025</v>
      </c>
      <c r="E403" s="29">
        <v>2915563376.9400001</v>
      </c>
      <c r="F403" s="29">
        <v>651585587.05999994</v>
      </c>
      <c r="G403" s="29">
        <v>0</v>
      </c>
      <c r="H403" s="29">
        <v>0</v>
      </c>
      <c r="I403" s="29">
        <v>155064966.38</v>
      </c>
      <c r="J403" s="29">
        <v>523919902.91000003</v>
      </c>
      <c r="K403" s="29">
        <v>4246133833.29</v>
      </c>
    </row>
    <row r="404" spans="1:11" ht="12.75" customHeight="1" x14ac:dyDescent="0.35">
      <c r="A404" s="1" t="s">
        <v>405</v>
      </c>
      <c r="B404" s="2" t="str">
        <f t="shared" si="6"/>
        <v>SC</v>
      </c>
      <c r="C404" s="28">
        <v>102993608.33</v>
      </c>
      <c r="D404" s="23">
        <v>2025</v>
      </c>
      <c r="E404" s="29">
        <v>0</v>
      </c>
      <c r="F404" s="29">
        <v>0</v>
      </c>
      <c r="G404" s="29">
        <v>22222783.16</v>
      </c>
      <c r="H404" s="29">
        <v>0</v>
      </c>
      <c r="I404" s="29">
        <v>217398985.81</v>
      </c>
      <c r="J404" s="29">
        <v>139801557.56999999</v>
      </c>
      <c r="K404" s="29">
        <v>379423326.54000002</v>
      </c>
    </row>
    <row r="405" spans="1:11" ht="12.75" customHeight="1" x14ac:dyDescent="0.35">
      <c r="A405" s="1" t="s">
        <v>406</v>
      </c>
      <c r="B405" s="2" t="str">
        <f t="shared" si="6"/>
        <v>MG</v>
      </c>
      <c r="C405" s="28" t="s">
        <v>133</v>
      </c>
      <c r="D405" s="23">
        <v>2025</v>
      </c>
      <c r="E405" s="29" t="s">
        <v>133</v>
      </c>
      <c r="F405" s="29" t="s">
        <v>133</v>
      </c>
      <c r="G405" s="29" t="s">
        <v>133</v>
      </c>
      <c r="H405" s="29" t="s">
        <v>133</v>
      </c>
      <c r="I405" s="29" t="s">
        <v>133</v>
      </c>
      <c r="J405" s="29" t="s">
        <v>133</v>
      </c>
      <c r="K405" s="29" t="s">
        <v>133</v>
      </c>
    </row>
    <row r="406" spans="1:11" ht="12.75" customHeight="1" x14ac:dyDescent="0.35">
      <c r="A406" s="1" t="s">
        <v>407</v>
      </c>
      <c r="B406" s="2" t="str">
        <f t="shared" si="6"/>
        <v>PR</v>
      </c>
      <c r="C406" s="28">
        <v>41778472.399999999</v>
      </c>
      <c r="D406" s="23">
        <v>2025</v>
      </c>
      <c r="E406" s="29">
        <v>0</v>
      </c>
      <c r="F406" s="29">
        <v>0</v>
      </c>
      <c r="G406" s="29">
        <v>0</v>
      </c>
      <c r="H406" s="29">
        <v>0</v>
      </c>
      <c r="I406" s="29">
        <v>79926702.769999996</v>
      </c>
      <c r="J406" s="29">
        <v>16543945.039999999</v>
      </c>
      <c r="K406" s="29">
        <v>96470647.810000002</v>
      </c>
    </row>
    <row r="407" spans="1:11" ht="12.75" customHeight="1" x14ac:dyDescent="0.35">
      <c r="A407" s="1" t="s">
        <v>408</v>
      </c>
      <c r="B407" s="2" t="str">
        <f t="shared" si="6"/>
        <v>RJ</v>
      </c>
      <c r="C407" s="28">
        <v>36637769.530000001</v>
      </c>
      <c r="D407" s="23">
        <v>2025</v>
      </c>
      <c r="E407" s="29">
        <v>414994829.06999999</v>
      </c>
      <c r="F407" s="29">
        <v>293963541.57999998</v>
      </c>
      <c r="G407" s="29">
        <v>0</v>
      </c>
      <c r="H407" s="29">
        <v>0</v>
      </c>
      <c r="I407" s="29">
        <v>2610669.7799999998</v>
      </c>
      <c r="J407" s="29">
        <v>16971435.77</v>
      </c>
      <c r="K407" s="29">
        <v>728540476.19999993</v>
      </c>
    </row>
    <row r="408" spans="1:11" ht="12.75" customHeight="1" x14ac:dyDescent="0.35">
      <c r="A408" s="1" t="s">
        <v>409</v>
      </c>
      <c r="B408" s="2" t="str">
        <f t="shared" si="6"/>
        <v>MA</v>
      </c>
      <c r="C408" s="28">
        <v>3339694.93</v>
      </c>
      <c r="D408" s="23">
        <v>2025</v>
      </c>
      <c r="E408" s="29" t="s">
        <v>133</v>
      </c>
      <c r="F408" s="29" t="s">
        <v>133</v>
      </c>
      <c r="G408" s="29" t="s">
        <v>133</v>
      </c>
      <c r="H408" s="29" t="s">
        <v>133</v>
      </c>
      <c r="I408" s="29" t="s">
        <v>133</v>
      </c>
      <c r="J408" s="29" t="s">
        <v>133</v>
      </c>
      <c r="K408" s="29" t="s">
        <v>133</v>
      </c>
    </row>
    <row r="409" spans="1:11" ht="12.75" customHeight="1" x14ac:dyDescent="0.35">
      <c r="A409" s="1" t="s">
        <v>410</v>
      </c>
      <c r="B409" s="2" t="str">
        <f t="shared" si="6"/>
        <v>AM</v>
      </c>
      <c r="C409" s="28" t="s">
        <v>133</v>
      </c>
      <c r="D409" s="23">
        <v>2025</v>
      </c>
      <c r="E409" s="29" t="s">
        <v>133</v>
      </c>
      <c r="F409" s="29" t="s">
        <v>133</v>
      </c>
      <c r="G409" s="29" t="s">
        <v>133</v>
      </c>
      <c r="H409" s="29" t="s">
        <v>133</v>
      </c>
      <c r="I409" s="29" t="s">
        <v>133</v>
      </c>
      <c r="J409" s="29" t="s">
        <v>133</v>
      </c>
      <c r="K409" s="29" t="s">
        <v>133</v>
      </c>
    </row>
    <row r="410" spans="1:11" ht="12.75" customHeight="1" x14ac:dyDescent="0.35">
      <c r="A410" s="1" t="s">
        <v>411</v>
      </c>
      <c r="B410" s="2" t="str">
        <f t="shared" si="6"/>
        <v>PA</v>
      </c>
      <c r="C410" s="28" t="s">
        <v>133</v>
      </c>
      <c r="D410" s="23">
        <v>2025</v>
      </c>
      <c r="E410" s="29">
        <v>0</v>
      </c>
      <c r="F410" s="29">
        <v>0</v>
      </c>
      <c r="G410" s="29">
        <v>0</v>
      </c>
      <c r="H410" s="29">
        <v>0</v>
      </c>
      <c r="I410" s="29">
        <v>255589439.78999999</v>
      </c>
      <c r="J410" s="29">
        <v>244729033.22999999</v>
      </c>
      <c r="K410" s="29" t="s">
        <v>133</v>
      </c>
    </row>
    <row r="411" spans="1:11" ht="12.75" customHeight="1" x14ac:dyDescent="0.35">
      <c r="A411" s="1" t="s">
        <v>412</v>
      </c>
      <c r="B411" s="2" t="str">
        <f t="shared" si="6"/>
        <v>RS</v>
      </c>
      <c r="C411" s="28">
        <v>16636623.4</v>
      </c>
      <c r="D411" s="23">
        <v>2025</v>
      </c>
      <c r="E411" s="29">
        <v>0</v>
      </c>
      <c r="F411" s="29">
        <v>0</v>
      </c>
      <c r="G411" s="29">
        <v>0</v>
      </c>
      <c r="H411" s="29">
        <v>0</v>
      </c>
      <c r="I411" s="29">
        <v>4889785.91</v>
      </c>
      <c r="J411" s="29">
        <v>22983559.100000001</v>
      </c>
      <c r="K411" s="29">
        <v>27873345.010000002</v>
      </c>
    </row>
    <row r="412" spans="1:11" ht="12.75" customHeight="1" x14ac:dyDescent="0.35">
      <c r="A412" s="1" t="s">
        <v>413</v>
      </c>
      <c r="B412" s="2" t="str">
        <f t="shared" si="6"/>
        <v>RS</v>
      </c>
      <c r="C412" s="28">
        <v>443430967.33999997</v>
      </c>
      <c r="D412" s="23">
        <v>2025</v>
      </c>
      <c r="E412" s="29">
        <v>0</v>
      </c>
      <c r="F412" s="29">
        <v>0</v>
      </c>
      <c r="G412" s="29">
        <v>3216663.93</v>
      </c>
      <c r="H412" s="29">
        <v>0</v>
      </c>
      <c r="I412" s="29">
        <v>334770215.38</v>
      </c>
      <c r="J412" s="29">
        <v>545712719.65999997</v>
      </c>
      <c r="K412" s="29">
        <v>883699598.96999991</v>
      </c>
    </row>
    <row r="413" spans="1:11" ht="12.75" customHeight="1" x14ac:dyDescent="0.35">
      <c r="A413" s="1" t="s">
        <v>414</v>
      </c>
      <c r="B413" s="2" t="str">
        <f t="shared" si="6"/>
        <v>RS</v>
      </c>
      <c r="C413" s="28">
        <v>17650938.789999999</v>
      </c>
      <c r="D413" s="23">
        <v>2025</v>
      </c>
      <c r="E413" s="29">
        <v>0</v>
      </c>
      <c r="F413" s="29">
        <v>0</v>
      </c>
      <c r="G413" s="29">
        <v>0</v>
      </c>
      <c r="H413" s="29">
        <v>0</v>
      </c>
      <c r="I413" s="29">
        <v>4253094.51</v>
      </c>
      <c r="J413" s="29">
        <v>36422042.030000001</v>
      </c>
      <c r="K413" s="29">
        <v>40675136.539999999</v>
      </c>
    </row>
    <row r="414" spans="1:11" ht="12.75" customHeight="1" x14ac:dyDescent="0.35">
      <c r="A414" s="1" t="s">
        <v>415</v>
      </c>
      <c r="B414" s="2" t="str">
        <f t="shared" si="6"/>
        <v>MG</v>
      </c>
      <c r="C414" s="28">
        <v>3002897.67</v>
      </c>
      <c r="D414" s="23">
        <v>2025</v>
      </c>
      <c r="E414" s="29">
        <v>0</v>
      </c>
      <c r="F414" s="29">
        <v>0</v>
      </c>
      <c r="G414" s="29">
        <v>1558337</v>
      </c>
      <c r="H414" s="29">
        <v>0</v>
      </c>
      <c r="I414" s="29">
        <v>34715109.780000001</v>
      </c>
      <c r="J414" s="29">
        <v>20611623.719999999</v>
      </c>
      <c r="K414" s="29">
        <v>56885070.5</v>
      </c>
    </row>
    <row r="415" spans="1:11" ht="12.75" customHeight="1" x14ac:dyDescent="0.35">
      <c r="A415" s="1" t="s">
        <v>416</v>
      </c>
      <c r="B415" s="2" t="str">
        <f t="shared" si="6"/>
        <v>RS</v>
      </c>
      <c r="C415" s="28">
        <v>62242966</v>
      </c>
      <c r="D415" s="23">
        <v>2025</v>
      </c>
      <c r="E415" s="29">
        <v>0</v>
      </c>
      <c r="F415" s="29">
        <v>0</v>
      </c>
      <c r="G415" s="29">
        <v>0</v>
      </c>
      <c r="H415" s="29">
        <v>0</v>
      </c>
      <c r="I415" s="29">
        <v>33945271.280000001</v>
      </c>
      <c r="J415" s="29">
        <v>21699137.989999998</v>
      </c>
      <c r="K415" s="29">
        <v>55644409.270000003</v>
      </c>
    </row>
    <row r="416" spans="1:11" ht="12.75" customHeight="1" x14ac:dyDescent="0.35">
      <c r="A416" s="1" t="s">
        <v>417</v>
      </c>
      <c r="B416" s="2" t="str">
        <f t="shared" si="6"/>
        <v>BA</v>
      </c>
      <c r="C416" s="28">
        <v>12611383.26</v>
      </c>
      <c r="D416" s="23">
        <v>2025</v>
      </c>
      <c r="E416" s="29">
        <v>0</v>
      </c>
      <c r="F416" s="29">
        <v>0</v>
      </c>
      <c r="G416" s="29">
        <v>0</v>
      </c>
      <c r="H416" s="29">
        <v>0</v>
      </c>
      <c r="I416" s="29">
        <v>52730010.689999998</v>
      </c>
      <c r="J416" s="29">
        <v>94325219.829999998</v>
      </c>
      <c r="K416" s="29">
        <v>147055230.52000001</v>
      </c>
    </row>
    <row r="417" spans="1:11" ht="12.75" customHeight="1" x14ac:dyDescent="0.35">
      <c r="A417" s="1" t="s">
        <v>418</v>
      </c>
      <c r="B417" s="2" t="str">
        <f t="shared" si="6"/>
        <v>MG</v>
      </c>
      <c r="C417" s="28">
        <v>10640494.449999999</v>
      </c>
      <c r="D417" s="23">
        <v>2025</v>
      </c>
      <c r="E417" s="29">
        <v>0</v>
      </c>
      <c r="F417" s="29">
        <v>0</v>
      </c>
      <c r="G417" s="29">
        <v>0</v>
      </c>
      <c r="H417" s="29">
        <v>0</v>
      </c>
      <c r="I417" s="29">
        <v>129479041.09</v>
      </c>
      <c r="J417" s="29">
        <v>55928693.359999999</v>
      </c>
      <c r="K417" s="29">
        <v>185407734.44999999</v>
      </c>
    </row>
    <row r="418" spans="1:11" ht="12.75" customHeight="1" x14ac:dyDescent="0.35">
      <c r="A418" s="1" t="s">
        <v>419</v>
      </c>
      <c r="B418" s="2" t="str">
        <f t="shared" si="6"/>
        <v>CE</v>
      </c>
      <c r="C418" s="28">
        <v>1862527.67</v>
      </c>
      <c r="D418" s="23">
        <v>2025</v>
      </c>
      <c r="E418" s="29" t="s">
        <v>133</v>
      </c>
      <c r="F418" s="29" t="s">
        <v>133</v>
      </c>
      <c r="G418" s="29" t="s">
        <v>133</v>
      </c>
      <c r="H418" s="29" t="s">
        <v>133</v>
      </c>
      <c r="I418" s="29" t="s">
        <v>133</v>
      </c>
      <c r="J418" s="29" t="s">
        <v>133</v>
      </c>
      <c r="K418" s="29" t="s">
        <v>133</v>
      </c>
    </row>
    <row r="419" spans="1:11" ht="12.75" customHeight="1" x14ac:dyDescent="0.35">
      <c r="A419" s="1" t="s">
        <v>420</v>
      </c>
      <c r="B419" s="2" t="str">
        <f t="shared" si="6"/>
        <v>PI</v>
      </c>
      <c r="C419" s="28">
        <v>31346114.719999999</v>
      </c>
      <c r="D419" s="23">
        <v>2025</v>
      </c>
      <c r="E419" s="29">
        <v>0</v>
      </c>
      <c r="F419" s="29">
        <v>0</v>
      </c>
      <c r="G419" s="29">
        <v>0</v>
      </c>
      <c r="H419" s="29">
        <v>0</v>
      </c>
      <c r="I419" s="29">
        <v>41856477.130000003</v>
      </c>
      <c r="J419" s="29">
        <v>55425914.25</v>
      </c>
      <c r="K419" s="29">
        <v>97282391.379999995</v>
      </c>
    </row>
    <row r="420" spans="1:11" ht="12.75" customHeight="1" x14ac:dyDescent="0.35">
      <c r="A420" s="1" t="s">
        <v>421</v>
      </c>
      <c r="B420" s="2" t="str">
        <f t="shared" si="6"/>
        <v>MG</v>
      </c>
      <c r="C420" s="28" t="s">
        <v>133</v>
      </c>
      <c r="D420" s="23">
        <v>2025</v>
      </c>
      <c r="E420" s="29" t="s">
        <v>133</v>
      </c>
      <c r="F420" s="29" t="s">
        <v>133</v>
      </c>
      <c r="G420" s="29" t="s">
        <v>133</v>
      </c>
      <c r="H420" s="29" t="s">
        <v>133</v>
      </c>
      <c r="I420" s="29" t="s">
        <v>133</v>
      </c>
      <c r="J420" s="29" t="s">
        <v>133</v>
      </c>
      <c r="K420" s="29" t="s">
        <v>133</v>
      </c>
    </row>
    <row r="421" spans="1:11" ht="12.75" customHeight="1" x14ac:dyDescent="0.35">
      <c r="A421" s="1" t="s">
        <v>422</v>
      </c>
      <c r="B421" s="2" t="str">
        <f t="shared" si="6"/>
        <v>SP</v>
      </c>
      <c r="C421" s="28">
        <v>291676567.70999998</v>
      </c>
      <c r="D421" s="23">
        <v>2025</v>
      </c>
      <c r="E421" s="29">
        <v>0</v>
      </c>
      <c r="F421" s="29">
        <v>0</v>
      </c>
      <c r="G421" s="29">
        <v>0</v>
      </c>
      <c r="H421" s="29">
        <v>0</v>
      </c>
      <c r="I421" s="29">
        <v>256385216.55000001</v>
      </c>
      <c r="J421" s="29">
        <v>301722309.81</v>
      </c>
      <c r="K421" s="29">
        <v>558107526.36000001</v>
      </c>
    </row>
    <row r="422" spans="1:11" ht="12.75" customHeight="1" x14ac:dyDescent="0.35">
      <c r="A422" s="1" t="s">
        <v>423</v>
      </c>
      <c r="B422" s="2" t="str">
        <f t="shared" si="6"/>
        <v>PE</v>
      </c>
      <c r="C422" s="28">
        <v>2591943.64</v>
      </c>
      <c r="D422" s="23">
        <v>2025</v>
      </c>
      <c r="E422" s="29">
        <v>139346631.50999999</v>
      </c>
      <c r="F422" s="29">
        <v>113169530.25</v>
      </c>
      <c r="G422" s="29">
        <v>0</v>
      </c>
      <c r="H422" s="29">
        <v>0</v>
      </c>
      <c r="I422" s="29">
        <v>0</v>
      </c>
      <c r="J422" s="29">
        <v>-114983.42</v>
      </c>
      <c r="K422" s="29">
        <v>252401178.34</v>
      </c>
    </row>
    <row r="423" spans="1:11" ht="12.75" customHeight="1" x14ac:dyDescent="0.35">
      <c r="A423" s="1" t="s">
        <v>424</v>
      </c>
      <c r="B423" s="2" t="str">
        <f t="shared" si="6"/>
        <v>MG</v>
      </c>
      <c r="C423" s="28">
        <v>5990644.3799999999</v>
      </c>
      <c r="D423" s="23">
        <v>2025</v>
      </c>
      <c r="E423" s="29" t="s">
        <v>133</v>
      </c>
      <c r="F423" s="29" t="s">
        <v>133</v>
      </c>
      <c r="G423" s="29" t="s">
        <v>133</v>
      </c>
      <c r="H423" s="29" t="s">
        <v>133</v>
      </c>
      <c r="I423" s="29" t="s">
        <v>133</v>
      </c>
      <c r="J423" s="29" t="s">
        <v>133</v>
      </c>
      <c r="K423" s="29" t="s">
        <v>133</v>
      </c>
    </row>
    <row r="424" spans="1:11" ht="12.75" customHeight="1" x14ac:dyDescent="0.35">
      <c r="A424" s="1" t="s">
        <v>425</v>
      </c>
      <c r="B424" s="2" t="str">
        <f t="shared" si="6"/>
        <v>RS</v>
      </c>
      <c r="C424" s="28">
        <v>42829438.549999997</v>
      </c>
      <c r="D424" s="23">
        <v>2025</v>
      </c>
      <c r="E424" s="29">
        <v>0</v>
      </c>
      <c r="F424" s="29">
        <v>0</v>
      </c>
      <c r="G424" s="29">
        <v>0</v>
      </c>
      <c r="H424" s="29">
        <v>0</v>
      </c>
      <c r="I424" s="29">
        <v>39566586.350000001</v>
      </c>
      <c r="J424" s="29">
        <v>45482928.299999997</v>
      </c>
      <c r="K424" s="29">
        <v>85049514.650000006</v>
      </c>
    </row>
    <row r="425" spans="1:11" ht="12.75" customHeight="1" x14ac:dyDescent="0.35">
      <c r="A425" s="1" t="s">
        <v>426</v>
      </c>
      <c r="B425" s="2" t="str">
        <f t="shared" si="6"/>
        <v>SP</v>
      </c>
      <c r="C425" s="28">
        <v>806124284.42999995</v>
      </c>
      <c r="D425" s="23">
        <v>2025</v>
      </c>
      <c r="E425" s="29">
        <v>0</v>
      </c>
      <c r="F425" s="29">
        <v>0</v>
      </c>
      <c r="G425" s="29">
        <v>31696803.859999999</v>
      </c>
      <c r="H425" s="29">
        <v>0</v>
      </c>
      <c r="I425" s="29">
        <v>625256420.40999997</v>
      </c>
      <c r="J425" s="29">
        <v>636701300.53999996</v>
      </c>
      <c r="K425" s="29">
        <v>1293654524.8099999</v>
      </c>
    </row>
    <row r="426" spans="1:11" ht="12.75" customHeight="1" x14ac:dyDescent="0.35">
      <c r="A426" s="1" t="s">
        <v>427</v>
      </c>
      <c r="B426" s="2" t="str">
        <f t="shared" si="6"/>
        <v>BA</v>
      </c>
      <c r="C426" s="28" t="s">
        <v>133</v>
      </c>
      <c r="D426" s="23">
        <v>2025</v>
      </c>
      <c r="E426" s="29">
        <v>0</v>
      </c>
      <c r="F426" s="29">
        <v>0</v>
      </c>
      <c r="G426" s="29">
        <v>0</v>
      </c>
      <c r="H426" s="29">
        <v>0</v>
      </c>
      <c r="I426" s="29">
        <v>10938994.439999999</v>
      </c>
      <c r="J426" s="29">
        <v>65581819.189999998</v>
      </c>
      <c r="K426" s="29" t="s">
        <v>133</v>
      </c>
    </row>
    <row r="427" spans="1:11" ht="12.75" customHeight="1" x14ac:dyDescent="0.35">
      <c r="A427" s="1" t="s">
        <v>428</v>
      </c>
      <c r="B427" s="2" t="str">
        <f t="shared" si="6"/>
        <v>MG</v>
      </c>
      <c r="C427" s="28">
        <v>15431106.210000001</v>
      </c>
      <c r="D427" s="23">
        <v>2025</v>
      </c>
      <c r="E427" s="29">
        <v>0</v>
      </c>
      <c r="F427" s="29">
        <v>0</v>
      </c>
      <c r="G427" s="29">
        <v>0</v>
      </c>
      <c r="H427" s="29">
        <v>0</v>
      </c>
      <c r="I427" s="29">
        <v>146948302.59999999</v>
      </c>
      <c r="J427" s="29">
        <v>86307815.299999997</v>
      </c>
      <c r="K427" s="29">
        <v>233256117.90000001</v>
      </c>
    </row>
    <row r="428" spans="1:11" ht="12.75" customHeight="1" x14ac:dyDescent="0.35">
      <c r="A428" s="1" t="s">
        <v>429</v>
      </c>
      <c r="B428" s="2" t="str">
        <f t="shared" si="6"/>
        <v>MG</v>
      </c>
      <c r="C428" s="28">
        <v>11170568.01</v>
      </c>
      <c r="D428" s="23">
        <v>2025</v>
      </c>
      <c r="E428" s="29">
        <v>0</v>
      </c>
      <c r="F428" s="29">
        <v>0</v>
      </c>
      <c r="G428" s="29">
        <v>6715767.8499999996</v>
      </c>
      <c r="H428" s="29">
        <v>0</v>
      </c>
      <c r="I428" s="29">
        <v>228198507.34999999</v>
      </c>
      <c r="J428" s="29">
        <v>53292987.609999999</v>
      </c>
      <c r="K428" s="29">
        <v>288207262.81</v>
      </c>
    </row>
    <row r="429" spans="1:11" ht="12.75" customHeight="1" x14ac:dyDescent="0.35">
      <c r="A429" s="1" t="s">
        <v>430</v>
      </c>
      <c r="B429" s="2" t="str">
        <f t="shared" si="6"/>
        <v>RJ</v>
      </c>
      <c r="C429" s="28">
        <v>58760474.75</v>
      </c>
      <c r="D429" s="23">
        <v>2025</v>
      </c>
      <c r="E429" s="29">
        <v>0</v>
      </c>
      <c r="F429" s="29">
        <v>0</v>
      </c>
      <c r="G429" s="29">
        <v>0</v>
      </c>
      <c r="H429" s="29">
        <v>0</v>
      </c>
      <c r="I429" s="29">
        <v>29255371.640000001</v>
      </c>
      <c r="J429" s="29">
        <v>277610219.13999999</v>
      </c>
      <c r="K429" s="29">
        <v>306865590.77999997</v>
      </c>
    </row>
    <row r="430" spans="1:11" ht="12.75" customHeight="1" x14ac:dyDescent="0.35">
      <c r="A430" s="1" t="s">
        <v>431</v>
      </c>
      <c r="B430" s="2" t="str">
        <f t="shared" si="6"/>
        <v>AM</v>
      </c>
      <c r="C430" s="28" t="s">
        <v>133</v>
      </c>
      <c r="D430" s="23">
        <v>2025</v>
      </c>
      <c r="E430" s="29" t="s">
        <v>133</v>
      </c>
      <c r="F430" s="29" t="s">
        <v>133</v>
      </c>
      <c r="G430" s="29" t="s">
        <v>133</v>
      </c>
      <c r="H430" s="29" t="s">
        <v>133</v>
      </c>
      <c r="I430" s="29" t="s">
        <v>133</v>
      </c>
      <c r="J430" s="29" t="s">
        <v>133</v>
      </c>
      <c r="K430" s="29" t="s">
        <v>133</v>
      </c>
    </row>
    <row r="431" spans="1:11" ht="12.75" customHeight="1" x14ac:dyDescent="0.35">
      <c r="A431" s="1" t="s">
        <v>432</v>
      </c>
      <c r="B431" s="2" t="str">
        <f t="shared" si="6"/>
        <v>RS</v>
      </c>
      <c r="C431" s="28">
        <v>169432850.68000001</v>
      </c>
      <c r="D431" s="23">
        <v>2025</v>
      </c>
      <c r="E431" s="29">
        <v>0</v>
      </c>
      <c r="F431" s="29">
        <v>0</v>
      </c>
      <c r="G431" s="29">
        <v>0</v>
      </c>
      <c r="H431" s="29">
        <v>0</v>
      </c>
      <c r="I431" s="29">
        <v>524551708.20999998</v>
      </c>
      <c r="J431" s="29">
        <v>221677907.34</v>
      </c>
      <c r="K431" s="29">
        <v>746229615.54999995</v>
      </c>
    </row>
    <row r="432" spans="1:11" ht="12.75" customHeight="1" x14ac:dyDescent="0.35">
      <c r="A432" s="1" t="s">
        <v>433</v>
      </c>
      <c r="B432" s="2" t="str">
        <f t="shared" si="6"/>
        <v>MG</v>
      </c>
      <c r="C432" s="28" t="s">
        <v>133</v>
      </c>
      <c r="D432" s="23">
        <v>2025</v>
      </c>
      <c r="E432" s="29">
        <v>0</v>
      </c>
      <c r="F432" s="29">
        <v>0</v>
      </c>
      <c r="G432" s="29">
        <v>0</v>
      </c>
      <c r="H432" s="29">
        <v>0</v>
      </c>
      <c r="I432" s="29">
        <v>49935649.170000002</v>
      </c>
      <c r="J432" s="29">
        <v>48623084.609999999</v>
      </c>
      <c r="K432" s="29" t="s">
        <v>133</v>
      </c>
    </row>
    <row r="433" spans="1:11" ht="12.75" customHeight="1" x14ac:dyDescent="0.35">
      <c r="A433" s="1" t="s">
        <v>434</v>
      </c>
      <c r="B433" s="2" t="str">
        <f t="shared" si="6"/>
        <v>SP</v>
      </c>
      <c r="C433" s="28">
        <v>55958327.329999998</v>
      </c>
      <c r="D433" s="23">
        <v>2025</v>
      </c>
      <c r="E433" s="29">
        <v>0</v>
      </c>
      <c r="F433" s="29">
        <v>0</v>
      </c>
      <c r="G433" s="29">
        <v>0</v>
      </c>
      <c r="H433" s="29">
        <v>0</v>
      </c>
      <c r="I433" s="29">
        <v>96650931.040000007</v>
      </c>
      <c r="J433" s="29">
        <v>109018488.13</v>
      </c>
      <c r="K433" s="29">
        <v>205669419.16999999</v>
      </c>
    </row>
    <row r="434" spans="1:11" ht="12.75" customHeight="1" x14ac:dyDescent="0.35">
      <c r="A434" s="1" t="s">
        <v>435</v>
      </c>
      <c r="B434" s="2" t="str">
        <f t="shared" si="6"/>
        <v>RJ</v>
      </c>
      <c r="C434" s="28">
        <v>148914346.09999999</v>
      </c>
      <c r="D434" s="23">
        <v>2025</v>
      </c>
      <c r="E434" s="29">
        <v>0</v>
      </c>
      <c r="F434" s="29">
        <v>0</v>
      </c>
      <c r="G434" s="29">
        <v>0</v>
      </c>
      <c r="H434" s="29">
        <v>0</v>
      </c>
      <c r="I434" s="29">
        <v>102392330.64</v>
      </c>
      <c r="J434" s="29">
        <v>103944619.59999999</v>
      </c>
      <c r="K434" s="29">
        <v>206336950.24000001</v>
      </c>
    </row>
    <row r="435" spans="1:11" ht="12.75" customHeight="1" x14ac:dyDescent="0.35">
      <c r="A435" s="1" t="s">
        <v>436</v>
      </c>
      <c r="B435" s="2" t="str">
        <f t="shared" si="6"/>
        <v>ES</v>
      </c>
      <c r="C435" s="28">
        <v>597457870.36000001</v>
      </c>
      <c r="D435" s="23">
        <v>2025</v>
      </c>
      <c r="E435" s="29">
        <v>639633494.48000002</v>
      </c>
      <c r="F435" s="29">
        <v>121974524.58</v>
      </c>
      <c r="G435" s="29">
        <v>0</v>
      </c>
      <c r="H435" s="29">
        <v>0</v>
      </c>
      <c r="I435" s="29">
        <v>127913168.62</v>
      </c>
      <c r="J435" s="29">
        <v>762679915.44000006</v>
      </c>
      <c r="K435" s="29">
        <v>1652201103.1199999</v>
      </c>
    </row>
    <row r="436" spans="1:11" ht="12.75" customHeight="1" x14ac:dyDescent="0.35">
      <c r="A436" s="1" t="s">
        <v>437</v>
      </c>
      <c r="B436" s="2" t="str">
        <f t="shared" si="6"/>
        <v>CE</v>
      </c>
      <c r="C436" s="28">
        <v>10897612.51</v>
      </c>
      <c r="D436" s="23">
        <v>2025</v>
      </c>
      <c r="E436" s="29" t="s">
        <v>133</v>
      </c>
      <c r="F436" s="29" t="s">
        <v>133</v>
      </c>
      <c r="G436" s="29" t="s">
        <v>133</v>
      </c>
      <c r="H436" s="29" t="s">
        <v>133</v>
      </c>
      <c r="I436" s="29" t="s">
        <v>133</v>
      </c>
      <c r="J436" s="29" t="s">
        <v>133</v>
      </c>
      <c r="K436" s="29" t="s">
        <v>133</v>
      </c>
    </row>
    <row r="437" spans="1:11" ht="12.75" customHeight="1" x14ac:dyDescent="0.35">
      <c r="A437" s="1" t="s">
        <v>438</v>
      </c>
      <c r="B437" s="2" t="str">
        <f t="shared" si="6"/>
        <v>CE</v>
      </c>
      <c r="C437" s="28">
        <v>69740500.819999993</v>
      </c>
      <c r="D437" s="23">
        <v>2025</v>
      </c>
      <c r="E437" s="29">
        <v>0</v>
      </c>
      <c r="F437" s="29">
        <v>0</v>
      </c>
      <c r="G437" s="29">
        <v>0</v>
      </c>
      <c r="H437" s="29">
        <v>0</v>
      </c>
      <c r="I437" s="29">
        <v>72363162.420000002</v>
      </c>
      <c r="J437" s="29">
        <v>121544792.36</v>
      </c>
      <c r="K437" s="29">
        <v>193907954.78</v>
      </c>
    </row>
    <row r="438" spans="1:11" ht="12.75" customHeight="1" x14ac:dyDescent="0.35">
      <c r="A438" s="1" t="s">
        <v>439</v>
      </c>
      <c r="B438" s="2" t="str">
        <f t="shared" si="6"/>
        <v>MT</v>
      </c>
      <c r="C438" s="28">
        <v>38351142.460000001</v>
      </c>
      <c r="D438" s="23">
        <v>2025</v>
      </c>
      <c r="E438" s="29">
        <v>0</v>
      </c>
      <c r="F438" s="29">
        <v>0</v>
      </c>
      <c r="G438" s="29">
        <v>0</v>
      </c>
      <c r="H438" s="29">
        <v>0</v>
      </c>
      <c r="I438" s="29">
        <v>53898994.850000001</v>
      </c>
      <c r="J438" s="29">
        <v>41563690.270000003</v>
      </c>
      <c r="K438" s="29">
        <v>95462685.120000005</v>
      </c>
    </row>
    <row r="439" spans="1:11" ht="12.75" customHeight="1" x14ac:dyDescent="0.35">
      <c r="A439" s="1" t="s">
        <v>440</v>
      </c>
      <c r="B439" s="2" t="str">
        <f t="shared" si="6"/>
        <v>RS</v>
      </c>
      <c r="C439" s="28">
        <v>164250699.37</v>
      </c>
      <c r="D439" s="23">
        <v>2025</v>
      </c>
      <c r="E439" s="29">
        <v>0</v>
      </c>
      <c r="F439" s="29">
        <v>0</v>
      </c>
      <c r="G439" s="29">
        <v>0</v>
      </c>
      <c r="H439" s="29">
        <v>0</v>
      </c>
      <c r="I439" s="29">
        <v>280478025.31999999</v>
      </c>
      <c r="J439" s="29">
        <v>146276257.5</v>
      </c>
      <c r="K439" s="29">
        <v>426754282.81999999</v>
      </c>
    </row>
    <row r="440" spans="1:11" ht="12.75" customHeight="1" x14ac:dyDescent="0.35">
      <c r="A440" s="1" t="s">
        <v>441</v>
      </c>
      <c r="B440" s="2" t="str">
        <f t="shared" si="6"/>
        <v>MG</v>
      </c>
      <c r="C440" s="28">
        <v>298399628.35000002</v>
      </c>
      <c r="D440" s="23">
        <v>2025</v>
      </c>
      <c r="E440" s="29">
        <v>19103426.32</v>
      </c>
      <c r="F440" s="29">
        <v>1350631.4</v>
      </c>
      <c r="G440" s="29">
        <v>0</v>
      </c>
      <c r="H440" s="29">
        <v>0</v>
      </c>
      <c r="I440" s="29">
        <v>121740302.89</v>
      </c>
      <c r="J440" s="29">
        <v>87515851.689999998</v>
      </c>
      <c r="K440" s="29">
        <v>229710212.30000001</v>
      </c>
    </row>
    <row r="441" spans="1:11" ht="12.75" customHeight="1" x14ac:dyDescent="0.35">
      <c r="A441" s="1" t="s">
        <v>442</v>
      </c>
      <c r="B441" s="2" t="str">
        <f t="shared" si="6"/>
        <v>MG</v>
      </c>
      <c r="C441" s="28">
        <v>11715898.9</v>
      </c>
      <c r="D441" s="23">
        <v>2025</v>
      </c>
      <c r="E441" s="29">
        <v>0</v>
      </c>
      <c r="F441" s="29">
        <v>0</v>
      </c>
      <c r="G441" s="29">
        <v>1121318</v>
      </c>
      <c r="H441" s="29">
        <v>0</v>
      </c>
      <c r="I441" s="29">
        <v>32939162.370000001</v>
      </c>
      <c r="J441" s="29">
        <v>12329190.390000001</v>
      </c>
      <c r="K441" s="29">
        <v>46389670.760000013</v>
      </c>
    </row>
    <row r="442" spans="1:11" ht="12.75" customHeight="1" x14ac:dyDescent="0.35">
      <c r="A442" s="1" t="s">
        <v>443</v>
      </c>
      <c r="B442" s="2" t="str">
        <f t="shared" si="6"/>
        <v>RJ</v>
      </c>
      <c r="C442" s="28">
        <v>60677161.079999998</v>
      </c>
      <c r="D442" s="23">
        <v>2025</v>
      </c>
      <c r="E442" s="29">
        <v>128740478.84</v>
      </c>
      <c r="F442" s="29">
        <v>47588705.350000001</v>
      </c>
      <c r="G442" s="29">
        <v>0</v>
      </c>
      <c r="H442" s="29">
        <v>0</v>
      </c>
      <c r="I442" s="29">
        <v>24973654.550000001</v>
      </c>
      <c r="J442" s="29">
        <v>107272526.98</v>
      </c>
      <c r="K442" s="29">
        <v>308575365.72000003</v>
      </c>
    </row>
    <row r="443" spans="1:11" ht="12.75" customHeight="1" x14ac:dyDescent="0.35">
      <c r="A443" s="1" t="s">
        <v>444</v>
      </c>
      <c r="B443" s="2" t="str">
        <f t="shared" si="6"/>
        <v>MG</v>
      </c>
      <c r="C443" s="28">
        <v>33550695.98</v>
      </c>
      <c r="D443" s="23">
        <v>2025</v>
      </c>
      <c r="E443" s="29">
        <v>0</v>
      </c>
      <c r="F443" s="29">
        <v>0</v>
      </c>
      <c r="G443" s="29">
        <v>3364292</v>
      </c>
      <c r="H443" s="29">
        <v>0</v>
      </c>
      <c r="I443" s="29">
        <v>126839928.94</v>
      </c>
      <c r="J443" s="29">
        <v>20558070.149999999</v>
      </c>
      <c r="K443" s="29">
        <v>150762291.09</v>
      </c>
    </row>
    <row r="444" spans="1:11" ht="12.75" customHeight="1" x14ac:dyDescent="0.35">
      <c r="A444" s="1" t="s">
        <v>445</v>
      </c>
      <c r="B444" s="2" t="str">
        <f t="shared" si="6"/>
        <v>MG</v>
      </c>
      <c r="C444" s="28">
        <v>55848316.530000001</v>
      </c>
      <c r="D444" s="23">
        <v>2025</v>
      </c>
      <c r="E444" s="29">
        <v>0</v>
      </c>
      <c r="F444" s="29">
        <v>0</v>
      </c>
      <c r="G444" s="29">
        <v>3212582.28</v>
      </c>
      <c r="H444" s="29">
        <v>0</v>
      </c>
      <c r="I444" s="29">
        <v>266418632.65000001</v>
      </c>
      <c r="J444" s="29">
        <v>460779799.68000001</v>
      </c>
      <c r="K444" s="29">
        <v>730411014.61000001</v>
      </c>
    </row>
    <row r="445" spans="1:11" ht="12.75" customHeight="1" x14ac:dyDescent="0.35">
      <c r="A445" s="1" t="s">
        <v>446</v>
      </c>
      <c r="B445" s="2" t="str">
        <f t="shared" si="6"/>
        <v>GO</v>
      </c>
      <c r="C445" s="28">
        <v>11748714.220000001</v>
      </c>
      <c r="D445" s="23">
        <v>2025</v>
      </c>
      <c r="E445" s="29">
        <v>0</v>
      </c>
      <c r="F445" s="29">
        <v>0</v>
      </c>
      <c r="G445" s="29">
        <v>0</v>
      </c>
      <c r="H445" s="29">
        <v>0</v>
      </c>
      <c r="I445" s="29">
        <v>61865483.840000004</v>
      </c>
      <c r="J445" s="29">
        <v>-6396571.54</v>
      </c>
      <c r="K445" s="29">
        <v>55468912.299999997</v>
      </c>
    </row>
    <row r="446" spans="1:11" ht="12.75" customHeight="1" x14ac:dyDescent="0.35">
      <c r="A446" s="1" t="s">
        <v>447</v>
      </c>
      <c r="B446" s="2" t="str">
        <f t="shared" si="6"/>
        <v>PE</v>
      </c>
      <c r="C446" s="28">
        <v>41540.25</v>
      </c>
      <c r="D446" s="23">
        <v>2025</v>
      </c>
      <c r="E446" s="29">
        <v>0</v>
      </c>
      <c r="F446" s="29">
        <v>0</v>
      </c>
      <c r="G446" s="29">
        <v>0</v>
      </c>
      <c r="H446" s="29">
        <v>0</v>
      </c>
      <c r="I446" s="29">
        <v>43329981.170000002</v>
      </c>
      <c r="J446" s="29">
        <v>42124793.5</v>
      </c>
      <c r="K446" s="29">
        <v>85454774.670000002</v>
      </c>
    </row>
    <row r="447" spans="1:11" ht="12.75" customHeight="1" x14ac:dyDescent="0.35">
      <c r="A447" s="1" t="s">
        <v>448</v>
      </c>
      <c r="B447" s="2" t="str">
        <f t="shared" si="6"/>
        <v>AL</v>
      </c>
      <c r="C447" s="28" t="s">
        <v>133</v>
      </c>
      <c r="D447" s="23">
        <v>2025</v>
      </c>
      <c r="E447" s="29">
        <v>0</v>
      </c>
      <c r="F447" s="29">
        <v>0</v>
      </c>
      <c r="G447" s="29">
        <v>0</v>
      </c>
      <c r="H447" s="29">
        <v>0</v>
      </c>
      <c r="I447" s="29">
        <v>44342277.490000002</v>
      </c>
      <c r="J447" s="29">
        <v>73570754.120000005</v>
      </c>
      <c r="K447" s="29" t="s">
        <v>133</v>
      </c>
    </row>
    <row r="448" spans="1:11" ht="12.75" customHeight="1" x14ac:dyDescent="0.35">
      <c r="A448" s="1" t="s">
        <v>449</v>
      </c>
      <c r="B448" s="2" t="str">
        <f t="shared" si="6"/>
        <v>MA</v>
      </c>
      <c r="C448" s="28">
        <v>20455046.030000001</v>
      </c>
      <c r="D448" s="23">
        <v>2025</v>
      </c>
      <c r="E448" s="29" t="s">
        <v>133</v>
      </c>
      <c r="F448" s="29" t="s">
        <v>133</v>
      </c>
      <c r="G448" s="29" t="s">
        <v>133</v>
      </c>
      <c r="H448" s="29" t="s">
        <v>133</v>
      </c>
      <c r="I448" s="29" t="s">
        <v>133</v>
      </c>
      <c r="J448" s="29" t="s">
        <v>133</v>
      </c>
      <c r="K448" s="29" t="s">
        <v>133</v>
      </c>
    </row>
    <row r="449" spans="1:11" ht="12.75" customHeight="1" x14ac:dyDescent="0.35">
      <c r="A449" s="1" t="s">
        <v>450</v>
      </c>
      <c r="B449" s="2" t="str">
        <f t="shared" si="6"/>
        <v>PE</v>
      </c>
      <c r="C449" s="28">
        <v>6200207.71</v>
      </c>
      <c r="D449" s="23">
        <v>2025</v>
      </c>
      <c r="E449" s="29" t="s">
        <v>133</v>
      </c>
      <c r="F449" s="29" t="s">
        <v>133</v>
      </c>
      <c r="G449" s="29" t="s">
        <v>133</v>
      </c>
      <c r="H449" s="29" t="s">
        <v>133</v>
      </c>
      <c r="I449" s="29" t="s">
        <v>133</v>
      </c>
      <c r="J449" s="29" t="s">
        <v>133</v>
      </c>
      <c r="K449" s="29" t="s">
        <v>133</v>
      </c>
    </row>
    <row r="450" spans="1:11" ht="12.75" customHeight="1" x14ac:dyDescent="0.35">
      <c r="A450" s="1" t="s">
        <v>451</v>
      </c>
      <c r="B450" s="2" t="str">
        <f t="shared" si="6"/>
        <v>PE</v>
      </c>
      <c r="C450" s="28">
        <v>112780553.06999999</v>
      </c>
      <c r="D450" s="23">
        <v>2025</v>
      </c>
      <c r="E450" s="29">
        <v>0</v>
      </c>
      <c r="F450" s="29">
        <v>0</v>
      </c>
      <c r="G450" s="29">
        <v>0</v>
      </c>
      <c r="H450" s="29">
        <v>0</v>
      </c>
      <c r="I450" s="29">
        <v>1027311738.83</v>
      </c>
      <c r="J450" s="29">
        <v>486096821.18000001</v>
      </c>
      <c r="K450" s="29">
        <v>1513408560.01</v>
      </c>
    </row>
    <row r="451" spans="1:11" ht="12.75" customHeight="1" x14ac:dyDescent="0.35">
      <c r="A451" s="1" t="s">
        <v>452</v>
      </c>
      <c r="B451" s="2" t="str">
        <f t="shared" si="6"/>
        <v>MG</v>
      </c>
      <c r="C451" s="28">
        <v>20425069.190000001</v>
      </c>
      <c r="D451" s="23">
        <v>2025</v>
      </c>
      <c r="E451" s="29">
        <v>0</v>
      </c>
      <c r="F451" s="29">
        <v>0</v>
      </c>
      <c r="G451" s="29">
        <v>0</v>
      </c>
      <c r="H451" s="29">
        <v>0</v>
      </c>
      <c r="I451" s="29">
        <v>29097083.629999999</v>
      </c>
      <c r="J451" s="29">
        <v>34176509.539999999</v>
      </c>
      <c r="K451" s="29">
        <v>63273593.170000002</v>
      </c>
    </row>
    <row r="452" spans="1:11" ht="12.75" customHeight="1" x14ac:dyDescent="0.35">
      <c r="A452" s="1" t="s">
        <v>453</v>
      </c>
      <c r="B452" s="2" t="str">
        <f t="shared" si="6"/>
        <v>CE</v>
      </c>
      <c r="C452" s="28">
        <v>34639127.049999997</v>
      </c>
      <c r="D452" s="23">
        <v>2025</v>
      </c>
      <c r="E452" s="29">
        <v>0</v>
      </c>
      <c r="F452" s="29">
        <v>0</v>
      </c>
      <c r="G452" s="29">
        <v>16535082.369999999</v>
      </c>
      <c r="H452" s="29">
        <v>1155406.25</v>
      </c>
      <c r="I452" s="29">
        <v>296260621.75</v>
      </c>
      <c r="J452" s="29">
        <v>255223509.78</v>
      </c>
      <c r="K452" s="29">
        <v>569174620.14999998</v>
      </c>
    </row>
    <row r="453" spans="1:11" ht="12.75" customHeight="1" x14ac:dyDescent="0.35">
      <c r="A453" s="1" t="s">
        <v>454</v>
      </c>
      <c r="B453" s="2" t="str">
        <f t="shared" si="6"/>
        <v>PR</v>
      </c>
      <c r="C453" s="28">
        <v>660665198.70000005</v>
      </c>
      <c r="D453" s="23">
        <v>2025</v>
      </c>
      <c r="E453" s="29">
        <v>0</v>
      </c>
      <c r="F453" s="29">
        <v>0</v>
      </c>
      <c r="G453" s="29">
        <v>0</v>
      </c>
      <c r="H453" s="29">
        <v>0</v>
      </c>
      <c r="I453" s="29">
        <v>2272943043.6599998</v>
      </c>
      <c r="J453" s="29">
        <v>438389832.17000002</v>
      </c>
      <c r="K453" s="29">
        <v>2711332875.8299999</v>
      </c>
    </row>
    <row r="454" spans="1:11" ht="12.75" customHeight="1" x14ac:dyDescent="0.35">
      <c r="A454" s="1" t="s">
        <v>455</v>
      </c>
      <c r="B454" s="2" t="str">
        <f t="shared" ref="B454:B517" si="7">RIGHT(A454,2)</f>
        <v>RS</v>
      </c>
      <c r="C454" s="28">
        <v>37623101.68</v>
      </c>
      <c r="D454" s="23">
        <v>2025</v>
      </c>
      <c r="E454" s="29">
        <v>0</v>
      </c>
      <c r="F454" s="29">
        <v>0</v>
      </c>
      <c r="G454" s="29">
        <v>0</v>
      </c>
      <c r="H454" s="29">
        <v>0</v>
      </c>
      <c r="I454" s="29">
        <v>21838281</v>
      </c>
      <c r="J454" s="29">
        <v>15484459.48</v>
      </c>
      <c r="K454" s="29">
        <v>37322740.479999997</v>
      </c>
    </row>
    <row r="455" spans="1:11" ht="12.75" customHeight="1" x14ac:dyDescent="0.35">
      <c r="A455" s="1" t="s">
        <v>456</v>
      </c>
      <c r="B455" s="2" t="str">
        <f t="shared" si="7"/>
        <v>RJ</v>
      </c>
      <c r="C455" s="28">
        <v>326555182.33999997</v>
      </c>
      <c r="D455" s="23">
        <v>2025</v>
      </c>
      <c r="E455" s="29">
        <v>0</v>
      </c>
      <c r="F455" s="29">
        <v>0</v>
      </c>
      <c r="G455" s="29">
        <v>0</v>
      </c>
      <c r="H455" s="29">
        <v>0</v>
      </c>
      <c r="I455" s="29">
        <v>326530404.61000001</v>
      </c>
      <c r="J455" s="29">
        <v>956837090.62</v>
      </c>
      <c r="K455" s="29">
        <v>1283367495.23</v>
      </c>
    </row>
    <row r="456" spans="1:11" ht="12.75" customHeight="1" x14ac:dyDescent="0.35">
      <c r="A456" s="1" t="s">
        <v>457</v>
      </c>
      <c r="B456" s="2" t="str">
        <f t="shared" si="7"/>
        <v>PE</v>
      </c>
      <c r="C456" s="28">
        <v>32091916.489999998</v>
      </c>
      <c r="D456" s="23">
        <v>2025</v>
      </c>
      <c r="E456" s="29">
        <v>0</v>
      </c>
      <c r="F456" s="29">
        <v>0</v>
      </c>
      <c r="G456" s="29">
        <v>0</v>
      </c>
      <c r="H456" s="29">
        <v>0</v>
      </c>
      <c r="I456" s="29">
        <v>65781773.07</v>
      </c>
      <c r="J456" s="29">
        <v>100132167.5</v>
      </c>
      <c r="K456" s="29">
        <v>165913940.56999999</v>
      </c>
    </row>
    <row r="457" spans="1:11" ht="12.75" customHeight="1" x14ac:dyDescent="0.35">
      <c r="A457" s="1" t="s">
        <v>458</v>
      </c>
      <c r="B457" s="2" t="str">
        <f t="shared" si="7"/>
        <v>MS</v>
      </c>
      <c r="C457" s="28">
        <v>78156822.549999997</v>
      </c>
      <c r="D457" s="23">
        <v>2025</v>
      </c>
      <c r="E457" s="29">
        <v>0</v>
      </c>
      <c r="F457" s="29">
        <v>0</v>
      </c>
      <c r="G457" s="29">
        <v>0</v>
      </c>
      <c r="H457" s="29">
        <v>0</v>
      </c>
      <c r="I457" s="29">
        <v>165519975.28</v>
      </c>
      <c r="J457" s="29">
        <v>165866959.08000001</v>
      </c>
      <c r="K457" s="29">
        <v>331386934.36000001</v>
      </c>
    </row>
    <row r="458" spans="1:11" ht="12.75" customHeight="1" x14ac:dyDescent="0.35">
      <c r="A458" s="1" t="s">
        <v>459</v>
      </c>
      <c r="B458" s="2" t="str">
        <f t="shared" si="7"/>
        <v>PA</v>
      </c>
      <c r="C458" s="28" t="s">
        <v>133</v>
      </c>
      <c r="D458" s="23">
        <v>2025</v>
      </c>
      <c r="E458" s="29" t="s">
        <v>133</v>
      </c>
      <c r="F458" s="29" t="s">
        <v>133</v>
      </c>
      <c r="G458" s="29" t="s">
        <v>133</v>
      </c>
      <c r="H458" s="29" t="s">
        <v>133</v>
      </c>
      <c r="I458" s="29" t="s">
        <v>133</v>
      </c>
      <c r="J458" s="29" t="s">
        <v>133</v>
      </c>
      <c r="K458" s="29" t="s">
        <v>133</v>
      </c>
    </row>
    <row r="459" spans="1:11" ht="12.75" customHeight="1" x14ac:dyDescent="0.35">
      <c r="A459" s="1" t="s">
        <v>460</v>
      </c>
      <c r="B459" s="2" t="str">
        <f t="shared" si="7"/>
        <v>MT</v>
      </c>
      <c r="C459" s="28">
        <v>19766449.620000001</v>
      </c>
      <c r="D459" s="23">
        <v>2025</v>
      </c>
      <c r="E459" s="29">
        <v>0</v>
      </c>
      <c r="F459" s="29">
        <v>0</v>
      </c>
      <c r="G459" s="29">
        <v>0</v>
      </c>
      <c r="H459" s="29">
        <v>0</v>
      </c>
      <c r="I459" s="29">
        <v>40048065.030000001</v>
      </c>
      <c r="J459" s="29">
        <v>36284316.850000001</v>
      </c>
      <c r="K459" s="29">
        <v>76332381.879999995</v>
      </c>
    </row>
    <row r="460" spans="1:11" ht="12.75" customHeight="1" x14ac:dyDescent="0.35">
      <c r="A460" s="1" t="s">
        <v>461</v>
      </c>
      <c r="B460" s="2" t="str">
        <f t="shared" si="7"/>
        <v>RO</v>
      </c>
      <c r="C460" s="28">
        <v>25186541.84</v>
      </c>
      <c r="D460" s="23">
        <v>2025</v>
      </c>
      <c r="E460" s="29">
        <v>0</v>
      </c>
      <c r="F460" s="29">
        <v>0</v>
      </c>
      <c r="G460" s="29">
        <v>0</v>
      </c>
      <c r="H460" s="29">
        <v>0</v>
      </c>
      <c r="I460" s="29">
        <v>14143499.300000001</v>
      </c>
      <c r="J460" s="29">
        <v>20535417.68</v>
      </c>
      <c r="K460" s="29">
        <v>34678916.979999997</v>
      </c>
    </row>
    <row r="461" spans="1:11" ht="12.75" customHeight="1" x14ac:dyDescent="0.35">
      <c r="A461" s="1" t="s">
        <v>462</v>
      </c>
      <c r="B461" s="2" t="str">
        <f t="shared" si="7"/>
        <v>GO</v>
      </c>
      <c r="C461" s="28">
        <v>262239.51</v>
      </c>
      <c r="D461" s="23">
        <v>2025</v>
      </c>
      <c r="E461" s="29" t="s">
        <v>133</v>
      </c>
      <c r="F461" s="29" t="s">
        <v>133</v>
      </c>
      <c r="G461" s="29" t="s">
        <v>133</v>
      </c>
      <c r="H461" s="29" t="s">
        <v>133</v>
      </c>
      <c r="I461" s="29" t="s">
        <v>133</v>
      </c>
      <c r="J461" s="29" t="s">
        <v>133</v>
      </c>
      <c r="K461" s="29" t="s">
        <v>133</v>
      </c>
    </row>
    <row r="462" spans="1:11" ht="12.75" customHeight="1" x14ac:dyDescent="0.35">
      <c r="A462" s="1" t="s">
        <v>463</v>
      </c>
      <c r="B462" s="2" t="str">
        <f t="shared" si="7"/>
        <v>PI</v>
      </c>
      <c r="C462" s="28">
        <v>17998911.75</v>
      </c>
      <c r="D462" s="23">
        <v>2025</v>
      </c>
      <c r="E462" s="29">
        <v>0</v>
      </c>
      <c r="F462" s="29">
        <v>0</v>
      </c>
      <c r="G462" s="29">
        <v>0</v>
      </c>
      <c r="H462" s="29">
        <v>0</v>
      </c>
      <c r="I462" s="29">
        <v>133914339.81</v>
      </c>
      <c r="J462" s="29">
        <v>58627216.18</v>
      </c>
      <c r="K462" s="29">
        <v>192541555.99000001</v>
      </c>
    </row>
    <row r="463" spans="1:11" ht="12.75" customHeight="1" x14ac:dyDescent="0.35">
      <c r="A463" s="1" t="s">
        <v>464</v>
      </c>
      <c r="B463" s="2" t="str">
        <f t="shared" si="7"/>
        <v>GO</v>
      </c>
      <c r="C463" s="28">
        <v>131977936.31</v>
      </c>
      <c r="D463" s="23">
        <v>2025</v>
      </c>
      <c r="E463" s="29" t="s">
        <v>133</v>
      </c>
      <c r="F463" s="29" t="s">
        <v>133</v>
      </c>
      <c r="G463" s="29" t="s">
        <v>133</v>
      </c>
      <c r="H463" s="29" t="s">
        <v>133</v>
      </c>
      <c r="I463" s="29" t="s">
        <v>133</v>
      </c>
      <c r="J463" s="29" t="s">
        <v>133</v>
      </c>
      <c r="K463" s="29" t="s">
        <v>133</v>
      </c>
    </row>
    <row r="464" spans="1:11" ht="12.75" customHeight="1" x14ac:dyDescent="0.35">
      <c r="A464" s="1" t="s">
        <v>465</v>
      </c>
      <c r="B464" s="2" t="str">
        <f t="shared" si="7"/>
        <v>SP</v>
      </c>
      <c r="C464" s="28">
        <v>480650013.87</v>
      </c>
      <c r="D464" s="23">
        <v>2025</v>
      </c>
      <c r="E464" s="29">
        <v>638444217.03999996</v>
      </c>
      <c r="F464" s="29">
        <v>601916435.30999994</v>
      </c>
      <c r="G464" s="29">
        <v>0</v>
      </c>
      <c r="H464" s="29">
        <v>0</v>
      </c>
      <c r="I464" s="29">
        <v>393570923.27999997</v>
      </c>
      <c r="J464" s="29">
        <v>45978369.369999997</v>
      </c>
      <c r="K464" s="29">
        <v>1679909945</v>
      </c>
    </row>
    <row r="465" spans="1:11" ht="12.75" customHeight="1" x14ac:dyDescent="0.35">
      <c r="A465" s="1" t="s">
        <v>466</v>
      </c>
      <c r="B465" s="2" t="str">
        <f t="shared" si="7"/>
        <v>PR</v>
      </c>
      <c r="C465" s="28">
        <v>21727393.219999999</v>
      </c>
      <c r="D465" s="23">
        <v>2025</v>
      </c>
      <c r="E465" s="29">
        <v>0</v>
      </c>
      <c r="F465" s="29">
        <v>0</v>
      </c>
      <c r="G465" s="29">
        <v>0</v>
      </c>
      <c r="H465" s="29">
        <v>0</v>
      </c>
      <c r="I465" s="29">
        <v>81986691.420000002</v>
      </c>
      <c r="J465" s="29">
        <v>11195377.85</v>
      </c>
      <c r="K465" s="29">
        <v>93182069.269999996</v>
      </c>
    </row>
    <row r="466" spans="1:11" ht="12.75" customHeight="1" x14ac:dyDescent="0.35">
      <c r="A466" s="1" t="s">
        <v>467</v>
      </c>
      <c r="B466" s="2" t="str">
        <f t="shared" si="7"/>
        <v>CE</v>
      </c>
      <c r="C466" s="28">
        <v>52404641.909999996</v>
      </c>
      <c r="D466" s="23">
        <v>2025</v>
      </c>
      <c r="E466" s="29">
        <v>0</v>
      </c>
      <c r="F466" s="29">
        <v>0</v>
      </c>
      <c r="G466" s="29">
        <v>0</v>
      </c>
      <c r="H466" s="29">
        <v>0</v>
      </c>
      <c r="I466" s="29">
        <v>1340013463.5799999</v>
      </c>
      <c r="J466" s="29">
        <v>338260707.55000001</v>
      </c>
      <c r="K466" s="29">
        <v>1678274171.1300001</v>
      </c>
    </row>
    <row r="467" spans="1:11" ht="12.75" customHeight="1" x14ac:dyDescent="0.35">
      <c r="A467" s="1" t="s">
        <v>468</v>
      </c>
      <c r="B467" s="2" t="str">
        <f t="shared" si="7"/>
        <v>MG</v>
      </c>
      <c r="C467" s="28">
        <v>36186033.280000001</v>
      </c>
      <c r="D467" s="23">
        <v>2025</v>
      </c>
      <c r="E467" s="29">
        <v>0</v>
      </c>
      <c r="F467" s="29">
        <v>0</v>
      </c>
      <c r="G467" s="29">
        <v>130880.4</v>
      </c>
      <c r="H467" s="29">
        <v>0</v>
      </c>
      <c r="I467" s="29">
        <v>228160889.56999999</v>
      </c>
      <c r="J467" s="29">
        <v>254767023.36000001</v>
      </c>
      <c r="K467" s="29">
        <v>483058793.32999998</v>
      </c>
    </row>
    <row r="468" spans="1:11" ht="12.75" customHeight="1" x14ac:dyDescent="0.35">
      <c r="A468" s="1" t="s">
        <v>469</v>
      </c>
      <c r="B468" s="2" t="str">
        <f t="shared" si="7"/>
        <v>MA</v>
      </c>
      <c r="C468" s="28">
        <v>29224694.09</v>
      </c>
      <c r="D468" s="23">
        <v>2025</v>
      </c>
      <c r="E468" s="29" t="s">
        <v>133</v>
      </c>
      <c r="F468" s="29" t="s">
        <v>133</v>
      </c>
      <c r="G468" s="29" t="s">
        <v>133</v>
      </c>
      <c r="H468" s="29" t="s">
        <v>133</v>
      </c>
      <c r="I468" s="29" t="s">
        <v>133</v>
      </c>
      <c r="J468" s="29" t="s">
        <v>133</v>
      </c>
      <c r="K468" s="29" t="s">
        <v>133</v>
      </c>
    </row>
    <row r="469" spans="1:11" ht="12.75" customHeight="1" x14ac:dyDescent="0.35">
      <c r="A469" s="1" t="s">
        <v>470</v>
      </c>
      <c r="B469" s="2" t="str">
        <f t="shared" si="7"/>
        <v>RS</v>
      </c>
      <c r="C469" s="28">
        <v>654038368.63</v>
      </c>
      <c r="D469" s="23">
        <v>2025</v>
      </c>
      <c r="E469" s="29">
        <v>4677462010.46</v>
      </c>
      <c r="F469" s="29">
        <v>1282252866.4100001</v>
      </c>
      <c r="G469" s="29">
        <v>0</v>
      </c>
      <c r="H469" s="29">
        <v>0</v>
      </c>
      <c r="I469" s="29">
        <v>766422483.25</v>
      </c>
      <c r="J469" s="29">
        <v>-177053993.41</v>
      </c>
      <c r="K469" s="29">
        <v>6549083366.710001</v>
      </c>
    </row>
    <row r="470" spans="1:11" ht="12.75" customHeight="1" x14ac:dyDescent="0.35">
      <c r="A470" s="1" t="s">
        <v>471</v>
      </c>
      <c r="B470" s="2" t="str">
        <f t="shared" si="7"/>
        <v>PI</v>
      </c>
      <c r="C470" s="28">
        <v>15757477.109999999</v>
      </c>
      <c r="D470" s="23">
        <v>2025</v>
      </c>
      <c r="E470" s="29">
        <v>0</v>
      </c>
      <c r="F470" s="29">
        <v>0</v>
      </c>
      <c r="G470" s="29">
        <v>0</v>
      </c>
      <c r="H470" s="29">
        <v>0</v>
      </c>
      <c r="I470" s="29">
        <v>22222292.84</v>
      </c>
      <c r="J470" s="29">
        <v>40143508.890000001</v>
      </c>
      <c r="K470" s="29">
        <v>62365801.729999997</v>
      </c>
    </row>
    <row r="471" spans="1:11" ht="12.75" customHeight="1" x14ac:dyDescent="0.35">
      <c r="A471" s="1" t="s">
        <v>472</v>
      </c>
      <c r="B471" s="2" t="str">
        <f t="shared" si="7"/>
        <v>RN</v>
      </c>
      <c r="C471" s="28">
        <v>129917823.23</v>
      </c>
      <c r="D471" s="23">
        <v>2025</v>
      </c>
      <c r="E471" s="29">
        <v>0</v>
      </c>
      <c r="F471" s="29">
        <v>0</v>
      </c>
      <c r="G471" s="29">
        <v>0</v>
      </c>
      <c r="H471" s="29">
        <v>0</v>
      </c>
      <c r="I471" s="29">
        <v>165017698.59</v>
      </c>
      <c r="J471" s="29">
        <v>85174154.920000002</v>
      </c>
      <c r="K471" s="29">
        <v>250191853.50999999</v>
      </c>
    </row>
    <row r="472" spans="1:11" ht="12.75" customHeight="1" x14ac:dyDescent="0.35">
      <c r="A472" s="1" t="s">
        <v>473</v>
      </c>
      <c r="B472" s="2" t="str">
        <f t="shared" si="7"/>
        <v>PE</v>
      </c>
      <c r="C472" s="28">
        <v>47268.44</v>
      </c>
      <c r="D472" s="23">
        <v>2025</v>
      </c>
      <c r="E472" s="29">
        <v>0</v>
      </c>
      <c r="F472" s="29">
        <v>0</v>
      </c>
      <c r="G472" s="29">
        <v>0</v>
      </c>
      <c r="H472" s="29">
        <v>0</v>
      </c>
      <c r="I472" s="29">
        <v>115577294.77</v>
      </c>
      <c r="J472" s="29">
        <v>71252010.560000002</v>
      </c>
      <c r="K472" s="29">
        <v>186829305.33000001</v>
      </c>
    </row>
    <row r="473" spans="1:11" ht="12.75" customHeight="1" x14ac:dyDescent="0.35">
      <c r="A473" s="1" t="s">
        <v>474</v>
      </c>
      <c r="B473" s="2" t="str">
        <f t="shared" si="7"/>
        <v>GO</v>
      </c>
      <c r="C473" s="28">
        <v>31051492.23</v>
      </c>
      <c r="D473" s="23">
        <v>2025</v>
      </c>
      <c r="E473" s="29">
        <v>0</v>
      </c>
      <c r="F473" s="29">
        <v>0</v>
      </c>
      <c r="G473" s="29">
        <v>0</v>
      </c>
      <c r="H473" s="29">
        <v>0</v>
      </c>
      <c r="I473" s="29">
        <v>95518312.019999996</v>
      </c>
      <c r="J473" s="29">
        <v>107484894.34999999</v>
      </c>
      <c r="K473" s="29">
        <v>203003206.37</v>
      </c>
    </row>
    <row r="474" spans="1:11" ht="12.75" customHeight="1" x14ac:dyDescent="0.35">
      <c r="A474" s="1" t="s">
        <v>475</v>
      </c>
      <c r="B474" s="2" t="str">
        <f t="shared" si="7"/>
        <v>SP</v>
      </c>
      <c r="C474" s="28">
        <v>88258039.920000002</v>
      </c>
      <c r="D474" s="23">
        <v>2025</v>
      </c>
      <c r="E474" s="29">
        <v>0</v>
      </c>
      <c r="F474" s="29">
        <v>0</v>
      </c>
      <c r="G474" s="29">
        <v>0</v>
      </c>
      <c r="H474" s="29">
        <v>0</v>
      </c>
      <c r="I474" s="29">
        <v>131116340.29000001</v>
      </c>
      <c r="J474" s="29">
        <v>170838861.59999999</v>
      </c>
      <c r="K474" s="29">
        <v>301955201.88999999</v>
      </c>
    </row>
    <row r="475" spans="1:11" ht="12.75" customHeight="1" x14ac:dyDescent="0.35">
      <c r="A475" s="1" t="s">
        <v>476</v>
      </c>
      <c r="B475" s="2" t="str">
        <f t="shared" si="7"/>
        <v>SP</v>
      </c>
      <c r="C475" s="28">
        <v>187523787.25999999</v>
      </c>
      <c r="D475" s="23">
        <v>2025</v>
      </c>
      <c r="E475" s="29">
        <v>0</v>
      </c>
      <c r="F475" s="29">
        <v>0</v>
      </c>
      <c r="G475" s="29">
        <v>0</v>
      </c>
      <c r="H475" s="29">
        <v>0</v>
      </c>
      <c r="I475" s="29">
        <v>371779921.64999998</v>
      </c>
      <c r="J475" s="29">
        <v>359137431.27999997</v>
      </c>
      <c r="K475" s="29">
        <v>730917352.92999995</v>
      </c>
    </row>
    <row r="476" spans="1:11" ht="12.75" customHeight="1" x14ac:dyDescent="0.35">
      <c r="A476" s="1" t="s">
        <v>477</v>
      </c>
      <c r="B476" s="2" t="str">
        <f t="shared" si="7"/>
        <v>RS</v>
      </c>
      <c r="C476" s="28">
        <v>22047643.09</v>
      </c>
      <c r="D476" s="23">
        <v>2025</v>
      </c>
      <c r="E476" s="29">
        <v>0</v>
      </c>
      <c r="F476" s="29">
        <v>0</v>
      </c>
      <c r="G476" s="29">
        <v>0</v>
      </c>
      <c r="H476" s="29">
        <v>0</v>
      </c>
      <c r="I476" s="29">
        <v>39292844.649999999</v>
      </c>
      <c r="J476" s="29">
        <v>32126125.420000002</v>
      </c>
      <c r="K476" s="29">
        <v>71418970.069999993</v>
      </c>
    </row>
    <row r="477" spans="1:11" ht="12.75" customHeight="1" x14ac:dyDescent="0.35">
      <c r="A477" s="1" t="s">
        <v>478</v>
      </c>
      <c r="B477" s="2" t="str">
        <f t="shared" si="7"/>
        <v>PR</v>
      </c>
      <c r="C477" s="28">
        <v>39169423.990000002</v>
      </c>
      <c r="D477" s="23">
        <v>2025</v>
      </c>
      <c r="E477" s="29" t="s">
        <v>133</v>
      </c>
      <c r="F477" s="29" t="s">
        <v>133</v>
      </c>
      <c r="G477" s="29" t="s">
        <v>133</v>
      </c>
      <c r="H477" s="29" t="s">
        <v>133</v>
      </c>
      <c r="I477" s="29" t="s">
        <v>133</v>
      </c>
      <c r="J477" s="29" t="s">
        <v>133</v>
      </c>
      <c r="K477" s="29" t="s">
        <v>133</v>
      </c>
    </row>
    <row r="478" spans="1:11" ht="12.75" customHeight="1" x14ac:dyDescent="0.35">
      <c r="A478" s="1" t="s">
        <v>479</v>
      </c>
      <c r="B478" s="2" t="str">
        <f t="shared" si="7"/>
        <v>RS</v>
      </c>
      <c r="C478" s="28">
        <v>33007331.309999999</v>
      </c>
      <c r="D478" s="23">
        <v>2025</v>
      </c>
      <c r="E478" s="29">
        <v>0</v>
      </c>
      <c r="F478" s="29">
        <v>0</v>
      </c>
      <c r="G478" s="29">
        <v>0</v>
      </c>
      <c r="H478" s="29">
        <v>0</v>
      </c>
      <c r="I478" s="29">
        <v>41331977.880000003</v>
      </c>
      <c r="J478" s="29">
        <v>24309221.539999999</v>
      </c>
      <c r="K478" s="29">
        <v>65641199.420000002</v>
      </c>
    </row>
    <row r="479" spans="1:11" ht="12.75" customHeight="1" x14ac:dyDescent="0.35">
      <c r="A479" s="1" t="s">
        <v>480</v>
      </c>
      <c r="B479" s="2" t="str">
        <f t="shared" si="7"/>
        <v>RS</v>
      </c>
      <c r="C479" s="28">
        <v>31893118.579999998</v>
      </c>
      <c r="D479" s="23">
        <v>2025</v>
      </c>
      <c r="E479" s="29">
        <v>0</v>
      </c>
      <c r="F479" s="29">
        <v>0</v>
      </c>
      <c r="G479" s="29">
        <v>0</v>
      </c>
      <c r="H479" s="29">
        <v>0</v>
      </c>
      <c r="I479" s="29">
        <v>19473394.100000001</v>
      </c>
      <c r="J479" s="29">
        <v>25371271.190000001</v>
      </c>
      <c r="K479" s="29">
        <v>44844665.290000007</v>
      </c>
    </row>
    <row r="480" spans="1:11" ht="12.75" customHeight="1" x14ac:dyDescent="0.35">
      <c r="A480" s="1" t="s">
        <v>481</v>
      </c>
      <c r="B480" s="2" t="str">
        <f t="shared" si="7"/>
        <v>RS</v>
      </c>
      <c r="C480" s="28">
        <v>50210550.310000002</v>
      </c>
      <c r="D480" s="23">
        <v>2025</v>
      </c>
      <c r="E480" s="29">
        <v>0</v>
      </c>
      <c r="F480" s="29">
        <v>0</v>
      </c>
      <c r="G480" s="29">
        <v>0</v>
      </c>
      <c r="H480" s="29">
        <v>0</v>
      </c>
      <c r="I480" s="29">
        <v>41047705.68</v>
      </c>
      <c r="J480" s="29">
        <v>74671720.579999998</v>
      </c>
      <c r="K480" s="29">
        <v>115719426.26000001</v>
      </c>
    </row>
    <row r="481" spans="1:11" ht="12.75" customHeight="1" x14ac:dyDescent="0.35">
      <c r="A481" s="1" t="s">
        <v>482</v>
      </c>
      <c r="B481" s="2" t="str">
        <f t="shared" si="7"/>
        <v>RS</v>
      </c>
      <c r="C481" s="28">
        <v>65824970.009999998</v>
      </c>
      <c r="D481" s="23">
        <v>2025</v>
      </c>
      <c r="E481" s="29">
        <v>0</v>
      </c>
      <c r="F481" s="29">
        <v>0</v>
      </c>
      <c r="G481" s="29">
        <v>0</v>
      </c>
      <c r="H481" s="29">
        <v>0</v>
      </c>
      <c r="I481" s="29">
        <v>121721997.39</v>
      </c>
      <c r="J481" s="29">
        <v>71875531.519999996</v>
      </c>
      <c r="K481" s="29">
        <v>193597528.91</v>
      </c>
    </row>
    <row r="482" spans="1:11" ht="12.75" customHeight="1" x14ac:dyDescent="0.35">
      <c r="A482" s="1" t="s">
        <v>483</v>
      </c>
      <c r="B482" s="2" t="str">
        <f t="shared" si="7"/>
        <v>GO</v>
      </c>
      <c r="C482" s="28" t="s">
        <v>133</v>
      </c>
      <c r="D482" s="23">
        <v>2025</v>
      </c>
      <c r="E482" s="29">
        <v>0</v>
      </c>
      <c r="F482" s="29">
        <v>0</v>
      </c>
      <c r="G482" s="29">
        <v>0</v>
      </c>
      <c r="H482" s="29">
        <v>0</v>
      </c>
      <c r="I482" s="29">
        <v>121558973.22</v>
      </c>
      <c r="J482" s="29">
        <v>43106756.700000003</v>
      </c>
      <c r="K482" s="29" t="s">
        <v>133</v>
      </c>
    </row>
    <row r="483" spans="1:11" ht="12.75" customHeight="1" x14ac:dyDescent="0.35">
      <c r="A483" s="1" t="s">
        <v>484</v>
      </c>
      <c r="B483" s="2" t="str">
        <f t="shared" si="7"/>
        <v>PE</v>
      </c>
      <c r="C483" s="28">
        <v>1153645.9099999999</v>
      </c>
      <c r="D483" s="23">
        <v>2025</v>
      </c>
      <c r="E483" s="29">
        <v>0</v>
      </c>
      <c r="F483" s="29">
        <v>0</v>
      </c>
      <c r="G483" s="29">
        <v>0</v>
      </c>
      <c r="H483" s="29">
        <v>0</v>
      </c>
      <c r="I483" s="29">
        <v>120787879.09</v>
      </c>
      <c r="J483" s="29">
        <v>116708543.83</v>
      </c>
      <c r="K483" s="29">
        <v>237496422.91999999</v>
      </c>
    </row>
    <row r="484" spans="1:11" ht="12.75" customHeight="1" x14ac:dyDescent="0.35">
      <c r="A484" s="1" t="s">
        <v>485</v>
      </c>
      <c r="B484" s="2" t="str">
        <f t="shared" si="7"/>
        <v>AL</v>
      </c>
      <c r="C484" s="28" t="s">
        <v>133</v>
      </c>
      <c r="D484" s="23">
        <v>2025</v>
      </c>
      <c r="E484" s="29" t="s">
        <v>133</v>
      </c>
      <c r="F484" s="29" t="s">
        <v>133</v>
      </c>
      <c r="G484" s="29" t="s">
        <v>133</v>
      </c>
      <c r="H484" s="29" t="s">
        <v>133</v>
      </c>
      <c r="I484" s="29" t="s">
        <v>133</v>
      </c>
      <c r="J484" s="29" t="s">
        <v>133</v>
      </c>
      <c r="K484" s="29" t="s">
        <v>133</v>
      </c>
    </row>
    <row r="485" spans="1:11" ht="12.75" customHeight="1" x14ac:dyDescent="0.35">
      <c r="A485" s="1" t="s">
        <v>486</v>
      </c>
      <c r="B485" s="2" t="str">
        <f t="shared" si="7"/>
        <v>RS</v>
      </c>
      <c r="C485" s="28">
        <v>66659592.030000001</v>
      </c>
      <c r="D485" s="23">
        <v>2025</v>
      </c>
      <c r="E485" s="29">
        <v>0</v>
      </c>
      <c r="F485" s="29">
        <v>0</v>
      </c>
      <c r="G485" s="29">
        <v>0</v>
      </c>
      <c r="H485" s="29">
        <v>0</v>
      </c>
      <c r="I485" s="29">
        <v>74281120.430000007</v>
      </c>
      <c r="J485" s="29">
        <v>57422827.539999999</v>
      </c>
      <c r="K485" s="29">
        <v>131703947.97</v>
      </c>
    </row>
    <row r="486" spans="1:11" ht="12.75" customHeight="1" x14ac:dyDescent="0.35">
      <c r="A486" s="1" t="s">
        <v>487</v>
      </c>
      <c r="B486" s="2" t="str">
        <f t="shared" si="7"/>
        <v>MT</v>
      </c>
      <c r="C486" s="28">
        <v>6215303.7300000004</v>
      </c>
      <c r="D486" s="23">
        <v>2025</v>
      </c>
      <c r="E486" s="29">
        <v>121667435.76000001</v>
      </c>
      <c r="F486" s="29">
        <v>147622366.05000001</v>
      </c>
      <c r="G486" s="29">
        <v>0</v>
      </c>
      <c r="H486" s="29">
        <v>0</v>
      </c>
      <c r="I486" s="29">
        <v>11007.27</v>
      </c>
      <c r="J486" s="29">
        <v>3795638.72</v>
      </c>
      <c r="K486" s="29">
        <v>273096447.80000001</v>
      </c>
    </row>
    <row r="487" spans="1:11" ht="12.75" customHeight="1" x14ac:dyDescent="0.35">
      <c r="A487" s="1" t="s">
        <v>488</v>
      </c>
      <c r="B487" s="2" t="str">
        <f t="shared" si="7"/>
        <v>MG</v>
      </c>
      <c r="C487" s="28">
        <v>37938084.399999999</v>
      </c>
      <c r="D487" s="23">
        <v>2025</v>
      </c>
      <c r="E487" s="29" t="s">
        <v>133</v>
      </c>
      <c r="F487" s="29" t="s">
        <v>133</v>
      </c>
      <c r="G487" s="29" t="s">
        <v>133</v>
      </c>
      <c r="H487" s="29" t="s">
        <v>133</v>
      </c>
      <c r="I487" s="29" t="s">
        <v>133</v>
      </c>
      <c r="J487" s="29" t="s">
        <v>133</v>
      </c>
      <c r="K487" s="29" t="s">
        <v>133</v>
      </c>
    </row>
    <row r="488" spans="1:11" ht="12.75" customHeight="1" x14ac:dyDescent="0.35">
      <c r="A488" s="1" t="s">
        <v>489</v>
      </c>
      <c r="B488" s="2" t="str">
        <f t="shared" si="7"/>
        <v>GO</v>
      </c>
      <c r="C488" s="28">
        <v>77142144.010000005</v>
      </c>
      <c r="D488" s="23">
        <v>2025</v>
      </c>
      <c r="E488" s="29">
        <v>0</v>
      </c>
      <c r="F488" s="29">
        <v>0</v>
      </c>
      <c r="G488" s="29">
        <v>0</v>
      </c>
      <c r="H488" s="29">
        <v>0</v>
      </c>
      <c r="I488" s="29">
        <v>66236294.960000001</v>
      </c>
      <c r="J488" s="29">
        <v>-56240250.100000001</v>
      </c>
      <c r="K488" s="29">
        <v>9996044.8599999994</v>
      </c>
    </row>
    <row r="489" spans="1:11" ht="12.75" customHeight="1" x14ac:dyDescent="0.35">
      <c r="A489" s="1" t="s">
        <v>490</v>
      </c>
      <c r="B489" s="2" t="str">
        <f t="shared" si="7"/>
        <v>MS</v>
      </c>
      <c r="C489" s="28">
        <v>220075982.27000001</v>
      </c>
      <c r="D489" s="23">
        <v>2025</v>
      </c>
      <c r="E489" s="29">
        <v>0</v>
      </c>
      <c r="F489" s="29">
        <v>0</v>
      </c>
      <c r="G489" s="29">
        <v>0</v>
      </c>
      <c r="H489" s="29">
        <v>0</v>
      </c>
      <c r="I489" s="29">
        <v>210780068.30000001</v>
      </c>
      <c r="J489" s="29">
        <v>192333138.08000001</v>
      </c>
      <c r="K489" s="29">
        <v>403113206.38</v>
      </c>
    </row>
    <row r="490" spans="1:11" ht="12.75" customHeight="1" x14ac:dyDescent="0.35">
      <c r="A490" s="1" t="s">
        <v>491</v>
      </c>
      <c r="B490" s="2" t="str">
        <f t="shared" si="7"/>
        <v>MA</v>
      </c>
      <c r="C490" s="28">
        <v>7051219.6100000003</v>
      </c>
      <c r="D490" s="23">
        <v>2025</v>
      </c>
      <c r="E490" s="29" t="s">
        <v>133</v>
      </c>
      <c r="F490" s="29" t="s">
        <v>133</v>
      </c>
      <c r="G490" s="29" t="s">
        <v>133</v>
      </c>
      <c r="H490" s="29" t="s">
        <v>133</v>
      </c>
      <c r="I490" s="29" t="s">
        <v>133</v>
      </c>
      <c r="J490" s="29" t="s">
        <v>133</v>
      </c>
      <c r="K490" s="29" t="s">
        <v>133</v>
      </c>
    </row>
    <row r="491" spans="1:11" ht="12.75" customHeight="1" x14ac:dyDescent="0.35">
      <c r="A491" s="1" t="s">
        <v>492</v>
      </c>
      <c r="B491" s="2" t="str">
        <f t="shared" si="7"/>
        <v>SC</v>
      </c>
      <c r="C491" s="28">
        <v>418939942.93000001</v>
      </c>
      <c r="D491" s="23">
        <v>2025</v>
      </c>
      <c r="E491" s="29">
        <v>0</v>
      </c>
      <c r="F491" s="29">
        <v>0</v>
      </c>
      <c r="G491" s="29">
        <v>0</v>
      </c>
      <c r="H491" s="29">
        <v>0</v>
      </c>
      <c r="I491" s="29">
        <v>1203706935.6800001</v>
      </c>
      <c r="J491" s="29">
        <v>319234523.43000001</v>
      </c>
      <c r="K491" s="29">
        <v>1522941459.1099999</v>
      </c>
    </row>
    <row r="492" spans="1:11" ht="12.75" customHeight="1" x14ac:dyDescent="0.35">
      <c r="A492" s="1" t="s">
        <v>493</v>
      </c>
      <c r="B492" s="2" t="str">
        <f t="shared" si="7"/>
        <v>RS</v>
      </c>
      <c r="C492" s="28">
        <v>76070740.400000006</v>
      </c>
      <c r="D492" s="23">
        <v>2025</v>
      </c>
      <c r="E492" s="29">
        <v>0</v>
      </c>
      <c r="F492" s="29">
        <v>0</v>
      </c>
      <c r="G492" s="29">
        <v>0</v>
      </c>
      <c r="H492" s="29">
        <v>0</v>
      </c>
      <c r="I492" s="29">
        <v>279810283.10000002</v>
      </c>
      <c r="J492" s="29">
        <v>199097402.77000001</v>
      </c>
      <c r="K492" s="29">
        <v>478907685.87</v>
      </c>
    </row>
    <row r="493" spans="1:11" ht="12.75" customHeight="1" x14ac:dyDescent="0.35">
      <c r="A493" s="1" t="s">
        <v>494</v>
      </c>
      <c r="B493" s="2" t="str">
        <f t="shared" si="7"/>
        <v>PR</v>
      </c>
      <c r="C493" s="28">
        <v>66099172.939999998</v>
      </c>
      <c r="D493" s="23">
        <v>2025</v>
      </c>
      <c r="E493" s="29">
        <v>0</v>
      </c>
      <c r="F493" s="29">
        <v>0</v>
      </c>
      <c r="G493" s="29">
        <v>0</v>
      </c>
      <c r="H493" s="29">
        <v>0</v>
      </c>
      <c r="I493" s="29">
        <v>49746698.920000002</v>
      </c>
      <c r="J493" s="29">
        <v>51915520.920000002</v>
      </c>
      <c r="K493" s="29">
        <v>101662219.84</v>
      </c>
    </row>
    <row r="494" spans="1:11" ht="12.75" customHeight="1" x14ac:dyDescent="0.35">
      <c r="A494" s="1" t="s">
        <v>495</v>
      </c>
      <c r="B494" s="2" t="str">
        <f t="shared" si="7"/>
        <v>CE</v>
      </c>
      <c r="C494" s="28">
        <v>387858.89</v>
      </c>
      <c r="D494" s="23">
        <v>2025</v>
      </c>
      <c r="E494" s="29">
        <v>0</v>
      </c>
      <c r="F494" s="29">
        <v>0</v>
      </c>
      <c r="G494" s="29">
        <v>0</v>
      </c>
      <c r="H494" s="29">
        <v>0</v>
      </c>
      <c r="I494" s="29">
        <v>68246626.409999996</v>
      </c>
      <c r="J494" s="29">
        <v>90214652.219999999</v>
      </c>
      <c r="K494" s="29">
        <v>158461278.63</v>
      </c>
    </row>
    <row r="495" spans="1:11" ht="12.75" customHeight="1" x14ac:dyDescent="0.35">
      <c r="A495" s="1" t="s">
        <v>496</v>
      </c>
      <c r="B495" s="2" t="str">
        <f t="shared" si="7"/>
        <v>CE</v>
      </c>
      <c r="C495" s="28">
        <v>15404921.42</v>
      </c>
      <c r="D495" s="23">
        <v>2025</v>
      </c>
      <c r="E495" s="29">
        <v>0</v>
      </c>
      <c r="F495" s="29">
        <v>0</v>
      </c>
      <c r="G495" s="29">
        <v>0</v>
      </c>
      <c r="H495" s="29">
        <v>0</v>
      </c>
      <c r="I495" s="29">
        <v>120068698.38</v>
      </c>
      <c r="J495" s="29">
        <v>22162541.91</v>
      </c>
      <c r="K495" s="29">
        <v>142231240.28999999</v>
      </c>
    </row>
    <row r="496" spans="1:11" ht="12.75" customHeight="1" x14ac:dyDescent="0.35">
      <c r="A496" s="1" t="s">
        <v>497</v>
      </c>
      <c r="B496" s="2" t="str">
        <f t="shared" si="7"/>
        <v>PR</v>
      </c>
      <c r="C496" s="28">
        <v>201209806.69999999</v>
      </c>
      <c r="D496" s="23">
        <v>2025</v>
      </c>
      <c r="E496" s="29">
        <v>0</v>
      </c>
      <c r="F496" s="29">
        <v>0</v>
      </c>
      <c r="G496" s="29">
        <v>5525128.54</v>
      </c>
      <c r="H496" s="29">
        <v>0</v>
      </c>
      <c r="I496" s="29">
        <v>408098053.36000001</v>
      </c>
      <c r="J496" s="29">
        <v>25482876.280000001</v>
      </c>
      <c r="K496" s="29">
        <v>439106058.18000001</v>
      </c>
    </row>
    <row r="497" spans="1:11" ht="12.75" customHeight="1" x14ac:dyDescent="0.35">
      <c r="A497" s="1" t="s">
        <v>498</v>
      </c>
      <c r="B497" s="2" t="str">
        <f t="shared" si="7"/>
        <v>GO</v>
      </c>
      <c r="C497" s="28">
        <v>127288977.08</v>
      </c>
      <c r="D497" s="23">
        <v>2025</v>
      </c>
      <c r="E497" s="29">
        <v>0</v>
      </c>
      <c r="F497" s="29">
        <v>0</v>
      </c>
      <c r="G497" s="29">
        <v>0</v>
      </c>
      <c r="H497" s="29">
        <v>0</v>
      </c>
      <c r="I497" s="29">
        <v>312145456</v>
      </c>
      <c r="J497" s="29">
        <v>322736428.02999997</v>
      </c>
      <c r="K497" s="29">
        <v>634881884.02999997</v>
      </c>
    </row>
    <row r="498" spans="1:11" ht="12.75" customHeight="1" x14ac:dyDescent="0.35">
      <c r="A498" s="1" t="s">
        <v>499</v>
      </c>
      <c r="B498" s="2" t="str">
        <f t="shared" si="7"/>
        <v>RS</v>
      </c>
      <c r="C498" s="28">
        <v>140992516.30000001</v>
      </c>
      <c r="D498" s="23">
        <v>2025</v>
      </c>
      <c r="E498" s="29">
        <v>0</v>
      </c>
      <c r="F498" s="29">
        <v>0</v>
      </c>
      <c r="G498" s="29">
        <v>0</v>
      </c>
      <c r="H498" s="29">
        <v>0</v>
      </c>
      <c r="I498" s="29">
        <v>79388096.239999995</v>
      </c>
      <c r="J498" s="29">
        <v>120602729.72</v>
      </c>
      <c r="K498" s="29">
        <v>199990825.96000001</v>
      </c>
    </row>
    <row r="499" spans="1:11" ht="12.75" customHeight="1" x14ac:dyDescent="0.35">
      <c r="A499" s="1" t="s">
        <v>500</v>
      </c>
      <c r="B499" s="2" t="str">
        <f t="shared" si="7"/>
        <v>RS</v>
      </c>
      <c r="C499" s="28">
        <v>26864970.890000001</v>
      </c>
      <c r="D499" s="23">
        <v>2025</v>
      </c>
      <c r="E499" s="29">
        <v>0</v>
      </c>
      <c r="F499" s="29">
        <v>0</v>
      </c>
      <c r="G499" s="29">
        <v>0</v>
      </c>
      <c r="H499" s="29">
        <v>0</v>
      </c>
      <c r="I499" s="29">
        <v>25582514.420000002</v>
      </c>
      <c r="J499" s="29">
        <v>23893649.780000001</v>
      </c>
      <c r="K499" s="29">
        <v>49476164.200000003</v>
      </c>
    </row>
    <row r="500" spans="1:11" ht="12.75" customHeight="1" x14ac:dyDescent="0.35">
      <c r="A500" s="1" t="s">
        <v>501</v>
      </c>
      <c r="B500" s="2" t="str">
        <f t="shared" si="7"/>
        <v>MT</v>
      </c>
      <c r="C500" s="28">
        <v>44385111.32</v>
      </c>
      <c r="D500" s="23">
        <v>2025</v>
      </c>
      <c r="E500" s="29">
        <v>0</v>
      </c>
      <c r="F500" s="29">
        <v>0</v>
      </c>
      <c r="G500" s="29">
        <v>0</v>
      </c>
      <c r="H500" s="29">
        <v>0</v>
      </c>
      <c r="I500" s="29">
        <v>42311774.590000004</v>
      </c>
      <c r="J500" s="29">
        <v>23779813.050000001</v>
      </c>
      <c r="K500" s="29">
        <v>66091587.640000001</v>
      </c>
    </row>
    <row r="501" spans="1:11" ht="12.75" customHeight="1" x14ac:dyDescent="0.35">
      <c r="A501" s="1" t="s">
        <v>502</v>
      </c>
      <c r="B501" s="2" t="str">
        <f t="shared" si="7"/>
        <v>AM</v>
      </c>
      <c r="C501" s="28">
        <v>48418.15</v>
      </c>
      <c r="D501" s="23">
        <v>2025</v>
      </c>
      <c r="E501" s="29" t="s">
        <v>133</v>
      </c>
      <c r="F501" s="29" t="s">
        <v>133</v>
      </c>
      <c r="G501" s="29" t="s">
        <v>133</v>
      </c>
      <c r="H501" s="29" t="s">
        <v>133</v>
      </c>
      <c r="I501" s="29" t="s">
        <v>133</v>
      </c>
      <c r="J501" s="29" t="s">
        <v>133</v>
      </c>
      <c r="K501" s="29" t="s">
        <v>133</v>
      </c>
    </row>
    <row r="502" spans="1:11" ht="12.75" customHeight="1" x14ac:dyDescent="0.35">
      <c r="A502" s="1" t="s">
        <v>503</v>
      </c>
      <c r="B502" s="2" t="str">
        <f t="shared" si="7"/>
        <v>MT</v>
      </c>
      <c r="C502" s="28">
        <v>26106941.84</v>
      </c>
      <c r="D502" s="23">
        <v>2025</v>
      </c>
      <c r="E502" s="29">
        <v>36406712.719999999</v>
      </c>
      <c r="F502" s="29">
        <v>38093919.670000002</v>
      </c>
      <c r="G502" s="29">
        <v>0</v>
      </c>
      <c r="H502" s="29">
        <v>0</v>
      </c>
      <c r="I502" s="29">
        <v>7031396.4000000004</v>
      </c>
      <c r="J502" s="29">
        <v>19435105.66</v>
      </c>
      <c r="K502" s="29">
        <v>100967134.45</v>
      </c>
    </row>
    <row r="503" spans="1:11" ht="12.75" customHeight="1" x14ac:dyDescent="0.35">
      <c r="A503" s="1" t="s">
        <v>504</v>
      </c>
      <c r="B503" s="2" t="str">
        <f t="shared" si="7"/>
        <v>MA</v>
      </c>
      <c r="C503" s="28">
        <v>116595.03</v>
      </c>
      <c r="D503" s="23">
        <v>2025</v>
      </c>
      <c r="E503" s="29" t="s">
        <v>133</v>
      </c>
      <c r="F503" s="29" t="s">
        <v>133</v>
      </c>
      <c r="G503" s="29" t="s">
        <v>133</v>
      </c>
      <c r="H503" s="29" t="s">
        <v>133</v>
      </c>
      <c r="I503" s="29" t="s">
        <v>133</v>
      </c>
      <c r="J503" s="29" t="s">
        <v>133</v>
      </c>
      <c r="K503" s="29" t="s">
        <v>133</v>
      </c>
    </row>
    <row r="504" spans="1:11" ht="12.75" customHeight="1" x14ac:dyDescent="0.35">
      <c r="A504" s="1" t="s">
        <v>505</v>
      </c>
      <c r="B504" s="2" t="str">
        <f t="shared" si="7"/>
        <v>MG</v>
      </c>
      <c r="C504" s="28">
        <v>20934489.629999999</v>
      </c>
      <c r="D504" s="23">
        <v>2025</v>
      </c>
      <c r="E504" s="29">
        <v>0</v>
      </c>
      <c r="F504" s="29">
        <v>0</v>
      </c>
      <c r="G504" s="29">
        <v>1664497.56</v>
      </c>
      <c r="H504" s="29">
        <v>0</v>
      </c>
      <c r="I504" s="29">
        <v>47556373.329999998</v>
      </c>
      <c r="J504" s="29">
        <v>22704214.23</v>
      </c>
      <c r="K504" s="29">
        <v>71925085.120000005</v>
      </c>
    </row>
    <row r="505" spans="1:11" ht="12.75" customHeight="1" x14ac:dyDescent="0.35">
      <c r="A505" s="1" t="s">
        <v>506</v>
      </c>
      <c r="B505" s="2" t="str">
        <f t="shared" si="7"/>
        <v>AL</v>
      </c>
      <c r="C505" s="28">
        <v>4222890.03</v>
      </c>
      <c r="D505" s="23">
        <v>2025</v>
      </c>
      <c r="E505" s="29">
        <v>0</v>
      </c>
      <c r="F505" s="29">
        <v>0</v>
      </c>
      <c r="G505" s="29">
        <v>0</v>
      </c>
      <c r="H505" s="29">
        <v>0</v>
      </c>
      <c r="I505" s="29">
        <v>46319563.229999997</v>
      </c>
      <c r="J505" s="29">
        <v>53650528.490000002</v>
      </c>
      <c r="K505" s="29">
        <v>99970091.719999999</v>
      </c>
    </row>
    <row r="506" spans="1:11" ht="12.75" customHeight="1" x14ac:dyDescent="0.35">
      <c r="A506" s="1" t="s">
        <v>507</v>
      </c>
      <c r="B506" s="2" t="str">
        <f t="shared" si="7"/>
        <v>MT</v>
      </c>
      <c r="C506" s="28">
        <v>66074584.100000001</v>
      </c>
      <c r="D506" s="23">
        <v>2025</v>
      </c>
      <c r="E506" s="29">
        <v>0</v>
      </c>
      <c r="F506" s="29">
        <v>0</v>
      </c>
      <c r="G506" s="29">
        <v>0</v>
      </c>
      <c r="H506" s="29">
        <v>0</v>
      </c>
      <c r="I506" s="29">
        <v>142868262.28999999</v>
      </c>
      <c r="J506" s="29">
        <v>98006112.549999997</v>
      </c>
      <c r="K506" s="29">
        <v>240874374.84</v>
      </c>
    </row>
    <row r="507" spans="1:11" ht="12.75" customHeight="1" x14ac:dyDescent="0.35">
      <c r="A507" s="1" t="s">
        <v>508</v>
      </c>
      <c r="B507" s="2" t="str">
        <f t="shared" si="7"/>
        <v>TO</v>
      </c>
      <c r="C507" s="28">
        <v>130418534.48</v>
      </c>
      <c r="D507" s="23">
        <v>2025</v>
      </c>
      <c r="E507" s="29" t="s">
        <v>133</v>
      </c>
      <c r="F507" s="29" t="s">
        <v>133</v>
      </c>
      <c r="G507" s="29" t="s">
        <v>133</v>
      </c>
      <c r="H507" s="29" t="s">
        <v>133</v>
      </c>
      <c r="I507" s="29" t="s">
        <v>133</v>
      </c>
      <c r="J507" s="29" t="s">
        <v>133</v>
      </c>
      <c r="K507" s="29" t="s">
        <v>133</v>
      </c>
    </row>
    <row r="508" spans="1:11" ht="12.75" customHeight="1" x14ac:dyDescent="0.35">
      <c r="A508" s="1" t="s">
        <v>509</v>
      </c>
      <c r="B508" s="2" t="str">
        <f t="shared" si="7"/>
        <v>MT</v>
      </c>
      <c r="C508" s="28">
        <v>87347698.450000003</v>
      </c>
      <c r="D508" s="23">
        <v>2025</v>
      </c>
      <c r="E508" s="29">
        <v>0</v>
      </c>
      <c r="F508" s="29">
        <v>0</v>
      </c>
      <c r="G508" s="29">
        <v>0</v>
      </c>
      <c r="H508" s="29">
        <v>0</v>
      </c>
      <c r="I508" s="29">
        <v>31402225.920000002</v>
      </c>
      <c r="J508" s="29">
        <v>75718826.25</v>
      </c>
      <c r="K508" s="29">
        <v>107121052.17</v>
      </c>
    </row>
    <row r="509" spans="1:11" ht="12.75" customHeight="1" x14ac:dyDescent="0.35">
      <c r="A509" s="1" t="s">
        <v>510</v>
      </c>
      <c r="B509" s="2" t="str">
        <f t="shared" si="7"/>
        <v>PR</v>
      </c>
      <c r="C509" s="28">
        <v>521961409.87</v>
      </c>
      <c r="D509" s="23">
        <v>2025</v>
      </c>
      <c r="E509" s="29">
        <v>750836710.47000003</v>
      </c>
      <c r="F509" s="29">
        <v>280342131.51999998</v>
      </c>
      <c r="G509" s="29">
        <v>0</v>
      </c>
      <c r="H509" s="29">
        <v>0</v>
      </c>
      <c r="I509" s="29">
        <v>782732949.30999994</v>
      </c>
      <c r="J509" s="29">
        <v>385479336.75999999</v>
      </c>
      <c r="K509" s="29">
        <v>2199391128.0599999</v>
      </c>
    </row>
    <row r="510" spans="1:11" ht="12.75" customHeight="1" x14ac:dyDescent="0.35">
      <c r="A510" s="1" t="s">
        <v>511</v>
      </c>
      <c r="B510" s="2" t="str">
        <f t="shared" si="7"/>
        <v>PI</v>
      </c>
      <c r="C510" s="28">
        <v>18496771.690000001</v>
      </c>
      <c r="D510" s="23">
        <v>2025</v>
      </c>
      <c r="E510" s="29">
        <v>0</v>
      </c>
      <c r="F510" s="29">
        <v>0</v>
      </c>
      <c r="G510" s="29">
        <v>0</v>
      </c>
      <c r="H510" s="29">
        <v>0</v>
      </c>
      <c r="I510" s="29">
        <v>50731070.310000002</v>
      </c>
      <c r="J510" s="29">
        <v>83407679.549999997</v>
      </c>
      <c r="K510" s="29">
        <v>134138749.86</v>
      </c>
    </row>
    <row r="511" spans="1:11" ht="12.75" customHeight="1" x14ac:dyDescent="0.35">
      <c r="A511" s="1" t="s">
        <v>512</v>
      </c>
      <c r="B511" s="2" t="str">
        <f t="shared" si="7"/>
        <v>AL</v>
      </c>
      <c r="C511" s="28">
        <v>28403.57</v>
      </c>
      <c r="D511" s="23">
        <v>2025</v>
      </c>
      <c r="E511" s="29" t="s">
        <v>133</v>
      </c>
      <c r="F511" s="29" t="s">
        <v>133</v>
      </c>
      <c r="G511" s="29" t="s">
        <v>133</v>
      </c>
      <c r="H511" s="29" t="s">
        <v>133</v>
      </c>
      <c r="I511" s="29" t="s">
        <v>133</v>
      </c>
      <c r="J511" s="29" t="s">
        <v>133</v>
      </c>
      <c r="K511" s="29" t="s">
        <v>133</v>
      </c>
    </row>
    <row r="512" spans="1:11" ht="12.75" customHeight="1" x14ac:dyDescent="0.35">
      <c r="A512" s="1" t="s">
        <v>513</v>
      </c>
      <c r="B512" s="2" t="str">
        <f t="shared" si="7"/>
        <v>PR</v>
      </c>
      <c r="C512" s="28">
        <v>22824857.359999999</v>
      </c>
      <c r="D512" s="23">
        <v>2025</v>
      </c>
      <c r="E512" s="29">
        <v>322951499.44</v>
      </c>
      <c r="F512" s="29">
        <v>314118836.51999998</v>
      </c>
      <c r="G512" s="29">
        <v>0</v>
      </c>
      <c r="H512" s="29">
        <v>0</v>
      </c>
      <c r="I512" s="29">
        <v>2175052.9300000002</v>
      </c>
      <c r="J512" s="29">
        <v>30176701.640000001</v>
      </c>
      <c r="K512" s="29">
        <v>669422090.53000009</v>
      </c>
    </row>
    <row r="513" spans="1:11" ht="12.75" customHeight="1" x14ac:dyDescent="0.35">
      <c r="A513" s="1" t="s">
        <v>514</v>
      </c>
      <c r="B513" s="2" t="str">
        <f t="shared" si="7"/>
        <v>RS</v>
      </c>
      <c r="C513" s="28">
        <v>29738753.350000001</v>
      </c>
      <c r="D513" s="23">
        <v>2025</v>
      </c>
      <c r="E513" s="29">
        <v>0</v>
      </c>
      <c r="F513" s="29">
        <v>0</v>
      </c>
      <c r="G513" s="29">
        <v>0</v>
      </c>
      <c r="H513" s="29">
        <v>0</v>
      </c>
      <c r="I513" s="29">
        <v>34253751.280000001</v>
      </c>
      <c r="J513" s="29">
        <v>23699669.649999999</v>
      </c>
      <c r="K513" s="29">
        <v>57953420.93</v>
      </c>
    </row>
    <row r="514" spans="1:11" ht="12.75" customHeight="1" x14ac:dyDescent="0.35">
      <c r="A514" s="1" t="s">
        <v>515</v>
      </c>
      <c r="B514" s="2" t="str">
        <f t="shared" si="7"/>
        <v>MG</v>
      </c>
      <c r="C514" s="28">
        <v>19331197.18</v>
      </c>
      <c r="D514" s="23">
        <v>2025</v>
      </c>
      <c r="E514" s="29">
        <v>0</v>
      </c>
      <c r="F514" s="29">
        <v>0</v>
      </c>
      <c r="G514" s="29">
        <v>0</v>
      </c>
      <c r="H514" s="29">
        <v>0</v>
      </c>
      <c r="I514" s="29">
        <v>27895978.579999998</v>
      </c>
      <c r="J514" s="29">
        <v>34597046.869999997</v>
      </c>
      <c r="K514" s="29">
        <v>62493025.450000003</v>
      </c>
    </row>
    <row r="515" spans="1:11" ht="12.75" customHeight="1" x14ac:dyDescent="0.35">
      <c r="A515" s="1" t="s">
        <v>516</v>
      </c>
      <c r="B515" s="2" t="str">
        <f t="shared" si="7"/>
        <v>RJ</v>
      </c>
      <c r="C515" s="28">
        <v>40750266.619999997</v>
      </c>
      <c r="D515" s="23">
        <v>2025</v>
      </c>
      <c r="E515" s="29">
        <v>0</v>
      </c>
      <c r="F515" s="29">
        <v>0</v>
      </c>
      <c r="G515" s="29">
        <v>0</v>
      </c>
      <c r="H515" s="29">
        <v>0</v>
      </c>
      <c r="I515" s="29">
        <v>50467647.689999998</v>
      </c>
      <c r="J515" s="29">
        <v>112458856.58</v>
      </c>
      <c r="K515" s="29">
        <v>162926504.27000001</v>
      </c>
    </row>
    <row r="516" spans="1:11" ht="12.75" customHeight="1" x14ac:dyDescent="0.35">
      <c r="A516" s="1" t="s">
        <v>517</v>
      </c>
      <c r="B516" s="2" t="str">
        <f t="shared" si="7"/>
        <v>MT</v>
      </c>
      <c r="C516" s="28">
        <v>89676930.810000002</v>
      </c>
      <c r="D516" s="23">
        <v>2025</v>
      </c>
      <c r="E516" s="29">
        <v>0</v>
      </c>
      <c r="F516" s="29">
        <v>0</v>
      </c>
      <c r="G516" s="29">
        <v>0</v>
      </c>
      <c r="H516" s="29">
        <v>0</v>
      </c>
      <c r="I516" s="29">
        <v>116840616.3</v>
      </c>
      <c r="J516" s="29">
        <v>136710550.41999999</v>
      </c>
      <c r="K516" s="29">
        <v>253551166.72</v>
      </c>
    </row>
    <row r="517" spans="1:11" ht="12.75" customHeight="1" x14ac:dyDescent="0.35">
      <c r="A517" s="1" t="s">
        <v>518</v>
      </c>
      <c r="B517" s="2" t="str">
        <f t="shared" si="7"/>
        <v>ES</v>
      </c>
      <c r="C517" s="28">
        <v>68001415.799999997</v>
      </c>
      <c r="D517" s="23">
        <v>2025</v>
      </c>
      <c r="E517" s="29">
        <v>0</v>
      </c>
      <c r="F517" s="29">
        <v>0</v>
      </c>
      <c r="G517" s="29">
        <v>18830717.649999999</v>
      </c>
      <c r="H517" s="29">
        <v>0</v>
      </c>
      <c r="I517" s="29">
        <v>168181784.84999999</v>
      </c>
      <c r="J517" s="29">
        <v>188903664.87</v>
      </c>
      <c r="K517" s="29">
        <v>375916167.37</v>
      </c>
    </row>
    <row r="518" spans="1:11" ht="12.75" customHeight="1" x14ac:dyDescent="0.35">
      <c r="A518" s="1" t="s">
        <v>519</v>
      </c>
      <c r="B518" s="2" t="str">
        <f t="shared" ref="B518:B581" si="8">RIGHT(A518,2)</f>
        <v>MG</v>
      </c>
      <c r="C518" s="28">
        <v>42655138.159999996</v>
      </c>
      <c r="D518" s="23">
        <v>2025</v>
      </c>
      <c r="E518" s="29">
        <v>0</v>
      </c>
      <c r="F518" s="29">
        <v>0</v>
      </c>
      <c r="G518" s="29">
        <v>2438949.33</v>
      </c>
      <c r="H518" s="29">
        <v>0</v>
      </c>
      <c r="I518" s="29">
        <v>210948465.96000001</v>
      </c>
      <c r="J518" s="29">
        <v>472040366.57999998</v>
      </c>
      <c r="K518" s="29">
        <v>685427781.87</v>
      </c>
    </row>
    <row r="519" spans="1:11" ht="12.75" customHeight="1" x14ac:dyDescent="0.35">
      <c r="A519" s="1" t="s">
        <v>520</v>
      </c>
      <c r="B519" s="2" t="str">
        <f t="shared" si="8"/>
        <v>RJ</v>
      </c>
      <c r="C519" s="28">
        <v>87449483.730000004</v>
      </c>
      <c r="D519" s="23">
        <v>2025</v>
      </c>
      <c r="E519" s="29">
        <v>0</v>
      </c>
      <c r="F519" s="29">
        <v>0</v>
      </c>
      <c r="G519" s="29">
        <v>811116.02</v>
      </c>
      <c r="H519" s="29">
        <v>0</v>
      </c>
      <c r="I519" s="29">
        <v>144799219.18000001</v>
      </c>
      <c r="J519" s="29">
        <v>111887735.06999999</v>
      </c>
      <c r="K519" s="29">
        <v>257498070.27000001</v>
      </c>
    </row>
    <row r="520" spans="1:11" ht="12.75" customHeight="1" x14ac:dyDescent="0.35">
      <c r="A520" s="1" t="s">
        <v>521</v>
      </c>
      <c r="B520" s="2" t="str">
        <f t="shared" si="8"/>
        <v>MG</v>
      </c>
      <c r="C520" s="28">
        <v>17300760.469999999</v>
      </c>
      <c r="D520" s="23">
        <v>2025</v>
      </c>
      <c r="E520" s="29">
        <v>0</v>
      </c>
      <c r="F520" s="29">
        <v>0</v>
      </c>
      <c r="G520" s="29">
        <v>4974625.68</v>
      </c>
      <c r="H520" s="29">
        <v>0</v>
      </c>
      <c r="I520" s="29">
        <v>55432038.43</v>
      </c>
      <c r="J520" s="29">
        <v>62173051.659999996</v>
      </c>
      <c r="K520" s="29">
        <v>122579715.77</v>
      </c>
    </row>
    <row r="521" spans="1:11" ht="12.75" customHeight="1" x14ac:dyDescent="0.35">
      <c r="A521" s="1" t="s">
        <v>522</v>
      </c>
      <c r="B521" s="2" t="str">
        <f t="shared" si="8"/>
        <v>SP</v>
      </c>
      <c r="C521" s="28">
        <v>157697838.65000001</v>
      </c>
      <c r="D521" s="23">
        <v>2025</v>
      </c>
      <c r="E521" s="29">
        <v>50259570.170000002</v>
      </c>
      <c r="F521" s="29">
        <v>124292462.97</v>
      </c>
      <c r="G521" s="29">
        <v>0</v>
      </c>
      <c r="H521" s="29">
        <v>0</v>
      </c>
      <c r="I521" s="29">
        <v>73939818.109999999</v>
      </c>
      <c r="J521" s="29">
        <v>31703272.25</v>
      </c>
      <c r="K521" s="29">
        <v>280195123.5</v>
      </c>
    </row>
    <row r="522" spans="1:11" ht="12.75" customHeight="1" x14ac:dyDescent="0.35">
      <c r="A522" s="1" t="s">
        <v>523</v>
      </c>
      <c r="B522" s="2" t="str">
        <f t="shared" si="8"/>
        <v>SC</v>
      </c>
      <c r="C522" s="28">
        <v>355826753.49000001</v>
      </c>
      <c r="D522" s="23">
        <v>2025</v>
      </c>
      <c r="E522" s="29">
        <v>0</v>
      </c>
      <c r="F522" s="29">
        <v>0</v>
      </c>
      <c r="G522" s="29">
        <v>0</v>
      </c>
      <c r="H522" s="29">
        <v>0</v>
      </c>
      <c r="I522" s="29">
        <v>271881205.10000002</v>
      </c>
      <c r="J522" s="29">
        <v>134956482.86000001</v>
      </c>
      <c r="K522" s="29">
        <v>406837687.95999998</v>
      </c>
    </row>
    <row r="523" spans="1:11" ht="12.75" customHeight="1" x14ac:dyDescent="0.35">
      <c r="A523" s="1" t="s">
        <v>524</v>
      </c>
      <c r="B523" s="2" t="str">
        <f t="shared" si="8"/>
        <v>PE</v>
      </c>
      <c r="C523" s="28">
        <v>4882833.1900000004</v>
      </c>
      <c r="D523" s="23">
        <v>2025</v>
      </c>
      <c r="E523" s="29">
        <v>0</v>
      </c>
      <c r="F523" s="29">
        <v>0</v>
      </c>
      <c r="G523" s="29">
        <v>0</v>
      </c>
      <c r="H523" s="29">
        <v>0</v>
      </c>
      <c r="I523" s="29">
        <v>147256115</v>
      </c>
      <c r="J523" s="29">
        <v>134493656.99000001</v>
      </c>
      <c r="K523" s="29">
        <v>281749771.99000001</v>
      </c>
    </row>
    <row r="524" spans="1:11" ht="12.75" customHeight="1" x14ac:dyDescent="0.35">
      <c r="A524" s="1" t="s">
        <v>525</v>
      </c>
      <c r="B524" s="2" t="str">
        <f t="shared" si="8"/>
        <v>PB</v>
      </c>
      <c r="C524" s="28">
        <v>35375731.799999997</v>
      </c>
      <c r="D524" s="23">
        <v>2025</v>
      </c>
      <c r="E524" s="29" t="s">
        <v>133</v>
      </c>
      <c r="F524" s="29" t="s">
        <v>133</v>
      </c>
      <c r="G524" s="29" t="s">
        <v>133</v>
      </c>
      <c r="H524" s="29" t="s">
        <v>133</v>
      </c>
      <c r="I524" s="29" t="s">
        <v>133</v>
      </c>
      <c r="J524" s="29" t="s">
        <v>133</v>
      </c>
      <c r="K524" s="29" t="s">
        <v>133</v>
      </c>
    </row>
    <row r="525" spans="1:11" ht="12.75" customHeight="1" x14ac:dyDescent="0.35">
      <c r="A525" s="1" t="s">
        <v>526</v>
      </c>
      <c r="B525" s="2" t="str">
        <f t="shared" si="8"/>
        <v>RS</v>
      </c>
      <c r="C525" s="28">
        <v>44191033.240000002</v>
      </c>
      <c r="D525" s="23">
        <v>2025</v>
      </c>
      <c r="E525" s="29">
        <v>0</v>
      </c>
      <c r="F525" s="29">
        <v>0</v>
      </c>
      <c r="G525" s="29">
        <v>0</v>
      </c>
      <c r="H525" s="29">
        <v>0</v>
      </c>
      <c r="I525" s="29">
        <v>51561881.079999998</v>
      </c>
      <c r="J525" s="29">
        <v>38899568.68</v>
      </c>
      <c r="K525" s="29">
        <v>90461449.75999999</v>
      </c>
    </row>
    <row r="526" spans="1:11" ht="12.75" customHeight="1" x14ac:dyDescent="0.35">
      <c r="A526" s="1" t="s">
        <v>527</v>
      </c>
      <c r="B526" s="2" t="str">
        <f t="shared" si="8"/>
        <v>MT</v>
      </c>
      <c r="C526" s="28">
        <v>112403147.29000001</v>
      </c>
      <c r="D526" s="23">
        <v>2025</v>
      </c>
      <c r="E526" s="29">
        <v>0</v>
      </c>
      <c r="F526" s="29">
        <v>0</v>
      </c>
      <c r="G526" s="29">
        <v>0</v>
      </c>
      <c r="H526" s="29">
        <v>0</v>
      </c>
      <c r="I526" s="29">
        <v>18343698.109999999</v>
      </c>
      <c r="J526" s="29">
        <v>70878859.780000001</v>
      </c>
      <c r="K526" s="29">
        <v>89222557.890000001</v>
      </c>
    </row>
    <row r="527" spans="1:11" ht="12.75" customHeight="1" x14ac:dyDescent="0.35">
      <c r="A527" s="1" t="s">
        <v>528</v>
      </c>
      <c r="B527" s="2" t="str">
        <f t="shared" si="8"/>
        <v>MG</v>
      </c>
      <c r="C527" s="28">
        <v>479905641.39999998</v>
      </c>
      <c r="D527" s="23">
        <v>2025</v>
      </c>
      <c r="E527" s="29">
        <v>0</v>
      </c>
      <c r="F527" s="29">
        <v>0</v>
      </c>
      <c r="G527" s="29">
        <v>110982141.91</v>
      </c>
      <c r="H527" s="29">
        <v>0</v>
      </c>
      <c r="I527" s="29">
        <v>621641200.12</v>
      </c>
      <c r="J527" s="29">
        <v>1023082813.53</v>
      </c>
      <c r="K527" s="29">
        <v>1755706155.5599999</v>
      </c>
    </row>
    <row r="528" spans="1:11" ht="12.75" customHeight="1" x14ac:dyDescent="0.35">
      <c r="A528" s="1" t="s">
        <v>529</v>
      </c>
      <c r="B528" s="2" t="str">
        <f t="shared" si="8"/>
        <v>PR</v>
      </c>
      <c r="C528" s="28">
        <v>40573815.189999998</v>
      </c>
      <c r="D528" s="23">
        <v>2025</v>
      </c>
      <c r="E528" s="29" t="s">
        <v>133</v>
      </c>
      <c r="F528" s="29" t="s">
        <v>133</v>
      </c>
      <c r="G528" s="29" t="s">
        <v>133</v>
      </c>
      <c r="H528" s="29" t="s">
        <v>133</v>
      </c>
      <c r="I528" s="29" t="s">
        <v>133</v>
      </c>
      <c r="J528" s="29" t="s">
        <v>133</v>
      </c>
      <c r="K528" s="29" t="s">
        <v>133</v>
      </c>
    </row>
    <row r="529" spans="1:11" ht="12.75" customHeight="1" x14ac:dyDescent="0.35">
      <c r="A529" s="1" t="s">
        <v>530</v>
      </c>
      <c r="B529" s="2" t="str">
        <f t="shared" si="8"/>
        <v>MT</v>
      </c>
      <c r="C529" s="28">
        <v>29485401.18</v>
      </c>
      <c r="D529" s="23">
        <v>2025</v>
      </c>
      <c r="E529" s="29">
        <v>0</v>
      </c>
      <c r="F529" s="29">
        <v>0</v>
      </c>
      <c r="G529" s="29">
        <v>0</v>
      </c>
      <c r="H529" s="29">
        <v>0</v>
      </c>
      <c r="I529" s="29">
        <v>17872732.789999999</v>
      </c>
      <c r="J529" s="29">
        <v>28281953.640000001</v>
      </c>
      <c r="K529" s="29">
        <v>46154686.43</v>
      </c>
    </row>
    <row r="530" spans="1:11" ht="12.75" customHeight="1" x14ac:dyDescent="0.35">
      <c r="A530" s="1" t="s">
        <v>531</v>
      </c>
      <c r="B530" s="2" t="str">
        <f t="shared" si="8"/>
        <v>RS</v>
      </c>
      <c r="C530" s="28">
        <v>19189305.399999999</v>
      </c>
      <c r="D530" s="23">
        <v>2025</v>
      </c>
      <c r="E530" s="29">
        <v>0</v>
      </c>
      <c r="F530" s="29">
        <v>0</v>
      </c>
      <c r="G530" s="29">
        <v>0</v>
      </c>
      <c r="H530" s="29">
        <v>0</v>
      </c>
      <c r="I530" s="29">
        <v>73683916.150000006</v>
      </c>
      <c r="J530" s="29">
        <v>43112398.07</v>
      </c>
      <c r="K530" s="29">
        <v>116796314.22</v>
      </c>
    </row>
    <row r="531" spans="1:11" ht="12.75" customHeight="1" x14ac:dyDescent="0.35">
      <c r="A531" s="1" t="s">
        <v>532</v>
      </c>
      <c r="B531" s="2" t="str">
        <f t="shared" si="8"/>
        <v>MG</v>
      </c>
      <c r="C531" s="28">
        <v>420598568.52999997</v>
      </c>
      <c r="D531" s="23">
        <v>2025</v>
      </c>
      <c r="E531" s="29">
        <v>3110022670.5500002</v>
      </c>
      <c r="F531" s="29">
        <v>2871588354.5599999</v>
      </c>
      <c r="G531" s="29">
        <v>0</v>
      </c>
      <c r="H531" s="29">
        <v>0</v>
      </c>
      <c r="I531" s="29">
        <v>592508840.37</v>
      </c>
      <c r="J531" s="29">
        <v>125786850.75</v>
      </c>
      <c r="K531" s="29">
        <v>6699906716.2299995</v>
      </c>
    </row>
    <row r="532" spans="1:11" ht="12.75" customHeight="1" x14ac:dyDescent="0.35">
      <c r="A532" s="1" t="s">
        <v>533</v>
      </c>
      <c r="B532" s="2" t="str">
        <f t="shared" si="8"/>
        <v>PR</v>
      </c>
      <c r="C532" s="28">
        <v>48191750.009999998</v>
      </c>
      <c r="D532" s="23">
        <v>2025</v>
      </c>
      <c r="E532" s="29">
        <v>0</v>
      </c>
      <c r="F532" s="29">
        <v>0</v>
      </c>
      <c r="G532" s="29">
        <v>0</v>
      </c>
      <c r="H532" s="29">
        <v>0</v>
      </c>
      <c r="I532" s="29">
        <v>104221774.28</v>
      </c>
      <c r="J532" s="29">
        <v>47685674.780000001</v>
      </c>
      <c r="K532" s="29">
        <v>151907449.06</v>
      </c>
    </row>
    <row r="533" spans="1:11" ht="12.75" customHeight="1" x14ac:dyDescent="0.35">
      <c r="A533" s="1" t="s">
        <v>534</v>
      </c>
      <c r="B533" s="2" t="str">
        <f t="shared" si="8"/>
        <v>AL</v>
      </c>
      <c r="C533" s="28">
        <v>29699.49</v>
      </c>
      <c r="D533" s="23">
        <v>2025</v>
      </c>
      <c r="E533" s="29" t="s">
        <v>133</v>
      </c>
      <c r="F533" s="29" t="s">
        <v>133</v>
      </c>
      <c r="G533" s="29" t="s">
        <v>133</v>
      </c>
      <c r="H533" s="29" t="s">
        <v>133</v>
      </c>
      <c r="I533" s="29" t="s">
        <v>133</v>
      </c>
      <c r="J533" s="29" t="s">
        <v>133</v>
      </c>
      <c r="K533" s="29" t="s">
        <v>133</v>
      </c>
    </row>
    <row r="534" spans="1:11" ht="12.75" customHeight="1" x14ac:dyDescent="0.35">
      <c r="A534" s="1" t="s">
        <v>535</v>
      </c>
      <c r="B534" s="2" t="str">
        <f t="shared" si="8"/>
        <v>RS</v>
      </c>
      <c r="C534" s="28">
        <v>31367371.640000001</v>
      </c>
      <c r="D534" s="23">
        <v>2025</v>
      </c>
      <c r="E534" s="29">
        <v>0</v>
      </c>
      <c r="F534" s="29">
        <v>0</v>
      </c>
      <c r="G534" s="29">
        <v>0</v>
      </c>
      <c r="H534" s="29">
        <v>0</v>
      </c>
      <c r="I534" s="29">
        <v>20300547.699999999</v>
      </c>
      <c r="J534" s="29">
        <v>10607275.25</v>
      </c>
      <c r="K534" s="29">
        <v>30907822.949999999</v>
      </c>
    </row>
    <row r="535" spans="1:11" ht="12.75" customHeight="1" x14ac:dyDescent="0.35">
      <c r="A535" s="1" t="s">
        <v>536</v>
      </c>
      <c r="B535" s="2" t="str">
        <f t="shared" si="8"/>
        <v>MG</v>
      </c>
      <c r="C535" s="28" t="s">
        <v>133</v>
      </c>
      <c r="D535" s="23">
        <v>2025</v>
      </c>
      <c r="E535" s="29">
        <v>0</v>
      </c>
      <c r="F535" s="29">
        <v>0</v>
      </c>
      <c r="G535" s="29">
        <v>9956283</v>
      </c>
      <c r="H535" s="29">
        <v>0</v>
      </c>
      <c r="I535" s="29">
        <v>60118419.530000001</v>
      </c>
      <c r="J535" s="29">
        <v>29832467.41</v>
      </c>
      <c r="K535" s="29" t="s">
        <v>133</v>
      </c>
    </row>
    <row r="536" spans="1:11" ht="12.75" customHeight="1" x14ac:dyDescent="0.35">
      <c r="A536" s="1" t="s">
        <v>537</v>
      </c>
      <c r="B536" s="2" t="str">
        <f t="shared" si="8"/>
        <v>BA</v>
      </c>
      <c r="C536" s="28">
        <v>969218.58</v>
      </c>
      <c r="D536" s="23">
        <v>2025</v>
      </c>
      <c r="E536" s="29">
        <v>0</v>
      </c>
      <c r="F536" s="29">
        <v>0</v>
      </c>
      <c r="G536" s="29">
        <v>0</v>
      </c>
      <c r="H536" s="29">
        <v>0</v>
      </c>
      <c r="I536" s="29">
        <v>145359215.65000001</v>
      </c>
      <c r="J536" s="29">
        <v>210248459.62</v>
      </c>
      <c r="K536" s="29">
        <v>355607675.26999998</v>
      </c>
    </row>
    <row r="537" spans="1:11" ht="12.75" customHeight="1" x14ac:dyDescent="0.35">
      <c r="A537" s="1" t="s">
        <v>538</v>
      </c>
      <c r="B537" s="2" t="str">
        <f t="shared" si="8"/>
        <v>PR</v>
      </c>
      <c r="C537" s="28">
        <v>53594218.530000001</v>
      </c>
      <c r="D537" s="23">
        <v>2025</v>
      </c>
      <c r="E537" s="29">
        <v>0</v>
      </c>
      <c r="F537" s="29">
        <v>0</v>
      </c>
      <c r="G537" s="29">
        <v>0</v>
      </c>
      <c r="H537" s="29">
        <v>0</v>
      </c>
      <c r="I537" s="29">
        <v>178238211.34999999</v>
      </c>
      <c r="J537" s="29">
        <v>-1132534.51</v>
      </c>
      <c r="K537" s="29">
        <v>177105676.84</v>
      </c>
    </row>
    <row r="538" spans="1:11" ht="12.75" customHeight="1" x14ac:dyDescent="0.35">
      <c r="A538" s="1" t="s">
        <v>539</v>
      </c>
      <c r="B538" s="2" t="str">
        <f t="shared" si="8"/>
        <v>RJ</v>
      </c>
      <c r="C538" s="28">
        <v>18312966.940000001</v>
      </c>
      <c r="D538" s="23">
        <v>2025</v>
      </c>
      <c r="E538" s="29">
        <v>0</v>
      </c>
      <c r="F538" s="29">
        <v>0</v>
      </c>
      <c r="G538" s="29">
        <v>0</v>
      </c>
      <c r="H538" s="29">
        <v>0</v>
      </c>
      <c r="I538" s="29">
        <v>265488029.12</v>
      </c>
      <c r="J538" s="29">
        <v>140619732.18000001</v>
      </c>
      <c r="K538" s="29">
        <v>406107761.30000001</v>
      </c>
    </row>
    <row r="539" spans="1:11" ht="12.75" customHeight="1" x14ac:dyDescent="0.35">
      <c r="A539" s="1" t="s">
        <v>540</v>
      </c>
      <c r="B539" s="2" t="str">
        <f t="shared" si="8"/>
        <v>MG</v>
      </c>
      <c r="C539" s="28" t="s">
        <v>133</v>
      </c>
      <c r="D539" s="23">
        <v>2025</v>
      </c>
      <c r="E539" s="29" t="s">
        <v>133</v>
      </c>
      <c r="F539" s="29" t="s">
        <v>133</v>
      </c>
      <c r="G539" s="29" t="s">
        <v>133</v>
      </c>
      <c r="H539" s="29" t="s">
        <v>133</v>
      </c>
      <c r="I539" s="29" t="s">
        <v>133</v>
      </c>
      <c r="J539" s="29" t="s">
        <v>133</v>
      </c>
      <c r="K539" s="29" t="s">
        <v>133</v>
      </c>
    </row>
    <row r="540" spans="1:11" ht="12.75" customHeight="1" x14ac:dyDescent="0.35">
      <c r="A540" s="1" t="s">
        <v>541</v>
      </c>
      <c r="B540" s="2" t="str">
        <f t="shared" si="8"/>
        <v>MA</v>
      </c>
      <c r="C540" s="28" t="s">
        <v>133</v>
      </c>
      <c r="D540" s="23">
        <v>2025</v>
      </c>
      <c r="E540" s="29" t="s">
        <v>133</v>
      </c>
      <c r="F540" s="29" t="s">
        <v>133</v>
      </c>
      <c r="G540" s="29" t="s">
        <v>133</v>
      </c>
      <c r="H540" s="29" t="s">
        <v>133</v>
      </c>
      <c r="I540" s="29" t="s">
        <v>133</v>
      </c>
      <c r="J540" s="29" t="s">
        <v>133</v>
      </c>
      <c r="K540" s="29" t="s">
        <v>133</v>
      </c>
    </row>
    <row r="541" spans="1:11" ht="12.75" customHeight="1" x14ac:dyDescent="0.35">
      <c r="A541" s="1" t="s">
        <v>542</v>
      </c>
      <c r="B541" s="2" t="str">
        <f t="shared" si="8"/>
        <v>MG</v>
      </c>
      <c r="C541" s="28">
        <v>32329509.949999999</v>
      </c>
      <c r="D541" s="23">
        <v>2025</v>
      </c>
      <c r="E541" s="29">
        <v>0</v>
      </c>
      <c r="F541" s="29">
        <v>0</v>
      </c>
      <c r="G541" s="29">
        <v>0</v>
      </c>
      <c r="H541" s="29">
        <v>0</v>
      </c>
      <c r="I541" s="29">
        <v>105782934.23999999</v>
      </c>
      <c r="J541" s="29">
        <v>89508124.480000004</v>
      </c>
      <c r="K541" s="29">
        <v>195291058.72</v>
      </c>
    </row>
    <row r="542" spans="1:11" ht="12.75" customHeight="1" x14ac:dyDescent="0.35">
      <c r="A542" s="1" t="s">
        <v>543</v>
      </c>
      <c r="B542" s="2" t="str">
        <f t="shared" si="8"/>
        <v>RS</v>
      </c>
      <c r="C542" s="28">
        <v>35779157.75</v>
      </c>
      <c r="D542" s="23">
        <v>2025</v>
      </c>
      <c r="E542" s="29">
        <v>0</v>
      </c>
      <c r="F542" s="29">
        <v>0</v>
      </c>
      <c r="G542" s="29">
        <v>0</v>
      </c>
      <c r="H542" s="29">
        <v>0</v>
      </c>
      <c r="I542" s="29">
        <v>20518020.190000001</v>
      </c>
      <c r="J542" s="29">
        <v>29466562.609999999</v>
      </c>
      <c r="K542" s="29">
        <v>49984582.799999997</v>
      </c>
    </row>
    <row r="543" spans="1:11" ht="12.75" customHeight="1" x14ac:dyDescent="0.35">
      <c r="A543" s="1" t="s">
        <v>544</v>
      </c>
      <c r="B543" s="2" t="str">
        <f t="shared" si="8"/>
        <v>RS</v>
      </c>
      <c r="C543" s="28">
        <v>36284429.810000002</v>
      </c>
      <c r="D543" s="23">
        <v>2025</v>
      </c>
      <c r="E543" s="29">
        <v>0</v>
      </c>
      <c r="F543" s="29">
        <v>0</v>
      </c>
      <c r="G543" s="29">
        <v>0</v>
      </c>
      <c r="H543" s="29">
        <v>0</v>
      </c>
      <c r="I543" s="29">
        <v>53196130.409999996</v>
      </c>
      <c r="J543" s="29">
        <v>48478528.259999998</v>
      </c>
      <c r="K543" s="29">
        <v>101674658.67</v>
      </c>
    </row>
    <row r="544" spans="1:11" ht="12.75" customHeight="1" x14ac:dyDescent="0.35">
      <c r="A544" s="1" t="s">
        <v>545</v>
      </c>
      <c r="B544" s="2" t="str">
        <f t="shared" si="8"/>
        <v>MG</v>
      </c>
      <c r="C544" s="28">
        <v>120351364.23999999</v>
      </c>
      <c r="D544" s="23">
        <v>2025</v>
      </c>
      <c r="E544" s="29">
        <v>0</v>
      </c>
      <c r="F544" s="29">
        <v>0</v>
      </c>
      <c r="G544" s="29">
        <v>31546161.760000002</v>
      </c>
      <c r="H544" s="29">
        <v>0</v>
      </c>
      <c r="I544" s="29">
        <v>242014404.16999999</v>
      </c>
      <c r="J544" s="29">
        <v>153966028.41</v>
      </c>
      <c r="K544" s="29">
        <v>427526594.33999997</v>
      </c>
    </row>
    <row r="545" spans="1:11" ht="12.75" customHeight="1" x14ac:dyDescent="0.35">
      <c r="A545" s="1" t="s">
        <v>546</v>
      </c>
      <c r="B545" s="2" t="str">
        <f t="shared" si="8"/>
        <v>RN</v>
      </c>
      <c r="C545" s="28">
        <v>1461676.32</v>
      </c>
      <c r="D545" s="23">
        <v>2025</v>
      </c>
      <c r="E545" s="29">
        <v>0</v>
      </c>
      <c r="F545" s="29">
        <v>0</v>
      </c>
      <c r="G545" s="29">
        <v>0</v>
      </c>
      <c r="H545" s="29">
        <v>0</v>
      </c>
      <c r="I545" s="29">
        <v>47106978.840000004</v>
      </c>
      <c r="J545" s="29">
        <v>34608853.369999997</v>
      </c>
      <c r="K545" s="29">
        <v>81715832.210000008</v>
      </c>
    </row>
    <row r="546" spans="1:11" ht="12.75" customHeight="1" x14ac:dyDescent="0.35">
      <c r="A546" s="1" t="s">
        <v>547</v>
      </c>
      <c r="B546" s="2" t="str">
        <f t="shared" si="8"/>
        <v>SP</v>
      </c>
      <c r="C546" s="28">
        <v>20115509.129999999</v>
      </c>
      <c r="D546" s="23">
        <v>2025</v>
      </c>
      <c r="E546" s="29">
        <v>0</v>
      </c>
      <c r="F546" s="29">
        <v>0</v>
      </c>
      <c r="G546" s="29">
        <v>0</v>
      </c>
      <c r="H546" s="29">
        <v>0</v>
      </c>
      <c r="I546" s="29">
        <v>44941548.829999998</v>
      </c>
      <c r="J546" s="29">
        <v>-1203172.78</v>
      </c>
      <c r="K546" s="29">
        <v>43738376.049999997</v>
      </c>
    </row>
    <row r="547" spans="1:11" ht="12.75" customHeight="1" x14ac:dyDescent="0.35">
      <c r="A547" s="1" t="s">
        <v>548</v>
      </c>
      <c r="B547" s="2" t="str">
        <f t="shared" si="8"/>
        <v>RS</v>
      </c>
      <c r="C547" s="28">
        <v>24921994.68</v>
      </c>
      <c r="D547" s="23">
        <v>2025</v>
      </c>
      <c r="E547" s="29">
        <v>0</v>
      </c>
      <c r="F547" s="29">
        <v>0</v>
      </c>
      <c r="G547" s="29">
        <v>0</v>
      </c>
      <c r="H547" s="29">
        <v>0</v>
      </c>
      <c r="I547" s="29">
        <v>11769708.970000001</v>
      </c>
      <c r="J547" s="29">
        <v>15073151.720000001</v>
      </c>
      <c r="K547" s="29">
        <v>26842860.690000001</v>
      </c>
    </row>
    <row r="548" spans="1:11" ht="12.75" customHeight="1" x14ac:dyDescent="0.35">
      <c r="A548" s="1" t="s">
        <v>549</v>
      </c>
      <c r="B548" s="2" t="str">
        <f t="shared" si="8"/>
        <v>MS</v>
      </c>
      <c r="C548" s="28">
        <v>27839944.32</v>
      </c>
      <c r="D548" s="23">
        <v>2025</v>
      </c>
      <c r="E548" s="29">
        <v>0</v>
      </c>
      <c r="F548" s="29">
        <v>0</v>
      </c>
      <c r="G548" s="29">
        <v>0</v>
      </c>
      <c r="H548" s="29">
        <v>0</v>
      </c>
      <c r="I548" s="29">
        <v>32433750.039999999</v>
      </c>
      <c r="J548" s="29">
        <v>41109747.979999997</v>
      </c>
      <c r="K548" s="29">
        <v>73543498.019999996</v>
      </c>
    </row>
    <row r="549" spans="1:11" ht="12.75" customHeight="1" x14ac:dyDescent="0.35">
      <c r="A549" s="1" t="s">
        <v>550</v>
      </c>
      <c r="B549" s="2" t="str">
        <f t="shared" si="8"/>
        <v>MG</v>
      </c>
      <c r="C549" s="28">
        <v>8232055.3899999997</v>
      </c>
      <c r="D549" s="23">
        <v>2025</v>
      </c>
      <c r="E549" s="29">
        <v>0</v>
      </c>
      <c r="F549" s="29">
        <v>0</v>
      </c>
      <c r="G549" s="29">
        <v>9226640.1300000008</v>
      </c>
      <c r="H549" s="29">
        <v>0</v>
      </c>
      <c r="I549" s="29">
        <v>48493111.899999999</v>
      </c>
      <c r="J549" s="29">
        <v>69248189.959999993</v>
      </c>
      <c r="K549" s="29">
        <v>126967941.98999999</v>
      </c>
    </row>
    <row r="550" spans="1:11" ht="12.75" customHeight="1" x14ac:dyDescent="0.35">
      <c r="A550" s="1" t="s">
        <v>551</v>
      </c>
      <c r="B550" s="2" t="str">
        <f t="shared" si="8"/>
        <v>GO</v>
      </c>
      <c r="C550" s="28">
        <v>12249399.939999999</v>
      </c>
      <c r="D550" s="23">
        <v>2025</v>
      </c>
      <c r="E550" s="29">
        <v>0</v>
      </c>
      <c r="F550" s="29">
        <v>0</v>
      </c>
      <c r="G550" s="29">
        <v>0</v>
      </c>
      <c r="H550" s="29">
        <v>0</v>
      </c>
      <c r="I550" s="29">
        <v>12131010.039999999</v>
      </c>
      <c r="J550" s="29">
        <v>38700064.920000002</v>
      </c>
      <c r="K550" s="29">
        <v>50831074.960000001</v>
      </c>
    </row>
    <row r="551" spans="1:11" ht="12.75" customHeight="1" x14ac:dyDescent="0.35">
      <c r="A551" s="1" t="s">
        <v>552</v>
      </c>
      <c r="B551" s="2" t="str">
        <f t="shared" si="8"/>
        <v>PI</v>
      </c>
      <c r="C551" s="28">
        <v>48233405.200000003</v>
      </c>
      <c r="D551" s="23">
        <v>2025</v>
      </c>
      <c r="E551" s="29">
        <v>0</v>
      </c>
      <c r="F551" s="29">
        <v>0</v>
      </c>
      <c r="G551" s="29">
        <v>0</v>
      </c>
      <c r="H551" s="29">
        <v>0</v>
      </c>
      <c r="I551" s="29">
        <v>167307203.22999999</v>
      </c>
      <c r="J551" s="29">
        <v>118442331.38</v>
      </c>
      <c r="K551" s="29">
        <v>285749534.61000001</v>
      </c>
    </row>
    <row r="552" spans="1:11" ht="12.75" customHeight="1" x14ac:dyDescent="0.35">
      <c r="A552" s="1" t="s">
        <v>553</v>
      </c>
      <c r="B552" s="2" t="str">
        <f t="shared" si="8"/>
        <v>PE</v>
      </c>
      <c r="C552" s="28">
        <v>1844563.77</v>
      </c>
      <c r="D552" s="23">
        <v>2025</v>
      </c>
      <c r="E552" s="29">
        <v>0</v>
      </c>
      <c r="F552" s="29">
        <v>0</v>
      </c>
      <c r="G552" s="29">
        <v>0</v>
      </c>
      <c r="H552" s="29">
        <v>0</v>
      </c>
      <c r="I552" s="29">
        <v>136099915.09</v>
      </c>
      <c r="J552" s="29">
        <v>65645803.049999997</v>
      </c>
      <c r="K552" s="29">
        <v>201745718.13999999</v>
      </c>
    </row>
    <row r="553" spans="1:11" ht="12.75" customHeight="1" x14ac:dyDescent="0.35">
      <c r="A553" s="1" t="s">
        <v>554</v>
      </c>
      <c r="B553" s="2" t="str">
        <f t="shared" si="8"/>
        <v>BA</v>
      </c>
      <c r="C553" s="28">
        <v>45148841</v>
      </c>
      <c r="D553" s="23">
        <v>2025</v>
      </c>
      <c r="E553" s="29" t="s">
        <v>133</v>
      </c>
      <c r="F553" s="29" t="s">
        <v>133</v>
      </c>
      <c r="G553" s="29" t="s">
        <v>133</v>
      </c>
      <c r="H553" s="29" t="s">
        <v>133</v>
      </c>
      <c r="I553" s="29" t="s">
        <v>133</v>
      </c>
      <c r="J553" s="29" t="s">
        <v>133</v>
      </c>
      <c r="K553" s="29" t="s">
        <v>133</v>
      </c>
    </row>
    <row r="554" spans="1:11" ht="12.75" customHeight="1" x14ac:dyDescent="0.35">
      <c r="A554" s="1" t="s">
        <v>555</v>
      </c>
      <c r="B554" s="2" t="str">
        <f t="shared" si="8"/>
        <v>PE</v>
      </c>
      <c r="C554" s="28">
        <v>465937.7</v>
      </c>
      <c r="D554" s="23">
        <v>2025</v>
      </c>
      <c r="E554" s="29" t="s">
        <v>133</v>
      </c>
      <c r="F554" s="29" t="s">
        <v>133</v>
      </c>
      <c r="G554" s="29" t="s">
        <v>133</v>
      </c>
      <c r="H554" s="29" t="s">
        <v>133</v>
      </c>
      <c r="I554" s="29" t="s">
        <v>133</v>
      </c>
      <c r="J554" s="29" t="s">
        <v>133</v>
      </c>
      <c r="K554" s="29" t="s">
        <v>133</v>
      </c>
    </row>
    <row r="555" spans="1:11" ht="12.75" customHeight="1" x14ac:dyDescent="0.35">
      <c r="A555" s="1" t="s">
        <v>556</v>
      </c>
      <c r="B555" s="2" t="str">
        <f t="shared" si="8"/>
        <v>MS</v>
      </c>
      <c r="C555" s="28">
        <v>494499169.31</v>
      </c>
      <c r="D555" s="23">
        <v>2025</v>
      </c>
      <c r="E555" s="29">
        <v>0</v>
      </c>
      <c r="F555" s="29">
        <v>0</v>
      </c>
      <c r="G555" s="29">
        <v>0</v>
      </c>
      <c r="H555" s="29">
        <v>0</v>
      </c>
      <c r="I555" s="29">
        <v>718446257.29999995</v>
      </c>
      <c r="J555" s="29">
        <v>978630370.19000006</v>
      </c>
      <c r="K555" s="29">
        <v>1697076627.49</v>
      </c>
    </row>
    <row r="556" spans="1:11" ht="12.75" customHeight="1" x14ac:dyDescent="0.35">
      <c r="A556" s="1" t="s">
        <v>557</v>
      </c>
      <c r="B556" s="2" t="str">
        <f t="shared" si="8"/>
        <v>GO</v>
      </c>
      <c r="C556" s="28">
        <v>32103511.399999999</v>
      </c>
      <c r="D556" s="23">
        <v>2025</v>
      </c>
      <c r="E556" s="29">
        <v>0</v>
      </c>
      <c r="F556" s="29">
        <v>0</v>
      </c>
      <c r="G556" s="29">
        <v>0</v>
      </c>
      <c r="H556" s="29">
        <v>0</v>
      </c>
      <c r="I556" s="29">
        <v>91617989.079999998</v>
      </c>
      <c r="J556" s="29">
        <v>128469596.39</v>
      </c>
      <c r="K556" s="29">
        <v>220087585.47</v>
      </c>
    </row>
    <row r="557" spans="1:11" ht="12.75" customHeight="1" x14ac:dyDescent="0.35">
      <c r="A557" s="1" t="s">
        <v>558</v>
      </c>
      <c r="B557" s="2" t="str">
        <f t="shared" si="8"/>
        <v>AL</v>
      </c>
      <c r="C557" s="28">
        <v>103472402.86</v>
      </c>
      <c r="D557" s="23">
        <v>2025</v>
      </c>
      <c r="E557" s="29" t="s">
        <v>133</v>
      </c>
      <c r="F557" s="29" t="s">
        <v>133</v>
      </c>
      <c r="G557" s="29" t="s">
        <v>133</v>
      </c>
      <c r="H557" s="29" t="s">
        <v>133</v>
      </c>
      <c r="I557" s="29" t="s">
        <v>133</v>
      </c>
      <c r="J557" s="29" t="s">
        <v>133</v>
      </c>
      <c r="K557" s="29" t="s">
        <v>133</v>
      </c>
    </row>
    <row r="558" spans="1:11" ht="12.75" customHeight="1" x14ac:dyDescent="0.35">
      <c r="A558" s="1" t="s">
        <v>559</v>
      </c>
      <c r="B558" s="2" t="str">
        <f t="shared" si="8"/>
        <v>MS</v>
      </c>
      <c r="C558" s="28">
        <v>88535250.959999993</v>
      </c>
      <c r="D558" s="23">
        <v>2025</v>
      </c>
      <c r="E558" s="29">
        <v>0</v>
      </c>
      <c r="F558" s="29">
        <v>0</v>
      </c>
      <c r="G558" s="29">
        <v>0</v>
      </c>
      <c r="H558" s="29">
        <v>0</v>
      </c>
      <c r="I558" s="29">
        <v>93290114.859999999</v>
      </c>
      <c r="J558" s="29">
        <v>107607187.69</v>
      </c>
      <c r="K558" s="29">
        <v>200897302.55000001</v>
      </c>
    </row>
    <row r="559" spans="1:11" ht="12.75" customHeight="1" x14ac:dyDescent="0.35">
      <c r="A559" s="1" t="s">
        <v>560</v>
      </c>
      <c r="B559" s="2" t="str">
        <f t="shared" si="8"/>
        <v>SP</v>
      </c>
      <c r="C559" s="28">
        <v>1285379834.3499999</v>
      </c>
      <c r="D559" s="23">
        <v>2025</v>
      </c>
      <c r="E559" s="29">
        <v>0</v>
      </c>
      <c r="F559" s="29">
        <v>0</v>
      </c>
      <c r="G559" s="29">
        <v>0</v>
      </c>
      <c r="H559" s="29">
        <v>0</v>
      </c>
      <c r="I559" s="29">
        <v>850730615.09000003</v>
      </c>
      <c r="J559" s="29">
        <v>1400159544.3599999</v>
      </c>
      <c r="K559" s="29">
        <v>2250890159.4499998</v>
      </c>
    </row>
    <row r="560" spans="1:11" ht="12.75" customHeight="1" x14ac:dyDescent="0.35">
      <c r="A560" s="1" t="s">
        <v>561</v>
      </c>
      <c r="B560" s="2" t="str">
        <f t="shared" si="8"/>
        <v>MT</v>
      </c>
      <c r="C560" s="28">
        <v>53361753.609999999</v>
      </c>
      <c r="D560" s="23">
        <v>2025</v>
      </c>
      <c r="E560" s="29">
        <v>0</v>
      </c>
      <c r="F560" s="29">
        <v>0</v>
      </c>
      <c r="G560" s="29">
        <v>0</v>
      </c>
      <c r="H560" s="29">
        <v>0</v>
      </c>
      <c r="I560" s="29">
        <v>35282979.369999997</v>
      </c>
      <c r="J560" s="29">
        <v>59623255.950000003</v>
      </c>
      <c r="K560" s="29">
        <v>94906235.319999993</v>
      </c>
    </row>
    <row r="561" spans="1:11" ht="12.75" customHeight="1" x14ac:dyDescent="0.35">
      <c r="A561" s="1" t="s">
        <v>562</v>
      </c>
      <c r="B561" s="2" t="str">
        <f t="shared" si="8"/>
        <v>TO</v>
      </c>
      <c r="C561" s="28">
        <v>8410140.9000000004</v>
      </c>
      <c r="D561" s="23">
        <v>2025</v>
      </c>
      <c r="E561" s="29">
        <v>0</v>
      </c>
      <c r="F561" s="29">
        <v>0</v>
      </c>
      <c r="G561" s="29">
        <v>0</v>
      </c>
      <c r="H561" s="29">
        <v>0</v>
      </c>
      <c r="I561" s="29">
        <v>5755618.7000000002</v>
      </c>
      <c r="J561" s="29">
        <v>33941273.329999998</v>
      </c>
      <c r="K561" s="29">
        <v>39696892.030000001</v>
      </c>
    </row>
    <row r="562" spans="1:11" ht="12.75" customHeight="1" x14ac:dyDescent="0.35">
      <c r="A562" s="1" t="s">
        <v>563</v>
      </c>
      <c r="B562" s="2" t="str">
        <f t="shared" si="8"/>
        <v>MS</v>
      </c>
      <c r="C562" s="28">
        <v>91104295.549999997</v>
      </c>
      <c r="D562" s="23">
        <v>2025</v>
      </c>
      <c r="E562" s="29">
        <v>0</v>
      </c>
      <c r="F562" s="29">
        <v>0</v>
      </c>
      <c r="G562" s="29">
        <v>15955907</v>
      </c>
      <c r="H562" s="29">
        <v>0</v>
      </c>
      <c r="I562" s="29">
        <v>345280651.32999998</v>
      </c>
      <c r="J562" s="29">
        <v>269274494.50999999</v>
      </c>
      <c r="K562" s="29">
        <v>630511052.83999991</v>
      </c>
    </row>
    <row r="563" spans="1:11" ht="12.75" customHeight="1" x14ac:dyDescent="0.35">
      <c r="A563" s="1" t="s">
        <v>564</v>
      </c>
      <c r="B563" s="2" t="str">
        <f t="shared" si="8"/>
        <v>AL</v>
      </c>
      <c r="C563" s="28">
        <v>46452321.829999998</v>
      </c>
      <c r="D563" s="23">
        <v>2025</v>
      </c>
      <c r="E563" s="29">
        <v>0</v>
      </c>
      <c r="F563" s="29">
        <v>0</v>
      </c>
      <c r="G563" s="29">
        <v>0</v>
      </c>
      <c r="H563" s="29">
        <v>0</v>
      </c>
      <c r="I563" s="29">
        <v>126218396.86</v>
      </c>
      <c r="J563" s="29">
        <v>236410805.13999999</v>
      </c>
      <c r="K563" s="29">
        <v>362629202</v>
      </c>
    </row>
    <row r="564" spans="1:11" ht="12.75" customHeight="1" x14ac:dyDescent="0.35">
      <c r="A564" s="1" t="s">
        <v>565</v>
      </c>
      <c r="B564" s="2" t="str">
        <f t="shared" si="8"/>
        <v>CE</v>
      </c>
      <c r="C564" s="28">
        <v>135295334.96000001</v>
      </c>
      <c r="D564" s="23">
        <v>2025</v>
      </c>
      <c r="E564" s="29">
        <v>0</v>
      </c>
      <c r="F564" s="29">
        <v>0</v>
      </c>
      <c r="G564" s="29">
        <v>0</v>
      </c>
      <c r="H564" s="29">
        <v>0</v>
      </c>
      <c r="I564" s="29">
        <v>669419718.25</v>
      </c>
      <c r="J564" s="29">
        <v>1222967387.6500001</v>
      </c>
      <c r="K564" s="29">
        <v>1892387105.9000001</v>
      </c>
    </row>
    <row r="565" spans="1:11" ht="12.75" customHeight="1" x14ac:dyDescent="0.35">
      <c r="A565" s="1" t="s">
        <v>566</v>
      </c>
      <c r="B565" s="2" t="str">
        <f t="shared" si="8"/>
        <v>SP</v>
      </c>
      <c r="C565" s="28">
        <v>130931891.72</v>
      </c>
      <c r="D565" s="23">
        <v>2025</v>
      </c>
      <c r="E565" s="29">
        <v>0</v>
      </c>
      <c r="F565" s="29">
        <v>0</v>
      </c>
      <c r="G565" s="29">
        <v>0</v>
      </c>
      <c r="H565" s="29">
        <v>0</v>
      </c>
      <c r="I565" s="29">
        <v>194447527.22</v>
      </c>
      <c r="J565" s="29">
        <v>203918871.37</v>
      </c>
      <c r="K565" s="29">
        <v>398366398.59000009</v>
      </c>
    </row>
    <row r="566" spans="1:11" ht="12.75" customHeight="1" x14ac:dyDescent="0.35">
      <c r="A566" s="1" t="s">
        <v>567</v>
      </c>
      <c r="B566" s="2" t="str">
        <f t="shared" si="8"/>
        <v>SC</v>
      </c>
      <c r="C566" s="28">
        <v>272436254.62</v>
      </c>
      <c r="D566" s="23">
        <v>2025</v>
      </c>
      <c r="E566" s="29">
        <v>596756031.80999994</v>
      </c>
      <c r="F566" s="29">
        <v>392523441.81999999</v>
      </c>
      <c r="G566" s="29">
        <v>0</v>
      </c>
      <c r="H566" s="29">
        <v>0</v>
      </c>
      <c r="I566" s="29">
        <v>406591627.02999997</v>
      </c>
      <c r="J566" s="29">
        <v>-182671852.15000001</v>
      </c>
      <c r="K566" s="29">
        <v>1213199248.51</v>
      </c>
    </row>
    <row r="567" spans="1:11" ht="12.75" customHeight="1" x14ac:dyDescent="0.35">
      <c r="A567" s="1" t="s">
        <v>568</v>
      </c>
      <c r="B567" s="2" t="str">
        <f t="shared" si="8"/>
        <v>RS</v>
      </c>
      <c r="C567" s="28">
        <v>29487135.670000002</v>
      </c>
      <c r="D567" s="23">
        <v>2025</v>
      </c>
      <c r="E567" s="29">
        <v>0</v>
      </c>
      <c r="F567" s="29">
        <v>0</v>
      </c>
      <c r="G567" s="29">
        <v>0</v>
      </c>
      <c r="H567" s="29">
        <v>0</v>
      </c>
      <c r="I567" s="29">
        <v>60188501.130000003</v>
      </c>
      <c r="J567" s="29">
        <v>28410596.57</v>
      </c>
      <c r="K567" s="29">
        <v>88599097.700000003</v>
      </c>
    </row>
    <row r="568" spans="1:11" ht="12.75" customHeight="1" x14ac:dyDescent="0.35">
      <c r="A568" s="1" t="s">
        <v>569</v>
      </c>
      <c r="B568" s="2" t="str">
        <f t="shared" si="8"/>
        <v>PI</v>
      </c>
      <c r="C568" s="28">
        <v>26062852.210000001</v>
      </c>
      <c r="D568" s="23">
        <v>2025</v>
      </c>
      <c r="E568" s="29">
        <v>0</v>
      </c>
      <c r="F568" s="29">
        <v>0</v>
      </c>
      <c r="G568" s="29">
        <v>0</v>
      </c>
      <c r="H568" s="29">
        <v>0</v>
      </c>
      <c r="I568" s="29">
        <v>27285088.579999998</v>
      </c>
      <c r="J568" s="29">
        <v>24317975.600000001</v>
      </c>
      <c r="K568" s="29">
        <v>51603064.18</v>
      </c>
    </row>
    <row r="569" spans="1:11" ht="12.75" customHeight="1" x14ac:dyDescent="0.35">
      <c r="A569" s="1" t="s">
        <v>570</v>
      </c>
      <c r="B569" s="2" t="str">
        <f t="shared" si="8"/>
        <v>GO</v>
      </c>
      <c r="C569" s="28">
        <v>10950352.02</v>
      </c>
      <c r="D569" s="23">
        <v>2025</v>
      </c>
      <c r="E569" s="29">
        <v>0</v>
      </c>
      <c r="F569" s="29">
        <v>0</v>
      </c>
      <c r="G569" s="29">
        <v>0</v>
      </c>
      <c r="H569" s="29">
        <v>0</v>
      </c>
      <c r="I569" s="29">
        <v>422976866.36000001</v>
      </c>
      <c r="J569" s="29">
        <v>428329766.13</v>
      </c>
      <c r="K569" s="29">
        <v>851306632.49000001</v>
      </c>
    </row>
    <row r="570" spans="1:11" ht="12.75" customHeight="1" x14ac:dyDescent="0.35">
      <c r="A570" s="1" t="s">
        <v>571</v>
      </c>
      <c r="B570" s="2" t="str">
        <f t="shared" si="8"/>
        <v>GO</v>
      </c>
      <c r="C570" s="28">
        <v>11937656.130000001</v>
      </c>
      <c r="D570" s="23">
        <v>2025</v>
      </c>
      <c r="E570" s="29">
        <v>0</v>
      </c>
      <c r="F570" s="29">
        <v>0</v>
      </c>
      <c r="G570" s="29">
        <v>0</v>
      </c>
      <c r="H570" s="29">
        <v>0</v>
      </c>
      <c r="I570" s="29">
        <v>30717767.890000001</v>
      </c>
      <c r="J570" s="29">
        <v>28261817.890000001</v>
      </c>
      <c r="K570" s="29">
        <v>58979585.780000001</v>
      </c>
    </row>
    <row r="571" spans="1:11" ht="12.75" customHeight="1" x14ac:dyDescent="0.35">
      <c r="A571" s="1" t="s">
        <v>572</v>
      </c>
      <c r="B571" s="2" t="str">
        <f t="shared" si="8"/>
        <v>GO</v>
      </c>
      <c r="C571" s="28">
        <v>25257802.93</v>
      </c>
      <c r="D571" s="23">
        <v>2025</v>
      </c>
      <c r="E571" s="29" t="s">
        <v>133</v>
      </c>
      <c r="F571" s="29" t="s">
        <v>133</v>
      </c>
      <c r="G571" s="29" t="s">
        <v>133</v>
      </c>
      <c r="H571" s="29" t="s">
        <v>133</v>
      </c>
      <c r="I571" s="29" t="s">
        <v>133</v>
      </c>
      <c r="J571" s="29" t="s">
        <v>133</v>
      </c>
      <c r="K571" s="29" t="s">
        <v>133</v>
      </c>
    </row>
    <row r="572" spans="1:11" ht="12.75" customHeight="1" x14ac:dyDescent="0.35">
      <c r="A572" s="1" t="s">
        <v>573</v>
      </c>
      <c r="B572" s="2" t="str">
        <f t="shared" si="8"/>
        <v>MG</v>
      </c>
      <c r="C572" s="28">
        <v>2293153.09</v>
      </c>
      <c r="D572" s="23">
        <v>2025</v>
      </c>
      <c r="E572" s="29">
        <v>0</v>
      </c>
      <c r="F572" s="29">
        <v>0</v>
      </c>
      <c r="G572" s="29">
        <v>0</v>
      </c>
      <c r="H572" s="29">
        <v>0</v>
      </c>
      <c r="I572" s="29">
        <v>73742760.010000005</v>
      </c>
      <c r="J572" s="29">
        <v>112262800.59</v>
      </c>
      <c r="K572" s="29">
        <v>186005560.59999999</v>
      </c>
    </row>
    <row r="573" spans="1:11" ht="12.75" customHeight="1" x14ac:dyDescent="0.35">
      <c r="A573" s="1" t="s">
        <v>574</v>
      </c>
      <c r="B573" s="2" t="str">
        <f t="shared" si="8"/>
        <v>PR</v>
      </c>
      <c r="C573" s="28">
        <v>16914489.890000001</v>
      </c>
      <c r="D573" s="23">
        <v>2025</v>
      </c>
      <c r="E573" s="29" t="s">
        <v>133</v>
      </c>
      <c r="F573" s="29" t="s">
        <v>133</v>
      </c>
      <c r="G573" s="29" t="s">
        <v>133</v>
      </c>
      <c r="H573" s="29" t="s">
        <v>133</v>
      </c>
      <c r="I573" s="29" t="s">
        <v>133</v>
      </c>
      <c r="J573" s="29" t="s">
        <v>133</v>
      </c>
      <c r="K573" s="29" t="s">
        <v>133</v>
      </c>
    </row>
    <row r="574" spans="1:11" ht="12.75" customHeight="1" x14ac:dyDescent="0.35">
      <c r="A574" s="1" t="s">
        <v>575</v>
      </c>
      <c r="B574" s="2" t="str">
        <f t="shared" si="8"/>
        <v>PR</v>
      </c>
      <c r="C574" s="28">
        <v>11860137.119999999</v>
      </c>
      <c r="D574" s="23">
        <v>2025</v>
      </c>
      <c r="E574" s="29">
        <v>0</v>
      </c>
      <c r="F574" s="29">
        <v>0</v>
      </c>
      <c r="G574" s="29">
        <v>0</v>
      </c>
      <c r="H574" s="29">
        <v>0</v>
      </c>
      <c r="I574" s="29">
        <v>50098380.219999999</v>
      </c>
      <c r="J574" s="29">
        <v>21598708.260000002</v>
      </c>
      <c r="K574" s="29">
        <v>71697088.480000004</v>
      </c>
    </row>
    <row r="575" spans="1:11" ht="12.75" customHeight="1" x14ac:dyDescent="0.35">
      <c r="A575" s="1" t="s">
        <v>576</v>
      </c>
      <c r="B575" s="2" t="str">
        <f t="shared" si="8"/>
        <v>RN</v>
      </c>
      <c r="C575" s="28">
        <v>12731882.74</v>
      </c>
      <c r="D575" s="23">
        <v>2025</v>
      </c>
      <c r="E575" s="29" t="s">
        <v>133</v>
      </c>
      <c r="F575" s="29" t="s">
        <v>133</v>
      </c>
      <c r="G575" s="29" t="s">
        <v>133</v>
      </c>
      <c r="H575" s="29" t="s">
        <v>133</v>
      </c>
      <c r="I575" s="29" t="s">
        <v>133</v>
      </c>
      <c r="J575" s="29" t="s">
        <v>133</v>
      </c>
      <c r="K575" s="29" t="s">
        <v>133</v>
      </c>
    </row>
    <row r="576" spans="1:11" ht="12.75" customHeight="1" x14ac:dyDescent="0.35">
      <c r="A576" s="1" t="s">
        <v>577</v>
      </c>
      <c r="B576" s="2" t="str">
        <f t="shared" si="8"/>
        <v>SP</v>
      </c>
      <c r="C576" s="28" t="s">
        <v>133</v>
      </c>
      <c r="D576" s="23">
        <v>2025</v>
      </c>
      <c r="E576" s="29">
        <v>3227689772.1500001</v>
      </c>
      <c r="F576" s="29">
        <v>865647653.44000006</v>
      </c>
      <c r="G576" s="29">
        <v>69074715.340000004</v>
      </c>
      <c r="H576" s="29">
        <v>0</v>
      </c>
      <c r="I576" s="29">
        <v>141130340.71000001</v>
      </c>
      <c r="J576" s="29">
        <v>200022231.58000001</v>
      </c>
      <c r="K576" s="29" t="s">
        <v>133</v>
      </c>
    </row>
    <row r="577" spans="1:11" ht="12.75" customHeight="1" x14ac:dyDescent="0.35">
      <c r="A577" s="1" t="s">
        <v>578</v>
      </c>
      <c r="B577" s="2" t="str">
        <f t="shared" si="8"/>
        <v>MT</v>
      </c>
      <c r="C577" s="28">
        <v>592994071.37</v>
      </c>
      <c r="D577" s="23">
        <v>2025</v>
      </c>
      <c r="E577" s="29">
        <v>1600945387.7</v>
      </c>
      <c r="F577" s="29">
        <v>2701239593.6599998</v>
      </c>
      <c r="G577" s="29">
        <v>0</v>
      </c>
      <c r="H577" s="29">
        <v>0</v>
      </c>
      <c r="I577" s="29">
        <v>3497873212.23</v>
      </c>
      <c r="J577" s="29">
        <v>459110480.63999999</v>
      </c>
      <c r="K577" s="29">
        <v>8259168674.2299995</v>
      </c>
    </row>
    <row r="578" spans="1:11" ht="12.75" customHeight="1" x14ac:dyDescent="0.35">
      <c r="A578" s="1" t="s">
        <v>579</v>
      </c>
      <c r="B578" s="2" t="str">
        <f t="shared" si="8"/>
        <v>PB</v>
      </c>
      <c r="C578" s="28">
        <v>12187533.65</v>
      </c>
      <c r="D578" s="23">
        <v>2025</v>
      </c>
      <c r="E578" s="29">
        <v>0</v>
      </c>
      <c r="F578" s="29">
        <v>0</v>
      </c>
      <c r="G578" s="29">
        <v>3072194.7</v>
      </c>
      <c r="H578" s="29">
        <v>0</v>
      </c>
      <c r="I578" s="29">
        <v>127669483.86</v>
      </c>
      <c r="J578" s="29">
        <v>119228447.65000001</v>
      </c>
      <c r="K578" s="29">
        <v>249970126.21000001</v>
      </c>
    </row>
    <row r="579" spans="1:11" ht="12.75" customHeight="1" x14ac:dyDescent="0.35">
      <c r="A579" s="1" t="s">
        <v>580</v>
      </c>
      <c r="B579" s="2" t="str">
        <f t="shared" si="8"/>
        <v>PB</v>
      </c>
      <c r="C579" s="28">
        <v>13929249.17</v>
      </c>
      <c r="D579" s="23">
        <v>2025</v>
      </c>
      <c r="E579" s="29" t="s">
        <v>133</v>
      </c>
      <c r="F579" s="29" t="s">
        <v>133</v>
      </c>
      <c r="G579" s="29" t="s">
        <v>133</v>
      </c>
      <c r="H579" s="29" t="s">
        <v>133</v>
      </c>
      <c r="I579" s="29" t="s">
        <v>133</v>
      </c>
      <c r="J579" s="29" t="s">
        <v>133</v>
      </c>
      <c r="K579" s="29" t="s">
        <v>133</v>
      </c>
    </row>
    <row r="580" spans="1:11" ht="12.75" customHeight="1" x14ac:dyDescent="0.35">
      <c r="A580" s="1" t="s">
        <v>581</v>
      </c>
      <c r="B580" s="2" t="str">
        <f t="shared" si="8"/>
        <v>RO</v>
      </c>
      <c r="C580" s="28">
        <v>61220744.07</v>
      </c>
      <c r="D580" s="23">
        <v>2025</v>
      </c>
      <c r="E580" s="29">
        <v>0</v>
      </c>
      <c r="F580" s="29">
        <v>0</v>
      </c>
      <c r="G580" s="29">
        <v>0</v>
      </c>
      <c r="H580" s="29">
        <v>0</v>
      </c>
      <c r="I580" s="29">
        <v>36091246.799999997</v>
      </c>
      <c r="J580" s="29">
        <v>54115467.82</v>
      </c>
      <c r="K580" s="29">
        <v>90206714.620000005</v>
      </c>
    </row>
    <row r="581" spans="1:11" ht="12.75" customHeight="1" x14ac:dyDescent="0.35">
      <c r="A581" s="1" t="s">
        <v>582</v>
      </c>
      <c r="B581" s="2" t="str">
        <f t="shared" si="8"/>
        <v>GO</v>
      </c>
      <c r="C581" s="28">
        <v>2637060.98</v>
      </c>
      <c r="D581" s="23">
        <v>2025</v>
      </c>
      <c r="E581" s="29">
        <v>0</v>
      </c>
      <c r="F581" s="29">
        <v>0</v>
      </c>
      <c r="G581" s="29">
        <v>0</v>
      </c>
      <c r="H581" s="29">
        <v>0</v>
      </c>
      <c r="I581" s="29">
        <v>40883850.75</v>
      </c>
      <c r="J581" s="29">
        <v>21375246.510000002</v>
      </c>
      <c r="K581" s="29">
        <v>62259097.259999998</v>
      </c>
    </row>
    <row r="582" spans="1:11" ht="12.75" customHeight="1" x14ac:dyDescent="0.35">
      <c r="A582" s="1" t="s">
        <v>583</v>
      </c>
      <c r="B582" s="2" t="str">
        <f t="shared" ref="B582:B645" si="9">RIGHT(A582,2)</f>
        <v>PE</v>
      </c>
      <c r="C582" s="28">
        <v>14865.28</v>
      </c>
      <c r="D582" s="23">
        <v>2025</v>
      </c>
      <c r="E582" s="29">
        <v>0</v>
      </c>
      <c r="F582" s="29">
        <v>0</v>
      </c>
      <c r="G582" s="29">
        <v>0</v>
      </c>
      <c r="H582" s="29">
        <v>0</v>
      </c>
      <c r="I582" s="29">
        <v>131598513.14</v>
      </c>
      <c r="J582" s="29">
        <v>128807233.33</v>
      </c>
      <c r="K582" s="29">
        <v>260405746.47</v>
      </c>
    </row>
    <row r="583" spans="1:11" ht="12.75" customHeight="1" x14ac:dyDescent="0.35">
      <c r="A583" s="1" t="s">
        <v>584</v>
      </c>
      <c r="B583" s="2" t="str">
        <f t="shared" si="9"/>
        <v>PR</v>
      </c>
      <c r="C583" s="28">
        <v>2044942244.03</v>
      </c>
      <c r="D583" s="23">
        <v>2025</v>
      </c>
      <c r="E583" s="29">
        <v>0</v>
      </c>
      <c r="F583" s="29">
        <v>0</v>
      </c>
      <c r="G583" s="29">
        <v>0</v>
      </c>
      <c r="H583" s="29">
        <v>0</v>
      </c>
      <c r="I583" s="29">
        <v>18459797560.099998</v>
      </c>
      <c r="J583" s="29">
        <v>2558432017.9099998</v>
      </c>
      <c r="K583" s="29">
        <v>21018229578.009998</v>
      </c>
    </row>
    <row r="584" spans="1:11" ht="12.75" customHeight="1" x14ac:dyDescent="0.35">
      <c r="A584" s="1" t="s">
        <v>585</v>
      </c>
      <c r="B584" s="2" t="str">
        <f t="shared" si="9"/>
        <v>SC</v>
      </c>
      <c r="C584" s="28">
        <v>81738403.25</v>
      </c>
      <c r="D584" s="23">
        <v>2025</v>
      </c>
      <c r="E584" s="29">
        <v>223213175.68000001</v>
      </c>
      <c r="F584" s="29">
        <v>121533062.09999999</v>
      </c>
      <c r="G584" s="29">
        <v>7718886.4100000001</v>
      </c>
      <c r="H584" s="29">
        <v>0</v>
      </c>
      <c r="I584" s="29">
        <v>13903448.9</v>
      </c>
      <c r="J584" s="29">
        <v>55847890.020000003</v>
      </c>
      <c r="K584" s="29">
        <v>422216463.11000001</v>
      </c>
    </row>
    <row r="585" spans="1:11" ht="12.75" customHeight="1" x14ac:dyDescent="0.35">
      <c r="A585" s="1" t="s">
        <v>586</v>
      </c>
      <c r="B585" s="2" t="str">
        <f t="shared" si="9"/>
        <v>PR</v>
      </c>
      <c r="C585" s="28">
        <v>20500485.800000001</v>
      </c>
      <c r="D585" s="23">
        <v>2025</v>
      </c>
      <c r="E585" s="29">
        <v>0</v>
      </c>
      <c r="F585" s="29">
        <v>0</v>
      </c>
      <c r="G585" s="29">
        <v>0</v>
      </c>
      <c r="H585" s="29">
        <v>0</v>
      </c>
      <c r="I585" s="29">
        <v>73695794.739999995</v>
      </c>
      <c r="J585" s="29">
        <v>24362675.93</v>
      </c>
      <c r="K585" s="29">
        <v>98058470.669999987</v>
      </c>
    </row>
    <row r="586" spans="1:11" ht="12.75" customHeight="1" x14ac:dyDescent="0.35">
      <c r="A586" s="1" t="s">
        <v>587</v>
      </c>
      <c r="B586" s="2" t="str">
        <f t="shared" si="9"/>
        <v>PA</v>
      </c>
      <c r="C586" s="28">
        <v>17986035.870000001</v>
      </c>
      <c r="D586" s="23">
        <v>2025</v>
      </c>
      <c r="E586" s="29" t="s">
        <v>133</v>
      </c>
      <c r="F586" s="29" t="s">
        <v>133</v>
      </c>
      <c r="G586" s="29" t="s">
        <v>133</v>
      </c>
      <c r="H586" s="29" t="s">
        <v>133</v>
      </c>
      <c r="I586" s="29" t="s">
        <v>133</v>
      </c>
      <c r="J586" s="29" t="s">
        <v>133</v>
      </c>
      <c r="K586" s="29" t="s">
        <v>133</v>
      </c>
    </row>
    <row r="587" spans="1:11" ht="12.75" customHeight="1" x14ac:dyDescent="0.35">
      <c r="A587" s="1" t="s">
        <v>588</v>
      </c>
      <c r="B587" s="2" t="str">
        <f t="shared" si="9"/>
        <v>PI</v>
      </c>
      <c r="C587" s="28">
        <v>1993225.03</v>
      </c>
      <c r="D587" s="23">
        <v>2025</v>
      </c>
      <c r="E587" s="29" t="s">
        <v>133</v>
      </c>
      <c r="F587" s="29" t="s">
        <v>133</v>
      </c>
      <c r="G587" s="29" t="s">
        <v>133</v>
      </c>
      <c r="H587" s="29" t="s">
        <v>133</v>
      </c>
      <c r="I587" s="29" t="s">
        <v>133</v>
      </c>
      <c r="J587" s="29" t="s">
        <v>133</v>
      </c>
      <c r="K587" s="29" t="s">
        <v>133</v>
      </c>
    </row>
    <row r="588" spans="1:11" ht="12.75" customHeight="1" x14ac:dyDescent="0.35">
      <c r="A588" s="1" t="s">
        <v>589</v>
      </c>
      <c r="B588" s="2" t="str">
        <f t="shared" si="9"/>
        <v>MT</v>
      </c>
      <c r="C588" s="28">
        <v>17885294.920000002</v>
      </c>
      <c r="D588" s="23">
        <v>2025</v>
      </c>
      <c r="E588" s="29">
        <v>0</v>
      </c>
      <c r="F588" s="29">
        <v>0</v>
      </c>
      <c r="G588" s="29">
        <v>0</v>
      </c>
      <c r="H588" s="29">
        <v>0</v>
      </c>
      <c r="I588" s="29">
        <v>15122175.609999999</v>
      </c>
      <c r="J588" s="29">
        <v>18165588.550000001</v>
      </c>
      <c r="K588" s="29">
        <v>33287764.16</v>
      </c>
    </row>
    <row r="589" spans="1:11" ht="12.75" customHeight="1" x14ac:dyDescent="0.35">
      <c r="A589" s="1" t="s">
        <v>590</v>
      </c>
      <c r="B589" s="2" t="str">
        <f t="shared" si="9"/>
        <v>PE</v>
      </c>
      <c r="C589" s="28">
        <v>14321928.08</v>
      </c>
      <c r="D589" s="23">
        <v>2025</v>
      </c>
      <c r="E589" s="29">
        <v>227423057.61000001</v>
      </c>
      <c r="F589" s="29">
        <v>180660564.69</v>
      </c>
      <c r="G589" s="29">
        <v>0</v>
      </c>
      <c r="H589" s="29">
        <v>0</v>
      </c>
      <c r="I589" s="29">
        <v>5291858.72</v>
      </c>
      <c r="J589" s="29">
        <v>12962117.199999999</v>
      </c>
      <c r="K589" s="29">
        <v>426337598.22000003</v>
      </c>
    </row>
    <row r="590" spans="1:11" ht="12.75" customHeight="1" x14ac:dyDescent="0.35">
      <c r="A590" s="1" t="s">
        <v>591</v>
      </c>
      <c r="B590" s="2" t="str">
        <f t="shared" si="9"/>
        <v>GO</v>
      </c>
      <c r="C590" s="28">
        <v>3524397.92</v>
      </c>
      <c r="D590" s="23">
        <v>2025</v>
      </c>
      <c r="E590" s="29">
        <v>0</v>
      </c>
      <c r="F590" s="29">
        <v>0</v>
      </c>
      <c r="G590" s="29">
        <v>0</v>
      </c>
      <c r="H590" s="29">
        <v>0</v>
      </c>
      <c r="I590" s="29">
        <v>21333896.329999998</v>
      </c>
      <c r="J590" s="29">
        <v>23145878.41</v>
      </c>
      <c r="K590" s="29">
        <v>44479774.739999987</v>
      </c>
    </row>
    <row r="591" spans="1:11" ht="12.75" customHeight="1" x14ac:dyDescent="0.35">
      <c r="A591" s="1" t="s">
        <v>592</v>
      </c>
      <c r="B591" s="2" t="str">
        <f t="shared" si="9"/>
        <v>GO</v>
      </c>
      <c r="C591" s="28">
        <v>3766974.12</v>
      </c>
      <c r="D591" s="23">
        <v>2025</v>
      </c>
      <c r="E591" s="29" t="s">
        <v>133</v>
      </c>
      <c r="F591" s="29" t="s">
        <v>133</v>
      </c>
      <c r="G591" s="29" t="s">
        <v>133</v>
      </c>
      <c r="H591" s="29" t="s">
        <v>133</v>
      </c>
      <c r="I591" s="29" t="s">
        <v>133</v>
      </c>
      <c r="J591" s="29" t="s">
        <v>133</v>
      </c>
      <c r="K591" s="29" t="s">
        <v>133</v>
      </c>
    </row>
    <row r="592" spans="1:11" ht="12.75" customHeight="1" x14ac:dyDescent="0.35">
      <c r="A592" s="1" t="s">
        <v>593</v>
      </c>
      <c r="B592" s="2" t="str">
        <f t="shared" si="9"/>
        <v>PI</v>
      </c>
      <c r="C592" s="28">
        <v>22327493.73</v>
      </c>
      <c r="D592" s="23">
        <v>2025</v>
      </c>
      <c r="E592" s="29">
        <v>0</v>
      </c>
      <c r="F592" s="29">
        <v>0</v>
      </c>
      <c r="G592" s="29">
        <v>0</v>
      </c>
      <c r="H592" s="29">
        <v>0</v>
      </c>
      <c r="I592" s="29">
        <v>27375584.800000001</v>
      </c>
      <c r="J592" s="29">
        <v>49202630.140000001</v>
      </c>
      <c r="K592" s="29">
        <v>76578214.939999998</v>
      </c>
    </row>
    <row r="593" spans="1:11" ht="12.75" customHeight="1" x14ac:dyDescent="0.35">
      <c r="A593" s="1" t="s">
        <v>594</v>
      </c>
      <c r="B593" s="2" t="str">
        <f t="shared" si="9"/>
        <v>MG</v>
      </c>
      <c r="C593" s="28">
        <v>13271522.41</v>
      </c>
      <c r="D593" s="23">
        <v>2025</v>
      </c>
      <c r="E593" s="29">
        <v>0</v>
      </c>
      <c r="F593" s="29">
        <v>0</v>
      </c>
      <c r="G593" s="29">
        <v>0</v>
      </c>
      <c r="H593" s="29">
        <v>0</v>
      </c>
      <c r="I593" s="29">
        <v>53411813.609999999</v>
      </c>
      <c r="J593" s="29">
        <v>28761884.039999999</v>
      </c>
      <c r="K593" s="29">
        <v>82173697.650000006</v>
      </c>
    </row>
    <row r="594" spans="1:11" ht="12.75" customHeight="1" x14ac:dyDescent="0.35">
      <c r="A594" s="1" t="s">
        <v>595</v>
      </c>
      <c r="B594" s="2" t="str">
        <f t="shared" si="9"/>
        <v>PB</v>
      </c>
      <c r="C594" s="28">
        <v>1007694.44</v>
      </c>
      <c r="D594" s="23">
        <v>2025</v>
      </c>
      <c r="E594" s="29" t="s">
        <v>133</v>
      </c>
      <c r="F594" s="29" t="s">
        <v>133</v>
      </c>
      <c r="G594" s="29" t="s">
        <v>133</v>
      </c>
      <c r="H594" s="29" t="s">
        <v>133</v>
      </c>
      <c r="I594" s="29" t="s">
        <v>133</v>
      </c>
      <c r="J594" s="29" t="s">
        <v>133</v>
      </c>
      <c r="K594" s="29" t="s">
        <v>133</v>
      </c>
    </row>
    <row r="595" spans="1:11" ht="12.75" customHeight="1" x14ac:dyDescent="0.35">
      <c r="A595" s="1" t="s">
        <v>596</v>
      </c>
      <c r="B595" s="2" t="str">
        <f t="shared" si="9"/>
        <v>RS</v>
      </c>
      <c r="C595" s="28">
        <v>22376985.719999999</v>
      </c>
      <c r="D595" s="23">
        <v>2025</v>
      </c>
      <c r="E595" s="29">
        <v>0</v>
      </c>
      <c r="F595" s="29">
        <v>0</v>
      </c>
      <c r="G595" s="29">
        <v>0</v>
      </c>
      <c r="H595" s="29">
        <v>0</v>
      </c>
      <c r="I595" s="29">
        <v>28244261.52</v>
      </c>
      <c r="J595" s="29">
        <v>17547860.52</v>
      </c>
      <c r="K595" s="29">
        <v>45792122.039999999</v>
      </c>
    </row>
    <row r="596" spans="1:11" ht="12.75" customHeight="1" x14ac:dyDescent="0.35">
      <c r="A596" s="1" t="s">
        <v>597</v>
      </c>
      <c r="B596" s="2" t="str">
        <f t="shared" si="9"/>
        <v>SP</v>
      </c>
      <c r="C596" s="28">
        <v>35200348.600000001</v>
      </c>
      <c r="D596" s="23">
        <v>2025</v>
      </c>
      <c r="E596" s="29" t="s">
        <v>133</v>
      </c>
      <c r="F596" s="29" t="s">
        <v>133</v>
      </c>
      <c r="G596" s="29" t="s">
        <v>133</v>
      </c>
      <c r="H596" s="29" t="s">
        <v>133</v>
      </c>
      <c r="I596" s="29" t="s">
        <v>133</v>
      </c>
      <c r="J596" s="29" t="s">
        <v>133</v>
      </c>
      <c r="K596" s="29" t="s">
        <v>133</v>
      </c>
    </row>
    <row r="597" spans="1:11" ht="12.75" customHeight="1" x14ac:dyDescent="0.35">
      <c r="A597" s="1" t="s">
        <v>598</v>
      </c>
      <c r="B597" s="2" t="str">
        <f t="shared" si="9"/>
        <v>PB</v>
      </c>
      <c r="C597" s="28">
        <v>2431512.2000000002</v>
      </c>
      <c r="D597" s="23">
        <v>2025</v>
      </c>
      <c r="E597" s="29">
        <v>0</v>
      </c>
      <c r="F597" s="29">
        <v>0</v>
      </c>
      <c r="G597" s="29">
        <v>0</v>
      </c>
      <c r="H597" s="29">
        <v>0</v>
      </c>
      <c r="I597" s="29">
        <v>44746130.789999999</v>
      </c>
      <c r="J597" s="29">
        <v>13075319.630000001</v>
      </c>
      <c r="K597" s="29">
        <v>57821450.420000002</v>
      </c>
    </row>
    <row r="598" spans="1:11" ht="12.75" customHeight="1" x14ac:dyDescent="0.35">
      <c r="A598" s="1" t="s">
        <v>599</v>
      </c>
      <c r="B598" s="2" t="str">
        <f t="shared" si="9"/>
        <v>PR</v>
      </c>
      <c r="C598" s="28">
        <v>9057248.9700000007</v>
      </c>
      <c r="D598" s="23">
        <v>2025</v>
      </c>
      <c r="E598" s="29" t="s">
        <v>133</v>
      </c>
      <c r="F598" s="29" t="s">
        <v>133</v>
      </c>
      <c r="G598" s="29" t="s">
        <v>133</v>
      </c>
      <c r="H598" s="29" t="s">
        <v>133</v>
      </c>
      <c r="I598" s="29" t="s">
        <v>133</v>
      </c>
      <c r="J598" s="29" t="s">
        <v>133</v>
      </c>
      <c r="K598" s="29" t="s">
        <v>133</v>
      </c>
    </row>
    <row r="599" spans="1:11" ht="12.75" customHeight="1" x14ac:dyDescent="0.35">
      <c r="A599" s="1" t="s">
        <v>600</v>
      </c>
      <c r="B599" s="2" t="str">
        <f t="shared" si="9"/>
        <v>MG</v>
      </c>
      <c r="C599" s="28">
        <v>95197204.170000002</v>
      </c>
      <c r="D599" s="23">
        <v>2025</v>
      </c>
      <c r="E599" s="29">
        <v>0</v>
      </c>
      <c r="F599" s="29">
        <v>0</v>
      </c>
      <c r="G599" s="29">
        <v>6990839.6399999997</v>
      </c>
      <c r="H599" s="29">
        <v>0</v>
      </c>
      <c r="I599" s="29">
        <v>186455246.31</v>
      </c>
      <c r="J599" s="29">
        <v>467706539.91000003</v>
      </c>
      <c r="K599" s="29">
        <v>661152625.86000001</v>
      </c>
    </row>
    <row r="600" spans="1:11" ht="12.75" customHeight="1" x14ac:dyDescent="0.35">
      <c r="A600" s="1" t="s">
        <v>601</v>
      </c>
      <c r="B600" s="2" t="str">
        <f t="shared" si="9"/>
        <v>TO</v>
      </c>
      <c r="C600" s="28">
        <v>71153403.140000001</v>
      </c>
      <c r="D600" s="23">
        <v>2025</v>
      </c>
      <c r="E600" s="29">
        <v>0</v>
      </c>
      <c r="F600" s="29">
        <v>0</v>
      </c>
      <c r="G600" s="29">
        <v>0</v>
      </c>
      <c r="H600" s="29">
        <v>0</v>
      </c>
      <c r="I600" s="29">
        <v>58154791.5</v>
      </c>
      <c r="J600" s="29">
        <v>103616422.87</v>
      </c>
      <c r="K600" s="29">
        <v>161771214.37</v>
      </c>
    </row>
    <row r="601" spans="1:11" ht="12.75" customHeight="1" x14ac:dyDescent="0.35">
      <c r="A601" s="1" t="s">
        <v>602</v>
      </c>
      <c r="B601" s="2" t="str">
        <f t="shared" si="9"/>
        <v>RS</v>
      </c>
      <c r="C601" s="28">
        <v>28762067.07</v>
      </c>
      <c r="D601" s="23">
        <v>2025</v>
      </c>
      <c r="E601" s="29">
        <v>0</v>
      </c>
      <c r="F601" s="29">
        <v>0</v>
      </c>
      <c r="G601" s="29">
        <v>0</v>
      </c>
      <c r="H601" s="29">
        <v>0</v>
      </c>
      <c r="I601" s="29">
        <v>15889967.68</v>
      </c>
      <c r="J601" s="29">
        <v>44649035.369999997</v>
      </c>
      <c r="K601" s="29">
        <v>60539003.049999997</v>
      </c>
    </row>
    <row r="602" spans="1:11" ht="12.75" customHeight="1" x14ac:dyDescent="0.35">
      <c r="A602" s="1" t="s">
        <v>603</v>
      </c>
      <c r="B602" s="2" t="str">
        <f t="shared" si="9"/>
        <v>SP</v>
      </c>
      <c r="C602" s="28">
        <v>21544048.420000002</v>
      </c>
      <c r="D602" s="23">
        <v>2025</v>
      </c>
      <c r="E602" s="29">
        <v>0</v>
      </c>
      <c r="F602" s="29">
        <v>0</v>
      </c>
      <c r="G602" s="29">
        <v>0</v>
      </c>
      <c r="H602" s="29">
        <v>0</v>
      </c>
      <c r="I602" s="29">
        <v>30247695.829999998</v>
      </c>
      <c r="J602" s="29">
        <v>25903902.5</v>
      </c>
      <c r="K602" s="29">
        <v>56151598.329999998</v>
      </c>
    </row>
    <row r="603" spans="1:11" ht="12.75" customHeight="1" x14ac:dyDescent="0.35">
      <c r="A603" s="1" t="s">
        <v>604</v>
      </c>
      <c r="B603" s="2" t="str">
        <f t="shared" si="9"/>
        <v>MG</v>
      </c>
      <c r="C603" s="28">
        <v>28427599.870000001</v>
      </c>
      <c r="D603" s="23">
        <v>2025</v>
      </c>
      <c r="E603" s="29">
        <v>89832799.129999995</v>
      </c>
      <c r="F603" s="29">
        <v>36234249.549999997</v>
      </c>
      <c r="G603" s="29">
        <v>0</v>
      </c>
      <c r="H603" s="29">
        <v>0</v>
      </c>
      <c r="I603" s="29">
        <v>4844476.1900000004</v>
      </c>
      <c r="J603" s="29">
        <v>20330674.190000001</v>
      </c>
      <c r="K603" s="29">
        <v>151242199.06</v>
      </c>
    </row>
    <row r="604" spans="1:11" ht="12.75" customHeight="1" x14ac:dyDescent="0.35">
      <c r="A604" s="1" t="s">
        <v>605</v>
      </c>
      <c r="B604" s="2" t="str">
        <f t="shared" si="9"/>
        <v>SP</v>
      </c>
      <c r="C604" s="28">
        <v>50990421.899999999</v>
      </c>
      <c r="D604" s="23">
        <v>2025</v>
      </c>
      <c r="E604" s="29">
        <v>0</v>
      </c>
      <c r="F604" s="29">
        <v>0</v>
      </c>
      <c r="G604" s="29">
        <v>0</v>
      </c>
      <c r="H604" s="29">
        <v>0</v>
      </c>
      <c r="I604" s="29">
        <v>106953917.2</v>
      </c>
      <c r="J604" s="29">
        <v>52979617.799999997</v>
      </c>
      <c r="K604" s="29">
        <v>159933535</v>
      </c>
    </row>
    <row r="605" spans="1:11" ht="12.75" customHeight="1" x14ac:dyDescent="0.35">
      <c r="A605" s="1" t="s">
        <v>606</v>
      </c>
      <c r="B605" s="2" t="str">
        <f t="shared" si="9"/>
        <v>MG</v>
      </c>
      <c r="C605" s="28">
        <v>600291105.66999996</v>
      </c>
      <c r="D605" s="23">
        <v>2025</v>
      </c>
      <c r="E605" s="29">
        <v>0</v>
      </c>
      <c r="F605" s="29">
        <v>0</v>
      </c>
      <c r="G605" s="29">
        <v>0</v>
      </c>
      <c r="H605" s="29">
        <v>0</v>
      </c>
      <c r="I605" s="29">
        <v>1549447303.1099999</v>
      </c>
      <c r="J605" s="29">
        <v>786636082.36000001</v>
      </c>
      <c r="K605" s="29">
        <v>2336083385.4699998</v>
      </c>
    </row>
    <row r="606" spans="1:11" ht="12.75" customHeight="1" x14ac:dyDescent="0.35">
      <c r="A606" s="1" t="s">
        <v>607</v>
      </c>
      <c r="B606" s="2" t="str">
        <f t="shared" si="9"/>
        <v>RS</v>
      </c>
      <c r="C606" s="28">
        <v>172949363.22999999</v>
      </c>
      <c r="D606" s="23">
        <v>2025</v>
      </c>
      <c r="E606" s="29">
        <v>0</v>
      </c>
      <c r="F606" s="29">
        <v>0</v>
      </c>
      <c r="G606" s="29">
        <v>0</v>
      </c>
      <c r="H606" s="29">
        <v>0</v>
      </c>
      <c r="I606" s="29">
        <v>165203614.41</v>
      </c>
      <c r="J606" s="29">
        <v>166266609.61000001</v>
      </c>
      <c r="K606" s="29">
        <v>331470224.01999998</v>
      </c>
    </row>
    <row r="607" spans="1:11" ht="12.75" customHeight="1" x14ac:dyDescent="0.35">
      <c r="A607" s="1" t="s">
        <v>608</v>
      </c>
      <c r="B607" s="2" t="str">
        <f t="shared" si="9"/>
        <v>MS</v>
      </c>
      <c r="C607" s="28">
        <v>35983996.200000003</v>
      </c>
      <c r="D607" s="23">
        <v>2025</v>
      </c>
      <c r="E607" s="29">
        <v>0</v>
      </c>
      <c r="F607" s="29">
        <v>0</v>
      </c>
      <c r="G607" s="29">
        <v>0</v>
      </c>
      <c r="H607" s="29">
        <v>0</v>
      </c>
      <c r="I607" s="29">
        <v>29921697.09</v>
      </c>
      <c r="J607" s="29">
        <v>81678308.700000003</v>
      </c>
      <c r="K607" s="29">
        <v>111600005.79000001</v>
      </c>
    </row>
    <row r="608" spans="1:11" ht="12.75" customHeight="1" x14ac:dyDescent="0.35">
      <c r="A608" s="1" t="s">
        <v>609</v>
      </c>
      <c r="B608" s="2" t="str">
        <f t="shared" si="9"/>
        <v>TO</v>
      </c>
      <c r="C608" s="28">
        <v>9778708.8800000008</v>
      </c>
      <c r="D608" s="23">
        <v>2025</v>
      </c>
      <c r="E608" s="29" t="s">
        <v>133</v>
      </c>
      <c r="F608" s="29" t="s">
        <v>133</v>
      </c>
      <c r="G608" s="29" t="s">
        <v>133</v>
      </c>
      <c r="H608" s="29" t="s">
        <v>133</v>
      </c>
      <c r="I608" s="29" t="s">
        <v>133</v>
      </c>
      <c r="J608" s="29" t="s">
        <v>133</v>
      </c>
      <c r="K608" s="29" t="s">
        <v>133</v>
      </c>
    </row>
    <row r="609" spans="1:11" ht="12.75" customHeight="1" x14ac:dyDescent="0.35">
      <c r="A609" s="1" t="s">
        <v>610</v>
      </c>
      <c r="B609" s="2" t="str">
        <f t="shared" si="9"/>
        <v>RS</v>
      </c>
      <c r="C609" s="28">
        <v>18976906.039999999</v>
      </c>
      <c r="D609" s="23">
        <v>2025</v>
      </c>
      <c r="E609" s="29">
        <v>0</v>
      </c>
      <c r="F609" s="29">
        <v>0</v>
      </c>
      <c r="G609" s="29">
        <v>0</v>
      </c>
      <c r="H609" s="29">
        <v>0</v>
      </c>
      <c r="I609" s="29">
        <v>33739935.219999999</v>
      </c>
      <c r="J609" s="29">
        <v>24835480.829999998</v>
      </c>
      <c r="K609" s="29">
        <v>58575416.049999997</v>
      </c>
    </row>
    <row r="610" spans="1:11" ht="12.75" customHeight="1" x14ac:dyDescent="0.35">
      <c r="A610" s="1" t="s">
        <v>611</v>
      </c>
      <c r="B610" s="2" t="str">
        <f t="shared" si="9"/>
        <v>PA</v>
      </c>
      <c r="C610" s="28">
        <v>6004742.79</v>
      </c>
      <c r="D610" s="23">
        <v>2025</v>
      </c>
      <c r="E610" s="29" t="s">
        <v>133</v>
      </c>
      <c r="F610" s="29" t="s">
        <v>133</v>
      </c>
      <c r="G610" s="29" t="s">
        <v>133</v>
      </c>
      <c r="H610" s="29" t="s">
        <v>133</v>
      </c>
      <c r="I610" s="29" t="s">
        <v>133</v>
      </c>
      <c r="J610" s="29" t="s">
        <v>133</v>
      </c>
      <c r="K610" s="29" t="s">
        <v>133</v>
      </c>
    </row>
    <row r="611" spans="1:11" ht="12.75" customHeight="1" x14ac:dyDescent="0.35">
      <c r="A611" s="1" t="s">
        <v>612</v>
      </c>
      <c r="B611" s="2" t="str">
        <f t="shared" si="9"/>
        <v>RS</v>
      </c>
      <c r="C611" s="28">
        <v>228493576.46000001</v>
      </c>
      <c r="D611" s="23">
        <v>2025</v>
      </c>
      <c r="E611" s="29">
        <v>0</v>
      </c>
      <c r="F611" s="29">
        <v>0</v>
      </c>
      <c r="G611" s="29">
        <v>-1433931.06</v>
      </c>
      <c r="H611" s="29">
        <v>25274492.629999999</v>
      </c>
      <c r="I611" s="29">
        <v>261760788.06999999</v>
      </c>
      <c r="J611" s="29">
        <v>198343509.43000001</v>
      </c>
      <c r="K611" s="29">
        <v>483944859.06999999</v>
      </c>
    </row>
    <row r="612" spans="1:11" ht="12.75" customHeight="1" x14ac:dyDescent="0.35">
      <c r="A612" s="1" t="s">
        <v>613</v>
      </c>
      <c r="B612" s="2" t="str">
        <f t="shared" si="9"/>
        <v>RS</v>
      </c>
      <c r="C612" s="28">
        <v>23590198.48</v>
      </c>
      <c r="D612" s="23">
        <v>2025</v>
      </c>
      <c r="E612" s="29">
        <v>0</v>
      </c>
      <c r="F612" s="29">
        <v>0</v>
      </c>
      <c r="G612" s="29">
        <v>0</v>
      </c>
      <c r="H612" s="29">
        <v>0</v>
      </c>
      <c r="I612" s="29">
        <v>17608184.620000001</v>
      </c>
      <c r="J612" s="29">
        <v>28167178.059999999</v>
      </c>
      <c r="K612" s="29">
        <v>45775362.68</v>
      </c>
    </row>
    <row r="613" spans="1:11" ht="12.75" customHeight="1" x14ac:dyDescent="0.35">
      <c r="A613" s="1" t="s">
        <v>614</v>
      </c>
      <c r="B613" s="2" t="str">
        <f t="shared" si="9"/>
        <v>ES</v>
      </c>
      <c r="C613" s="28">
        <v>108494916.5</v>
      </c>
      <c r="D613" s="23">
        <v>2025</v>
      </c>
      <c r="E613" s="29">
        <v>0</v>
      </c>
      <c r="F613" s="29">
        <v>0</v>
      </c>
      <c r="G613" s="29">
        <v>0</v>
      </c>
      <c r="H613" s="29">
        <v>0</v>
      </c>
      <c r="I613" s="29">
        <v>100799271.78</v>
      </c>
      <c r="J613" s="29">
        <v>121722508.69</v>
      </c>
      <c r="K613" s="29">
        <v>222521780.47</v>
      </c>
    </row>
    <row r="614" spans="1:11" ht="12.75" customHeight="1" x14ac:dyDescent="0.35">
      <c r="A614" s="1" t="s">
        <v>615</v>
      </c>
      <c r="B614" s="2" t="str">
        <f t="shared" si="9"/>
        <v>RS</v>
      </c>
      <c r="C614" s="28">
        <v>14550957.470000001</v>
      </c>
      <c r="D614" s="23">
        <v>2025</v>
      </c>
      <c r="E614" s="29">
        <v>0</v>
      </c>
      <c r="F614" s="29">
        <v>0</v>
      </c>
      <c r="G614" s="29">
        <v>0</v>
      </c>
      <c r="H614" s="29">
        <v>0</v>
      </c>
      <c r="I614" s="29">
        <v>38370619.369999997</v>
      </c>
      <c r="J614" s="29">
        <v>19039410.850000001</v>
      </c>
      <c r="K614" s="29">
        <v>57410030.219999999</v>
      </c>
    </row>
    <row r="615" spans="1:11" ht="12.75" customHeight="1" x14ac:dyDescent="0.35">
      <c r="A615" s="1" t="s">
        <v>616</v>
      </c>
      <c r="B615" s="2" t="str">
        <f t="shared" si="9"/>
        <v>PB</v>
      </c>
      <c r="C615" s="28">
        <v>10314910.960000001</v>
      </c>
      <c r="D615" s="23">
        <v>2025</v>
      </c>
      <c r="E615" s="29">
        <v>0</v>
      </c>
      <c r="F615" s="29">
        <v>0</v>
      </c>
      <c r="G615" s="29">
        <v>0</v>
      </c>
      <c r="H615" s="29">
        <v>0</v>
      </c>
      <c r="I615" s="29">
        <v>55763967.189999998</v>
      </c>
      <c r="J615" s="29">
        <v>29475679.289999999</v>
      </c>
      <c r="K615" s="29">
        <v>85239646.479999989</v>
      </c>
    </row>
    <row r="616" spans="1:11" ht="12.75" customHeight="1" x14ac:dyDescent="0.35">
      <c r="A616" s="1" t="s">
        <v>617</v>
      </c>
      <c r="B616" s="2" t="str">
        <f t="shared" si="9"/>
        <v>MG</v>
      </c>
      <c r="C616" s="28">
        <v>11129153.98</v>
      </c>
      <c r="D616" s="23">
        <v>2025</v>
      </c>
      <c r="E616" s="29" t="s">
        <v>133</v>
      </c>
      <c r="F616" s="29" t="s">
        <v>133</v>
      </c>
      <c r="G616" s="29" t="s">
        <v>133</v>
      </c>
      <c r="H616" s="29" t="s">
        <v>133</v>
      </c>
      <c r="I616" s="29" t="s">
        <v>133</v>
      </c>
      <c r="J616" s="29" t="s">
        <v>133</v>
      </c>
      <c r="K616" s="29" t="s">
        <v>133</v>
      </c>
    </row>
    <row r="617" spans="1:11" ht="12.75" customHeight="1" x14ac:dyDescent="0.35">
      <c r="A617" s="1" t="s">
        <v>618</v>
      </c>
      <c r="B617" s="2" t="str">
        <f t="shared" si="9"/>
        <v>ES</v>
      </c>
      <c r="C617" s="28">
        <v>26936146.609999999</v>
      </c>
      <c r="D617" s="23">
        <v>2025</v>
      </c>
      <c r="E617" s="29">
        <v>0</v>
      </c>
      <c r="F617" s="29">
        <v>0</v>
      </c>
      <c r="G617" s="29">
        <v>0</v>
      </c>
      <c r="H617" s="29">
        <v>0</v>
      </c>
      <c r="I617" s="29">
        <v>33304227.670000002</v>
      </c>
      <c r="J617" s="29">
        <v>17680800.699999999</v>
      </c>
      <c r="K617" s="29">
        <v>50985028.369999997</v>
      </c>
    </row>
    <row r="618" spans="1:11" ht="12.75" customHeight="1" x14ac:dyDescent="0.35">
      <c r="A618" s="1" t="s">
        <v>619</v>
      </c>
      <c r="B618" s="2" t="str">
        <f t="shared" si="9"/>
        <v>PE</v>
      </c>
      <c r="C618" s="28">
        <v>42877153.560000002</v>
      </c>
      <c r="D618" s="23">
        <v>2025</v>
      </c>
      <c r="E618" s="29">
        <v>0</v>
      </c>
      <c r="F618" s="29">
        <v>0</v>
      </c>
      <c r="G618" s="29">
        <v>0</v>
      </c>
      <c r="H618" s="29">
        <v>0</v>
      </c>
      <c r="I618" s="29">
        <v>67648649.620000005</v>
      </c>
      <c r="J618" s="29">
        <v>110998286.58</v>
      </c>
      <c r="K618" s="29">
        <v>178646936.19999999</v>
      </c>
    </row>
    <row r="619" spans="1:11" ht="12.75" customHeight="1" x14ac:dyDescent="0.35">
      <c r="A619" s="1" t="s">
        <v>620</v>
      </c>
      <c r="B619" s="2" t="str">
        <f t="shared" si="9"/>
        <v>MS</v>
      </c>
      <c r="C619" s="28">
        <v>30592952.949999999</v>
      </c>
      <c r="D619" s="23">
        <v>2025</v>
      </c>
      <c r="E619" s="29">
        <v>0</v>
      </c>
      <c r="F619" s="29">
        <v>0</v>
      </c>
      <c r="G619" s="29">
        <v>0</v>
      </c>
      <c r="H619" s="29">
        <v>0</v>
      </c>
      <c r="I619" s="29">
        <v>49766192.490000002</v>
      </c>
      <c r="J619" s="29">
        <v>37053223.219999999</v>
      </c>
      <c r="K619" s="29">
        <v>86819415.710000008</v>
      </c>
    </row>
    <row r="620" spans="1:11" ht="12.75" customHeight="1" x14ac:dyDescent="0.35">
      <c r="A620" s="1" t="s">
        <v>621</v>
      </c>
      <c r="B620" s="2" t="str">
        <f t="shared" si="9"/>
        <v>MS</v>
      </c>
      <c r="C620" s="28">
        <v>959020476.20000005</v>
      </c>
      <c r="D620" s="23">
        <v>2025</v>
      </c>
      <c r="E620" s="29">
        <v>0</v>
      </c>
      <c r="F620" s="29">
        <v>0</v>
      </c>
      <c r="G620" s="29">
        <v>102083032.73999999</v>
      </c>
      <c r="H620" s="29">
        <v>0</v>
      </c>
      <c r="I620" s="29">
        <v>1285189862.1600001</v>
      </c>
      <c r="J620" s="29">
        <v>931220000.50999999</v>
      </c>
      <c r="K620" s="29">
        <v>2318492895.4099998</v>
      </c>
    </row>
    <row r="621" spans="1:11" ht="12.75" customHeight="1" x14ac:dyDescent="0.35">
      <c r="A621" s="1" t="s">
        <v>622</v>
      </c>
      <c r="B621" s="2" t="str">
        <f t="shared" si="9"/>
        <v>RS</v>
      </c>
      <c r="C621" s="28">
        <v>39941498.670000002</v>
      </c>
      <c r="D621" s="23">
        <v>2025</v>
      </c>
      <c r="E621" s="29">
        <v>0</v>
      </c>
      <c r="F621" s="29">
        <v>0</v>
      </c>
      <c r="G621" s="29">
        <v>0</v>
      </c>
      <c r="H621" s="29">
        <v>0</v>
      </c>
      <c r="I621" s="29">
        <v>48535882.43</v>
      </c>
      <c r="J621" s="29">
        <v>36173869.560000002</v>
      </c>
      <c r="K621" s="29">
        <v>84709751.99000001</v>
      </c>
    </row>
    <row r="622" spans="1:11" ht="12.75" customHeight="1" x14ac:dyDescent="0.35">
      <c r="A622" s="1" t="s">
        <v>623</v>
      </c>
      <c r="B622" s="2" t="str">
        <f t="shared" si="9"/>
        <v>RN</v>
      </c>
      <c r="C622" s="28">
        <v>30388848.219999999</v>
      </c>
      <c r="D622" s="23">
        <v>2025</v>
      </c>
      <c r="E622" s="29">
        <v>0</v>
      </c>
      <c r="F622" s="29">
        <v>0</v>
      </c>
      <c r="G622" s="29">
        <v>0</v>
      </c>
      <c r="H622" s="29">
        <v>0</v>
      </c>
      <c r="I622" s="29">
        <v>37427900.68</v>
      </c>
      <c r="J622" s="29">
        <v>47633133</v>
      </c>
      <c r="K622" s="29">
        <v>85061033.680000007</v>
      </c>
    </row>
    <row r="623" spans="1:11" ht="12.75" customHeight="1" x14ac:dyDescent="0.35">
      <c r="A623" s="1" t="s">
        <v>624</v>
      </c>
      <c r="B623" s="2" t="str">
        <f t="shared" si="9"/>
        <v>PR</v>
      </c>
      <c r="C623" s="28">
        <v>10076681.83</v>
      </c>
      <c r="D623" s="23">
        <v>2025</v>
      </c>
      <c r="E623" s="29">
        <v>0</v>
      </c>
      <c r="F623" s="29">
        <v>0</v>
      </c>
      <c r="G623" s="29">
        <v>0</v>
      </c>
      <c r="H623" s="29">
        <v>0</v>
      </c>
      <c r="I623" s="29">
        <v>34907644.719999999</v>
      </c>
      <c r="J623" s="29">
        <v>21398797.530000001</v>
      </c>
      <c r="K623" s="29">
        <v>56306442.25</v>
      </c>
    </row>
    <row r="624" spans="1:11" ht="12.75" customHeight="1" x14ac:dyDescent="0.35">
      <c r="A624" s="1" t="s">
        <v>625</v>
      </c>
      <c r="B624" s="2" t="str">
        <f t="shared" si="9"/>
        <v>GO</v>
      </c>
      <c r="C624" s="28">
        <v>9344497.3399999999</v>
      </c>
      <c r="D624" s="23">
        <v>2025</v>
      </c>
      <c r="E624" s="29" t="s">
        <v>133</v>
      </c>
      <c r="F624" s="29" t="s">
        <v>133</v>
      </c>
      <c r="G624" s="29" t="s">
        <v>133</v>
      </c>
      <c r="H624" s="29" t="s">
        <v>133</v>
      </c>
      <c r="I624" s="29" t="s">
        <v>133</v>
      </c>
      <c r="J624" s="29" t="s">
        <v>133</v>
      </c>
      <c r="K624" s="29" t="s">
        <v>133</v>
      </c>
    </row>
    <row r="625" spans="1:11" ht="12.75" customHeight="1" x14ac:dyDescent="0.35">
      <c r="A625" s="1" t="s">
        <v>626</v>
      </c>
      <c r="B625" s="2" t="str">
        <f t="shared" si="9"/>
        <v>RJ</v>
      </c>
      <c r="C625" s="28">
        <v>59768898.850000001</v>
      </c>
      <c r="D625" s="23">
        <v>2025</v>
      </c>
      <c r="E625" s="29">
        <v>133078456.28</v>
      </c>
      <c r="F625" s="29">
        <v>47400292.390000001</v>
      </c>
      <c r="G625" s="29">
        <v>0</v>
      </c>
      <c r="H625" s="29">
        <v>0</v>
      </c>
      <c r="I625" s="29">
        <v>35130344.869999997</v>
      </c>
      <c r="J625" s="29">
        <v>66128894.299999997</v>
      </c>
      <c r="K625" s="29">
        <v>281737987.83999997</v>
      </c>
    </row>
    <row r="626" spans="1:11" ht="12.75" customHeight="1" x14ac:dyDescent="0.35">
      <c r="A626" s="1" t="s">
        <v>627</v>
      </c>
      <c r="B626" s="2" t="str">
        <f t="shared" si="9"/>
        <v>MA</v>
      </c>
      <c r="C626" s="28">
        <v>15917029.359999999</v>
      </c>
      <c r="D626" s="23">
        <v>2025</v>
      </c>
      <c r="E626" s="29" t="s">
        <v>133</v>
      </c>
      <c r="F626" s="29" t="s">
        <v>133</v>
      </c>
      <c r="G626" s="29" t="s">
        <v>133</v>
      </c>
      <c r="H626" s="29" t="s">
        <v>133</v>
      </c>
      <c r="I626" s="29" t="s">
        <v>133</v>
      </c>
      <c r="J626" s="29" t="s">
        <v>133</v>
      </c>
      <c r="K626" s="29" t="s">
        <v>133</v>
      </c>
    </row>
    <row r="627" spans="1:11" ht="12.75" customHeight="1" x14ac:dyDescent="0.35">
      <c r="A627" s="1" t="s">
        <v>628</v>
      </c>
      <c r="B627" s="2" t="str">
        <f t="shared" si="9"/>
        <v>RJ</v>
      </c>
      <c r="C627" s="28">
        <v>9647337.8100000005</v>
      </c>
      <c r="D627" s="23">
        <v>2025</v>
      </c>
      <c r="E627" s="29">
        <v>4988113476.7200003</v>
      </c>
      <c r="F627" s="29">
        <v>6061223404.3800001</v>
      </c>
      <c r="G627" s="29">
        <v>0</v>
      </c>
      <c r="H627" s="29">
        <v>0</v>
      </c>
      <c r="I627" s="29">
        <v>0</v>
      </c>
      <c r="J627" s="29">
        <v>7019805.8700000001</v>
      </c>
      <c r="K627" s="29">
        <v>11056356686.969999</v>
      </c>
    </row>
    <row r="628" spans="1:11" ht="12.75" customHeight="1" x14ac:dyDescent="0.35">
      <c r="A628" s="1" t="s">
        <v>629</v>
      </c>
      <c r="B628" s="2" t="str">
        <f t="shared" si="9"/>
        <v>GO</v>
      </c>
      <c r="C628" s="28">
        <v>6171311.9000000004</v>
      </c>
      <c r="D628" s="23">
        <v>2025</v>
      </c>
      <c r="E628" s="29">
        <v>0</v>
      </c>
      <c r="F628" s="29">
        <v>0</v>
      </c>
      <c r="G628" s="29">
        <v>0</v>
      </c>
      <c r="H628" s="29">
        <v>0</v>
      </c>
      <c r="I628" s="29">
        <v>54660737.619999997</v>
      </c>
      <c r="J628" s="29">
        <v>41050837.509999998</v>
      </c>
      <c r="K628" s="29">
        <v>95711575.129999995</v>
      </c>
    </row>
    <row r="629" spans="1:11" ht="12.75" customHeight="1" x14ac:dyDescent="0.35">
      <c r="A629" s="1" t="s">
        <v>630</v>
      </c>
      <c r="B629" s="2" t="str">
        <f t="shared" si="9"/>
        <v>GO</v>
      </c>
      <c r="C629" s="28">
        <v>17184022.850000001</v>
      </c>
      <c r="D629" s="23">
        <v>2025</v>
      </c>
      <c r="E629" s="29">
        <v>0</v>
      </c>
      <c r="F629" s="29">
        <v>0</v>
      </c>
      <c r="G629" s="29">
        <v>0</v>
      </c>
      <c r="H629" s="29">
        <v>0</v>
      </c>
      <c r="I629" s="29">
        <v>113419609.84</v>
      </c>
      <c r="J629" s="29">
        <v>139073126.90000001</v>
      </c>
      <c r="K629" s="29">
        <v>252492736.74000001</v>
      </c>
    </row>
    <row r="630" spans="1:11" ht="12.75" customHeight="1" x14ac:dyDescent="0.35">
      <c r="A630" s="1" t="s">
        <v>631</v>
      </c>
      <c r="B630" s="2" t="str">
        <f t="shared" si="9"/>
        <v>MS</v>
      </c>
      <c r="C630" s="28">
        <v>22030223.370000001</v>
      </c>
      <c r="D630" s="23">
        <v>2025</v>
      </c>
      <c r="E630" s="29">
        <v>0</v>
      </c>
      <c r="F630" s="29">
        <v>0</v>
      </c>
      <c r="G630" s="29">
        <v>3402092.42</v>
      </c>
      <c r="H630" s="29">
        <v>0</v>
      </c>
      <c r="I630" s="29">
        <v>54641650.969999999</v>
      </c>
      <c r="J630" s="29">
        <v>2444091.7200000002</v>
      </c>
      <c r="K630" s="29">
        <v>60487835.109999999</v>
      </c>
    </row>
    <row r="631" spans="1:11" ht="12.75" customHeight="1" x14ac:dyDescent="0.35">
      <c r="A631" s="1" t="s">
        <v>632</v>
      </c>
      <c r="B631" s="2" t="str">
        <f t="shared" si="9"/>
        <v>PI</v>
      </c>
      <c r="C631" s="28">
        <v>7474901.3799999999</v>
      </c>
      <c r="D631" s="23">
        <v>2025</v>
      </c>
      <c r="E631" s="29">
        <v>0</v>
      </c>
      <c r="F631" s="29">
        <v>0</v>
      </c>
      <c r="G631" s="29">
        <v>0</v>
      </c>
      <c r="H631" s="29">
        <v>0</v>
      </c>
      <c r="I631" s="29">
        <v>22801739.809999999</v>
      </c>
      <c r="J631" s="29">
        <v>20434843.77</v>
      </c>
      <c r="K631" s="29">
        <v>43236583.579999998</v>
      </c>
    </row>
    <row r="632" spans="1:11" ht="12.75" customHeight="1" x14ac:dyDescent="0.35">
      <c r="A632" s="1" t="s">
        <v>633</v>
      </c>
      <c r="B632" s="2" t="str">
        <f t="shared" si="9"/>
        <v>SP</v>
      </c>
      <c r="C632" s="28">
        <v>787776721.87</v>
      </c>
      <c r="D632" s="23">
        <v>2025</v>
      </c>
      <c r="E632" s="29">
        <v>0</v>
      </c>
      <c r="F632" s="29">
        <v>0</v>
      </c>
      <c r="G632" s="29">
        <v>63082658.899999999</v>
      </c>
      <c r="H632" s="29">
        <v>0</v>
      </c>
      <c r="I632" s="29">
        <v>423329385.98000002</v>
      </c>
      <c r="J632" s="29">
        <v>1101340138.03</v>
      </c>
      <c r="K632" s="29">
        <v>1587752182.9100001</v>
      </c>
    </row>
    <row r="633" spans="1:11" ht="12.75" customHeight="1" x14ac:dyDescent="0.35">
      <c r="A633" s="1" t="s">
        <v>634</v>
      </c>
      <c r="B633" s="2" t="str">
        <f t="shared" si="9"/>
        <v>RS</v>
      </c>
      <c r="C633" s="28">
        <v>80551638.849999994</v>
      </c>
      <c r="D633" s="23">
        <v>2025</v>
      </c>
      <c r="E633" s="29">
        <v>0</v>
      </c>
      <c r="F633" s="29">
        <v>0</v>
      </c>
      <c r="G633" s="29">
        <v>0</v>
      </c>
      <c r="H633" s="29">
        <v>0</v>
      </c>
      <c r="I633" s="29">
        <v>107161138.19</v>
      </c>
      <c r="J633" s="29">
        <v>71929661.010000005</v>
      </c>
      <c r="K633" s="29">
        <v>179090799.19999999</v>
      </c>
    </row>
    <row r="634" spans="1:11" ht="12.75" customHeight="1" x14ac:dyDescent="0.35">
      <c r="A634" s="1" t="s">
        <v>635</v>
      </c>
      <c r="B634" s="2" t="str">
        <f t="shared" si="9"/>
        <v>RN</v>
      </c>
      <c r="C634" s="28">
        <v>8777166.8399999999</v>
      </c>
      <c r="D634" s="23">
        <v>2025</v>
      </c>
      <c r="E634" s="29">
        <v>0</v>
      </c>
      <c r="F634" s="29">
        <v>0</v>
      </c>
      <c r="G634" s="29">
        <v>0</v>
      </c>
      <c r="H634" s="29">
        <v>0</v>
      </c>
      <c r="I634" s="29">
        <v>23412250.539999999</v>
      </c>
      <c r="J634" s="29">
        <v>28805967.43</v>
      </c>
      <c r="K634" s="29">
        <v>52218217.969999999</v>
      </c>
    </row>
    <row r="635" spans="1:11" ht="12.75" customHeight="1" x14ac:dyDescent="0.35">
      <c r="A635" s="1" t="s">
        <v>636</v>
      </c>
      <c r="B635" s="2" t="str">
        <f t="shared" si="9"/>
        <v>RS</v>
      </c>
      <c r="C635" s="28">
        <v>113646891.98</v>
      </c>
      <c r="D635" s="23">
        <v>2025</v>
      </c>
      <c r="E635" s="29">
        <v>0</v>
      </c>
      <c r="F635" s="29">
        <v>0</v>
      </c>
      <c r="G635" s="29">
        <v>0</v>
      </c>
      <c r="H635" s="29">
        <v>0</v>
      </c>
      <c r="I635" s="29">
        <v>140882543.13</v>
      </c>
      <c r="J635" s="29">
        <v>124264612.38</v>
      </c>
      <c r="K635" s="29">
        <v>265147155.50999999</v>
      </c>
    </row>
    <row r="636" spans="1:11" ht="12.75" customHeight="1" x14ac:dyDescent="0.35">
      <c r="A636" s="1" t="s">
        <v>637</v>
      </c>
      <c r="B636" s="2" t="str">
        <f t="shared" si="9"/>
        <v>MG</v>
      </c>
      <c r="C636" s="28">
        <v>24881641.18</v>
      </c>
      <c r="D636" s="23">
        <v>2025</v>
      </c>
      <c r="E636" s="29">
        <v>0</v>
      </c>
      <c r="F636" s="29">
        <v>0</v>
      </c>
      <c r="G636" s="29">
        <v>0</v>
      </c>
      <c r="H636" s="29">
        <v>0</v>
      </c>
      <c r="I636" s="29">
        <v>43512985.979999997</v>
      </c>
      <c r="J636" s="29">
        <v>97588863.459999993</v>
      </c>
      <c r="K636" s="29">
        <v>141101849.44</v>
      </c>
    </row>
    <row r="637" spans="1:11" ht="12.75" customHeight="1" x14ac:dyDescent="0.35">
      <c r="A637" s="1" t="s">
        <v>638</v>
      </c>
      <c r="B637" s="2" t="str">
        <f t="shared" si="9"/>
        <v>SP</v>
      </c>
      <c r="C637" s="28">
        <v>49097094.579999998</v>
      </c>
      <c r="D637" s="23">
        <v>2025</v>
      </c>
      <c r="E637" s="29">
        <v>0</v>
      </c>
      <c r="F637" s="29">
        <v>0</v>
      </c>
      <c r="G637" s="29">
        <v>0</v>
      </c>
      <c r="H637" s="29">
        <v>0</v>
      </c>
      <c r="I637" s="29">
        <v>35088400.18</v>
      </c>
      <c r="J637" s="29">
        <v>79257119.989999995</v>
      </c>
      <c r="K637" s="29">
        <v>114345520.17</v>
      </c>
    </row>
    <row r="638" spans="1:11" ht="12.75" customHeight="1" x14ac:dyDescent="0.35">
      <c r="A638" s="1" t="s">
        <v>639</v>
      </c>
      <c r="B638" s="2" t="str">
        <f t="shared" si="9"/>
        <v>RS</v>
      </c>
      <c r="C638" s="28">
        <v>28406426.640000001</v>
      </c>
      <c r="D638" s="23">
        <v>2025</v>
      </c>
      <c r="E638" s="29">
        <v>0</v>
      </c>
      <c r="F638" s="29">
        <v>0</v>
      </c>
      <c r="G638" s="29">
        <v>0</v>
      </c>
      <c r="H638" s="29">
        <v>0</v>
      </c>
      <c r="I638" s="29">
        <v>20276528.460000001</v>
      </c>
      <c r="J638" s="29">
        <v>25516876.469999999</v>
      </c>
      <c r="K638" s="29">
        <v>45793404.93</v>
      </c>
    </row>
    <row r="639" spans="1:11" ht="12.75" customHeight="1" x14ac:dyDescent="0.35">
      <c r="A639" s="1" t="s">
        <v>640</v>
      </c>
      <c r="B639" s="2" t="str">
        <f t="shared" si="9"/>
        <v>RS</v>
      </c>
      <c r="C639" s="28">
        <v>45871787</v>
      </c>
      <c r="D639" s="23">
        <v>2025</v>
      </c>
      <c r="E639" s="29">
        <v>0</v>
      </c>
      <c r="F639" s="29">
        <v>0</v>
      </c>
      <c r="G639" s="29">
        <v>0</v>
      </c>
      <c r="H639" s="29">
        <v>0</v>
      </c>
      <c r="I639" s="29">
        <v>116897966.33</v>
      </c>
      <c r="J639" s="29">
        <v>74851523.909999996</v>
      </c>
      <c r="K639" s="29">
        <v>191749490.24000001</v>
      </c>
    </row>
    <row r="640" spans="1:11" ht="12.75" customHeight="1" x14ac:dyDescent="0.35">
      <c r="A640" s="1" t="s">
        <v>641</v>
      </c>
      <c r="B640" s="2" t="str">
        <f t="shared" si="9"/>
        <v>AM</v>
      </c>
      <c r="C640" s="28" t="s">
        <v>133</v>
      </c>
      <c r="D640" s="23">
        <v>2025</v>
      </c>
      <c r="E640" s="29" t="s">
        <v>133</v>
      </c>
      <c r="F640" s="29" t="s">
        <v>133</v>
      </c>
      <c r="G640" s="29" t="s">
        <v>133</v>
      </c>
      <c r="H640" s="29" t="s">
        <v>133</v>
      </c>
      <c r="I640" s="29" t="s">
        <v>133</v>
      </c>
      <c r="J640" s="29" t="s">
        <v>133</v>
      </c>
      <c r="K640" s="29" t="s">
        <v>133</v>
      </c>
    </row>
    <row r="641" spans="1:11" ht="12.75" customHeight="1" x14ac:dyDescent="0.35">
      <c r="A641" s="1" t="s">
        <v>642</v>
      </c>
      <c r="B641" s="2" t="str">
        <f t="shared" si="9"/>
        <v>RS</v>
      </c>
      <c r="C641" s="28">
        <v>43901326.859999999</v>
      </c>
      <c r="D641" s="23">
        <v>2025</v>
      </c>
      <c r="E641" s="29">
        <v>0</v>
      </c>
      <c r="F641" s="29">
        <v>0</v>
      </c>
      <c r="G641" s="29">
        <v>0</v>
      </c>
      <c r="H641" s="29">
        <v>0</v>
      </c>
      <c r="I641" s="29">
        <v>46438506.869999997</v>
      </c>
      <c r="J641" s="29">
        <v>42005170.159999996</v>
      </c>
      <c r="K641" s="29">
        <v>88443677.030000001</v>
      </c>
    </row>
    <row r="642" spans="1:11" ht="12.75" customHeight="1" x14ac:dyDescent="0.35">
      <c r="A642" s="1" t="s">
        <v>643</v>
      </c>
      <c r="B642" s="2" t="str">
        <f t="shared" si="9"/>
        <v>RS</v>
      </c>
      <c r="C642" s="28">
        <v>303096748.85000002</v>
      </c>
      <c r="D642" s="23">
        <v>2025</v>
      </c>
      <c r="E642" s="29">
        <v>0</v>
      </c>
      <c r="F642" s="29">
        <v>0</v>
      </c>
      <c r="G642" s="29">
        <v>0</v>
      </c>
      <c r="H642" s="29">
        <v>0</v>
      </c>
      <c r="I642" s="29">
        <v>117137543.15000001</v>
      </c>
      <c r="J642" s="29">
        <v>340165921.64999998</v>
      </c>
      <c r="K642" s="29">
        <v>457303464.80000001</v>
      </c>
    </row>
    <row r="643" spans="1:11" ht="12.75" customHeight="1" x14ac:dyDescent="0.35">
      <c r="A643" s="1" t="s">
        <v>644</v>
      </c>
      <c r="B643" s="2" t="str">
        <f t="shared" si="9"/>
        <v>RS</v>
      </c>
      <c r="C643" s="28">
        <v>21062391.57</v>
      </c>
      <c r="D643" s="23">
        <v>2025</v>
      </c>
      <c r="E643" s="29">
        <v>0</v>
      </c>
      <c r="F643" s="29">
        <v>0</v>
      </c>
      <c r="G643" s="29">
        <v>0</v>
      </c>
      <c r="H643" s="29">
        <v>0</v>
      </c>
      <c r="I643" s="29">
        <v>43269698.609999999</v>
      </c>
      <c r="J643" s="29">
        <v>17648457.879999999</v>
      </c>
      <c r="K643" s="29">
        <v>60918156.490000002</v>
      </c>
    </row>
    <row r="644" spans="1:11" ht="12.75" customHeight="1" x14ac:dyDescent="0.35">
      <c r="A644" s="1" t="s">
        <v>645</v>
      </c>
      <c r="B644" s="2" t="str">
        <f t="shared" si="9"/>
        <v>PE</v>
      </c>
      <c r="C644" s="28">
        <v>3745256.9</v>
      </c>
      <c r="D644" s="23">
        <v>2025</v>
      </c>
      <c r="E644" s="29">
        <v>0</v>
      </c>
      <c r="F644" s="29">
        <v>0</v>
      </c>
      <c r="G644" s="29">
        <v>0</v>
      </c>
      <c r="H644" s="29">
        <v>0</v>
      </c>
      <c r="I644" s="29">
        <v>423113458.63</v>
      </c>
      <c r="J644" s="29">
        <v>214810926.56999999</v>
      </c>
      <c r="K644" s="29">
        <v>637924385.20000005</v>
      </c>
    </row>
    <row r="645" spans="1:11" ht="12.75" customHeight="1" x14ac:dyDescent="0.35">
      <c r="A645" s="1" t="s">
        <v>646</v>
      </c>
      <c r="B645" s="2" t="str">
        <f t="shared" si="9"/>
        <v>MG</v>
      </c>
      <c r="C645" s="28">
        <v>21406198.91</v>
      </c>
      <c r="D645" s="23">
        <v>2025</v>
      </c>
      <c r="E645" s="29">
        <v>0</v>
      </c>
      <c r="F645" s="29">
        <v>0</v>
      </c>
      <c r="G645" s="29">
        <v>0</v>
      </c>
      <c r="H645" s="29">
        <v>0</v>
      </c>
      <c r="I645" s="29">
        <v>82469437.280000001</v>
      </c>
      <c r="J645" s="29">
        <v>31732308.699999999</v>
      </c>
      <c r="K645" s="29">
        <v>114201745.98</v>
      </c>
    </row>
    <row r="646" spans="1:11" ht="12.75" customHeight="1" x14ac:dyDescent="0.35">
      <c r="A646" s="1" t="s">
        <v>647</v>
      </c>
      <c r="B646" s="2" t="str">
        <f t="shared" ref="B646:B709" si="10">RIGHT(A646,2)</f>
        <v>PB</v>
      </c>
      <c r="C646" s="28">
        <v>1847873.69</v>
      </c>
      <c r="D646" s="23">
        <v>2025</v>
      </c>
      <c r="E646" s="29" t="s">
        <v>133</v>
      </c>
      <c r="F646" s="29" t="s">
        <v>133</v>
      </c>
      <c r="G646" s="29" t="s">
        <v>133</v>
      </c>
      <c r="H646" s="29" t="s">
        <v>133</v>
      </c>
      <c r="I646" s="29" t="s">
        <v>133</v>
      </c>
      <c r="J646" s="29" t="s">
        <v>133</v>
      </c>
      <c r="K646" s="29" t="s">
        <v>133</v>
      </c>
    </row>
    <row r="647" spans="1:11" ht="12.75" customHeight="1" x14ac:dyDescent="0.35">
      <c r="A647" s="1" t="s">
        <v>648</v>
      </c>
      <c r="B647" s="2" t="str">
        <f t="shared" si="10"/>
        <v>PR</v>
      </c>
      <c r="C647" s="28">
        <v>22618148.199999999</v>
      </c>
      <c r="D647" s="23">
        <v>2025</v>
      </c>
      <c r="E647" s="29" t="s">
        <v>133</v>
      </c>
      <c r="F647" s="29" t="s">
        <v>133</v>
      </c>
      <c r="G647" s="29" t="s">
        <v>133</v>
      </c>
      <c r="H647" s="29" t="s">
        <v>133</v>
      </c>
      <c r="I647" s="29" t="s">
        <v>133</v>
      </c>
      <c r="J647" s="29" t="s">
        <v>133</v>
      </c>
      <c r="K647" s="29" t="s">
        <v>133</v>
      </c>
    </row>
    <row r="648" spans="1:11" ht="12.75" customHeight="1" x14ac:dyDescent="0.35">
      <c r="A648" s="1" t="s">
        <v>649</v>
      </c>
      <c r="B648" s="2" t="str">
        <f t="shared" si="10"/>
        <v>PI</v>
      </c>
      <c r="C648" s="28">
        <v>44221170.149999999</v>
      </c>
      <c r="D648" s="23">
        <v>2025</v>
      </c>
      <c r="E648" s="29">
        <v>383695696.82999998</v>
      </c>
      <c r="F648" s="29">
        <v>897111974.69000006</v>
      </c>
      <c r="G648" s="29">
        <v>0</v>
      </c>
      <c r="H648" s="29">
        <v>0</v>
      </c>
      <c r="I648" s="29">
        <v>850495.89</v>
      </c>
      <c r="J648" s="29">
        <v>68953303.209999993</v>
      </c>
      <c r="K648" s="29">
        <v>1350611470.6199999</v>
      </c>
    </row>
    <row r="649" spans="1:11" ht="12.75" customHeight="1" x14ac:dyDescent="0.35">
      <c r="A649" s="1" t="s">
        <v>650</v>
      </c>
      <c r="B649" s="2" t="str">
        <f t="shared" si="10"/>
        <v>RO</v>
      </c>
      <c r="C649" s="28">
        <v>109234212.69</v>
      </c>
      <c r="D649" s="23">
        <v>2025</v>
      </c>
      <c r="E649" s="29">
        <v>0</v>
      </c>
      <c r="F649" s="29">
        <v>0</v>
      </c>
      <c r="G649" s="29">
        <v>0</v>
      </c>
      <c r="H649" s="29">
        <v>0</v>
      </c>
      <c r="I649" s="29">
        <v>56919913.030000001</v>
      </c>
      <c r="J649" s="29">
        <v>67328617.579999998</v>
      </c>
      <c r="K649" s="29">
        <v>124248530.61</v>
      </c>
    </row>
    <row r="650" spans="1:11" ht="12.75" customHeight="1" x14ac:dyDescent="0.35">
      <c r="A650" s="1" t="s">
        <v>651</v>
      </c>
      <c r="B650" s="2" t="str">
        <f t="shared" si="10"/>
        <v>MG</v>
      </c>
      <c r="C650" s="28" t="s">
        <v>133</v>
      </c>
      <c r="D650" s="23">
        <v>2025</v>
      </c>
      <c r="E650" s="29" t="s">
        <v>133</v>
      </c>
      <c r="F650" s="29" t="s">
        <v>133</v>
      </c>
      <c r="G650" s="29" t="s">
        <v>133</v>
      </c>
      <c r="H650" s="29" t="s">
        <v>133</v>
      </c>
      <c r="I650" s="29" t="s">
        <v>133</v>
      </c>
      <c r="J650" s="29" t="s">
        <v>133</v>
      </c>
      <c r="K650" s="29" t="s">
        <v>133</v>
      </c>
    </row>
    <row r="651" spans="1:11" ht="12.75" customHeight="1" x14ac:dyDescent="0.35">
      <c r="A651" s="1" t="s">
        <v>652</v>
      </c>
      <c r="B651" s="2" t="str">
        <f t="shared" si="10"/>
        <v>RS</v>
      </c>
      <c r="C651" s="28">
        <v>63452716.990000002</v>
      </c>
      <c r="D651" s="23">
        <v>2025</v>
      </c>
      <c r="E651" s="29">
        <v>0</v>
      </c>
      <c r="F651" s="29">
        <v>0</v>
      </c>
      <c r="G651" s="29">
        <v>0</v>
      </c>
      <c r="H651" s="29">
        <v>0</v>
      </c>
      <c r="I651" s="29">
        <v>109507646.19</v>
      </c>
      <c r="J651" s="29">
        <v>87434860.459999993</v>
      </c>
      <c r="K651" s="29">
        <v>196942506.65000001</v>
      </c>
    </row>
    <row r="652" spans="1:11" ht="12.75" customHeight="1" x14ac:dyDescent="0.35">
      <c r="A652" s="1" t="s">
        <v>653</v>
      </c>
      <c r="B652" s="2" t="str">
        <f t="shared" si="10"/>
        <v>RS</v>
      </c>
      <c r="C652" s="28">
        <v>49924290.939999998</v>
      </c>
      <c r="D652" s="23">
        <v>2025</v>
      </c>
      <c r="E652" s="29">
        <v>0</v>
      </c>
      <c r="F652" s="29">
        <v>0</v>
      </c>
      <c r="G652" s="29">
        <v>0</v>
      </c>
      <c r="H652" s="29">
        <v>0</v>
      </c>
      <c r="I652" s="29">
        <v>50646130.090000004</v>
      </c>
      <c r="J652" s="29">
        <v>29109430.710000001</v>
      </c>
      <c r="K652" s="29">
        <v>79755560.800000012</v>
      </c>
    </row>
    <row r="653" spans="1:11" ht="12.75" customHeight="1" x14ac:dyDescent="0.35">
      <c r="A653" s="1" t="s">
        <v>654</v>
      </c>
      <c r="B653" s="2" t="str">
        <f t="shared" si="10"/>
        <v>RS</v>
      </c>
      <c r="C653" s="28">
        <v>182823929.88999999</v>
      </c>
      <c r="D653" s="23">
        <v>2025</v>
      </c>
      <c r="E653" s="29">
        <v>0</v>
      </c>
      <c r="F653" s="29">
        <v>0</v>
      </c>
      <c r="G653" s="29">
        <v>0</v>
      </c>
      <c r="H653" s="29">
        <v>0</v>
      </c>
      <c r="I653" s="29">
        <v>522272848.67000002</v>
      </c>
      <c r="J653" s="29">
        <v>359067602.33999997</v>
      </c>
      <c r="K653" s="29">
        <v>881340451.00999999</v>
      </c>
    </row>
    <row r="654" spans="1:11" ht="12.75" customHeight="1" x14ac:dyDescent="0.35">
      <c r="A654" s="1" t="s">
        <v>655</v>
      </c>
      <c r="B654" s="2" t="str">
        <f t="shared" si="10"/>
        <v>RS</v>
      </c>
      <c r="C654" s="28">
        <v>243665815.06999999</v>
      </c>
      <c r="D654" s="23">
        <v>2025</v>
      </c>
      <c r="E654" s="29">
        <v>0</v>
      </c>
      <c r="F654" s="29">
        <v>0</v>
      </c>
      <c r="G654" s="29">
        <v>0</v>
      </c>
      <c r="H654" s="29">
        <v>0</v>
      </c>
      <c r="I654" s="29">
        <v>166192820.69</v>
      </c>
      <c r="J654" s="29">
        <v>202810869.83000001</v>
      </c>
      <c r="K654" s="29">
        <v>369003690.51999998</v>
      </c>
    </row>
    <row r="655" spans="1:11" ht="12.75" customHeight="1" x14ac:dyDescent="0.35">
      <c r="A655" s="1" t="s">
        <v>656</v>
      </c>
      <c r="B655" s="2" t="str">
        <f t="shared" si="10"/>
        <v>RS</v>
      </c>
      <c r="C655" s="28">
        <v>103249480.34999999</v>
      </c>
      <c r="D655" s="23">
        <v>2025</v>
      </c>
      <c r="E655" s="29">
        <v>176104054.99000001</v>
      </c>
      <c r="F655" s="29">
        <v>84272723.909999996</v>
      </c>
      <c r="G655" s="29">
        <v>0</v>
      </c>
      <c r="H655" s="29">
        <v>0</v>
      </c>
      <c r="I655" s="29">
        <v>8822769.9100000001</v>
      </c>
      <c r="J655" s="29">
        <v>82753228.870000005</v>
      </c>
      <c r="K655" s="29">
        <v>351952777.68000001</v>
      </c>
    </row>
    <row r="656" spans="1:11" ht="12.75" customHeight="1" x14ac:dyDescent="0.35">
      <c r="A656" s="1" t="s">
        <v>657</v>
      </c>
      <c r="B656" s="2" t="str">
        <f t="shared" si="10"/>
        <v>SP</v>
      </c>
      <c r="C656" s="28">
        <v>8903242.9199999999</v>
      </c>
      <c r="D656" s="23">
        <v>2025</v>
      </c>
      <c r="E656" s="29" t="s">
        <v>133</v>
      </c>
      <c r="F656" s="29" t="s">
        <v>133</v>
      </c>
      <c r="G656" s="29" t="s">
        <v>133</v>
      </c>
      <c r="H656" s="29" t="s">
        <v>133</v>
      </c>
      <c r="I656" s="29" t="s">
        <v>133</v>
      </c>
      <c r="J656" s="29" t="s">
        <v>133</v>
      </c>
      <c r="K656" s="29" t="s">
        <v>133</v>
      </c>
    </row>
    <row r="657" spans="1:11" ht="12.75" customHeight="1" x14ac:dyDescent="0.35">
      <c r="A657" s="1" t="s">
        <v>658</v>
      </c>
      <c r="B657" s="2" t="str">
        <f t="shared" si="10"/>
        <v>MG</v>
      </c>
      <c r="C657" s="28">
        <v>1242140.3799999999</v>
      </c>
      <c r="D657" s="23">
        <v>2025</v>
      </c>
      <c r="E657" s="29">
        <v>0</v>
      </c>
      <c r="F657" s="29">
        <v>0</v>
      </c>
      <c r="G657" s="29">
        <v>0</v>
      </c>
      <c r="H657" s="29">
        <v>0</v>
      </c>
      <c r="I657" s="29">
        <v>55546579.329999998</v>
      </c>
      <c r="J657" s="29">
        <v>39779828.100000001</v>
      </c>
      <c r="K657" s="29">
        <v>95326407.430000007</v>
      </c>
    </row>
    <row r="658" spans="1:11" ht="12.75" customHeight="1" x14ac:dyDescent="0.35">
      <c r="A658" s="1" t="s">
        <v>659</v>
      </c>
      <c r="B658" s="2" t="str">
        <f t="shared" si="10"/>
        <v>RS</v>
      </c>
      <c r="C658" s="28">
        <v>52594225.380000003</v>
      </c>
      <c r="D658" s="23">
        <v>2025</v>
      </c>
      <c r="E658" s="29">
        <v>0</v>
      </c>
      <c r="F658" s="29">
        <v>0</v>
      </c>
      <c r="G658" s="29">
        <v>0</v>
      </c>
      <c r="H658" s="29">
        <v>0</v>
      </c>
      <c r="I658" s="29">
        <v>24320158.07</v>
      </c>
      <c r="J658" s="29">
        <v>54174638.490000002</v>
      </c>
      <c r="K658" s="29">
        <v>78494796.560000002</v>
      </c>
    </row>
    <row r="659" spans="1:11" ht="12.75" customHeight="1" x14ac:dyDescent="0.35">
      <c r="A659" s="1" t="s">
        <v>660</v>
      </c>
      <c r="B659" s="2" t="str">
        <f t="shared" si="10"/>
        <v>RS</v>
      </c>
      <c r="C659" s="28">
        <v>31251549.949999999</v>
      </c>
      <c r="D659" s="23">
        <v>2025</v>
      </c>
      <c r="E659" s="29">
        <v>0</v>
      </c>
      <c r="F659" s="29">
        <v>0</v>
      </c>
      <c r="G659" s="29">
        <v>0</v>
      </c>
      <c r="H659" s="29">
        <v>0</v>
      </c>
      <c r="I659" s="29">
        <v>50733050.57</v>
      </c>
      <c r="J659" s="29">
        <v>30596733.23</v>
      </c>
      <c r="K659" s="29">
        <v>81329783.799999997</v>
      </c>
    </row>
    <row r="660" spans="1:11" ht="12.75" customHeight="1" x14ac:dyDescent="0.35">
      <c r="A660" s="1" t="s">
        <v>661</v>
      </c>
      <c r="B660" s="2" t="str">
        <f t="shared" si="10"/>
        <v>CE</v>
      </c>
      <c r="C660" s="28">
        <v>271019679.26999998</v>
      </c>
      <c r="D660" s="23">
        <v>2025</v>
      </c>
      <c r="E660" s="29">
        <v>153924034.00999999</v>
      </c>
      <c r="F660" s="29">
        <v>131831586.61</v>
      </c>
      <c r="G660" s="29">
        <v>0</v>
      </c>
      <c r="H660" s="29">
        <v>0</v>
      </c>
      <c r="I660" s="29">
        <v>30267437.170000002</v>
      </c>
      <c r="J660" s="29">
        <v>209983343.28</v>
      </c>
      <c r="K660" s="29">
        <v>526006401.06999999</v>
      </c>
    </row>
    <row r="661" spans="1:11" ht="12.75" customHeight="1" x14ac:dyDescent="0.35">
      <c r="A661" s="1" t="s">
        <v>662</v>
      </c>
      <c r="B661" s="2" t="str">
        <f t="shared" si="10"/>
        <v>MG</v>
      </c>
      <c r="C661" s="28">
        <v>179592495.63999999</v>
      </c>
      <c r="D661" s="23">
        <v>2025</v>
      </c>
      <c r="E661" s="29">
        <v>0</v>
      </c>
      <c r="F661" s="29">
        <v>0</v>
      </c>
      <c r="G661" s="29">
        <v>3211998.09</v>
      </c>
      <c r="H661" s="29">
        <v>0</v>
      </c>
      <c r="I661" s="29">
        <v>239848581.38</v>
      </c>
      <c r="J661" s="29">
        <v>532860407.24000001</v>
      </c>
      <c r="K661" s="29">
        <v>775920986.71000004</v>
      </c>
    </row>
    <row r="662" spans="1:11" ht="12.75" customHeight="1" x14ac:dyDescent="0.35">
      <c r="A662" s="1" t="s">
        <v>663</v>
      </c>
      <c r="B662" s="2" t="str">
        <f t="shared" si="10"/>
        <v>RN</v>
      </c>
      <c r="C662" s="28">
        <v>51926591.759999998</v>
      </c>
      <c r="D662" s="23">
        <v>2025</v>
      </c>
      <c r="E662" s="29">
        <v>0</v>
      </c>
      <c r="F662" s="29">
        <v>0</v>
      </c>
      <c r="G662" s="29">
        <v>0</v>
      </c>
      <c r="H662" s="29">
        <v>0</v>
      </c>
      <c r="I662" s="29">
        <v>21100938.559999999</v>
      </c>
      <c r="J662" s="29">
        <v>220412409.74000001</v>
      </c>
      <c r="K662" s="29">
        <v>241513348.30000001</v>
      </c>
    </row>
    <row r="663" spans="1:11" ht="12.75" customHeight="1" x14ac:dyDescent="0.35">
      <c r="A663" s="1" t="s">
        <v>664</v>
      </c>
      <c r="B663" s="2" t="str">
        <f t="shared" si="10"/>
        <v>PE</v>
      </c>
      <c r="C663" s="28">
        <v>26610997.98</v>
      </c>
      <c r="D663" s="23">
        <v>2025</v>
      </c>
      <c r="E663" s="29">
        <v>0</v>
      </c>
      <c r="F663" s="29">
        <v>0</v>
      </c>
      <c r="G663" s="29">
        <v>0</v>
      </c>
      <c r="H663" s="29">
        <v>0</v>
      </c>
      <c r="I663" s="29">
        <v>141471113.65000001</v>
      </c>
      <c r="J663" s="29">
        <v>226939070.52000001</v>
      </c>
      <c r="K663" s="29">
        <v>368410184.17000002</v>
      </c>
    </row>
    <row r="664" spans="1:11" ht="12.75" customHeight="1" x14ac:dyDescent="0.35">
      <c r="A664" s="1" t="s">
        <v>665</v>
      </c>
      <c r="B664" s="2" t="str">
        <f t="shared" si="10"/>
        <v>RS</v>
      </c>
      <c r="C664" s="28">
        <v>26219330.309999999</v>
      </c>
      <c r="D664" s="23">
        <v>2025</v>
      </c>
      <c r="E664" s="29">
        <v>0</v>
      </c>
      <c r="F664" s="29">
        <v>0</v>
      </c>
      <c r="G664" s="29">
        <v>0</v>
      </c>
      <c r="H664" s="29">
        <v>0</v>
      </c>
      <c r="I664" s="29">
        <v>28515326.77</v>
      </c>
      <c r="J664" s="29">
        <v>20105202.399999999</v>
      </c>
      <c r="K664" s="29">
        <v>48620529.170000002</v>
      </c>
    </row>
    <row r="665" spans="1:11" ht="12.75" customHeight="1" x14ac:dyDescent="0.35">
      <c r="A665" s="1" t="s">
        <v>666</v>
      </c>
      <c r="B665" s="2" t="str">
        <f t="shared" si="10"/>
        <v>GO</v>
      </c>
      <c r="C665" s="28">
        <v>160498.16</v>
      </c>
      <c r="D665" s="23">
        <v>2025</v>
      </c>
      <c r="E665" s="29">
        <v>62412692.710000001</v>
      </c>
      <c r="F665" s="29">
        <v>59760608.649999999</v>
      </c>
      <c r="G665" s="29">
        <v>0</v>
      </c>
      <c r="H665" s="29">
        <v>0</v>
      </c>
      <c r="I665" s="29">
        <v>0</v>
      </c>
      <c r="J665" s="29">
        <v>1</v>
      </c>
      <c r="K665" s="29">
        <v>122173302.36</v>
      </c>
    </row>
    <row r="666" spans="1:11" ht="12.75" customHeight="1" x14ac:dyDescent="0.35">
      <c r="A666" s="1" t="s">
        <v>667</v>
      </c>
      <c r="B666" s="2" t="str">
        <f t="shared" si="10"/>
        <v>RS</v>
      </c>
      <c r="C666" s="28">
        <v>321204952.58999997</v>
      </c>
      <c r="D666" s="23">
        <v>2025</v>
      </c>
      <c r="E666" s="29">
        <v>0</v>
      </c>
      <c r="F666" s="29">
        <v>0</v>
      </c>
      <c r="G666" s="29">
        <v>0</v>
      </c>
      <c r="H666" s="29">
        <v>0</v>
      </c>
      <c r="I666" s="29">
        <v>608830483.27999997</v>
      </c>
      <c r="J666" s="29">
        <v>340566497.00999999</v>
      </c>
      <c r="K666" s="29">
        <v>949396980.28999996</v>
      </c>
    </row>
    <row r="667" spans="1:11" ht="12.75" customHeight="1" x14ac:dyDescent="0.35">
      <c r="A667" s="1" t="s">
        <v>668</v>
      </c>
      <c r="B667" s="2" t="str">
        <f t="shared" si="10"/>
        <v>MS</v>
      </c>
      <c r="C667" s="28">
        <v>44281868.670000002</v>
      </c>
      <c r="D667" s="23">
        <v>2025</v>
      </c>
      <c r="E667" s="29">
        <v>0</v>
      </c>
      <c r="F667" s="29">
        <v>0</v>
      </c>
      <c r="G667" s="29">
        <v>0</v>
      </c>
      <c r="H667" s="29">
        <v>0</v>
      </c>
      <c r="I667" s="29">
        <v>77727931.150000006</v>
      </c>
      <c r="J667" s="29">
        <v>50118973.640000001</v>
      </c>
      <c r="K667" s="29">
        <v>127846904.79000001</v>
      </c>
    </row>
    <row r="668" spans="1:11" ht="12.75" customHeight="1" x14ac:dyDescent="0.35">
      <c r="A668" s="1" t="s">
        <v>669</v>
      </c>
      <c r="B668" s="2" t="str">
        <f t="shared" si="10"/>
        <v>RS</v>
      </c>
      <c r="C668" s="28">
        <v>31693820.77</v>
      </c>
      <c r="D668" s="23">
        <v>2025</v>
      </c>
      <c r="E668" s="29">
        <v>0</v>
      </c>
      <c r="F668" s="29">
        <v>0</v>
      </c>
      <c r="G668" s="29">
        <v>0</v>
      </c>
      <c r="H668" s="29">
        <v>0</v>
      </c>
      <c r="I668" s="29">
        <v>41236868.130000003</v>
      </c>
      <c r="J668" s="29">
        <v>22983957.289999999</v>
      </c>
      <c r="K668" s="29">
        <v>64220825.420000002</v>
      </c>
    </row>
    <row r="669" spans="1:11" ht="12.75" customHeight="1" x14ac:dyDescent="0.35">
      <c r="A669" s="1" t="s">
        <v>670</v>
      </c>
      <c r="B669" s="2" t="str">
        <f t="shared" si="10"/>
        <v>GO</v>
      </c>
      <c r="C669" s="28">
        <v>1763208.94</v>
      </c>
      <c r="D669" s="23">
        <v>2025</v>
      </c>
      <c r="E669" s="29">
        <v>0</v>
      </c>
      <c r="F669" s="29">
        <v>0</v>
      </c>
      <c r="G669" s="29">
        <v>0</v>
      </c>
      <c r="H669" s="29">
        <v>0</v>
      </c>
      <c r="I669" s="29">
        <v>37888536.630000003</v>
      </c>
      <c r="J669" s="29">
        <v>16817407.309999999</v>
      </c>
      <c r="K669" s="29">
        <v>54705943.939999998</v>
      </c>
    </row>
    <row r="670" spans="1:11" ht="12.75" customHeight="1" x14ac:dyDescent="0.35">
      <c r="A670" s="1" t="s">
        <v>671</v>
      </c>
      <c r="B670" s="2" t="str">
        <f t="shared" si="10"/>
        <v>PR</v>
      </c>
      <c r="C670" s="28">
        <v>493780665.14999998</v>
      </c>
      <c r="D670" s="23">
        <v>2025</v>
      </c>
      <c r="E670" s="29">
        <v>0</v>
      </c>
      <c r="F670" s="29">
        <v>0</v>
      </c>
      <c r="G670" s="29">
        <v>0</v>
      </c>
      <c r="H670" s="29">
        <v>0</v>
      </c>
      <c r="I670" s="29">
        <v>216418889.31999999</v>
      </c>
      <c r="J670" s="29">
        <v>387865297.49000001</v>
      </c>
      <c r="K670" s="29">
        <v>604284186.80999994</v>
      </c>
    </row>
    <row r="671" spans="1:11" ht="12.75" customHeight="1" x14ac:dyDescent="0.35">
      <c r="A671" s="1" t="s">
        <v>672</v>
      </c>
      <c r="B671" s="2" t="str">
        <f t="shared" si="10"/>
        <v>RS</v>
      </c>
      <c r="C671" s="28">
        <v>16477515.1</v>
      </c>
      <c r="D671" s="23">
        <v>2025</v>
      </c>
      <c r="E671" s="29">
        <v>0</v>
      </c>
      <c r="F671" s="29">
        <v>0</v>
      </c>
      <c r="G671" s="29">
        <v>0</v>
      </c>
      <c r="H671" s="29">
        <v>0</v>
      </c>
      <c r="I671" s="29">
        <v>11416320.810000001</v>
      </c>
      <c r="J671" s="29">
        <v>24019773.59</v>
      </c>
      <c r="K671" s="29">
        <v>35436094.399999999</v>
      </c>
    </row>
    <row r="672" spans="1:11" ht="12.75" customHeight="1" x14ac:dyDescent="0.35">
      <c r="A672" s="1" t="s">
        <v>673</v>
      </c>
      <c r="B672" s="2" t="str">
        <f t="shared" si="10"/>
        <v>BA</v>
      </c>
      <c r="C672" s="28">
        <v>195333266.19999999</v>
      </c>
      <c r="D672" s="23">
        <v>2025</v>
      </c>
      <c r="E672" s="29">
        <v>0</v>
      </c>
      <c r="F672" s="29">
        <v>0</v>
      </c>
      <c r="G672" s="29">
        <v>0</v>
      </c>
      <c r="H672" s="29">
        <v>0</v>
      </c>
      <c r="I672" s="29">
        <v>1918239862.3399999</v>
      </c>
      <c r="J672" s="29">
        <v>1420230433.95</v>
      </c>
      <c r="K672" s="29">
        <v>3338470296.29</v>
      </c>
    </row>
    <row r="673" spans="1:11" ht="12.75" customHeight="1" x14ac:dyDescent="0.35">
      <c r="A673" s="1" t="s">
        <v>674</v>
      </c>
      <c r="B673" s="2" t="str">
        <f t="shared" si="10"/>
        <v>PE</v>
      </c>
      <c r="C673" s="28">
        <v>22212230.210000001</v>
      </c>
      <c r="D673" s="23">
        <v>2025</v>
      </c>
      <c r="E673" s="29">
        <v>0</v>
      </c>
      <c r="F673" s="29">
        <v>0</v>
      </c>
      <c r="G673" s="29">
        <v>0</v>
      </c>
      <c r="H673" s="29">
        <v>0</v>
      </c>
      <c r="I673" s="29">
        <v>118672073.15000001</v>
      </c>
      <c r="J673" s="29">
        <v>27717801.91</v>
      </c>
      <c r="K673" s="29">
        <v>146389875.06</v>
      </c>
    </row>
    <row r="674" spans="1:11" ht="12.75" customHeight="1" x14ac:dyDescent="0.35">
      <c r="A674" s="1" t="s">
        <v>675</v>
      </c>
      <c r="B674" s="2" t="str">
        <f t="shared" si="10"/>
        <v>MG</v>
      </c>
      <c r="C674" s="28" t="s">
        <v>133</v>
      </c>
      <c r="D674" s="23">
        <v>2025</v>
      </c>
      <c r="E674" s="29" t="s">
        <v>133</v>
      </c>
      <c r="F674" s="29" t="s">
        <v>133</v>
      </c>
      <c r="G674" s="29" t="s">
        <v>133</v>
      </c>
      <c r="H674" s="29" t="s">
        <v>133</v>
      </c>
      <c r="I674" s="29" t="s">
        <v>133</v>
      </c>
      <c r="J674" s="29" t="s">
        <v>133</v>
      </c>
      <c r="K674" s="29" t="s">
        <v>133</v>
      </c>
    </row>
    <row r="675" spans="1:11" ht="12.75" customHeight="1" x14ac:dyDescent="0.35">
      <c r="A675" s="1" t="s">
        <v>676</v>
      </c>
      <c r="B675" s="2" t="str">
        <f t="shared" si="10"/>
        <v>MG</v>
      </c>
      <c r="C675" s="28">
        <v>9951337</v>
      </c>
      <c r="D675" s="23">
        <v>2025</v>
      </c>
      <c r="E675" s="29">
        <v>0</v>
      </c>
      <c r="F675" s="29">
        <v>0</v>
      </c>
      <c r="G675" s="29">
        <v>0</v>
      </c>
      <c r="H675" s="29">
        <v>0</v>
      </c>
      <c r="I675" s="29">
        <v>77631055.379999995</v>
      </c>
      <c r="J675" s="29">
        <v>72900417.010000005</v>
      </c>
      <c r="K675" s="29">
        <v>150531472.38999999</v>
      </c>
    </row>
    <row r="676" spans="1:11" ht="12.75" customHeight="1" x14ac:dyDescent="0.35">
      <c r="A676" s="1" t="s">
        <v>677</v>
      </c>
      <c r="B676" s="2" t="str">
        <f t="shared" si="10"/>
        <v>RS</v>
      </c>
      <c r="C676" s="28">
        <v>62666531.719999999</v>
      </c>
      <c r="D676" s="23">
        <v>2025</v>
      </c>
      <c r="E676" s="29">
        <v>0</v>
      </c>
      <c r="F676" s="29">
        <v>0</v>
      </c>
      <c r="G676" s="29">
        <v>0</v>
      </c>
      <c r="H676" s="29">
        <v>0</v>
      </c>
      <c r="I676" s="29">
        <v>71742687.439999998</v>
      </c>
      <c r="J676" s="29">
        <v>35365364.890000001</v>
      </c>
      <c r="K676" s="29">
        <v>107108052.33</v>
      </c>
    </row>
    <row r="677" spans="1:11" ht="12.75" customHeight="1" x14ac:dyDescent="0.35">
      <c r="A677" s="1" t="s">
        <v>678</v>
      </c>
      <c r="B677" s="2" t="str">
        <f t="shared" si="10"/>
        <v>MT</v>
      </c>
      <c r="C677" s="28">
        <v>44198179.479999997</v>
      </c>
      <c r="D677" s="23">
        <v>2025</v>
      </c>
      <c r="E677" s="29">
        <v>0</v>
      </c>
      <c r="F677" s="29">
        <v>0</v>
      </c>
      <c r="G677" s="29">
        <v>0</v>
      </c>
      <c r="H677" s="29">
        <v>0</v>
      </c>
      <c r="I677" s="29">
        <v>28489981.629999999</v>
      </c>
      <c r="J677" s="29">
        <v>48191102.159999996</v>
      </c>
      <c r="K677" s="29">
        <v>76681083.789999992</v>
      </c>
    </row>
    <row r="678" spans="1:11" ht="12.75" customHeight="1" x14ac:dyDescent="0.35">
      <c r="A678" s="1" t="s">
        <v>679</v>
      </c>
      <c r="B678" s="2" t="str">
        <f t="shared" si="10"/>
        <v>PR</v>
      </c>
      <c r="C678" s="28">
        <v>42139147.990000002</v>
      </c>
      <c r="D678" s="23">
        <v>2025</v>
      </c>
      <c r="E678" s="29">
        <v>0</v>
      </c>
      <c r="F678" s="29">
        <v>0</v>
      </c>
      <c r="G678" s="29">
        <v>0</v>
      </c>
      <c r="H678" s="29">
        <v>0</v>
      </c>
      <c r="I678" s="29">
        <v>42815675.340000004</v>
      </c>
      <c r="J678" s="29">
        <v>16041519.82</v>
      </c>
      <c r="K678" s="29">
        <v>58857195.159999996</v>
      </c>
    </row>
    <row r="679" spans="1:11" ht="12.75" customHeight="1" x14ac:dyDescent="0.35">
      <c r="A679" s="1" t="s">
        <v>680</v>
      </c>
      <c r="B679" s="2" t="str">
        <f t="shared" si="10"/>
        <v>SP</v>
      </c>
      <c r="C679" s="28">
        <v>221907304.46000001</v>
      </c>
      <c r="D679" s="23">
        <v>2025</v>
      </c>
      <c r="E679" s="29">
        <v>0</v>
      </c>
      <c r="F679" s="29">
        <v>0</v>
      </c>
      <c r="G679" s="29">
        <v>0</v>
      </c>
      <c r="H679" s="29">
        <v>0</v>
      </c>
      <c r="I679" s="29">
        <v>278237672.94999999</v>
      </c>
      <c r="J679" s="29">
        <v>116336121.53</v>
      </c>
      <c r="K679" s="29">
        <v>394573794.48000002</v>
      </c>
    </row>
    <row r="680" spans="1:11" ht="12.75" customHeight="1" x14ac:dyDescent="0.35">
      <c r="A680" s="1" t="s">
        <v>681</v>
      </c>
      <c r="B680" s="2" t="str">
        <f t="shared" si="10"/>
        <v>SP</v>
      </c>
      <c r="C680" s="28">
        <v>36930359.229999997</v>
      </c>
      <c r="D680" s="23">
        <v>2025</v>
      </c>
      <c r="E680" s="29">
        <v>0</v>
      </c>
      <c r="F680" s="29">
        <v>0</v>
      </c>
      <c r="G680" s="29">
        <v>0</v>
      </c>
      <c r="H680" s="29">
        <v>0</v>
      </c>
      <c r="I680" s="29">
        <v>16110386.869999999</v>
      </c>
      <c r="J680" s="29">
        <v>33275970.16</v>
      </c>
      <c r="K680" s="29">
        <v>49386357.030000001</v>
      </c>
    </row>
    <row r="681" spans="1:11" ht="12.75" customHeight="1" x14ac:dyDescent="0.35">
      <c r="A681" s="1" t="s">
        <v>682</v>
      </c>
      <c r="B681" s="2" t="str">
        <f t="shared" si="10"/>
        <v>PE</v>
      </c>
      <c r="C681" s="28">
        <v>1239048.0900000001</v>
      </c>
      <c r="D681" s="23">
        <v>2025</v>
      </c>
      <c r="E681" s="29">
        <v>0</v>
      </c>
      <c r="F681" s="29">
        <v>0</v>
      </c>
      <c r="G681" s="29">
        <v>0</v>
      </c>
      <c r="H681" s="29">
        <v>0</v>
      </c>
      <c r="I681" s="29">
        <v>89087177.340000004</v>
      </c>
      <c r="J681" s="29">
        <v>57114480.460000001</v>
      </c>
      <c r="K681" s="29">
        <v>146201657.80000001</v>
      </c>
    </row>
    <row r="682" spans="1:11" ht="12.75" customHeight="1" x14ac:dyDescent="0.35">
      <c r="A682" s="1" t="s">
        <v>683</v>
      </c>
      <c r="B682" s="2" t="str">
        <f t="shared" si="10"/>
        <v>TO</v>
      </c>
      <c r="C682" s="28">
        <v>6211177.5199999996</v>
      </c>
      <c r="D682" s="23">
        <v>2025</v>
      </c>
      <c r="E682" s="29">
        <v>0</v>
      </c>
      <c r="F682" s="29">
        <v>0</v>
      </c>
      <c r="G682" s="29">
        <v>0</v>
      </c>
      <c r="H682" s="29">
        <v>0</v>
      </c>
      <c r="I682" s="29">
        <v>18527295.489999998</v>
      </c>
      <c r="J682" s="29">
        <v>18459717.07</v>
      </c>
      <c r="K682" s="29">
        <v>36987012.560000002</v>
      </c>
    </row>
    <row r="683" spans="1:11" ht="12.75" customHeight="1" x14ac:dyDescent="0.35">
      <c r="A683" s="1" t="s">
        <v>684</v>
      </c>
      <c r="B683" s="2" t="str">
        <f t="shared" si="10"/>
        <v>MT</v>
      </c>
      <c r="C683" s="28">
        <v>8513644.8599999994</v>
      </c>
      <c r="D683" s="23">
        <v>2025</v>
      </c>
      <c r="E683" s="29">
        <v>0</v>
      </c>
      <c r="F683" s="29">
        <v>0</v>
      </c>
      <c r="G683" s="29">
        <v>0</v>
      </c>
      <c r="H683" s="29">
        <v>0</v>
      </c>
      <c r="I683" s="29">
        <v>6523506.0899999999</v>
      </c>
      <c r="J683" s="29">
        <v>11415928.77</v>
      </c>
      <c r="K683" s="29">
        <v>17939434.859999999</v>
      </c>
    </row>
    <row r="684" spans="1:11" ht="12.75" customHeight="1" x14ac:dyDescent="0.35">
      <c r="A684" s="1" t="s">
        <v>685</v>
      </c>
      <c r="B684" s="2" t="str">
        <f t="shared" si="10"/>
        <v>BA</v>
      </c>
      <c r="C684" s="28">
        <v>31660545.530000001</v>
      </c>
      <c r="D684" s="23">
        <v>2025</v>
      </c>
      <c r="E684" s="29">
        <v>0</v>
      </c>
      <c r="F684" s="29">
        <v>0</v>
      </c>
      <c r="G684" s="29">
        <v>0</v>
      </c>
      <c r="H684" s="29">
        <v>0</v>
      </c>
      <c r="I684" s="29">
        <v>90202213.060000002</v>
      </c>
      <c r="J684" s="29">
        <v>77687106.629999995</v>
      </c>
      <c r="K684" s="29">
        <v>167889319.69</v>
      </c>
    </row>
    <row r="685" spans="1:11" ht="12.75" customHeight="1" x14ac:dyDescent="0.35">
      <c r="A685" s="1" t="s">
        <v>686</v>
      </c>
      <c r="B685" s="2" t="str">
        <f t="shared" si="10"/>
        <v>GO</v>
      </c>
      <c r="C685" s="28">
        <v>9116846.2400000002</v>
      </c>
      <c r="D685" s="23">
        <v>2025</v>
      </c>
      <c r="E685" s="29" t="s">
        <v>133</v>
      </c>
      <c r="F685" s="29" t="s">
        <v>133</v>
      </c>
      <c r="G685" s="29" t="s">
        <v>133</v>
      </c>
      <c r="H685" s="29" t="s">
        <v>133</v>
      </c>
      <c r="I685" s="29" t="s">
        <v>133</v>
      </c>
      <c r="J685" s="29" t="s">
        <v>133</v>
      </c>
      <c r="K685" s="29" t="s">
        <v>133</v>
      </c>
    </row>
    <row r="686" spans="1:11" ht="12.75" customHeight="1" x14ac:dyDescent="0.35">
      <c r="A686" s="1" t="s">
        <v>687</v>
      </c>
      <c r="B686" s="2" t="str">
        <f t="shared" si="10"/>
        <v>AL</v>
      </c>
      <c r="C686" s="28">
        <v>0</v>
      </c>
      <c r="D686" s="23">
        <v>2025</v>
      </c>
      <c r="E686" s="29" t="s">
        <v>133</v>
      </c>
      <c r="F686" s="29" t="s">
        <v>133</v>
      </c>
      <c r="G686" s="29" t="s">
        <v>133</v>
      </c>
      <c r="H686" s="29" t="s">
        <v>133</v>
      </c>
      <c r="I686" s="29" t="s">
        <v>133</v>
      </c>
      <c r="J686" s="29" t="s">
        <v>133</v>
      </c>
      <c r="K686" s="29" t="s">
        <v>133</v>
      </c>
    </row>
    <row r="687" spans="1:11" ht="12.75" customHeight="1" x14ac:dyDescent="0.35">
      <c r="A687" s="1" t="s">
        <v>688</v>
      </c>
      <c r="B687" s="2" t="str">
        <f t="shared" si="10"/>
        <v>PR</v>
      </c>
      <c r="C687" s="28">
        <v>38397209.030000001</v>
      </c>
      <c r="D687" s="23">
        <v>2025</v>
      </c>
      <c r="E687" s="29">
        <v>0</v>
      </c>
      <c r="F687" s="29">
        <v>0</v>
      </c>
      <c r="G687" s="29">
        <v>0</v>
      </c>
      <c r="H687" s="29">
        <v>0</v>
      </c>
      <c r="I687" s="29">
        <v>32091942.149999999</v>
      </c>
      <c r="J687" s="29">
        <v>27313579.379999999</v>
      </c>
      <c r="K687" s="29">
        <v>59405521.530000001</v>
      </c>
    </row>
    <row r="688" spans="1:11" ht="12.75" customHeight="1" x14ac:dyDescent="0.35">
      <c r="A688" s="1" t="s">
        <v>689</v>
      </c>
      <c r="B688" s="2" t="str">
        <f t="shared" si="10"/>
        <v>SP</v>
      </c>
      <c r="C688" s="28">
        <v>35453915.979999997</v>
      </c>
      <c r="D688" s="23">
        <v>2025</v>
      </c>
      <c r="E688" s="29">
        <v>0</v>
      </c>
      <c r="F688" s="29">
        <v>0</v>
      </c>
      <c r="G688" s="29">
        <v>0</v>
      </c>
      <c r="H688" s="29">
        <v>0</v>
      </c>
      <c r="I688" s="29">
        <v>58105937.399999999</v>
      </c>
      <c r="J688" s="29">
        <v>30786769.989999998</v>
      </c>
      <c r="K688" s="29">
        <v>88892707.390000001</v>
      </c>
    </row>
    <row r="689" spans="1:11" ht="12.75" customHeight="1" x14ac:dyDescent="0.35">
      <c r="A689" s="1" t="s">
        <v>690</v>
      </c>
      <c r="B689" s="2" t="str">
        <f t="shared" si="10"/>
        <v>PE</v>
      </c>
      <c r="C689" s="28">
        <v>1003552.95</v>
      </c>
      <c r="D689" s="23">
        <v>2025</v>
      </c>
      <c r="E689" s="29" t="s">
        <v>133</v>
      </c>
      <c r="F689" s="29" t="s">
        <v>133</v>
      </c>
      <c r="G689" s="29" t="s">
        <v>133</v>
      </c>
      <c r="H689" s="29" t="s">
        <v>133</v>
      </c>
      <c r="I689" s="29" t="s">
        <v>133</v>
      </c>
      <c r="J689" s="29" t="s">
        <v>133</v>
      </c>
      <c r="K689" s="29" t="s">
        <v>133</v>
      </c>
    </row>
    <row r="690" spans="1:11" ht="12.75" customHeight="1" x14ac:dyDescent="0.35">
      <c r="A690" s="1" t="s">
        <v>691</v>
      </c>
      <c r="B690" s="2" t="str">
        <f t="shared" si="10"/>
        <v>RS</v>
      </c>
      <c r="C690" s="28">
        <v>171396689.21000001</v>
      </c>
      <c r="D690" s="23">
        <v>2025</v>
      </c>
      <c r="E690" s="29">
        <v>0</v>
      </c>
      <c r="F690" s="29">
        <v>0</v>
      </c>
      <c r="G690" s="29">
        <v>0</v>
      </c>
      <c r="H690" s="29">
        <v>0</v>
      </c>
      <c r="I690" s="29">
        <v>219063868.03</v>
      </c>
      <c r="J690" s="29">
        <v>78940334.659999996</v>
      </c>
      <c r="K690" s="29">
        <v>298004202.69</v>
      </c>
    </row>
    <row r="691" spans="1:11" ht="12.75" customHeight="1" x14ac:dyDescent="0.35">
      <c r="A691" s="1" t="s">
        <v>692</v>
      </c>
      <c r="B691" s="2" t="str">
        <f t="shared" si="10"/>
        <v>PE</v>
      </c>
      <c r="C691" s="28">
        <v>6537890.6500000004</v>
      </c>
      <c r="D691" s="23">
        <v>2025</v>
      </c>
      <c r="E691" s="29">
        <v>0</v>
      </c>
      <c r="F691" s="29">
        <v>0</v>
      </c>
      <c r="G691" s="29">
        <v>0</v>
      </c>
      <c r="H691" s="29">
        <v>0</v>
      </c>
      <c r="I691" s="29">
        <v>218367211.41999999</v>
      </c>
      <c r="J691" s="29">
        <v>157600785.63</v>
      </c>
      <c r="K691" s="29">
        <v>375967997.05000001</v>
      </c>
    </row>
    <row r="692" spans="1:11" ht="12.75" customHeight="1" x14ac:dyDescent="0.35">
      <c r="A692" s="1" t="s">
        <v>693</v>
      </c>
      <c r="B692" s="2" t="str">
        <f t="shared" si="10"/>
        <v>PR</v>
      </c>
      <c r="C692" s="28">
        <v>20680897.829999998</v>
      </c>
      <c r="D692" s="23">
        <v>2025</v>
      </c>
      <c r="E692" s="29">
        <v>0</v>
      </c>
      <c r="F692" s="29">
        <v>0</v>
      </c>
      <c r="G692" s="29">
        <v>0</v>
      </c>
      <c r="H692" s="29">
        <v>0</v>
      </c>
      <c r="I692" s="29">
        <v>59587953.079999998</v>
      </c>
      <c r="J692" s="29">
        <v>10326525.140000001</v>
      </c>
      <c r="K692" s="29">
        <v>69914478.219999999</v>
      </c>
    </row>
    <row r="693" spans="1:11" ht="12.75" customHeight="1" x14ac:dyDescent="0.35">
      <c r="A693" s="1" t="s">
        <v>694</v>
      </c>
      <c r="B693" s="2" t="str">
        <f t="shared" si="10"/>
        <v>MG</v>
      </c>
      <c r="C693" s="28">
        <v>7055435.6699999999</v>
      </c>
      <c r="D693" s="23">
        <v>2025</v>
      </c>
      <c r="E693" s="29" t="s">
        <v>133</v>
      </c>
      <c r="F693" s="29" t="s">
        <v>133</v>
      </c>
      <c r="G693" s="29" t="s">
        <v>133</v>
      </c>
      <c r="H693" s="29" t="s">
        <v>133</v>
      </c>
      <c r="I693" s="29" t="s">
        <v>133</v>
      </c>
      <c r="J693" s="29" t="s">
        <v>133</v>
      </c>
      <c r="K693" s="29" t="s">
        <v>133</v>
      </c>
    </row>
    <row r="694" spans="1:11" ht="12.75" customHeight="1" x14ac:dyDescent="0.35">
      <c r="A694" s="1" t="s">
        <v>695</v>
      </c>
      <c r="B694" s="2" t="str">
        <f t="shared" si="10"/>
        <v>PI</v>
      </c>
      <c r="C694" s="28">
        <v>163951186.52000001</v>
      </c>
      <c r="D694" s="23">
        <v>2025</v>
      </c>
      <c r="E694" s="29">
        <v>0</v>
      </c>
      <c r="F694" s="29">
        <v>0</v>
      </c>
      <c r="G694" s="29">
        <v>0</v>
      </c>
      <c r="H694" s="29">
        <v>0</v>
      </c>
      <c r="I694" s="29">
        <v>87121794.439999998</v>
      </c>
      <c r="J694" s="29">
        <v>330242707.06</v>
      </c>
      <c r="K694" s="29">
        <v>417364501.5</v>
      </c>
    </row>
    <row r="695" spans="1:11" ht="12.75" customHeight="1" x14ac:dyDescent="0.35">
      <c r="A695" s="1" t="s">
        <v>696</v>
      </c>
      <c r="B695" s="2" t="str">
        <f t="shared" si="10"/>
        <v>RS</v>
      </c>
      <c r="C695" s="28">
        <v>28958548.300000001</v>
      </c>
      <c r="D695" s="23">
        <v>2025</v>
      </c>
      <c r="E695" s="29">
        <v>0</v>
      </c>
      <c r="F695" s="29">
        <v>0</v>
      </c>
      <c r="G695" s="29">
        <v>0</v>
      </c>
      <c r="H695" s="29">
        <v>0</v>
      </c>
      <c r="I695" s="29">
        <v>7612445.0800000001</v>
      </c>
      <c r="J695" s="29">
        <v>17814762.420000002</v>
      </c>
      <c r="K695" s="29">
        <v>25427207.5</v>
      </c>
    </row>
    <row r="696" spans="1:11" ht="12.75" customHeight="1" x14ac:dyDescent="0.35">
      <c r="A696" s="1" t="s">
        <v>697</v>
      </c>
      <c r="B696" s="2" t="str">
        <f t="shared" si="10"/>
        <v>SC</v>
      </c>
      <c r="C696" s="28">
        <v>39556520.600000001</v>
      </c>
      <c r="D696" s="23">
        <v>2025</v>
      </c>
      <c r="E696" s="29">
        <v>0</v>
      </c>
      <c r="F696" s="29">
        <v>0</v>
      </c>
      <c r="G696" s="29">
        <v>0</v>
      </c>
      <c r="H696" s="29">
        <v>0</v>
      </c>
      <c r="I696" s="29">
        <v>5001432480.5799999</v>
      </c>
      <c r="J696" s="29">
        <v>3049877724.46</v>
      </c>
      <c r="K696" s="29">
        <v>8051310205.04</v>
      </c>
    </row>
    <row r="697" spans="1:11" ht="12.75" customHeight="1" x14ac:dyDescent="0.35">
      <c r="A697" s="1" t="s">
        <v>698</v>
      </c>
      <c r="B697" s="2" t="str">
        <f t="shared" si="10"/>
        <v>PR</v>
      </c>
      <c r="C697" s="28">
        <v>21664871.739999998</v>
      </c>
      <c r="D697" s="23">
        <v>2025</v>
      </c>
      <c r="E697" s="29" t="s">
        <v>133</v>
      </c>
      <c r="F697" s="29" t="s">
        <v>133</v>
      </c>
      <c r="G697" s="29" t="s">
        <v>133</v>
      </c>
      <c r="H697" s="29" t="s">
        <v>133</v>
      </c>
      <c r="I697" s="29" t="s">
        <v>133</v>
      </c>
      <c r="J697" s="29" t="s">
        <v>133</v>
      </c>
      <c r="K697" s="29" t="s">
        <v>133</v>
      </c>
    </row>
    <row r="698" spans="1:11" ht="12.75" customHeight="1" x14ac:dyDescent="0.35">
      <c r="A698" s="1" t="s">
        <v>699</v>
      </c>
      <c r="B698" s="2" t="str">
        <f t="shared" si="10"/>
        <v>AM</v>
      </c>
      <c r="C698" s="28" t="s">
        <v>133</v>
      </c>
      <c r="D698" s="23">
        <v>2025</v>
      </c>
      <c r="E698" s="29" t="s">
        <v>133</v>
      </c>
      <c r="F698" s="29" t="s">
        <v>133</v>
      </c>
      <c r="G698" s="29" t="s">
        <v>133</v>
      </c>
      <c r="H698" s="29" t="s">
        <v>133</v>
      </c>
      <c r="I698" s="29" t="s">
        <v>133</v>
      </c>
      <c r="J698" s="29" t="s">
        <v>133</v>
      </c>
      <c r="K698" s="29" t="s">
        <v>133</v>
      </c>
    </row>
    <row r="699" spans="1:11" ht="12.75" customHeight="1" x14ac:dyDescent="0.35">
      <c r="A699" s="1" t="s">
        <v>700</v>
      </c>
      <c r="B699" s="2" t="str">
        <f t="shared" si="10"/>
        <v>RS</v>
      </c>
      <c r="C699" s="28">
        <v>15240446.189999999</v>
      </c>
      <c r="D699" s="23">
        <v>2025</v>
      </c>
      <c r="E699" s="29">
        <v>0</v>
      </c>
      <c r="F699" s="29">
        <v>0</v>
      </c>
      <c r="G699" s="29">
        <v>9135321.0899999999</v>
      </c>
      <c r="H699" s="29">
        <v>0</v>
      </c>
      <c r="I699" s="29">
        <v>17271327.989999998</v>
      </c>
      <c r="J699" s="29">
        <v>44069969.359999999</v>
      </c>
      <c r="K699" s="29">
        <v>70476618.439999998</v>
      </c>
    </row>
    <row r="700" spans="1:11" ht="12.75" customHeight="1" x14ac:dyDescent="0.35">
      <c r="A700" s="1" t="s">
        <v>701</v>
      </c>
      <c r="B700" s="2" t="str">
        <f t="shared" si="10"/>
        <v>MG</v>
      </c>
      <c r="C700" s="28">
        <v>173536641.83000001</v>
      </c>
      <c r="D700" s="23">
        <v>2025</v>
      </c>
      <c r="E700" s="29">
        <v>0</v>
      </c>
      <c r="F700" s="29">
        <v>0</v>
      </c>
      <c r="G700" s="29">
        <v>0</v>
      </c>
      <c r="H700" s="29">
        <v>0</v>
      </c>
      <c r="I700" s="29">
        <v>344900431.93000001</v>
      </c>
      <c r="J700" s="29">
        <v>292590421.85000002</v>
      </c>
      <c r="K700" s="29">
        <v>637490853.77999997</v>
      </c>
    </row>
    <row r="701" spans="1:11" ht="12.75" customHeight="1" x14ac:dyDescent="0.35">
      <c r="A701" s="1" t="s">
        <v>702</v>
      </c>
      <c r="B701" s="2" t="str">
        <f t="shared" si="10"/>
        <v>RS</v>
      </c>
      <c r="C701" s="28">
        <v>40814231.729999997</v>
      </c>
      <c r="D701" s="23">
        <v>2025</v>
      </c>
      <c r="E701" s="29">
        <v>0</v>
      </c>
      <c r="F701" s="29">
        <v>0</v>
      </c>
      <c r="G701" s="29">
        <v>0</v>
      </c>
      <c r="H701" s="29">
        <v>0</v>
      </c>
      <c r="I701" s="29">
        <v>49486376.200000003</v>
      </c>
      <c r="J701" s="29">
        <v>43850357.359999999</v>
      </c>
      <c r="K701" s="29">
        <v>93336733.560000002</v>
      </c>
    </row>
    <row r="702" spans="1:11" ht="12.75" customHeight="1" x14ac:dyDescent="0.35">
      <c r="A702" s="1" t="s">
        <v>703</v>
      </c>
      <c r="B702" s="2" t="str">
        <f t="shared" si="10"/>
        <v>GO</v>
      </c>
      <c r="C702" s="28">
        <v>8995080.3699999992</v>
      </c>
      <c r="D702" s="23">
        <v>2025</v>
      </c>
      <c r="E702" s="29" t="s">
        <v>133</v>
      </c>
      <c r="F702" s="29" t="s">
        <v>133</v>
      </c>
      <c r="G702" s="29" t="s">
        <v>133</v>
      </c>
      <c r="H702" s="29" t="s">
        <v>133</v>
      </c>
      <c r="I702" s="29" t="s">
        <v>133</v>
      </c>
      <c r="J702" s="29" t="s">
        <v>133</v>
      </c>
      <c r="K702" s="29" t="s">
        <v>133</v>
      </c>
    </row>
    <row r="703" spans="1:11" ht="12.75" customHeight="1" x14ac:dyDescent="0.35">
      <c r="A703" s="1" t="s">
        <v>704</v>
      </c>
      <c r="B703" s="2" t="str">
        <f t="shared" si="10"/>
        <v>MA</v>
      </c>
      <c r="C703" s="28">
        <v>2680103.77</v>
      </c>
      <c r="D703" s="23">
        <v>2025</v>
      </c>
      <c r="E703" s="29" t="s">
        <v>133</v>
      </c>
      <c r="F703" s="29" t="s">
        <v>133</v>
      </c>
      <c r="G703" s="29" t="s">
        <v>133</v>
      </c>
      <c r="H703" s="29" t="s">
        <v>133</v>
      </c>
      <c r="I703" s="29" t="s">
        <v>133</v>
      </c>
      <c r="J703" s="29" t="s">
        <v>133</v>
      </c>
      <c r="K703" s="29" t="s">
        <v>133</v>
      </c>
    </row>
    <row r="704" spans="1:11" ht="12.75" customHeight="1" x14ac:dyDescent="0.35">
      <c r="A704" s="1" t="s">
        <v>705</v>
      </c>
      <c r="B704" s="2" t="str">
        <f t="shared" si="10"/>
        <v>GO</v>
      </c>
      <c r="C704" s="28">
        <v>1457959.19</v>
      </c>
      <c r="D704" s="23">
        <v>2025</v>
      </c>
      <c r="E704" s="29">
        <v>0</v>
      </c>
      <c r="F704" s="29">
        <v>0</v>
      </c>
      <c r="G704" s="29">
        <v>0</v>
      </c>
      <c r="H704" s="29">
        <v>0</v>
      </c>
      <c r="I704" s="29">
        <v>46434170.289999999</v>
      </c>
      <c r="J704" s="29">
        <v>28070534.789999999</v>
      </c>
      <c r="K704" s="29">
        <v>74504705.079999998</v>
      </c>
    </row>
    <row r="705" spans="1:11" ht="12.75" customHeight="1" x14ac:dyDescent="0.35">
      <c r="A705" s="1" t="s">
        <v>706</v>
      </c>
      <c r="B705" s="2" t="str">
        <f t="shared" si="10"/>
        <v>TO</v>
      </c>
      <c r="C705" s="28">
        <v>33819.15</v>
      </c>
      <c r="D705" s="23">
        <v>2025</v>
      </c>
      <c r="E705" s="29">
        <v>0</v>
      </c>
      <c r="F705" s="29">
        <v>0</v>
      </c>
      <c r="G705" s="29">
        <v>0</v>
      </c>
      <c r="H705" s="29">
        <v>0</v>
      </c>
      <c r="I705" s="29">
        <v>139436019.61000001</v>
      </c>
      <c r="J705" s="29">
        <v>154336135.69999999</v>
      </c>
      <c r="K705" s="29">
        <v>293772155.31</v>
      </c>
    </row>
    <row r="706" spans="1:11" ht="12.75" customHeight="1" x14ac:dyDescent="0.35">
      <c r="A706" s="1" t="s">
        <v>707</v>
      </c>
      <c r="B706" s="2" t="str">
        <f t="shared" si="10"/>
        <v>SC</v>
      </c>
      <c r="C706" s="28">
        <v>119818579.25</v>
      </c>
      <c r="D706" s="23">
        <v>2025</v>
      </c>
      <c r="E706" s="29">
        <v>0</v>
      </c>
      <c r="F706" s="29">
        <v>0</v>
      </c>
      <c r="G706" s="29">
        <v>0</v>
      </c>
      <c r="H706" s="29">
        <v>0</v>
      </c>
      <c r="I706" s="29">
        <v>38485418.369999997</v>
      </c>
      <c r="J706" s="29">
        <v>88117088.239999995</v>
      </c>
      <c r="K706" s="29">
        <v>126602506.61</v>
      </c>
    </row>
    <row r="707" spans="1:11" ht="12.75" customHeight="1" x14ac:dyDescent="0.35">
      <c r="A707" s="1" t="s">
        <v>708</v>
      </c>
      <c r="B707" s="2" t="str">
        <f t="shared" si="10"/>
        <v>CE</v>
      </c>
      <c r="C707" s="28">
        <v>148194722.28999999</v>
      </c>
      <c r="D707" s="23">
        <v>2025</v>
      </c>
      <c r="E707" s="29">
        <v>15455848425.02</v>
      </c>
      <c r="F707" s="29">
        <v>9710172040.2399998</v>
      </c>
      <c r="G707" s="29">
        <v>0</v>
      </c>
      <c r="H707" s="29">
        <v>0</v>
      </c>
      <c r="I707" s="29">
        <v>0</v>
      </c>
      <c r="J707" s="29">
        <v>-99358837.060000002</v>
      </c>
      <c r="K707" s="29">
        <v>25066661628.200001</v>
      </c>
    </row>
    <row r="708" spans="1:11" ht="12.75" customHeight="1" x14ac:dyDescent="0.35">
      <c r="A708" s="1" t="s">
        <v>709</v>
      </c>
      <c r="B708" s="2" t="str">
        <f t="shared" si="10"/>
        <v>MG</v>
      </c>
      <c r="C708" s="28">
        <v>38520708.719999999</v>
      </c>
      <c r="D708" s="23">
        <v>2025</v>
      </c>
      <c r="E708" s="29">
        <v>0</v>
      </c>
      <c r="F708" s="29">
        <v>0</v>
      </c>
      <c r="G708" s="29">
        <v>0</v>
      </c>
      <c r="H708" s="29">
        <v>0</v>
      </c>
      <c r="I708" s="29">
        <v>37302585.960000001</v>
      </c>
      <c r="J708" s="29">
        <v>58884240.439999998</v>
      </c>
      <c r="K708" s="29">
        <v>96186826.400000006</v>
      </c>
    </row>
    <row r="709" spans="1:11" ht="12.75" customHeight="1" x14ac:dyDescent="0.35">
      <c r="A709" s="1" t="s">
        <v>710</v>
      </c>
      <c r="B709" s="2" t="str">
        <f t="shared" si="10"/>
        <v>RS</v>
      </c>
      <c r="C709" s="28">
        <v>49450059.07</v>
      </c>
      <c r="D709" s="23">
        <v>2025</v>
      </c>
      <c r="E709" s="29">
        <v>0</v>
      </c>
      <c r="F709" s="29">
        <v>0</v>
      </c>
      <c r="G709" s="29">
        <v>0</v>
      </c>
      <c r="H709" s="29">
        <v>0</v>
      </c>
      <c r="I709" s="29">
        <v>62950721.079999998</v>
      </c>
      <c r="J709" s="29">
        <v>39575076.490000002</v>
      </c>
      <c r="K709" s="29">
        <v>102525797.56999999</v>
      </c>
    </row>
    <row r="710" spans="1:11" ht="12.75" customHeight="1" x14ac:dyDescent="0.35">
      <c r="A710" s="1" t="s">
        <v>711</v>
      </c>
      <c r="B710" s="2" t="str">
        <f t="shared" ref="B710:B773" si="11">RIGHT(A710,2)</f>
        <v>CE</v>
      </c>
      <c r="C710" s="28">
        <v>30102438.120000001</v>
      </c>
      <c r="D710" s="23">
        <v>2025</v>
      </c>
      <c r="E710" s="29">
        <v>0</v>
      </c>
      <c r="F710" s="29">
        <v>0</v>
      </c>
      <c r="G710" s="29">
        <v>0</v>
      </c>
      <c r="H710" s="29">
        <v>0</v>
      </c>
      <c r="I710" s="29">
        <v>57565292.100000001</v>
      </c>
      <c r="J710" s="29">
        <v>64174011.539999999</v>
      </c>
      <c r="K710" s="29">
        <v>121739303.64</v>
      </c>
    </row>
    <row r="711" spans="1:11" ht="12.75" customHeight="1" x14ac:dyDescent="0.35">
      <c r="A711" s="1" t="s">
        <v>712</v>
      </c>
      <c r="B711" s="2" t="str">
        <f t="shared" si="11"/>
        <v>PR</v>
      </c>
      <c r="C711" s="28">
        <v>586105242.87</v>
      </c>
      <c r="D711" s="23">
        <v>2025</v>
      </c>
      <c r="E711" s="29">
        <v>722876354.95000005</v>
      </c>
      <c r="F711" s="29">
        <v>1065794714.66</v>
      </c>
      <c r="G711" s="29">
        <v>0</v>
      </c>
      <c r="H711" s="29">
        <v>0</v>
      </c>
      <c r="I711" s="29">
        <v>2059042366.4100001</v>
      </c>
      <c r="J711" s="29">
        <v>-969490037.28999996</v>
      </c>
      <c r="K711" s="29">
        <v>2878223398.73</v>
      </c>
    </row>
    <row r="712" spans="1:11" ht="12.75" customHeight="1" x14ac:dyDescent="0.35">
      <c r="A712" s="1" t="s">
        <v>713</v>
      </c>
      <c r="B712" s="2" t="str">
        <f t="shared" si="11"/>
        <v>PR</v>
      </c>
      <c r="C712" s="28">
        <v>39338112.630000003</v>
      </c>
      <c r="D712" s="23">
        <v>2025</v>
      </c>
      <c r="E712" s="29">
        <v>0</v>
      </c>
      <c r="F712" s="29">
        <v>0</v>
      </c>
      <c r="G712" s="29">
        <v>0</v>
      </c>
      <c r="H712" s="29">
        <v>0</v>
      </c>
      <c r="I712" s="29">
        <v>18450567.129999999</v>
      </c>
      <c r="J712" s="29">
        <v>29984491.969999999</v>
      </c>
      <c r="K712" s="29">
        <v>48435059.099999987</v>
      </c>
    </row>
    <row r="713" spans="1:11" ht="12.75" customHeight="1" x14ac:dyDescent="0.35">
      <c r="A713" s="1" t="s">
        <v>714</v>
      </c>
      <c r="B713" s="2" t="str">
        <f t="shared" si="11"/>
        <v>PR</v>
      </c>
      <c r="C713" s="28">
        <v>158860570.74000001</v>
      </c>
      <c r="D713" s="23">
        <v>2025</v>
      </c>
      <c r="E713" s="29">
        <v>0</v>
      </c>
      <c r="F713" s="29">
        <v>0</v>
      </c>
      <c r="G713" s="29">
        <v>0</v>
      </c>
      <c r="H713" s="29">
        <v>0</v>
      </c>
      <c r="I713" s="29">
        <v>598987042.55999994</v>
      </c>
      <c r="J713" s="29">
        <v>2511799.1</v>
      </c>
      <c r="K713" s="29">
        <v>601498841.65999997</v>
      </c>
    </row>
    <row r="714" spans="1:11" ht="12.75" customHeight="1" x14ac:dyDescent="0.35">
      <c r="A714" s="1" t="s">
        <v>715</v>
      </c>
      <c r="B714" s="2" t="str">
        <f t="shared" si="11"/>
        <v>SP</v>
      </c>
      <c r="C714" s="28">
        <v>318662947.83999997</v>
      </c>
      <c r="D714" s="23">
        <v>2025</v>
      </c>
      <c r="E714" s="29">
        <v>501702462.33999997</v>
      </c>
      <c r="F714" s="29">
        <v>303706289.61000001</v>
      </c>
      <c r="G714" s="29">
        <v>0</v>
      </c>
      <c r="H714" s="29">
        <v>0</v>
      </c>
      <c r="I714" s="29">
        <v>70144108.560000002</v>
      </c>
      <c r="J714" s="29">
        <v>381005737.99000001</v>
      </c>
      <c r="K714" s="29">
        <v>1256558598.5</v>
      </c>
    </row>
    <row r="715" spans="1:11" ht="12.75" customHeight="1" x14ac:dyDescent="0.35">
      <c r="A715" s="1" t="s">
        <v>716</v>
      </c>
      <c r="B715" s="2" t="str">
        <f t="shared" si="11"/>
        <v>MG</v>
      </c>
      <c r="C715" s="28">
        <v>42676001.579999998</v>
      </c>
      <c r="D715" s="23">
        <v>2025</v>
      </c>
      <c r="E715" s="29">
        <v>0</v>
      </c>
      <c r="F715" s="29">
        <v>0</v>
      </c>
      <c r="G715" s="29">
        <v>0</v>
      </c>
      <c r="H715" s="29">
        <v>0</v>
      </c>
      <c r="I715" s="29">
        <v>59846977.299999997</v>
      </c>
      <c r="J715" s="29">
        <v>20569804.690000001</v>
      </c>
      <c r="K715" s="29">
        <v>80416781.989999995</v>
      </c>
    </row>
    <row r="716" spans="1:11" ht="12.75" customHeight="1" x14ac:dyDescent="0.35">
      <c r="A716" s="1" t="s">
        <v>717</v>
      </c>
      <c r="B716" s="2" t="str">
        <f t="shared" si="11"/>
        <v>PI</v>
      </c>
      <c r="C716" s="28">
        <v>13852406.51</v>
      </c>
      <c r="D716" s="23">
        <v>2025</v>
      </c>
      <c r="E716" s="29">
        <v>0</v>
      </c>
      <c r="F716" s="29">
        <v>0</v>
      </c>
      <c r="G716" s="29">
        <v>0</v>
      </c>
      <c r="H716" s="29">
        <v>0</v>
      </c>
      <c r="I716" s="29">
        <v>48080008.109999999</v>
      </c>
      <c r="J716" s="29">
        <v>57643843.840000004</v>
      </c>
      <c r="K716" s="29">
        <v>105723851.95</v>
      </c>
    </row>
    <row r="717" spans="1:11" ht="12.75" customHeight="1" x14ac:dyDescent="0.35">
      <c r="A717" s="1" t="s">
        <v>718</v>
      </c>
      <c r="B717" s="2" t="str">
        <f t="shared" si="11"/>
        <v>SP</v>
      </c>
      <c r="C717" s="28">
        <v>400032477.42000002</v>
      </c>
      <c r="D717" s="23">
        <v>2025</v>
      </c>
      <c r="E717" s="29">
        <v>0</v>
      </c>
      <c r="F717" s="29">
        <v>0</v>
      </c>
      <c r="G717" s="29">
        <v>0</v>
      </c>
      <c r="H717" s="29">
        <v>0</v>
      </c>
      <c r="I717" s="29">
        <v>322202429.14999998</v>
      </c>
      <c r="J717" s="29">
        <v>451830739.82999998</v>
      </c>
      <c r="K717" s="29">
        <v>774033168.98000002</v>
      </c>
    </row>
    <row r="718" spans="1:11" ht="12.75" customHeight="1" x14ac:dyDescent="0.35">
      <c r="A718" s="1" t="s">
        <v>719</v>
      </c>
      <c r="B718" s="2" t="str">
        <f t="shared" si="11"/>
        <v>RS</v>
      </c>
      <c r="C718" s="28">
        <v>178773361.59</v>
      </c>
      <c r="D718" s="23">
        <v>2025</v>
      </c>
      <c r="E718" s="29">
        <v>0</v>
      </c>
      <c r="F718" s="29">
        <v>0</v>
      </c>
      <c r="G718" s="29">
        <v>0</v>
      </c>
      <c r="H718" s="29">
        <v>0</v>
      </c>
      <c r="I718" s="29">
        <v>134448016.74000001</v>
      </c>
      <c r="J718" s="29">
        <v>203780351.75999999</v>
      </c>
      <c r="K718" s="29">
        <v>338228368.5</v>
      </c>
    </row>
    <row r="719" spans="1:11" ht="12.75" customHeight="1" x14ac:dyDescent="0.35">
      <c r="A719" s="1" t="s">
        <v>720</v>
      </c>
      <c r="B719" s="2" t="str">
        <f t="shared" si="11"/>
        <v>PB</v>
      </c>
      <c r="C719" s="28">
        <v>2934054.86</v>
      </c>
      <c r="D719" s="23">
        <v>2025</v>
      </c>
      <c r="E719" s="29">
        <v>0</v>
      </c>
      <c r="F719" s="29">
        <v>0</v>
      </c>
      <c r="G719" s="29">
        <v>0</v>
      </c>
      <c r="H719" s="29">
        <v>0</v>
      </c>
      <c r="I719" s="29">
        <v>21998910.02</v>
      </c>
      <c r="J719" s="29">
        <v>24653136.579999998</v>
      </c>
      <c r="K719" s="29">
        <v>46652046.599999987</v>
      </c>
    </row>
    <row r="720" spans="1:11" ht="12.75" customHeight="1" x14ac:dyDescent="0.35">
      <c r="A720" s="1" t="s">
        <v>721</v>
      </c>
      <c r="B720" s="2" t="str">
        <f t="shared" si="11"/>
        <v>MG</v>
      </c>
      <c r="C720" s="28" t="s">
        <v>133</v>
      </c>
      <c r="D720" s="23">
        <v>2025</v>
      </c>
      <c r="E720" s="29" t="s">
        <v>133</v>
      </c>
      <c r="F720" s="29" t="s">
        <v>133</v>
      </c>
      <c r="G720" s="29" t="s">
        <v>133</v>
      </c>
      <c r="H720" s="29" t="s">
        <v>133</v>
      </c>
      <c r="I720" s="29" t="s">
        <v>133</v>
      </c>
      <c r="J720" s="29" t="s">
        <v>133</v>
      </c>
      <c r="K720" s="29" t="s">
        <v>133</v>
      </c>
    </row>
    <row r="721" spans="1:11" ht="12.75" customHeight="1" x14ac:dyDescent="0.35">
      <c r="A721" s="1" t="s">
        <v>722</v>
      </c>
      <c r="B721" s="2" t="str">
        <f t="shared" si="11"/>
        <v>PI</v>
      </c>
      <c r="C721" s="28" t="s">
        <v>133</v>
      </c>
      <c r="D721" s="23">
        <v>2025</v>
      </c>
      <c r="E721" s="29" t="s">
        <v>133</v>
      </c>
      <c r="F721" s="29" t="s">
        <v>133</v>
      </c>
      <c r="G721" s="29" t="s">
        <v>133</v>
      </c>
      <c r="H721" s="29" t="s">
        <v>133</v>
      </c>
      <c r="I721" s="29" t="s">
        <v>133</v>
      </c>
      <c r="J721" s="29" t="s">
        <v>133</v>
      </c>
      <c r="K721" s="29" t="s">
        <v>133</v>
      </c>
    </row>
    <row r="722" spans="1:11" ht="12.75" customHeight="1" x14ac:dyDescent="0.35">
      <c r="A722" s="1" t="s">
        <v>723</v>
      </c>
      <c r="B722" s="2" t="str">
        <f t="shared" si="11"/>
        <v>ES</v>
      </c>
      <c r="C722" s="28">
        <v>51881150.270000003</v>
      </c>
      <c r="D722" s="23">
        <v>2025</v>
      </c>
      <c r="E722" s="29">
        <v>0</v>
      </c>
      <c r="F722" s="29">
        <v>0</v>
      </c>
      <c r="G722" s="29">
        <v>0</v>
      </c>
      <c r="H722" s="29">
        <v>0</v>
      </c>
      <c r="I722" s="29">
        <v>52464114.649999999</v>
      </c>
      <c r="J722" s="29">
        <v>72069528.299999997</v>
      </c>
      <c r="K722" s="29">
        <v>124533642.95</v>
      </c>
    </row>
    <row r="723" spans="1:11" ht="12.75" customHeight="1" x14ac:dyDescent="0.35">
      <c r="A723" s="1" t="s">
        <v>724</v>
      </c>
      <c r="B723" s="2" t="str">
        <f t="shared" si="11"/>
        <v>GO</v>
      </c>
      <c r="C723" s="28">
        <v>10921014.699999999</v>
      </c>
      <c r="D723" s="23">
        <v>2025</v>
      </c>
      <c r="E723" s="29">
        <v>0</v>
      </c>
      <c r="F723" s="29">
        <v>0</v>
      </c>
      <c r="G723" s="29">
        <v>0</v>
      </c>
      <c r="H723" s="29">
        <v>0</v>
      </c>
      <c r="I723" s="29">
        <v>22793837.02</v>
      </c>
      <c r="J723" s="29">
        <v>59501846.090000004</v>
      </c>
      <c r="K723" s="29">
        <v>82295683.109999999</v>
      </c>
    </row>
    <row r="724" spans="1:11" ht="12.75" customHeight="1" x14ac:dyDescent="0.35">
      <c r="A724" s="1" t="s">
        <v>725</v>
      </c>
      <c r="B724" s="2" t="str">
        <f t="shared" si="11"/>
        <v>PE</v>
      </c>
      <c r="C724" s="28">
        <v>107892851.98</v>
      </c>
      <c r="D724" s="23">
        <v>2025</v>
      </c>
      <c r="E724" s="29">
        <v>0</v>
      </c>
      <c r="F724" s="29">
        <v>0</v>
      </c>
      <c r="G724" s="29">
        <v>0</v>
      </c>
      <c r="H724" s="29">
        <v>0</v>
      </c>
      <c r="I724" s="29">
        <v>626223090.00999999</v>
      </c>
      <c r="J724" s="29">
        <v>108419005.73</v>
      </c>
      <c r="K724" s="29">
        <v>734642095.74000001</v>
      </c>
    </row>
    <row r="725" spans="1:11" ht="12.75" customHeight="1" x14ac:dyDescent="0.35">
      <c r="A725" s="1" t="s">
        <v>726</v>
      </c>
      <c r="B725" s="2" t="str">
        <f t="shared" si="11"/>
        <v>SP</v>
      </c>
      <c r="C725" s="28">
        <v>195690391.31</v>
      </c>
      <c r="D725" s="23">
        <v>2025</v>
      </c>
      <c r="E725" s="29">
        <v>173884159.83000001</v>
      </c>
      <c r="F725" s="29">
        <v>128147238.73</v>
      </c>
      <c r="G725" s="29">
        <v>0</v>
      </c>
      <c r="H725" s="29">
        <v>0</v>
      </c>
      <c r="I725" s="29">
        <v>135661666</v>
      </c>
      <c r="J725" s="29">
        <v>69422229.349999994</v>
      </c>
      <c r="K725" s="29">
        <v>507115293.90999991</v>
      </c>
    </row>
    <row r="726" spans="1:11" ht="12.75" customHeight="1" x14ac:dyDescent="0.35">
      <c r="A726" s="1" t="s">
        <v>727</v>
      </c>
      <c r="B726" s="2" t="str">
        <f t="shared" si="11"/>
        <v>RS</v>
      </c>
      <c r="C726" s="28">
        <v>139351104.78</v>
      </c>
      <c r="D726" s="23">
        <v>2025</v>
      </c>
      <c r="E726" s="29">
        <v>0</v>
      </c>
      <c r="F726" s="29">
        <v>0</v>
      </c>
      <c r="G726" s="29">
        <v>0</v>
      </c>
      <c r="H726" s="29">
        <v>0</v>
      </c>
      <c r="I726" s="29">
        <v>374751431.73000002</v>
      </c>
      <c r="J726" s="29">
        <v>79197130.379999995</v>
      </c>
      <c r="K726" s="29">
        <v>453948562.11000001</v>
      </c>
    </row>
    <row r="727" spans="1:11" ht="12.75" customHeight="1" x14ac:dyDescent="0.35">
      <c r="A727" s="1" t="s">
        <v>728</v>
      </c>
      <c r="B727" s="2" t="str">
        <f t="shared" si="11"/>
        <v>SC</v>
      </c>
      <c r="C727" s="28">
        <v>92994133.859999999</v>
      </c>
      <c r="D727" s="23">
        <v>2025</v>
      </c>
      <c r="E727" s="29">
        <v>0</v>
      </c>
      <c r="F727" s="29">
        <v>0</v>
      </c>
      <c r="G727" s="29">
        <v>0</v>
      </c>
      <c r="H727" s="29">
        <v>0</v>
      </c>
      <c r="I727" s="29">
        <v>58114748.210000001</v>
      </c>
      <c r="J727" s="29">
        <v>17849971.73</v>
      </c>
      <c r="K727" s="29">
        <v>75964719.939999998</v>
      </c>
    </row>
    <row r="728" spans="1:11" ht="12.75" customHeight="1" x14ac:dyDescent="0.35">
      <c r="A728" s="1" t="s">
        <v>729</v>
      </c>
      <c r="B728" s="2" t="str">
        <f t="shared" si="11"/>
        <v>RS</v>
      </c>
      <c r="C728" s="28">
        <v>51254107.420000002</v>
      </c>
      <c r="D728" s="23">
        <v>2025</v>
      </c>
      <c r="E728" s="29">
        <v>0</v>
      </c>
      <c r="F728" s="29">
        <v>0</v>
      </c>
      <c r="G728" s="29">
        <v>0</v>
      </c>
      <c r="H728" s="29">
        <v>0</v>
      </c>
      <c r="I728" s="29">
        <v>28941532.260000002</v>
      </c>
      <c r="J728" s="29">
        <v>36716506.340000004</v>
      </c>
      <c r="K728" s="29">
        <v>65658038.600000016</v>
      </c>
    </row>
    <row r="729" spans="1:11" ht="12.75" customHeight="1" x14ac:dyDescent="0.35">
      <c r="A729" s="1" t="s">
        <v>730</v>
      </c>
      <c r="B729" s="2" t="str">
        <f t="shared" si="11"/>
        <v>SP</v>
      </c>
      <c r="C729" s="28">
        <v>25115513.850000001</v>
      </c>
      <c r="D729" s="23">
        <v>2025</v>
      </c>
      <c r="E729" s="29">
        <v>0</v>
      </c>
      <c r="F729" s="29">
        <v>0</v>
      </c>
      <c r="G729" s="29">
        <v>0</v>
      </c>
      <c r="H729" s="29">
        <v>0</v>
      </c>
      <c r="I729" s="29">
        <v>42615235.780000001</v>
      </c>
      <c r="J729" s="29">
        <v>48951883.520000003</v>
      </c>
      <c r="K729" s="29">
        <v>91567119.300000012</v>
      </c>
    </row>
    <row r="730" spans="1:11" ht="12.75" customHeight="1" x14ac:dyDescent="0.35">
      <c r="A730" s="1" t="s">
        <v>731</v>
      </c>
      <c r="B730" s="2" t="str">
        <f t="shared" si="11"/>
        <v>MT</v>
      </c>
      <c r="C730" s="28">
        <v>28236387.27</v>
      </c>
      <c r="D730" s="23">
        <v>2025</v>
      </c>
      <c r="E730" s="29">
        <v>0</v>
      </c>
      <c r="F730" s="29">
        <v>0</v>
      </c>
      <c r="G730" s="29">
        <v>0</v>
      </c>
      <c r="H730" s="29">
        <v>0</v>
      </c>
      <c r="I730" s="29">
        <v>5819150.6500000004</v>
      </c>
      <c r="J730" s="29">
        <v>11939901.01</v>
      </c>
      <c r="K730" s="29">
        <v>17759051.66</v>
      </c>
    </row>
    <row r="731" spans="1:11" ht="12.75" customHeight="1" x14ac:dyDescent="0.35">
      <c r="A731" s="1" t="s">
        <v>732</v>
      </c>
      <c r="B731" s="2" t="str">
        <f t="shared" si="11"/>
        <v>MT</v>
      </c>
      <c r="C731" s="28">
        <v>13004968.470000001</v>
      </c>
      <c r="D731" s="23">
        <v>2025</v>
      </c>
      <c r="E731" s="29">
        <v>0</v>
      </c>
      <c r="F731" s="29">
        <v>0</v>
      </c>
      <c r="G731" s="29">
        <v>0</v>
      </c>
      <c r="H731" s="29">
        <v>0</v>
      </c>
      <c r="I731" s="29">
        <v>33181492.800000001</v>
      </c>
      <c r="J731" s="29">
        <v>36022063.280000001</v>
      </c>
      <c r="K731" s="29">
        <v>69203556.079999998</v>
      </c>
    </row>
    <row r="732" spans="1:11" ht="12.75" customHeight="1" x14ac:dyDescent="0.35">
      <c r="A732" s="1" t="s">
        <v>733</v>
      </c>
      <c r="B732" s="2" t="str">
        <f t="shared" si="11"/>
        <v>SP</v>
      </c>
      <c r="C732" s="28">
        <v>6919080.9500000002</v>
      </c>
      <c r="D732" s="23">
        <v>2025</v>
      </c>
      <c r="E732" s="29">
        <v>125660819.06999999</v>
      </c>
      <c r="F732" s="29">
        <v>71605529.170000002</v>
      </c>
      <c r="G732" s="29">
        <v>0</v>
      </c>
      <c r="H732" s="29">
        <v>0</v>
      </c>
      <c r="I732" s="29">
        <v>2904325.54</v>
      </c>
      <c r="J732" s="29">
        <v>1713476.59</v>
      </c>
      <c r="K732" s="29">
        <v>201884150.37</v>
      </c>
    </row>
    <row r="733" spans="1:11" ht="12.75" customHeight="1" x14ac:dyDescent="0.35">
      <c r="A733" s="1" t="s">
        <v>734</v>
      </c>
      <c r="B733" s="2" t="str">
        <f t="shared" si="11"/>
        <v>CE</v>
      </c>
      <c r="C733" s="28">
        <v>27188.67</v>
      </c>
      <c r="D733" s="23">
        <v>2025</v>
      </c>
      <c r="E733" s="29" t="s">
        <v>133</v>
      </c>
      <c r="F733" s="29" t="s">
        <v>133</v>
      </c>
      <c r="G733" s="29" t="s">
        <v>133</v>
      </c>
      <c r="H733" s="29" t="s">
        <v>133</v>
      </c>
      <c r="I733" s="29" t="s">
        <v>133</v>
      </c>
      <c r="J733" s="29" t="s">
        <v>133</v>
      </c>
      <c r="K733" s="29" t="s">
        <v>133</v>
      </c>
    </row>
    <row r="734" spans="1:11" ht="12.75" customHeight="1" x14ac:dyDescent="0.35">
      <c r="A734" s="1" t="s">
        <v>735</v>
      </c>
      <c r="B734" s="2" t="str">
        <f t="shared" si="11"/>
        <v>RS</v>
      </c>
      <c r="C734" s="28">
        <v>63136462.219999999</v>
      </c>
      <c r="D734" s="23">
        <v>2025</v>
      </c>
      <c r="E734" s="29">
        <v>0</v>
      </c>
      <c r="F734" s="29">
        <v>0</v>
      </c>
      <c r="G734" s="29">
        <v>0</v>
      </c>
      <c r="H734" s="29">
        <v>0</v>
      </c>
      <c r="I734" s="29">
        <v>103784627.94</v>
      </c>
      <c r="J734" s="29">
        <v>65153257.170000002</v>
      </c>
      <c r="K734" s="29">
        <v>168937885.11000001</v>
      </c>
    </row>
    <row r="735" spans="1:11" ht="12.75" customHeight="1" x14ac:dyDescent="0.35">
      <c r="A735" s="1" t="s">
        <v>736</v>
      </c>
      <c r="B735" s="2" t="str">
        <f t="shared" si="11"/>
        <v>AL</v>
      </c>
      <c r="C735" s="28" t="s">
        <v>133</v>
      </c>
      <c r="D735" s="23">
        <v>2025</v>
      </c>
      <c r="E735" s="29" t="s">
        <v>133</v>
      </c>
      <c r="F735" s="29" t="s">
        <v>133</v>
      </c>
      <c r="G735" s="29" t="s">
        <v>133</v>
      </c>
      <c r="H735" s="29" t="s">
        <v>133</v>
      </c>
      <c r="I735" s="29" t="s">
        <v>133</v>
      </c>
      <c r="J735" s="29" t="s">
        <v>133</v>
      </c>
      <c r="K735" s="29" t="s">
        <v>133</v>
      </c>
    </row>
    <row r="736" spans="1:11" ht="12.75" customHeight="1" x14ac:dyDescent="0.35">
      <c r="A736" s="1" t="s">
        <v>737</v>
      </c>
      <c r="B736" s="2" t="str">
        <f t="shared" si="11"/>
        <v>RS</v>
      </c>
      <c r="C736" s="28">
        <v>50060337.969999999</v>
      </c>
      <c r="D736" s="23">
        <v>2025</v>
      </c>
      <c r="E736" s="29">
        <v>0</v>
      </c>
      <c r="F736" s="29">
        <v>0</v>
      </c>
      <c r="G736" s="29">
        <v>0</v>
      </c>
      <c r="H736" s="29">
        <v>0</v>
      </c>
      <c r="I736" s="29">
        <v>133572815.92</v>
      </c>
      <c r="J736" s="29">
        <v>79017599.569999993</v>
      </c>
      <c r="K736" s="29">
        <v>212590415.49000001</v>
      </c>
    </row>
    <row r="737" spans="1:11" ht="12.75" customHeight="1" x14ac:dyDescent="0.35">
      <c r="A737" s="1" t="s">
        <v>738</v>
      </c>
      <c r="B737" s="2" t="str">
        <f t="shared" si="11"/>
        <v>MT</v>
      </c>
      <c r="C737" s="28">
        <v>9144763.5</v>
      </c>
      <c r="D737" s="23">
        <v>2025</v>
      </c>
      <c r="E737" s="29">
        <v>0</v>
      </c>
      <c r="F737" s="29">
        <v>0</v>
      </c>
      <c r="G737" s="29">
        <v>0</v>
      </c>
      <c r="H737" s="29">
        <v>0</v>
      </c>
      <c r="I737" s="29">
        <v>15408267.619999999</v>
      </c>
      <c r="J737" s="29">
        <v>7185047.7400000002</v>
      </c>
      <c r="K737" s="29">
        <v>22593315.359999999</v>
      </c>
    </row>
    <row r="738" spans="1:11" ht="12.75" customHeight="1" x14ac:dyDescent="0.35">
      <c r="A738" s="1" t="s">
        <v>739</v>
      </c>
      <c r="B738" s="2" t="str">
        <f t="shared" si="11"/>
        <v>PR</v>
      </c>
      <c r="C738" s="28">
        <v>25003178.629999999</v>
      </c>
      <c r="D738" s="23">
        <v>2025</v>
      </c>
      <c r="E738" s="29" t="s">
        <v>133</v>
      </c>
      <c r="F738" s="29" t="s">
        <v>133</v>
      </c>
      <c r="G738" s="29" t="s">
        <v>133</v>
      </c>
      <c r="H738" s="29" t="s">
        <v>133</v>
      </c>
      <c r="I738" s="29" t="s">
        <v>133</v>
      </c>
      <c r="J738" s="29" t="s">
        <v>133</v>
      </c>
      <c r="K738" s="29" t="s">
        <v>133</v>
      </c>
    </row>
    <row r="739" spans="1:11" ht="12.75" customHeight="1" x14ac:dyDescent="0.35">
      <c r="A739" s="1" t="s">
        <v>740</v>
      </c>
      <c r="B739" s="2" t="str">
        <f t="shared" si="11"/>
        <v>PE</v>
      </c>
      <c r="C739" s="28">
        <v>111082702.93000001</v>
      </c>
      <c r="D739" s="23">
        <v>2025</v>
      </c>
      <c r="E739" s="29">
        <v>0</v>
      </c>
      <c r="F739" s="29">
        <v>0</v>
      </c>
      <c r="G739" s="29">
        <v>0</v>
      </c>
      <c r="H739" s="29">
        <v>0</v>
      </c>
      <c r="I739" s="29">
        <v>913577203.47000003</v>
      </c>
      <c r="J739" s="29">
        <v>471115391.58999997</v>
      </c>
      <c r="K739" s="29">
        <v>1384692595.0599999</v>
      </c>
    </row>
    <row r="740" spans="1:11" ht="12.75" customHeight="1" x14ac:dyDescent="0.35">
      <c r="A740" s="1" t="s">
        <v>741</v>
      </c>
      <c r="B740" s="2" t="str">
        <f t="shared" si="11"/>
        <v>GO</v>
      </c>
      <c r="C740" s="28">
        <v>7492457.4299999997</v>
      </c>
      <c r="D740" s="23">
        <v>2025</v>
      </c>
      <c r="E740" s="29">
        <v>0</v>
      </c>
      <c r="F740" s="29">
        <v>0</v>
      </c>
      <c r="G740" s="29">
        <v>0</v>
      </c>
      <c r="H740" s="29">
        <v>0</v>
      </c>
      <c r="I740" s="29">
        <v>66038123.020000003</v>
      </c>
      <c r="J740" s="29">
        <v>14593381.550000001</v>
      </c>
      <c r="K740" s="29">
        <v>80631504.570000008</v>
      </c>
    </row>
    <row r="741" spans="1:11" ht="12.75" customHeight="1" x14ac:dyDescent="0.35">
      <c r="A741" s="1" t="s">
        <v>742</v>
      </c>
      <c r="B741" s="2" t="str">
        <f t="shared" si="11"/>
        <v>GO</v>
      </c>
      <c r="C741" s="28">
        <v>34265396.82</v>
      </c>
      <c r="D741" s="23">
        <v>2025</v>
      </c>
      <c r="E741" s="29">
        <v>0</v>
      </c>
      <c r="F741" s="29">
        <v>0</v>
      </c>
      <c r="G741" s="29">
        <v>0</v>
      </c>
      <c r="H741" s="29">
        <v>0</v>
      </c>
      <c r="I741" s="29">
        <v>460430495.44999999</v>
      </c>
      <c r="J741" s="29">
        <v>376830899.5</v>
      </c>
      <c r="K741" s="29">
        <v>837261394.95000005</v>
      </c>
    </row>
    <row r="742" spans="1:11" ht="12.75" customHeight="1" x14ac:dyDescent="0.35">
      <c r="A742" s="1" t="s">
        <v>743</v>
      </c>
      <c r="B742" s="2" t="str">
        <f t="shared" si="11"/>
        <v>GO</v>
      </c>
      <c r="C742" s="28">
        <v>1454874896.8</v>
      </c>
      <c r="D742" s="23">
        <v>2025</v>
      </c>
      <c r="E742" s="29">
        <v>6490535029.170001</v>
      </c>
      <c r="F742" s="29">
        <v>3575535797.3099999</v>
      </c>
      <c r="G742" s="29">
        <v>0</v>
      </c>
      <c r="H742" s="29">
        <v>0.01</v>
      </c>
      <c r="I742" s="29">
        <v>5704018196.1899996</v>
      </c>
      <c r="J742" s="29">
        <v>4250390054.3600001</v>
      </c>
      <c r="K742" s="29">
        <v>20020479077.040001</v>
      </c>
    </row>
    <row r="743" spans="1:11" ht="12.75" customHeight="1" x14ac:dyDescent="0.35">
      <c r="A743" s="1" t="s">
        <v>744</v>
      </c>
      <c r="B743" s="2" t="str">
        <f t="shared" si="11"/>
        <v>RN</v>
      </c>
      <c r="C743" s="28">
        <v>48426449.18</v>
      </c>
      <c r="D743" s="23">
        <v>2025</v>
      </c>
      <c r="E743" s="29" t="s">
        <v>133</v>
      </c>
      <c r="F743" s="29" t="s">
        <v>133</v>
      </c>
      <c r="G743" s="29" t="s">
        <v>133</v>
      </c>
      <c r="H743" s="29" t="s">
        <v>133</v>
      </c>
      <c r="I743" s="29" t="s">
        <v>133</v>
      </c>
      <c r="J743" s="29" t="s">
        <v>133</v>
      </c>
      <c r="K743" s="29" t="s">
        <v>133</v>
      </c>
    </row>
    <row r="744" spans="1:11" ht="12.75" customHeight="1" x14ac:dyDescent="0.35">
      <c r="A744" s="1" t="s">
        <v>745</v>
      </c>
      <c r="B744" s="2" t="str">
        <f t="shared" si="11"/>
        <v>GO</v>
      </c>
      <c r="C744" s="28">
        <v>112696826.18000001</v>
      </c>
      <c r="D744" s="23">
        <v>2025</v>
      </c>
      <c r="E744" s="29">
        <v>0</v>
      </c>
      <c r="F744" s="29">
        <v>0</v>
      </c>
      <c r="G744" s="29">
        <v>0</v>
      </c>
      <c r="H744" s="29">
        <v>0</v>
      </c>
      <c r="I744" s="29">
        <v>123307411.61</v>
      </c>
      <c r="J744" s="29">
        <v>237023228.69999999</v>
      </c>
      <c r="K744" s="29">
        <v>360330640.31</v>
      </c>
    </row>
    <row r="745" spans="1:11" ht="12.75" customHeight="1" x14ac:dyDescent="0.35">
      <c r="A745" s="1" t="s">
        <v>746</v>
      </c>
      <c r="B745" s="2" t="str">
        <f t="shared" si="11"/>
        <v>TO</v>
      </c>
      <c r="C745" s="28">
        <v>6610058.79</v>
      </c>
      <c r="D745" s="23">
        <v>2025</v>
      </c>
      <c r="E745" s="29">
        <v>0</v>
      </c>
      <c r="F745" s="29">
        <v>0</v>
      </c>
      <c r="G745" s="29">
        <v>0</v>
      </c>
      <c r="H745" s="29">
        <v>0</v>
      </c>
      <c r="I745" s="29">
        <v>7998419.8499999996</v>
      </c>
      <c r="J745" s="29">
        <v>33207836.66</v>
      </c>
      <c r="K745" s="29">
        <v>41206256.509999998</v>
      </c>
    </row>
    <row r="746" spans="1:11" ht="12.75" customHeight="1" x14ac:dyDescent="0.35">
      <c r="A746" s="1" t="s">
        <v>747</v>
      </c>
      <c r="B746" s="2" t="str">
        <f t="shared" si="11"/>
        <v>GO</v>
      </c>
      <c r="C746" s="28">
        <v>1974489.07</v>
      </c>
      <c r="D746" s="23">
        <v>2025</v>
      </c>
      <c r="E746" s="29" t="s">
        <v>133</v>
      </c>
      <c r="F746" s="29" t="s">
        <v>133</v>
      </c>
      <c r="G746" s="29" t="s">
        <v>133</v>
      </c>
      <c r="H746" s="29" t="s">
        <v>133</v>
      </c>
      <c r="I746" s="29" t="s">
        <v>133</v>
      </c>
      <c r="J746" s="29" t="s">
        <v>133</v>
      </c>
      <c r="K746" s="29" t="s">
        <v>133</v>
      </c>
    </row>
    <row r="747" spans="1:11" ht="12.75" customHeight="1" x14ac:dyDescent="0.35">
      <c r="A747" s="1" t="s">
        <v>748</v>
      </c>
      <c r="B747" s="2" t="str">
        <f t="shared" si="11"/>
        <v>MG</v>
      </c>
      <c r="C747" s="28">
        <v>11010969.98</v>
      </c>
      <c r="D747" s="23">
        <v>2025</v>
      </c>
      <c r="E747" s="29">
        <v>0</v>
      </c>
      <c r="F747" s="29">
        <v>0</v>
      </c>
      <c r="G747" s="29">
        <v>3093389.13</v>
      </c>
      <c r="H747" s="29">
        <v>0</v>
      </c>
      <c r="I747" s="29">
        <v>40134184.909999996</v>
      </c>
      <c r="J747" s="29">
        <v>42764416.25</v>
      </c>
      <c r="K747" s="29">
        <v>85991990.289999992</v>
      </c>
    </row>
    <row r="748" spans="1:11" ht="12.75" customHeight="1" x14ac:dyDescent="0.35">
      <c r="A748" s="1" t="s">
        <v>749</v>
      </c>
      <c r="B748" s="2" t="str">
        <f t="shared" si="11"/>
        <v>GO</v>
      </c>
      <c r="C748" s="28">
        <v>17727414.23</v>
      </c>
      <c r="D748" s="23">
        <v>2025</v>
      </c>
      <c r="E748" s="29">
        <v>0</v>
      </c>
      <c r="F748" s="29">
        <v>0</v>
      </c>
      <c r="G748" s="29">
        <v>0</v>
      </c>
      <c r="H748" s="29">
        <v>0</v>
      </c>
      <c r="I748" s="29">
        <v>47016782.880000003</v>
      </c>
      <c r="J748" s="29">
        <v>84796706.590000004</v>
      </c>
      <c r="K748" s="29">
        <v>131813489.47</v>
      </c>
    </row>
    <row r="749" spans="1:11" ht="12.75" customHeight="1" x14ac:dyDescent="0.35">
      <c r="A749" s="1" t="s">
        <v>750</v>
      </c>
      <c r="B749" s="2" t="str">
        <f t="shared" si="11"/>
        <v>RO</v>
      </c>
      <c r="C749" s="28">
        <v>37464663.119999997</v>
      </c>
      <c r="D749" s="23">
        <v>2025</v>
      </c>
      <c r="E749" s="29">
        <v>0</v>
      </c>
      <c r="F749" s="29">
        <v>0</v>
      </c>
      <c r="G749" s="29">
        <v>0</v>
      </c>
      <c r="H749" s="29">
        <v>0</v>
      </c>
      <c r="I749" s="29">
        <v>28300070.829999998</v>
      </c>
      <c r="J749" s="29">
        <v>53976973.07</v>
      </c>
      <c r="K749" s="29">
        <v>82277043.900000006</v>
      </c>
    </row>
    <row r="750" spans="1:11" ht="12.75" customHeight="1" x14ac:dyDescent="0.35">
      <c r="A750" s="1" t="s">
        <v>751</v>
      </c>
      <c r="B750" s="2" t="str">
        <f t="shared" si="11"/>
        <v>MG</v>
      </c>
      <c r="C750" s="28">
        <v>77551435.799999997</v>
      </c>
      <c r="D750" s="23">
        <v>2025</v>
      </c>
      <c r="E750" s="29">
        <v>1900475227.3199999</v>
      </c>
      <c r="F750" s="29">
        <v>1532825356.9300001</v>
      </c>
      <c r="G750" s="29">
        <v>0</v>
      </c>
      <c r="H750" s="29">
        <v>0</v>
      </c>
      <c r="I750" s="29">
        <v>50789114.030000001</v>
      </c>
      <c r="J750" s="29">
        <v>-26055473.859999999</v>
      </c>
      <c r="K750" s="29">
        <v>3458034224.4200001</v>
      </c>
    </row>
    <row r="751" spans="1:11" ht="12.75" customHeight="1" x14ac:dyDescent="0.35">
      <c r="A751" s="1" t="s">
        <v>752</v>
      </c>
      <c r="B751" s="2" t="str">
        <f t="shared" si="11"/>
        <v>DF</v>
      </c>
      <c r="C751" s="28">
        <v>6149866924.8400002</v>
      </c>
      <c r="D751" s="23">
        <v>2025</v>
      </c>
      <c r="E751" s="29">
        <v>116204890464.17999</v>
      </c>
      <c r="F751" s="29">
        <v>69081514293.869995</v>
      </c>
      <c r="G751" s="29">
        <v>0</v>
      </c>
      <c r="H751" s="29">
        <v>0</v>
      </c>
      <c r="I751" s="29">
        <v>12541333.220000001</v>
      </c>
      <c r="J751" s="29">
        <v>699457459.45000005</v>
      </c>
      <c r="K751" s="29">
        <v>185998403550.72</v>
      </c>
    </row>
    <row r="752" spans="1:11" ht="12.75" customHeight="1" x14ac:dyDescent="0.35">
      <c r="A752" s="1" t="s">
        <v>753</v>
      </c>
      <c r="B752" s="2" t="str">
        <f t="shared" si="11"/>
        <v>BA</v>
      </c>
      <c r="C752" s="28">
        <v>566292081.50999999</v>
      </c>
      <c r="D752" s="23">
        <v>2025</v>
      </c>
      <c r="E752" s="29">
        <v>78277255390.490005</v>
      </c>
      <c r="F752" s="29">
        <v>61306080203.389999</v>
      </c>
      <c r="G752" s="29">
        <v>0</v>
      </c>
      <c r="H752" s="29">
        <v>0</v>
      </c>
      <c r="I752" s="29">
        <v>19258466.719999999</v>
      </c>
      <c r="J752" s="29">
        <v>119939627.75</v>
      </c>
      <c r="K752" s="29">
        <v>139722533688.35001</v>
      </c>
    </row>
    <row r="753" spans="1:11" ht="12.75" customHeight="1" x14ac:dyDescent="0.35">
      <c r="A753" s="1" t="s">
        <v>754</v>
      </c>
      <c r="B753" s="2" t="str">
        <f t="shared" si="11"/>
        <v>PB</v>
      </c>
      <c r="C753" s="28">
        <v>1594183089.3</v>
      </c>
      <c r="D753" s="23">
        <v>2025</v>
      </c>
      <c r="E753" s="29">
        <v>29271825909.689999</v>
      </c>
      <c r="F753" s="29">
        <v>18679352424.939999</v>
      </c>
      <c r="G753" s="29">
        <v>0</v>
      </c>
      <c r="H753" s="29">
        <v>0</v>
      </c>
      <c r="I753" s="29">
        <v>22059822.199999999</v>
      </c>
      <c r="J753" s="29">
        <v>539352580.41999996</v>
      </c>
      <c r="K753" s="29">
        <v>48512590737.25</v>
      </c>
    </row>
    <row r="754" spans="1:11" ht="12.75" customHeight="1" x14ac:dyDescent="0.35">
      <c r="A754" s="1" t="s">
        <v>755</v>
      </c>
      <c r="B754" s="2" t="str">
        <f t="shared" si="11"/>
        <v>AL</v>
      </c>
      <c r="C754" s="28">
        <v>1026780039.74</v>
      </c>
      <c r="D754" s="23">
        <v>2025</v>
      </c>
      <c r="E754" s="29">
        <v>19055923258.099998</v>
      </c>
      <c r="F754" s="29">
        <v>11859133210.200001</v>
      </c>
      <c r="G754" s="29">
        <v>0</v>
      </c>
      <c r="H754" s="29">
        <v>0</v>
      </c>
      <c r="I754" s="29">
        <v>46661353.890000001</v>
      </c>
      <c r="J754" s="29">
        <v>684762720.54999995</v>
      </c>
      <c r="K754" s="29">
        <v>31646480542.740002</v>
      </c>
    </row>
    <row r="755" spans="1:11" ht="12.75" customHeight="1" x14ac:dyDescent="0.35">
      <c r="A755" s="1" t="s">
        <v>756</v>
      </c>
      <c r="B755" s="2" t="str">
        <f t="shared" si="11"/>
        <v>GO</v>
      </c>
      <c r="C755" s="28">
        <v>996409149.60000002</v>
      </c>
      <c r="D755" s="23">
        <v>2025</v>
      </c>
      <c r="E755" s="29">
        <v>58905295839.699997</v>
      </c>
      <c r="F755" s="29">
        <v>23369698273.939999</v>
      </c>
      <c r="G755" s="29">
        <v>0</v>
      </c>
      <c r="H755" s="29">
        <v>0</v>
      </c>
      <c r="I755" s="29">
        <v>0</v>
      </c>
      <c r="J755" s="29">
        <v>-586882923.65999997</v>
      </c>
      <c r="K755" s="29">
        <v>81688111189.979996</v>
      </c>
    </row>
    <row r="756" spans="1:11" ht="12.75" customHeight="1" x14ac:dyDescent="0.35">
      <c r="A756" s="1" t="s">
        <v>757</v>
      </c>
      <c r="B756" s="2" t="str">
        <f t="shared" si="11"/>
        <v>MG</v>
      </c>
      <c r="C756" s="28" t="s">
        <v>133</v>
      </c>
      <c r="D756" s="23">
        <v>2025</v>
      </c>
      <c r="E756" s="29" t="s">
        <v>133</v>
      </c>
      <c r="F756" s="29" t="s">
        <v>133</v>
      </c>
      <c r="G756" s="29" t="s">
        <v>133</v>
      </c>
      <c r="H756" s="29" t="s">
        <v>133</v>
      </c>
      <c r="I756" s="29" t="s">
        <v>133</v>
      </c>
      <c r="J756" s="29" t="s">
        <v>133</v>
      </c>
      <c r="K756" s="29" t="s">
        <v>133</v>
      </c>
    </row>
    <row r="757" spans="1:11" ht="12.75" customHeight="1" x14ac:dyDescent="0.35">
      <c r="A757" s="1" t="s">
        <v>758</v>
      </c>
      <c r="B757" s="2" t="str">
        <f t="shared" si="11"/>
        <v>PE</v>
      </c>
      <c r="C757" s="28">
        <v>566362946.25</v>
      </c>
      <c r="D757" s="23">
        <v>2025</v>
      </c>
      <c r="E757" s="29">
        <v>66278464452.809998</v>
      </c>
      <c r="F757" s="29">
        <v>37616520529.830002</v>
      </c>
      <c r="G757" s="29">
        <v>376679814.68000001</v>
      </c>
      <c r="H757" s="29">
        <v>0</v>
      </c>
      <c r="I757" s="29">
        <v>7553176.9299999997</v>
      </c>
      <c r="J757" s="29">
        <v>422060784.52999997</v>
      </c>
      <c r="K757" s="29">
        <v>104701278758.78</v>
      </c>
    </row>
    <row r="758" spans="1:11" ht="12.75" customHeight="1" x14ac:dyDescent="0.35">
      <c r="A758" s="1" t="s">
        <v>759</v>
      </c>
      <c r="B758" s="2" t="str">
        <f t="shared" si="11"/>
        <v>RO</v>
      </c>
      <c r="C758" s="28">
        <v>5838996423.0900011</v>
      </c>
      <c r="D758" s="23">
        <v>2025</v>
      </c>
      <c r="E758" s="29">
        <v>0</v>
      </c>
      <c r="F758" s="29">
        <v>0</v>
      </c>
      <c r="G758" s="29">
        <v>0</v>
      </c>
      <c r="H758" s="29">
        <v>0</v>
      </c>
      <c r="I758" s="29">
        <v>11972355544.530001</v>
      </c>
      <c r="J758" s="29">
        <v>6256757696.5600004</v>
      </c>
      <c r="K758" s="29">
        <v>18229113241.09</v>
      </c>
    </row>
    <row r="759" spans="1:11" ht="12.75" customHeight="1" x14ac:dyDescent="0.35">
      <c r="A759" s="1" t="s">
        <v>760</v>
      </c>
      <c r="B759" s="2" t="str">
        <f t="shared" si="11"/>
        <v>RR</v>
      </c>
      <c r="C759" s="28">
        <v>6048483176.7399998</v>
      </c>
      <c r="D759" s="23">
        <v>2025</v>
      </c>
      <c r="E759" s="29" t="s">
        <v>133</v>
      </c>
      <c r="F759" s="29" t="s">
        <v>133</v>
      </c>
      <c r="G759" s="29" t="s">
        <v>133</v>
      </c>
      <c r="H759" s="29" t="s">
        <v>133</v>
      </c>
      <c r="I759" s="29" t="s">
        <v>133</v>
      </c>
      <c r="J759" s="29" t="s">
        <v>133</v>
      </c>
      <c r="K759" s="29" t="s">
        <v>133</v>
      </c>
    </row>
    <row r="760" spans="1:11" ht="12.75" customHeight="1" x14ac:dyDescent="0.35">
      <c r="A760" s="1" t="s">
        <v>761</v>
      </c>
      <c r="B760" s="2" t="str">
        <f t="shared" si="11"/>
        <v>SC</v>
      </c>
      <c r="C760" s="28">
        <v>749619927.44000006</v>
      </c>
      <c r="D760" s="23">
        <v>2025</v>
      </c>
      <c r="E760" s="29">
        <v>74422634550.800003</v>
      </c>
      <c r="F760" s="29">
        <v>20696670020.700001</v>
      </c>
      <c r="G760" s="29">
        <v>0</v>
      </c>
      <c r="H760" s="29">
        <v>0</v>
      </c>
      <c r="I760" s="29">
        <v>0</v>
      </c>
      <c r="J760" s="29">
        <v>-25297750.370000001</v>
      </c>
      <c r="K760" s="29">
        <v>95094006821.130005</v>
      </c>
    </row>
    <row r="761" spans="1:11" ht="12.75" customHeight="1" x14ac:dyDescent="0.35">
      <c r="A761" s="1" t="s">
        <v>762</v>
      </c>
      <c r="B761" s="2" t="str">
        <f t="shared" si="11"/>
        <v>SP</v>
      </c>
      <c r="C761" s="28">
        <v>235074144.24000001</v>
      </c>
      <c r="D761" s="23">
        <v>2025</v>
      </c>
      <c r="E761" s="29" t="s">
        <v>133</v>
      </c>
      <c r="F761" s="29" t="s">
        <v>133</v>
      </c>
      <c r="G761" s="29" t="s">
        <v>133</v>
      </c>
      <c r="H761" s="29" t="s">
        <v>133</v>
      </c>
      <c r="I761" s="29" t="s">
        <v>133</v>
      </c>
      <c r="J761" s="29" t="s">
        <v>133</v>
      </c>
      <c r="K761" s="29" t="s">
        <v>133</v>
      </c>
    </row>
    <row r="762" spans="1:11" ht="12.75" customHeight="1" x14ac:dyDescent="0.35">
      <c r="A762" s="1" t="s">
        <v>763</v>
      </c>
      <c r="B762" s="2" t="str">
        <f t="shared" si="11"/>
        <v>SE</v>
      </c>
      <c r="C762" s="28">
        <v>32148130.039999999</v>
      </c>
      <c r="D762" s="23">
        <v>2025</v>
      </c>
      <c r="E762" s="29">
        <v>36831653102</v>
      </c>
      <c r="F762" s="29">
        <v>20720819095.700001</v>
      </c>
      <c r="G762" s="29">
        <v>0</v>
      </c>
      <c r="H762" s="29">
        <v>0</v>
      </c>
      <c r="I762" s="29">
        <v>0</v>
      </c>
      <c r="J762" s="29">
        <v>0</v>
      </c>
      <c r="K762" s="29">
        <v>57552472197.699997</v>
      </c>
    </row>
    <row r="763" spans="1:11" ht="12.75" customHeight="1" x14ac:dyDescent="0.35">
      <c r="A763" s="1" t="s">
        <v>764</v>
      </c>
      <c r="B763" s="2" t="str">
        <f t="shared" si="11"/>
        <v>AC</v>
      </c>
      <c r="C763" s="28">
        <v>37246498.18</v>
      </c>
      <c r="D763" s="23">
        <v>2025</v>
      </c>
      <c r="E763" s="29">
        <v>0</v>
      </c>
      <c r="F763" s="29">
        <v>0</v>
      </c>
      <c r="G763" s="29">
        <v>0</v>
      </c>
      <c r="H763" s="29">
        <v>0</v>
      </c>
      <c r="I763" s="29">
        <v>12448201984.43</v>
      </c>
      <c r="J763" s="29">
        <v>5273273152.7600002</v>
      </c>
      <c r="K763" s="29">
        <v>17721475137.189999</v>
      </c>
    </row>
    <row r="764" spans="1:11" ht="12.75" customHeight="1" x14ac:dyDescent="0.35">
      <c r="A764" s="1" t="s">
        <v>765</v>
      </c>
      <c r="B764" s="2" t="str">
        <f t="shared" si="11"/>
        <v>AP</v>
      </c>
      <c r="C764" s="28">
        <v>8291734673.1000004</v>
      </c>
      <c r="D764" s="23">
        <v>2025</v>
      </c>
      <c r="E764" s="29">
        <v>6849564642.210001</v>
      </c>
      <c r="F764" s="29">
        <v>11627567046.370001</v>
      </c>
      <c r="G764" s="29">
        <v>0</v>
      </c>
      <c r="H764" s="29">
        <v>0</v>
      </c>
      <c r="I764" s="29">
        <v>318989908.72000003</v>
      </c>
      <c r="J764" s="29">
        <v>4655108828.4700003</v>
      </c>
      <c r="K764" s="29">
        <v>23451230425.77</v>
      </c>
    </row>
    <row r="765" spans="1:11" ht="12.75" customHeight="1" x14ac:dyDescent="0.35">
      <c r="A765" s="1" t="s">
        <v>766</v>
      </c>
      <c r="B765" s="2" t="str">
        <f t="shared" si="11"/>
        <v>AM</v>
      </c>
      <c r="C765" s="28">
        <v>9443790348.1100006</v>
      </c>
      <c r="D765" s="23">
        <v>2025</v>
      </c>
      <c r="E765" s="29">
        <v>22061882789.200001</v>
      </c>
      <c r="F765" s="29">
        <v>6587681848.8199997</v>
      </c>
      <c r="G765" s="29">
        <v>0</v>
      </c>
      <c r="H765" s="29">
        <v>0</v>
      </c>
      <c r="I765" s="29">
        <v>1547073215.98</v>
      </c>
      <c r="J765" s="29">
        <v>6106946582.3699989</v>
      </c>
      <c r="K765" s="29">
        <v>36303584436.370003</v>
      </c>
    </row>
    <row r="766" spans="1:11" ht="12.75" customHeight="1" x14ac:dyDescent="0.35">
      <c r="A766" s="1" t="s">
        <v>767</v>
      </c>
      <c r="B766" s="2" t="str">
        <f t="shared" si="11"/>
        <v>CE</v>
      </c>
      <c r="C766" s="28">
        <v>2286691690.6500001</v>
      </c>
      <c r="D766" s="23">
        <v>2025</v>
      </c>
      <c r="E766" s="29">
        <v>39729785492.82</v>
      </c>
      <c r="F766" s="29">
        <v>23343001932.209999</v>
      </c>
      <c r="G766" s="29">
        <v>0</v>
      </c>
      <c r="H766" s="29">
        <v>0</v>
      </c>
      <c r="I766" s="29">
        <v>6746815249.3900003</v>
      </c>
      <c r="J766" s="29">
        <v>-1615922473.8099999</v>
      </c>
      <c r="K766" s="29">
        <v>68203680200.610001</v>
      </c>
    </row>
    <row r="767" spans="1:11" ht="12.75" customHeight="1" x14ac:dyDescent="0.35">
      <c r="A767" s="1" t="s">
        <v>768</v>
      </c>
      <c r="B767" s="2" t="str">
        <f t="shared" si="11"/>
        <v>ES</v>
      </c>
      <c r="C767" s="28">
        <v>8361310778.3400002</v>
      </c>
      <c r="D767" s="23">
        <v>2025</v>
      </c>
      <c r="E767" s="29">
        <v>28748337182.630001</v>
      </c>
      <c r="F767" s="29">
        <v>9124374004.8700008</v>
      </c>
      <c r="G767" s="29">
        <v>645375274.02999997</v>
      </c>
      <c r="H767" s="29">
        <v>0</v>
      </c>
      <c r="I767" s="29">
        <v>663628120.82000005</v>
      </c>
      <c r="J767" s="29">
        <v>3574421189.9299998</v>
      </c>
      <c r="K767" s="29">
        <v>42756135772.279999</v>
      </c>
    </row>
    <row r="768" spans="1:11" ht="12.75" customHeight="1" x14ac:dyDescent="0.35">
      <c r="A768" s="1" t="s">
        <v>769</v>
      </c>
      <c r="B768" s="2" t="str">
        <f t="shared" si="11"/>
        <v>MA</v>
      </c>
      <c r="C768" s="28">
        <v>357971307.70999998</v>
      </c>
      <c r="D768" s="23">
        <v>2025</v>
      </c>
      <c r="E768" s="29">
        <v>3327991896.4899998</v>
      </c>
      <c r="F768" s="29">
        <v>0</v>
      </c>
      <c r="G768" s="29">
        <v>0</v>
      </c>
      <c r="H768" s="29">
        <v>0</v>
      </c>
      <c r="I768" s="29">
        <v>25192765570.400002</v>
      </c>
      <c r="J768" s="29">
        <v>17614204043.400002</v>
      </c>
      <c r="K768" s="29">
        <v>46134961510.290001</v>
      </c>
    </row>
    <row r="769" spans="1:11" ht="12.75" customHeight="1" x14ac:dyDescent="0.35">
      <c r="A769" s="1" t="s">
        <v>770</v>
      </c>
      <c r="B769" s="2" t="str">
        <f t="shared" si="11"/>
        <v>MT</v>
      </c>
      <c r="C769" s="28">
        <v>1644522058.72</v>
      </c>
      <c r="D769" s="23">
        <v>2025</v>
      </c>
      <c r="E769" s="29">
        <v>29401304406.759998</v>
      </c>
      <c r="F769" s="29">
        <v>6933371665.8699989</v>
      </c>
      <c r="G769" s="29">
        <v>0</v>
      </c>
      <c r="H769" s="29">
        <v>0</v>
      </c>
      <c r="I769" s="29">
        <v>6772079488.789999</v>
      </c>
      <c r="J769" s="29">
        <v>-3534402978.5500002</v>
      </c>
      <c r="K769" s="29">
        <v>39572352582.870003</v>
      </c>
    </row>
    <row r="770" spans="1:11" ht="12.75" customHeight="1" x14ac:dyDescent="0.35">
      <c r="A770" s="1" t="s">
        <v>771</v>
      </c>
      <c r="B770" s="2" t="str">
        <f t="shared" si="11"/>
        <v>MS</v>
      </c>
      <c r="C770" s="28">
        <v>279820742.39999998</v>
      </c>
      <c r="D770" s="23">
        <v>2025</v>
      </c>
      <c r="E770" s="29">
        <v>0</v>
      </c>
      <c r="F770" s="29">
        <v>0</v>
      </c>
      <c r="G770" s="29">
        <v>0</v>
      </c>
      <c r="H770" s="29">
        <v>0</v>
      </c>
      <c r="I770" s="29">
        <v>15463024478.4</v>
      </c>
      <c r="J770" s="29">
        <v>-5404680703.5299997</v>
      </c>
      <c r="K770" s="29">
        <v>10058343774.870001</v>
      </c>
    </row>
    <row r="771" spans="1:11" ht="12.75" customHeight="1" x14ac:dyDescent="0.35">
      <c r="A771" s="1" t="s">
        <v>772</v>
      </c>
      <c r="B771" s="2" t="str">
        <f t="shared" si="11"/>
        <v>PA</v>
      </c>
      <c r="C771" s="28">
        <v>4654094899.3400002</v>
      </c>
      <c r="D771" s="23">
        <v>2025</v>
      </c>
      <c r="E771" s="29">
        <v>49647728490.75</v>
      </c>
      <c r="F771" s="29">
        <v>41337989165.080002</v>
      </c>
      <c r="G771" s="29">
        <v>0</v>
      </c>
      <c r="H771" s="29">
        <v>0</v>
      </c>
      <c r="I771" s="29">
        <v>66206900.109999999</v>
      </c>
      <c r="J771" s="29">
        <v>-404667064.54000002</v>
      </c>
      <c r="K771" s="29">
        <v>90647257491.400009</v>
      </c>
    </row>
    <row r="772" spans="1:11" ht="12.75" customHeight="1" x14ac:dyDescent="0.35">
      <c r="A772" s="1" t="s">
        <v>773</v>
      </c>
      <c r="B772" s="2" t="str">
        <f t="shared" si="11"/>
        <v>PR</v>
      </c>
      <c r="C772" s="28">
        <v>10892816789.4</v>
      </c>
      <c r="D772" s="23">
        <v>2025</v>
      </c>
      <c r="E772" s="29">
        <v>99921702455.100006</v>
      </c>
      <c r="F772" s="29">
        <v>25492345422.099998</v>
      </c>
      <c r="G772" s="29">
        <v>0</v>
      </c>
      <c r="H772" s="29">
        <v>0</v>
      </c>
      <c r="I772" s="29">
        <v>28941170013.900002</v>
      </c>
      <c r="J772" s="29">
        <v>17514398416.5</v>
      </c>
      <c r="K772" s="29">
        <v>171869616307.60001</v>
      </c>
    </row>
    <row r="773" spans="1:11" ht="12.75" customHeight="1" x14ac:dyDescent="0.35">
      <c r="A773" s="1" t="s">
        <v>774</v>
      </c>
      <c r="B773" s="2" t="str">
        <f t="shared" si="11"/>
        <v>PI</v>
      </c>
      <c r="C773" s="28">
        <v>186879623.68000001</v>
      </c>
      <c r="D773" s="23">
        <v>2025</v>
      </c>
      <c r="E773" s="29">
        <v>0</v>
      </c>
      <c r="F773" s="29">
        <v>0</v>
      </c>
      <c r="G773" s="29">
        <v>0</v>
      </c>
      <c r="H773" s="29">
        <v>0</v>
      </c>
      <c r="I773" s="29">
        <v>16722359042.969999</v>
      </c>
      <c r="J773" s="29">
        <v>7059072996.2399998</v>
      </c>
      <c r="K773" s="29">
        <v>23781432039.209999</v>
      </c>
    </row>
    <row r="774" spans="1:11" ht="12.75" customHeight="1" x14ac:dyDescent="0.35">
      <c r="A774" s="1" t="s">
        <v>775</v>
      </c>
      <c r="B774" s="2" t="str">
        <f t="shared" ref="B774:B837" si="12">RIGHT(A774,2)</f>
        <v>RJ</v>
      </c>
      <c r="C774" s="28">
        <v>8896886355.3500004</v>
      </c>
      <c r="D774" s="23">
        <v>2025</v>
      </c>
      <c r="E774" s="29">
        <v>155393818997.76999</v>
      </c>
      <c r="F774" s="29">
        <v>84690765622.619995</v>
      </c>
      <c r="G774" s="29">
        <v>0</v>
      </c>
      <c r="H774" s="29">
        <v>0</v>
      </c>
      <c r="I774" s="29">
        <v>168636907.31999999</v>
      </c>
      <c r="J774" s="29">
        <v>2700603556.5599999</v>
      </c>
      <c r="K774" s="29">
        <v>242953825084.26999</v>
      </c>
    </row>
    <row r="775" spans="1:11" ht="12.75" customHeight="1" x14ac:dyDescent="0.35">
      <c r="A775" s="1" t="s">
        <v>776</v>
      </c>
      <c r="B775" s="2" t="str">
        <f t="shared" si="12"/>
        <v>RN</v>
      </c>
      <c r="C775" s="28" t="s">
        <v>133</v>
      </c>
      <c r="D775" s="23">
        <v>2025</v>
      </c>
      <c r="E775" s="29">
        <v>0</v>
      </c>
      <c r="F775" s="29">
        <v>0</v>
      </c>
      <c r="G775" s="29">
        <v>454826342.42000002</v>
      </c>
      <c r="H775" s="29">
        <v>0</v>
      </c>
      <c r="I775" s="29">
        <v>35724067055.559998</v>
      </c>
      <c r="J775" s="29">
        <v>18740548523.48</v>
      </c>
      <c r="K775" s="29" t="s">
        <v>133</v>
      </c>
    </row>
    <row r="776" spans="1:11" ht="12.75" customHeight="1" x14ac:dyDescent="0.35">
      <c r="A776" s="1" t="s">
        <v>777</v>
      </c>
      <c r="B776" s="2" t="str">
        <f t="shared" si="12"/>
        <v>RS</v>
      </c>
      <c r="C776" s="28">
        <v>5850646138.04</v>
      </c>
      <c r="D776" s="23">
        <v>2025</v>
      </c>
      <c r="E776" s="29">
        <v>98983828811.789993</v>
      </c>
      <c r="F776" s="29">
        <v>17822920838.200001</v>
      </c>
      <c r="G776" s="29">
        <v>0</v>
      </c>
      <c r="H776" s="29">
        <v>0</v>
      </c>
      <c r="I776" s="29">
        <v>73095000.810000002</v>
      </c>
      <c r="J776" s="29">
        <v>-526826482.55000001</v>
      </c>
      <c r="K776" s="29">
        <v>116353018168.25</v>
      </c>
    </row>
    <row r="777" spans="1:11" ht="12.75" customHeight="1" x14ac:dyDescent="0.35">
      <c r="A777" s="1" t="s">
        <v>778</v>
      </c>
      <c r="B777" s="2" t="str">
        <f t="shared" si="12"/>
        <v>TO</v>
      </c>
      <c r="C777" s="28">
        <v>5001082656.4899998</v>
      </c>
      <c r="D777" s="23">
        <v>2025</v>
      </c>
      <c r="E777" s="29">
        <v>17458880482.889999</v>
      </c>
      <c r="F777" s="29">
        <v>19477140008.07</v>
      </c>
      <c r="G777" s="29">
        <v>0</v>
      </c>
      <c r="H777" s="29">
        <v>0</v>
      </c>
      <c r="I777" s="29">
        <v>2776925780.6199999</v>
      </c>
      <c r="J777" s="29">
        <v>632430669.38999999</v>
      </c>
      <c r="K777" s="29">
        <v>40345376940.970001</v>
      </c>
    </row>
    <row r="778" spans="1:11" ht="12.75" customHeight="1" x14ac:dyDescent="0.35">
      <c r="A778" s="1" t="s">
        <v>779</v>
      </c>
      <c r="B778" s="2" t="str">
        <f t="shared" si="12"/>
        <v>RS</v>
      </c>
      <c r="C778" s="28">
        <v>28862940.640000001</v>
      </c>
      <c r="D778" s="23">
        <v>2025</v>
      </c>
      <c r="E778" s="29">
        <v>0</v>
      </c>
      <c r="F778" s="29">
        <v>0</v>
      </c>
      <c r="G778" s="29">
        <v>0</v>
      </c>
      <c r="H778" s="29">
        <v>0</v>
      </c>
      <c r="I778" s="29">
        <v>27139431.59</v>
      </c>
      <c r="J778" s="29">
        <v>32178703.789999999</v>
      </c>
      <c r="K778" s="29">
        <v>59318135.380000003</v>
      </c>
    </row>
    <row r="779" spans="1:11" ht="12.75" customHeight="1" x14ac:dyDescent="0.35">
      <c r="A779" s="1" t="s">
        <v>780</v>
      </c>
      <c r="B779" s="2" t="str">
        <f t="shared" si="12"/>
        <v>RS</v>
      </c>
      <c r="C779" s="28">
        <v>22964265.190000001</v>
      </c>
      <c r="D779" s="23">
        <v>2025</v>
      </c>
      <c r="E779" s="29">
        <v>0</v>
      </c>
      <c r="F779" s="29">
        <v>0</v>
      </c>
      <c r="G779" s="29">
        <v>0</v>
      </c>
      <c r="H779" s="29">
        <v>0</v>
      </c>
      <c r="I779" s="29">
        <v>9833039.8699999992</v>
      </c>
      <c r="J779" s="29">
        <v>23438300.309999999</v>
      </c>
      <c r="K779" s="29">
        <v>33271340.18</v>
      </c>
    </row>
    <row r="780" spans="1:11" ht="12.75" customHeight="1" x14ac:dyDescent="0.35">
      <c r="A780" s="1" t="s">
        <v>781</v>
      </c>
      <c r="B780" s="2" t="str">
        <f t="shared" si="12"/>
        <v>PE</v>
      </c>
      <c r="C780" s="28">
        <v>3658973.26</v>
      </c>
      <c r="D780" s="23">
        <v>2025</v>
      </c>
      <c r="E780" s="29">
        <v>0</v>
      </c>
      <c r="F780" s="29">
        <v>0</v>
      </c>
      <c r="G780" s="29">
        <v>0</v>
      </c>
      <c r="H780" s="29">
        <v>0</v>
      </c>
      <c r="I780" s="29">
        <v>42731799.799999997</v>
      </c>
      <c r="J780" s="29">
        <v>22131421.780000001</v>
      </c>
      <c r="K780" s="29">
        <v>64863221.579999998</v>
      </c>
    </row>
    <row r="781" spans="1:11" ht="12.75" customHeight="1" x14ac:dyDescent="0.35">
      <c r="A781" s="1" t="s">
        <v>782</v>
      </c>
      <c r="B781" s="2" t="str">
        <f t="shared" si="12"/>
        <v>PE</v>
      </c>
      <c r="C781" s="28">
        <v>56704041.979999997</v>
      </c>
      <c r="D781" s="23">
        <v>2025</v>
      </c>
      <c r="E781" s="29">
        <v>0</v>
      </c>
      <c r="F781" s="29">
        <v>0</v>
      </c>
      <c r="G781" s="29">
        <v>0</v>
      </c>
      <c r="H781" s="29">
        <v>0</v>
      </c>
      <c r="I781" s="29">
        <v>434052504.69</v>
      </c>
      <c r="J781" s="29">
        <v>101942828.27</v>
      </c>
      <c r="K781" s="29">
        <v>535995332.95999998</v>
      </c>
    </row>
    <row r="782" spans="1:11" ht="12.75" customHeight="1" x14ac:dyDescent="0.35">
      <c r="A782" s="1" t="s">
        <v>783</v>
      </c>
      <c r="B782" s="2" t="str">
        <f t="shared" si="12"/>
        <v>RS</v>
      </c>
      <c r="C782" s="28">
        <v>380173287.26999998</v>
      </c>
      <c r="D782" s="23">
        <v>2025</v>
      </c>
      <c r="E782" s="29">
        <v>0</v>
      </c>
      <c r="F782" s="29">
        <v>0</v>
      </c>
      <c r="G782" s="29">
        <v>0</v>
      </c>
      <c r="H782" s="29">
        <v>0</v>
      </c>
      <c r="I782" s="29">
        <v>952694354.38999999</v>
      </c>
      <c r="J782" s="29">
        <v>494385512.39999998</v>
      </c>
      <c r="K782" s="29">
        <v>1447079866.79</v>
      </c>
    </row>
    <row r="783" spans="1:11" ht="12.75" customHeight="1" x14ac:dyDescent="0.35">
      <c r="A783" s="1" t="s">
        <v>784</v>
      </c>
      <c r="B783" s="2" t="str">
        <f t="shared" si="12"/>
        <v>ES</v>
      </c>
      <c r="C783" s="28">
        <v>60957067.289999999</v>
      </c>
      <c r="D783" s="23">
        <v>2025</v>
      </c>
      <c r="E783" s="29">
        <v>0</v>
      </c>
      <c r="F783" s="29">
        <v>0</v>
      </c>
      <c r="G783" s="29">
        <v>0</v>
      </c>
      <c r="H783" s="29">
        <v>0</v>
      </c>
      <c r="I783" s="29">
        <v>186892824.96000001</v>
      </c>
      <c r="J783" s="29">
        <v>101839864.23999999</v>
      </c>
      <c r="K783" s="29">
        <v>288732689.19999999</v>
      </c>
    </row>
    <row r="784" spans="1:11" ht="12.75" customHeight="1" x14ac:dyDescent="0.35">
      <c r="A784" s="1" t="s">
        <v>785</v>
      </c>
      <c r="B784" s="2" t="str">
        <f t="shared" si="12"/>
        <v>RS</v>
      </c>
      <c r="C784" s="28">
        <v>476266646.01999998</v>
      </c>
      <c r="D784" s="23">
        <v>2025</v>
      </c>
      <c r="E784" s="29">
        <v>0</v>
      </c>
      <c r="F784" s="29">
        <v>0</v>
      </c>
      <c r="G784" s="29">
        <v>0</v>
      </c>
      <c r="H784" s="29">
        <v>0</v>
      </c>
      <c r="I784" s="29">
        <v>783596909.36000001</v>
      </c>
      <c r="J784" s="29">
        <v>488642509.81999999</v>
      </c>
      <c r="K784" s="29">
        <v>1272239419.1800001</v>
      </c>
    </row>
    <row r="785" spans="1:11" ht="12.75" customHeight="1" x14ac:dyDescent="0.35">
      <c r="A785" s="1" t="s">
        <v>786</v>
      </c>
      <c r="B785" s="2" t="str">
        <f t="shared" si="12"/>
        <v>SP</v>
      </c>
      <c r="C785" s="28">
        <v>23846396.809999999</v>
      </c>
      <c r="D785" s="23">
        <v>2025</v>
      </c>
      <c r="E785" s="29">
        <v>0</v>
      </c>
      <c r="F785" s="29">
        <v>0</v>
      </c>
      <c r="G785" s="29">
        <v>1138605.72</v>
      </c>
      <c r="H785" s="29">
        <v>91892.79</v>
      </c>
      <c r="I785" s="29">
        <v>45266151.5</v>
      </c>
      <c r="J785" s="29">
        <v>25652694.73</v>
      </c>
      <c r="K785" s="29">
        <v>72149344.74000001</v>
      </c>
    </row>
    <row r="786" spans="1:11" ht="12.75" customHeight="1" x14ac:dyDescent="0.35">
      <c r="A786" s="1" t="s">
        <v>787</v>
      </c>
      <c r="B786" s="2" t="str">
        <f t="shared" si="12"/>
        <v>SP</v>
      </c>
      <c r="C786" s="28">
        <v>340852698</v>
      </c>
      <c r="D786" s="23">
        <v>2025</v>
      </c>
      <c r="E786" s="29">
        <v>0</v>
      </c>
      <c r="F786" s="29">
        <v>0</v>
      </c>
      <c r="G786" s="29">
        <v>0</v>
      </c>
      <c r="H786" s="29">
        <v>0</v>
      </c>
      <c r="I786" s="29">
        <v>319132424.66000003</v>
      </c>
      <c r="J786" s="29">
        <v>450110391.22000003</v>
      </c>
      <c r="K786" s="29">
        <v>769242815.88000011</v>
      </c>
    </row>
    <row r="787" spans="1:11" ht="12.75" customHeight="1" x14ac:dyDescent="0.35">
      <c r="A787" s="1" t="s">
        <v>788</v>
      </c>
      <c r="B787" s="2" t="str">
        <f t="shared" si="12"/>
        <v>PR</v>
      </c>
      <c r="C787" s="28">
        <v>10408092.130000001</v>
      </c>
      <c r="D787" s="23">
        <v>2025</v>
      </c>
      <c r="E787" s="29" t="s">
        <v>133</v>
      </c>
      <c r="F787" s="29" t="s">
        <v>133</v>
      </c>
      <c r="G787" s="29" t="s">
        <v>133</v>
      </c>
      <c r="H787" s="29" t="s">
        <v>133</v>
      </c>
      <c r="I787" s="29" t="s">
        <v>133</v>
      </c>
      <c r="J787" s="29" t="s">
        <v>133</v>
      </c>
      <c r="K787" s="29" t="s">
        <v>133</v>
      </c>
    </row>
    <row r="788" spans="1:11" ht="12.75" customHeight="1" x14ac:dyDescent="0.35">
      <c r="A788" s="1" t="s">
        <v>789</v>
      </c>
      <c r="B788" s="2" t="str">
        <f t="shared" si="12"/>
        <v>RO</v>
      </c>
      <c r="C788" s="28">
        <v>99410218.950000003</v>
      </c>
      <c r="D788" s="23">
        <v>2025</v>
      </c>
      <c r="E788" s="29">
        <v>0</v>
      </c>
      <c r="F788" s="29">
        <v>0</v>
      </c>
      <c r="G788" s="29">
        <v>0</v>
      </c>
      <c r="H788" s="29">
        <v>0</v>
      </c>
      <c r="I788" s="29">
        <v>151897179.74000001</v>
      </c>
      <c r="J788" s="29">
        <v>334880584.80000001</v>
      </c>
      <c r="K788" s="29">
        <v>486777764.54000002</v>
      </c>
    </row>
    <row r="789" spans="1:11" ht="12.75" customHeight="1" x14ac:dyDescent="0.35">
      <c r="A789" s="1" t="s">
        <v>790</v>
      </c>
      <c r="B789" s="2" t="str">
        <f t="shared" si="12"/>
        <v>PR</v>
      </c>
      <c r="C789" s="28">
        <v>47916457.210000001</v>
      </c>
      <c r="D789" s="23">
        <v>2025</v>
      </c>
      <c r="E789" s="29">
        <v>0</v>
      </c>
      <c r="F789" s="29">
        <v>0</v>
      </c>
      <c r="G789" s="29">
        <v>0</v>
      </c>
      <c r="H789" s="29">
        <v>0</v>
      </c>
      <c r="I789" s="29">
        <v>26210741.289999999</v>
      </c>
      <c r="J789" s="29">
        <v>39866093.530000001</v>
      </c>
      <c r="K789" s="29">
        <v>66076834.82</v>
      </c>
    </row>
    <row r="790" spans="1:11" ht="12.75" customHeight="1" x14ac:dyDescent="0.35">
      <c r="A790" s="1" t="s">
        <v>791</v>
      </c>
      <c r="B790" s="2" t="str">
        <f t="shared" si="12"/>
        <v>MG</v>
      </c>
      <c r="C790" s="28">
        <v>49392462.719999999</v>
      </c>
      <c r="D790" s="23">
        <v>2025</v>
      </c>
      <c r="E790" s="29">
        <v>0</v>
      </c>
      <c r="F790" s="29">
        <v>0</v>
      </c>
      <c r="G790" s="29">
        <v>0</v>
      </c>
      <c r="H790" s="29">
        <v>0</v>
      </c>
      <c r="I790" s="29">
        <v>275624563.76999998</v>
      </c>
      <c r="J790" s="29">
        <v>167570590.40000001</v>
      </c>
      <c r="K790" s="29">
        <v>443195154.17000002</v>
      </c>
    </row>
    <row r="791" spans="1:11" ht="12.75" customHeight="1" x14ac:dyDescent="0.35">
      <c r="A791" s="1" t="s">
        <v>792</v>
      </c>
      <c r="B791" s="2" t="str">
        <f t="shared" si="12"/>
        <v>SP</v>
      </c>
      <c r="C791" s="28">
        <v>118067922.43000001</v>
      </c>
      <c r="D791" s="23">
        <v>2025</v>
      </c>
      <c r="E791" s="29" t="s">
        <v>133</v>
      </c>
      <c r="F791" s="29" t="s">
        <v>133</v>
      </c>
      <c r="G791" s="29" t="s">
        <v>133</v>
      </c>
      <c r="H791" s="29" t="s">
        <v>133</v>
      </c>
      <c r="I791" s="29" t="s">
        <v>133</v>
      </c>
      <c r="J791" s="29" t="s">
        <v>133</v>
      </c>
      <c r="K791" s="29" t="s">
        <v>133</v>
      </c>
    </row>
    <row r="792" spans="1:11" ht="12.75" customHeight="1" x14ac:dyDescent="0.35">
      <c r="A792" s="1" t="s">
        <v>793</v>
      </c>
      <c r="B792" s="2" t="str">
        <f t="shared" si="12"/>
        <v>GO</v>
      </c>
      <c r="C792" s="28">
        <v>7452613.7800000003</v>
      </c>
      <c r="D792" s="23">
        <v>2025</v>
      </c>
      <c r="E792" s="29" t="s">
        <v>133</v>
      </c>
      <c r="F792" s="29" t="s">
        <v>133</v>
      </c>
      <c r="G792" s="29" t="s">
        <v>133</v>
      </c>
      <c r="H792" s="29" t="s">
        <v>133</v>
      </c>
      <c r="I792" s="29" t="s">
        <v>133</v>
      </c>
      <c r="J792" s="29" t="s">
        <v>133</v>
      </c>
      <c r="K792" s="29" t="s">
        <v>133</v>
      </c>
    </row>
    <row r="793" spans="1:11" ht="12.75" customHeight="1" x14ac:dyDescent="0.35">
      <c r="A793" s="1" t="s">
        <v>794</v>
      </c>
      <c r="B793" s="2" t="str">
        <f t="shared" si="12"/>
        <v>RS</v>
      </c>
      <c r="C793" s="28">
        <v>136413571.75999999</v>
      </c>
      <c r="D793" s="23">
        <v>2025</v>
      </c>
      <c r="E793" s="29">
        <v>0</v>
      </c>
      <c r="F793" s="29">
        <v>0</v>
      </c>
      <c r="G793" s="29">
        <v>0</v>
      </c>
      <c r="H793" s="29">
        <v>0</v>
      </c>
      <c r="I793" s="29">
        <v>157682218.37</v>
      </c>
      <c r="J793" s="29">
        <v>117967367.59999999</v>
      </c>
      <c r="K793" s="29">
        <v>275649585.97000003</v>
      </c>
    </row>
    <row r="794" spans="1:11" ht="12.75" customHeight="1" x14ac:dyDescent="0.35">
      <c r="A794" s="1" t="s">
        <v>795</v>
      </c>
      <c r="B794" s="2" t="str">
        <f t="shared" si="12"/>
        <v>PB</v>
      </c>
      <c r="C794" s="28">
        <v>136818014.00999999</v>
      </c>
      <c r="D794" s="23">
        <v>2025</v>
      </c>
      <c r="E794" s="29">
        <v>0</v>
      </c>
      <c r="F794" s="29">
        <v>0</v>
      </c>
      <c r="G794" s="29">
        <v>3070097.86</v>
      </c>
      <c r="H794" s="29">
        <v>0</v>
      </c>
      <c r="I794" s="29">
        <v>271245412.95999998</v>
      </c>
      <c r="J794" s="29">
        <v>261998697.97999999</v>
      </c>
      <c r="K794" s="29">
        <v>536314208.80000001</v>
      </c>
    </row>
    <row r="795" spans="1:11" ht="12.75" customHeight="1" x14ac:dyDescent="0.35">
      <c r="A795" s="1" t="s">
        <v>796</v>
      </c>
      <c r="B795" s="2" t="str">
        <f t="shared" si="12"/>
        <v>PR</v>
      </c>
      <c r="C795" s="28">
        <v>15226679.77</v>
      </c>
      <c r="D795" s="23">
        <v>2025</v>
      </c>
      <c r="E795" s="29">
        <v>0</v>
      </c>
      <c r="F795" s="29">
        <v>0</v>
      </c>
      <c r="G795" s="29">
        <v>0</v>
      </c>
      <c r="H795" s="29">
        <v>0</v>
      </c>
      <c r="I795" s="29">
        <v>61599955.43</v>
      </c>
      <c r="J795" s="29">
        <v>25856723.969999999</v>
      </c>
      <c r="K795" s="29">
        <v>87456679.400000006</v>
      </c>
    </row>
    <row r="796" spans="1:11" ht="12.75" customHeight="1" x14ac:dyDescent="0.35">
      <c r="A796" s="1" t="s">
        <v>797</v>
      </c>
      <c r="B796" s="2" t="str">
        <f t="shared" si="12"/>
        <v>SP</v>
      </c>
      <c r="C796" s="28">
        <v>55690015.520000003</v>
      </c>
      <c r="D796" s="23">
        <v>2025</v>
      </c>
      <c r="E796" s="29">
        <v>0</v>
      </c>
      <c r="F796" s="29">
        <v>0</v>
      </c>
      <c r="G796" s="29">
        <v>0</v>
      </c>
      <c r="H796" s="29">
        <v>0</v>
      </c>
      <c r="I796" s="29">
        <v>79149157.120000005</v>
      </c>
      <c r="J796" s="29">
        <v>57206689.469999999</v>
      </c>
      <c r="K796" s="29">
        <v>136355846.59</v>
      </c>
    </row>
    <row r="797" spans="1:11" ht="12.75" customHeight="1" x14ac:dyDescent="0.35">
      <c r="A797" s="1" t="s">
        <v>798</v>
      </c>
      <c r="B797" s="2" t="str">
        <f t="shared" si="12"/>
        <v>MG</v>
      </c>
      <c r="C797" s="28" t="s">
        <v>133</v>
      </c>
      <c r="D797" s="23">
        <v>2025</v>
      </c>
      <c r="E797" s="29" t="s">
        <v>133</v>
      </c>
      <c r="F797" s="29" t="s">
        <v>133</v>
      </c>
      <c r="G797" s="29" t="s">
        <v>133</v>
      </c>
      <c r="H797" s="29" t="s">
        <v>133</v>
      </c>
      <c r="I797" s="29" t="s">
        <v>133</v>
      </c>
      <c r="J797" s="29" t="s">
        <v>133</v>
      </c>
      <c r="K797" s="29" t="s">
        <v>133</v>
      </c>
    </row>
    <row r="798" spans="1:11" ht="12.75" customHeight="1" x14ac:dyDescent="0.35">
      <c r="A798" s="1" t="s">
        <v>799</v>
      </c>
      <c r="B798" s="2" t="str">
        <f t="shared" si="12"/>
        <v>TO</v>
      </c>
      <c r="C798" s="28">
        <v>38179917.469999999</v>
      </c>
      <c r="D798" s="23">
        <v>2025</v>
      </c>
      <c r="E798" s="29" t="s">
        <v>133</v>
      </c>
      <c r="F798" s="29" t="s">
        <v>133</v>
      </c>
      <c r="G798" s="29" t="s">
        <v>133</v>
      </c>
      <c r="H798" s="29" t="s">
        <v>133</v>
      </c>
      <c r="I798" s="29" t="s">
        <v>133</v>
      </c>
      <c r="J798" s="29" t="s">
        <v>133</v>
      </c>
      <c r="K798" s="29" t="s">
        <v>133</v>
      </c>
    </row>
    <row r="799" spans="1:11" ht="12.75" customHeight="1" x14ac:dyDescent="0.35">
      <c r="A799" s="1" t="s">
        <v>800</v>
      </c>
      <c r="B799" s="2" t="str">
        <f t="shared" si="12"/>
        <v>CE</v>
      </c>
      <c r="C799" s="28">
        <v>20803338.920000002</v>
      </c>
      <c r="D799" s="23">
        <v>2025</v>
      </c>
      <c r="E799" s="29" t="s">
        <v>133</v>
      </c>
      <c r="F799" s="29" t="s">
        <v>133</v>
      </c>
      <c r="G799" s="29" t="s">
        <v>133</v>
      </c>
      <c r="H799" s="29" t="s">
        <v>133</v>
      </c>
      <c r="I799" s="29" t="s">
        <v>133</v>
      </c>
      <c r="J799" s="29" t="s">
        <v>133</v>
      </c>
      <c r="K799" s="29" t="s">
        <v>133</v>
      </c>
    </row>
    <row r="800" spans="1:11" ht="12.75" customHeight="1" x14ac:dyDescent="0.35">
      <c r="A800" s="1" t="s">
        <v>801</v>
      </c>
      <c r="B800" s="2" t="str">
        <f t="shared" si="12"/>
        <v>MG</v>
      </c>
      <c r="C800" s="28">
        <v>389793.23</v>
      </c>
      <c r="D800" s="23">
        <v>2025</v>
      </c>
      <c r="E800" s="29">
        <v>0</v>
      </c>
      <c r="F800" s="29">
        <v>0</v>
      </c>
      <c r="G800" s="29">
        <v>0</v>
      </c>
      <c r="H800" s="29">
        <v>0</v>
      </c>
      <c r="I800" s="29">
        <v>77102830.049999997</v>
      </c>
      <c r="J800" s="29">
        <v>24182997.390000001</v>
      </c>
      <c r="K800" s="29">
        <v>101285827.44</v>
      </c>
    </row>
    <row r="801" spans="1:11" ht="12.75" customHeight="1" x14ac:dyDescent="0.35">
      <c r="A801" s="1" t="s">
        <v>802</v>
      </c>
      <c r="B801" s="2" t="str">
        <f t="shared" si="12"/>
        <v>RS</v>
      </c>
      <c r="C801" s="28">
        <v>14521193.1</v>
      </c>
      <c r="D801" s="23">
        <v>2025</v>
      </c>
      <c r="E801" s="29">
        <v>0</v>
      </c>
      <c r="F801" s="29">
        <v>0</v>
      </c>
      <c r="G801" s="29">
        <v>0</v>
      </c>
      <c r="H801" s="29">
        <v>0</v>
      </c>
      <c r="I801" s="29">
        <v>93970826.849999994</v>
      </c>
      <c r="J801" s="29">
        <v>47929418.539999999</v>
      </c>
      <c r="K801" s="29">
        <v>141900245.38999999</v>
      </c>
    </row>
    <row r="802" spans="1:11" ht="12.75" customHeight="1" x14ac:dyDescent="0.35">
      <c r="A802" s="1" t="s">
        <v>803</v>
      </c>
      <c r="B802" s="2" t="str">
        <f t="shared" si="12"/>
        <v>GO</v>
      </c>
      <c r="C802" s="28">
        <v>9708384.8499999996</v>
      </c>
      <c r="D802" s="23">
        <v>2025</v>
      </c>
      <c r="E802" s="29">
        <v>0</v>
      </c>
      <c r="F802" s="29">
        <v>0</v>
      </c>
      <c r="G802" s="29">
        <v>0</v>
      </c>
      <c r="H802" s="29">
        <v>0</v>
      </c>
      <c r="I802" s="29">
        <v>40164423.68</v>
      </c>
      <c r="J802" s="29">
        <v>53245008.590000004</v>
      </c>
      <c r="K802" s="29">
        <v>93409432.270000011</v>
      </c>
    </row>
    <row r="803" spans="1:11" ht="12.75" customHeight="1" x14ac:dyDescent="0.35">
      <c r="A803" s="1" t="s">
        <v>804</v>
      </c>
      <c r="B803" s="2" t="str">
        <f t="shared" si="12"/>
        <v>PR</v>
      </c>
      <c r="C803" s="28">
        <v>38055695.460000001</v>
      </c>
      <c r="D803" s="23">
        <v>2025</v>
      </c>
      <c r="E803" s="29">
        <v>0</v>
      </c>
      <c r="F803" s="29">
        <v>0</v>
      </c>
      <c r="G803" s="29">
        <v>0</v>
      </c>
      <c r="H803" s="29">
        <v>0</v>
      </c>
      <c r="I803" s="29">
        <v>115322581.39</v>
      </c>
      <c r="J803" s="29">
        <v>13775298.810000001</v>
      </c>
      <c r="K803" s="29">
        <v>129097880.2</v>
      </c>
    </row>
    <row r="804" spans="1:11" ht="12.75" customHeight="1" x14ac:dyDescent="0.35">
      <c r="A804" s="1" t="s">
        <v>805</v>
      </c>
      <c r="B804" s="2" t="str">
        <f t="shared" si="12"/>
        <v>MT</v>
      </c>
      <c r="C804" s="28">
        <v>97084411.140000001</v>
      </c>
      <c r="D804" s="23">
        <v>2025</v>
      </c>
      <c r="E804" s="29">
        <v>0</v>
      </c>
      <c r="F804" s="29">
        <v>0</v>
      </c>
      <c r="G804" s="29">
        <v>0</v>
      </c>
      <c r="H804" s="29">
        <v>0</v>
      </c>
      <c r="I804" s="29">
        <v>154605950.84</v>
      </c>
      <c r="J804" s="29">
        <v>132253558.67</v>
      </c>
      <c r="K804" s="29">
        <v>286859509.50999999</v>
      </c>
    </row>
    <row r="805" spans="1:11" ht="12.75" customHeight="1" x14ac:dyDescent="0.35">
      <c r="A805" s="1" t="s">
        <v>806</v>
      </c>
      <c r="B805" s="2" t="str">
        <f t="shared" si="12"/>
        <v>ES</v>
      </c>
      <c r="C805" s="28">
        <v>316988010.92000002</v>
      </c>
      <c r="D805" s="23">
        <v>2025</v>
      </c>
      <c r="E805" s="29">
        <v>541043338.01999998</v>
      </c>
      <c r="F805" s="29">
        <v>162074271.62</v>
      </c>
      <c r="G805" s="29">
        <v>0</v>
      </c>
      <c r="H805" s="29">
        <v>0</v>
      </c>
      <c r="I805" s="29">
        <v>54001416.299999997</v>
      </c>
      <c r="J805" s="29">
        <v>212491878.09999999</v>
      </c>
      <c r="K805" s="29">
        <v>969610904.03999996</v>
      </c>
    </row>
    <row r="806" spans="1:11" ht="12.75" customHeight="1" x14ac:dyDescent="0.35">
      <c r="A806" s="1" t="s">
        <v>807</v>
      </c>
      <c r="B806" s="2" t="str">
        <f t="shared" si="12"/>
        <v>PR</v>
      </c>
      <c r="C806" s="28">
        <v>674742545.85000002</v>
      </c>
      <c r="D806" s="23">
        <v>2025</v>
      </c>
      <c r="E806" s="29">
        <v>0</v>
      </c>
      <c r="F806" s="29">
        <v>0</v>
      </c>
      <c r="G806" s="29">
        <v>30442919.5</v>
      </c>
      <c r="H806" s="29">
        <v>0</v>
      </c>
      <c r="I806" s="29">
        <v>810722491.48000002</v>
      </c>
      <c r="J806" s="29">
        <v>725293828.02999997</v>
      </c>
      <c r="K806" s="29">
        <v>1566459239.01</v>
      </c>
    </row>
    <row r="807" spans="1:11" ht="12.75" customHeight="1" x14ac:dyDescent="0.35">
      <c r="A807" s="1" t="s">
        <v>808</v>
      </c>
      <c r="B807" s="2" t="str">
        <f t="shared" si="12"/>
        <v>PR</v>
      </c>
      <c r="C807" s="28">
        <v>75185423.409999996</v>
      </c>
      <c r="D807" s="23">
        <v>2025</v>
      </c>
      <c r="E807" s="29">
        <v>0</v>
      </c>
      <c r="F807" s="29">
        <v>0</v>
      </c>
      <c r="G807" s="29">
        <v>0</v>
      </c>
      <c r="H807" s="29">
        <v>0</v>
      </c>
      <c r="I807" s="29">
        <v>253551499.65000001</v>
      </c>
      <c r="J807" s="29">
        <v>187090476.03999999</v>
      </c>
      <c r="K807" s="29">
        <v>440641975.69</v>
      </c>
    </row>
    <row r="808" spans="1:11" ht="12.75" customHeight="1" x14ac:dyDescent="0.35">
      <c r="A808" s="1" t="s">
        <v>809</v>
      </c>
      <c r="B808" s="2" t="str">
        <f t="shared" si="12"/>
        <v>SP</v>
      </c>
      <c r="C808" s="28">
        <v>1456899161.3599999</v>
      </c>
      <c r="D808" s="23">
        <v>2025</v>
      </c>
      <c r="E808" s="29">
        <v>802801837.91999996</v>
      </c>
      <c r="F808" s="29">
        <v>2805128343.0599999</v>
      </c>
      <c r="G808" s="29">
        <v>0</v>
      </c>
      <c r="H808" s="29">
        <v>0</v>
      </c>
      <c r="I808" s="29">
        <v>136533173</v>
      </c>
      <c r="J808" s="29">
        <v>924745169.39999998</v>
      </c>
      <c r="K808" s="29">
        <v>4669208523.3800001</v>
      </c>
    </row>
    <row r="809" spans="1:11" ht="12.75" customHeight="1" x14ac:dyDescent="0.35">
      <c r="A809" s="1" t="s">
        <v>810</v>
      </c>
      <c r="B809" s="2" t="str">
        <f t="shared" si="12"/>
        <v>SP</v>
      </c>
      <c r="C809" s="28">
        <v>1935011798.22</v>
      </c>
      <c r="D809" s="23">
        <v>2025</v>
      </c>
      <c r="E809" s="29">
        <v>2383282449.23</v>
      </c>
      <c r="F809" s="29">
        <v>932978565.91999996</v>
      </c>
      <c r="G809" s="29">
        <v>0</v>
      </c>
      <c r="H809" s="29">
        <v>0</v>
      </c>
      <c r="I809" s="29">
        <v>140020337.41999999</v>
      </c>
      <c r="J809" s="29">
        <v>1499572535.0999999</v>
      </c>
      <c r="K809" s="29">
        <v>4955853887.6700001</v>
      </c>
    </row>
    <row r="810" spans="1:11" ht="12.75" customHeight="1" x14ac:dyDescent="0.35">
      <c r="A810" s="1" t="s">
        <v>811</v>
      </c>
      <c r="B810" s="2" t="str">
        <f t="shared" si="12"/>
        <v>MS</v>
      </c>
      <c r="C810" s="28">
        <v>15465715.390000001</v>
      </c>
      <c r="D810" s="23">
        <v>2025</v>
      </c>
      <c r="E810" s="29">
        <v>0</v>
      </c>
      <c r="F810" s="29">
        <v>0</v>
      </c>
      <c r="G810" s="29">
        <v>6317645.5899999999</v>
      </c>
      <c r="H810" s="29">
        <v>0</v>
      </c>
      <c r="I810" s="29">
        <v>59399817.770000003</v>
      </c>
      <c r="J810" s="29">
        <v>31830012.280000001</v>
      </c>
      <c r="K810" s="29">
        <v>97547475.640000015</v>
      </c>
    </row>
    <row r="811" spans="1:11" ht="12.75" customHeight="1" x14ac:dyDescent="0.35">
      <c r="A811" s="1" t="s">
        <v>812</v>
      </c>
      <c r="B811" s="2" t="str">
        <f t="shared" si="12"/>
        <v>MG</v>
      </c>
      <c r="C811" s="28">
        <v>1085334.19</v>
      </c>
      <c r="D811" s="23">
        <v>2025</v>
      </c>
      <c r="E811" s="29">
        <v>0</v>
      </c>
      <c r="F811" s="29">
        <v>0</v>
      </c>
      <c r="G811" s="29">
        <v>460957.73</v>
      </c>
      <c r="H811" s="29">
        <v>0</v>
      </c>
      <c r="I811" s="29">
        <v>37849468.700000003</v>
      </c>
      <c r="J811" s="29">
        <v>65475928.590000004</v>
      </c>
      <c r="K811" s="29">
        <v>103786355.02</v>
      </c>
    </row>
    <row r="812" spans="1:11" ht="12.75" customHeight="1" x14ac:dyDescent="0.35">
      <c r="A812" s="1" t="s">
        <v>813</v>
      </c>
      <c r="B812" s="2" t="str">
        <f t="shared" si="12"/>
        <v>MT</v>
      </c>
      <c r="C812" s="28">
        <v>17147475.09</v>
      </c>
      <c r="D812" s="23">
        <v>2025</v>
      </c>
      <c r="E812" s="29">
        <v>0</v>
      </c>
      <c r="F812" s="29">
        <v>0</v>
      </c>
      <c r="G812" s="29">
        <v>0</v>
      </c>
      <c r="H812" s="29">
        <v>0</v>
      </c>
      <c r="I812" s="29">
        <v>96765276.609999999</v>
      </c>
      <c r="J812" s="29">
        <v>57056678.079999998</v>
      </c>
      <c r="K812" s="29">
        <v>153821954.69</v>
      </c>
    </row>
    <row r="813" spans="1:11" ht="12.75" customHeight="1" x14ac:dyDescent="0.35">
      <c r="A813" s="1" t="s">
        <v>814</v>
      </c>
      <c r="B813" s="2" t="str">
        <f t="shared" si="12"/>
        <v>MG</v>
      </c>
      <c r="C813" s="28" t="s">
        <v>133</v>
      </c>
      <c r="D813" s="23">
        <v>2025</v>
      </c>
      <c r="E813" s="29">
        <v>0</v>
      </c>
      <c r="F813" s="29">
        <v>0</v>
      </c>
      <c r="G813" s="29">
        <v>8382250</v>
      </c>
      <c r="H813" s="29">
        <v>0</v>
      </c>
      <c r="I813" s="29">
        <v>46778009.43</v>
      </c>
      <c r="J813" s="29">
        <v>25414599.870000001</v>
      </c>
      <c r="K813" s="29" t="s">
        <v>133</v>
      </c>
    </row>
    <row r="814" spans="1:11" ht="12.75" customHeight="1" x14ac:dyDescent="0.35">
      <c r="A814" s="1" t="s">
        <v>815</v>
      </c>
      <c r="B814" s="2" t="str">
        <f t="shared" si="12"/>
        <v>MG</v>
      </c>
      <c r="C814" s="28">
        <v>697642.9</v>
      </c>
      <c r="D814" s="23">
        <v>2025</v>
      </c>
      <c r="E814" s="29">
        <v>0</v>
      </c>
      <c r="F814" s="29">
        <v>0</v>
      </c>
      <c r="G814" s="29">
        <v>0</v>
      </c>
      <c r="H814" s="29">
        <v>0</v>
      </c>
      <c r="I814" s="29">
        <v>69691079.870000005</v>
      </c>
      <c r="J814" s="29">
        <v>60937371.090000004</v>
      </c>
      <c r="K814" s="29">
        <v>130628450.95999999</v>
      </c>
    </row>
    <row r="815" spans="1:11" ht="12.75" customHeight="1" x14ac:dyDescent="0.35">
      <c r="A815" s="1" t="s">
        <v>816</v>
      </c>
      <c r="B815" s="2" t="str">
        <f t="shared" si="12"/>
        <v>TO</v>
      </c>
      <c r="C815" s="28">
        <v>201627134.50999999</v>
      </c>
      <c r="D815" s="23">
        <v>2025</v>
      </c>
      <c r="E815" s="29" t="s">
        <v>133</v>
      </c>
      <c r="F815" s="29" t="s">
        <v>133</v>
      </c>
      <c r="G815" s="29" t="s">
        <v>133</v>
      </c>
      <c r="H815" s="29" t="s">
        <v>133</v>
      </c>
      <c r="I815" s="29" t="s">
        <v>133</v>
      </c>
      <c r="J815" s="29" t="s">
        <v>133</v>
      </c>
      <c r="K815" s="29" t="s">
        <v>133</v>
      </c>
    </row>
    <row r="816" spans="1:11" ht="12.75" customHeight="1" x14ac:dyDescent="0.35">
      <c r="A816" s="1" t="s">
        <v>817</v>
      </c>
      <c r="B816" s="2" t="str">
        <f t="shared" si="12"/>
        <v>RS</v>
      </c>
      <c r="C816" s="28">
        <v>38715464.539999999</v>
      </c>
      <c r="D816" s="23">
        <v>2025</v>
      </c>
      <c r="E816" s="29">
        <v>0</v>
      </c>
      <c r="F816" s="29">
        <v>0</v>
      </c>
      <c r="G816" s="29">
        <v>0</v>
      </c>
      <c r="H816" s="29">
        <v>0</v>
      </c>
      <c r="I816" s="29">
        <v>45245649.670000002</v>
      </c>
      <c r="J816" s="29">
        <v>33510562.870000001</v>
      </c>
      <c r="K816" s="29">
        <v>78756212.540000007</v>
      </c>
    </row>
    <row r="817" spans="1:11" ht="12.75" customHeight="1" x14ac:dyDescent="0.35">
      <c r="A817" s="1" t="s">
        <v>818</v>
      </c>
      <c r="B817" s="2" t="str">
        <f t="shared" si="12"/>
        <v>GO</v>
      </c>
      <c r="C817" s="28">
        <v>749324.31</v>
      </c>
      <c r="D817" s="23">
        <v>2025</v>
      </c>
      <c r="E817" s="29" t="s">
        <v>133</v>
      </c>
      <c r="F817" s="29" t="s">
        <v>133</v>
      </c>
      <c r="G817" s="29" t="s">
        <v>133</v>
      </c>
      <c r="H817" s="29" t="s">
        <v>133</v>
      </c>
      <c r="I817" s="29" t="s">
        <v>133</v>
      </c>
      <c r="J817" s="29" t="s">
        <v>133</v>
      </c>
      <c r="K817" s="29" t="s">
        <v>133</v>
      </c>
    </row>
    <row r="818" spans="1:11" ht="12.75" customHeight="1" x14ac:dyDescent="0.35">
      <c r="A818" s="1" t="s">
        <v>819</v>
      </c>
      <c r="B818" s="2" t="str">
        <f t="shared" si="12"/>
        <v>MG</v>
      </c>
      <c r="C818" s="28">
        <v>28694884.780000001</v>
      </c>
      <c r="D818" s="23">
        <v>2025</v>
      </c>
      <c r="E818" s="29">
        <v>0</v>
      </c>
      <c r="F818" s="29">
        <v>0</v>
      </c>
      <c r="G818" s="29">
        <v>0</v>
      </c>
      <c r="H818" s="29">
        <v>0</v>
      </c>
      <c r="I818" s="29">
        <v>62125709.329999998</v>
      </c>
      <c r="J818" s="29">
        <v>20328108.68</v>
      </c>
      <c r="K818" s="29">
        <v>82453818.00999999</v>
      </c>
    </row>
    <row r="819" spans="1:11" ht="12.75" customHeight="1" x14ac:dyDescent="0.35">
      <c r="A819" s="1" t="s">
        <v>820</v>
      </c>
      <c r="B819" s="2" t="str">
        <f t="shared" si="12"/>
        <v>RS</v>
      </c>
      <c r="C819" s="28">
        <v>14856660.880000001</v>
      </c>
      <c r="D819" s="23">
        <v>2025</v>
      </c>
      <c r="E819" s="29">
        <v>0</v>
      </c>
      <c r="F819" s="29">
        <v>0</v>
      </c>
      <c r="G819" s="29">
        <v>8338882.29</v>
      </c>
      <c r="H819" s="29">
        <v>0</v>
      </c>
      <c r="I819" s="29">
        <v>60043299.549999997</v>
      </c>
      <c r="J819" s="29">
        <v>48017404.359999999</v>
      </c>
      <c r="K819" s="29">
        <v>116399586.2</v>
      </c>
    </row>
    <row r="820" spans="1:11" ht="12.75" customHeight="1" x14ac:dyDescent="0.35">
      <c r="A820" s="1" t="s">
        <v>821</v>
      </c>
      <c r="B820" s="2" t="str">
        <f t="shared" si="12"/>
        <v>SC</v>
      </c>
      <c r="C820" s="28">
        <v>98361184.849999994</v>
      </c>
      <c r="D820" s="23">
        <v>2025</v>
      </c>
      <c r="E820" s="29">
        <v>0</v>
      </c>
      <c r="F820" s="29">
        <v>0</v>
      </c>
      <c r="G820" s="29">
        <v>0</v>
      </c>
      <c r="H820" s="29">
        <v>0</v>
      </c>
      <c r="I820" s="29">
        <v>131613642.93000001</v>
      </c>
      <c r="J820" s="29">
        <v>82976532.590000004</v>
      </c>
      <c r="K820" s="29">
        <v>214590175.52000001</v>
      </c>
    </row>
    <row r="821" spans="1:11" ht="12.75" customHeight="1" x14ac:dyDescent="0.35">
      <c r="A821" s="1" t="s">
        <v>822</v>
      </c>
      <c r="B821" s="2" t="str">
        <f t="shared" si="12"/>
        <v>GO</v>
      </c>
      <c r="C821" s="28">
        <v>55734537.259999998</v>
      </c>
      <c r="D821" s="23">
        <v>2025</v>
      </c>
      <c r="E821" s="29">
        <v>0</v>
      </c>
      <c r="F821" s="29">
        <v>0</v>
      </c>
      <c r="G821" s="29">
        <v>0</v>
      </c>
      <c r="H821" s="29">
        <v>0</v>
      </c>
      <c r="I821" s="29">
        <v>89274790.700000003</v>
      </c>
      <c r="J821" s="29">
        <v>197007568.34</v>
      </c>
      <c r="K821" s="29">
        <v>286282359.04000002</v>
      </c>
    </row>
    <row r="822" spans="1:11" ht="12.75" customHeight="1" x14ac:dyDescent="0.35">
      <c r="A822" s="1" t="s">
        <v>823</v>
      </c>
      <c r="B822" s="2" t="str">
        <f t="shared" si="12"/>
        <v>SP</v>
      </c>
      <c r="C822" s="28">
        <v>110916461.8</v>
      </c>
      <c r="D822" s="23">
        <v>2025</v>
      </c>
      <c r="E822" s="29">
        <v>0</v>
      </c>
      <c r="F822" s="29">
        <v>0</v>
      </c>
      <c r="G822" s="29">
        <v>0</v>
      </c>
      <c r="H822" s="29">
        <v>0</v>
      </c>
      <c r="I822" s="29">
        <v>111461905.05</v>
      </c>
      <c r="J822" s="29">
        <v>129823708.47</v>
      </c>
      <c r="K822" s="29">
        <v>241285613.52000001</v>
      </c>
    </row>
    <row r="823" spans="1:11" ht="12.75" customHeight="1" x14ac:dyDescent="0.35">
      <c r="A823" s="1" t="s">
        <v>824</v>
      </c>
      <c r="B823" s="2" t="str">
        <f t="shared" si="12"/>
        <v>CE</v>
      </c>
      <c r="C823" s="28">
        <v>206503168.96000001</v>
      </c>
      <c r="D823" s="23">
        <v>2025</v>
      </c>
      <c r="E823" s="29" t="s">
        <v>133</v>
      </c>
      <c r="F823" s="29" t="s">
        <v>133</v>
      </c>
      <c r="G823" s="29" t="s">
        <v>133</v>
      </c>
      <c r="H823" s="29" t="s">
        <v>133</v>
      </c>
      <c r="I823" s="29" t="s">
        <v>133</v>
      </c>
      <c r="J823" s="29" t="s">
        <v>133</v>
      </c>
      <c r="K823" s="29" t="s">
        <v>133</v>
      </c>
    </row>
    <row r="824" spans="1:11" ht="12.75" customHeight="1" x14ac:dyDescent="0.35">
      <c r="A824" s="1" t="s">
        <v>825</v>
      </c>
      <c r="B824" s="2" t="str">
        <f t="shared" si="12"/>
        <v>RS</v>
      </c>
      <c r="C824" s="28">
        <v>184727242.96000001</v>
      </c>
      <c r="D824" s="23">
        <v>2025</v>
      </c>
      <c r="E824" s="29">
        <v>0</v>
      </c>
      <c r="F824" s="29">
        <v>0</v>
      </c>
      <c r="G824" s="29">
        <v>0</v>
      </c>
      <c r="H824" s="29">
        <v>0</v>
      </c>
      <c r="I824" s="29">
        <v>204607260.90000001</v>
      </c>
      <c r="J824" s="29">
        <v>172270511.19999999</v>
      </c>
      <c r="K824" s="29">
        <v>376877772.10000002</v>
      </c>
    </row>
    <row r="825" spans="1:11" ht="12.75" customHeight="1" x14ac:dyDescent="0.35">
      <c r="A825" s="1" t="s">
        <v>826</v>
      </c>
      <c r="B825" s="2" t="str">
        <f t="shared" si="12"/>
        <v>SP</v>
      </c>
      <c r="C825" s="28">
        <v>910148429.15999997</v>
      </c>
      <c r="D825" s="23">
        <v>2025</v>
      </c>
      <c r="E825" s="29" t="s">
        <v>133</v>
      </c>
      <c r="F825" s="29" t="s">
        <v>133</v>
      </c>
      <c r="G825" s="29" t="s">
        <v>133</v>
      </c>
      <c r="H825" s="29" t="s">
        <v>133</v>
      </c>
      <c r="I825" s="29" t="s">
        <v>133</v>
      </c>
      <c r="J825" s="29" t="s">
        <v>133</v>
      </c>
      <c r="K825" s="29" t="s">
        <v>133</v>
      </c>
    </row>
    <row r="826" spans="1:11" ht="12.75" customHeight="1" x14ac:dyDescent="0.35">
      <c r="A826" s="1" t="s">
        <v>827</v>
      </c>
      <c r="B826" s="2" t="str">
        <f t="shared" si="12"/>
        <v>PI</v>
      </c>
      <c r="C826" s="28">
        <v>4441690.88</v>
      </c>
      <c r="D826" s="23">
        <v>2025</v>
      </c>
      <c r="E826" s="29">
        <v>0</v>
      </c>
      <c r="F826" s="29">
        <v>0</v>
      </c>
      <c r="G826" s="29">
        <v>0</v>
      </c>
      <c r="H826" s="29">
        <v>0</v>
      </c>
      <c r="I826" s="29">
        <v>22143659.140000001</v>
      </c>
      <c r="J826" s="29">
        <v>33669249.460000001</v>
      </c>
      <c r="K826" s="29">
        <v>55812908.600000001</v>
      </c>
    </row>
    <row r="827" spans="1:11" ht="12.75" customHeight="1" x14ac:dyDescent="0.35">
      <c r="A827" s="1" t="s">
        <v>828</v>
      </c>
      <c r="B827" s="2" t="str">
        <f t="shared" si="12"/>
        <v>AM</v>
      </c>
      <c r="C827" s="28">
        <v>73947339.519999996</v>
      </c>
      <c r="D827" s="23">
        <v>2025</v>
      </c>
      <c r="E827" s="29" t="s">
        <v>133</v>
      </c>
      <c r="F827" s="29" t="s">
        <v>133</v>
      </c>
      <c r="G827" s="29" t="s">
        <v>133</v>
      </c>
      <c r="H827" s="29" t="s">
        <v>133</v>
      </c>
      <c r="I827" s="29" t="s">
        <v>133</v>
      </c>
      <c r="J827" s="29" t="s">
        <v>133</v>
      </c>
      <c r="K827" s="29" t="s">
        <v>133</v>
      </c>
    </row>
    <row r="828" spans="1:11" ht="12.75" customHeight="1" x14ac:dyDescent="0.35">
      <c r="A828" s="1" t="s">
        <v>829</v>
      </c>
      <c r="B828" s="2" t="str">
        <f t="shared" si="12"/>
        <v>RS</v>
      </c>
      <c r="C828" s="28">
        <v>34453582.259999998</v>
      </c>
      <c r="D828" s="23">
        <v>2025</v>
      </c>
      <c r="E828" s="29">
        <v>0</v>
      </c>
      <c r="F828" s="29">
        <v>0</v>
      </c>
      <c r="G828" s="29">
        <v>0</v>
      </c>
      <c r="H828" s="29">
        <v>0</v>
      </c>
      <c r="I828" s="29">
        <v>60316252.390000001</v>
      </c>
      <c r="J828" s="29">
        <v>19060221.530000001</v>
      </c>
      <c r="K828" s="29">
        <v>79376473.920000002</v>
      </c>
    </row>
    <row r="829" spans="1:11" ht="12.75" customHeight="1" x14ac:dyDescent="0.35">
      <c r="A829" s="1" t="s">
        <v>830</v>
      </c>
      <c r="B829" s="2" t="str">
        <f t="shared" si="12"/>
        <v>GO</v>
      </c>
      <c r="C829" s="28">
        <v>23284055.41</v>
      </c>
      <c r="D829" s="23">
        <v>2025</v>
      </c>
      <c r="E829" s="29" t="s">
        <v>133</v>
      </c>
      <c r="F829" s="29" t="s">
        <v>133</v>
      </c>
      <c r="G829" s="29" t="s">
        <v>133</v>
      </c>
      <c r="H829" s="29" t="s">
        <v>133</v>
      </c>
      <c r="I829" s="29" t="s">
        <v>133</v>
      </c>
      <c r="J829" s="29" t="s">
        <v>133</v>
      </c>
      <c r="K829" s="29" t="s">
        <v>133</v>
      </c>
    </row>
    <row r="830" spans="1:11" ht="12.75" customHeight="1" x14ac:dyDescent="0.35">
      <c r="A830" s="1" t="s">
        <v>831</v>
      </c>
      <c r="B830" s="2" t="str">
        <f t="shared" si="12"/>
        <v>PE</v>
      </c>
      <c r="C830" s="28">
        <v>2299275.9700000002</v>
      </c>
      <c r="D830" s="23">
        <v>2025</v>
      </c>
      <c r="E830" s="29" t="s">
        <v>133</v>
      </c>
      <c r="F830" s="29" t="s">
        <v>133</v>
      </c>
      <c r="G830" s="29" t="s">
        <v>133</v>
      </c>
      <c r="H830" s="29" t="s">
        <v>133</v>
      </c>
      <c r="I830" s="29" t="s">
        <v>133</v>
      </c>
      <c r="J830" s="29" t="s">
        <v>133</v>
      </c>
      <c r="K830" s="29" t="s">
        <v>133</v>
      </c>
    </row>
    <row r="831" spans="1:11" ht="12.75" customHeight="1" x14ac:dyDescent="0.35">
      <c r="A831" s="1" t="s">
        <v>832</v>
      </c>
      <c r="B831" s="2" t="str">
        <f t="shared" si="12"/>
        <v>PR</v>
      </c>
      <c r="C831" s="28">
        <v>37845313.659999996</v>
      </c>
      <c r="D831" s="23">
        <v>2025</v>
      </c>
      <c r="E831" s="29">
        <v>172494104.84999999</v>
      </c>
      <c r="F831" s="29">
        <v>48606040.369999997</v>
      </c>
      <c r="G831" s="29">
        <v>0</v>
      </c>
      <c r="H831" s="29">
        <v>0</v>
      </c>
      <c r="I831" s="29">
        <v>920774.54</v>
      </c>
      <c r="J831" s="29">
        <v>-60926716.950000003</v>
      </c>
      <c r="K831" s="29">
        <v>161094202.81</v>
      </c>
    </row>
    <row r="832" spans="1:11" ht="12.75" customHeight="1" x14ac:dyDescent="0.35">
      <c r="A832" s="1" t="s">
        <v>833</v>
      </c>
      <c r="B832" s="2" t="str">
        <f t="shared" si="12"/>
        <v>SP</v>
      </c>
      <c r="C832" s="28">
        <v>335116.57</v>
      </c>
      <c r="D832" s="23">
        <v>2025</v>
      </c>
      <c r="E832" s="29">
        <v>0</v>
      </c>
      <c r="F832" s="29">
        <v>0</v>
      </c>
      <c r="G832" s="29">
        <v>0</v>
      </c>
      <c r="H832" s="29">
        <v>0</v>
      </c>
      <c r="I832" s="29">
        <v>183660611.88</v>
      </c>
      <c r="J832" s="29">
        <v>36863792.590000004</v>
      </c>
      <c r="K832" s="29">
        <v>220524404.47</v>
      </c>
    </row>
    <row r="833" spans="1:11" ht="12.75" customHeight="1" x14ac:dyDescent="0.35">
      <c r="A833" s="1" t="s">
        <v>834</v>
      </c>
      <c r="B833" s="2" t="str">
        <f t="shared" si="12"/>
        <v>RS</v>
      </c>
      <c r="C833" s="28">
        <v>45444635.200000003</v>
      </c>
      <c r="D833" s="23">
        <v>2025</v>
      </c>
      <c r="E833" s="29">
        <v>0</v>
      </c>
      <c r="F833" s="29">
        <v>0</v>
      </c>
      <c r="G833" s="29">
        <v>0</v>
      </c>
      <c r="H833" s="29">
        <v>0</v>
      </c>
      <c r="I833" s="29">
        <v>47327618.229999997</v>
      </c>
      <c r="J833" s="29">
        <v>34453216.770000003</v>
      </c>
      <c r="K833" s="29">
        <v>81780835</v>
      </c>
    </row>
    <row r="834" spans="1:11" ht="12.75" customHeight="1" x14ac:dyDescent="0.35">
      <c r="A834" s="1" t="s">
        <v>835</v>
      </c>
      <c r="B834" s="2" t="str">
        <f t="shared" si="12"/>
        <v>BA</v>
      </c>
      <c r="C834" s="28">
        <v>73059115.290000007</v>
      </c>
      <c r="D834" s="23">
        <v>2025</v>
      </c>
      <c r="E834" s="29">
        <v>0</v>
      </c>
      <c r="F834" s="29">
        <v>0</v>
      </c>
      <c r="G834" s="29">
        <v>0</v>
      </c>
      <c r="H834" s="29">
        <v>0</v>
      </c>
      <c r="I834" s="29">
        <v>37097245.189999998</v>
      </c>
      <c r="J834" s="29">
        <v>55716083.100000001</v>
      </c>
      <c r="K834" s="29">
        <v>92813328.289999992</v>
      </c>
    </row>
    <row r="835" spans="1:11" ht="12.75" customHeight="1" x14ac:dyDescent="0.35">
      <c r="A835" s="1" t="s">
        <v>836</v>
      </c>
      <c r="B835" s="2" t="str">
        <f t="shared" si="12"/>
        <v>CE</v>
      </c>
      <c r="C835" s="28">
        <v>22878710.09</v>
      </c>
      <c r="D835" s="23">
        <v>2025</v>
      </c>
      <c r="E835" s="29">
        <v>0</v>
      </c>
      <c r="F835" s="29">
        <v>0</v>
      </c>
      <c r="G835" s="29">
        <v>0</v>
      </c>
      <c r="H835" s="29">
        <v>0</v>
      </c>
      <c r="I835" s="29">
        <v>22739760.539999999</v>
      </c>
      <c r="J835" s="29">
        <v>55768200.07</v>
      </c>
      <c r="K835" s="29">
        <v>78507960.609999999</v>
      </c>
    </row>
    <row r="836" spans="1:11" ht="12.75" customHeight="1" x14ac:dyDescent="0.35">
      <c r="A836" s="1" t="s">
        <v>837</v>
      </c>
      <c r="B836" s="2" t="str">
        <f t="shared" si="12"/>
        <v>PE</v>
      </c>
      <c r="C836" s="28">
        <v>7475951.4000000004</v>
      </c>
      <c r="D836" s="23">
        <v>2025</v>
      </c>
      <c r="E836" s="29" t="s">
        <v>133</v>
      </c>
      <c r="F836" s="29" t="s">
        <v>133</v>
      </c>
      <c r="G836" s="29" t="s">
        <v>133</v>
      </c>
      <c r="H836" s="29" t="s">
        <v>133</v>
      </c>
      <c r="I836" s="29" t="s">
        <v>133</v>
      </c>
      <c r="J836" s="29" t="s">
        <v>133</v>
      </c>
      <c r="K836" s="29" t="s">
        <v>133</v>
      </c>
    </row>
    <row r="837" spans="1:11" ht="12.75" customHeight="1" x14ac:dyDescent="0.35">
      <c r="A837" s="1" t="s">
        <v>838</v>
      </c>
      <c r="B837" s="2" t="str">
        <f t="shared" si="12"/>
        <v>PR</v>
      </c>
      <c r="C837" s="28">
        <v>171291922.58000001</v>
      </c>
      <c r="D837" s="23">
        <v>2025</v>
      </c>
      <c r="E837" s="29" t="s">
        <v>133</v>
      </c>
      <c r="F837" s="29" t="s">
        <v>133</v>
      </c>
      <c r="G837" s="29" t="s">
        <v>133</v>
      </c>
      <c r="H837" s="29" t="s">
        <v>133</v>
      </c>
      <c r="I837" s="29" t="s">
        <v>133</v>
      </c>
      <c r="J837" s="29" t="s">
        <v>133</v>
      </c>
      <c r="K837" s="29" t="s">
        <v>133</v>
      </c>
    </row>
    <row r="838" spans="1:11" ht="12.75" customHeight="1" x14ac:dyDescent="0.35">
      <c r="A838" s="1" t="s">
        <v>839</v>
      </c>
      <c r="B838" s="2" t="str">
        <f t="shared" ref="B838:B901" si="13">RIGHT(A838,2)</f>
        <v>ES</v>
      </c>
      <c r="C838" s="28">
        <v>34532245.409999996</v>
      </c>
      <c r="D838" s="23">
        <v>2025</v>
      </c>
      <c r="E838" s="29">
        <v>0</v>
      </c>
      <c r="F838" s="29">
        <v>0</v>
      </c>
      <c r="G838" s="29">
        <v>0</v>
      </c>
      <c r="H838" s="29">
        <v>0</v>
      </c>
      <c r="I838" s="29">
        <v>72411250.239999995</v>
      </c>
      <c r="J838" s="29">
        <v>56979385.219999999</v>
      </c>
      <c r="K838" s="29">
        <v>129390635.45999999</v>
      </c>
    </row>
    <row r="839" spans="1:11" ht="12.75" customHeight="1" x14ac:dyDescent="0.35">
      <c r="A839" s="1" t="s">
        <v>840</v>
      </c>
      <c r="B839" s="2" t="str">
        <f t="shared" si="13"/>
        <v>RS</v>
      </c>
      <c r="C839" s="28">
        <v>40256896.729999997</v>
      </c>
      <c r="D839" s="23">
        <v>2025</v>
      </c>
      <c r="E839" s="29">
        <v>0</v>
      </c>
      <c r="F839" s="29">
        <v>0</v>
      </c>
      <c r="G839" s="29">
        <v>0</v>
      </c>
      <c r="H839" s="29">
        <v>0</v>
      </c>
      <c r="I839" s="29">
        <v>51875972.460000001</v>
      </c>
      <c r="J839" s="29">
        <v>30195051.280000001</v>
      </c>
      <c r="K839" s="29">
        <v>82071023.74000001</v>
      </c>
    </row>
    <row r="840" spans="1:11" ht="12.75" customHeight="1" x14ac:dyDescent="0.35">
      <c r="A840" s="1" t="s">
        <v>841</v>
      </c>
      <c r="B840" s="2" t="str">
        <f t="shared" si="13"/>
        <v>PE</v>
      </c>
      <c r="C840" s="28">
        <v>773076.36</v>
      </c>
      <c r="D840" s="23">
        <v>2025</v>
      </c>
      <c r="E840" s="29">
        <v>0</v>
      </c>
      <c r="F840" s="29">
        <v>0</v>
      </c>
      <c r="G840" s="29">
        <v>0</v>
      </c>
      <c r="H840" s="29">
        <v>0</v>
      </c>
      <c r="I840" s="29">
        <v>50128528.030000001</v>
      </c>
      <c r="J840" s="29">
        <v>18625874.010000002</v>
      </c>
      <c r="K840" s="29">
        <v>68754402.040000007</v>
      </c>
    </row>
    <row r="841" spans="1:11" ht="12.75" customHeight="1" x14ac:dyDescent="0.35">
      <c r="A841" s="1" t="s">
        <v>842</v>
      </c>
      <c r="B841" s="2" t="str">
        <f t="shared" si="13"/>
        <v>RS</v>
      </c>
      <c r="C841" s="28">
        <v>12182461.609999999</v>
      </c>
      <c r="D841" s="23">
        <v>2025</v>
      </c>
      <c r="E841" s="29">
        <v>0</v>
      </c>
      <c r="F841" s="29">
        <v>0</v>
      </c>
      <c r="G841" s="29">
        <v>0</v>
      </c>
      <c r="H841" s="29">
        <v>0</v>
      </c>
      <c r="I841" s="29">
        <v>41403217.18</v>
      </c>
      <c r="J841" s="29">
        <v>16575992.859999999</v>
      </c>
      <c r="K841" s="29">
        <v>57979210.039999999</v>
      </c>
    </row>
    <row r="842" spans="1:11" ht="12.75" customHeight="1" x14ac:dyDescent="0.35">
      <c r="A842" s="1" t="s">
        <v>843</v>
      </c>
      <c r="B842" s="2" t="str">
        <f t="shared" si="13"/>
        <v>MG</v>
      </c>
      <c r="C842" s="28">
        <v>496657682.20999998</v>
      </c>
      <c r="D842" s="23">
        <v>2025</v>
      </c>
      <c r="E842" s="29">
        <v>0</v>
      </c>
      <c r="F842" s="29">
        <v>0</v>
      </c>
      <c r="G842" s="29">
        <v>15041143.859999999</v>
      </c>
      <c r="H842" s="29">
        <v>0</v>
      </c>
      <c r="I842" s="29">
        <v>301044354.55000001</v>
      </c>
      <c r="J842" s="29">
        <v>568460179.83000004</v>
      </c>
      <c r="K842" s="29">
        <v>884545678.24000013</v>
      </c>
    </row>
    <row r="843" spans="1:11" ht="12.75" customHeight="1" x14ac:dyDescent="0.35">
      <c r="A843" s="1" t="s">
        <v>844</v>
      </c>
      <c r="B843" s="2" t="str">
        <f t="shared" si="13"/>
        <v>RS</v>
      </c>
      <c r="C843" s="28">
        <v>104799740.90000001</v>
      </c>
      <c r="D843" s="23">
        <v>2025</v>
      </c>
      <c r="E843" s="29">
        <v>0</v>
      </c>
      <c r="F843" s="29">
        <v>0</v>
      </c>
      <c r="G843" s="29">
        <v>0</v>
      </c>
      <c r="H843" s="29">
        <v>0</v>
      </c>
      <c r="I843" s="29">
        <v>49439847.659999996</v>
      </c>
      <c r="J843" s="29">
        <v>122941543.29000001</v>
      </c>
      <c r="K843" s="29">
        <v>172381390.94999999</v>
      </c>
    </row>
    <row r="844" spans="1:11" ht="12.75" customHeight="1" x14ac:dyDescent="0.35">
      <c r="A844" s="1" t="s">
        <v>845</v>
      </c>
      <c r="B844" s="2" t="str">
        <f t="shared" si="13"/>
        <v>CE</v>
      </c>
      <c r="C844" s="28">
        <v>12050237.68</v>
      </c>
      <c r="D844" s="23">
        <v>2025</v>
      </c>
      <c r="E844" s="29">
        <v>0</v>
      </c>
      <c r="F844" s="29">
        <v>0</v>
      </c>
      <c r="G844" s="29">
        <v>0</v>
      </c>
      <c r="H844" s="29">
        <v>0</v>
      </c>
      <c r="I844" s="29">
        <v>164461404</v>
      </c>
      <c r="J844" s="29">
        <v>115053569.7</v>
      </c>
      <c r="K844" s="29">
        <v>279514973.69999999</v>
      </c>
    </row>
    <row r="845" spans="1:11" ht="12.75" customHeight="1" x14ac:dyDescent="0.35">
      <c r="A845" s="1" t="s">
        <v>846</v>
      </c>
      <c r="B845" s="2" t="str">
        <f t="shared" si="13"/>
        <v>SC</v>
      </c>
      <c r="C845" s="28">
        <v>125045263.87</v>
      </c>
      <c r="D845" s="23">
        <v>2025</v>
      </c>
      <c r="E845" s="29">
        <v>231679290.36000001</v>
      </c>
      <c r="F845" s="29">
        <v>208330022.58000001</v>
      </c>
      <c r="G845" s="29">
        <v>0</v>
      </c>
      <c r="H845" s="29">
        <v>0</v>
      </c>
      <c r="I845" s="29">
        <v>94839501.640000001</v>
      </c>
      <c r="J845" s="29">
        <v>36213425.450000003</v>
      </c>
      <c r="K845" s="29">
        <v>571062240.03000009</v>
      </c>
    </row>
    <row r="846" spans="1:11" ht="12.75" customHeight="1" x14ac:dyDescent="0.35">
      <c r="A846" s="1" t="s">
        <v>847</v>
      </c>
      <c r="B846" s="2" t="str">
        <f t="shared" si="13"/>
        <v>PR</v>
      </c>
      <c r="C846" s="28">
        <v>13800918.619999999</v>
      </c>
      <c r="D846" s="23">
        <v>2025</v>
      </c>
      <c r="E846" s="29" t="s">
        <v>133</v>
      </c>
      <c r="F846" s="29" t="s">
        <v>133</v>
      </c>
      <c r="G846" s="29" t="s">
        <v>133</v>
      </c>
      <c r="H846" s="29" t="s">
        <v>133</v>
      </c>
      <c r="I846" s="29" t="s">
        <v>133</v>
      </c>
      <c r="J846" s="29" t="s">
        <v>133</v>
      </c>
      <c r="K846" s="29" t="s">
        <v>133</v>
      </c>
    </row>
    <row r="847" spans="1:11" ht="12.75" customHeight="1" x14ac:dyDescent="0.35">
      <c r="A847" s="1" t="s">
        <v>848</v>
      </c>
      <c r="B847" s="2" t="str">
        <f t="shared" si="13"/>
        <v>ES</v>
      </c>
      <c r="C847" s="28">
        <v>61682478.75</v>
      </c>
      <c r="D847" s="23">
        <v>2025</v>
      </c>
      <c r="E847" s="29">
        <v>0</v>
      </c>
      <c r="F847" s="29">
        <v>0</v>
      </c>
      <c r="G847" s="29">
        <v>0</v>
      </c>
      <c r="H847" s="29">
        <v>0</v>
      </c>
      <c r="I847" s="29">
        <v>90660277.689999998</v>
      </c>
      <c r="J847" s="29">
        <v>75656212.060000002</v>
      </c>
      <c r="K847" s="29">
        <v>166316489.75</v>
      </c>
    </row>
    <row r="848" spans="1:11" ht="12.75" customHeight="1" x14ac:dyDescent="0.35">
      <c r="A848" s="1" t="s">
        <v>849</v>
      </c>
      <c r="B848" s="2" t="str">
        <f t="shared" si="13"/>
        <v>AL</v>
      </c>
      <c r="C848" s="28">
        <v>7164744.4699999997</v>
      </c>
      <c r="D848" s="23">
        <v>2025</v>
      </c>
      <c r="E848" s="29" t="s">
        <v>133</v>
      </c>
      <c r="F848" s="29" t="s">
        <v>133</v>
      </c>
      <c r="G848" s="29" t="s">
        <v>133</v>
      </c>
      <c r="H848" s="29" t="s">
        <v>133</v>
      </c>
      <c r="I848" s="29" t="s">
        <v>133</v>
      </c>
      <c r="J848" s="29" t="s">
        <v>133</v>
      </c>
      <c r="K848" s="29" t="s">
        <v>133</v>
      </c>
    </row>
    <row r="849" spans="1:11" ht="12.75" customHeight="1" x14ac:dyDescent="0.35">
      <c r="A849" s="1" t="s">
        <v>850</v>
      </c>
      <c r="B849" s="2" t="str">
        <f t="shared" si="13"/>
        <v>SP</v>
      </c>
      <c r="C849" s="28">
        <v>55974262.530000001</v>
      </c>
      <c r="D849" s="23">
        <v>2025</v>
      </c>
      <c r="E849" s="29">
        <v>0</v>
      </c>
      <c r="F849" s="29">
        <v>0</v>
      </c>
      <c r="G849" s="29">
        <v>0</v>
      </c>
      <c r="H849" s="29">
        <v>0</v>
      </c>
      <c r="I849" s="29">
        <v>115569317.11</v>
      </c>
      <c r="J849" s="29">
        <v>116269193.45</v>
      </c>
      <c r="K849" s="29">
        <v>231838510.56</v>
      </c>
    </row>
    <row r="850" spans="1:11" ht="12.75" customHeight="1" x14ac:dyDescent="0.35">
      <c r="A850" s="1" t="s">
        <v>851</v>
      </c>
      <c r="B850" s="2" t="str">
        <f t="shared" si="13"/>
        <v>SP</v>
      </c>
      <c r="C850" s="28">
        <v>21706894.010000002</v>
      </c>
      <c r="D850" s="23">
        <v>2025</v>
      </c>
      <c r="E850" s="29">
        <v>0</v>
      </c>
      <c r="F850" s="29">
        <v>0</v>
      </c>
      <c r="G850" s="29">
        <v>0</v>
      </c>
      <c r="H850" s="29">
        <v>0</v>
      </c>
      <c r="I850" s="29">
        <v>208843967.62</v>
      </c>
      <c r="J850" s="29">
        <v>115663808.44</v>
      </c>
      <c r="K850" s="29">
        <v>324507776.06</v>
      </c>
    </row>
    <row r="851" spans="1:11" ht="12.75" customHeight="1" x14ac:dyDescent="0.35">
      <c r="A851" s="1" t="s">
        <v>852</v>
      </c>
      <c r="B851" s="2" t="str">
        <f t="shared" si="13"/>
        <v>MA</v>
      </c>
      <c r="C851" s="28">
        <v>8769088.6799999997</v>
      </c>
      <c r="D851" s="23">
        <v>2025</v>
      </c>
      <c r="E851" s="29" t="s">
        <v>133</v>
      </c>
      <c r="F851" s="29" t="s">
        <v>133</v>
      </c>
      <c r="G851" s="29" t="s">
        <v>133</v>
      </c>
      <c r="H851" s="29" t="s">
        <v>133</v>
      </c>
      <c r="I851" s="29" t="s">
        <v>133</v>
      </c>
      <c r="J851" s="29" t="s">
        <v>133</v>
      </c>
      <c r="K851" s="29" t="s">
        <v>133</v>
      </c>
    </row>
    <row r="852" spans="1:11" ht="12.75" customHeight="1" x14ac:dyDescent="0.35">
      <c r="A852" s="1" t="s">
        <v>853</v>
      </c>
      <c r="B852" s="2" t="str">
        <f t="shared" si="13"/>
        <v>MA</v>
      </c>
      <c r="C852" s="28" t="s">
        <v>133</v>
      </c>
      <c r="D852" s="23">
        <v>2025</v>
      </c>
      <c r="E852" s="29" t="s">
        <v>133</v>
      </c>
      <c r="F852" s="29" t="s">
        <v>133</v>
      </c>
      <c r="G852" s="29" t="s">
        <v>133</v>
      </c>
      <c r="H852" s="29" t="s">
        <v>133</v>
      </c>
      <c r="I852" s="29" t="s">
        <v>133</v>
      </c>
      <c r="J852" s="29" t="s">
        <v>133</v>
      </c>
      <c r="K852" s="29" t="s">
        <v>133</v>
      </c>
    </row>
    <row r="853" spans="1:11" ht="12.75" customHeight="1" x14ac:dyDescent="0.35">
      <c r="A853" s="1" t="s">
        <v>854</v>
      </c>
      <c r="B853" s="2" t="str">
        <f t="shared" si="13"/>
        <v>PE</v>
      </c>
      <c r="C853" s="28">
        <v>11134759.970000001</v>
      </c>
      <c r="D853" s="23">
        <v>2025</v>
      </c>
      <c r="E853" s="29">
        <v>0</v>
      </c>
      <c r="F853" s="29">
        <v>0</v>
      </c>
      <c r="G853" s="29">
        <v>51591092.280000001</v>
      </c>
      <c r="H853" s="29">
        <v>0</v>
      </c>
      <c r="I853" s="29">
        <v>620146531.22000003</v>
      </c>
      <c r="J853" s="29">
        <v>221295308.30000001</v>
      </c>
      <c r="K853" s="29">
        <v>893032931.79999995</v>
      </c>
    </row>
    <row r="854" spans="1:11" ht="12.75" customHeight="1" x14ac:dyDescent="0.35">
      <c r="A854" s="1" t="s">
        <v>855</v>
      </c>
      <c r="B854" s="2" t="str">
        <f t="shared" si="13"/>
        <v>MG</v>
      </c>
      <c r="C854" s="28">
        <v>33040183.600000001</v>
      </c>
      <c r="D854" s="23">
        <v>2025</v>
      </c>
      <c r="E854" s="29">
        <v>0</v>
      </c>
      <c r="F854" s="29">
        <v>0</v>
      </c>
      <c r="G854" s="29">
        <v>5282619.3600000003</v>
      </c>
      <c r="H854" s="29">
        <v>0</v>
      </c>
      <c r="I854" s="29">
        <v>52426937.18</v>
      </c>
      <c r="J854" s="29">
        <v>160454509.28999999</v>
      </c>
      <c r="K854" s="29">
        <v>218164065.83000001</v>
      </c>
    </row>
    <row r="855" spans="1:11" ht="12.75" customHeight="1" x14ac:dyDescent="0.35">
      <c r="A855" s="1" t="s">
        <v>856</v>
      </c>
      <c r="B855" s="2" t="str">
        <f t="shared" si="13"/>
        <v>RS</v>
      </c>
      <c r="C855" s="28">
        <v>148730561.86000001</v>
      </c>
      <c r="D855" s="23">
        <v>2025</v>
      </c>
      <c r="E855" s="29">
        <v>0</v>
      </c>
      <c r="F855" s="29">
        <v>0</v>
      </c>
      <c r="G855" s="29">
        <v>0</v>
      </c>
      <c r="H855" s="29">
        <v>0</v>
      </c>
      <c r="I855" s="29">
        <v>171884163.86000001</v>
      </c>
      <c r="J855" s="29">
        <v>130145609.45999999</v>
      </c>
      <c r="K855" s="29">
        <v>302029773.31999999</v>
      </c>
    </row>
    <row r="856" spans="1:11" ht="12.75" customHeight="1" x14ac:dyDescent="0.35">
      <c r="A856" s="1" t="s">
        <v>857</v>
      </c>
      <c r="B856" s="2" t="str">
        <f t="shared" si="13"/>
        <v>RJ</v>
      </c>
      <c r="C856" s="28">
        <v>82813581.040000007</v>
      </c>
      <c r="D856" s="23">
        <v>2025</v>
      </c>
      <c r="E856" s="29">
        <v>0</v>
      </c>
      <c r="F856" s="29">
        <v>0</v>
      </c>
      <c r="G856" s="29">
        <v>0</v>
      </c>
      <c r="H856" s="29">
        <v>0</v>
      </c>
      <c r="I856" s="29">
        <v>79963981.019999996</v>
      </c>
      <c r="J856" s="29">
        <v>281901003.36000001</v>
      </c>
      <c r="K856" s="29">
        <v>361864984.38</v>
      </c>
    </row>
    <row r="857" spans="1:11" ht="12.75" customHeight="1" x14ac:dyDescent="0.35">
      <c r="A857" s="1" t="s">
        <v>858</v>
      </c>
      <c r="B857" s="2" t="str">
        <f t="shared" si="13"/>
        <v>PE</v>
      </c>
      <c r="C857" s="28">
        <v>1192604.3999999999</v>
      </c>
      <c r="D857" s="23">
        <v>2025</v>
      </c>
      <c r="E857" s="29">
        <v>0</v>
      </c>
      <c r="F857" s="29">
        <v>0</v>
      </c>
      <c r="G857" s="29">
        <v>0</v>
      </c>
      <c r="H857" s="29">
        <v>0</v>
      </c>
      <c r="I857" s="29">
        <v>81437639.069999993</v>
      </c>
      <c r="J857" s="29">
        <v>32715508.850000001</v>
      </c>
      <c r="K857" s="29">
        <v>114153147.92</v>
      </c>
    </row>
    <row r="858" spans="1:11" ht="12.75" customHeight="1" x14ac:dyDescent="0.35">
      <c r="A858" s="1" t="s">
        <v>859</v>
      </c>
      <c r="B858" s="2" t="str">
        <f t="shared" si="13"/>
        <v>MG</v>
      </c>
      <c r="C858" s="28">
        <v>785659.47</v>
      </c>
      <c r="D858" s="23">
        <v>2025</v>
      </c>
      <c r="E858" s="29">
        <v>0</v>
      </c>
      <c r="F858" s="29">
        <v>0</v>
      </c>
      <c r="G858" s="29">
        <v>2374356.86</v>
      </c>
      <c r="H858" s="29">
        <v>0</v>
      </c>
      <c r="I858" s="29">
        <v>85928254.650000006</v>
      </c>
      <c r="J858" s="29">
        <v>72652697.010000005</v>
      </c>
      <c r="K858" s="29">
        <v>160955308.52000001</v>
      </c>
    </row>
    <row r="859" spans="1:11" ht="12.75" customHeight="1" x14ac:dyDescent="0.35">
      <c r="A859" s="1" t="s">
        <v>860</v>
      </c>
      <c r="B859" s="2" t="str">
        <f t="shared" si="13"/>
        <v>RS</v>
      </c>
      <c r="C859" s="28">
        <v>371773600.38</v>
      </c>
      <c r="D859" s="23">
        <v>2025</v>
      </c>
      <c r="E859" s="29">
        <v>0</v>
      </c>
      <c r="F859" s="29">
        <v>0</v>
      </c>
      <c r="G859" s="29">
        <v>0</v>
      </c>
      <c r="H859" s="29">
        <v>0</v>
      </c>
      <c r="I859" s="29">
        <v>657633586.38999999</v>
      </c>
      <c r="J859" s="29">
        <v>745147390.46000004</v>
      </c>
      <c r="K859" s="29">
        <v>1402780976.8499999</v>
      </c>
    </row>
    <row r="860" spans="1:11" ht="12.75" customHeight="1" x14ac:dyDescent="0.35">
      <c r="A860" s="1" t="s">
        <v>861</v>
      </c>
      <c r="B860" s="2" t="str">
        <f t="shared" si="13"/>
        <v>SE</v>
      </c>
      <c r="C860" s="28" t="s">
        <v>133</v>
      </c>
      <c r="D860" s="23">
        <v>2025</v>
      </c>
      <c r="E860" s="29">
        <v>0</v>
      </c>
      <c r="F860" s="29">
        <v>0</v>
      </c>
      <c r="G860" s="29">
        <v>0</v>
      </c>
      <c r="H860" s="29">
        <v>0</v>
      </c>
      <c r="I860" s="29">
        <v>44217136.920000002</v>
      </c>
      <c r="J860" s="29">
        <v>86819622.780000001</v>
      </c>
      <c r="K860" s="29" t="s">
        <v>133</v>
      </c>
    </row>
    <row r="861" spans="1:11" ht="12.75" customHeight="1" x14ac:dyDescent="0.35">
      <c r="A861" s="1" t="s">
        <v>862</v>
      </c>
      <c r="B861" s="2" t="str">
        <f t="shared" si="13"/>
        <v>PE</v>
      </c>
      <c r="C861" s="28">
        <v>11040163</v>
      </c>
      <c r="D861" s="23">
        <v>2025</v>
      </c>
      <c r="E861" s="29">
        <v>110073704.16</v>
      </c>
      <c r="F861" s="29">
        <v>77067162.879999995</v>
      </c>
      <c r="G861" s="29">
        <v>0</v>
      </c>
      <c r="H861" s="29">
        <v>0</v>
      </c>
      <c r="I861" s="29">
        <v>3241054.5</v>
      </c>
      <c r="J861" s="29">
        <v>66006083.060000002</v>
      </c>
      <c r="K861" s="29">
        <v>256388004.59999999</v>
      </c>
    </row>
    <row r="862" spans="1:11" ht="12.75" customHeight="1" x14ac:dyDescent="0.35">
      <c r="A862" s="1" t="s">
        <v>863</v>
      </c>
      <c r="B862" s="2" t="str">
        <f t="shared" si="13"/>
        <v>SP</v>
      </c>
      <c r="C862" s="28">
        <v>204181896.78999999</v>
      </c>
      <c r="D862" s="23">
        <v>2025</v>
      </c>
      <c r="E862" s="29">
        <v>0</v>
      </c>
      <c r="F862" s="29">
        <v>0</v>
      </c>
      <c r="G862" s="29">
        <v>0</v>
      </c>
      <c r="H862" s="29">
        <v>0</v>
      </c>
      <c r="I862" s="29">
        <v>368513765.36000001</v>
      </c>
      <c r="J862" s="29">
        <v>176951114.09999999</v>
      </c>
      <c r="K862" s="29">
        <v>545464879.46000004</v>
      </c>
    </row>
    <row r="863" spans="1:11" ht="12.75" customHeight="1" x14ac:dyDescent="0.35">
      <c r="A863" s="1" t="s">
        <v>864</v>
      </c>
      <c r="B863" s="2" t="str">
        <f t="shared" si="13"/>
        <v>SP</v>
      </c>
      <c r="C863" s="28">
        <v>586768060.88999999</v>
      </c>
      <c r="D863" s="23">
        <v>2025</v>
      </c>
      <c r="E863" s="29">
        <v>0</v>
      </c>
      <c r="F863" s="29">
        <v>0</v>
      </c>
      <c r="G863" s="29">
        <v>0</v>
      </c>
      <c r="H863" s="29">
        <v>0</v>
      </c>
      <c r="I863" s="29">
        <v>300786886.79000002</v>
      </c>
      <c r="J863" s="29">
        <v>450119131.25999999</v>
      </c>
      <c r="K863" s="29">
        <v>750906018.04999995</v>
      </c>
    </row>
    <row r="864" spans="1:11" ht="12.75" customHeight="1" x14ac:dyDescent="0.35">
      <c r="A864" s="1" t="s">
        <v>865</v>
      </c>
      <c r="B864" s="2" t="str">
        <f t="shared" si="13"/>
        <v>SC</v>
      </c>
      <c r="C864" s="28">
        <v>34313056.439999998</v>
      </c>
      <c r="D864" s="23">
        <v>2025</v>
      </c>
      <c r="E864" s="29">
        <v>0</v>
      </c>
      <c r="F864" s="29">
        <v>0</v>
      </c>
      <c r="G864" s="29">
        <v>0</v>
      </c>
      <c r="H864" s="29">
        <v>0</v>
      </c>
      <c r="I864" s="29">
        <v>52282317.539999999</v>
      </c>
      <c r="J864" s="29">
        <v>41397207.789999999</v>
      </c>
      <c r="K864" s="29">
        <v>93679525.329999998</v>
      </c>
    </row>
    <row r="865" spans="1:11" ht="12.75" customHeight="1" x14ac:dyDescent="0.35">
      <c r="A865" s="1" t="s">
        <v>866</v>
      </c>
      <c r="B865" s="2" t="str">
        <f t="shared" si="13"/>
        <v>RS</v>
      </c>
      <c r="C865" s="28">
        <v>27207327.219999999</v>
      </c>
      <c r="D865" s="23">
        <v>2025</v>
      </c>
      <c r="E865" s="29">
        <v>0</v>
      </c>
      <c r="F865" s="29">
        <v>0</v>
      </c>
      <c r="G865" s="29">
        <v>0</v>
      </c>
      <c r="H865" s="29">
        <v>0</v>
      </c>
      <c r="I865" s="29">
        <v>32467390.719999999</v>
      </c>
      <c r="J865" s="29">
        <v>19016385.82</v>
      </c>
      <c r="K865" s="29">
        <v>51483776.539999999</v>
      </c>
    </row>
    <row r="866" spans="1:11" ht="12.75" customHeight="1" x14ac:dyDescent="0.35">
      <c r="A866" s="1" t="s">
        <v>867</v>
      </c>
      <c r="B866" s="2" t="str">
        <f t="shared" si="13"/>
        <v>PR</v>
      </c>
      <c r="C866" s="28">
        <v>112302232.54000001</v>
      </c>
      <c r="D866" s="23">
        <v>2025</v>
      </c>
      <c r="E866" s="29">
        <v>0</v>
      </c>
      <c r="F866" s="29">
        <v>0</v>
      </c>
      <c r="G866" s="29">
        <v>0</v>
      </c>
      <c r="H866" s="29">
        <v>0</v>
      </c>
      <c r="I866" s="29">
        <v>160834820.88999999</v>
      </c>
      <c r="J866" s="29">
        <v>86406626.200000003</v>
      </c>
      <c r="K866" s="29">
        <v>247241447.09</v>
      </c>
    </row>
    <row r="867" spans="1:11" ht="12.75" customHeight="1" x14ac:dyDescent="0.35">
      <c r="A867" s="1" t="s">
        <v>868</v>
      </c>
      <c r="B867" s="2" t="str">
        <f t="shared" si="13"/>
        <v>RS</v>
      </c>
      <c r="C867" s="28">
        <v>16414432.82</v>
      </c>
      <c r="D867" s="23">
        <v>2025</v>
      </c>
      <c r="E867" s="29">
        <v>0</v>
      </c>
      <c r="F867" s="29">
        <v>0</v>
      </c>
      <c r="G867" s="29">
        <v>0</v>
      </c>
      <c r="H867" s="29">
        <v>0</v>
      </c>
      <c r="I867" s="29">
        <v>10377497.16</v>
      </c>
      <c r="J867" s="29">
        <v>11822251.539999999</v>
      </c>
      <c r="K867" s="29">
        <v>22199748.699999999</v>
      </c>
    </row>
    <row r="868" spans="1:11" ht="12.75" customHeight="1" x14ac:dyDescent="0.35">
      <c r="A868" s="1" t="s">
        <v>869</v>
      </c>
      <c r="B868" s="2" t="str">
        <f t="shared" si="13"/>
        <v>PR</v>
      </c>
      <c r="C868" s="28">
        <v>78278684.379999995</v>
      </c>
      <c r="D868" s="23">
        <v>2025</v>
      </c>
      <c r="E868" s="29">
        <v>0</v>
      </c>
      <c r="F868" s="29">
        <v>0</v>
      </c>
      <c r="G868" s="29">
        <v>2813276.7</v>
      </c>
      <c r="H868" s="29">
        <v>0</v>
      </c>
      <c r="I868" s="29">
        <v>93038795.5</v>
      </c>
      <c r="J868" s="29">
        <v>59819059.729999997</v>
      </c>
      <c r="K868" s="29">
        <v>155671131.93000001</v>
      </c>
    </row>
    <row r="869" spans="1:11" ht="12.75" customHeight="1" x14ac:dyDescent="0.35">
      <c r="A869" s="1" t="s">
        <v>870</v>
      </c>
      <c r="B869" s="2" t="str">
        <f t="shared" si="13"/>
        <v>GO</v>
      </c>
      <c r="C869" s="28">
        <v>12876083.550000001</v>
      </c>
      <c r="D869" s="23">
        <v>2025</v>
      </c>
      <c r="E869" s="29">
        <v>0</v>
      </c>
      <c r="F869" s="29">
        <v>0</v>
      </c>
      <c r="G869" s="29">
        <v>0</v>
      </c>
      <c r="H869" s="29">
        <v>0</v>
      </c>
      <c r="I869" s="29">
        <v>75155958.719999999</v>
      </c>
      <c r="J869" s="29">
        <v>63134082.159999996</v>
      </c>
      <c r="K869" s="29">
        <v>138290040.88</v>
      </c>
    </row>
    <row r="870" spans="1:11" ht="12.75" customHeight="1" x14ac:dyDescent="0.35">
      <c r="A870" s="1" t="s">
        <v>871</v>
      </c>
      <c r="B870" s="2" t="str">
        <f t="shared" si="13"/>
        <v>PE</v>
      </c>
      <c r="C870" s="28">
        <v>5559549.75</v>
      </c>
      <c r="D870" s="23">
        <v>2025</v>
      </c>
      <c r="E870" s="29">
        <v>0</v>
      </c>
      <c r="F870" s="29">
        <v>0</v>
      </c>
      <c r="G870" s="29">
        <v>0</v>
      </c>
      <c r="H870" s="29">
        <v>0</v>
      </c>
      <c r="I870" s="29">
        <v>87823477.560000002</v>
      </c>
      <c r="J870" s="29">
        <v>23019030.789999999</v>
      </c>
      <c r="K870" s="29">
        <v>110842508.34999999</v>
      </c>
    </row>
    <row r="871" spans="1:11" ht="12.75" customHeight="1" x14ac:dyDescent="0.35">
      <c r="A871" s="1" t="s">
        <v>872</v>
      </c>
      <c r="B871" s="2" t="str">
        <f t="shared" si="13"/>
        <v>PR</v>
      </c>
      <c r="C871" s="28" t="s">
        <v>133</v>
      </c>
      <c r="D871" s="23">
        <v>2025</v>
      </c>
      <c r="E871" s="29" t="s">
        <v>133</v>
      </c>
      <c r="F871" s="29" t="s">
        <v>133</v>
      </c>
      <c r="G871" s="29" t="s">
        <v>133</v>
      </c>
      <c r="H871" s="29" t="s">
        <v>133</v>
      </c>
      <c r="I871" s="29" t="s">
        <v>133</v>
      </c>
      <c r="J871" s="29" t="s">
        <v>133</v>
      </c>
      <c r="K871" s="29" t="s">
        <v>133</v>
      </c>
    </row>
    <row r="872" spans="1:11" ht="12.75" customHeight="1" x14ac:dyDescent="0.35">
      <c r="A872" s="1" t="s">
        <v>873</v>
      </c>
      <c r="B872" s="2" t="str">
        <f t="shared" si="13"/>
        <v>SC</v>
      </c>
      <c r="C872" s="28">
        <v>199859066.38</v>
      </c>
      <c r="D872" s="23">
        <v>2025</v>
      </c>
      <c r="E872" s="29">
        <v>0</v>
      </c>
      <c r="F872" s="29">
        <v>0</v>
      </c>
      <c r="G872" s="29">
        <v>0</v>
      </c>
      <c r="H872" s="29">
        <v>0</v>
      </c>
      <c r="I872" s="29">
        <v>445031503.10000002</v>
      </c>
      <c r="J872" s="29">
        <v>-35987307.130000003</v>
      </c>
      <c r="K872" s="29">
        <v>409044195.97000003</v>
      </c>
    </row>
    <row r="873" spans="1:11" ht="12.75" customHeight="1" x14ac:dyDescent="0.35">
      <c r="A873" s="1" t="s">
        <v>874</v>
      </c>
      <c r="B873" s="2" t="str">
        <f t="shared" si="13"/>
        <v>SP</v>
      </c>
      <c r="C873" s="28">
        <v>1970757127.0999999</v>
      </c>
      <c r="D873" s="23">
        <v>2025</v>
      </c>
      <c r="E873" s="29">
        <v>0</v>
      </c>
      <c r="F873" s="29">
        <v>0</v>
      </c>
      <c r="G873" s="29">
        <v>69218716.760000005</v>
      </c>
      <c r="H873" s="29">
        <v>0</v>
      </c>
      <c r="I873" s="29">
        <v>1614124734.6800001</v>
      </c>
      <c r="J873" s="29">
        <v>1216087366.77</v>
      </c>
      <c r="K873" s="29">
        <v>2899430818.21</v>
      </c>
    </row>
    <row r="874" spans="1:11" ht="12.75" customHeight="1" x14ac:dyDescent="0.35">
      <c r="A874" s="1" t="s">
        <v>875</v>
      </c>
      <c r="B874" s="2" t="str">
        <f t="shared" si="13"/>
        <v>RS</v>
      </c>
      <c r="C874" s="28">
        <v>40392874.340000004</v>
      </c>
      <c r="D874" s="23">
        <v>2025</v>
      </c>
      <c r="E874" s="29">
        <v>0</v>
      </c>
      <c r="F874" s="29">
        <v>0</v>
      </c>
      <c r="G874" s="29">
        <v>0</v>
      </c>
      <c r="H874" s="29">
        <v>0</v>
      </c>
      <c r="I874" s="29">
        <v>51251293.909999996</v>
      </c>
      <c r="J874" s="29">
        <v>30737327.91</v>
      </c>
      <c r="K874" s="29">
        <v>81988621.819999993</v>
      </c>
    </row>
    <row r="875" spans="1:11" ht="12.75" customHeight="1" x14ac:dyDescent="0.35">
      <c r="A875" s="1" t="s">
        <v>876</v>
      </c>
      <c r="B875" s="2" t="str">
        <f t="shared" si="13"/>
        <v>PR</v>
      </c>
      <c r="C875" s="28">
        <v>34695045.219999999</v>
      </c>
      <c r="D875" s="23">
        <v>2025</v>
      </c>
      <c r="E875" s="29">
        <v>0</v>
      </c>
      <c r="F875" s="29">
        <v>0</v>
      </c>
      <c r="G875" s="29">
        <v>0</v>
      </c>
      <c r="H875" s="29">
        <v>0</v>
      </c>
      <c r="I875" s="29">
        <v>35374454.880000003</v>
      </c>
      <c r="J875" s="29">
        <v>49792913.780000001</v>
      </c>
      <c r="K875" s="29">
        <v>85167368.659999996</v>
      </c>
    </row>
    <row r="876" spans="1:11" ht="12.75" customHeight="1" x14ac:dyDescent="0.35">
      <c r="A876" s="1" t="s">
        <v>877</v>
      </c>
      <c r="B876" s="2" t="str">
        <f t="shared" si="13"/>
        <v>GO</v>
      </c>
      <c r="C876" s="28">
        <v>19295344.850000001</v>
      </c>
      <c r="D876" s="23">
        <v>2025</v>
      </c>
      <c r="E876" s="29">
        <v>0</v>
      </c>
      <c r="F876" s="29">
        <v>0</v>
      </c>
      <c r="G876" s="29">
        <v>0</v>
      </c>
      <c r="H876" s="29">
        <v>0</v>
      </c>
      <c r="I876" s="29">
        <v>110159198.39</v>
      </c>
      <c r="J876" s="29">
        <v>140545780.59</v>
      </c>
      <c r="K876" s="29">
        <v>250704978.97999999</v>
      </c>
    </row>
    <row r="877" spans="1:11" ht="12.75" customHeight="1" x14ac:dyDescent="0.35">
      <c r="A877" s="1" t="s">
        <v>878</v>
      </c>
      <c r="B877" s="2" t="str">
        <f t="shared" si="13"/>
        <v>PE</v>
      </c>
      <c r="C877" s="28">
        <v>650746.9</v>
      </c>
      <c r="D877" s="23">
        <v>2025</v>
      </c>
      <c r="E877" s="29">
        <v>0</v>
      </c>
      <c r="F877" s="29">
        <v>0</v>
      </c>
      <c r="G877" s="29">
        <v>0</v>
      </c>
      <c r="H877" s="29">
        <v>0</v>
      </c>
      <c r="I877" s="29">
        <v>33485835.23</v>
      </c>
      <c r="J877" s="29">
        <v>24053549.309999999</v>
      </c>
      <c r="K877" s="29">
        <v>57539384.539999999</v>
      </c>
    </row>
    <row r="878" spans="1:11" ht="12.75" customHeight="1" x14ac:dyDescent="0.35">
      <c r="A878" s="1" t="s">
        <v>879</v>
      </c>
      <c r="B878" s="2" t="str">
        <f t="shared" si="13"/>
        <v>AL</v>
      </c>
      <c r="C878" s="28">
        <v>6051763.5599999996</v>
      </c>
      <c r="D878" s="23">
        <v>2025</v>
      </c>
      <c r="E878" s="29">
        <v>0</v>
      </c>
      <c r="F878" s="29">
        <v>0</v>
      </c>
      <c r="G878" s="29">
        <v>0</v>
      </c>
      <c r="H878" s="29">
        <v>0</v>
      </c>
      <c r="I878" s="29">
        <v>72443066.489999995</v>
      </c>
      <c r="J878" s="29">
        <v>42386413.18</v>
      </c>
      <c r="K878" s="29">
        <v>114829479.67</v>
      </c>
    </row>
    <row r="879" spans="1:11" ht="12.75" customHeight="1" x14ac:dyDescent="0.35">
      <c r="A879" s="1" t="s">
        <v>880</v>
      </c>
      <c r="B879" s="2" t="str">
        <f t="shared" si="13"/>
        <v>MG</v>
      </c>
      <c r="C879" s="28" t="s">
        <v>133</v>
      </c>
      <c r="D879" s="23">
        <v>2025</v>
      </c>
      <c r="E879" s="29" t="s">
        <v>133</v>
      </c>
      <c r="F879" s="29" t="s">
        <v>133</v>
      </c>
      <c r="G879" s="29" t="s">
        <v>133</v>
      </c>
      <c r="H879" s="29" t="s">
        <v>133</v>
      </c>
      <c r="I879" s="29" t="s">
        <v>133</v>
      </c>
      <c r="J879" s="29" t="s">
        <v>133</v>
      </c>
      <c r="K879" s="29" t="s">
        <v>133</v>
      </c>
    </row>
    <row r="880" spans="1:11" ht="12.75" customHeight="1" x14ac:dyDescent="0.35">
      <c r="A880" s="1" t="s">
        <v>881</v>
      </c>
      <c r="B880" s="2" t="str">
        <f t="shared" si="13"/>
        <v>GO</v>
      </c>
      <c r="C880" s="28">
        <v>36919007.609999999</v>
      </c>
      <c r="D880" s="23">
        <v>2025</v>
      </c>
      <c r="E880" s="29" t="s">
        <v>133</v>
      </c>
      <c r="F880" s="29" t="s">
        <v>133</v>
      </c>
      <c r="G880" s="29" t="s">
        <v>133</v>
      </c>
      <c r="H880" s="29" t="s">
        <v>133</v>
      </c>
      <c r="I880" s="29" t="s">
        <v>133</v>
      </c>
      <c r="J880" s="29" t="s">
        <v>133</v>
      </c>
      <c r="K880" s="29" t="s">
        <v>133</v>
      </c>
    </row>
    <row r="881" spans="1:11" ht="12.75" customHeight="1" x14ac:dyDescent="0.35">
      <c r="A881" s="1" t="s">
        <v>882</v>
      </c>
      <c r="B881" s="2" t="str">
        <f t="shared" si="13"/>
        <v>MS</v>
      </c>
      <c r="C881" s="28">
        <v>54679444.600000001</v>
      </c>
      <c r="D881" s="23">
        <v>2025</v>
      </c>
      <c r="E881" s="29">
        <v>0</v>
      </c>
      <c r="F881" s="29">
        <v>0</v>
      </c>
      <c r="G881" s="29">
        <v>0</v>
      </c>
      <c r="H881" s="29">
        <v>0</v>
      </c>
      <c r="I881" s="29">
        <v>50715782.039999999</v>
      </c>
      <c r="J881" s="29">
        <v>79227809.230000004</v>
      </c>
      <c r="K881" s="29">
        <v>129943591.27</v>
      </c>
    </row>
    <row r="882" spans="1:11" ht="12.75" customHeight="1" x14ac:dyDescent="0.35">
      <c r="A882" s="1" t="s">
        <v>883</v>
      </c>
      <c r="B882" s="2" t="str">
        <f t="shared" si="13"/>
        <v>GO</v>
      </c>
      <c r="C882" s="28">
        <v>18205897.030000001</v>
      </c>
      <c r="D882" s="23">
        <v>2025</v>
      </c>
      <c r="E882" s="29" t="s">
        <v>133</v>
      </c>
      <c r="F882" s="29" t="s">
        <v>133</v>
      </c>
      <c r="G882" s="29" t="s">
        <v>133</v>
      </c>
      <c r="H882" s="29" t="s">
        <v>133</v>
      </c>
      <c r="I882" s="29" t="s">
        <v>133</v>
      </c>
      <c r="J882" s="29" t="s">
        <v>133</v>
      </c>
      <c r="K882" s="29" t="s">
        <v>133</v>
      </c>
    </row>
    <row r="883" spans="1:11" ht="12.75" customHeight="1" x14ac:dyDescent="0.35">
      <c r="A883" s="1" t="s">
        <v>884</v>
      </c>
      <c r="B883" s="2" t="str">
        <f t="shared" si="13"/>
        <v>RS</v>
      </c>
      <c r="C883" s="28">
        <v>45933955.850000001</v>
      </c>
      <c r="D883" s="23">
        <v>2025</v>
      </c>
      <c r="E883" s="29">
        <v>0</v>
      </c>
      <c r="F883" s="29">
        <v>0</v>
      </c>
      <c r="G883" s="29">
        <v>0</v>
      </c>
      <c r="H883" s="29">
        <v>0</v>
      </c>
      <c r="I883" s="29">
        <v>49697787.350000001</v>
      </c>
      <c r="J883" s="29">
        <v>31631486.48</v>
      </c>
      <c r="K883" s="29">
        <v>81329273.829999998</v>
      </c>
    </row>
    <row r="884" spans="1:11" ht="12.75" customHeight="1" x14ac:dyDescent="0.35">
      <c r="A884" s="1" t="s">
        <v>885</v>
      </c>
      <c r="B884" s="2" t="str">
        <f t="shared" si="13"/>
        <v>BA</v>
      </c>
      <c r="C884" s="28">
        <v>7495004.0499999998</v>
      </c>
      <c r="D884" s="23">
        <v>2025</v>
      </c>
      <c r="E884" s="29">
        <v>0</v>
      </c>
      <c r="F884" s="29">
        <v>0</v>
      </c>
      <c r="G884" s="29">
        <v>0</v>
      </c>
      <c r="H884" s="29">
        <v>0</v>
      </c>
      <c r="I884" s="29">
        <v>18769425.18</v>
      </c>
      <c r="J884" s="29">
        <v>42610773.210000001</v>
      </c>
      <c r="K884" s="29">
        <v>61380198.390000001</v>
      </c>
    </row>
    <row r="885" spans="1:11" ht="12.75" customHeight="1" x14ac:dyDescent="0.35">
      <c r="A885" s="1" t="s">
        <v>886</v>
      </c>
      <c r="B885" s="2" t="str">
        <f t="shared" si="13"/>
        <v>MG</v>
      </c>
      <c r="C885" s="28">
        <v>10130823.91</v>
      </c>
      <c r="D885" s="23">
        <v>2025</v>
      </c>
      <c r="E885" s="29">
        <v>0</v>
      </c>
      <c r="F885" s="29">
        <v>0</v>
      </c>
      <c r="G885" s="29">
        <v>0</v>
      </c>
      <c r="H885" s="29">
        <v>0</v>
      </c>
      <c r="I885" s="29">
        <v>38051088.229999997</v>
      </c>
      <c r="J885" s="29">
        <v>64227284.049999997</v>
      </c>
      <c r="K885" s="29">
        <v>102278372.28</v>
      </c>
    </row>
    <row r="886" spans="1:11" ht="12.75" customHeight="1" x14ac:dyDescent="0.35">
      <c r="A886" s="1" t="s">
        <v>887</v>
      </c>
      <c r="B886" s="2" t="str">
        <f t="shared" si="13"/>
        <v>SP</v>
      </c>
      <c r="C886" s="28">
        <v>36753651.490000002</v>
      </c>
      <c r="D886" s="23">
        <v>2025</v>
      </c>
      <c r="E886" s="29">
        <v>0</v>
      </c>
      <c r="F886" s="29">
        <v>0</v>
      </c>
      <c r="G886" s="29">
        <v>0</v>
      </c>
      <c r="H886" s="29">
        <v>0</v>
      </c>
      <c r="I886" s="29">
        <v>31316461.199999999</v>
      </c>
      <c r="J886" s="29">
        <v>16460885.9</v>
      </c>
      <c r="K886" s="29">
        <v>47777347.100000001</v>
      </c>
    </row>
    <row r="887" spans="1:11" ht="12.75" customHeight="1" x14ac:dyDescent="0.35">
      <c r="A887" s="1" t="s">
        <v>888</v>
      </c>
      <c r="B887" s="2" t="str">
        <f t="shared" si="13"/>
        <v>PR</v>
      </c>
      <c r="C887" s="28">
        <v>33773087.390000001</v>
      </c>
      <c r="D887" s="23">
        <v>2025</v>
      </c>
      <c r="E887" s="29">
        <v>0</v>
      </c>
      <c r="F887" s="29">
        <v>0</v>
      </c>
      <c r="G887" s="29">
        <v>0</v>
      </c>
      <c r="H887" s="29">
        <v>0</v>
      </c>
      <c r="I887" s="29">
        <v>47200822.5</v>
      </c>
      <c r="J887" s="29">
        <v>23443070.539999999</v>
      </c>
      <c r="K887" s="29">
        <v>70643893.039999992</v>
      </c>
    </row>
    <row r="888" spans="1:11" ht="12.75" customHeight="1" x14ac:dyDescent="0.35">
      <c r="A888" s="1" t="s">
        <v>889</v>
      </c>
      <c r="B888" s="2" t="str">
        <f t="shared" si="13"/>
        <v>MT</v>
      </c>
      <c r="C888" s="28">
        <v>44573250.119999997</v>
      </c>
      <c r="D888" s="23">
        <v>2025</v>
      </c>
      <c r="E888" s="29">
        <v>0</v>
      </c>
      <c r="F888" s="29">
        <v>0</v>
      </c>
      <c r="G888" s="29">
        <v>0</v>
      </c>
      <c r="H888" s="29">
        <v>0</v>
      </c>
      <c r="I888" s="29">
        <v>10817960.130000001</v>
      </c>
      <c r="J888" s="29">
        <v>46075209.600000001</v>
      </c>
      <c r="K888" s="29">
        <v>56893169.729999997</v>
      </c>
    </row>
    <row r="889" spans="1:11" ht="12.75" customHeight="1" x14ac:dyDescent="0.35">
      <c r="A889" s="1" t="s">
        <v>890</v>
      </c>
      <c r="B889" s="2" t="str">
        <f t="shared" si="13"/>
        <v>PE</v>
      </c>
      <c r="C889" s="28">
        <v>564070151.23000002</v>
      </c>
      <c r="D889" s="23">
        <v>2025</v>
      </c>
      <c r="E889" s="29">
        <v>0</v>
      </c>
      <c r="F889" s="29">
        <v>0</v>
      </c>
      <c r="G889" s="29">
        <v>37283389.57</v>
      </c>
      <c r="H889" s="29">
        <v>0</v>
      </c>
      <c r="I889" s="29">
        <v>1000271363.98</v>
      </c>
      <c r="J889" s="29">
        <v>850014070.89999998</v>
      </c>
      <c r="K889" s="29">
        <v>1887568824.45</v>
      </c>
    </row>
    <row r="890" spans="1:11" ht="12.75" customHeight="1" x14ac:dyDescent="0.35">
      <c r="A890" s="1" t="s">
        <v>891</v>
      </c>
      <c r="B890" s="2" t="str">
        <f t="shared" si="13"/>
        <v>GO</v>
      </c>
      <c r="C890" s="28">
        <v>15176315.91</v>
      </c>
      <c r="D890" s="23">
        <v>2025</v>
      </c>
      <c r="E890" s="29">
        <v>0</v>
      </c>
      <c r="F890" s="29">
        <v>0</v>
      </c>
      <c r="G890" s="29">
        <v>0</v>
      </c>
      <c r="H890" s="29">
        <v>0</v>
      </c>
      <c r="I890" s="29">
        <v>352952520.97000003</v>
      </c>
      <c r="J890" s="29">
        <v>-212983555.11000001</v>
      </c>
      <c r="K890" s="29">
        <v>139968965.86000001</v>
      </c>
    </row>
    <row r="891" spans="1:11" ht="12.75" customHeight="1" x14ac:dyDescent="0.35">
      <c r="A891" s="1" t="s">
        <v>892</v>
      </c>
      <c r="B891" s="2" t="str">
        <f t="shared" si="13"/>
        <v>PR</v>
      </c>
      <c r="C891" s="28">
        <v>7629586.7999999998</v>
      </c>
      <c r="D891" s="23">
        <v>2025</v>
      </c>
      <c r="E891" s="29" t="s">
        <v>133</v>
      </c>
      <c r="F891" s="29" t="s">
        <v>133</v>
      </c>
      <c r="G891" s="29" t="s">
        <v>133</v>
      </c>
      <c r="H891" s="29" t="s">
        <v>133</v>
      </c>
      <c r="I891" s="29" t="s">
        <v>133</v>
      </c>
      <c r="J891" s="29" t="s">
        <v>133</v>
      </c>
      <c r="K891" s="29" t="s">
        <v>133</v>
      </c>
    </row>
    <row r="892" spans="1:11" ht="12.75" customHeight="1" x14ac:dyDescent="0.35">
      <c r="A892" s="1" t="s">
        <v>893</v>
      </c>
      <c r="B892" s="2" t="str">
        <f t="shared" si="13"/>
        <v>CE</v>
      </c>
      <c r="C892" s="28">
        <v>81094544.159999996</v>
      </c>
      <c r="D892" s="23">
        <v>2025</v>
      </c>
      <c r="E892" s="29">
        <v>0</v>
      </c>
      <c r="F892" s="29">
        <v>0</v>
      </c>
      <c r="G892" s="29">
        <v>0</v>
      </c>
      <c r="H892" s="29">
        <v>0</v>
      </c>
      <c r="I892" s="29">
        <v>21844149.649999999</v>
      </c>
      <c r="J892" s="29">
        <v>390853226.05000001</v>
      </c>
      <c r="K892" s="29">
        <v>412697375.69999999</v>
      </c>
    </row>
    <row r="893" spans="1:11" ht="12.75" customHeight="1" x14ac:dyDescent="0.35">
      <c r="A893" s="1" t="s">
        <v>894</v>
      </c>
      <c r="B893" s="2" t="str">
        <f t="shared" si="13"/>
        <v>PE</v>
      </c>
      <c r="C893" s="28">
        <v>1826824.55</v>
      </c>
      <c r="D893" s="23">
        <v>2025</v>
      </c>
      <c r="E893" s="29">
        <v>0</v>
      </c>
      <c r="F893" s="29">
        <v>0</v>
      </c>
      <c r="G893" s="29">
        <v>0</v>
      </c>
      <c r="H893" s="29">
        <v>0</v>
      </c>
      <c r="I893" s="29">
        <v>161952931.90000001</v>
      </c>
      <c r="J893" s="29">
        <v>204847998.38</v>
      </c>
      <c r="K893" s="29">
        <v>366800930.27999997</v>
      </c>
    </row>
    <row r="894" spans="1:11" ht="12.75" customHeight="1" x14ac:dyDescent="0.35">
      <c r="A894" s="1" t="s">
        <v>895</v>
      </c>
      <c r="B894" s="2" t="str">
        <f t="shared" si="13"/>
        <v>CE</v>
      </c>
      <c r="C894" s="28">
        <v>7176356.2000000002</v>
      </c>
      <c r="D894" s="23">
        <v>2025</v>
      </c>
      <c r="E894" s="29" t="s">
        <v>133</v>
      </c>
      <c r="F894" s="29" t="s">
        <v>133</v>
      </c>
      <c r="G894" s="29" t="s">
        <v>133</v>
      </c>
      <c r="H894" s="29" t="s">
        <v>133</v>
      </c>
      <c r="I894" s="29" t="s">
        <v>133</v>
      </c>
      <c r="J894" s="29" t="s">
        <v>133</v>
      </c>
      <c r="K894" s="29" t="s">
        <v>133</v>
      </c>
    </row>
    <row r="895" spans="1:11" ht="12.75" customHeight="1" x14ac:dyDescent="0.35">
      <c r="A895" s="1" t="s">
        <v>896</v>
      </c>
      <c r="B895" s="2" t="str">
        <f t="shared" si="13"/>
        <v>BA</v>
      </c>
      <c r="C895" s="28" t="s">
        <v>133</v>
      </c>
      <c r="D895" s="23">
        <v>2025</v>
      </c>
      <c r="E895" s="29">
        <v>0</v>
      </c>
      <c r="F895" s="29">
        <v>0</v>
      </c>
      <c r="G895" s="29">
        <v>0</v>
      </c>
      <c r="H895" s="29">
        <v>0</v>
      </c>
      <c r="I895" s="29">
        <v>22249992.27</v>
      </c>
      <c r="J895" s="29">
        <v>83282108.629999995</v>
      </c>
      <c r="K895" s="29" t="s">
        <v>133</v>
      </c>
    </row>
    <row r="896" spans="1:11" ht="12.75" customHeight="1" x14ac:dyDescent="0.35">
      <c r="A896" s="1" t="s">
        <v>897</v>
      </c>
      <c r="B896" s="2" t="str">
        <f t="shared" si="13"/>
        <v>AM</v>
      </c>
      <c r="C896" s="28">
        <v>150900780.87</v>
      </c>
      <c r="D896" s="23">
        <v>2025</v>
      </c>
      <c r="E896" s="29">
        <v>0</v>
      </c>
      <c r="F896" s="29">
        <v>0</v>
      </c>
      <c r="G896" s="29">
        <v>0</v>
      </c>
      <c r="H896" s="29">
        <v>0</v>
      </c>
      <c r="I896" s="29">
        <v>134677965.30000001</v>
      </c>
      <c r="J896" s="29">
        <v>191554853.84</v>
      </c>
      <c r="K896" s="29">
        <v>326232819.13999999</v>
      </c>
    </row>
    <row r="897" spans="1:11" ht="12.75" customHeight="1" x14ac:dyDescent="0.35">
      <c r="A897" s="1" t="s">
        <v>898</v>
      </c>
      <c r="B897" s="2" t="str">
        <f t="shared" si="13"/>
        <v>PR</v>
      </c>
      <c r="C897" s="28">
        <v>148329759.99000001</v>
      </c>
      <c r="D897" s="23">
        <v>2025</v>
      </c>
      <c r="E897" s="29" t="s">
        <v>133</v>
      </c>
      <c r="F897" s="29" t="s">
        <v>133</v>
      </c>
      <c r="G897" s="29" t="s">
        <v>133</v>
      </c>
      <c r="H897" s="29" t="s">
        <v>133</v>
      </c>
      <c r="I897" s="29" t="s">
        <v>133</v>
      </c>
      <c r="J897" s="29" t="s">
        <v>133</v>
      </c>
      <c r="K897" s="29" t="s">
        <v>133</v>
      </c>
    </row>
    <row r="898" spans="1:11" ht="12.75" customHeight="1" x14ac:dyDescent="0.35">
      <c r="A898" s="1" t="s">
        <v>899</v>
      </c>
      <c r="B898" s="2" t="str">
        <f t="shared" si="13"/>
        <v>CE</v>
      </c>
      <c r="C898" s="28">
        <v>75401289.659999996</v>
      </c>
      <c r="D898" s="23">
        <v>2025</v>
      </c>
      <c r="E898" s="29">
        <v>0</v>
      </c>
      <c r="F898" s="29">
        <v>0</v>
      </c>
      <c r="G898" s="29">
        <v>0</v>
      </c>
      <c r="H898" s="29">
        <v>0</v>
      </c>
      <c r="I898" s="29">
        <v>29245669.82</v>
      </c>
      <c r="J898" s="29">
        <v>15950880.23</v>
      </c>
      <c r="K898" s="29">
        <v>45196550.049999997</v>
      </c>
    </row>
    <row r="899" spans="1:11" ht="12.75" customHeight="1" x14ac:dyDescent="0.35">
      <c r="A899" s="1" t="s">
        <v>900</v>
      </c>
      <c r="B899" s="2" t="str">
        <f t="shared" si="13"/>
        <v>PR</v>
      </c>
      <c r="C899" s="28">
        <v>59174886.600000001</v>
      </c>
      <c r="D899" s="23">
        <v>2025</v>
      </c>
      <c r="E899" s="29" t="s">
        <v>133</v>
      </c>
      <c r="F899" s="29" t="s">
        <v>133</v>
      </c>
      <c r="G899" s="29" t="s">
        <v>133</v>
      </c>
      <c r="H899" s="29" t="s">
        <v>133</v>
      </c>
      <c r="I899" s="29" t="s">
        <v>133</v>
      </c>
      <c r="J899" s="29" t="s">
        <v>133</v>
      </c>
      <c r="K899" s="29" t="s">
        <v>133</v>
      </c>
    </row>
    <row r="900" spans="1:11" ht="12.75" customHeight="1" x14ac:dyDescent="0.35">
      <c r="A900" s="1" t="s">
        <v>901</v>
      </c>
      <c r="B900" s="2" t="str">
        <f t="shared" si="13"/>
        <v>RS</v>
      </c>
      <c r="C900" s="28">
        <v>15576043.939999999</v>
      </c>
      <c r="D900" s="23">
        <v>2025</v>
      </c>
      <c r="E900" s="29">
        <v>0</v>
      </c>
      <c r="F900" s="29">
        <v>0</v>
      </c>
      <c r="G900" s="29">
        <v>0</v>
      </c>
      <c r="H900" s="29">
        <v>0</v>
      </c>
      <c r="I900" s="29">
        <v>5761553.0199999996</v>
      </c>
      <c r="J900" s="29">
        <v>44833352.350000001</v>
      </c>
      <c r="K900" s="29">
        <v>50594905.369999997</v>
      </c>
    </row>
    <row r="901" spans="1:11" ht="12.75" customHeight="1" x14ac:dyDescent="0.35">
      <c r="A901" s="1" t="s">
        <v>902</v>
      </c>
      <c r="B901" s="2" t="str">
        <f t="shared" si="13"/>
        <v>BA</v>
      </c>
      <c r="C901" s="28">
        <v>1559711.99</v>
      </c>
      <c r="D901" s="23">
        <v>2025</v>
      </c>
      <c r="E901" s="29">
        <v>0</v>
      </c>
      <c r="F901" s="29">
        <v>0</v>
      </c>
      <c r="G901" s="29">
        <v>0</v>
      </c>
      <c r="H901" s="29">
        <v>0</v>
      </c>
      <c r="I901" s="29">
        <v>139401370.55000001</v>
      </c>
      <c r="J901" s="29">
        <v>436134187.38</v>
      </c>
      <c r="K901" s="29">
        <v>575535557.93000007</v>
      </c>
    </row>
    <row r="902" spans="1:11" ht="12.75" customHeight="1" x14ac:dyDescent="0.35">
      <c r="A902" s="1" t="s">
        <v>903</v>
      </c>
      <c r="B902" s="2" t="str">
        <f t="shared" ref="B902:B965" si="14">RIGHT(A902,2)</f>
        <v>BA</v>
      </c>
      <c r="C902" s="28" t="s">
        <v>133</v>
      </c>
      <c r="D902" s="23">
        <v>2025</v>
      </c>
      <c r="E902" s="29">
        <v>0</v>
      </c>
      <c r="F902" s="29">
        <v>0</v>
      </c>
      <c r="G902" s="29">
        <v>0</v>
      </c>
      <c r="H902" s="29">
        <v>0</v>
      </c>
      <c r="I902" s="29">
        <v>275213921.31999999</v>
      </c>
      <c r="J902" s="29">
        <v>298304822.79000002</v>
      </c>
      <c r="K902" s="29" t="s">
        <v>133</v>
      </c>
    </row>
    <row r="903" spans="1:11" ht="12.75" customHeight="1" x14ac:dyDescent="0.35">
      <c r="A903" s="1" t="s">
        <v>904</v>
      </c>
      <c r="B903" s="2" t="str">
        <f t="shared" si="14"/>
        <v>GO</v>
      </c>
      <c r="C903" s="28">
        <v>73195393.439999998</v>
      </c>
      <c r="D903" s="23">
        <v>2025</v>
      </c>
      <c r="E903" s="29">
        <v>0</v>
      </c>
      <c r="F903" s="29">
        <v>0</v>
      </c>
      <c r="G903" s="29">
        <v>0</v>
      </c>
      <c r="H903" s="29">
        <v>0</v>
      </c>
      <c r="I903" s="29">
        <v>114640403.69</v>
      </c>
      <c r="J903" s="29">
        <v>246225189.41</v>
      </c>
      <c r="K903" s="29">
        <v>360865593.10000002</v>
      </c>
    </row>
    <row r="904" spans="1:11" ht="12.75" customHeight="1" x14ac:dyDescent="0.35">
      <c r="A904" s="1" t="s">
        <v>905</v>
      </c>
      <c r="B904" s="2" t="str">
        <f t="shared" si="14"/>
        <v>MG</v>
      </c>
      <c r="C904" s="28">
        <v>570882761.42999995</v>
      </c>
      <c r="D904" s="23">
        <v>2025</v>
      </c>
      <c r="E904" s="29">
        <v>0</v>
      </c>
      <c r="F904" s="29">
        <v>0</v>
      </c>
      <c r="G904" s="29">
        <v>0</v>
      </c>
      <c r="H904" s="29">
        <v>0</v>
      </c>
      <c r="I904" s="29">
        <v>823406932.11000001</v>
      </c>
      <c r="J904" s="29">
        <v>722681457.44000006</v>
      </c>
      <c r="K904" s="29">
        <v>1546088389.55</v>
      </c>
    </row>
    <row r="905" spans="1:11" ht="12.75" customHeight="1" x14ac:dyDescent="0.35">
      <c r="A905" s="1" t="s">
        <v>906</v>
      </c>
      <c r="B905" s="2" t="str">
        <f t="shared" si="14"/>
        <v>RJ</v>
      </c>
      <c r="C905" s="28">
        <v>11585243.140000001</v>
      </c>
      <c r="D905" s="23">
        <v>2025</v>
      </c>
      <c r="E905" s="29">
        <v>0</v>
      </c>
      <c r="F905" s="29">
        <v>0</v>
      </c>
      <c r="G905" s="29">
        <v>0</v>
      </c>
      <c r="H905" s="29">
        <v>0</v>
      </c>
      <c r="I905" s="29">
        <v>871668819.78999996</v>
      </c>
      <c r="J905" s="29">
        <v>1153528474.79</v>
      </c>
      <c r="K905" s="29">
        <v>2025197294.5799999</v>
      </c>
    </row>
    <row r="906" spans="1:11" ht="12.75" customHeight="1" x14ac:dyDescent="0.35">
      <c r="A906" s="1" t="s">
        <v>907</v>
      </c>
      <c r="B906" s="2" t="str">
        <f t="shared" si="14"/>
        <v>MG</v>
      </c>
      <c r="C906" s="28">
        <v>53748095.409999996</v>
      </c>
      <c r="D906" s="23">
        <v>2025</v>
      </c>
      <c r="E906" s="29" t="s">
        <v>133</v>
      </c>
      <c r="F906" s="29" t="s">
        <v>133</v>
      </c>
      <c r="G906" s="29" t="s">
        <v>133</v>
      </c>
      <c r="H906" s="29" t="s">
        <v>133</v>
      </c>
      <c r="I906" s="29" t="s">
        <v>133</v>
      </c>
      <c r="J906" s="29" t="s">
        <v>133</v>
      </c>
      <c r="K906" s="29" t="s">
        <v>133</v>
      </c>
    </row>
    <row r="907" spans="1:11" ht="12.75" customHeight="1" x14ac:dyDescent="0.35">
      <c r="A907" s="1" t="s">
        <v>908</v>
      </c>
      <c r="B907" s="2" t="str">
        <f t="shared" si="14"/>
        <v>AM</v>
      </c>
      <c r="C907" s="28">
        <v>6474711.8799999999</v>
      </c>
      <c r="D907" s="23">
        <v>2025</v>
      </c>
      <c r="E907" s="29" t="s">
        <v>133</v>
      </c>
      <c r="F907" s="29" t="s">
        <v>133</v>
      </c>
      <c r="G907" s="29" t="s">
        <v>133</v>
      </c>
      <c r="H907" s="29" t="s">
        <v>133</v>
      </c>
      <c r="I907" s="29" t="s">
        <v>133</v>
      </c>
      <c r="J907" s="29" t="s">
        <v>133</v>
      </c>
      <c r="K907" s="29" t="s">
        <v>133</v>
      </c>
    </row>
    <row r="908" spans="1:11" ht="12.75" customHeight="1" x14ac:dyDescent="0.35">
      <c r="A908" s="1" t="s">
        <v>909</v>
      </c>
      <c r="B908" s="2" t="str">
        <f t="shared" si="14"/>
        <v>PE</v>
      </c>
      <c r="C908" s="28">
        <v>27035037.010000002</v>
      </c>
      <c r="D908" s="23">
        <v>2025</v>
      </c>
      <c r="E908" s="29">
        <v>0</v>
      </c>
      <c r="F908" s="29">
        <v>0</v>
      </c>
      <c r="G908" s="29">
        <v>0</v>
      </c>
      <c r="H908" s="29">
        <v>0</v>
      </c>
      <c r="I908" s="29">
        <v>22833827.699999999</v>
      </c>
      <c r="J908" s="29">
        <v>37243378.700000003</v>
      </c>
      <c r="K908" s="29">
        <v>60077206.399999999</v>
      </c>
    </row>
    <row r="909" spans="1:11" ht="12.75" customHeight="1" x14ac:dyDescent="0.35">
      <c r="A909" s="1" t="s">
        <v>910</v>
      </c>
      <c r="B909" s="2" t="str">
        <f t="shared" si="14"/>
        <v>RJ</v>
      </c>
      <c r="C909" s="28">
        <v>279553346.85000002</v>
      </c>
      <c r="D909" s="23">
        <v>2025</v>
      </c>
      <c r="E909" s="29">
        <v>0</v>
      </c>
      <c r="F909" s="29">
        <v>0</v>
      </c>
      <c r="G909" s="29">
        <v>0</v>
      </c>
      <c r="H909" s="29">
        <v>0</v>
      </c>
      <c r="I909" s="29">
        <v>911686610.13999999</v>
      </c>
      <c r="J909" s="29">
        <v>861625353.11000001</v>
      </c>
      <c r="K909" s="29">
        <v>1773311963.25</v>
      </c>
    </row>
    <row r="910" spans="1:11" ht="12.75" customHeight="1" x14ac:dyDescent="0.35">
      <c r="A910" s="1" t="s">
        <v>911</v>
      </c>
      <c r="B910" s="2" t="str">
        <f t="shared" si="14"/>
        <v>PR</v>
      </c>
      <c r="C910" s="28">
        <v>18383808.77</v>
      </c>
      <c r="D910" s="23">
        <v>2025</v>
      </c>
      <c r="E910" s="29">
        <v>0</v>
      </c>
      <c r="F910" s="29">
        <v>0</v>
      </c>
      <c r="G910" s="29">
        <v>0</v>
      </c>
      <c r="H910" s="29">
        <v>0</v>
      </c>
      <c r="I910" s="29">
        <v>56173540.119999997</v>
      </c>
      <c r="J910" s="29">
        <v>30214303.530000001</v>
      </c>
      <c r="K910" s="29">
        <v>86387843.650000006</v>
      </c>
    </row>
    <row r="911" spans="1:11" ht="12.75" customHeight="1" x14ac:dyDescent="0.35">
      <c r="A911" s="1" t="s">
        <v>912</v>
      </c>
      <c r="B911" s="2" t="str">
        <f t="shared" si="14"/>
        <v>GO</v>
      </c>
      <c r="C911" s="28">
        <v>11476269.640000001</v>
      </c>
      <c r="D911" s="23">
        <v>2025</v>
      </c>
      <c r="E911" s="29">
        <v>0</v>
      </c>
      <c r="F911" s="29">
        <v>0</v>
      </c>
      <c r="G911" s="29">
        <v>0</v>
      </c>
      <c r="H911" s="29">
        <v>0</v>
      </c>
      <c r="I911" s="29">
        <v>25410650.629999999</v>
      </c>
      <c r="J911" s="29">
        <v>47078481.259999998</v>
      </c>
      <c r="K911" s="29">
        <v>72489131.890000001</v>
      </c>
    </row>
    <row r="912" spans="1:11" ht="12.75" customHeight="1" x14ac:dyDescent="0.35">
      <c r="A912" s="1" t="s">
        <v>913</v>
      </c>
      <c r="B912" s="2" t="str">
        <f t="shared" si="14"/>
        <v>GO</v>
      </c>
      <c r="C912" s="28">
        <v>1801074.41</v>
      </c>
      <c r="D912" s="23">
        <v>2025</v>
      </c>
      <c r="E912" s="29">
        <v>0</v>
      </c>
      <c r="F912" s="29">
        <v>0</v>
      </c>
      <c r="G912" s="29">
        <v>0</v>
      </c>
      <c r="H912" s="29">
        <v>0</v>
      </c>
      <c r="I912" s="29">
        <v>43828561.049999997</v>
      </c>
      <c r="J912" s="29">
        <v>29640446.469999999</v>
      </c>
      <c r="K912" s="29">
        <v>73469007.519999996</v>
      </c>
    </row>
    <row r="913" spans="1:11" ht="12.75" customHeight="1" x14ac:dyDescent="0.35">
      <c r="A913" s="1" t="s">
        <v>914</v>
      </c>
      <c r="B913" s="2" t="str">
        <f t="shared" si="14"/>
        <v>SP</v>
      </c>
      <c r="C913" s="28">
        <v>170720339.49000001</v>
      </c>
      <c r="D913" s="23">
        <v>2025</v>
      </c>
      <c r="E913" s="29">
        <v>0</v>
      </c>
      <c r="F913" s="29">
        <v>0</v>
      </c>
      <c r="G913" s="29">
        <v>0</v>
      </c>
      <c r="H913" s="29">
        <v>0</v>
      </c>
      <c r="I913" s="29">
        <v>122144924.67</v>
      </c>
      <c r="J913" s="29">
        <v>108082834.02</v>
      </c>
      <c r="K913" s="29">
        <v>230227758.69</v>
      </c>
    </row>
    <row r="914" spans="1:11" ht="12.75" customHeight="1" x14ac:dyDescent="0.35">
      <c r="A914" s="1" t="s">
        <v>915</v>
      </c>
      <c r="B914" s="2" t="str">
        <f t="shared" si="14"/>
        <v>PE</v>
      </c>
      <c r="C914" s="28">
        <v>60372.75</v>
      </c>
      <c r="D914" s="23">
        <v>2025</v>
      </c>
      <c r="E914" s="29">
        <v>0</v>
      </c>
      <c r="F914" s="29">
        <v>0</v>
      </c>
      <c r="G914" s="29">
        <v>0</v>
      </c>
      <c r="H914" s="29">
        <v>0</v>
      </c>
      <c r="I914" s="29">
        <v>122648674.66</v>
      </c>
      <c r="J914" s="29">
        <v>52979873.200000003</v>
      </c>
      <c r="K914" s="29">
        <v>175628547.86000001</v>
      </c>
    </row>
    <row r="915" spans="1:11" ht="12.75" customHeight="1" x14ac:dyDescent="0.35">
      <c r="A915" s="1" t="s">
        <v>916</v>
      </c>
      <c r="B915" s="2" t="str">
        <f t="shared" si="14"/>
        <v>PI</v>
      </c>
      <c r="C915" s="28">
        <v>19388161.579999998</v>
      </c>
      <c r="D915" s="23">
        <v>2025</v>
      </c>
      <c r="E915" s="29">
        <v>87890910.269999996</v>
      </c>
      <c r="F915" s="29">
        <v>65060126.670000002</v>
      </c>
      <c r="G915" s="29">
        <v>0</v>
      </c>
      <c r="H915" s="29">
        <v>0</v>
      </c>
      <c r="I915" s="29">
        <v>298600.7</v>
      </c>
      <c r="J915" s="29">
        <v>2178094.4300000002</v>
      </c>
      <c r="K915" s="29">
        <v>155427732.06999999</v>
      </c>
    </row>
    <row r="916" spans="1:11" ht="12.75" customHeight="1" x14ac:dyDescent="0.35">
      <c r="A916" s="1" t="s">
        <v>917</v>
      </c>
      <c r="B916" s="2" t="str">
        <f t="shared" si="14"/>
        <v>SC</v>
      </c>
      <c r="C916" s="28">
        <v>70348218.290000007</v>
      </c>
      <c r="D916" s="23">
        <v>2025</v>
      </c>
      <c r="E916" s="29">
        <v>0</v>
      </c>
      <c r="F916" s="29">
        <v>0</v>
      </c>
      <c r="G916" s="29">
        <v>0</v>
      </c>
      <c r="H916" s="29">
        <v>0</v>
      </c>
      <c r="I916" s="29">
        <v>125779875.48</v>
      </c>
      <c r="J916" s="29">
        <v>105193303.81999999</v>
      </c>
      <c r="K916" s="29">
        <v>230973179.30000001</v>
      </c>
    </row>
    <row r="917" spans="1:11" ht="12.75" customHeight="1" x14ac:dyDescent="0.35">
      <c r="A917" s="1" t="s">
        <v>918</v>
      </c>
      <c r="B917" s="2" t="str">
        <f t="shared" si="14"/>
        <v>MA</v>
      </c>
      <c r="C917" s="28" t="s">
        <v>133</v>
      </c>
      <c r="D917" s="23">
        <v>2025</v>
      </c>
      <c r="E917" s="29" t="s">
        <v>133</v>
      </c>
      <c r="F917" s="29" t="s">
        <v>133</v>
      </c>
      <c r="G917" s="29" t="s">
        <v>133</v>
      </c>
      <c r="H917" s="29" t="s">
        <v>133</v>
      </c>
      <c r="I917" s="29" t="s">
        <v>133</v>
      </c>
      <c r="J917" s="29" t="s">
        <v>133</v>
      </c>
      <c r="K917" s="29" t="s">
        <v>133</v>
      </c>
    </row>
    <row r="918" spans="1:11" ht="12.75" customHeight="1" x14ac:dyDescent="0.35">
      <c r="A918" s="1" t="s">
        <v>919</v>
      </c>
      <c r="B918" s="2" t="str">
        <f t="shared" si="14"/>
        <v>CE</v>
      </c>
      <c r="C918" s="28">
        <v>131006863.87</v>
      </c>
      <c r="D918" s="23">
        <v>2025</v>
      </c>
      <c r="E918" s="29" t="s">
        <v>133</v>
      </c>
      <c r="F918" s="29" t="s">
        <v>133</v>
      </c>
      <c r="G918" s="29" t="s">
        <v>133</v>
      </c>
      <c r="H918" s="29" t="s">
        <v>133</v>
      </c>
      <c r="I918" s="29" t="s">
        <v>133</v>
      </c>
      <c r="J918" s="29" t="s">
        <v>133</v>
      </c>
      <c r="K918" s="29" t="s">
        <v>133</v>
      </c>
    </row>
    <row r="919" spans="1:11" ht="12.75" customHeight="1" x14ac:dyDescent="0.35">
      <c r="A919" s="1" t="s">
        <v>920</v>
      </c>
      <c r="B919" s="2" t="str">
        <f t="shared" si="14"/>
        <v>SC</v>
      </c>
      <c r="C919" s="28">
        <v>1816811700.9000001</v>
      </c>
      <c r="D919" s="23">
        <v>2025</v>
      </c>
      <c r="E919" s="29">
        <v>2100891025.73</v>
      </c>
      <c r="F919" s="29">
        <v>464839137.23000002</v>
      </c>
      <c r="G919" s="29">
        <v>0</v>
      </c>
      <c r="H919" s="29">
        <v>0</v>
      </c>
      <c r="I919" s="29">
        <v>250104987.84</v>
      </c>
      <c r="J919" s="29">
        <v>1371703983.3099999</v>
      </c>
      <c r="K919" s="29">
        <v>4187539134.1099992</v>
      </c>
    </row>
    <row r="920" spans="1:11" ht="12.75" customHeight="1" x14ac:dyDescent="0.35">
      <c r="A920" s="1" t="s">
        <v>921</v>
      </c>
      <c r="B920" s="2" t="str">
        <f t="shared" si="14"/>
        <v>SP</v>
      </c>
      <c r="C920" s="28">
        <v>95187489.719999999</v>
      </c>
      <c r="D920" s="23">
        <v>2025</v>
      </c>
      <c r="E920" s="29">
        <v>0</v>
      </c>
      <c r="F920" s="29">
        <v>0</v>
      </c>
      <c r="G920" s="29">
        <v>0</v>
      </c>
      <c r="H920" s="29">
        <v>0</v>
      </c>
      <c r="I920" s="29">
        <v>78968624.739999995</v>
      </c>
      <c r="J920" s="29">
        <v>86838030.950000003</v>
      </c>
      <c r="K920" s="29">
        <v>165806655.69</v>
      </c>
    </row>
    <row r="921" spans="1:11" ht="12.75" customHeight="1" x14ac:dyDescent="0.35">
      <c r="A921" s="1" t="s">
        <v>922</v>
      </c>
      <c r="B921" s="2" t="str">
        <f t="shared" si="14"/>
        <v>RJ</v>
      </c>
      <c r="C921" s="28">
        <v>57241955.030000001</v>
      </c>
      <c r="D921" s="23">
        <v>2025</v>
      </c>
      <c r="E921" s="29">
        <v>0</v>
      </c>
      <c r="F921" s="29">
        <v>0</v>
      </c>
      <c r="G921" s="29">
        <v>6025591.3099999996</v>
      </c>
      <c r="H921" s="29">
        <v>0</v>
      </c>
      <c r="I921" s="29">
        <v>114236301.28</v>
      </c>
      <c r="J921" s="29">
        <v>104966182.72</v>
      </c>
      <c r="K921" s="29">
        <v>225228075.31</v>
      </c>
    </row>
    <row r="922" spans="1:11" ht="12.75" customHeight="1" x14ac:dyDescent="0.35">
      <c r="A922" s="1" t="s">
        <v>923</v>
      </c>
      <c r="B922" s="2" t="str">
        <f t="shared" si="14"/>
        <v>MG</v>
      </c>
      <c r="C922" s="28">
        <v>78936057.980000004</v>
      </c>
      <c r="D922" s="23">
        <v>2025</v>
      </c>
      <c r="E922" s="29">
        <v>0</v>
      </c>
      <c r="F922" s="29">
        <v>0</v>
      </c>
      <c r="G922" s="29">
        <v>0</v>
      </c>
      <c r="H922" s="29">
        <v>0</v>
      </c>
      <c r="I922" s="29">
        <v>117605994</v>
      </c>
      <c r="J922" s="29">
        <v>58513522.619999997</v>
      </c>
      <c r="K922" s="29">
        <v>176119516.62</v>
      </c>
    </row>
    <row r="923" spans="1:11" ht="12.75" customHeight="1" x14ac:dyDescent="0.35">
      <c r="A923" s="1" t="s">
        <v>924</v>
      </c>
      <c r="B923" s="2" t="str">
        <f t="shared" si="14"/>
        <v>PE</v>
      </c>
      <c r="C923" s="28">
        <v>7849541.3799999999</v>
      </c>
      <c r="D923" s="23">
        <v>2025</v>
      </c>
      <c r="E923" s="29" t="s">
        <v>133</v>
      </c>
      <c r="F923" s="29" t="s">
        <v>133</v>
      </c>
      <c r="G923" s="29" t="s">
        <v>133</v>
      </c>
      <c r="H923" s="29" t="s">
        <v>133</v>
      </c>
      <c r="I923" s="29" t="s">
        <v>133</v>
      </c>
      <c r="J923" s="29" t="s">
        <v>133</v>
      </c>
      <c r="K923" s="29" t="s">
        <v>133</v>
      </c>
    </row>
    <row r="924" spans="1:11" ht="12.75" customHeight="1" x14ac:dyDescent="0.35">
      <c r="A924" s="1" t="s">
        <v>925</v>
      </c>
      <c r="B924" s="2" t="str">
        <f t="shared" si="14"/>
        <v>MG</v>
      </c>
      <c r="C924" s="28">
        <v>354490.77</v>
      </c>
      <c r="D924" s="23">
        <v>2025</v>
      </c>
      <c r="E924" s="29" t="s">
        <v>133</v>
      </c>
      <c r="F924" s="29" t="s">
        <v>133</v>
      </c>
      <c r="G924" s="29" t="s">
        <v>133</v>
      </c>
      <c r="H924" s="29" t="s">
        <v>133</v>
      </c>
      <c r="I924" s="29" t="s">
        <v>133</v>
      </c>
      <c r="J924" s="29" t="s">
        <v>133</v>
      </c>
      <c r="K924" s="29" t="s">
        <v>133</v>
      </c>
    </row>
    <row r="925" spans="1:11" ht="12.75" customHeight="1" x14ac:dyDescent="0.35">
      <c r="A925" s="1" t="s">
        <v>926</v>
      </c>
      <c r="B925" s="2" t="str">
        <f t="shared" si="14"/>
        <v>SP</v>
      </c>
      <c r="C925" s="28">
        <v>177248491.06</v>
      </c>
      <c r="D925" s="23">
        <v>2025</v>
      </c>
      <c r="E925" s="29">
        <v>560737349.49000001</v>
      </c>
      <c r="F925" s="29">
        <v>539291754.83000004</v>
      </c>
      <c r="G925" s="29">
        <v>0</v>
      </c>
      <c r="H925" s="29">
        <v>0</v>
      </c>
      <c r="I925" s="29">
        <v>157524372.33000001</v>
      </c>
      <c r="J925" s="29">
        <v>156618322.88</v>
      </c>
      <c r="K925" s="29">
        <v>1414171799.53</v>
      </c>
    </row>
    <row r="926" spans="1:11" ht="12.75" customHeight="1" x14ac:dyDescent="0.35">
      <c r="A926" s="1" t="s">
        <v>927</v>
      </c>
      <c r="B926" s="2" t="str">
        <f t="shared" si="14"/>
        <v>RJ</v>
      </c>
      <c r="C926" s="28">
        <v>2068542.1</v>
      </c>
      <c r="D926" s="23">
        <v>2025</v>
      </c>
      <c r="E926" s="29">
        <v>0</v>
      </c>
      <c r="F926" s="29">
        <v>0</v>
      </c>
      <c r="G926" s="29">
        <v>0</v>
      </c>
      <c r="H926" s="29">
        <v>0</v>
      </c>
      <c r="I926" s="29">
        <v>186784061.63999999</v>
      </c>
      <c r="J926" s="29">
        <v>214865939.41</v>
      </c>
      <c r="K926" s="29">
        <v>401650001.05000001</v>
      </c>
    </row>
    <row r="927" spans="1:11" ht="12.75" customHeight="1" x14ac:dyDescent="0.35">
      <c r="A927" s="1" t="s">
        <v>928</v>
      </c>
      <c r="B927" s="2" t="str">
        <f t="shared" si="14"/>
        <v>MG</v>
      </c>
      <c r="C927" s="28">
        <v>31633545.59</v>
      </c>
      <c r="D927" s="23">
        <v>2025</v>
      </c>
      <c r="E927" s="29">
        <v>0</v>
      </c>
      <c r="F927" s="29">
        <v>0</v>
      </c>
      <c r="G927" s="29">
        <v>0</v>
      </c>
      <c r="H927" s="29">
        <v>0</v>
      </c>
      <c r="I927" s="29">
        <v>82596319.430000007</v>
      </c>
      <c r="J927" s="29">
        <v>186679353.28999999</v>
      </c>
      <c r="K927" s="29">
        <v>269275672.72000003</v>
      </c>
    </row>
    <row r="928" spans="1:11" ht="12.75" customHeight="1" x14ac:dyDescent="0.35">
      <c r="A928" s="1" t="s">
        <v>929</v>
      </c>
      <c r="B928" s="2" t="str">
        <f t="shared" si="14"/>
        <v>CE</v>
      </c>
      <c r="C928" s="28">
        <v>40180735.93</v>
      </c>
      <c r="D928" s="23">
        <v>2025</v>
      </c>
      <c r="E928" s="29">
        <v>0</v>
      </c>
      <c r="F928" s="29">
        <v>0</v>
      </c>
      <c r="G928" s="29">
        <v>0</v>
      </c>
      <c r="H928" s="29">
        <v>0</v>
      </c>
      <c r="I928" s="29">
        <v>272814286.38</v>
      </c>
      <c r="J928" s="29">
        <v>17216923.510000002</v>
      </c>
      <c r="K928" s="29">
        <v>290031209.88999999</v>
      </c>
    </row>
    <row r="929" spans="1:11" ht="12.75" customHeight="1" x14ac:dyDescent="0.35">
      <c r="A929" s="1" t="s">
        <v>930</v>
      </c>
      <c r="B929" s="2" t="str">
        <f t="shared" si="14"/>
        <v>SP</v>
      </c>
      <c r="C929" s="28">
        <v>411748061.02999997</v>
      </c>
      <c r="D929" s="23">
        <v>2025</v>
      </c>
      <c r="E929" s="29" t="s">
        <v>133</v>
      </c>
      <c r="F929" s="29" t="s">
        <v>133</v>
      </c>
      <c r="G929" s="29" t="s">
        <v>133</v>
      </c>
      <c r="H929" s="29" t="s">
        <v>133</v>
      </c>
      <c r="I929" s="29" t="s">
        <v>133</v>
      </c>
      <c r="J929" s="29" t="s">
        <v>133</v>
      </c>
      <c r="K929" s="29" t="s">
        <v>133</v>
      </c>
    </row>
    <row r="930" spans="1:11" ht="12.75" customHeight="1" x14ac:dyDescent="0.35">
      <c r="A930" s="1" t="s">
        <v>931</v>
      </c>
      <c r="B930" s="2" t="str">
        <f t="shared" si="14"/>
        <v>ES</v>
      </c>
      <c r="C930" s="28">
        <v>364056622.41000003</v>
      </c>
      <c r="D930" s="23">
        <v>2025</v>
      </c>
      <c r="E930" s="29">
        <v>0</v>
      </c>
      <c r="F930" s="29">
        <v>0</v>
      </c>
      <c r="G930" s="29">
        <v>89497755.870000005</v>
      </c>
      <c r="H930" s="29">
        <v>0</v>
      </c>
      <c r="I930" s="29">
        <v>123992785.76000001</v>
      </c>
      <c r="J930" s="29">
        <v>303975922.68000001</v>
      </c>
      <c r="K930" s="29">
        <v>517466464.31</v>
      </c>
    </row>
    <row r="931" spans="1:11" ht="12.75" customHeight="1" x14ac:dyDescent="0.35">
      <c r="A931" s="1" t="s">
        <v>932</v>
      </c>
      <c r="B931" s="2" t="str">
        <f t="shared" si="14"/>
        <v>RJ</v>
      </c>
      <c r="C931" s="28" t="s">
        <v>133</v>
      </c>
      <c r="D931" s="23">
        <v>2025</v>
      </c>
      <c r="E931" s="29" t="s">
        <v>133</v>
      </c>
      <c r="F931" s="29" t="s">
        <v>133</v>
      </c>
      <c r="G931" s="29" t="s">
        <v>133</v>
      </c>
      <c r="H931" s="29" t="s">
        <v>133</v>
      </c>
      <c r="I931" s="29" t="s">
        <v>133</v>
      </c>
      <c r="J931" s="29" t="s">
        <v>133</v>
      </c>
      <c r="K931" s="29" t="s">
        <v>133</v>
      </c>
    </row>
    <row r="932" spans="1:11" ht="12.75" customHeight="1" x14ac:dyDescent="0.35">
      <c r="A932" s="1" t="s">
        <v>933</v>
      </c>
      <c r="B932" s="2" t="str">
        <f t="shared" si="14"/>
        <v>PE</v>
      </c>
      <c r="C932" s="28">
        <v>26899.13</v>
      </c>
      <c r="D932" s="23">
        <v>2025</v>
      </c>
      <c r="E932" s="29">
        <v>0</v>
      </c>
      <c r="F932" s="29">
        <v>0</v>
      </c>
      <c r="G932" s="29">
        <v>0</v>
      </c>
      <c r="H932" s="29">
        <v>0</v>
      </c>
      <c r="I932" s="29">
        <v>118574509.27</v>
      </c>
      <c r="J932" s="29">
        <v>25532087.449999999</v>
      </c>
      <c r="K932" s="29">
        <v>144106596.72</v>
      </c>
    </row>
    <row r="933" spans="1:11" ht="12.75" customHeight="1" x14ac:dyDescent="0.35">
      <c r="A933" s="1" t="s">
        <v>934</v>
      </c>
      <c r="B933" s="2" t="str">
        <f t="shared" si="14"/>
        <v>SP</v>
      </c>
      <c r="C933" s="28">
        <v>133545786.65000001</v>
      </c>
      <c r="D933" s="23">
        <v>2025</v>
      </c>
      <c r="E933" s="29">
        <v>0</v>
      </c>
      <c r="F933" s="29">
        <v>0</v>
      </c>
      <c r="G933" s="29">
        <v>67969310.640000001</v>
      </c>
      <c r="H933" s="29">
        <v>0</v>
      </c>
      <c r="I933" s="29">
        <v>794950334.39999998</v>
      </c>
      <c r="J933" s="29">
        <v>1167808018.9100001</v>
      </c>
      <c r="K933" s="29">
        <v>2030727663.95</v>
      </c>
    </row>
    <row r="934" spans="1:11" ht="12.75" customHeight="1" x14ac:dyDescent="0.35">
      <c r="A934" s="1" t="s">
        <v>935</v>
      </c>
      <c r="B934" s="2" t="str">
        <f t="shared" si="14"/>
        <v>MG</v>
      </c>
      <c r="C934" s="28">
        <v>27919871.629999999</v>
      </c>
      <c r="D934" s="23">
        <v>2025</v>
      </c>
      <c r="E934" s="29">
        <v>0</v>
      </c>
      <c r="F934" s="29">
        <v>0</v>
      </c>
      <c r="G934" s="29">
        <v>0</v>
      </c>
      <c r="H934" s="29">
        <v>0</v>
      </c>
      <c r="I934" s="29">
        <v>62472727.219999999</v>
      </c>
      <c r="J934" s="29">
        <v>59182679.710000001</v>
      </c>
      <c r="K934" s="29">
        <v>121655406.93000001</v>
      </c>
    </row>
    <row r="935" spans="1:11" ht="12.75" customHeight="1" x14ac:dyDescent="0.35">
      <c r="A935" s="1" t="s">
        <v>936</v>
      </c>
      <c r="B935" s="2" t="str">
        <f t="shared" si="14"/>
        <v>SP</v>
      </c>
      <c r="C935" s="28">
        <v>467821328.01999998</v>
      </c>
      <c r="D935" s="23">
        <v>2025</v>
      </c>
      <c r="E935" s="29">
        <v>0</v>
      </c>
      <c r="F935" s="29">
        <v>0</v>
      </c>
      <c r="G935" s="29">
        <v>14663691.84</v>
      </c>
      <c r="H935" s="29">
        <v>0</v>
      </c>
      <c r="I935" s="29">
        <v>432382683.14999998</v>
      </c>
      <c r="J935" s="29">
        <v>303317822.79000002</v>
      </c>
      <c r="K935" s="29">
        <v>750364197.78000009</v>
      </c>
    </row>
    <row r="936" spans="1:11" ht="12.75" customHeight="1" x14ac:dyDescent="0.35">
      <c r="A936" s="1" t="s">
        <v>937</v>
      </c>
      <c r="B936" s="2" t="str">
        <f t="shared" si="14"/>
        <v>SP</v>
      </c>
      <c r="C936" s="28">
        <v>908752022.14999998</v>
      </c>
      <c r="D936" s="23">
        <v>2025</v>
      </c>
      <c r="E936" s="29">
        <v>0</v>
      </c>
      <c r="F936" s="29">
        <v>0</v>
      </c>
      <c r="G936" s="29">
        <v>0</v>
      </c>
      <c r="H936" s="29">
        <v>0</v>
      </c>
      <c r="I936" s="29">
        <v>692932904.76999998</v>
      </c>
      <c r="J936" s="29">
        <v>528163336</v>
      </c>
      <c r="K936" s="29">
        <v>1221096240.77</v>
      </c>
    </row>
    <row r="937" spans="1:11" ht="12.75" customHeight="1" x14ac:dyDescent="0.35">
      <c r="A937" s="1" t="s">
        <v>938</v>
      </c>
      <c r="B937" s="2" t="str">
        <f t="shared" si="14"/>
        <v>CE</v>
      </c>
      <c r="C937" s="28">
        <v>264961780.75</v>
      </c>
      <c r="D937" s="23">
        <v>2025</v>
      </c>
      <c r="E937" s="29">
        <v>0</v>
      </c>
      <c r="F937" s="29">
        <v>0</v>
      </c>
      <c r="G937" s="29">
        <v>0</v>
      </c>
      <c r="H937" s="29">
        <v>0</v>
      </c>
      <c r="I937" s="29">
        <v>385778529.36000001</v>
      </c>
      <c r="J937" s="29">
        <v>-29392334.27</v>
      </c>
      <c r="K937" s="29">
        <v>356386195.09000009</v>
      </c>
    </row>
    <row r="938" spans="1:11" ht="12.75" customHeight="1" x14ac:dyDescent="0.35">
      <c r="A938" s="1" t="s">
        <v>939</v>
      </c>
      <c r="B938" s="2" t="str">
        <f t="shared" si="14"/>
        <v>SP</v>
      </c>
      <c r="C938" s="28">
        <v>160810259.72</v>
      </c>
      <c r="D938" s="23">
        <v>2025</v>
      </c>
      <c r="E938" s="29">
        <v>676735253.86000001</v>
      </c>
      <c r="F938" s="29">
        <v>400345590.29000002</v>
      </c>
      <c r="G938" s="29">
        <v>0</v>
      </c>
      <c r="H938" s="29">
        <v>0</v>
      </c>
      <c r="I938" s="29">
        <v>178543470.5</v>
      </c>
      <c r="J938" s="29">
        <v>-4525089.93</v>
      </c>
      <c r="K938" s="29">
        <v>1251099224.72</v>
      </c>
    </row>
    <row r="939" spans="1:11" ht="12.75" customHeight="1" x14ac:dyDescent="0.35">
      <c r="A939" s="1" t="s">
        <v>940</v>
      </c>
      <c r="B939" s="2" t="str">
        <f t="shared" si="14"/>
        <v>PE</v>
      </c>
      <c r="C939" s="28">
        <v>272836.28999999998</v>
      </c>
      <c r="D939" s="23">
        <v>2025</v>
      </c>
      <c r="E939" s="29">
        <v>0</v>
      </c>
      <c r="F939" s="29">
        <v>0</v>
      </c>
      <c r="G939" s="29">
        <v>0</v>
      </c>
      <c r="H939" s="29">
        <v>0</v>
      </c>
      <c r="I939" s="29">
        <v>212904100.94</v>
      </c>
      <c r="J939" s="29">
        <v>210945190.24000001</v>
      </c>
      <c r="K939" s="29">
        <v>423849291.18000001</v>
      </c>
    </row>
    <row r="940" spans="1:11" ht="12.75" customHeight="1" x14ac:dyDescent="0.35">
      <c r="A940" s="1" t="s">
        <v>941</v>
      </c>
      <c r="B940" s="2" t="str">
        <f t="shared" si="14"/>
        <v>CE</v>
      </c>
      <c r="C940" s="28" t="s">
        <v>133</v>
      </c>
      <c r="D940" s="23">
        <v>2025</v>
      </c>
      <c r="E940" s="29" t="s">
        <v>133</v>
      </c>
      <c r="F940" s="29" t="s">
        <v>133</v>
      </c>
      <c r="G940" s="29" t="s">
        <v>133</v>
      </c>
      <c r="H940" s="29" t="s">
        <v>133</v>
      </c>
      <c r="I940" s="29" t="s">
        <v>133</v>
      </c>
      <c r="J940" s="29" t="s">
        <v>133</v>
      </c>
      <c r="K940" s="29" t="s">
        <v>133</v>
      </c>
    </row>
    <row r="941" spans="1:11" ht="12.75" customHeight="1" x14ac:dyDescent="0.35">
      <c r="A941" s="1" t="s">
        <v>942</v>
      </c>
      <c r="B941" s="2" t="str">
        <f t="shared" si="14"/>
        <v>SC</v>
      </c>
      <c r="C941" s="28">
        <v>192205531.94</v>
      </c>
      <c r="D941" s="23">
        <v>2025</v>
      </c>
      <c r="E941" s="29">
        <v>0</v>
      </c>
      <c r="F941" s="29">
        <v>0</v>
      </c>
      <c r="G941" s="29">
        <v>0</v>
      </c>
      <c r="H941" s="29">
        <v>0</v>
      </c>
      <c r="I941" s="29">
        <v>152340344.19999999</v>
      </c>
      <c r="J941" s="29">
        <v>253695756.30000001</v>
      </c>
      <c r="K941" s="29">
        <v>406036100.5</v>
      </c>
    </row>
    <row r="942" spans="1:11" ht="12.75" customHeight="1" x14ac:dyDescent="0.35">
      <c r="A942" s="1" t="s">
        <v>943</v>
      </c>
      <c r="B942" s="2" t="str">
        <f t="shared" si="14"/>
        <v>MS</v>
      </c>
      <c r="C942" s="28">
        <v>48092709.329999998</v>
      </c>
      <c r="D942" s="23">
        <v>2025</v>
      </c>
      <c r="E942" s="29">
        <v>0</v>
      </c>
      <c r="F942" s="29">
        <v>0</v>
      </c>
      <c r="G942" s="29">
        <v>6018258.4299999997</v>
      </c>
      <c r="H942" s="29">
        <v>0</v>
      </c>
      <c r="I942" s="29">
        <v>80092500.340000004</v>
      </c>
      <c r="J942" s="29">
        <v>99461243.329999998</v>
      </c>
      <c r="K942" s="29">
        <v>185572002.09999999</v>
      </c>
    </row>
    <row r="943" spans="1:11" ht="12.75" customHeight="1" x14ac:dyDescent="0.35">
      <c r="A943" s="1" t="s">
        <v>944</v>
      </c>
      <c r="B943" s="2" t="str">
        <f t="shared" si="14"/>
        <v>SP</v>
      </c>
      <c r="C943" s="28">
        <v>20657113.899999999</v>
      </c>
      <c r="D943" s="23">
        <v>2025</v>
      </c>
      <c r="E943" s="29">
        <v>0</v>
      </c>
      <c r="F943" s="29">
        <v>0</v>
      </c>
      <c r="G943" s="29">
        <v>2839066.37</v>
      </c>
      <c r="H943" s="29">
        <v>0</v>
      </c>
      <c r="I943" s="29">
        <v>49110513.509999998</v>
      </c>
      <c r="J943" s="29">
        <v>33699001.82</v>
      </c>
      <c r="K943" s="29">
        <v>85648581.700000003</v>
      </c>
    </row>
    <row r="944" spans="1:11" ht="12.75" customHeight="1" x14ac:dyDescent="0.35">
      <c r="A944" s="1" t="s">
        <v>945</v>
      </c>
      <c r="B944" s="2" t="str">
        <f t="shared" si="14"/>
        <v>GO</v>
      </c>
      <c r="C944" s="28">
        <v>40127391.710000001</v>
      </c>
      <c r="D944" s="23">
        <v>2025</v>
      </c>
      <c r="E944" s="29">
        <v>0</v>
      </c>
      <c r="F944" s="29">
        <v>0</v>
      </c>
      <c r="G944" s="29">
        <v>0</v>
      </c>
      <c r="H944" s="29">
        <v>0</v>
      </c>
      <c r="I944" s="29">
        <v>115167764.39</v>
      </c>
      <c r="J944" s="29">
        <v>185164903.78999999</v>
      </c>
      <c r="K944" s="29">
        <v>300332668.18000001</v>
      </c>
    </row>
    <row r="945" spans="1:11" ht="12.75" customHeight="1" x14ac:dyDescent="0.35">
      <c r="A945" s="1" t="s">
        <v>946</v>
      </c>
      <c r="B945" s="2" t="str">
        <f t="shared" si="14"/>
        <v>SP</v>
      </c>
      <c r="C945" s="28">
        <v>636495599.78999996</v>
      </c>
      <c r="D945" s="23">
        <v>2025</v>
      </c>
      <c r="E945" s="29">
        <v>0</v>
      </c>
      <c r="F945" s="29">
        <v>0</v>
      </c>
      <c r="G945" s="29">
        <v>0</v>
      </c>
      <c r="H945" s="29">
        <v>0</v>
      </c>
      <c r="I945" s="29">
        <v>962210182.63999999</v>
      </c>
      <c r="J945" s="29">
        <v>464944286.99000001</v>
      </c>
      <c r="K945" s="29">
        <v>1427154469.6300001</v>
      </c>
    </row>
    <row r="946" spans="1:11" ht="12.75" customHeight="1" x14ac:dyDescent="0.35">
      <c r="A946" s="1" t="s">
        <v>947</v>
      </c>
      <c r="B946" s="2" t="str">
        <f t="shared" si="14"/>
        <v>RS</v>
      </c>
      <c r="C946" s="28">
        <v>110168740.72</v>
      </c>
      <c r="D946" s="23">
        <v>2025</v>
      </c>
      <c r="E946" s="29">
        <v>374311960.29000002</v>
      </c>
      <c r="F946" s="29">
        <v>236762598.41</v>
      </c>
      <c r="G946" s="29">
        <v>0</v>
      </c>
      <c r="H946" s="29">
        <v>0</v>
      </c>
      <c r="I946" s="29">
        <v>58560257.689999998</v>
      </c>
      <c r="J946" s="29">
        <v>29124011.149999999</v>
      </c>
      <c r="K946" s="29">
        <v>698758827.54000008</v>
      </c>
    </row>
    <row r="947" spans="1:11" ht="12.75" customHeight="1" x14ac:dyDescent="0.35">
      <c r="A947" s="1" t="s">
        <v>948</v>
      </c>
      <c r="B947" s="2" t="str">
        <f t="shared" si="14"/>
        <v>MS</v>
      </c>
      <c r="C947" s="28">
        <v>72412073.840000004</v>
      </c>
      <c r="D947" s="23">
        <v>2025</v>
      </c>
      <c r="E947" s="29">
        <v>0</v>
      </c>
      <c r="F947" s="29">
        <v>0</v>
      </c>
      <c r="G947" s="29">
        <v>0</v>
      </c>
      <c r="H947" s="29">
        <v>0</v>
      </c>
      <c r="I947" s="29">
        <v>25258181.789999999</v>
      </c>
      <c r="J947" s="29">
        <v>82766290.019999996</v>
      </c>
      <c r="K947" s="29">
        <v>108024471.81</v>
      </c>
    </row>
    <row r="948" spans="1:11" ht="12.75" customHeight="1" x14ac:dyDescent="0.35">
      <c r="A948" s="1" t="s">
        <v>949</v>
      </c>
      <c r="B948" s="2" t="str">
        <f t="shared" si="14"/>
        <v>PE</v>
      </c>
      <c r="C948" s="28">
        <v>6345182.46</v>
      </c>
      <c r="D948" s="23">
        <v>2025</v>
      </c>
      <c r="E948" s="29">
        <v>224351909.25</v>
      </c>
      <c r="F948" s="29">
        <v>182565987.44999999</v>
      </c>
      <c r="G948" s="29">
        <v>0</v>
      </c>
      <c r="H948" s="29">
        <v>0</v>
      </c>
      <c r="I948" s="29">
        <v>0</v>
      </c>
      <c r="J948" s="29">
        <v>-1131703.6200000001</v>
      </c>
      <c r="K948" s="29">
        <v>405786193.07999998</v>
      </c>
    </row>
    <row r="949" spans="1:11" ht="12.75" customHeight="1" x14ac:dyDescent="0.35">
      <c r="A949" s="1" t="s">
        <v>950</v>
      </c>
      <c r="B949" s="2" t="str">
        <f t="shared" si="14"/>
        <v>CE</v>
      </c>
      <c r="C949" s="28" t="s">
        <v>133</v>
      </c>
      <c r="D949" s="23">
        <v>2025</v>
      </c>
      <c r="E949" s="29" t="s">
        <v>133</v>
      </c>
      <c r="F949" s="29" t="s">
        <v>133</v>
      </c>
      <c r="G949" s="29" t="s">
        <v>133</v>
      </c>
      <c r="H949" s="29" t="s">
        <v>133</v>
      </c>
      <c r="I949" s="29" t="s">
        <v>133</v>
      </c>
      <c r="J949" s="29" t="s">
        <v>133</v>
      </c>
      <c r="K949" s="29" t="s">
        <v>133</v>
      </c>
    </row>
    <row r="950" spans="1:11" ht="12.75" customHeight="1" x14ac:dyDescent="0.35">
      <c r="A950" s="1" t="s">
        <v>951</v>
      </c>
      <c r="B950" s="2" t="str">
        <f t="shared" si="14"/>
        <v>GO</v>
      </c>
      <c r="C950" s="28">
        <v>14906691.619999999</v>
      </c>
      <c r="D950" s="23">
        <v>2025</v>
      </c>
      <c r="E950" s="29">
        <v>0</v>
      </c>
      <c r="F950" s="29">
        <v>0</v>
      </c>
      <c r="G950" s="29">
        <v>0</v>
      </c>
      <c r="H950" s="29">
        <v>0</v>
      </c>
      <c r="I950" s="29">
        <v>53804020.450000003</v>
      </c>
      <c r="J950" s="29">
        <v>55001911.619999997</v>
      </c>
      <c r="K950" s="29">
        <v>108805932.06999999</v>
      </c>
    </row>
    <row r="951" spans="1:11" ht="12.75" customHeight="1" x14ac:dyDescent="0.35">
      <c r="A951" s="1" t="s">
        <v>952</v>
      </c>
      <c r="B951" s="2" t="str">
        <f t="shared" si="14"/>
        <v>RJ</v>
      </c>
      <c r="C951" s="28">
        <v>289673880.75</v>
      </c>
      <c r="D951" s="23">
        <v>2025</v>
      </c>
      <c r="E951" s="29">
        <v>12033847.48</v>
      </c>
      <c r="F951" s="29">
        <v>0</v>
      </c>
      <c r="G951" s="29">
        <v>0</v>
      </c>
      <c r="H951" s="29">
        <v>0</v>
      </c>
      <c r="I951" s="29">
        <v>150613609.44999999</v>
      </c>
      <c r="J951" s="29">
        <v>309688600.63999999</v>
      </c>
      <c r="K951" s="29">
        <v>472336057.56999999</v>
      </c>
    </row>
    <row r="952" spans="1:11" ht="12.75" customHeight="1" x14ac:dyDescent="0.35">
      <c r="A952" s="1" t="s">
        <v>953</v>
      </c>
      <c r="B952" s="2" t="str">
        <f t="shared" si="14"/>
        <v>RS</v>
      </c>
      <c r="C952" s="28">
        <v>29946624.199999999</v>
      </c>
      <c r="D952" s="23">
        <v>2025</v>
      </c>
      <c r="E952" s="29">
        <v>0</v>
      </c>
      <c r="F952" s="29">
        <v>0</v>
      </c>
      <c r="G952" s="29">
        <v>0</v>
      </c>
      <c r="H952" s="29">
        <v>0</v>
      </c>
      <c r="I952" s="29">
        <v>39074255.039999999</v>
      </c>
      <c r="J952" s="29">
        <v>26296498.27</v>
      </c>
      <c r="K952" s="29">
        <v>65370753.310000002</v>
      </c>
    </row>
    <row r="953" spans="1:11" ht="12.75" customHeight="1" x14ac:dyDescent="0.35">
      <c r="A953" s="1" t="s">
        <v>954</v>
      </c>
      <c r="B953" s="2" t="str">
        <f t="shared" si="14"/>
        <v>SP</v>
      </c>
      <c r="C953" s="28">
        <v>65124254.850000001</v>
      </c>
      <c r="D953" s="23">
        <v>2025</v>
      </c>
      <c r="E953" s="29">
        <v>0</v>
      </c>
      <c r="F953" s="29">
        <v>0</v>
      </c>
      <c r="G953" s="29">
        <v>0</v>
      </c>
      <c r="H953" s="29">
        <v>0</v>
      </c>
      <c r="I953" s="29">
        <v>54847688.280000001</v>
      </c>
      <c r="J953" s="29">
        <v>61151986.719999999</v>
      </c>
      <c r="K953" s="29">
        <v>115999675</v>
      </c>
    </row>
    <row r="954" spans="1:11" ht="12.75" customHeight="1" x14ac:dyDescent="0.35">
      <c r="A954" s="1" t="s">
        <v>955</v>
      </c>
      <c r="B954" s="2" t="str">
        <f t="shared" si="14"/>
        <v>RN</v>
      </c>
      <c r="C954" s="28" t="s">
        <v>133</v>
      </c>
      <c r="D954" s="23">
        <v>2025</v>
      </c>
      <c r="E954" s="29" t="s">
        <v>133</v>
      </c>
      <c r="F954" s="29" t="s">
        <v>133</v>
      </c>
      <c r="G954" s="29" t="s">
        <v>133</v>
      </c>
      <c r="H954" s="29" t="s">
        <v>133</v>
      </c>
      <c r="I954" s="29" t="s">
        <v>133</v>
      </c>
      <c r="J954" s="29" t="s">
        <v>133</v>
      </c>
      <c r="K954" s="29" t="s">
        <v>133</v>
      </c>
    </row>
    <row r="955" spans="1:11" ht="12.75" customHeight="1" x14ac:dyDescent="0.35">
      <c r="A955" s="1" t="s">
        <v>956</v>
      </c>
      <c r="B955" s="2" t="str">
        <f t="shared" si="14"/>
        <v>MT</v>
      </c>
      <c r="C955" s="28">
        <v>22402370.079999998</v>
      </c>
      <c r="D955" s="23">
        <v>2025</v>
      </c>
      <c r="E955" s="29">
        <v>0</v>
      </c>
      <c r="F955" s="29">
        <v>0</v>
      </c>
      <c r="G955" s="29">
        <v>0</v>
      </c>
      <c r="H955" s="29">
        <v>0</v>
      </c>
      <c r="I955" s="29">
        <v>27322148.91</v>
      </c>
      <c r="J955" s="29">
        <v>23648428.02</v>
      </c>
      <c r="K955" s="29">
        <v>50970576.93</v>
      </c>
    </row>
    <row r="956" spans="1:11" ht="12.75" customHeight="1" x14ac:dyDescent="0.35">
      <c r="A956" s="1" t="s">
        <v>957</v>
      </c>
      <c r="B956" s="2" t="str">
        <f t="shared" si="14"/>
        <v>GO</v>
      </c>
      <c r="C956" s="28">
        <v>13098.02</v>
      </c>
      <c r="D956" s="23">
        <v>2025</v>
      </c>
      <c r="E956" s="29" t="s">
        <v>133</v>
      </c>
      <c r="F956" s="29" t="s">
        <v>133</v>
      </c>
      <c r="G956" s="29" t="s">
        <v>133</v>
      </c>
      <c r="H956" s="29" t="s">
        <v>133</v>
      </c>
      <c r="I956" s="29" t="s">
        <v>133</v>
      </c>
      <c r="J956" s="29" t="s">
        <v>133</v>
      </c>
      <c r="K956" s="29" t="s">
        <v>133</v>
      </c>
    </row>
    <row r="957" spans="1:11" ht="12.75" customHeight="1" x14ac:dyDescent="0.35">
      <c r="A957" s="1" t="s">
        <v>958</v>
      </c>
      <c r="B957" s="2" t="str">
        <f t="shared" si="14"/>
        <v>MG</v>
      </c>
      <c r="C957" s="28">
        <v>284081507.44999999</v>
      </c>
      <c r="D957" s="23">
        <v>2025</v>
      </c>
      <c r="E957" s="29">
        <v>0</v>
      </c>
      <c r="F957" s="29">
        <v>0</v>
      </c>
      <c r="G957" s="29">
        <v>0</v>
      </c>
      <c r="H957" s="29">
        <v>0</v>
      </c>
      <c r="I957" s="29">
        <v>205413788.59999999</v>
      </c>
      <c r="J957" s="29">
        <v>233446990.86000001</v>
      </c>
      <c r="K957" s="29">
        <v>438860779.45999998</v>
      </c>
    </row>
    <row r="958" spans="1:11" ht="12.75" customHeight="1" x14ac:dyDescent="0.35">
      <c r="A958" s="1" t="s">
        <v>959</v>
      </c>
      <c r="B958" s="2" t="str">
        <f t="shared" si="14"/>
        <v>PR</v>
      </c>
      <c r="C958" s="28">
        <v>11790232.25</v>
      </c>
      <c r="D958" s="23">
        <v>2025</v>
      </c>
      <c r="E958" s="29" t="s">
        <v>133</v>
      </c>
      <c r="F958" s="29" t="s">
        <v>133</v>
      </c>
      <c r="G958" s="29" t="s">
        <v>133</v>
      </c>
      <c r="H958" s="29" t="s">
        <v>133</v>
      </c>
      <c r="I958" s="29" t="s">
        <v>133</v>
      </c>
      <c r="J958" s="29" t="s">
        <v>133</v>
      </c>
      <c r="K958" s="29" t="s">
        <v>133</v>
      </c>
    </row>
    <row r="959" spans="1:11" ht="12.75" customHeight="1" x14ac:dyDescent="0.35">
      <c r="A959" s="1" t="s">
        <v>960</v>
      </c>
      <c r="B959" s="2" t="str">
        <f t="shared" si="14"/>
        <v>MT</v>
      </c>
      <c r="C959" s="28">
        <v>60577038.57</v>
      </c>
      <c r="D959" s="23">
        <v>2025</v>
      </c>
      <c r="E959" s="29">
        <v>0</v>
      </c>
      <c r="F959" s="29">
        <v>0</v>
      </c>
      <c r="G959" s="29">
        <v>0</v>
      </c>
      <c r="H959" s="29">
        <v>0</v>
      </c>
      <c r="I959" s="29">
        <v>70986251.950000003</v>
      </c>
      <c r="J959" s="29">
        <v>64840891.259999998</v>
      </c>
      <c r="K959" s="29">
        <v>135827143.21000001</v>
      </c>
    </row>
    <row r="960" spans="1:11" ht="12.75" customHeight="1" x14ac:dyDescent="0.35">
      <c r="A960" s="1" t="s">
        <v>961</v>
      </c>
      <c r="B960" s="2" t="str">
        <f t="shared" si="14"/>
        <v>SP</v>
      </c>
      <c r="C960" s="28">
        <v>813582770.47000003</v>
      </c>
      <c r="D960" s="23">
        <v>2025</v>
      </c>
      <c r="E960" s="29">
        <v>0</v>
      </c>
      <c r="F960" s="29">
        <v>0</v>
      </c>
      <c r="G960" s="29">
        <v>0</v>
      </c>
      <c r="H960" s="29">
        <v>0</v>
      </c>
      <c r="I960" s="29">
        <v>601555552.70000005</v>
      </c>
      <c r="J960" s="29">
        <v>643802645.65999997</v>
      </c>
      <c r="K960" s="29">
        <v>1245358198.3599999</v>
      </c>
    </row>
    <row r="961" spans="1:11" ht="12.75" customHeight="1" x14ac:dyDescent="0.35">
      <c r="A961" s="1" t="s">
        <v>962</v>
      </c>
      <c r="B961" s="2" t="str">
        <f t="shared" si="14"/>
        <v>MG</v>
      </c>
      <c r="C961" s="28">
        <v>59992217.740000002</v>
      </c>
      <c r="D961" s="23">
        <v>2025</v>
      </c>
      <c r="E961" s="29">
        <v>796195030.67999995</v>
      </c>
      <c r="F961" s="29">
        <v>298683700.16000003</v>
      </c>
      <c r="G961" s="29">
        <v>0</v>
      </c>
      <c r="H961" s="29">
        <v>0</v>
      </c>
      <c r="I961" s="29">
        <v>3674228.92</v>
      </c>
      <c r="J961" s="29">
        <v>33625121.259999998</v>
      </c>
      <c r="K961" s="29">
        <v>1132178081.02</v>
      </c>
    </row>
    <row r="962" spans="1:11" ht="12.75" customHeight="1" x14ac:dyDescent="0.35">
      <c r="A962" s="1" t="s">
        <v>963</v>
      </c>
      <c r="B962" s="2" t="str">
        <f t="shared" si="14"/>
        <v>GO</v>
      </c>
      <c r="C962" s="28">
        <v>147023446.61000001</v>
      </c>
      <c r="D962" s="23">
        <v>2025</v>
      </c>
      <c r="E962" s="29">
        <v>955254535.51999998</v>
      </c>
      <c r="F962" s="29">
        <v>441273258.13</v>
      </c>
      <c r="G962" s="29">
        <v>0</v>
      </c>
      <c r="H962" s="29">
        <v>0</v>
      </c>
      <c r="I962" s="29">
        <v>20432361.739999998</v>
      </c>
      <c r="J962" s="29">
        <v>150825860.33000001</v>
      </c>
      <c r="K962" s="29">
        <v>1567786015.72</v>
      </c>
    </row>
    <row r="963" spans="1:11" ht="12.75" customHeight="1" x14ac:dyDescent="0.35">
      <c r="A963" s="1" t="s">
        <v>964</v>
      </c>
      <c r="B963" s="2" t="str">
        <f t="shared" si="14"/>
        <v>SP</v>
      </c>
      <c r="C963" s="28">
        <v>251429266.47</v>
      </c>
      <c r="D963" s="23">
        <v>2025</v>
      </c>
      <c r="E963" s="29">
        <v>38074433.939999998</v>
      </c>
      <c r="F963" s="29">
        <v>376436196.63</v>
      </c>
      <c r="G963" s="29">
        <v>0</v>
      </c>
      <c r="H963" s="29">
        <v>0</v>
      </c>
      <c r="I963" s="29">
        <v>12995266.050000001</v>
      </c>
      <c r="J963" s="29">
        <v>146930445.97999999</v>
      </c>
      <c r="K963" s="29">
        <v>574436342.60000002</v>
      </c>
    </row>
    <row r="964" spans="1:11" ht="12.75" customHeight="1" x14ac:dyDescent="0.35">
      <c r="A964" s="1" t="s">
        <v>965</v>
      </c>
      <c r="B964" s="2" t="str">
        <f t="shared" si="14"/>
        <v>SP</v>
      </c>
      <c r="C964" s="28">
        <v>191876478.13999999</v>
      </c>
      <c r="D964" s="23">
        <v>2025</v>
      </c>
      <c r="E964" s="29">
        <v>0</v>
      </c>
      <c r="F964" s="29">
        <v>0</v>
      </c>
      <c r="G964" s="29">
        <v>0</v>
      </c>
      <c r="H964" s="29">
        <v>0</v>
      </c>
      <c r="I964" s="29">
        <v>313200898.72000003</v>
      </c>
      <c r="J964" s="29">
        <v>329838389.07999998</v>
      </c>
      <c r="K964" s="29">
        <v>643039287.79999995</v>
      </c>
    </row>
    <row r="965" spans="1:11" ht="12.75" customHeight="1" x14ac:dyDescent="0.35">
      <c r="A965" s="1" t="s">
        <v>966</v>
      </c>
      <c r="B965" s="2" t="str">
        <f t="shared" si="14"/>
        <v>PR</v>
      </c>
      <c r="C965" s="28" t="s">
        <v>133</v>
      </c>
      <c r="D965" s="23">
        <v>2025</v>
      </c>
      <c r="E965" s="29" t="s">
        <v>133</v>
      </c>
      <c r="F965" s="29" t="s">
        <v>133</v>
      </c>
      <c r="G965" s="29" t="s">
        <v>133</v>
      </c>
      <c r="H965" s="29" t="s">
        <v>133</v>
      </c>
      <c r="I965" s="29" t="s">
        <v>133</v>
      </c>
      <c r="J965" s="29" t="s">
        <v>133</v>
      </c>
      <c r="K965" s="29" t="s">
        <v>133</v>
      </c>
    </row>
    <row r="966" spans="1:11" ht="12.75" customHeight="1" x14ac:dyDescent="0.35">
      <c r="A966" s="1" t="s">
        <v>967</v>
      </c>
      <c r="B966" s="2" t="str">
        <f t="shared" ref="B966:B1029" si="15">RIGHT(A966,2)</f>
        <v>MS</v>
      </c>
      <c r="C966" s="28">
        <v>95247241.980000004</v>
      </c>
      <c r="D966" s="23">
        <v>2025</v>
      </c>
      <c r="E966" s="29">
        <v>0</v>
      </c>
      <c r="F966" s="29">
        <v>0</v>
      </c>
      <c r="G966" s="29">
        <v>0</v>
      </c>
      <c r="H966" s="29">
        <v>0</v>
      </c>
      <c r="I966" s="29">
        <v>173141187.22999999</v>
      </c>
      <c r="J966" s="29">
        <v>140460970.22999999</v>
      </c>
      <c r="K966" s="29">
        <v>313602157.45999998</v>
      </c>
    </row>
    <row r="967" spans="1:11" ht="12.75" customHeight="1" x14ac:dyDescent="0.35">
      <c r="A967" s="1" t="s">
        <v>968</v>
      </c>
      <c r="B967" s="2" t="str">
        <f t="shared" si="15"/>
        <v>GO</v>
      </c>
      <c r="C967" s="28">
        <v>13039275.359999999</v>
      </c>
      <c r="D967" s="23">
        <v>2025</v>
      </c>
      <c r="E967" s="29">
        <v>0</v>
      </c>
      <c r="F967" s="29">
        <v>0</v>
      </c>
      <c r="G967" s="29">
        <v>0</v>
      </c>
      <c r="H967" s="29">
        <v>0</v>
      </c>
      <c r="I967" s="29">
        <v>13440396.1</v>
      </c>
      <c r="J967" s="29">
        <v>36891456.07</v>
      </c>
      <c r="K967" s="29">
        <v>50331852.170000002</v>
      </c>
    </row>
    <row r="968" spans="1:11" ht="12.75" customHeight="1" x14ac:dyDescent="0.35">
      <c r="A968" s="1" t="s">
        <v>969</v>
      </c>
      <c r="B968" s="2" t="str">
        <f t="shared" si="15"/>
        <v>RS</v>
      </c>
      <c r="C968" s="28">
        <v>25757721.210000001</v>
      </c>
      <c r="D968" s="23">
        <v>2025</v>
      </c>
      <c r="E968" s="29">
        <v>0</v>
      </c>
      <c r="F968" s="29">
        <v>0</v>
      </c>
      <c r="G968" s="29">
        <v>0</v>
      </c>
      <c r="H968" s="29">
        <v>0</v>
      </c>
      <c r="I968" s="29">
        <v>21865831.390000001</v>
      </c>
      <c r="J968" s="29">
        <v>15917342.51</v>
      </c>
      <c r="K968" s="29">
        <v>37783173.899999999</v>
      </c>
    </row>
    <row r="969" spans="1:11" ht="12.75" customHeight="1" x14ac:dyDescent="0.35">
      <c r="A969" s="1" t="s">
        <v>970</v>
      </c>
      <c r="B969" s="2" t="str">
        <f t="shared" si="15"/>
        <v>RS</v>
      </c>
      <c r="C969" s="28">
        <v>153870895.97</v>
      </c>
      <c r="D969" s="23">
        <v>2025</v>
      </c>
      <c r="E969" s="29">
        <v>0</v>
      </c>
      <c r="F969" s="29">
        <v>0</v>
      </c>
      <c r="G969" s="29">
        <v>0</v>
      </c>
      <c r="H969" s="29">
        <v>0</v>
      </c>
      <c r="I969" s="29">
        <v>75780775</v>
      </c>
      <c r="J969" s="29">
        <v>141128925.96000001</v>
      </c>
      <c r="K969" s="29">
        <v>216909700.96000001</v>
      </c>
    </row>
    <row r="970" spans="1:11" ht="12.75" customHeight="1" x14ac:dyDescent="0.35">
      <c r="A970" s="1" t="s">
        <v>971</v>
      </c>
      <c r="B970" s="2" t="str">
        <f t="shared" si="15"/>
        <v>PE</v>
      </c>
      <c r="C970" s="28">
        <v>925096006.91999996</v>
      </c>
      <c r="D970" s="23">
        <v>2025</v>
      </c>
      <c r="E970" s="29">
        <v>2369820116.8699999</v>
      </c>
      <c r="F970" s="29">
        <v>913711229.49000001</v>
      </c>
      <c r="G970" s="29">
        <v>0</v>
      </c>
      <c r="H970" s="29">
        <v>0</v>
      </c>
      <c r="I970" s="29">
        <v>43362130.020000003</v>
      </c>
      <c r="J970" s="29">
        <v>552298828.50999999</v>
      </c>
      <c r="K970" s="29">
        <v>3879192304.8899989</v>
      </c>
    </row>
    <row r="971" spans="1:11" ht="12.75" customHeight="1" x14ac:dyDescent="0.35">
      <c r="A971" s="1" t="s">
        <v>972</v>
      </c>
      <c r="B971" s="2" t="str">
        <f t="shared" si="15"/>
        <v>SP</v>
      </c>
      <c r="C971" s="28">
        <v>50350618.539999999</v>
      </c>
      <c r="D971" s="23">
        <v>2025</v>
      </c>
      <c r="E971" s="29">
        <v>0</v>
      </c>
      <c r="F971" s="29">
        <v>0</v>
      </c>
      <c r="G971" s="29">
        <v>0</v>
      </c>
      <c r="H971" s="29">
        <v>0</v>
      </c>
      <c r="I971" s="29">
        <v>49651230.979999997</v>
      </c>
      <c r="J971" s="29">
        <v>19870683.41</v>
      </c>
      <c r="K971" s="29">
        <v>69521914.390000001</v>
      </c>
    </row>
    <row r="972" spans="1:11" ht="12.75" customHeight="1" x14ac:dyDescent="0.35">
      <c r="A972" s="1" t="s">
        <v>973</v>
      </c>
      <c r="B972" s="2" t="str">
        <f t="shared" si="15"/>
        <v>PR</v>
      </c>
      <c r="C972" s="28">
        <v>11704305.960000001</v>
      </c>
      <c r="D972" s="23">
        <v>2025</v>
      </c>
      <c r="E972" s="29">
        <v>0</v>
      </c>
      <c r="F972" s="29">
        <v>0</v>
      </c>
      <c r="G972" s="29">
        <v>0</v>
      </c>
      <c r="H972" s="29">
        <v>0</v>
      </c>
      <c r="I972" s="29">
        <v>52915737.07</v>
      </c>
      <c r="J972" s="29">
        <v>8487635.8399999999</v>
      </c>
      <c r="K972" s="29">
        <v>61403372.909999996</v>
      </c>
    </row>
    <row r="973" spans="1:11" ht="12.75" customHeight="1" x14ac:dyDescent="0.35">
      <c r="A973" s="1" t="s">
        <v>974</v>
      </c>
      <c r="B973" s="2" t="str">
        <f t="shared" si="15"/>
        <v>SP</v>
      </c>
      <c r="C973" s="28">
        <v>40325283.170000002</v>
      </c>
      <c r="D973" s="23">
        <v>2025</v>
      </c>
      <c r="E973" s="29">
        <v>0</v>
      </c>
      <c r="F973" s="29">
        <v>0</v>
      </c>
      <c r="G973" s="29">
        <v>37597062.780000001</v>
      </c>
      <c r="H973" s="29">
        <v>2170022.44</v>
      </c>
      <c r="I973" s="29">
        <v>777202790.40999997</v>
      </c>
      <c r="J973" s="29">
        <v>205101565.43000001</v>
      </c>
      <c r="K973" s="29">
        <v>1022071441.0599999</v>
      </c>
    </row>
    <row r="974" spans="1:11" ht="12.75" customHeight="1" x14ac:dyDescent="0.35">
      <c r="A974" s="1" t="s">
        <v>975</v>
      </c>
      <c r="B974" s="2" t="str">
        <f t="shared" si="15"/>
        <v>PB</v>
      </c>
      <c r="C974" s="28" t="s">
        <v>133</v>
      </c>
      <c r="D974" s="23">
        <v>2025</v>
      </c>
      <c r="E974" s="29">
        <v>0</v>
      </c>
      <c r="F974" s="29">
        <v>0</v>
      </c>
      <c r="G974" s="29">
        <v>0</v>
      </c>
      <c r="H974" s="29">
        <v>0</v>
      </c>
      <c r="I974" s="29">
        <v>85415182.219999999</v>
      </c>
      <c r="J974" s="29">
        <v>127475734.15000001</v>
      </c>
      <c r="K974" s="29" t="s">
        <v>133</v>
      </c>
    </row>
    <row r="975" spans="1:11" ht="12.75" customHeight="1" x14ac:dyDescent="0.35">
      <c r="A975" s="1" t="s">
        <v>976</v>
      </c>
      <c r="B975" s="2" t="str">
        <f t="shared" si="15"/>
        <v>SP</v>
      </c>
      <c r="C975" s="28">
        <v>737927824.53999996</v>
      </c>
      <c r="D975" s="23">
        <v>2025</v>
      </c>
      <c r="E975" s="29">
        <v>0</v>
      </c>
      <c r="F975" s="29">
        <v>0</v>
      </c>
      <c r="G975" s="29">
        <v>0</v>
      </c>
      <c r="H975" s="29">
        <v>0</v>
      </c>
      <c r="I975" s="29">
        <v>1631526902.7</v>
      </c>
      <c r="J975" s="29">
        <v>1097341603.45</v>
      </c>
      <c r="K975" s="29">
        <v>2728868506.1500001</v>
      </c>
    </row>
    <row r="976" spans="1:11" ht="12.75" customHeight="1" x14ac:dyDescent="0.35">
      <c r="A976" s="1" t="s">
        <v>977</v>
      </c>
      <c r="B976" s="2" t="str">
        <f t="shared" si="15"/>
        <v>MT</v>
      </c>
      <c r="C976" s="28">
        <v>60589589.060000002</v>
      </c>
      <c r="D976" s="23">
        <v>2025</v>
      </c>
      <c r="E976" s="29">
        <v>163521676.99000001</v>
      </c>
      <c r="F976" s="29">
        <v>90352000.079999998</v>
      </c>
      <c r="G976" s="29">
        <v>0</v>
      </c>
      <c r="H976" s="29">
        <v>0</v>
      </c>
      <c r="I976" s="29">
        <v>21452624.239999998</v>
      </c>
      <c r="J976" s="29">
        <v>16146938.82</v>
      </c>
      <c r="K976" s="29">
        <v>291473240.13</v>
      </c>
    </row>
    <row r="977" spans="1:11" ht="12.75" customHeight="1" x14ac:dyDescent="0.35">
      <c r="A977" s="1" t="s">
        <v>978</v>
      </c>
      <c r="B977" s="2" t="str">
        <f t="shared" si="15"/>
        <v>BA</v>
      </c>
      <c r="C977" s="28">
        <v>961625.12</v>
      </c>
      <c r="D977" s="23">
        <v>2025</v>
      </c>
      <c r="E977" s="29">
        <v>0</v>
      </c>
      <c r="F977" s="29">
        <v>0</v>
      </c>
      <c r="G977" s="29">
        <v>0</v>
      </c>
      <c r="H977" s="29">
        <v>0</v>
      </c>
      <c r="I977" s="29">
        <v>458934517.68000001</v>
      </c>
      <c r="J977" s="29">
        <v>379536784.06</v>
      </c>
      <c r="K977" s="29">
        <v>838471301.74000001</v>
      </c>
    </row>
    <row r="978" spans="1:11" ht="12.75" customHeight="1" x14ac:dyDescent="0.35">
      <c r="A978" s="1" t="s">
        <v>979</v>
      </c>
      <c r="B978" s="2" t="str">
        <f t="shared" si="15"/>
        <v>AL</v>
      </c>
      <c r="C978" s="28">
        <v>301068.55</v>
      </c>
      <c r="D978" s="23">
        <v>2025</v>
      </c>
      <c r="E978" s="29">
        <v>0</v>
      </c>
      <c r="F978" s="29">
        <v>0</v>
      </c>
      <c r="G978" s="29">
        <v>0</v>
      </c>
      <c r="H978" s="29">
        <v>0</v>
      </c>
      <c r="I978" s="29">
        <v>37132412.039999999</v>
      </c>
      <c r="J978" s="29">
        <v>78810714.989999995</v>
      </c>
      <c r="K978" s="29">
        <v>115943127.03</v>
      </c>
    </row>
    <row r="979" spans="1:11" ht="12.75" customHeight="1" x14ac:dyDescent="0.35">
      <c r="A979" s="1" t="s">
        <v>980</v>
      </c>
      <c r="B979" s="2" t="str">
        <f t="shared" si="15"/>
        <v>RS</v>
      </c>
      <c r="C979" s="28">
        <v>17387424.550000001</v>
      </c>
      <c r="D979" s="23">
        <v>2025</v>
      </c>
      <c r="E979" s="29">
        <v>0</v>
      </c>
      <c r="F979" s="29">
        <v>0</v>
      </c>
      <c r="G979" s="29">
        <v>0</v>
      </c>
      <c r="H979" s="29">
        <v>0</v>
      </c>
      <c r="I979" s="29">
        <v>44846721.090000004</v>
      </c>
      <c r="J979" s="29">
        <v>26630984.91</v>
      </c>
      <c r="K979" s="29">
        <v>71477706</v>
      </c>
    </row>
    <row r="980" spans="1:11" ht="12.75" customHeight="1" x14ac:dyDescent="0.35">
      <c r="A980" s="1" t="s">
        <v>981</v>
      </c>
      <c r="B980" s="2" t="str">
        <f t="shared" si="15"/>
        <v>RS</v>
      </c>
      <c r="C980" s="28">
        <v>105260311.81999999</v>
      </c>
      <c r="D980" s="23">
        <v>2025</v>
      </c>
      <c r="E980" s="29">
        <v>157885476.47</v>
      </c>
      <c r="F980" s="29">
        <v>123764383.93000001</v>
      </c>
      <c r="G980" s="29">
        <v>16733510.85</v>
      </c>
      <c r="H980" s="29">
        <v>0</v>
      </c>
      <c r="I980" s="29">
        <v>47455884.920000002</v>
      </c>
      <c r="J980" s="29">
        <v>38545498.520000003</v>
      </c>
      <c r="K980" s="29">
        <v>384384754.69</v>
      </c>
    </row>
    <row r="981" spans="1:11" ht="12.75" customHeight="1" x14ac:dyDescent="0.35">
      <c r="A981" s="1" t="s">
        <v>982</v>
      </c>
      <c r="B981" s="2" t="str">
        <f t="shared" si="15"/>
        <v>RS</v>
      </c>
      <c r="C981" s="28">
        <v>21208034.280000001</v>
      </c>
      <c r="D981" s="23">
        <v>2025</v>
      </c>
      <c r="E981" s="29">
        <v>94668448.349999994</v>
      </c>
      <c r="F981" s="29">
        <v>45923074.170000002</v>
      </c>
      <c r="G981" s="29">
        <v>0</v>
      </c>
      <c r="H981" s="29">
        <v>0</v>
      </c>
      <c r="I981" s="29">
        <v>20179032.050000001</v>
      </c>
      <c r="J981" s="29">
        <v>79948.759999999995</v>
      </c>
      <c r="K981" s="29">
        <v>160850503.33000001</v>
      </c>
    </row>
    <row r="982" spans="1:11" ht="12.75" customHeight="1" x14ac:dyDescent="0.35">
      <c r="A982" s="1" t="s">
        <v>983</v>
      </c>
      <c r="B982" s="2" t="str">
        <f t="shared" si="15"/>
        <v>PR</v>
      </c>
      <c r="C982" s="28">
        <v>92017467.819999993</v>
      </c>
      <c r="D982" s="23">
        <v>2025</v>
      </c>
      <c r="E982" s="29">
        <v>0</v>
      </c>
      <c r="F982" s="29">
        <v>0</v>
      </c>
      <c r="G982" s="29">
        <v>0</v>
      </c>
      <c r="H982" s="29">
        <v>0</v>
      </c>
      <c r="I982" s="29">
        <v>167918540.43000001</v>
      </c>
      <c r="J982" s="29">
        <v>41681457.719999999</v>
      </c>
      <c r="K982" s="29">
        <v>209599998.15000001</v>
      </c>
    </row>
    <row r="983" spans="1:11" ht="12.75" customHeight="1" x14ac:dyDescent="0.35">
      <c r="A983" s="1" t="s">
        <v>984</v>
      </c>
      <c r="B983" s="2" t="str">
        <f t="shared" si="15"/>
        <v>SP</v>
      </c>
      <c r="C983" s="28">
        <v>451498629.97000003</v>
      </c>
      <c r="D983" s="23">
        <v>2025</v>
      </c>
      <c r="E983" s="29">
        <v>0</v>
      </c>
      <c r="F983" s="29">
        <v>0</v>
      </c>
      <c r="G983" s="29">
        <v>0</v>
      </c>
      <c r="H983" s="29">
        <v>0</v>
      </c>
      <c r="I983" s="29">
        <v>188550760.31999999</v>
      </c>
      <c r="J983" s="29">
        <v>564228001.60000002</v>
      </c>
      <c r="K983" s="29">
        <v>752778761.92000008</v>
      </c>
    </row>
    <row r="984" spans="1:11" ht="12.75" customHeight="1" x14ac:dyDescent="0.35">
      <c r="A984" s="1" t="s">
        <v>985</v>
      </c>
      <c r="B984" s="2" t="str">
        <f t="shared" si="15"/>
        <v>CE</v>
      </c>
      <c r="C984" s="28" t="s">
        <v>133</v>
      </c>
      <c r="D984" s="23">
        <v>2025</v>
      </c>
      <c r="E984" s="29">
        <v>0</v>
      </c>
      <c r="F984" s="29">
        <v>0</v>
      </c>
      <c r="G984" s="29">
        <v>0</v>
      </c>
      <c r="H984" s="29">
        <v>0</v>
      </c>
      <c r="I984" s="29">
        <v>175152639.11000001</v>
      </c>
      <c r="J984" s="29">
        <v>277648986.98000002</v>
      </c>
      <c r="K984" s="29" t="s">
        <v>133</v>
      </c>
    </row>
    <row r="985" spans="1:11" ht="12.75" customHeight="1" x14ac:dyDescent="0.35">
      <c r="A985" s="1" t="s">
        <v>986</v>
      </c>
      <c r="B985" s="2" t="str">
        <f t="shared" si="15"/>
        <v>PI</v>
      </c>
      <c r="C985" s="28">
        <v>29956688.91</v>
      </c>
      <c r="D985" s="23">
        <v>2025</v>
      </c>
      <c r="E985" s="29">
        <v>91247619.129999995</v>
      </c>
      <c r="F985" s="29">
        <v>53770834.68</v>
      </c>
      <c r="G985" s="29">
        <v>0</v>
      </c>
      <c r="H985" s="29">
        <v>0</v>
      </c>
      <c r="I985" s="29">
        <v>1153074.8700000001</v>
      </c>
      <c r="J985" s="29">
        <v>4190743.4</v>
      </c>
      <c r="K985" s="29">
        <v>150362272.08000001</v>
      </c>
    </row>
    <row r="986" spans="1:11" ht="12.75" customHeight="1" x14ac:dyDescent="0.35">
      <c r="A986" s="1" t="s">
        <v>987</v>
      </c>
      <c r="B986" s="2" t="str">
        <f t="shared" si="15"/>
        <v>SP</v>
      </c>
      <c r="C986" s="28">
        <v>70880859.519999996</v>
      </c>
      <c r="D986" s="23">
        <v>2025</v>
      </c>
      <c r="E986" s="29">
        <v>0</v>
      </c>
      <c r="F986" s="29">
        <v>0</v>
      </c>
      <c r="G986" s="29">
        <v>5200095.6500000004</v>
      </c>
      <c r="H986" s="29">
        <v>388338.18</v>
      </c>
      <c r="I986" s="29">
        <v>339335041.48000002</v>
      </c>
      <c r="J986" s="29">
        <v>230026091.31999999</v>
      </c>
      <c r="K986" s="29">
        <v>574949566.63</v>
      </c>
    </row>
    <row r="987" spans="1:11" ht="12.75" customHeight="1" x14ac:dyDescent="0.35">
      <c r="A987" s="1" t="s">
        <v>988</v>
      </c>
      <c r="B987" s="2" t="str">
        <f t="shared" si="15"/>
        <v>MG</v>
      </c>
      <c r="C987" s="28">
        <v>72328847.329999998</v>
      </c>
      <c r="D987" s="23">
        <v>2025</v>
      </c>
      <c r="E987" s="29">
        <v>0</v>
      </c>
      <c r="F987" s="29">
        <v>0</v>
      </c>
      <c r="G987" s="29">
        <v>0</v>
      </c>
      <c r="H987" s="29">
        <v>0</v>
      </c>
      <c r="I987" s="29">
        <v>324529411.76999998</v>
      </c>
      <c r="J987" s="29">
        <v>179194346.25</v>
      </c>
      <c r="K987" s="29">
        <v>503723758.01999998</v>
      </c>
    </row>
    <row r="988" spans="1:11" ht="12.75" customHeight="1" x14ac:dyDescent="0.35">
      <c r="A988" s="1" t="s">
        <v>989</v>
      </c>
      <c r="B988" s="2" t="str">
        <f t="shared" si="15"/>
        <v>GO</v>
      </c>
      <c r="C988" s="28">
        <v>4123766.15</v>
      </c>
      <c r="D988" s="23">
        <v>2025</v>
      </c>
      <c r="E988" s="29">
        <v>0</v>
      </c>
      <c r="F988" s="29">
        <v>0</v>
      </c>
      <c r="G988" s="29">
        <v>0</v>
      </c>
      <c r="H988" s="29">
        <v>0</v>
      </c>
      <c r="I988" s="29">
        <v>60265737.75</v>
      </c>
      <c r="J988" s="29">
        <v>74979169.950000003</v>
      </c>
      <c r="K988" s="29">
        <v>135244907.69999999</v>
      </c>
    </row>
    <row r="989" spans="1:11" ht="12.75" customHeight="1" x14ac:dyDescent="0.35">
      <c r="A989" s="1" t="s">
        <v>990</v>
      </c>
      <c r="B989" s="2" t="str">
        <f t="shared" si="15"/>
        <v>PR</v>
      </c>
      <c r="C989" s="28">
        <v>67856942.640000001</v>
      </c>
      <c r="D989" s="23">
        <v>2025</v>
      </c>
      <c r="E989" s="29">
        <v>0</v>
      </c>
      <c r="F989" s="29">
        <v>0</v>
      </c>
      <c r="G989" s="29">
        <v>0</v>
      </c>
      <c r="H989" s="29">
        <v>0</v>
      </c>
      <c r="I989" s="29">
        <v>145214022.90000001</v>
      </c>
      <c r="J989" s="29">
        <v>55238924.710000001</v>
      </c>
      <c r="K989" s="29">
        <v>200452947.61000001</v>
      </c>
    </row>
    <row r="990" spans="1:11" ht="12.75" customHeight="1" x14ac:dyDescent="0.35">
      <c r="A990" s="1" t="s">
        <v>991</v>
      </c>
      <c r="B990" s="2" t="str">
        <f t="shared" si="15"/>
        <v>SP</v>
      </c>
      <c r="C990" s="28">
        <v>511517154.25999999</v>
      </c>
      <c r="D990" s="23">
        <v>2025</v>
      </c>
      <c r="E990" s="29">
        <v>0</v>
      </c>
      <c r="F990" s="29">
        <v>0</v>
      </c>
      <c r="G990" s="29">
        <v>0</v>
      </c>
      <c r="H990" s="29">
        <v>0</v>
      </c>
      <c r="I990" s="29">
        <v>246088606.34</v>
      </c>
      <c r="J990" s="29">
        <v>486219595.11000001</v>
      </c>
      <c r="K990" s="29">
        <v>732308201.45000005</v>
      </c>
    </row>
    <row r="991" spans="1:11" ht="12.75" customHeight="1" x14ac:dyDescent="0.35">
      <c r="A991" s="1" t="s">
        <v>992</v>
      </c>
      <c r="B991" s="2" t="str">
        <f t="shared" si="15"/>
        <v>MT</v>
      </c>
      <c r="C991" s="28">
        <v>8457518.0099999998</v>
      </c>
      <c r="D991" s="23">
        <v>2025</v>
      </c>
      <c r="E991" s="29">
        <v>0</v>
      </c>
      <c r="F991" s="29">
        <v>0</v>
      </c>
      <c r="G991" s="29">
        <v>0</v>
      </c>
      <c r="H991" s="29">
        <v>0</v>
      </c>
      <c r="I991" s="29">
        <v>22770987.48</v>
      </c>
      <c r="J991" s="29">
        <v>15353075.359999999</v>
      </c>
      <c r="K991" s="29">
        <v>38124062.840000004</v>
      </c>
    </row>
    <row r="992" spans="1:11" ht="12.75" customHeight="1" x14ac:dyDescent="0.35">
      <c r="A992" s="1" t="s">
        <v>993</v>
      </c>
      <c r="B992" s="2" t="str">
        <f t="shared" si="15"/>
        <v>PR</v>
      </c>
      <c r="C992" s="28">
        <v>14081186.699999999</v>
      </c>
      <c r="D992" s="23">
        <v>2025</v>
      </c>
      <c r="E992" s="29">
        <v>0</v>
      </c>
      <c r="F992" s="29">
        <v>0</v>
      </c>
      <c r="G992" s="29">
        <v>0</v>
      </c>
      <c r="H992" s="29">
        <v>0</v>
      </c>
      <c r="I992" s="29">
        <v>78243534.140000001</v>
      </c>
      <c r="J992" s="29">
        <v>28538190.82</v>
      </c>
      <c r="K992" s="29">
        <v>106781724.95999999</v>
      </c>
    </row>
    <row r="993" spans="1:11" ht="12.75" customHeight="1" x14ac:dyDescent="0.35">
      <c r="A993" s="1" t="s">
        <v>994</v>
      </c>
      <c r="B993" s="2" t="str">
        <f t="shared" si="15"/>
        <v>MG</v>
      </c>
      <c r="C993" s="28">
        <v>103173664.05</v>
      </c>
      <c r="D993" s="23">
        <v>2025</v>
      </c>
      <c r="E993" s="29" t="s">
        <v>133</v>
      </c>
      <c r="F993" s="29" t="s">
        <v>133</v>
      </c>
      <c r="G993" s="29" t="s">
        <v>133</v>
      </c>
      <c r="H993" s="29" t="s">
        <v>133</v>
      </c>
      <c r="I993" s="29" t="s">
        <v>133</v>
      </c>
      <c r="J993" s="29" t="s">
        <v>133</v>
      </c>
      <c r="K993" s="29" t="s">
        <v>133</v>
      </c>
    </row>
    <row r="994" spans="1:11" ht="12.75" customHeight="1" x14ac:dyDescent="0.35">
      <c r="A994" s="1" t="s">
        <v>995</v>
      </c>
      <c r="B994" s="2" t="str">
        <f t="shared" si="15"/>
        <v>MG</v>
      </c>
      <c r="C994" s="28">
        <v>15976879.26</v>
      </c>
      <c r="D994" s="23">
        <v>2025</v>
      </c>
      <c r="E994" s="29">
        <v>0</v>
      </c>
      <c r="F994" s="29">
        <v>0</v>
      </c>
      <c r="G994" s="29">
        <v>658462.80000000005</v>
      </c>
      <c r="H994" s="29">
        <v>16914.080000000002</v>
      </c>
      <c r="I994" s="29">
        <v>11785928.27</v>
      </c>
      <c r="J994" s="29">
        <v>27741939.91</v>
      </c>
      <c r="K994" s="29">
        <v>40203245.060000002</v>
      </c>
    </row>
    <row r="995" spans="1:11" ht="12.75" customHeight="1" x14ac:dyDescent="0.35">
      <c r="A995" s="1" t="s">
        <v>996</v>
      </c>
      <c r="B995" s="2" t="str">
        <f t="shared" si="15"/>
        <v>AL</v>
      </c>
      <c r="C995" s="28">
        <v>246550.27</v>
      </c>
      <c r="D995" s="23">
        <v>2025</v>
      </c>
      <c r="E995" s="29" t="s">
        <v>133</v>
      </c>
      <c r="F995" s="29" t="s">
        <v>133</v>
      </c>
      <c r="G995" s="29" t="s">
        <v>133</v>
      </c>
      <c r="H995" s="29" t="s">
        <v>133</v>
      </c>
      <c r="I995" s="29" t="s">
        <v>133</v>
      </c>
      <c r="J995" s="29" t="s">
        <v>133</v>
      </c>
      <c r="K995" s="29" t="s">
        <v>133</v>
      </c>
    </row>
    <row r="996" spans="1:11" ht="12.75" customHeight="1" x14ac:dyDescent="0.35">
      <c r="A996" s="1" t="s">
        <v>997</v>
      </c>
      <c r="B996" s="2" t="str">
        <f t="shared" si="15"/>
        <v>RJ</v>
      </c>
      <c r="C996" s="28">
        <v>131248575.09</v>
      </c>
      <c r="D996" s="23">
        <v>2025</v>
      </c>
      <c r="E996" s="29">
        <v>0</v>
      </c>
      <c r="F996" s="29">
        <v>0</v>
      </c>
      <c r="G996" s="29">
        <v>0</v>
      </c>
      <c r="H996" s="29">
        <v>0</v>
      </c>
      <c r="I996" s="29">
        <v>263243516.28</v>
      </c>
      <c r="J996" s="29">
        <v>212998593.61000001</v>
      </c>
      <c r="K996" s="29">
        <v>476242109.88999999</v>
      </c>
    </row>
    <row r="997" spans="1:11" ht="12.75" customHeight="1" x14ac:dyDescent="0.35">
      <c r="A997" s="1" t="s">
        <v>998</v>
      </c>
      <c r="B997" s="2" t="str">
        <f t="shared" si="15"/>
        <v>MG</v>
      </c>
      <c r="C997" s="28">
        <v>20255367.469999999</v>
      </c>
      <c r="D997" s="23">
        <v>2025</v>
      </c>
      <c r="E997" s="29">
        <v>0</v>
      </c>
      <c r="F997" s="29">
        <v>0</v>
      </c>
      <c r="G997" s="29">
        <v>0</v>
      </c>
      <c r="H997" s="29">
        <v>0</v>
      </c>
      <c r="I997" s="29">
        <v>11577502.33</v>
      </c>
      <c r="J997" s="29">
        <v>8316184.29</v>
      </c>
      <c r="K997" s="29">
        <v>19893686.620000001</v>
      </c>
    </row>
    <row r="998" spans="1:11" ht="12.75" customHeight="1" x14ac:dyDescent="0.35">
      <c r="A998" s="1" t="s">
        <v>999</v>
      </c>
      <c r="B998" s="2" t="str">
        <f t="shared" si="15"/>
        <v>PR</v>
      </c>
      <c r="C998" s="28">
        <v>28998140.77</v>
      </c>
      <c r="D998" s="23">
        <v>2025</v>
      </c>
      <c r="E998" s="29">
        <v>0</v>
      </c>
      <c r="F998" s="29">
        <v>0</v>
      </c>
      <c r="G998" s="29">
        <v>0</v>
      </c>
      <c r="H998" s="29">
        <v>0</v>
      </c>
      <c r="I998" s="29">
        <v>96527670.540000007</v>
      </c>
      <c r="J998" s="29">
        <v>17452241.199999999</v>
      </c>
      <c r="K998" s="29">
        <v>113979911.73999999</v>
      </c>
    </row>
    <row r="999" spans="1:11" ht="12.75" customHeight="1" x14ac:dyDescent="0.35">
      <c r="A999" s="1" t="s">
        <v>1000</v>
      </c>
      <c r="B999" s="2" t="str">
        <f t="shared" si="15"/>
        <v>RS</v>
      </c>
      <c r="C999" s="28">
        <v>17701394.030000001</v>
      </c>
      <c r="D999" s="23">
        <v>2025</v>
      </c>
      <c r="E999" s="29">
        <v>0</v>
      </c>
      <c r="F999" s="29">
        <v>0</v>
      </c>
      <c r="G999" s="29">
        <v>0</v>
      </c>
      <c r="H999" s="29">
        <v>0</v>
      </c>
      <c r="I999" s="29">
        <v>30441757.710000001</v>
      </c>
      <c r="J999" s="29">
        <v>23090765.07</v>
      </c>
      <c r="K999" s="29">
        <v>53532522.780000001</v>
      </c>
    </row>
    <row r="1000" spans="1:11" ht="12.75" customHeight="1" x14ac:dyDescent="0.35">
      <c r="A1000" s="1" t="s">
        <v>1001</v>
      </c>
      <c r="B1000" s="2" t="str">
        <f t="shared" si="15"/>
        <v>GO</v>
      </c>
      <c r="C1000" s="28">
        <v>2307857.89</v>
      </c>
      <c r="D1000" s="23">
        <v>2025</v>
      </c>
      <c r="E1000" s="29" t="s">
        <v>133</v>
      </c>
      <c r="F1000" s="29" t="s">
        <v>133</v>
      </c>
      <c r="G1000" s="29" t="s">
        <v>133</v>
      </c>
      <c r="H1000" s="29" t="s">
        <v>133</v>
      </c>
      <c r="I1000" s="29" t="s">
        <v>133</v>
      </c>
      <c r="J1000" s="29" t="s">
        <v>133</v>
      </c>
      <c r="K1000" s="29" t="s">
        <v>133</v>
      </c>
    </row>
    <row r="1001" spans="1:11" ht="12.75" customHeight="1" x14ac:dyDescent="0.35">
      <c r="A1001" s="1" t="s">
        <v>1002</v>
      </c>
      <c r="B1001" s="2" t="str">
        <f t="shared" si="15"/>
        <v>SC</v>
      </c>
      <c r="C1001" s="28">
        <v>701732521.30999994</v>
      </c>
      <c r="D1001" s="23">
        <v>2025</v>
      </c>
      <c r="E1001" s="29">
        <v>796469083.11000001</v>
      </c>
      <c r="F1001" s="29">
        <v>552481007.61000001</v>
      </c>
      <c r="G1001" s="29">
        <v>0</v>
      </c>
      <c r="H1001" s="29">
        <v>0</v>
      </c>
      <c r="I1001" s="29">
        <v>456635874.64999998</v>
      </c>
      <c r="J1001" s="29">
        <v>174036571.34</v>
      </c>
      <c r="K1001" s="29">
        <v>1979622536.71</v>
      </c>
    </row>
    <row r="1002" spans="1:11" ht="12.75" customHeight="1" x14ac:dyDescent="0.35">
      <c r="A1002" s="1" t="s">
        <v>1003</v>
      </c>
      <c r="B1002" s="2" t="str">
        <f t="shared" si="15"/>
        <v>AL</v>
      </c>
      <c r="C1002" s="28" t="s">
        <v>133</v>
      </c>
      <c r="D1002" s="23">
        <v>2025</v>
      </c>
      <c r="E1002" s="29" t="s">
        <v>133</v>
      </c>
      <c r="F1002" s="29" t="s">
        <v>133</v>
      </c>
      <c r="G1002" s="29" t="s">
        <v>133</v>
      </c>
      <c r="H1002" s="29" t="s">
        <v>133</v>
      </c>
      <c r="I1002" s="29" t="s">
        <v>133</v>
      </c>
      <c r="J1002" s="29" t="s">
        <v>133</v>
      </c>
      <c r="K1002" s="29" t="s">
        <v>133</v>
      </c>
    </row>
    <row r="1003" spans="1:11" ht="12.75" customHeight="1" x14ac:dyDescent="0.35">
      <c r="A1003" s="1" t="s">
        <v>1004</v>
      </c>
      <c r="B1003" s="2" t="str">
        <f t="shared" si="15"/>
        <v>MS</v>
      </c>
      <c r="C1003" s="28">
        <v>12954346.66</v>
      </c>
      <c r="D1003" s="23">
        <v>2025</v>
      </c>
      <c r="E1003" s="29">
        <v>0</v>
      </c>
      <c r="F1003" s="29">
        <v>0</v>
      </c>
      <c r="G1003" s="29">
        <v>3051771.84</v>
      </c>
      <c r="H1003" s="29">
        <v>0</v>
      </c>
      <c r="I1003" s="29">
        <v>198169381.62</v>
      </c>
      <c r="J1003" s="29">
        <v>84464283.579999998</v>
      </c>
      <c r="K1003" s="29">
        <v>285685437.04000002</v>
      </c>
    </row>
    <row r="1004" spans="1:11" ht="12.75" customHeight="1" x14ac:dyDescent="0.35">
      <c r="A1004" s="1" t="s">
        <v>1005</v>
      </c>
      <c r="B1004" s="2" t="str">
        <f t="shared" si="15"/>
        <v>RN</v>
      </c>
      <c r="C1004" s="28">
        <v>15066114.68</v>
      </c>
      <c r="D1004" s="23">
        <v>2025</v>
      </c>
      <c r="E1004" s="29">
        <v>0</v>
      </c>
      <c r="F1004" s="29">
        <v>0</v>
      </c>
      <c r="G1004" s="29">
        <v>0</v>
      </c>
      <c r="H1004" s="29">
        <v>0</v>
      </c>
      <c r="I1004" s="29">
        <v>27885574.390000001</v>
      </c>
      <c r="J1004" s="29">
        <v>61079514.979999997</v>
      </c>
      <c r="K1004" s="29">
        <v>88965089.370000005</v>
      </c>
    </row>
    <row r="1005" spans="1:11" ht="12.75" customHeight="1" x14ac:dyDescent="0.35">
      <c r="A1005" s="1" t="s">
        <v>1006</v>
      </c>
      <c r="B1005" s="2" t="str">
        <f t="shared" si="15"/>
        <v>PR</v>
      </c>
      <c r="C1005" s="28">
        <v>11762090.26</v>
      </c>
      <c r="D1005" s="23">
        <v>2025</v>
      </c>
      <c r="E1005" s="29">
        <v>0</v>
      </c>
      <c r="F1005" s="29">
        <v>0</v>
      </c>
      <c r="G1005" s="29">
        <v>0</v>
      </c>
      <c r="H1005" s="29">
        <v>0</v>
      </c>
      <c r="I1005" s="29">
        <v>25737061.280000001</v>
      </c>
      <c r="J1005" s="29">
        <v>19837291.719999999</v>
      </c>
      <c r="K1005" s="29">
        <v>45574353</v>
      </c>
    </row>
    <row r="1006" spans="1:11" ht="12.75" customHeight="1" x14ac:dyDescent="0.35">
      <c r="A1006" s="1" t="s">
        <v>1007</v>
      </c>
      <c r="B1006" s="2" t="str">
        <f t="shared" si="15"/>
        <v>RS</v>
      </c>
      <c r="C1006" s="28">
        <v>31989796.66</v>
      </c>
      <c r="D1006" s="23">
        <v>2025</v>
      </c>
      <c r="E1006" s="29">
        <v>0</v>
      </c>
      <c r="F1006" s="29">
        <v>0</v>
      </c>
      <c r="G1006" s="29">
        <v>0</v>
      </c>
      <c r="H1006" s="29">
        <v>0</v>
      </c>
      <c r="I1006" s="29">
        <v>16297590.779999999</v>
      </c>
      <c r="J1006" s="29">
        <v>32483672.02</v>
      </c>
      <c r="K1006" s="29">
        <v>48781262.799999997</v>
      </c>
    </row>
    <row r="1007" spans="1:11" ht="12.75" customHeight="1" x14ac:dyDescent="0.35">
      <c r="A1007" s="1" t="s">
        <v>1008</v>
      </c>
      <c r="B1007" s="2" t="str">
        <f t="shared" si="15"/>
        <v>RO</v>
      </c>
      <c r="C1007" s="28">
        <v>186587898.06999999</v>
      </c>
      <c r="D1007" s="23">
        <v>2025</v>
      </c>
      <c r="E1007" s="29">
        <v>0</v>
      </c>
      <c r="F1007" s="29">
        <v>0</v>
      </c>
      <c r="G1007" s="29">
        <v>0</v>
      </c>
      <c r="H1007" s="29">
        <v>0</v>
      </c>
      <c r="I1007" s="29">
        <v>162644707.81999999</v>
      </c>
      <c r="J1007" s="29">
        <v>124816595.36</v>
      </c>
      <c r="K1007" s="29">
        <v>287461303.18000001</v>
      </c>
    </row>
    <row r="1008" spans="1:11" ht="12.75" customHeight="1" x14ac:dyDescent="0.35">
      <c r="A1008" s="1" t="s">
        <v>1009</v>
      </c>
      <c r="B1008" s="2" t="str">
        <f t="shared" si="15"/>
        <v>GO</v>
      </c>
      <c r="C1008" s="28">
        <v>90145649.170000002</v>
      </c>
      <c r="D1008" s="23">
        <v>2025</v>
      </c>
      <c r="E1008" s="29" t="s">
        <v>133</v>
      </c>
      <c r="F1008" s="29" t="s">
        <v>133</v>
      </c>
      <c r="G1008" s="29" t="s">
        <v>133</v>
      </c>
      <c r="H1008" s="29" t="s">
        <v>133</v>
      </c>
      <c r="I1008" s="29" t="s">
        <v>133</v>
      </c>
      <c r="J1008" s="29" t="s">
        <v>133</v>
      </c>
      <c r="K1008" s="29" t="s">
        <v>133</v>
      </c>
    </row>
    <row r="1009" spans="1:11" ht="12.75" customHeight="1" x14ac:dyDescent="0.35">
      <c r="A1009" s="1" t="s">
        <v>1010</v>
      </c>
      <c r="B1009" s="2" t="str">
        <f t="shared" si="15"/>
        <v>PR</v>
      </c>
      <c r="C1009" s="28">
        <v>7038088.0999999996</v>
      </c>
      <c r="D1009" s="23">
        <v>2025</v>
      </c>
      <c r="E1009" s="29" t="s">
        <v>133</v>
      </c>
      <c r="F1009" s="29" t="s">
        <v>133</v>
      </c>
      <c r="G1009" s="29" t="s">
        <v>133</v>
      </c>
      <c r="H1009" s="29" t="s">
        <v>133</v>
      </c>
      <c r="I1009" s="29" t="s">
        <v>133</v>
      </c>
      <c r="J1009" s="29" t="s">
        <v>133</v>
      </c>
      <c r="K1009" s="29" t="s">
        <v>133</v>
      </c>
    </row>
    <row r="1010" spans="1:11" ht="12.75" customHeight="1" x14ac:dyDescent="0.35">
      <c r="A1010" s="1" t="s">
        <v>1011</v>
      </c>
      <c r="B1010" s="2" t="str">
        <f t="shared" si="15"/>
        <v>PE</v>
      </c>
      <c r="C1010" s="28">
        <v>9859672.0600000005</v>
      </c>
      <c r="D1010" s="23">
        <v>2025</v>
      </c>
      <c r="E1010" s="29">
        <v>59352633.969999999</v>
      </c>
      <c r="F1010" s="29">
        <v>399820782.33999997</v>
      </c>
      <c r="G1010" s="29">
        <v>0</v>
      </c>
      <c r="H1010" s="29">
        <v>0</v>
      </c>
      <c r="I1010" s="29">
        <v>7296786.29</v>
      </c>
      <c r="J1010" s="29">
        <v>-1720878.19</v>
      </c>
      <c r="K1010" s="29">
        <v>464749324.40999991</v>
      </c>
    </row>
    <row r="1011" spans="1:11" ht="12.75" customHeight="1" x14ac:dyDescent="0.35">
      <c r="A1011" s="1" t="s">
        <v>1012</v>
      </c>
      <c r="B1011" s="2" t="str">
        <f t="shared" si="15"/>
        <v>MS</v>
      </c>
      <c r="C1011" s="28">
        <v>36705538.109999999</v>
      </c>
      <c r="D1011" s="23">
        <v>2025</v>
      </c>
      <c r="E1011" s="29">
        <v>0</v>
      </c>
      <c r="F1011" s="29">
        <v>0</v>
      </c>
      <c r="G1011" s="29">
        <v>0</v>
      </c>
      <c r="H1011" s="29">
        <v>0</v>
      </c>
      <c r="I1011" s="29">
        <v>36929634.299999997</v>
      </c>
      <c r="J1011" s="29">
        <v>66351956.079999998</v>
      </c>
      <c r="K1011" s="29">
        <v>103281590.38</v>
      </c>
    </row>
    <row r="1012" spans="1:11" ht="12.75" customHeight="1" x14ac:dyDescent="0.35">
      <c r="A1012" s="1" t="s">
        <v>1013</v>
      </c>
      <c r="B1012" s="2" t="str">
        <f t="shared" si="15"/>
        <v>MT</v>
      </c>
      <c r="C1012" s="28">
        <v>39931871.450000003</v>
      </c>
      <c r="D1012" s="23">
        <v>2025</v>
      </c>
      <c r="E1012" s="29">
        <v>0</v>
      </c>
      <c r="F1012" s="29">
        <v>0</v>
      </c>
      <c r="G1012" s="29">
        <v>0</v>
      </c>
      <c r="H1012" s="29">
        <v>0</v>
      </c>
      <c r="I1012" s="29">
        <v>50137997.18</v>
      </c>
      <c r="J1012" s="29">
        <v>41408051.439999998</v>
      </c>
      <c r="K1012" s="29">
        <v>91546048.620000005</v>
      </c>
    </row>
    <row r="1013" spans="1:11" ht="12.75" customHeight="1" x14ac:dyDescent="0.35">
      <c r="A1013" s="1" t="s">
        <v>1014</v>
      </c>
      <c r="B1013" s="2" t="str">
        <f t="shared" si="15"/>
        <v>AL</v>
      </c>
      <c r="C1013" s="28">
        <v>13472555.18</v>
      </c>
      <c r="D1013" s="23">
        <v>2025</v>
      </c>
      <c r="E1013" s="29" t="s">
        <v>133</v>
      </c>
      <c r="F1013" s="29" t="s">
        <v>133</v>
      </c>
      <c r="G1013" s="29" t="s">
        <v>133</v>
      </c>
      <c r="H1013" s="29" t="s">
        <v>133</v>
      </c>
      <c r="I1013" s="29" t="s">
        <v>133</v>
      </c>
      <c r="J1013" s="29" t="s">
        <v>133</v>
      </c>
      <c r="K1013" s="29" t="s">
        <v>133</v>
      </c>
    </row>
    <row r="1014" spans="1:11" ht="12.75" customHeight="1" x14ac:dyDescent="0.35">
      <c r="A1014" s="1" t="s">
        <v>1015</v>
      </c>
      <c r="B1014" s="2" t="str">
        <f t="shared" si="15"/>
        <v>BA</v>
      </c>
      <c r="C1014" s="28">
        <v>10499771.470000001</v>
      </c>
      <c r="D1014" s="23">
        <v>2025</v>
      </c>
      <c r="E1014" s="29" t="s">
        <v>133</v>
      </c>
      <c r="F1014" s="29" t="s">
        <v>133</v>
      </c>
      <c r="G1014" s="29" t="s">
        <v>133</v>
      </c>
      <c r="H1014" s="29" t="s">
        <v>133</v>
      </c>
      <c r="I1014" s="29" t="s">
        <v>133</v>
      </c>
      <c r="J1014" s="29" t="s">
        <v>133</v>
      </c>
      <c r="K1014" s="29" t="s">
        <v>133</v>
      </c>
    </row>
    <row r="1015" spans="1:11" ht="12.75" customHeight="1" x14ac:dyDescent="0.35">
      <c r="A1015" s="1" t="s">
        <v>1016</v>
      </c>
      <c r="B1015" s="2" t="str">
        <f t="shared" si="15"/>
        <v>ES</v>
      </c>
      <c r="C1015" s="28">
        <v>21118168.27</v>
      </c>
      <c r="D1015" s="23">
        <v>2025</v>
      </c>
      <c r="E1015" s="29">
        <v>69196161.969999999</v>
      </c>
      <c r="F1015" s="29">
        <v>44455610.579999998</v>
      </c>
      <c r="G1015" s="29">
        <v>0</v>
      </c>
      <c r="H1015" s="29">
        <v>0</v>
      </c>
      <c r="I1015" s="29">
        <v>1848923.17</v>
      </c>
      <c r="J1015" s="29">
        <v>17669216.170000002</v>
      </c>
      <c r="K1015" s="29">
        <v>133169911.89</v>
      </c>
    </row>
    <row r="1016" spans="1:11" ht="12.75" customHeight="1" x14ac:dyDescent="0.35">
      <c r="A1016" s="1" t="s">
        <v>1017</v>
      </c>
      <c r="B1016" s="2" t="str">
        <f t="shared" si="15"/>
        <v>GO</v>
      </c>
      <c r="C1016" s="28">
        <v>9338019.3100000005</v>
      </c>
      <c r="D1016" s="23">
        <v>2025</v>
      </c>
      <c r="E1016" s="29">
        <v>0</v>
      </c>
      <c r="F1016" s="29">
        <v>0</v>
      </c>
      <c r="G1016" s="29">
        <v>0</v>
      </c>
      <c r="H1016" s="29">
        <v>0</v>
      </c>
      <c r="I1016" s="29">
        <v>20274984.370000001</v>
      </c>
      <c r="J1016" s="29">
        <v>5881154.0499999998</v>
      </c>
      <c r="K1016" s="29">
        <v>26156138.420000002</v>
      </c>
    </row>
    <row r="1017" spans="1:11" ht="12.75" customHeight="1" x14ac:dyDescent="0.35">
      <c r="A1017" s="1" t="s">
        <v>1018</v>
      </c>
      <c r="B1017" s="2" t="str">
        <f t="shared" si="15"/>
        <v>RO</v>
      </c>
      <c r="C1017" s="28">
        <v>328676337.97000003</v>
      </c>
      <c r="D1017" s="23">
        <v>2025</v>
      </c>
      <c r="E1017" s="29">
        <v>0</v>
      </c>
      <c r="F1017" s="29">
        <v>0</v>
      </c>
      <c r="G1017" s="29">
        <v>0</v>
      </c>
      <c r="H1017" s="29">
        <v>0</v>
      </c>
      <c r="I1017" s="29">
        <v>164915357.88999999</v>
      </c>
      <c r="J1017" s="29">
        <v>517922465.58999997</v>
      </c>
      <c r="K1017" s="29">
        <v>682837823.48000002</v>
      </c>
    </row>
    <row r="1018" spans="1:11" ht="12.75" customHeight="1" x14ac:dyDescent="0.35">
      <c r="A1018" s="1" t="s">
        <v>1019</v>
      </c>
      <c r="B1018" s="2" t="str">
        <f t="shared" si="15"/>
        <v>SC</v>
      </c>
      <c r="C1018" s="28">
        <v>176796359.62</v>
      </c>
      <c r="D1018" s="23">
        <v>2025</v>
      </c>
      <c r="E1018" s="29">
        <v>0</v>
      </c>
      <c r="F1018" s="29">
        <v>0</v>
      </c>
      <c r="G1018" s="29">
        <v>0</v>
      </c>
      <c r="H1018" s="29">
        <v>0</v>
      </c>
      <c r="I1018" s="29">
        <v>201803640.28</v>
      </c>
      <c r="J1018" s="29">
        <v>69042594.909999996</v>
      </c>
      <c r="K1018" s="29">
        <v>270846235.19</v>
      </c>
    </row>
    <row r="1019" spans="1:11" ht="12.75" customHeight="1" x14ac:dyDescent="0.35">
      <c r="A1019" s="1" t="s">
        <v>1020</v>
      </c>
      <c r="B1019" s="2" t="str">
        <f t="shared" si="15"/>
        <v>PE</v>
      </c>
      <c r="C1019" s="28">
        <v>4420238.21</v>
      </c>
      <c r="D1019" s="23">
        <v>2025</v>
      </c>
      <c r="E1019" s="29">
        <v>0</v>
      </c>
      <c r="F1019" s="29">
        <v>0</v>
      </c>
      <c r="G1019" s="29">
        <v>0</v>
      </c>
      <c r="H1019" s="29">
        <v>0</v>
      </c>
      <c r="I1019" s="29">
        <v>190276380.22999999</v>
      </c>
      <c r="J1019" s="29">
        <v>76043195.019999996</v>
      </c>
      <c r="K1019" s="29">
        <v>266319575.25</v>
      </c>
    </row>
    <row r="1020" spans="1:11" ht="12.75" customHeight="1" x14ac:dyDescent="0.35">
      <c r="A1020" s="1" t="s">
        <v>1021</v>
      </c>
      <c r="B1020" s="2" t="str">
        <f t="shared" si="15"/>
        <v>ES</v>
      </c>
      <c r="C1020" s="28">
        <v>104251442.29000001</v>
      </c>
      <c r="D1020" s="23">
        <v>2025</v>
      </c>
      <c r="E1020" s="29">
        <v>0</v>
      </c>
      <c r="F1020" s="29">
        <v>0</v>
      </c>
      <c r="G1020" s="29">
        <v>0</v>
      </c>
      <c r="H1020" s="29">
        <v>0</v>
      </c>
      <c r="I1020" s="29">
        <v>153542925.47</v>
      </c>
      <c r="J1020" s="29">
        <v>37329002.770000003</v>
      </c>
      <c r="K1020" s="29">
        <v>190871928.24000001</v>
      </c>
    </row>
    <row r="1021" spans="1:11" ht="12.75" customHeight="1" x14ac:dyDescent="0.35">
      <c r="A1021" s="1" t="s">
        <v>1022</v>
      </c>
      <c r="B1021" s="2" t="str">
        <f t="shared" si="15"/>
        <v>PB</v>
      </c>
      <c r="C1021" s="28">
        <v>706530716.30999994</v>
      </c>
      <c r="D1021" s="23">
        <v>2025</v>
      </c>
      <c r="E1021" s="29">
        <v>4327690834.3500004</v>
      </c>
      <c r="F1021" s="29">
        <v>1954431958.4100001</v>
      </c>
      <c r="G1021" s="29">
        <v>0</v>
      </c>
      <c r="H1021" s="29">
        <v>0</v>
      </c>
      <c r="I1021" s="29">
        <v>38439679.200000003</v>
      </c>
      <c r="J1021" s="29">
        <v>400118962.81999999</v>
      </c>
      <c r="K1021" s="29">
        <v>6720681434.7800016</v>
      </c>
    </row>
    <row r="1022" spans="1:11" ht="12.75" customHeight="1" x14ac:dyDescent="0.35">
      <c r="A1022" s="1" t="s">
        <v>1023</v>
      </c>
      <c r="B1022" s="2" t="str">
        <f t="shared" si="15"/>
        <v>MG</v>
      </c>
      <c r="C1022" s="28">
        <v>86173689.359999999</v>
      </c>
      <c r="D1022" s="23">
        <v>2025</v>
      </c>
      <c r="E1022" s="29">
        <v>0</v>
      </c>
      <c r="F1022" s="29">
        <v>0</v>
      </c>
      <c r="G1022" s="29">
        <v>13414123.960000001</v>
      </c>
      <c r="H1022" s="29">
        <v>0</v>
      </c>
      <c r="I1022" s="29">
        <v>286367963.51999998</v>
      </c>
      <c r="J1022" s="29">
        <v>162206814.78</v>
      </c>
      <c r="K1022" s="29">
        <v>461988902.25999987</v>
      </c>
    </row>
    <row r="1023" spans="1:11" ht="12.75" customHeight="1" x14ac:dyDescent="0.35">
      <c r="A1023" s="1" t="s">
        <v>1024</v>
      </c>
      <c r="B1023" s="2" t="str">
        <f t="shared" si="15"/>
        <v>SP</v>
      </c>
      <c r="C1023" s="28">
        <v>29634322.719999999</v>
      </c>
      <c r="D1023" s="23">
        <v>2025</v>
      </c>
      <c r="E1023" s="29">
        <v>0</v>
      </c>
      <c r="F1023" s="29">
        <v>0</v>
      </c>
      <c r="G1023" s="29">
        <v>0</v>
      </c>
      <c r="H1023" s="29">
        <v>0</v>
      </c>
      <c r="I1023" s="29">
        <v>55754340.960000001</v>
      </c>
      <c r="J1023" s="29">
        <v>33859025.009999998</v>
      </c>
      <c r="K1023" s="29">
        <v>89613365.969999999</v>
      </c>
    </row>
    <row r="1024" spans="1:11" ht="12.75" customHeight="1" x14ac:dyDescent="0.35">
      <c r="A1024" s="1" t="s">
        <v>1025</v>
      </c>
      <c r="B1024" s="2" t="str">
        <f t="shared" si="15"/>
        <v>PE</v>
      </c>
      <c r="C1024" s="28">
        <v>392243.25</v>
      </c>
      <c r="D1024" s="23">
        <v>2025</v>
      </c>
      <c r="E1024" s="29">
        <v>0</v>
      </c>
      <c r="F1024" s="29">
        <v>0</v>
      </c>
      <c r="G1024" s="29">
        <v>0</v>
      </c>
      <c r="H1024" s="29">
        <v>0</v>
      </c>
      <c r="I1024" s="29">
        <v>102998282.63</v>
      </c>
      <c r="J1024" s="29">
        <v>96222177.129999995</v>
      </c>
      <c r="K1024" s="29">
        <v>199220459.75999999</v>
      </c>
    </row>
    <row r="1025" spans="1:11" ht="12.75" customHeight="1" x14ac:dyDescent="0.35">
      <c r="A1025" s="1" t="s">
        <v>1026</v>
      </c>
      <c r="B1025" s="2" t="str">
        <f t="shared" si="15"/>
        <v>PI</v>
      </c>
      <c r="C1025" s="28">
        <v>28317510.620000001</v>
      </c>
      <c r="D1025" s="23">
        <v>2025</v>
      </c>
      <c r="E1025" s="29">
        <v>0</v>
      </c>
      <c r="F1025" s="29">
        <v>0</v>
      </c>
      <c r="G1025" s="29">
        <v>0</v>
      </c>
      <c r="H1025" s="29">
        <v>0</v>
      </c>
      <c r="I1025" s="29">
        <v>29607769.390000001</v>
      </c>
      <c r="J1025" s="29">
        <v>62950128.170000002</v>
      </c>
      <c r="K1025" s="29">
        <v>92557897.560000002</v>
      </c>
    </row>
    <row r="1026" spans="1:11" ht="12.75" customHeight="1" x14ac:dyDescent="0.35">
      <c r="A1026" s="1" t="s">
        <v>1027</v>
      </c>
      <c r="B1026" s="2" t="str">
        <f t="shared" si="15"/>
        <v>RS</v>
      </c>
      <c r="C1026" s="28">
        <v>67895885.549999997</v>
      </c>
      <c r="D1026" s="23">
        <v>2025</v>
      </c>
      <c r="E1026" s="29">
        <v>0</v>
      </c>
      <c r="F1026" s="29">
        <v>0</v>
      </c>
      <c r="G1026" s="29">
        <v>0</v>
      </c>
      <c r="H1026" s="29">
        <v>0</v>
      </c>
      <c r="I1026" s="29">
        <v>112190071.75</v>
      </c>
      <c r="J1026" s="29">
        <v>69546759.909999996</v>
      </c>
      <c r="K1026" s="29">
        <v>181736831.66</v>
      </c>
    </row>
    <row r="1027" spans="1:11" ht="12.75" customHeight="1" x14ac:dyDescent="0.35">
      <c r="A1027" s="1" t="s">
        <v>1028</v>
      </c>
      <c r="B1027" s="2" t="str">
        <f t="shared" si="15"/>
        <v>SC</v>
      </c>
      <c r="C1027" s="28">
        <v>4010678290.5100002</v>
      </c>
      <c r="D1027" s="23">
        <v>2025</v>
      </c>
      <c r="E1027" s="29">
        <v>0</v>
      </c>
      <c r="F1027" s="29">
        <v>0</v>
      </c>
      <c r="G1027" s="29">
        <v>0</v>
      </c>
      <c r="H1027" s="29">
        <v>0</v>
      </c>
      <c r="I1027" s="29">
        <v>4545920161.4700003</v>
      </c>
      <c r="J1027" s="29">
        <v>1415698858.47</v>
      </c>
      <c r="K1027" s="29">
        <v>5961619019.9399996</v>
      </c>
    </row>
    <row r="1028" spans="1:11" ht="12.75" customHeight="1" x14ac:dyDescent="0.35">
      <c r="A1028" s="1" t="s">
        <v>1029</v>
      </c>
      <c r="B1028" s="2" t="str">
        <f t="shared" si="15"/>
        <v>PI</v>
      </c>
      <c r="C1028" s="28">
        <v>34224004.789999999</v>
      </c>
      <c r="D1028" s="23">
        <v>2025</v>
      </c>
      <c r="E1028" s="29">
        <v>0</v>
      </c>
      <c r="F1028" s="29">
        <v>0</v>
      </c>
      <c r="G1028" s="29">
        <v>0</v>
      </c>
      <c r="H1028" s="29">
        <v>0</v>
      </c>
      <c r="I1028" s="29">
        <v>219552024.09999999</v>
      </c>
      <c r="J1028" s="29">
        <v>302550882.41000003</v>
      </c>
      <c r="K1028" s="29">
        <v>522102906.50999999</v>
      </c>
    </row>
    <row r="1029" spans="1:11" ht="12.75" customHeight="1" x14ac:dyDescent="0.35">
      <c r="A1029" s="1" t="s">
        <v>1030</v>
      </c>
      <c r="B1029" s="2" t="str">
        <f t="shared" si="15"/>
        <v>GO</v>
      </c>
      <c r="C1029" s="28">
        <v>16568005.789999999</v>
      </c>
      <c r="D1029" s="23">
        <v>2025</v>
      </c>
      <c r="E1029" s="29">
        <v>0</v>
      </c>
      <c r="F1029" s="29">
        <v>0</v>
      </c>
      <c r="G1029" s="29">
        <v>0</v>
      </c>
      <c r="H1029" s="29">
        <v>0</v>
      </c>
      <c r="I1029" s="29">
        <v>85365900.870000005</v>
      </c>
      <c r="J1029" s="29">
        <v>78007604.599999994</v>
      </c>
      <c r="K1029" s="29">
        <v>163373505.47</v>
      </c>
    </row>
    <row r="1030" spans="1:11" ht="12.75" customHeight="1" x14ac:dyDescent="0.35">
      <c r="A1030" s="1" t="s">
        <v>1031</v>
      </c>
      <c r="B1030" s="2" t="str">
        <f t="shared" ref="B1030:B1093" si="16">RIGHT(A1030,2)</f>
        <v>MT</v>
      </c>
      <c r="C1030" s="28">
        <v>131906795.45</v>
      </c>
      <c r="D1030" s="23">
        <v>2025</v>
      </c>
      <c r="E1030" s="29">
        <v>0</v>
      </c>
      <c r="F1030" s="29">
        <v>0</v>
      </c>
      <c r="G1030" s="29">
        <v>0</v>
      </c>
      <c r="H1030" s="29">
        <v>0</v>
      </c>
      <c r="I1030" s="29">
        <v>161507486.69999999</v>
      </c>
      <c r="J1030" s="29">
        <v>181272857.22999999</v>
      </c>
      <c r="K1030" s="29">
        <v>342780343.92999989</v>
      </c>
    </row>
    <row r="1031" spans="1:11" ht="12.75" customHeight="1" x14ac:dyDescent="0.35">
      <c r="A1031" s="1" t="s">
        <v>1032</v>
      </c>
      <c r="B1031" s="2" t="str">
        <f t="shared" si="16"/>
        <v>MG</v>
      </c>
      <c r="C1031" s="28">
        <v>71462957.5</v>
      </c>
      <c r="D1031" s="23">
        <v>2025</v>
      </c>
      <c r="E1031" s="29">
        <v>0</v>
      </c>
      <c r="F1031" s="29">
        <v>0</v>
      </c>
      <c r="G1031" s="29">
        <v>5707277.6399999997</v>
      </c>
      <c r="H1031" s="29">
        <v>0</v>
      </c>
      <c r="I1031" s="29">
        <v>120757972.11</v>
      </c>
      <c r="J1031" s="29">
        <v>245103665.28</v>
      </c>
      <c r="K1031" s="29">
        <v>371568915.02999997</v>
      </c>
    </row>
    <row r="1032" spans="1:11" ht="12.75" customHeight="1" x14ac:dyDescent="0.35">
      <c r="A1032" s="1" t="s">
        <v>1033</v>
      </c>
      <c r="B1032" s="2" t="str">
        <f t="shared" si="16"/>
        <v>PB</v>
      </c>
      <c r="C1032" s="28">
        <v>20272668.739999998</v>
      </c>
      <c r="D1032" s="23">
        <v>2025</v>
      </c>
      <c r="E1032" s="29">
        <v>0</v>
      </c>
      <c r="F1032" s="29">
        <v>0</v>
      </c>
      <c r="G1032" s="29">
        <v>0</v>
      </c>
      <c r="H1032" s="29">
        <v>0</v>
      </c>
      <c r="I1032" s="29">
        <v>63191154.270000003</v>
      </c>
      <c r="J1032" s="29">
        <v>22280365.949999999</v>
      </c>
      <c r="K1032" s="29">
        <v>85471520.219999999</v>
      </c>
    </row>
    <row r="1033" spans="1:11" ht="12.75" customHeight="1" x14ac:dyDescent="0.35">
      <c r="A1033" s="1" t="s">
        <v>1034</v>
      </c>
      <c r="B1033" s="2" t="str">
        <f t="shared" si="16"/>
        <v>BA</v>
      </c>
      <c r="C1033" s="28">
        <v>398841953.56999999</v>
      </c>
      <c r="D1033" s="23">
        <v>2025</v>
      </c>
      <c r="E1033" s="29">
        <v>0</v>
      </c>
      <c r="F1033" s="29">
        <v>0</v>
      </c>
      <c r="G1033" s="29">
        <v>0</v>
      </c>
      <c r="H1033" s="29">
        <v>0</v>
      </c>
      <c r="I1033" s="29">
        <v>659314323.85000002</v>
      </c>
      <c r="J1033" s="29">
        <v>829258718.19000006</v>
      </c>
      <c r="K1033" s="29">
        <v>1488573042.04</v>
      </c>
    </row>
    <row r="1034" spans="1:11" ht="12.75" customHeight="1" x14ac:dyDescent="0.35">
      <c r="A1034" s="1" t="s">
        <v>1035</v>
      </c>
      <c r="B1034" s="2" t="str">
        <f t="shared" si="16"/>
        <v>CE</v>
      </c>
      <c r="C1034" s="28">
        <v>314474944.37</v>
      </c>
      <c r="D1034" s="23">
        <v>2025</v>
      </c>
      <c r="E1034" s="29" t="s">
        <v>133</v>
      </c>
      <c r="F1034" s="29" t="s">
        <v>133</v>
      </c>
      <c r="G1034" s="29" t="s">
        <v>133</v>
      </c>
      <c r="H1034" s="29" t="s">
        <v>133</v>
      </c>
      <c r="I1034" s="29" t="s">
        <v>133</v>
      </c>
      <c r="J1034" s="29" t="s">
        <v>133</v>
      </c>
      <c r="K1034" s="29" t="s">
        <v>133</v>
      </c>
    </row>
    <row r="1035" spans="1:11" ht="12.75" customHeight="1" x14ac:dyDescent="0.35">
      <c r="A1035" s="1" t="s">
        <v>1036</v>
      </c>
      <c r="B1035" s="2" t="str">
        <f t="shared" si="16"/>
        <v>PI</v>
      </c>
      <c r="C1035" s="28">
        <v>13513075.609999999</v>
      </c>
      <c r="D1035" s="23">
        <v>2025</v>
      </c>
      <c r="E1035" s="29">
        <v>0</v>
      </c>
      <c r="F1035" s="29">
        <v>0</v>
      </c>
      <c r="G1035" s="29">
        <v>0</v>
      </c>
      <c r="H1035" s="29">
        <v>0</v>
      </c>
      <c r="I1035" s="29">
        <v>15900646.529999999</v>
      </c>
      <c r="J1035" s="29">
        <v>51452245.329999998</v>
      </c>
      <c r="K1035" s="29">
        <v>67352891.859999999</v>
      </c>
    </row>
    <row r="1036" spans="1:11" ht="12.75" customHeight="1" x14ac:dyDescent="0.35">
      <c r="A1036" s="1" t="s">
        <v>1037</v>
      </c>
      <c r="B1036" s="2" t="str">
        <f t="shared" si="16"/>
        <v>PE</v>
      </c>
      <c r="C1036" s="28">
        <v>55328.41</v>
      </c>
      <c r="D1036" s="23">
        <v>2025</v>
      </c>
      <c r="E1036" s="29">
        <v>0</v>
      </c>
      <c r="F1036" s="29">
        <v>0</v>
      </c>
      <c r="G1036" s="29">
        <v>0</v>
      </c>
      <c r="H1036" s="29">
        <v>0</v>
      </c>
      <c r="I1036" s="29">
        <v>79491061.640000001</v>
      </c>
      <c r="J1036" s="29">
        <v>51604377.479999997</v>
      </c>
      <c r="K1036" s="29">
        <v>131095439.12</v>
      </c>
    </row>
    <row r="1037" spans="1:11" ht="12.75" customHeight="1" x14ac:dyDescent="0.35">
      <c r="A1037" s="1" t="s">
        <v>1038</v>
      </c>
      <c r="B1037" s="2" t="str">
        <f t="shared" si="16"/>
        <v>RN</v>
      </c>
      <c r="C1037" s="28">
        <v>35487979.109999999</v>
      </c>
      <c r="D1037" s="23">
        <v>2025</v>
      </c>
      <c r="E1037" s="29">
        <v>0</v>
      </c>
      <c r="F1037" s="29">
        <v>0</v>
      </c>
      <c r="G1037" s="29">
        <v>0</v>
      </c>
      <c r="H1037" s="29">
        <v>0</v>
      </c>
      <c r="I1037" s="29">
        <v>85262550.230000004</v>
      </c>
      <c r="J1037" s="29">
        <v>119459978.79000001</v>
      </c>
      <c r="K1037" s="29">
        <v>204722529.02000001</v>
      </c>
    </row>
    <row r="1038" spans="1:11" ht="12.75" customHeight="1" x14ac:dyDescent="0.35">
      <c r="A1038" s="1" t="s">
        <v>1039</v>
      </c>
      <c r="B1038" s="2" t="str">
        <f t="shared" si="16"/>
        <v>MT</v>
      </c>
      <c r="C1038" s="28">
        <v>124569319.09999999</v>
      </c>
      <c r="D1038" s="23">
        <v>2025</v>
      </c>
      <c r="E1038" s="29">
        <v>0</v>
      </c>
      <c r="F1038" s="29">
        <v>0</v>
      </c>
      <c r="G1038" s="29">
        <v>0</v>
      </c>
      <c r="H1038" s="29">
        <v>0</v>
      </c>
      <c r="I1038" s="29">
        <v>168677491.93000001</v>
      </c>
      <c r="J1038" s="29">
        <v>116403564.13</v>
      </c>
      <c r="K1038" s="29">
        <v>285081056.06</v>
      </c>
    </row>
    <row r="1039" spans="1:11" ht="12.75" customHeight="1" x14ac:dyDescent="0.35">
      <c r="A1039" s="1" t="s">
        <v>1040</v>
      </c>
      <c r="B1039" s="2" t="str">
        <f t="shared" si="16"/>
        <v>MG</v>
      </c>
      <c r="C1039" s="28">
        <v>84267646.040000007</v>
      </c>
      <c r="D1039" s="23">
        <v>2025</v>
      </c>
      <c r="E1039" s="29">
        <v>0</v>
      </c>
      <c r="F1039" s="29">
        <v>0</v>
      </c>
      <c r="G1039" s="29">
        <v>0</v>
      </c>
      <c r="H1039" s="29">
        <v>0</v>
      </c>
      <c r="I1039" s="29">
        <v>3949400781.4400001</v>
      </c>
      <c r="J1039" s="29">
        <v>2698817624.2399998</v>
      </c>
      <c r="K1039" s="29">
        <v>6648218405.6800003</v>
      </c>
    </row>
    <row r="1040" spans="1:11" ht="12.75" customHeight="1" x14ac:dyDescent="0.35">
      <c r="A1040" s="1" t="s">
        <v>1041</v>
      </c>
      <c r="B1040" s="2" t="str">
        <f t="shared" si="16"/>
        <v>RS</v>
      </c>
      <c r="C1040" s="28">
        <v>101927871.93000001</v>
      </c>
      <c r="D1040" s="23">
        <v>2025</v>
      </c>
      <c r="E1040" s="29">
        <v>0</v>
      </c>
      <c r="F1040" s="29">
        <v>0</v>
      </c>
      <c r="G1040" s="29">
        <v>0</v>
      </c>
      <c r="H1040" s="29">
        <v>0</v>
      </c>
      <c r="I1040" s="29">
        <v>113076902.16</v>
      </c>
      <c r="J1040" s="29">
        <v>144364124.22999999</v>
      </c>
      <c r="K1040" s="29">
        <v>257441026.38999999</v>
      </c>
    </row>
    <row r="1041" spans="1:11" ht="12.75" customHeight="1" x14ac:dyDescent="0.35">
      <c r="A1041" s="1" t="s">
        <v>1042</v>
      </c>
      <c r="B1041" s="2" t="str">
        <f t="shared" si="16"/>
        <v>SP</v>
      </c>
      <c r="C1041" s="28">
        <v>7802037.9800000004</v>
      </c>
      <c r="D1041" s="23">
        <v>2025</v>
      </c>
      <c r="E1041" s="29">
        <v>0</v>
      </c>
      <c r="F1041" s="29">
        <v>0</v>
      </c>
      <c r="G1041" s="29">
        <v>0</v>
      </c>
      <c r="H1041" s="29">
        <v>0</v>
      </c>
      <c r="I1041" s="29">
        <v>42050781.090000004</v>
      </c>
      <c r="J1041" s="29">
        <v>30013555.98</v>
      </c>
      <c r="K1041" s="29">
        <v>72064337.070000008</v>
      </c>
    </row>
    <row r="1042" spans="1:11" ht="12.75" customHeight="1" x14ac:dyDescent="0.35">
      <c r="A1042" s="1" t="s">
        <v>1043</v>
      </c>
      <c r="B1042" s="2" t="str">
        <f t="shared" si="16"/>
        <v>SP</v>
      </c>
      <c r="C1042" s="28">
        <v>38825207.619999997</v>
      </c>
      <c r="D1042" s="23">
        <v>2025</v>
      </c>
      <c r="E1042" s="29">
        <v>0</v>
      </c>
      <c r="F1042" s="29">
        <v>0</v>
      </c>
      <c r="G1042" s="29">
        <v>0</v>
      </c>
      <c r="H1042" s="29">
        <v>0</v>
      </c>
      <c r="I1042" s="29">
        <v>19383429.170000002</v>
      </c>
      <c r="J1042" s="29">
        <v>37093553.490000002</v>
      </c>
      <c r="K1042" s="29">
        <v>56476982.659999996</v>
      </c>
    </row>
    <row r="1043" spans="1:11" ht="12.75" customHeight="1" x14ac:dyDescent="0.35">
      <c r="A1043" s="1" t="s">
        <v>1044</v>
      </c>
      <c r="B1043" s="2" t="str">
        <f t="shared" si="16"/>
        <v>AL</v>
      </c>
      <c r="C1043" s="28">
        <v>10524005.689999999</v>
      </c>
      <c r="D1043" s="23">
        <v>2025</v>
      </c>
      <c r="E1043" s="29">
        <v>0</v>
      </c>
      <c r="F1043" s="29">
        <v>0</v>
      </c>
      <c r="G1043" s="29">
        <v>0</v>
      </c>
      <c r="H1043" s="29">
        <v>0</v>
      </c>
      <c r="I1043" s="29">
        <v>22886502.460000001</v>
      </c>
      <c r="J1043" s="29">
        <v>21349816.640000001</v>
      </c>
      <c r="K1043" s="29">
        <v>44236319.100000001</v>
      </c>
    </row>
    <row r="1044" spans="1:11" ht="12.75" customHeight="1" x14ac:dyDescent="0.35">
      <c r="A1044" s="1" t="s">
        <v>1045</v>
      </c>
      <c r="B1044" s="2" t="str">
        <f t="shared" si="16"/>
        <v>SP</v>
      </c>
      <c r="C1044" s="28">
        <v>3025776782.6300001</v>
      </c>
      <c r="D1044" s="23">
        <v>2025</v>
      </c>
      <c r="E1044" s="29">
        <v>0</v>
      </c>
      <c r="F1044" s="29">
        <v>0</v>
      </c>
      <c r="G1044" s="29">
        <v>0</v>
      </c>
      <c r="H1044" s="29">
        <v>0</v>
      </c>
      <c r="I1044" s="29">
        <v>4014818877.23</v>
      </c>
      <c r="J1044" s="29">
        <v>2607834426.8000002</v>
      </c>
      <c r="K1044" s="29">
        <v>6622653304.0300007</v>
      </c>
    </row>
    <row r="1045" spans="1:11" ht="12.75" customHeight="1" x14ac:dyDescent="0.35">
      <c r="A1045" s="1" t="s">
        <v>1046</v>
      </c>
      <c r="B1045" s="2" t="str">
        <f t="shared" si="16"/>
        <v>AL</v>
      </c>
      <c r="C1045" s="28">
        <v>0</v>
      </c>
      <c r="D1045" s="23">
        <v>2025</v>
      </c>
      <c r="E1045" s="29">
        <v>0</v>
      </c>
      <c r="F1045" s="29">
        <v>0</v>
      </c>
      <c r="G1045" s="29">
        <v>0</v>
      </c>
      <c r="H1045" s="29">
        <v>0</v>
      </c>
      <c r="I1045" s="29">
        <v>153082873.59999999</v>
      </c>
      <c r="J1045" s="29">
        <v>222539301.59</v>
      </c>
      <c r="K1045" s="29">
        <v>375622175.19</v>
      </c>
    </row>
    <row r="1046" spans="1:11" ht="12.75" customHeight="1" x14ac:dyDescent="0.35">
      <c r="A1046" s="1" t="s">
        <v>1047</v>
      </c>
      <c r="B1046" s="2" t="str">
        <f t="shared" si="16"/>
        <v>PE</v>
      </c>
      <c r="C1046" s="28">
        <v>3009971.77</v>
      </c>
      <c r="D1046" s="23">
        <v>2025</v>
      </c>
      <c r="E1046" s="29">
        <v>0</v>
      </c>
      <c r="F1046" s="29">
        <v>0</v>
      </c>
      <c r="G1046" s="29">
        <v>0</v>
      </c>
      <c r="H1046" s="29">
        <v>0</v>
      </c>
      <c r="I1046" s="29">
        <v>108016037.39</v>
      </c>
      <c r="J1046" s="29">
        <v>-31785335.530000001</v>
      </c>
      <c r="K1046" s="29">
        <v>76230701.859999999</v>
      </c>
    </row>
    <row r="1047" spans="1:11" ht="12.75" customHeight="1" x14ac:dyDescent="0.35">
      <c r="A1047" s="1" t="s">
        <v>1048</v>
      </c>
      <c r="B1047" s="2" t="str">
        <f t="shared" si="16"/>
        <v>MG</v>
      </c>
      <c r="C1047" s="28" t="s">
        <v>133</v>
      </c>
      <c r="D1047" s="23">
        <v>2025</v>
      </c>
      <c r="E1047" s="29" t="s">
        <v>133</v>
      </c>
      <c r="F1047" s="29" t="s">
        <v>133</v>
      </c>
      <c r="G1047" s="29" t="s">
        <v>133</v>
      </c>
      <c r="H1047" s="29" t="s">
        <v>133</v>
      </c>
      <c r="I1047" s="29" t="s">
        <v>133</v>
      </c>
      <c r="J1047" s="29" t="s">
        <v>133</v>
      </c>
      <c r="K1047" s="29" t="s">
        <v>133</v>
      </c>
    </row>
    <row r="1048" spans="1:11" ht="12.75" customHeight="1" x14ac:dyDescent="0.35">
      <c r="A1048" s="1" t="s">
        <v>1049</v>
      </c>
      <c r="B1048" s="2" t="str">
        <f t="shared" si="16"/>
        <v>PE</v>
      </c>
      <c r="C1048" s="28">
        <v>372613.06</v>
      </c>
      <c r="D1048" s="23">
        <v>2025</v>
      </c>
      <c r="E1048" s="29">
        <v>0</v>
      </c>
      <c r="F1048" s="29">
        <v>0</v>
      </c>
      <c r="G1048" s="29">
        <v>0</v>
      </c>
      <c r="H1048" s="29">
        <v>0</v>
      </c>
      <c r="I1048" s="29">
        <v>57718671.670000002</v>
      </c>
      <c r="J1048" s="29">
        <v>67059161.289999999</v>
      </c>
      <c r="K1048" s="29">
        <v>124777832.95999999</v>
      </c>
    </row>
    <row r="1049" spans="1:11" ht="12.75" customHeight="1" x14ac:dyDescent="0.35">
      <c r="A1049" s="1" t="s">
        <v>1050</v>
      </c>
      <c r="B1049" s="2" t="str">
        <f t="shared" si="16"/>
        <v>PI</v>
      </c>
      <c r="C1049" s="28">
        <v>16020311.279999999</v>
      </c>
      <c r="D1049" s="23">
        <v>2025</v>
      </c>
      <c r="E1049" s="29">
        <v>0</v>
      </c>
      <c r="F1049" s="29">
        <v>0</v>
      </c>
      <c r="G1049" s="29">
        <v>0</v>
      </c>
      <c r="H1049" s="29">
        <v>0</v>
      </c>
      <c r="I1049" s="29">
        <v>37055608.789999999</v>
      </c>
      <c r="J1049" s="29">
        <v>62221086.18</v>
      </c>
      <c r="K1049" s="29">
        <v>99276694.969999999</v>
      </c>
    </row>
    <row r="1050" spans="1:11" ht="12.75" customHeight="1" x14ac:dyDescent="0.35">
      <c r="A1050" s="1" t="s">
        <v>1051</v>
      </c>
      <c r="B1050" s="2" t="str">
        <f t="shared" si="16"/>
        <v>PB</v>
      </c>
      <c r="C1050" s="28">
        <v>3183942.45</v>
      </c>
      <c r="D1050" s="23">
        <v>2025</v>
      </c>
      <c r="E1050" s="29" t="s">
        <v>133</v>
      </c>
      <c r="F1050" s="29" t="s">
        <v>133</v>
      </c>
      <c r="G1050" s="29" t="s">
        <v>133</v>
      </c>
      <c r="H1050" s="29" t="s">
        <v>133</v>
      </c>
      <c r="I1050" s="29" t="s">
        <v>133</v>
      </c>
      <c r="J1050" s="29" t="s">
        <v>133</v>
      </c>
      <c r="K1050" s="29" t="s">
        <v>133</v>
      </c>
    </row>
    <row r="1051" spans="1:11" ht="12.75" customHeight="1" x14ac:dyDescent="0.35">
      <c r="A1051" s="1" t="s">
        <v>1052</v>
      </c>
      <c r="B1051" s="2" t="str">
        <f t="shared" si="16"/>
        <v>MG</v>
      </c>
      <c r="C1051" s="28">
        <v>22102397.629999999</v>
      </c>
      <c r="D1051" s="23">
        <v>2025</v>
      </c>
      <c r="E1051" s="29">
        <v>0</v>
      </c>
      <c r="F1051" s="29">
        <v>0</v>
      </c>
      <c r="G1051" s="29">
        <v>0</v>
      </c>
      <c r="H1051" s="29">
        <v>0</v>
      </c>
      <c r="I1051" s="29">
        <v>39468228.729999997</v>
      </c>
      <c r="J1051" s="29">
        <v>33261931.539999999</v>
      </c>
      <c r="K1051" s="29">
        <v>72730160.269999996</v>
      </c>
    </row>
    <row r="1052" spans="1:11" ht="12.75" customHeight="1" x14ac:dyDescent="0.35">
      <c r="A1052" s="1" t="s">
        <v>1053</v>
      </c>
      <c r="B1052" s="2" t="str">
        <f t="shared" si="16"/>
        <v>MT</v>
      </c>
      <c r="C1052" s="28">
        <v>32562130.219999999</v>
      </c>
      <c r="D1052" s="23">
        <v>2025</v>
      </c>
      <c r="E1052" s="29">
        <v>0</v>
      </c>
      <c r="F1052" s="29">
        <v>0</v>
      </c>
      <c r="G1052" s="29">
        <v>0</v>
      </c>
      <c r="H1052" s="29">
        <v>0</v>
      </c>
      <c r="I1052" s="29">
        <v>29808527.41</v>
      </c>
      <c r="J1052" s="29">
        <v>31600163.350000001</v>
      </c>
      <c r="K1052" s="29">
        <v>61408690.759999998</v>
      </c>
    </row>
    <row r="1053" spans="1:11" ht="12.75" customHeight="1" x14ac:dyDescent="0.35">
      <c r="A1053" s="1" t="s">
        <v>1054</v>
      </c>
      <c r="B1053" s="2" t="str">
        <f t="shared" si="16"/>
        <v>GO</v>
      </c>
      <c r="C1053" s="28">
        <v>50756166.479999997</v>
      </c>
      <c r="D1053" s="23">
        <v>2025</v>
      </c>
      <c r="E1053" s="29">
        <v>0</v>
      </c>
      <c r="F1053" s="29">
        <v>0</v>
      </c>
      <c r="G1053" s="29">
        <v>0</v>
      </c>
      <c r="H1053" s="29">
        <v>0</v>
      </c>
      <c r="I1053" s="29">
        <v>183819564.13999999</v>
      </c>
      <c r="J1053" s="29">
        <v>185448791.16</v>
      </c>
      <c r="K1053" s="29">
        <v>369268355.30000001</v>
      </c>
    </row>
    <row r="1054" spans="1:11" ht="12.75" customHeight="1" x14ac:dyDescent="0.35">
      <c r="A1054" s="1" t="s">
        <v>1055</v>
      </c>
      <c r="B1054" s="2" t="str">
        <f t="shared" si="16"/>
        <v>PR</v>
      </c>
      <c r="C1054" s="28">
        <v>13875582.75</v>
      </c>
      <c r="D1054" s="23">
        <v>2025</v>
      </c>
      <c r="E1054" s="29">
        <v>0</v>
      </c>
      <c r="F1054" s="29">
        <v>0</v>
      </c>
      <c r="G1054" s="29">
        <v>0</v>
      </c>
      <c r="H1054" s="29">
        <v>0</v>
      </c>
      <c r="I1054" s="29">
        <v>71313020.900000006</v>
      </c>
      <c r="J1054" s="29">
        <v>21171832.510000002</v>
      </c>
      <c r="K1054" s="29">
        <v>92484853.410000011</v>
      </c>
    </row>
    <row r="1055" spans="1:11" ht="12.75" customHeight="1" x14ac:dyDescent="0.35">
      <c r="A1055" s="1" t="s">
        <v>1056</v>
      </c>
      <c r="B1055" s="2" t="str">
        <f t="shared" si="16"/>
        <v>AM</v>
      </c>
      <c r="C1055" s="28">
        <v>29878.31</v>
      </c>
      <c r="D1055" s="23">
        <v>2025</v>
      </c>
      <c r="E1055" s="29" t="s">
        <v>133</v>
      </c>
      <c r="F1055" s="29" t="s">
        <v>133</v>
      </c>
      <c r="G1055" s="29" t="s">
        <v>133</v>
      </c>
      <c r="H1055" s="29" t="s">
        <v>133</v>
      </c>
      <c r="I1055" s="29" t="s">
        <v>133</v>
      </c>
      <c r="J1055" s="29" t="s">
        <v>133</v>
      </c>
      <c r="K1055" s="29" t="s">
        <v>133</v>
      </c>
    </row>
    <row r="1056" spans="1:11" ht="12.75" customHeight="1" x14ac:dyDescent="0.35">
      <c r="A1056" s="1" t="s">
        <v>1057</v>
      </c>
      <c r="B1056" s="2" t="str">
        <f t="shared" si="16"/>
        <v>MS</v>
      </c>
      <c r="C1056" s="28">
        <v>81093968.569999993</v>
      </c>
      <c r="D1056" s="23">
        <v>2025</v>
      </c>
      <c r="E1056" s="29">
        <v>0</v>
      </c>
      <c r="F1056" s="29">
        <v>0</v>
      </c>
      <c r="G1056" s="29">
        <v>0</v>
      </c>
      <c r="H1056" s="29">
        <v>0</v>
      </c>
      <c r="I1056" s="29">
        <v>52969562.719999999</v>
      </c>
      <c r="J1056" s="29">
        <v>133133999.7</v>
      </c>
      <c r="K1056" s="29">
        <v>186103562.41999999</v>
      </c>
    </row>
    <row r="1057" spans="1:11" ht="12.75" customHeight="1" x14ac:dyDescent="0.35">
      <c r="A1057" s="1" t="s">
        <v>1058</v>
      </c>
      <c r="B1057" s="2" t="str">
        <f t="shared" si="16"/>
        <v>SC</v>
      </c>
      <c r="C1057" s="28">
        <v>145025080.94</v>
      </c>
      <c r="D1057" s="23">
        <v>2025</v>
      </c>
      <c r="E1057" s="29">
        <v>1356131849.9100001</v>
      </c>
      <c r="F1057" s="29">
        <v>1049843354.27</v>
      </c>
      <c r="G1057" s="29">
        <v>0</v>
      </c>
      <c r="H1057" s="29">
        <v>0</v>
      </c>
      <c r="I1057" s="29">
        <v>4529893.75</v>
      </c>
      <c r="J1057" s="29">
        <v>115860905.34999999</v>
      </c>
      <c r="K1057" s="29">
        <v>2526366003.2800002</v>
      </c>
    </row>
    <row r="1058" spans="1:11" ht="12.75" customHeight="1" x14ac:dyDescent="0.35">
      <c r="A1058" s="1" t="s">
        <v>1059</v>
      </c>
      <c r="B1058" s="2" t="str">
        <f t="shared" si="16"/>
        <v>PI</v>
      </c>
      <c r="C1058" s="28">
        <v>2805523.34</v>
      </c>
      <c r="D1058" s="23">
        <v>2025</v>
      </c>
      <c r="E1058" s="29" t="s">
        <v>133</v>
      </c>
      <c r="F1058" s="29" t="s">
        <v>133</v>
      </c>
      <c r="G1058" s="29" t="s">
        <v>133</v>
      </c>
      <c r="H1058" s="29" t="s">
        <v>133</v>
      </c>
      <c r="I1058" s="29" t="s">
        <v>133</v>
      </c>
      <c r="J1058" s="29" t="s">
        <v>133</v>
      </c>
      <c r="K1058" s="29" t="s">
        <v>133</v>
      </c>
    </row>
    <row r="1059" spans="1:11" ht="12.75" customHeight="1" x14ac:dyDescent="0.35">
      <c r="A1059" s="1" t="s">
        <v>1060</v>
      </c>
      <c r="B1059" s="2" t="str">
        <f t="shared" si="16"/>
        <v>AL</v>
      </c>
      <c r="C1059" s="28">
        <v>1995.53</v>
      </c>
      <c r="D1059" s="23">
        <v>2025</v>
      </c>
      <c r="E1059" s="29">
        <v>0</v>
      </c>
      <c r="F1059" s="29">
        <v>0</v>
      </c>
      <c r="G1059" s="29">
        <v>0</v>
      </c>
      <c r="H1059" s="29">
        <v>0</v>
      </c>
      <c r="I1059" s="29">
        <v>275345830.31</v>
      </c>
      <c r="J1059" s="29">
        <v>126448352.34999999</v>
      </c>
      <c r="K1059" s="29">
        <v>401794182.65999991</v>
      </c>
    </row>
    <row r="1060" spans="1:11" ht="12.75" customHeight="1" x14ac:dyDescent="0.35">
      <c r="A1060" s="1" t="s">
        <v>1061</v>
      </c>
      <c r="B1060" s="2" t="str">
        <f t="shared" si="16"/>
        <v>PI</v>
      </c>
      <c r="C1060" s="28">
        <v>13437837.359999999</v>
      </c>
      <c r="D1060" s="23">
        <v>2025</v>
      </c>
      <c r="E1060" s="29">
        <v>0</v>
      </c>
      <c r="F1060" s="29">
        <v>0</v>
      </c>
      <c r="G1060" s="29">
        <v>0</v>
      </c>
      <c r="H1060" s="29">
        <v>0</v>
      </c>
      <c r="I1060" s="29">
        <v>36339622.240000002</v>
      </c>
      <c r="J1060" s="29">
        <v>89426690.390000001</v>
      </c>
      <c r="K1060" s="29">
        <v>125766312.63</v>
      </c>
    </row>
    <row r="1061" spans="1:11" ht="12.75" customHeight="1" x14ac:dyDescent="0.35">
      <c r="A1061" s="1" t="s">
        <v>1062</v>
      </c>
      <c r="B1061" s="2" t="str">
        <f t="shared" si="16"/>
        <v>PE</v>
      </c>
      <c r="C1061" s="28">
        <v>3542659.27</v>
      </c>
      <c r="D1061" s="23">
        <v>2025</v>
      </c>
      <c r="E1061" s="29">
        <v>0</v>
      </c>
      <c r="F1061" s="29">
        <v>0</v>
      </c>
      <c r="G1061" s="29">
        <v>0</v>
      </c>
      <c r="H1061" s="29">
        <v>0</v>
      </c>
      <c r="I1061" s="29">
        <v>128688581.73</v>
      </c>
      <c r="J1061" s="29">
        <v>66064617.039999999</v>
      </c>
      <c r="K1061" s="29">
        <v>194753198.77000001</v>
      </c>
    </row>
    <row r="1062" spans="1:11" ht="12.75" customHeight="1" x14ac:dyDescent="0.35">
      <c r="A1062" s="1" t="s">
        <v>1063</v>
      </c>
      <c r="B1062" s="2" t="str">
        <f t="shared" si="16"/>
        <v>PE</v>
      </c>
      <c r="C1062" s="28">
        <v>1821880.54</v>
      </c>
      <c r="D1062" s="23">
        <v>2025</v>
      </c>
      <c r="E1062" s="29" t="s">
        <v>133</v>
      </c>
      <c r="F1062" s="29" t="s">
        <v>133</v>
      </c>
      <c r="G1062" s="29" t="s">
        <v>133</v>
      </c>
      <c r="H1062" s="29" t="s">
        <v>133</v>
      </c>
      <c r="I1062" s="29" t="s">
        <v>133</v>
      </c>
      <c r="J1062" s="29" t="s">
        <v>133</v>
      </c>
      <c r="K1062" s="29" t="s">
        <v>133</v>
      </c>
    </row>
    <row r="1063" spans="1:11" ht="12.75" customHeight="1" x14ac:dyDescent="0.35">
      <c r="A1063" s="1" t="s">
        <v>1064</v>
      </c>
      <c r="B1063" s="2" t="str">
        <f t="shared" si="16"/>
        <v>RS</v>
      </c>
      <c r="C1063" s="28">
        <v>26865316.539999999</v>
      </c>
      <c r="D1063" s="23">
        <v>2025</v>
      </c>
      <c r="E1063" s="29">
        <v>0</v>
      </c>
      <c r="F1063" s="29">
        <v>0</v>
      </c>
      <c r="G1063" s="29">
        <v>0</v>
      </c>
      <c r="H1063" s="29">
        <v>0</v>
      </c>
      <c r="I1063" s="29">
        <v>19993793.280000001</v>
      </c>
      <c r="J1063" s="29">
        <v>19545876.760000002</v>
      </c>
      <c r="K1063" s="29">
        <v>39539670.040000007</v>
      </c>
    </row>
    <row r="1064" spans="1:11" ht="12.75" customHeight="1" x14ac:dyDescent="0.35">
      <c r="A1064" s="1" t="s">
        <v>1065</v>
      </c>
      <c r="B1064" s="2" t="str">
        <f t="shared" si="16"/>
        <v>MG</v>
      </c>
      <c r="C1064" s="28">
        <v>1770005.06</v>
      </c>
      <c r="D1064" s="23">
        <v>2025</v>
      </c>
      <c r="E1064" s="29">
        <v>0</v>
      </c>
      <c r="F1064" s="29">
        <v>0</v>
      </c>
      <c r="G1064" s="29">
        <v>11404794.73</v>
      </c>
      <c r="H1064" s="29">
        <v>0</v>
      </c>
      <c r="I1064" s="29">
        <v>132594946.63</v>
      </c>
      <c r="J1064" s="29">
        <v>46105440.899999999</v>
      </c>
      <c r="K1064" s="29">
        <v>190105182.25999999</v>
      </c>
    </row>
    <row r="1065" spans="1:11" ht="12.75" customHeight="1" x14ac:dyDescent="0.35">
      <c r="A1065" s="1" t="s">
        <v>1066</v>
      </c>
      <c r="B1065" s="2" t="str">
        <f t="shared" si="16"/>
        <v>PE</v>
      </c>
      <c r="C1065" s="28">
        <v>38729738.759999998</v>
      </c>
      <c r="D1065" s="23">
        <v>2025</v>
      </c>
      <c r="E1065" s="29">
        <v>0</v>
      </c>
      <c r="F1065" s="29">
        <v>0</v>
      </c>
      <c r="G1065" s="29">
        <v>0</v>
      </c>
      <c r="H1065" s="29">
        <v>0</v>
      </c>
      <c r="I1065" s="29">
        <v>104534019.04000001</v>
      </c>
      <c r="J1065" s="29">
        <v>50510217.590000004</v>
      </c>
      <c r="K1065" s="29">
        <v>155044236.63</v>
      </c>
    </row>
    <row r="1066" spans="1:11" ht="12.75" customHeight="1" x14ac:dyDescent="0.35">
      <c r="A1066" s="1" t="s">
        <v>1067</v>
      </c>
      <c r="B1066" s="2" t="str">
        <f t="shared" si="16"/>
        <v>PB</v>
      </c>
      <c r="C1066" s="28">
        <v>2384875.77</v>
      </c>
      <c r="D1066" s="23">
        <v>2025</v>
      </c>
      <c r="E1066" s="29">
        <v>0</v>
      </c>
      <c r="F1066" s="29">
        <v>0</v>
      </c>
      <c r="G1066" s="29">
        <v>0</v>
      </c>
      <c r="H1066" s="29">
        <v>0</v>
      </c>
      <c r="I1066" s="29">
        <v>221674069.65000001</v>
      </c>
      <c r="J1066" s="29">
        <v>152023739.72</v>
      </c>
      <c r="K1066" s="29">
        <v>373697809.37</v>
      </c>
    </row>
    <row r="1067" spans="1:11" ht="12.75" customHeight="1" x14ac:dyDescent="0.35">
      <c r="A1067" s="1" t="s">
        <v>1068</v>
      </c>
      <c r="B1067" s="2" t="str">
        <f t="shared" si="16"/>
        <v>RS</v>
      </c>
      <c r="C1067" s="28">
        <v>92905780.519999996</v>
      </c>
      <c r="D1067" s="23">
        <v>2025</v>
      </c>
      <c r="E1067" s="29">
        <v>0</v>
      </c>
      <c r="F1067" s="29">
        <v>0</v>
      </c>
      <c r="G1067" s="29">
        <v>0</v>
      </c>
      <c r="H1067" s="29">
        <v>0</v>
      </c>
      <c r="I1067" s="29">
        <v>188232486.69999999</v>
      </c>
      <c r="J1067" s="29">
        <v>127737774.72</v>
      </c>
      <c r="K1067" s="29">
        <v>315970261.42000002</v>
      </c>
    </row>
    <row r="1068" spans="1:11" ht="12.75" customHeight="1" x14ac:dyDescent="0.35">
      <c r="A1068" s="1" t="s">
        <v>1069</v>
      </c>
      <c r="B1068" s="2" t="str">
        <f t="shared" si="16"/>
        <v>RS</v>
      </c>
      <c r="C1068" s="28">
        <v>34269501.920000002</v>
      </c>
      <c r="D1068" s="23">
        <v>2025</v>
      </c>
      <c r="E1068" s="29">
        <v>0</v>
      </c>
      <c r="F1068" s="29">
        <v>0</v>
      </c>
      <c r="G1068" s="29">
        <v>0</v>
      </c>
      <c r="H1068" s="29">
        <v>0</v>
      </c>
      <c r="I1068" s="29">
        <v>37508567.75</v>
      </c>
      <c r="J1068" s="29">
        <v>26631414.5</v>
      </c>
      <c r="K1068" s="29">
        <v>64139982.25</v>
      </c>
    </row>
    <row r="1069" spans="1:11" ht="12.75" customHeight="1" x14ac:dyDescent="0.35">
      <c r="A1069" s="1" t="s">
        <v>1070</v>
      </c>
      <c r="B1069" s="2" t="str">
        <f t="shared" si="16"/>
        <v>RJ</v>
      </c>
      <c r="C1069" s="28">
        <v>82691367.810000002</v>
      </c>
      <c r="D1069" s="23">
        <v>2025</v>
      </c>
      <c r="E1069" s="29">
        <v>0</v>
      </c>
      <c r="F1069" s="29">
        <v>0</v>
      </c>
      <c r="G1069" s="29">
        <v>22069826.239999998</v>
      </c>
      <c r="H1069" s="29">
        <v>0</v>
      </c>
      <c r="I1069" s="29">
        <v>32570912.25</v>
      </c>
      <c r="J1069" s="29">
        <v>76059618.549999997</v>
      </c>
      <c r="K1069" s="29">
        <v>130700357.04000001</v>
      </c>
    </row>
    <row r="1070" spans="1:11" ht="12.75" customHeight="1" x14ac:dyDescent="0.35">
      <c r="A1070" s="1" t="s">
        <v>1071</v>
      </c>
      <c r="B1070" s="2" t="str">
        <f t="shared" si="16"/>
        <v>RS</v>
      </c>
      <c r="C1070" s="28">
        <v>281601462.80000001</v>
      </c>
      <c r="D1070" s="23">
        <v>2025</v>
      </c>
      <c r="E1070" s="29">
        <v>0</v>
      </c>
      <c r="F1070" s="29">
        <v>0</v>
      </c>
      <c r="G1070" s="29">
        <v>0</v>
      </c>
      <c r="H1070" s="29">
        <v>0</v>
      </c>
      <c r="I1070" s="29">
        <v>82452849.599999994</v>
      </c>
      <c r="J1070" s="29">
        <v>321150885.44999999</v>
      </c>
      <c r="K1070" s="29">
        <v>403603735.05000001</v>
      </c>
    </row>
    <row r="1071" spans="1:11" ht="12.75" customHeight="1" x14ac:dyDescent="0.35">
      <c r="A1071" s="1" t="s">
        <v>1072</v>
      </c>
      <c r="B1071" s="2" t="str">
        <f t="shared" si="16"/>
        <v>PE</v>
      </c>
      <c r="C1071" s="28">
        <v>165514.35999999999</v>
      </c>
      <c r="D1071" s="23">
        <v>2025</v>
      </c>
      <c r="E1071" s="29">
        <v>0</v>
      </c>
      <c r="F1071" s="29">
        <v>0</v>
      </c>
      <c r="G1071" s="29">
        <v>0</v>
      </c>
      <c r="H1071" s="29">
        <v>0</v>
      </c>
      <c r="I1071" s="29">
        <v>284653745.44</v>
      </c>
      <c r="J1071" s="29">
        <v>39448743.560000002</v>
      </c>
      <c r="K1071" s="29">
        <v>324102489</v>
      </c>
    </row>
    <row r="1072" spans="1:11" ht="12.75" customHeight="1" x14ac:dyDescent="0.35">
      <c r="A1072" s="1" t="s">
        <v>1073</v>
      </c>
      <c r="B1072" s="2" t="str">
        <f t="shared" si="16"/>
        <v>RN</v>
      </c>
      <c r="C1072" s="28">
        <v>288577.06</v>
      </c>
      <c r="D1072" s="23">
        <v>2025</v>
      </c>
      <c r="E1072" s="29">
        <v>0</v>
      </c>
      <c r="F1072" s="29">
        <v>0</v>
      </c>
      <c r="G1072" s="29">
        <v>0</v>
      </c>
      <c r="H1072" s="29">
        <v>0</v>
      </c>
      <c r="I1072" s="29">
        <v>72928146.099999994</v>
      </c>
      <c r="J1072" s="29">
        <v>61707131.280000001</v>
      </c>
      <c r="K1072" s="29">
        <v>134635277.38</v>
      </c>
    </row>
    <row r="1073" spans="1:11" ht="12.75" customHeight="1" x14ac:dyDescent="0.35">
      <c r="A1073" s="1" t="s">
        <v>1074</v>
      </c>
      <c r="B1073" s="2" t="str">
        <f t="shared" si="16"/>
        <v>RN</v>
      </c>
      <c r="C1073" s="28">
        <v>2704721.87</v>
      </c>
      <c r="D1073" s="23">
        <v>2025</v>
      </c>
      <c r="E1073" s="29">
        <v>0</v>
      </c>
      <c r="F1073" s="29">
        <v>0</v>
      </c>
      <c r="G1073" s="29">
        <v>0</v>
      </c>
      <c r="H1073" s="29">
        <v>0</v>
      </c>
      <c r="I1073" s="29">
        <v>41919518.170000002</v>
      </c>
      <c r="J1073" s="29">
        <v>70084918.209999993</v>
      </c>
      <c r="K1073" s="29">
        <v>112004436.38</v>
      </c>
    </row>
    <row r="1074" spans="1:11" ht="12.75" customHeight="1" x14ac:dyDescent="0.35">
      <c r="A1074" s="1" t="s">
        <v>1075</v>
      </c>
      <c r="B1074" s="2" t="str">
        <f t="shared" si="16"/>
        <v>MG</v>
      </c>
      <c r="C1074" s="28">
        <v>35584972.659999996</v>
      </c>
      <c r="D1074" s="23">
        <v>2025</v>
      </c>
      <c r="E1074" s="29">
        <v>0</v>
      </c>
      <c r="F1074" s="29">
        <v>0</v>
      </c>
      <c r="G1074" s="29">
        <v>14384404.880000001</v>
      </c>
      <c r="H1074" s="29">
        <v>0</v>
      </c>
      <c r="I1074" s="29">
        <v>121406622.08</v>
      </c>
      <c r="J1074" s="29">
        <v>52369885.770000003</v>
      </c>
      <c r="K1074" s="29">
        <v>188160912.72999999</v>
      </c>
    </row>
    <row r="1075" spans="1:11" ht="12.75" customHeight="1" x14ac:dyDescent="0.35">
      <c r="A1075" s="1" t="s">
        <v>1076</v>
      </c>
      <c r="B1075" s="2" t="str">
        <f t="shared" si="16"/>
        <v>MT</v>
      </c>
      <c r="C1075" s="28">
        <v>23304676.59</v>
      </c>
      <c r="D1075" s="23">
        <v>2025</v>
      </c>
      <c r="E1075" s="29" t="s">
        <v>133</v>
      </c>
      <c r="F1075" s="29" t="s">
        <v>133</v>
      </c>
      <c r="G1075" s="29" t="s">
        <v>133</v>
      </c>
      <c r="H1075" s="29" t="s">
        <v>133</v>
      </c>
      <c r="I1075" s="29" t="s">
        <v>133</v>
      </c>
      <c r="J1075" s="29" t="s">
        <v>133</v>
      </c>
      <c r="K1075" s="29" t="s">
        <v>133</v>
      </c>
    </row>
    <row r="1076" spans="1:11" ht="12.75" customHeight="1" x14ac:dyDescent="0.35">
      <c r="A1076" s="1" t="s">
        <v>1077</v>
      </c>
      <c r="B1076" s="2" t="str">
        <f t="shared" si="16"/>
        <v>PI</v>
      </c>
      <c r="C1076" s="28">
        <v>13817730.460000001</v>
      </c>
      <c r="D1076" s="23">
        <v>2025</v>
      </c>
      <c r="E1076" s="29">
        <v>0</v>
      </c>
      <c r="F1076" s="29">
        <v>0</v>
      </c>
      <c r="G1076" s="29">
        <v>0</v>
      </c>
      <c r="H1076" s="29">
        <v>0</v>
      </c>
      <c r="I1076" s="29">
        <v>16723784.949999999</v>
      </c>
      <c r="J1076" s="29">
        <v>47997429.07</v>
      </c>
      <c r="K1076" s="29">
        <v>64721214.020000003</v>
      </c>
    </row>
    <row r="1077" spans="1:11" ht="12.75" customHeight="1" x14ac:dyDescent="0.35">
      <c r="A1077" s="1" t="s">
        <v>1078</v>
      </c>
      <c r="B1077" s="2" t="str">
        <f t="shared" si="16"/>
        <v>PR</v>
      </c>
      <c r="C1077" s="28">
        <v>175016297.58000001</v>
      </c>
      <c r="D1077" s="23">
        <v>2025</v>
      </c>
      <c r="E1077" s="29">
        <v>401765039.45999998</v>
      </c>
      <c r="F1077" s="29">
        <v>166585301.63999999</v>
      </c>
      <c r="G1077" s="29">
        <v>0</v>
      </c>
      <c r="H1077" s="29">
        <v>0</v>
      </c>
      <c r="I1077" s="29">
        <v>16880669.109999999</v>
      </c>
      <c r="J1077" s="29">
        <v>119618956</v>
      </c>
      <c r="K1077" s="29">
        <v>704849966.20999992</v>
      </c>
    </row>
    <row r="1078" spans="1:11" ht="12.75" customHeight="1" x14ac:dyDescent="0.35">
      <c r="A1078" s="1" t="s">
        <v>1079</v>
      </c>
      <c r="B1078" s="2" t="str">
        <f t="shared" si="16"/>
        <v>PR</v>
      </c>
      <c r="C1078" s="28">
        <v>36781369.759999998</v>
      </c>
      <c r="D1078" s="23">
        <v>2025</v>
      </c>
      <c r="E1078" s="29">
        <v>0</v>
      </c>
      <c r="F1078" s="29">
        <v>0</v>
      </c>
      <c r="G1078" s="29">
        <v>0</v>
      </c>
      <c r="H1078" s="29">
        <v>0</v>
      </c>
      <c r="I1078" s="29">
        <v>30415861.039999999</v>
      </c>
      <c r="J1078" s="29">
        <v>15308316.93</v>
      </c>
      <c r="K1078" s="29">
        <v>45724177.969999999</v>
      </c>
    </row>
    <row r="1079" spans="1:11" ht="12.75" customHeight="1" x14ac:dyDescent="0.35">
      <c r="A1079" s="1" t="s">
        <v>1080</v>
      </c>
      <c r="B1079" s="2" t="str">
        <f t="shared" si="16"/>
        <v>PR</v>
      </c>
      <c r="C1079" s="28">
        <v>38362274.539999999</v>
      </c>
      <c r="D1079" s="23">
        <v>2025</v>
      </c>
      <c r="E1079" s="29">
        <v>0</v>
      </c>
      <c r="F1079" s="29">
        <v>0</v>
      </c>
      <c r="G1079" s="29">
        <v>0</v>
      </c>
      <c r="H1079" s="29">
        <v>0</v>
      </c>
      <c r="I1079" s="29">
        <v>224725486.81</v>
      </c>
      <c r="J1079" s="29">
        <v>159789876.81</v>
      </c>
      <c r="K1079" s="29">
        <v>384515363.62</v>
      </c>
    </row>
    <row r="1080" spans="1:11" ht="12.75" customHeight="1" x14ac:dyDescent="0.35">
      <c r="A1080" s="1" t="s">
        <v>1081</v>
      </c>
      <c r="B1080" s="2" t="str">
        <f t="shared" si="16"/>
        <v>SP</v>
      </c>
      <c r="C1080" s="28">
        <v>73250104.739999995</v>
      </c>
      <c r="D1080" s="23">
        <v>2025</v>
      </c>
      <c r="E1080" s="29">
        <v>0</v>
      </c>
      <c r="F1080" s="29">
        <v>0</v>
      </c>
      <c r="G1080" s="29">
        <v>0</v>
      </c>
      <c r="H1080" s="29">
        <v>0</v>
      </c>
      <c r="I1080" s="29">
        <v>83290323.230000004</v>
      </c>
      <c r="J1080" s="29">
        <v>50802531.020000003</v>
      </c>
      <c r="K1080" s="29">
        <v>134092854.25</v>
      </c>
    </row>
    <row r="1081" spans="1:11" ht="12.75" customHeight="1" x14ac:dyDescent="0.35">
      <c r="A1081" s="1" t="s">
        <v>1082</v>
      </c>
      <c r="B1081" s="2" t="str">
        <f t="shared" si="16"/>
        <v>MG</v>
      </c>
      <c r="C1081" s="28">
        <v>271972594.61000001</v>
      </c>
      <c r="D1081" s="23">
        <v>2025</v>
      </c>
      <c r="E1081" s="29">
        <v>399162713.88</v>
      </c>
      <c r="F1081" s="29">
        <v>118038437.84</v>
      </c>
      <c r="G1081" s="29">
        <v>0</v>
      </c>
      <c r="H1081" s="29">
        <v>0</v>
      </c>
      <c r="I1081" s="29">
        <v>159559136.68000001</v>
      </c>
      <c r="J1081" s="29">
        <v>419295023.29000002</v>
      </c>
      <c r="K1081" s="29">
        <v>1096055311.6900001</v>
      </c>
    </row>
    <row r="1082" spans="1:11" ht="12.75" customHeight="1" x14ac:dyDescent="0.35">
      <c r="A1082" s="1" t="s">
        <v>1083</v>
      </c>
      <c r="B1082" s="2" t="str">
        <f t="shared" si="16"/>
        <v>RS</v>
      </c>
      <c r="C1082" s="28">
        <v>66260765.399999999</v>
      </c>
      <c r="D1082" s="23">
        <v>2025</v>
      </c>
      <c r="E1082" s="29">
        <v>0</v>
      </c>
      <c r="F1082" s="29">
        <v>0</v>
      </c>
      <c r="G1082" s="29">
        <v>0</v>
      </c>
      <c r="H1082" s="29">
        <v>0</v>
      </c>
      <c r="I1082" s="29">
        <v>96809994.890000001</v>
      </c>
      <c r="J1082" s="29">
        <v>73297707</v>
      </c>
      <c r="K1082" s="29">
        <v>170107701.88999999</v>
      </c>
    </row>
    <row r="1083" spans="1:11" ht="12.75" customHeight="1" x14ac:dyDescent="0.35">
      <c r="A1083" s="1" t="s">
        <v>1084</v>
      </c>
      <c r="B1083" s="2" t="str">
        <f t="shared" si="16"/>
        <v>MG</v>
      </c>
      <c r="C1083" s="28">
        <v>8822481.0299999993</v>
      </c>
      <c r="D1083" s="23">
        <v>2025</v>
      </c>
      <c r="E1083" s="29">
        <v>0</v>
      </c>
      <c r="F1083" s="29">
        <v>0</v>
      </c>
      <c r="G1083" s="29">
        <v>3182035.96</v>
      </c>
      <c r="H1083" s="29">
        <v>0</v>
      </c>
      <c r="I1083" s="29">
        <v>26325504.41</v>
      </c>
      <c r="J1083" s="29">
        <v>36345187.57</v>
      </c>
      <c r="K1083" s="29">
        <v>65852727.939999998</v>
      </c>
    </row>
    <row r="1084" spans="1:11" ht="12.75" customHeight="1" x14ac:dyDescent="0.35">
      <c r="A1084" s="1" t="s">
        <v>1085</v>
      </c>
      <c r="B1084" s="2" t="str">
        <f t="shared" si="16"/>
        <v>SP</v>
      </c>
      <c r="C1084" s="28">
        <v>461935707.83999997</v>
      </c>
      <c r="D1084" s="23">
        <v>2025</v>
      </c>
      <c r="E1084" s="29">
        <v>236787343.97999999</v>
      </c>
      <c r="F1084" s="29">
        <v>195196226.34</v>
      </c>
      <c r="G1084" s="29">
        <v>0</v>
      </c>
      <c r="H1084" s="29">
        <v>0</v>
      </c>
      <c r="I1084" s="29">
        <v>240376092.13999999</v>
      </c>
      <c r="J1084" s="29">
        <v>125187628.66</v>
      </c>
      <c r="K1084" s="29">
        <v>797547291.11999989</v>
      </c>
    </row>
    <row r="1085" spans="1:11" ht="12.75" customHeight="1" x14ac:dyDescent="0.35">
      <c r="A1085" s="1" t="s">
        <v>1086</v>
      </c>
      <c r="B1085" s="2" t="str">
        <f t="shared" si="16"/>
        <v>MG</v>
      </c>
      <c r="C1085" s="28">
        <v>23091565.690000001</v>
      </c>
      <c r="D1085" s="23">
        <v>2025</v>
      </c>
      <c r="E1085" s="29">
        <v>0</v>
      </c>
      <c r="F1085" s="29">
        <v>0</v>
      </c>
      <c r="G1085" s="29">
        <v>0</v>
      </c>
      <c r="H1085" s="29">
        <v>0</v>
      </c>
      <c r="I1085" s="29">
        <v>14129423.85</v>
      </c>
      <c r="J1085" s="29">
        <v>14904708.529999999</v>
      </c>
      <c r="K1085" s="29">
        <v>29034132.379999999</v>
      </c>
    </row>
    <row r="1086" spans="1:11" ht="12.75" customHeight="1" x14ac:dyDescent="0.35">
      <c r="A1086" s="1" t="s">
        <v>1087</v>
      </c>
      <c r="B1086" s="2" t="str">
        <f t="shared" si="16"/>
        <v>SP</v>
      </c>
      <c r="C1086" s="28">
        <v>584216537.91999996</v>
      </c>
      <c r="D1086" s="23">
        <v>2025</v>
      </c>
      <c r="E1086" s="29">
        <v>0</v>
      </c>
      <c r="F1086" s="29">
        <v>0</v>
      </c>
      <c r="G1086" s="29">
        <v>16788666.960000001</v>
      </c>
      <c r="H1086" s="29">
        <v>0</v>
      </c>
      <c r="I1086" s="29">
        <v>547063258.69000006</v>
      </c>
      <c r="J1086" s="29">
        <v>460730446.63999999</v>
      </c>
      <c r="K1086" s="29">
        <v>1024582372.29</v>
      </c>
    </row>
    <row r="1087" spans="1:11" ht="12.75" customHeight="1" x14ac:dyDescent="0.35">
      <c r="A1087" s="1" t="s">
        <v>1088</v>
      </c>
      <c r="B1087" s="2" t="str">
        <f t="shared" si="16"/>
        <v>SC</v>
      </c>
      <c r="C1087" s="28">
        <v>33509446.43</v>
      </c>
      <c r="D1087" s="23">
        <v>2025</v>
      </c>
      <c r="E1087" s="29">
        <v>0</v>
      </c>
      <c r="F1087" s="29">
        <v>0</v>
      </c>
      <c r="G1087" s="29">
        <v>2697146.68</v>
      </c>
      <c r="H1087" s="29">
        <v>0</v>
      </c>
      <c r="I1087" s="29">
        <v>15665282.439999999</v>
      </c>
      <c r="J1087" s="29">
        <v>28778267.23</v>
      </c>
      <c r="K1087" s="29">
        <v>47140696.350000001</v>
      </c>
    </row>
    <row r="1088" spans="1:11" ht="12.75" customHeight="1" x14ac:dyDescent="0.35">
      <c r="A1088" s="1" t="s">
        <v>1089</v>
      </c>
      <c r="B1088" s="2" t="str">
        <f t="shared" si="16"/>
        <v>GO</v>
      </c>
      <c r="C1088" s="28">
        <v>0</v>
      </c>
      <c r="D1088" s="23">
        <v>2025</v>
      </c>
      <c r="E1088" s="29">
        <v>0</v>
      </c>
      <c r="F1088" s="29">
        <v>0</v>
      </c>
      <c r="G1088" s="29">
        <v>0</v>
      </c>
      <c r="H1088" s="29">
        <v>0</v>
      </c>
      <c r="I1088" s="29">
        <v>67230891.909999996</v>
      </c>
      <c r="J1088" s="29">
        <v>115522958.59</v>
      </c>
      <c r="K1088" s="29">
        <v>182753850.5</v>
      </c>
    </row>
    <row r="1089" spans="1:11" ht="12.75" customHeight="1" x14ac:dyDescent="0.35">
      <c r="A1089" s="1" t="s">
        <v>1090</v>
      </c>
      <c r="B1089" s="2" t="str">
        <f t="shared" si="16"/>
        <v>RS</v>
      </c>
      <c r="C1089" s="28">
        <v>24503864.559999999</v>
      </c>
      <c r="D1089" s="23">
        <v>2025</v>
      </c>
      <c r="E1089" s="29">
        <v>0</v>
      </c>
      <c r="F1089" s="29">
        <v>0</v>
      </c>
      <c r="G1089" s="29">
        <v>0</v>
      </c>
      <c r="H1089" s="29">
        <v>0</v>
      </c>
      <c r="I1089" s="29">
        <v>38741523.009999998</v>
      </c>
      <c r="J1089" s="29">
        <v>18796930.469999999</v>
      </c>
      <c r="K1089" s="29">
        <v>57538453.479999997</v>
      </c>
    </row>
    <row r="1090" spans="1:11" ht="12.75" customHeight="1" x14ac:dyDescent="0.35">
      <c r="A1090" s="1" t="s">
        <v>1091</v>
      </c>
      <c r="B1090" s="2" t="str">
        <f t="shared" si="16"/>
        <v>MG</v>
      </c>
      <c r="C1090" s="28">
        <v>337172.11</v>
      </c>
      <c r="D1090" s="23">
        <v>2025</v>
      </c>
      <c r="E1090" s="29">
        <v>0</v>
      </c>
      <c r="F1090" s="29">
        <v>0</v>
      </c>
      <c r="G1090" s="29">
        <v>1096150.52</v>
      </c>
      <c r="H1090" s="29">
        <v>0</v>
      </c>
      <c r="I1090" s="29">
        <v>68567388.189999998</v>
      </c>
      <c r="J1090" s="29">
        <v>31919736.300000001</v>
      </c>
      <c r="K1090" s="29">
        <v>101583275.01000001</v>
      </c>
    </row>
    <row r="1091" spans="1:11" ht="12.75" customHeight="1" x14ac:dyDescent="0.35">
      <c r="A1091" s="1" t="s">
        <v>1092</v>
      </c>
      <c r="B1091" s="2" t="str">
        <f t="shared" si="16"/>
        <v>SP</v>
      </c>
      <c r="C1091" s="28">
        <v>866737438.09000003</v>
      </c>
      <c r="D1091" s="23">
        <v>2025</v>
      </c>
      <c r="E1091" s="29">
        <v>891887717.02999997</v>
      </c>
      <c r="F1091" s="29">
        <v>1181883535.48</v>
      </c>
      <c r="G1091" s="29">
        <v>0</v>
      </c>
      <c r="H1091" s="29">
        <v>0</v>
      </c>
      <c r="I1091" s="29">
        <v>856944531.70000005</v>
      </c>
      <c r="J1091" s="29">
        <v>58659312.619999997</v>
      </c>
      <c r="K1091" s="29">
        <v>2989375096.8299999</v>
      </c>
    </row>
    <row r="1092" spans="1:11" ht="12.75" customHeight="1" x14ac:dyDescent="0.35">
      <c r="A1092" s="1" t="s">
        <v>1093</v>
      </c>
      <c r="B1092" s="2" t="str">
        <f t="shared" si="16"/>
        <v>PE</v>
      </c>
      <c r="C1092" s="28">
        <v>52761392.060000002</v>
      </c>
      <c r="D1092" s="23">
        <v>2025</v>
      </c>
      <c r="E1092" s="29">
        <v>247467455.91</v>
      </c>
      <c r="F1092" s="29">
        <v>375788047.93000001</v>
      </c>
      <c r="G1092" s="29">
        <v>18090346.07</v>
      </c>
      <c r="H1092" s="29">
        <v>-1809308.78</v>
      </c>
      <c r="I1092" s="29">
        <v>2425670.65</v>
      </c>
      <c r="J1092" s="29">
        <v>45295572.969999999</v>
      </c>
      <c r="K1092" s="29">
        <v>687257784.75</v>
      </c>
    </row>
    <row r="1093" spans="1:11" ht="12.75" customHeight="1" x14ac:dyDescent="0.35">
      <c r="A1093" s="1" t="s">
        <v>1094</v>
      </c>
      <c r="B1093" s="2" t="str">
        <f t="shared" si="16"/>
        <v>RS</v>
      </c>
      <c r="C1093" s="28">
        <v>62762675.189999998</v>
      </c>
      <c r="D1093" s="23">
        <v>2025</v>
      </c>
      <c r="E1093" s="29">
        <v>0</v>
      </c>
      <c r="F1093" s="29">
        <v>0</v>
      </c>
      <c r="G1093" s="29">
        <v>0</v>
      </c>
      <c r="H1093" s="29">
        <v>0</v>
      </c>
      <c r="I1093" s="29">
        <v>23593955.780000001</v>
      </c>
      <c r="J1093" s="29">
        <v>40092074.850000001</v>
      </c>
      <c r="K1093" s="29">
        <v>63686030.630000003</v>
      </c>
    </row>
    <row r="1094" spans="1:11" ht="12.75" customHeight="1" x14ac:dyDescent="0.35">
      <c r="A1094" s="1" t="s">
        <v>1095</v>
      </c>
      <c r="B1094" s="2" t="str">
        <f t="shared" ref="B1094:B1157" si="17">RIGHT(A1094,2)</f>
        <v>ES</v>
      </c>
      <c r="C1094" s="28">
        <v>516745085.81</v>
      </c>
      <c r="D1094" s="23">
        <v>2025</v>
      </c>
      <c r="E1094" s="29">
        <v>797835868.69000006</v>
      </c>
      <c r="F1094" s="29">
        <v>883231046.45000005</v>
      </c>
      <c r="G1094" s="29">
        <v>0</v>
      </c>
      <c r="H1094" s="29">
        <v>0</v>
      </c>
      <c r="I1094" s="29">
        <v>29904117.07</v>
      </c>
      <c r="J1094" s="29">
        <v>421428575.87</v>
      </c>
      <c r="K1094" s="29">
        <v>2132399608.0799999</v>
      </c>
    </row>
    <row r="1095" spans="1:11" ht="12.75" customHeight="1" x14ac:dyDescent="0.35">
      <c r="A1095" s="1" t="s">
        <v>1096</v>
      </c>
      <c r="B1095" s="2" t="str">
        <f t="shared" si="17"/>
        <v>PR</v>
      </c>
      <c r="C1095" s="28">
        <v>64832871.880000003</v>
      </c>
      <c r="D1095" s="23">
        <v>2025</v>
      </c>
      <c r="E1095" s="29">
        <v>0</v>
      </c>
      <c r="F1095" s="29">
        <v>0</v>
      </c>
      <c r="G1095" s="29">
        <v>0</v>
      </c>
      <c r="H1095" s="29">
        <v>0</v>
      </c>
      <c r="I1095" s="29">
        <v>162507980.09999999</v>
      </c>
      <c r="J1095" s="29">
        <v>132770920.64</v>
      </c>
      <c r="K1095" s="29">
        <v>295278900.74000001</v>
      </c>
    </row>
    <row r="1096" spans="1:11" ht="12.75" customHeight="1" x14ac:dyDescent="0.35">
      <c r="A1096" s="1" t="s">
        <v>1097</v>
      </c>
      <c r="B1096" s="2" t="str">
        <f t="shared" si="17"/>
        <v>PR</v>
      </c>
      <c r="C1096" s="28">
        <v>6325829.4900000002</v>
      </c>
      <c r="D1096" s="23">
        <v>2025</v>
      </c>
      <c r="E1096" s="29" t="s">
        <v>133</v>
      </c>
      <c r="F1096" s="29" t="s">
        <v>133</v>
      </c>
      <c r="G1096" s="29" t="s">
        <v>133</v>
      </c>
      <c r="H1096" s="29" t="s">
        <v>133</v>
      </c>
      <c r="I1096" s="29" t="s">
        <v>133</v>
      </c>
      <c r="J1096" s="29" t="s">
        <v>133</v>
      </c>
      <c r="K1096" s="29" t="s">
        <v>133</v>
      </c>
    </row>
    <row r="1097" spans="1:11" ht="12.75" customHeight="1" x14ac:dyDescent="0.35">
      <c r="A1097" s="1" t="s">
        <v>1098</v>
      </c>
      <c r="B1097" s="2" t="str">
        <f t="shared" si="17"/>
        <v>PR</v>
      </c>
      <c r="C1097" s="28">
        <v>220615022.38</v>
      </c>
      <c r="D1097" s="23">
        <v>2025</v>
      </c>
      <c r="E1097" s="29">
        <v>0</v>
      </c>
      <c r="F1097" s="29">
        <v>0</v>
      </c>
      <c r="G1097" s="29">
        <v>0</v>
      </c>
      <c r="H1097" s="29">
        <v>0</v>
      </c>
      <c r="I1097" s="29">
        <v>5726994031.7799997</v>
      </c>
      <c r="J1097" s="29">
        <v>-2589412720.0900002</v>
      </c>
      <c r="K1097" s="29">
        <v>3137581311.6900001</v>
      </c>
    </row>
    <row r="1098" spans="1:11" ht="12.75" customHeight="1" x14ac:dyDescent="0.35">
      <c r="A1098" s="1" t="s">
        <v>1099</v>
      </c>
      <c r="B1098" s="2" t="str">
        <f t="shared" si="17"/>
        <v>SP</v>
      </c>
      <c r="C1098" s="28">
        <v>531014049.13999999</v>
      </c>
      <c r="D1098" s="23">
        <v>2025</v>
      </c>
      <c r="E1098" s="29">
        <v>284745517.49000001</v>
      </c>
      <c r="F1098" s="29">
        <v>121487442.18000001</v>
      </c>
      <c r="G1098" s="29">
        <v>0</v>
      </c>
      <c r="H1098" s="29">
        <v>0</v>
      </c>
      <c r="I1098" s="29">
        <v>152429686.31</v>
      </c>
      <c r="J1098" s="29">
        <v>443607805.25</v>
      </c>
      <c r="K1098" s="29">
        <v>1002270451.23</v>
      </c>
    </row>
    <row r="1099" spans="1:11" ht="12.75" customHeight="1" x14ac:dyDescent="0.35">
      <c r="A1099" s="1" t="s">
        <v>1100</v>
      </c>
      <c r="B1099" s="2" t="str">
        <f t="shared" si="17"/>
        <v>MT</v>
      </c>
      <c r="C1099" s="28">
        <v>336504158.08999997</v>
      </c>
      <c r="D1099" s="23">
        <v>2025</v>
      </c>
      <c r="E1099" s="29">
        <v>0</v>
      </c>
      <c r="F1099" s="29">
        <v>0</v>
      </c>
      <c r="G1099" s="29">
        <v>0</v>
      </c>
      <c r="H1099" s="29">
        <v>0</v>
      </c>
      <c r="I1099" s="29">
        <v>201107981.56999999</v>
      </c>
      <c r="J1099" s="29">
        <v>364754746.35000002</v>
      </c>
      <c r="K1099" s="29">
        <v>565862727.92000008</v>
      </c>
    </row>
    <row r="1100" spans="1:11" ht="12.75" customHeight="1" x14ac:dyDescent="0.35">
      <c r="A1100" s="1" t="s">
        <v>1101</v>
      </c>
      <c r="B1100" s="2" t="str">
        <f t="shared" si="17"/>
        <v>PB</v>
      </c>
      <c r="C1100" s="28">
        <v>196958.55</v>
      </c>
      <c r="D1100" s="23">
        <v>2025</v>
      </c>
      <c r="E1100" s="29">
        <v>0</v>
      </c>
      <c r="F1100" s="29">
        <v>0</v>
      </c>
      <c r="G1100" s="29">
        <v>0</v>
      </c>
      <c r="H1100" s="29">
        <v>0</v>
      </c>
      <c r="I1100" s="29">
        <v>66173212.43</v>
      </c>
      <c r="J1100" s="29">
        <v>58375040.020000003</v>
      </c>
      <c r="K1100" s="29">
        <v>124548252.45</v>
      </c>
    </row>
    <row r="1101" spans="1:11" ht="12.75" customHeight="1" x14ac:dyDescent="0.35">
      <c r="A1101" s="1" t="s">
        <v>1102</v>
      </c>
      <c r="B1101" s="2" t="str">
        <f t="shared" si="17"/>
        <v>PI</v>
      </c>
      <c r="C1101" s="28">
        <v>19598449.039999999</v>
      </c>
      <c r="D1101" s="23">
        <v>2025</v>
      </c>
      <c r="E1101" s="29">
        <v>0</v>
      </c>
      <c r="F1101" s="29">
        <v>0</v>
      </c>
      <c r="G1101" s="29">
        <v>0</v>
      </c>
      <c r="H1101" s="29">
        <v>0</v>
      </c>
      <c r="I1101" s="29">
        <v>159824561.49000001</v>
      </c>
      <c r="J1101" s="29">
        <v>99837469.230000004</v>
      </c>
      <c r="K1101" s="29">
        <v>259662030.72</v>
      </c>
    </row>
    <row r="1102" spans="1:11" ht="12.75" customHeight="1" x14ac:dyDescent="0.35">
      <c r="A1102" s="1" t="s">
        <v>1103</v>
      </c>
      <c r="B1102" s="2" t="str">
        <f t="shared" si="17"/>
        <v>PR</v>
      </c>
      <c r="C1102" s="28">
        <v>50533433.43</v>
      </c>
      <c r="D1102" s="23">
        <v>2025</v>
      </c>
      <c r="E1102" s="29" t="s">
        <v>133</v>
      </c>
      <c r="F1102" s="29" t="s">
        <v>133</v>
      </c>
      <c r="G1102" s="29" t="s">
        <v>133</v>
      </c>
      <c r="H1102" s="29" t="s">
        <v>133</v>
      </c>
      <c r="I1102" s="29" t="s">
        <v>133</v>
      </c>
      <c r="J1102" s="29" t="s">
        <v>133</v>
      </c>
      <c r="K1102" s="29" t="s">
        <v>133</v>
      </c>
    </row>
    <row r="1103" spans="1:11" ht="12.75" customHeight="1" x14ac:dyDescent="0.35">
      <c r="A1103" s="1" t="s">
        <v>1104</v>
      </c>
      <c r="B1103" s="2" t="str">
        <f t="shared" si="17"/>
        <v>GO</v>
      </c>
      <c r="C1103" s="28">
        <v>8873822.4199999999</v>
      </c>
      <c r="D1103" s="23">
        <v>2025</v>
      </c>
      <c r="E1103" s="29" t="s">
        <v>133</v>
      </c>
      <c r="F1103" s="29" t="s">
        <v>133</v>
      </c>
      <c r="G1103" s="29" t="s">
        <v>133</v>
      </c>
      <c r="H1103" s="29" t="s">
        <v>133</v>
      </c>
      <c r="I1103" s="29" t="s">
        <v>133</v>
      </c>
      <c r="J1103" s="29" t="s">
        <v>133</v>
      </c>
      <c r="K1103" s="29" t="s">
        <v>133</v>
      </c>
    </row>
    <row r="1104" spans="1:11" ht="12.75" customHeight="1" x14ac:dyDescent="0.35">
      <c r="A1104" s="1" t="s">
        <v>1105</v>
      </c>
      <c r="B1104" s="2" t="str">
        <f t="shared" si="17"/>
        <v>RJ</v>
      </c>
      <c r="C1104" s="28">
        <v>5075409585.4300003</v>
      </c>
      <c r="D1104" s="23">
        <v>2025</v>
      </c>
      <c r="E1104" s="29">
        <v>225666023.28</v>
      </c>
      <c r="F1104" s="29">
        <v>7853707.1200000001</v>
      </c>
      <c r="G1104" s="29">
        <v>0</v>
      </c>
      <c r="H1104" s="29">
        <v>0</v>
      </c>
      <c r="I1104" s="29">
        <v>1727109184.4000001</v>
      </c>
      <c r="J1104" s="29">
        <v>3919363397.54</v>
      </c>
      <c r="K1104" s="29">
        <v>5879992312.3400002</v>
      </c>
    </row>
    <row r="1105" spans="1:11" ht="12.75" customHeight="1" x14ac:dyDescent="0.35">
      <c r="A1105" s="1" t="s">
        <v>1106</v>
      </c>
      <c r="B1105" s="2" t="str">
        <f t="shared" si="17"/>
        <v>RN</v>
      </c>
      <c r="C1105" s="28">
        <v>113832039.7</v>
      </c>
      <c r="D1105" s="23">
        <v>2025</v>
      </c>
      <c r="E1105" s="29">
        <v>0</v>
      </c>
      <c r="F1105" s="29">
        <v>0</v>
      </c>
      <c r="G1105" s="29">
        <v>0</v>
      </c>
      <c r="H1105" s="29">
        <v>0</v>
      </c>
      <c r="I1105" s="29">
        <v>292797173.91000003</v>
      </c>
      <c r="J1105" s="29">
        <v>264738334.55000001</v>
      </c>
      <c r="K1105" s="29">
        <v>557535508.46000004</v>
      </c>
    </row>
    <row r="1106" spans="1:11" ht="12.75" customHeight="1" x14ac:dyDescent="0.35">
      <c r="A1106" s="1" t="s">
        <v>1107</v>
      </c>
      <c r="B1106" s="2" t="str">
        <f t="shared" si="17"/>
        <v>AP</v>
      </c>
      <c r="C1106" s="28">
        <v>77761032.280000001</v>
      </c>
      <c r="D1106" s="23">
        <v>2025</v>
      </c>
      <c r="E1106" s="29" t="s">
        <v>133</v>
      </c>
      <c r="F1106" s="29" t="s">
        <v>133</v>
      </c>
      <c r="G1106" s="29" t="s">
        <v>133</v>
      </c>
      <c r="H1106" s="29" t="s">
        <v>133</v>
      </c>
      <c r="I1106" s="29" t="s">
        <v>133</v>
      </c>
      <c r="J1106" s="29" t="s">
        <v>133</v>
      </c>
      <c r="K1106" s="29" t="s">
        <v>133</v>
      </c>
    </row>
    <row r="1107" spans="1:11" ht="12.75" customHeight="1" x14ac:dyDescent="0.35">
      <c r="A1107" s="1" t="s">
        <v>1108</v>
      </c>
      <c r="B1107" s="2" t="str">
        <f t="shared" si="17"/>
        <v>PE</v>
      </c>
      <c r="C1107" s="28">
        <v>8762592.9199999999</v>
      </c>
      <c r="D1107" s="23">
        <v>2025</v>
      </c>
      <c r="E1107" s="29">
        <v>0</v>
      </c>
      <c r="F1107" s="29">
        <v>0</v>
      </c>
      <c r="G1107" s="29">
        <v>0</v>
      </c>
      <c r="H1107" s="29">
        <v>0</v>
      </c>
      <c r="I1107" s="29">
        <v>164929400.34</v>
      </c>
      <c r="J1107" s="29">
        <v>245803656.69</v>
      </c>
      <c r="K1107" s="29">
        <v>410733057.02999997</v>
      </c>
    </row>
    <row r="1108" spans="1:11" ht="12.75" customHeight="1" x14ac:dyDescent="0.35">
      <c r="A1108" s="1" t="s">
        <v>1109</v>
      </c>
      <c r="B1108" s="2" t="str">
        <f t="shared" si="17"/>
        <v>SP</v>
      </c>
      <c r="C1108" s="28">
        <v>88450606.819999993</v>
      </c>
      <c r="D1108" s="23">
        <v>2025</v>
      </c>
      <c r="E1108" s="29">
        <v>0</v>
      </c>
      <c r="F1108" s="29">
        <v>0</v>
      </c>
      <c r="G1108" s="29">
        <v>0</v>
      </c>
      <c r="H1108" s="29">
        <v>0</v>
      </c>
      <c r="I1108" s="29">
        <v>190570148.21000001</v>
      </c>
      <c r="J1108" s="29">
        <v>43417787.039999999</v>
      </c>
      <c r="K1108" s="29">
        <v>233987935.25</v>
      </c>
    </row>
    <row r="1109" spans="1:11" ht="12.75" customHeight="1" x14ac:dyDescent="0.35">
      <c r="A1109" s="1" t="s">
        <v>1110</v>
      </c>
      <c r="B1109" s="2" t="str">
        <f t="shared" si="17"/>
        <v>RN</v>
      </c>
      <c r="C1109" s="28">
        <v>59598.46</v>
      </c>
      <c r="D1109" s="23">
        <v>2025</v>
      </c>
      <c r="E1109" s="29" t="s">
        <v>133</v>
      </c>
      <c r="F1109" s="29" t="s">
        <v>133</v>
      </c>
      <c r="G1109" s="29" t="s">
        <v>133</v>
      </c>
      <c r="H1109" s="29" t="s">
        <v>133</v>
      </c>
      <c r="I1109" s="29" t="s">
        <v>133</v>
      </c>
      <c r="J1109" s="29" t="s">
        <v>133</v>
      </c>
      <c r="K1109" s="29" t="s">
        <v>133</v>
      </c>
    </row>
    <row r="1110" spans="1:11" ht="12.75" customHeight="1" x14ac:dyDescent="0.35">
      <c r="A1110" s="1" t="s">
        <v>1111</v>
      </c>
      <c r="B1110" s="2" t="str">
        <f t="shared" si="17"/>
        <v>SP</v>
      </c>
      <c r="C1110" s="28">
        <v>26233096.059999999</v>
      </c>
      <c r="D1110" s="23">
        <v>2025</v>
      </c>
      <c r="E1110" s="29">
        <v>0</v>
      </c>
      <c r="F1110" s="29">
        <v>0</v>
      </c>
      <c r="G1110" s="29">
        <v>0</v>
      </c>
      <c r="H1110" s="29">
        <v>0</v>
      </c>
      <c r="I1110" s="29">
        <v>55241044.560000002</v>
      </c>
      <c r="J1110" s="29">
        <v>28002245.34</v>
      </c>
      <c r="K1110" s="29">
        <v>83243289.900000006</v>
      </c>
    </row>
    <row r="1111" spans="1:11" ht="12.75" customHeight="1" x14ac:dyDescent="0.35">
      <c r="A1111" s="1" t="s">
        <v>1112</v>
      </c>
      <c r="B1111" s="2" t="str">
        <f t="shared" si="17"/>
        <v>AL</v>
      </c>
      <c r="C1111" s="28">
        <v>1238578176.2</v>
      </c>
      <c r="D1111" s="23">
        <v>2025</v>
      </c>
      <c r="E1111" s="29" t="s">
        <v>133</v>
      </c>
      <c r="F1111" s="29" t="s">
        <v>133</v>
      </c>
      <c r="G1111" s="29" t="s">
        <v>133</v>
      </c>
      <c r="H1111" s="29" t="s">
        <v>133</v>
      </c>
      <c r="I1111" s="29" t="s">
        <v>133</v>
      </c>
      <c r="J1111" s="29" t="s">
        <v>133</v>
      </c>
      <c r="K1111" s="29" t="s">
        <v>133</v>
      </c>
    </row>
    <row r="1112" spans="1:11" ht="12.75" customHeight="1" x14ac:dyDescent="0.35">
      <c r="A1112" s="1" t="s">
        <v>1113</v>
      </c>
      <c r="B1112" s="2" t="str">
        <f t="shared" si="17"/>
        <v>RO</v>
      </c>
      <c r="C1112" s="28">
        <v>96311077.599999994</v>
      </c>
      <c r="D1112" s="23">
        <v>2025</v>
      </c>
      <c r="E1112" s="29">
        <v>0</v>
      </c>
      <c r="F1112" s="29">
        <v>0</v>
      </c>
      <c r="G1112" s="29">
        <v>0</v>
      </c>
      <c r="H1112" s="29">
        <v>0</v>
      </c>
      <c r="I1112" s="29">
        <v>87850922.790000007</v>
      </c>
      <c r="J1112" s="29">
        <v>97958951.310000002</v>
      </c>
      <c r="K1112" s="29">
        <v>185809874.09999999</v>
      </c>
    </row>
    <row r="1113" spans="1:11" ht="12.75" customHeight="1" x14ac:dyDescent="0.35">
      <c r="A1113" s="1" t="s">
        <v>1114</v>
      </c>
      <c r="B1113" s="2" t="str">
        <f t="shared" si="17"/>
        <v>MG</v>
      </c>
      <c r="C1113" s="28">
        <v>22556020.199999999</v>
      </c>
      <c r="D1113" s="23">
        <v>2025</v>
      </c>
      <c r="E1113" s="29">
        <v>0</v>
      </c>
      <c r="F1113" s="29">
        <v>0</v>
      </c>
      <c r="G1113" s="29">
        <v>0</v>
      </c>
      <c r="H1113" s="29">
        <v>0</v>
      </c>
      <c r="I1113" s="29">
        <v>68297481.430000007</v>
      </c>
      <c r="J1113" s="29">
        <v>48423919.219999999</v>
      </c>
      <c r="K1113" s="29">
        <v>116721400.65000001</v>
      </c>
    </row>
    <row r="1114" spans="1:11" ht="12.75" customHeight="1" x14ac:dyDescent="0.35">
      <c r="A1114" s="1" t="s">
        <v>1115</v>
      </c>
      <c r="B1114" s="2" t="str">
        <f t="shared" si="17"/>
        <v>PE</v>
      </c>
      <c r="C1114" s="28">
        <v>11956256.960000001</v>
      </c>
      <c r="D1114" s="23">
        <v>2025</v>
      </c>
      <c r="E1114" s="29">
        <v>0</v>
      </c>
      <c r="F1114" s="29">
        <v>0</v>
      </c>
      <c r="G1114" s="29">
        <v>0</v>
      </c>
      <c r="H1114" s="29">
        <v>0</v>
      </c>
      <c r="I1114" s="29">
        <v>100096106.41</v>
      </c>
      <c r="J1114" s="29">
        <v>44094441.899999999</v>
      </c>
      <c r="K1114" s="29">
        <v>144190548.31</v>
      </c>
    </row>
    <row r="1115" spans="1:11" ht="12.75" customHeight="1" x14ac:dyDescent="0.35">
      <c r="A1115" s="1" t="s">
        <v>1116</v>
      </c>
      <c r="B1115" s="2" t="str">
        <f t="shared" si="17"/>
        <v>SC</v>
      </c>
      <c r="C1115" s="28">
        <v>23336683.32</v>
      </c>
      <c r="D1115" s="23">
        <v>2025</v>
      </c>
      <c r="E1115" s="29">
        <v>0</v>
      </c>
      <c r="F1115" s="29">
        <v>0</v>
      </c>
      <c r="G1115" s="29">
        <v>0</v>
      </c>
      <c r="H1115" s="29">
        <v>0</v>
      </c>
      <c r="I1115" s="29">
        <v>10667864.26</v>
      </c>
      <c r="J1115" s="29">
        <v>9890924.6400000006</v>
      </c>
      <c r="K1115" s="29">
        <v>20558788.899999999</v>
      </c>
    </row>
    <row r="1116" spans="1:11" ht="12.75" customHeight="1" x14ac:dyDescent="0.35">
      <c r="A1116" s="1" t="s">
        <v>1117</v>
      </c>
      <c r="B1116" s="2" t="str">
        <f t="shared" si="17"/>
        <v>SC</v>
      </c>
      <c r="C1116" s="28">
        <v>80020216.799999997</v>
      </c>
      <c r="D1116" s="23">
        <v>2025</v>
      </c>
      <c r="E1116" s="29">
        <v>0</v>
      </c>
      <c r="F1116" s="29">
        <v>0</v>
      </c>
      <c r="G1116" s="29">
        <v>0</v>
      </c>
      <c r="H1116" s="29">
        <v>0</v>
      </c>
      <c r="I1116" s="29">
        <v>312019257.45999998</v>
      </c>
      <c r="J1116" s="29">
        <v>251399580.36000001</v>
      </c>
      <c r="K1116" s="29">
        <v>563418837.81999993</v>
      </c>
    </row>
    <row r="1117" spans="1:11" ht="12.75" customHeight="1" x14ac:dyDescent="0.35">
      <c r="A1117" s="1" t="s">
        <v>1118</v>
      </c>
      <c r="B1117" s="2" t="str">
        <f t="shared" si="17"/>
        <v>SP</v>
      </c>
      <c r="C1117" s="28">
        <v>18351900.66</v>
      </c>
      <c r="D1117" s="23">
        <v>2025</v>
      </c>
      <c r="E1117" s="29">
        <v>0</v>
      </c>
      <c r="F1117" s="29">
        <v>0</v>
      </c>
      <c r="G1117" s="29">
        <v>0</v>
      </c>
      <c r="H1117" s="29">
        <v>0</v>
      </c>
      <c r="I1117" s="29">
        <v>50866855.490000002</v>
      </c>
      <c r="J1117" s="29">
        <v>22891453.52</v>
      </c>
      <c r="K1117" s="29">
        <v>73758309.010000005</v>
      </c>
    </row>
    <row r="1118" spans="1:11" ht="12.75" customHeight="1" x14ac:dyDescent="0.35">
      <c r="A1118" s="1" t="s">
        <v>1119</v>
      </c>
      <c r="B1118" s="2" t="str">
        <f t="shared" si="17"/>
        <v>RJ</v>
      </c>
      <c r="C1118" s="28">
        <v>11931643.789999999</v>
      </c>
      <c r="D1118" s="23">
        <v>2025</v>
      </c>
      <c r="E1118" s="29">
        <v>0</v>
      </c>
      <c r="F1118" s="29">
        <v>0</v>
      </c>
      <c r="G1118" s="29">
        <v>0</v>
      </c>
      <c r="H1118" s="29">
        <v>0</v>
      </c>
      <c r="I1118" s="29">
        <v>581263378.58000004</v>
      </c>
      <c r="J1118" s="29">
        <v>822797019.69000006</v>
      </c>
      <c r="K1118" s="29">
        <v>1404060398.27</v>
      </c>
    </row>
    <row r="1119" spans="1:11" ht="12.75" customHeight="1" x14ac:dyDescent="0.35">
      <c r="A1119" s="1" t="s">
        <v>1120</v>
      </c>
      <c r="B1119" s="2" t="str">
        <f t="shared" si="17"/>
        <v>SP</v>
      </c>
      <c r="C1119" s="28">
        <v>250954364.43000001</v>
      </c>
      <c r="D1119" s="23">
        <v>2025</v>
      </c>
      <c r="E1119" s="29">
        <v>0</v>
      </c>
      <c r="F1119" s="29">
        <v>0</v>
      </c>
      <c r="G1119" s="29">
        <v>3610103.07</v>
      </c>
      <c r="H1119" s="29">
        <v>0</v>
      </c>
      <c r="I1119" s="29">
        <v>312970689.50999999</v>
      </c>
      <c r="J1119" s="29">
        <v>398092142.49000001</v>
      </c>
      <c r="K1119" s="29">
        <v>714672935.07000005</v>
      </c>
    </row>
    <row r="1120" spans="1:11" ht="12.75" customHeight="1" x14ac:dyDescent="0.35">
      <c r="A1120" s="1" t="s">
        <v>1121</v>
      </c>
      <c r="B1120" s="2" t="str">
        <f t="shared" si="17"/>
        <v>AL</v>
      </c>
      <c r="C1120" s="28">
        <v>3014951.25</v>
      </c>
      <c r="D1120" s="23">
        <v>2025</v>
      </c>
      <c r="E1120" s="29">
        <v>0</v>
      </c>
      <c r="F1120" s="29">
        <v>0</v>
      </c>
      <c r="G1120" s="29">
        <v>0</v>
      </c>
      <c r="H1120" s="29">
        <v>0</v>
      </c>
      <c r="I1120" s="29">
        <v>135149635.84</v>
      </c>
      <c r="J1120" s="29">
        <v>202140227.00999999</v>
      </c>
      <c r="K1120" s="29">
        <v>337289862.85000002</v>
      </c>
    </row>
    <row r="1121" spans="1:11" ht="12.75" customHeight="1" x14ac:dyDescent="0.35">
      <c r="A1121" s="1" t="s">
        <v>1122</v>
      </c>
      <c r="B1121" s="2" t="str">
        <f t="shared" si="17"/>
        <v>SC</v>
      </c>
      <c r="C1121" s="28">
        <v>25087572.5</v>
      </c>
      <c r="D1121" s="23">
        <v>2025</v>
      </c>
      <c r="E1121" s="29">
        <v>0</v>
      </c>
      <c r="F1121" s="29">
        <v>0</v>
      </c>
      <c r="G1121" s="29">
        <v>0</v>
      </c>
      <c r="H1121" s="29">
        <v>0</v>
      </c>
      <c r="I1121" s="29">
        <v>31717984.41</v>
      </c>
      <c r="J1121" s="29">
        <v>17218024.739999998</v>
      </c>
      <c r="K1121" s="29">
        <v>48936009.149999999</v>
      </c>
    </row>
    <row r="1122" spans="1:11" ht="12.75" customHeight="1" x14ac:dyDescent="0.35">
      <c r="A1122" s="1" t="s">
        <v>1123</v>
      </c>
      <c r="B1122" s="2" t="str">
        <f t="shared" si="17"/>
        <v>MG</v>
      </c>
      <c r="C1122" s="28">
        <v>7123503.6399999997</v>
      </c>
      <c r="D1122" s="23">
        <v>2025</v>
      </c>
      <c r="E1122" s="29">
        <v>0</v>
      </c>
      <c r="F1122" s="29">
        <v>0</v>
      </c>
      <c r="G1122" s="29">
        <v>0</v>
      </c>
      <c r="H1122" s="29">
        <v>0</v>
      </c>
      <c r="I1122" s="29">
        <v>86959311.010000005</v>
      </c>
      <c r="J1122" s="29">
        <v>50246114.619999997</v>
      </c>
      <c r="K1122" s="29">
        <v>137205425.63</v>
      </c>
    </row>
    <row r="1123" spans="1:11" ht="12.75" customHeight="1" x14ac:dyDescent="0.35">
      <c r="A1123" s="1" t="s">
        <v>1124</v>
      </c>
      <c r="B1123" s="2" t="str">
        <f t="shared" si="17"/>
        <v>GO</v>
      </c>
      <c r="C1123" s="28">
        <v>19568062.82</v>
      </c>
      <c r="D1123" s="23">
        <v>2025</v>
      </c>
      <c r="E1123" s="29">
        <v>0</v>
      </c>
      <c r="F1123" s="29">
        <v>0</v>
      </c>
      <c r="G1123" s="29">
        <v>0</v>
      </c>
      <c r="H1123" s="29">
        <v>0</v>
      </c>
      <c r="I1123" s="29">
        <v>28326379.370000001</v>
      </c>
      <c r="J1123" s="29">
        <v>59178220.969999999</v>
      </c>
      <c r="K1123" s="29">
        <v>87504600.340000004</v>
      </c>
    </row>
    <row r="1124" spans="1:11" ht="12.75" customHeight="1" x14ac:dyDescent="0.35">
      <c r="A1124" s="1" t="s">
        <v>1125</v>
      </c>
      <c r="B1124" s="2" t="str">
        <f t="shared" si="17"/>
        <v>MG</v>
      </c>
      <c r="C1124" s="28" t="s">
        <v>133</v>
      </c>
      <c r="D1124" s="23">
        <v>2025</v>
      </c>
      <c r="E1124" s="29" t="s">
        <v>133</v>
      </c>
      <c r="F1124" s="29" t="s">
        <v>133</v>
      </c>
      <c r="G1124" s="29" t="s">
        <v>133</v>
      </c>
      <c r="H1124" s="29" t="s">
        <v>133</v>
      </c>
      <c r="I1124" s="29" t="s">
        <v>133</v>
      </c>
      <c r="J1124" s="29" t="s">
        <v>133</v>
      </c>
      <c r="K1124" s="29" t="s">
        <v>133</v>
      </c>
    </row>
    <row r="1125" spans="1:11" ht="12.75" customHeight="1" x14ac:dyDescent="0.35">
      <c r="A1125" s="1" t="s">
        <v>1126</v>
      </c>
      <c r="B1125" s="2" t="str">
        <f t="shared" si="17"/>
        <v>RS</v>
      </c>
      <c r="C1125" s="28">
        <v>29013905.620000001</v>
      </c>
      <c r="D1125" s="23">
        <v>2025</v>
      </c>
      <c r="E1125" s="29">
        <v>0</v>
      </c>
      <c r="F1125" s="29">
        <v>0</v>
      </c>
      <c r="G1125" s="29">
        <v>0</v>
      </c>
      <c r="H1125" s="29">
        <v>0</v>
      </c>
      <c r="I1125" s="29">
        <v>17635541.399999999</v>
      </c>
      <c r="J1125" s="29">
        <v>17594888.75</v>
      </c>
      <c r="K1125" s="29">
        <v>35230430.149999999</v>
      </c>
    </row>
    <row r="1126" spans="1:11" ht="12.75" customHeight="1" x14ac:dyDescent="0.35">
      <c r="A1126" s="1" t="s">
        <v>1127</v>
      </c>
      <c r="B1126" s="2" t="str">
        <f t="shared" si="17"/>
        <v>AM</v>
      </c>
      <c r="C1126" s="28" t="s">
        <v>133</v>
      </c>
      <c r="D1126" s="23">
        <v>2025</v>
      </c>
      <c r="E1126" s="29" t="s">
        <v>133</v>
      </c>
      <c r="F1126" s="29" t="s">
        <v>133</v>
      </c>
      <c r="G1126" s="29" t="s">
        <v>133</v>
      </c>
      <c r="H1126" s="29" t="s">
        <v>133</v>
      </c>
      <c r="I1126" s="29" t="s">
        <v>133</v>
      </c>
      <c r="J1126" s="29" t="s">
        <v>133</v>
      </c>
      <c r="K1126" s="29" t="s">
        <v>133</v>
      </c>
    </row>
    <row r="1127" spans="1:11" ht="12.75" customHeight="1" x14ac:dyDescent="0.35">
      <c r="A1127" s="1" t="s">
        <v>1128</v>
      </c>
      <c r="B1127" s="2" t="str">
        <f t="shared" si="17"/>
        <v>AM</v>
      </c>
      <c r="C1127" s="28">
        <v>26141554.329999998</v>
      </c>
      <c r="D1127" s="23">
        <v>2025</v>
      </c>
      <c r="E1127" s="29" t="s">
        <v>133</v>
      </c>
      <c r="F1127" s="29" t="s">
        <v>133</v>
      </c>
      <c r="G1127" s="29" t="s">
        <v>133</v>
      </c>
      <c r="H1127" s="29" t="s">
        <v>133</v>
      </c>
      <c r="I1127" s="29" t="s">
        <v>133</v>
      </c>
      <c r="J1127" s="29" t="s">
        <v>133</v>
      </c>
      <c r="K1127" s="29" t="s">
        <v>133</v>
      </c>
    </row>
    <row r="1128" spans="1:11" ht="12.75" customHeight="1" x14ac:dyDescent="0.35">
      <c r="A1128" s="1" t="s">
        <v>1129</v>
      </c>
      <c r="B1128" s="2" t="str">
        <f t="shared" si="17"/>
        <v>PE</v>
      </c>
      <c r="C1128" s="28">
        <v>1440035.39</v>
      </c>
      <c r="D1128" s="23">
        <v>2025</v>
      </c>
      <c r="E1128" s="29" t="s">
        <v>133</v>
      </c>
      <c r="F1128" s="29" t="s">
        <v>133</v>
      </c>
      <c r="G1128" s="29" t="s">
        <v>133</v>
      </c>
      <c r="H1128" s="29" t="s">
        <v>133</v>
      </c>
      <c r="I1128" s="29" t="s">
        <v>133</v>
      </c>
      <c r="J1128" s="29" t="s">
        <v>133</v>
      </c>
      <c r="K1128" s="29" t="s">
        <v>133</v>
      </c>
    </row>
    <row r="1129" spans="1:11" ht="12.75" customHeight="1" x14ac:dyDescent="0.35">
      <c r="A1129" s="1" t="s">
        <v>1130</v>
      </c>
      <c r="B1129" s="2" t="str">
        <f t="shared" si="17"/>
        <v>AM</v>
      </c>
      <c r="C1129" s="28">
        <v>1726518478.1700001</v>
      </c>
      <c r="D1129" s="23">
        <v>2025</v>
      </c>
      <c r="E1129" s="29">
        <v>5376195716.5</v>
      </c>
      <c r="F1129" s="29">
        <v>6419767537.2299995</v>
      </c>
      <c r="G1129" s="29">
        <v>0</v>
      </c>
      <c r="H1129" s="29">
        <v>0</v>
      </c>
      <c r="I1129" s="29">
        <v>803020166.53999996</v>
      </c>
      <c r="J1129" s="29">
        <v>754493913.42999995</v>
      </c>
      <c r="K1129" s="29">
        <v>13353477333.700001</v>
      </c>
    </row>
    <row r="1130" spans="1:11" ht="12.75" customHeight="1" x14ac:dyDescent="0.35">
      <c r="A1130" s="1" t="s">
        <v>1131</v>
      </c>
      <c r="B1130" s="2" t="str">
        <f t="shared" si="17"/>
        <v>PR</v>
      </c>
      <c r="C1130" s="28">
        <v>53840246.560000002</v>
      </c>
      <c r="D1130" s="23">
        <v>2025</v>
      </c>
      <c r="E1130" s="29" t="s">
        <v>133</v>
      </c>
      <c r="F1130" s="29" t="s">
        <v>133</v>
      </c>
      <c r="G1130" s="29" t="s">
        <v>133</v>
      </c>
      <c r="H1130" s="29" t="s">
        <v>133</v>
      </c>
      <c r="I1130" s="29" t="s">
        <v>133</v>
      </c>
      <c r="J1130" s="29" t="s">
        <v>133</v>
      </c>
      <c r="K1130" s="29" t="s">
        <v>133</v>
      </c>
    </row>
    <row r="1131" spans="1:11" ht="12.75" customHeight="1" x14ac:dyDescent="0.35">
      <c r="A1131" s="1" t="s">
        <v>1132</v>
      </c>
      <c r="B1131" s="2" t="str">
        <f t="shared" si="17"/>
        <v>PR</v>
      </c>
      <c r="C1131" s="28">
        <v>43465092.939999998</v>
      </c>
      <c r="D1131" s="23">
        <v>2025</v>
      </c>
      <c r="E1131" s="29">
        <v>0</v>
      </c>
      <c r="F1131" s="29">
        <v>0</v>
      </c>
      <c r="G1131" s="29">
        <v>0</v>
      </c>
      <c r="H1131" s="29">
        <v>0</v>
      </c>
      <c r="I1131" s="29">
        <v>103494238.26000001</v>
      </c>
      <c r="J1131" s="29">
        <v>115752907.42</v>
      </c>
      <c r="K1131" s="29">
        <v>219247145.68000001</v>
      </c>
    </row>
    <row r="1132" spans="1:11" ht="12.75" customHeight="1" x14ac:dyDescent="0.35">
      <c r="A1132" s="1" t="s">
        <v>1133</v>
      </c>
      <c r="B1132" s="2" t="str">
        <f t="shared" si="17"/>
        <v>RJ</v>
      </c>
      <c r="C1132" s="28">
        <v>725949.28</v>
      </c>
      <c r="D1132" s="23">
        <v>2025</v>
      </c>
      <c r="E1132" s="29">
        <v>0</v>
      </c>
      <c r="F1132" s="29">
        <v>0</v>
      </c>
      <c r="G1132" s="29">
        <v>0</v>
      </c>
      <c r="H1132" s="29">
        <v>0</v>
      </c>
      <c r="I1132" s="29">
        <v>470506475.74000001</v>
      </c>
      <c r="J1132" s="29">
        <v>1013808741.67</v>
      </c>
      <c r="K1132" s="29">
        <v>1484315217.4100001</v>
      </c>
    </row>
    <row r="1133" spans="1:11" ht="12.75" customHeight="1" x14ac:dyDescent="0.35">
      <c r="A1133" s="1" t="s">
        <v>1134</v>
      </c>
      <c r="B1133" s="2" t="str">
        <f t="shared" si="17"/>
        <v>AM</v>
      </c>
      <c r="C1133" s="28" t="s">
        <v>133</v>
      </c>
      <c r="D1133" s="23">
        <v>2025</v>
      </c>
      <c r="E1133" s="29" t="s">
        <v>133</v>
      </c>
      <c r="F1133" s="29" t="s">
        <v>133</v>
      </c>
      <c r="G1133" s="29" t="s">
        <v>133</v>
      </c>
      <c r="H1133" s="29" t="s">
        <v>133</v>
      </c>
      <c r="I1133" s="29" t="s">
        <v>133</v>
      </c>
      <c r="J1133" s="29" t="s">
        <v>133</v>
      </c>
      <c r="K1133" s="29" t="s">
        <v>133</v>
      </c>
    </row>
    <row r="1134" spans="1:11" ht="12.75" customHeight="1" x14ac:dyDescent="0.35">
      <c r="A1134" s="1" t="s">
        <v>1135</v>
      </c>
      <c r="B1134" s="2" t="str">
        <f t="shared" si="17"/>
        <v>MG</v>
      </c>
      <c r="C1134" s="28">
        <v>39810662.479999997</v>
      </c>
      <c r="D1134" s="23">
        <v>2025</v>
      </c>
      <c r="E1134" s="29">
        <v>0</v>
      </c>
      <c r="F1134" s="29">
        <v>0</v>
      </c>
      <c r="G1134" s="29">
        <v>0</v>
      </c>
      <c r="H1134" s="29">
        <v>0</v>
      </c>
      <c r="I1134" s="29">
        <v>152109643.75999999</v>
      </c>
      <c r="J1134" s="29">
        <v>188083634.19</v>
      </c>
      <c r="K1134" s="29">
        <v>340193277.94999999</v>
      </c>
    </row>
    <row r="1135" spans="1:11" ht="12.75" customHeight="1" x14ac:dyDescent="0.35">
      <c r="A1135" s="1" t="s">
        <v>1136</v>
      </c>
      <c r="B1135" s="2" t="str">
        <f t="shared" si="17"/>
        <v>ES</v>
      </c>
      <c r="C1135" s="28">
        <v>24246492.710000001</v>
      </c>
      <c r="D1135" s="23">
        <v>2025</v>
      </c>
      <c r="E1135" s="29">
        <v>0</v>
      </c>
      <c r="F1135" s="29">
        <v>0</v>
      </c>
      <c r="G1135" s="29">
        <v>2475203.67</v>
      </c>
      <c r="H1135" s="29">
        <v>0</v>
      </c>
      <c r="I1135" s="29">
        <v>70707820.290000007</v>
      </c>
      <c r="J1135" s="29">
        <v>48334824.530000001</v>
      </c>
      <c r="K1135" s="29">
        <v>121517848.48999999</v>
      </c>
    </row>
    <row r="1136" spans="1:11" ht="12.75" customHeight="1" x14ac:dyDescent="0.35">
      <c r="A1136" s="1" t="s">
        <v>1137</v>
      </c>
      <c r="B1136" s="2" t="str">
        <f t="shared" si="17"/>
        <v>RS</v>
      </c>
      <c r="C1136" s="28">
        <v>35131119.979999997</v>
      </c>
      <c r="D1136" s="23">
        <v>2025</v>
      </c>
      <c r="E1136" s="29">
        <v>0</v>
      </c>
      <c r="F1136" s="29">
        <v>0</v>
      </c>
      <c r="G1136" s="29">
        <v>0</v>
      </c>
      <c r="H1136" s="29">
        <v>0</v>
      </c>
      <c r="I1136" s="29">
        <v>51995929.270000003</v>
      </c>
      <c r="J1136" s="29">
        <v>20868555.050000001</v>
      </c>
      <c r="K1136" s="29">
        <v>72864484.320000008</v>
      </c>
    </row>
    <row r="1137" spans="1:11" ht="12.75" customHeight="1" x14ac:dyDescent="0.35">
      <c r="A1137" s="1" t="s">
        <v>1138</v>
      </c>
      <c r="B1137" s="2" t="str">
        <f t="shared" si="17"/>
        <v>AL</v>
      </c>
      <c r="C1137" s="28">
        <v>81774.64</v>
      </c>
      <c r="D1137" s="23">
        <v>2025</v>
      </c>
      <c r="E1137" s="29" t="s">
        <v>133</v>
      </c>
      <c r="F1137" s="29" t="s">
        <v>133</v>
      </c>
      <c r="G1137" s="29" t="s">
        <v>133</v>
      </c>
      <c r="H1137" s="29" t="s">
        <v>133</v>
      </c>
      <c r="I1137" s="29" t="s">
        <v>133</v>
      </c>
      <c r="J1137" s="29" t="s">
        <v>133</v>
      </c>
      <c r="K1137" s="29" t="s">
        <v>133</v>
      </c>
    </row>
    <row r="1138" spans="1:11" ht="12.75" customHeight="1" x14ac:dyDescent="0.35">
      <c r="A1138" s="1" t="s">
        <v>1139</v>
      </c>
      <c r="B1138" s="2" t="str">
        <f t="shared" si="17"/>
        <v>AM</v>
      </c>
      <c r="C1138" s="28" t="s">
        <v>133</v>
      </c>
      <c r="D1138" s="23">
        <v>2025</v>
      </c>
      <c r="E1138" s="29" t="s">
        <v>133</v>
      </c>
      <c r="F1138" s="29" t="s">
        <v>133</v>
      </c>
      <c r="G1138" s="29" t="s">
        <v>133</v>
      </c>
      <c r="H1138" s="29" t="s">
        <v>133</v>
      </c>
      <c r="I1138" s="29" t="s">
        <v>133</v>
      </c>
      <c r="J1138" s="29" t="s">
        <v>133</v>
      </c>
      <c r="K1138" s="29" t="s">
        <v>133</v>
      </c>
    </row>
    <row r="1139" spans="1:11" ht="12.75" customHeight="1" x14ac:dyDescent="0.35">
      <c r="A1139" s="1" t="s">
        <v>1140</v>
      </c>
      <c r="B1139" s="2" t="str">
        <f t="shared" si="17"/>
        <v>PA</v>
      </c>
      <c r="C1139" s="28">
        <v>1099834766.8800001</v>
      </c>
      <c r="D1139" s="23">
        <v>2025</v>
      </c>
      <c r="E1139" s="29">
        <v>0</v>
      </c>
      <c r="F1139" s="29">
        <v>0</v>
      </c>
      <c r="G1139" s="29">
        <v>0</v>
      </c>
      <c r="H1139" s="29">
        <v>0</v>
      </c>
      <c r="I1139" s="29">
        <v>948246803.94000006</v>
      </c>
      <c r="J1139" s="29">
        <v>1510442222.3599999</v>
      </c>
      <c r="K1139" s="29">
        <v>2458689026.3000002</v>
      </c>
    </row>
    <row r="1140" spans="1:11" ht="12.75" customHeight="1" x14ac:dyDescent="0.35">
      <c r="A1140" s="1" t="s">
        <v>1141</v>
      </c>
      <c r="B1140" s="2" t="str">
        <f t="shared" si="17"/>
        <v>SC</v>
      </c>
      <c r="C1140" s="28">
        <v>27160547.34</v>
      </c>
      <c r="D1140" s="23">
        <v>2025</v>
      </c>
      <c r="E1140" s="29">
        <v>0</v>
      </c>
      <c r="F1140" s="29">
        <v>0</v>
      </c>
      <c r="G1140" s="29">
        <v>0</v>
      </c>
      <c r="H1140" s="29">
        <v>0</v>
      </c>
      <c r="I1140" s="29">
        <v>15132315.15</v>
      </c>
      <c r="J1140" s="29">
        <v>23141547.510000002</v>
      </c>
      <c r="K1140" s="29">
        <v>38273862.659999996</v>
      </c>
    </row>
    <row r="1141" spans="1:11" ht="12.75" customHeight="1" x14ac:dyDescent="0.35">
      <c r="A1141" s="1" t="s">
        <v>1142</v>
      </c>
      <c r="B1141" s="2" t="str">
        <f t="shared" si="17"/>
        <v>MS</v>
      </c>
      <c r="C1141" s="28">
        <v>130325271.89</v>
      </c>
      <c r="D1141" s="23">
        <v>2025</v>
      </c>
      <c r="E1141" s="29">
        <v>0</v>
      </c>
      <c r="F1141" s="29">
        <v>0</v>
      </c>
      <c r="G1141" s="29">
        <v>0</v>
      </c>
      <c r="H1141" s="29">
        <v>0</v>
      </c>
      <c r="I1141" s="29">
        <v>247705116.19999999</v>
      </c>
      <c r="J1141" s="29">
        <v>100956090.40000001</v>
      </c>
      <c r="K1141" s="29">
        <v>348661206.60000002</v>
      </c>
    </row>
    <row r="1142" spans="1:11" ht="12.75" customHeight="1" x14ac:dyDescent="0.35">
      <c r="A1142" s="1" t="s">
        <v>1143</v>
      </c>
      <c r="B1142" s="2" t="str">
        <f t="shared" si="17"/>
        <v>CE</v>
      </c>
      <c r="C1142" s="28">
        <v>99530811.709999993</v>
      </c>
      <c r="D1142" s="23">
        <v>2025</v>
      </c>
      <c r="E1142" s="29" t="s">
        <v>133</v>
      </c>
      <c r="F1142" s="29" t="s">
        <v>133</v>
      </c>
      <c r="G1142" s="29" t="s">
        <v>133</v>
      </c>
      <c r="H1142" s="29" t="s">
        <v>133</v>
      </c>
      <c r="I1142" s="29" t="s">
        <v>133</v>
      </c>
      <c r="J1142" s="29" t="s">
        <v>133</v>
      </c>
      <c r="K1142" s="29" t="s">
        <v>133</v>
      </c>
    </row>
    <row r="1143" spans="1:11" ht="12.75" customHeight="1" x14ac:dyDescent="0.35">
      <c r="A1143" s="1" t="s">
        <v>1144</v>
      </c>
      <c r="B1143" s="2" t="str">
        <f t="shared" si="17"/>
        <v>AL</v>
      </c>
      <c r="C1143" s="28">
        <v>293779.81</v>
      </c>
      <c r="D1143" s="23">
        <v>2025</v>
      </c>
      <c r="E1143" s="29" t="s">
        <v>133</v>
      </c>
      <c r="F1143" s="29" t="s">
        <v>133</v>
      </c>
      <c r="G1143" s="29" t="s">
        <v>133</v>
      </c>
      <c r="H1143" s="29" t="s">
        <v>133</v>
      </c>
      <c r="I1143" s="29" t="s">
        <v>133</v>
      </c>
      <c r="J1143" s="29" t="s">
        <v>133</v>
      </c>
      <c r="K1143" s="29" t="s">
        <v>133</v>
      </c>
    </row>
    <row r="1144" spans="1:11" ht="12.75" customHeight="1" x14ac:dyDescent="0.35">
      <c r="A1144" s="1" t="s">
        <v>1145</v>
      </c>
      <c r="B1144" s="2" t="str">
        <f t="shared" si="17"/>
        <v>CE</v>
      </c>
      <c r="C1144" s="28">
        <v>21748709.539999999</v>
      </c>
      <c r="D1144" s="23">
        <v>2025</v>
      </c>
      <c r="E1144" s="29">
        <v>0</v>
      </c>
      <c r="F1144" s="29">
        <v>0</v>
      </c>
      <c r="G1144" s="29">
        <v>0</v>
      </c>
      <c r="H1144" s="29">
        <v>0</v>
      </c>
      <c r="I1144" s="29">
        <v>246166873.16999999</v>
      </c>
      <c r="J1144" s="29">
        <v>495805751.20999998</v>
      </c>
      <c r="K1144" s="29">
        <v>741972624.38</v>
      </c>
    </row>
    <row r="1145" spans="1:11" ht="12.75" customHeight="1" x14ac:dyDescent="0.35">
      <c r="A1145" s="1" t="s">
        <v>1146</v>
      </c>
      <c r="B1145" s="2" t="str">
        <f t="shared" si="17"/>
        <v>RS</v>
      </c>
      <c r="C1145" s="28">
        <v>33002848.289999999</v>
      </c>
      <c r="D1145" s="23">
        <v>2025</v>
      </c>
      <c r="E1145" s="29">
        <v>0</v>
      </c>
      <c r="F1145" s="29">
        <v>0</v>
      </c>
      <c r="G1145" s="29">
        <v>0</v>
      </c>
      <c r="H1145" s="29">
        <v>0</v>
      </c>
      <c r="I1145" s="29">
        <v>19044642.399999999</v>
      </c>
      <c r="J1145" s="29">
        <v>23430146.859999999</v>
      </c>
      <c r="K1145" s="29">
        <v>42474789.259999998</v>
      </c>
    </row>
    <row r="1146" spans="1:11" ht="12.75" customHeight="1" x14ac:dyDescent="0.35">
      <c r="A1146" s="1" t="s">
        <v>1147</v>
      </c>
      <c r="B1146" s="2" t="str">
        <f t="shared" si="17"/>
        <v>AL</v>
      </c>
      <c r="C1146" s="28" t="s">
        <v>133</v>
      </c>
      <c r="D1146" s="23">
        <v>2025</v>
      </c>
      <c r="E1146" s="29" t="s">
        <v>133</v>
      </c>
      <c r="F1146" s="29" t="s">
        <v>133</v>
      </c>
      <c r="G1146" s="29" t="s">
        <v>133</v>
      </c>
      <c r="H1146" s="29" t="s">
        <v>133</v>
      </c>
      <c r="I1146" s="29" t="s">
        <v>133</v>
      </c>
      <c r="J1146" s="29" t="s">
        <v>133</v>
      </c>
      <c r="K1146" s="29" t="s">
        <v>133</v>
      </c>
    </row>
    <row r="1147" spans="1:11" ht="12.75" customHeight="1" x14ac:dyDescent="0.35">
      <c r="A1147" s="1" t="s">
        <v>1148</v>
      </c>
      <c r="B1147" s="2" t="str">
        <f t="shared" si="17"/>
        <v>MT</v>
      </c>
      <c r="C1147" s="28">
        <v>58528840.719999999</v>
      </c>
      <c r="D1147" s="23">
        <v>2025</v>
      </c>
      <c r="E1147" s="29">
        <v>0</v>
      </c>
      <c r="F1147" s="29">
        <v>0</v>
      </c>
      <c r="G1147" s="29">
        <v>0</v>
      </c>
      <c r="H1147" s="29">
        <v>0</v>
      </c>
      <c r="I1147" s="29">
        <v>66956814.259999998</v>
      </c>
      <c r="J1147" s="29">
        <v>57201475.310000002</v>
      </c>
      <c r="K1147" s="29">
        <v>124158289.56999999</v>
      </c>
    </row>
    <row r="1148" spans="1:11" ht="12.75" customHeight="1" x14ac:dyDescent="0.35">
      <c r="A1148" s="1" t="s">
        <v>1149</v>
      </c>
      <c r="B1148" s="2" t="str">
        <f t="shared" si="17"/>
        <v>BA</v>
      </c>
      <c r="C1148" s="28" t="s">
        <v>133</v>
      </c>
      <c r="D1148" s="23">
        <v>2025</v>
      </c>
      <c r="E1148" s="29" t="s">
        <v>133</v>
      </c>
      <c r="F1148" s="29" t="s">
        <v>133</v>
      </c>
      <c r="G1148" s="29" t="s">
        <v>133</v>
      </c>
      <c r="H1148" s="29" t="s">
        <v>133</v>
      </c>
      <c r="I1148" s="29" t="s">
        <v>133</v>
      </c>
      <c r="J1148" s="29" t="s">
        <v>133</v>
      </c>
      <c r="K1148" s="29" t="s">
        <v>133</v>
      </c>
    </row>
    <row r="1149" spans="1:11" ht="12.75" customHeight="1" x14ac:dyDescent="0.35">
      <c r="A1149" s="1" t="s">
        <v>1150</v>
      </c>
      <c r="B1149" s="2" t="str">
        <f t="shared" si="17"/>
        <v>AL</v>
      </c>
      <c r="C1149" s="28">
        <v>36909128.310000002</v>
      </c>
      <c r="D1149" s="23">
        <v>2025</v>
      </c>
      <c r="E1149" s="29">
        <v>0</v>
      </c>
      <c r="F1149" s="29">
        <v>0</v>
      </c>
      <c r="G1149" s="29">
        <v>0</v>
      </c>
      <c r="H1149" s="29">
        <v>0</v>
      </c>
      <c r="I1149" s="29">
        <v>483417986.51999998</v>
      </c>
      <c r="J1149" s="29">
        <v>297026660.08999997</v>
      </c>
      <c r="K1149" s="29">
        <v>780444646.6099999</v>
      </c>
    </row>
    <row r="1150" spans="1:11" ht="12.75" customHeight="1" x14ac:dyDescent="0.35">
      <c r="A1150" s="1" t="s">
        <v>1151</v>
      </c>
      <c r="B1150" s="2" t="str">
        <f t="shared" si="17"/>
        <v>PB</v>
      </c>
      <c r="C1150" s="28" t="s">
        <v>133</v>
      </c>
      <c r="D1150" s="23">
        <v>2025</v>
      </c>
      <c r="E1150" s="29">
        <v>0</v>
      </c>
      <c r="F1150" s="29">
        <v>0</v>
      </c>
      <c r="G1150" s="29">
        <v>0</v>
      </c>
      <c r="H1150" s="29">
        <v>0</v>
      </c>
      <c r="I1150" s="29">
        <v>125525583.95</v>
      </c>
      <c r="J1150" s="29">
        <v>206723636.37</v>
      </c>
      <c r="K1150" s="29" t="s">
        <v>133</v>
      </c>
    </row>
    <row r="1151" spans="1:11" ht="12.75" customHeight="1" x14ac:dyDescent="0.35">
      <c r="A1151" s="1" t="s">
        <v>1152</v>
      </c>
      <c r="B1151" s="2" t="str">
        <f t="shared" si="17"/>
        <v>PR</v>
      </c>
      <c r="C1151" s="28">
        <v>12784949.51</v>
      </c>
      <c r="D1151" s="23">
        <v>2025</v>
      </c>
      <c r="E1151" s="29">
        <v>0</v>
      </c>
      <c r="F1151" s="29">
        <v>0</v>
      </c>
      <c r="G1151" s="29">
        <v>0</v>
      </c>
      <c r="H1151" s="29">
        <v>0</v>
      </c>
      <c r="I1151" s="29">
        <v>49461137.18</v>
      </c>
      <c r="J1151" s="29">
        <v>25523530.120000001</v>
      </c>
      <c r="K1151" s="29">
        <v>74984667.299999997</v>
      </c>
    </row>
    <row r="1152" spans="1:11" ht="12.75" customHeight="1" x14ac:dyDescent="0.35">
      <c r="A1152" s="1" t="s">
        <v>1153</v>
      </c>
      <c r="B1152" s="2" t="str">
        <f t="shared" si="17"/>
        <v>PR</v>
      </c>
      <c r="C1152" s="28">
        <v>69179599.569999993</v>
      </c>
      <c r="D1152" s="23">
        <v>2025</v>
      </c>
      <c r="E1152" s="29">
        <v>0</v>
      </c>
      <c r="F1152" s="29">
        <v>0</v>
      </c>
      <c r="G1152" s="29">
        <v>0</v>
      </c>
      <c r="H1152" s="29">
        <v>0</v>
      </c>
      <c r="I1152" s="29">
        <v>256528737.16999999</v>
      </c>
      <c r="J1152" s="29">
        <v>280537093.93000001</v>
      </c>
      <c r="K1152" s="29">
        <v>537065831.10000002</v>
      </c>
    </row>
    <row r="1153" spans="1:11" ht="12.75" customHeight="1" x14ac:dyDescent="0.35">
      <c r="A1153" s="1" t="s">
        <v>1154</v>
      </c>
      <c r="B1153" s="2" t="str">
        <f t="shared" si="17"/>
        <v>MG</v>
      </c>
      <c r="C1153" s="28">
        <v>412658686.07999998</v>
      </c>
      <c r="D1153" s="23">
        <v>2025</v>
      </c>
      <c r="E1153" s="29">
        <v>0</v>
      </c>
      <c r="F1153" s="29">
        <v>0</v>
      </c>
      <c r="G1153" s="29">
        <v>1272660.2</v>
      </c>
      <c r="H1153" s="29">
        <v>0</v>
      </c>
      <c r="I1153" s="29">
        <v>485387664.25999999</v>
      </c>
      <c r="J1153" s="29">
        <v>903167551.75</v>
      </c>
      <c r="K1153" s="29">
        <v>1389827876.21</v>
      </c>
    </row>
    <row r="1154" spans="1:11" ht="12.75" customHeight="1" x14ac:dyDescent="0.35">
      <c r="A1154" s="1" t="s">
        <v>1155</v>
      </c>
      <c r="B1154" s="2" t="str">
        <f t="shared" si="17"/>
        <v>RS</v>
      </c>
      <c r="C1154" s="28">
        <v>14752210.470000001</v>
      </c>
      <c r="D1154" s="23">
        <v>2025</v>
      </c>
      <c r="E1154" s="29">
        <v>0</v>
      </c>
      <c r="F1154" s="29">
        <v>0</v>
      </c>
      <c r="G1154" s="29">
        <v>0</v>
      </c>
      <c r="H1154" s="29">
        <v>0</v>
      </c>
      <c r="I1154" s="29">
        <v>14782487.41</v>
      </c>
      <c r="J1154" s="29">
        <v>12785439.75</v>
      </c>
      <c r="K1154" s="29">
        <v>27567927.16</v>
      </c>
    </row>
    <row r="1155" spans="1:11" ht="12.75" customHeight="1" x14ac:dyDescent="0.35">
      <c r="A1155" s="1" t="s">
        <v>1156</v>
      </c>
      <c r="B1155" s="2" t="str">
        <f t="shared" si="17"/>
        <v>TO</v>
      </c>
      <c r="C1155" s="28">
        <v>11816178.16</v>
      </c>
      <c r="D1155" s="23">
        <v>2025</v>
      </c>
      <c r="E1155" s="29" t="s">
        <v>133</v>
      </c>
      <c r="F1155" s="29" t="s">
        <v>133</v>
      </c>
      <c r="G1155" s="29" t="s">
        <v>133</v>
      </c>
      <c r="H1155" s="29" t="s">
        <v>133</v>
      </c>
      <c r="I1155" s="29" t="s">
        <v>133</v>
      </c>
      <c r="J1155" s="29" t="s">
        <v>133</v>
      </c>
      <c r="K1155" s="29" t="s">
        <v>133</v>
      </c>
    </row>
    <row r="1156" spans="1:11" ht="12.75" customHeight="1" x14ac:dyDescent="0.35">
      <c r="A1156" s="1" t="s">
        <v>1157</v>
      </c>
      <c r="B1156" s="2" t="str">
        <f t="shared" si="17"/>
        <v>AL</v>
      </c>
      <c r="C1156" s="28">
        <v>412200.29</v>
      </c>
      <c r="D1156" s="23">
        <v>2025</v>
      </c>
      <c r="E1156" s="29">
        <v>0</v>
      </c>
      <c r="F1156" s="29">
        <v>0</v>
      </c>
      <c r="G1156" s="29">
        <v>0</v>
      </c>
      <c r="H1156" s="29">
        <v>0</v>
      </c>
      <c r="I1156" s="29">
        <v>100928695.91</v>
      </c>
      <c r="J1156" s="29">
        <v>168701998.91999999</v>
      </c>
      <c r="K1156" s="29">
        <v>269630694.82999998</v>
      </c>
    </row>
    <row r="1157" spans="1:11" ht="12.75" customHeight="1" x14ac:dyDescent="0.35">
      <c r="A1157" s="1" t="s">
        <v>1158</v>
      </c>
      <c r="B1157" s="2" t="str">
        <f t="shared" si="17"/>
        <v>RJ</v>
      </c>
      <c r="C1157" s="28">
        <v>424549765.26999998</v>
      </c>
      <c r="D1157" s="23">
        <v>2025</v>
      </c>
      <c r="E1157" s="29">
        <v>1193171276</v>
      </c>
      <c r="F1157" s="29">
        <v>1118378864.5799999</v>
      </c>
      <c r="G1157" s="29">
        <v>0</v>
      </c>
      <c r="H1157" s="29">
        <v>0</v>
      </c>
      <c r="I1157" s="29">
        <v>14080037.76</v>
      </c>
      <c r="J1157" s="29">
        <v>827750579.00999999</v>
      </c>
      <c r="K1157" s="29">
        <v>3153380757.3499999</v>
      </c>
    </row>
    <row r="1158" spans="1:11" ht="12.75" customHeight="1" x14ac:dyDescent="0.35">
      <c r="A1158" s="1" t="s">
        <v>1159</v>
      </c>
      <c r="B1158" s="2" t="str">
        <f t="shared" ref="B1158:B1221" si="18">RIGHT(A1158,2)</f>
        <v>PR</v>
      </c>
      <c r="C1158" s="28" t="s">
        <v>133</v>
      </c>
      <c r="D1158" s="23">
        <v>2025</v>
      </c>
      <c r="E1158" s="29" t="s">
        <v>133</v>
      </c>
      <c r="F1158" s="29" t="s">
        <v>133</v>
      </c>
      <c r="G1158" s="29" t="s">
        <v>133</v>
      </c>
      <c r="H1158" s="29" t="s">
        <v>133</v>
      </c>
      <c r="I1158" s="29" t="s">
        <v>133</v>
      </c>
      <c r="J1158" s="29" t="s">
        <v>133</v>
      </c>
      <c r="K1158" s="29" t="s">
        <v>133</v>
      </c>
    </row>
    <row r="1159" spans="1:11" ht="12.75" customHeight="1" x14ac:dyDescent="0.35">
      <c r="A1159" s="1" t="s">
        <v>1160</v>
      </c>
      <c r="B1159" s="2" t="str">
        <f t="shared" si="18"/>
        <v>SP</v>
      </c>
      <c r="C1159" s="28">
        <v>17430919.100000001</v>
      </c>
      <c r="D1159" s="23">
        <v>2025</v>
      </c>
      <c r="E1159" s="29">
        <v>1924942024.3</v>
      </c>
      <c r="F1159" s="29">
        <v>1010562438.74</v>
      </c>
      <c r="G1159" s="29">
        <v>0</v>
      </c>
      <c r="H1159" s="29">
        <v>0</v>
      </c>
      <c r="I1159" s="29">
        <v>95320029.079999998</v>
      </c>
      <c r="J1159" s="29">
        <v>623148021.82000005</v>
      </c>
      <c r="K1159" s="29">
        <v>3653972513.9400001</v>
      </c>
    </row>
    <row r="1160" spans="1:11" ht="12.75" customHeight="1" x14ac:dyDescent="0.35">
      <c r="A1160" s="1" t="s">
        <v>1161</v>
      </c>
      <c r="B1160" s="2" t="str">
        <f t="shared" si="18"/>
        <v>PR</v>
      </c>
      <c r="C1160" s="28">
        <v>14418545.050000001</v>
      </c>
      <c r="D1160" s="23">
        <v>2025</v>
      </c>
      <c r="E1160" s="29" t="s">
        <v>133</v>
      </c>
      <c r="F1160" s="29" t="s">
        <v>133</v>
      </c>
      <c r="G1160" s="29" t="s">
        <v>133</v>
      </c>
      <c r="H1160" s="29" t="s">
        <v>133</v>
      </c>
      <c r="I1160" s="29" t="s">
        <v>133</v>
      </c>
      <c r="J1160" s="29" t="s">
        <v>133</v>
      </c>
      <c r="K1160" s="29" t="s">
        <v>133</v>
      </c>
    </row>
    <row r="1161" spans="1:11" ht="12.75" customHeight="1" x14ac:dyDescent="0.35">
      <c r="A1161" s="1" t="s">
        <v>1162</v>
      </c>
      <c r="B1161" s="2" t="str">
        <f t="shared" si="18"/>
        <v>PR</v>
      </c>
      <c r="C1161" s="28">
        <v>1082289988.6700001</v>
      </c>
      <c r="D1161" s="23">
        <v>2025</v>
      </c>
      <c r="E1161" s="29">
        <v>2560120503.2199998</v>
      </c>
      <c r="F1161" s="29">
        <v>1119003521.9100001</v>
      </c>
      <c r="G1161" s="29">
        <v>0</v>
      </c>
      <c r="H1161" s="29">
        <v>0</v>
      </c>
      <c r="I1161" s="29">
        <v>178544474.31999999</v>
      </c>
      <c r="J1161" s="29">
        <v>873855013.95000005</v>
      </c>
      <c r="K1161" s="29">
        <v>4731523513.3999996</v>
      </c>
    </row>
    <row r="1162" spans="1:11" ht="12.75" customHeight="1" x14ac:dyDescent="0.35">
      <c r="A1162" s="1" t="s">
        <v>1163</v>
      </c>
      <c r="B1162" s="2" t="str">
        <f t="shared" si="18"/>
        <v>SP</v>
      </c>
      <c r="C1162" s="28">
        <v>4907959.2</v>
      </c>
      <c r="D1162" s="23">
        <v>2025</v>
      </c>
      <c r="E1162" s="29">
        <v>0</v>
      </c>
      <c r="F1162" s="29">
        <v>0</v>
      </c>
      <c r="G1162" s="29">
        <v>0</v>
      </c>
      <c r="H1162" s="29">
        <v>0</v>
      </c>
      <c r="I1162" s="29">
        <v>54355506.969999999</v>
      </c>
      <c r="J1162" s="29">
        <v>18842647.989999998</v>
      </c>
      <c r="K1162" s="29">
        <v>73198154.959999993</v>
      </c>
    </row>
    <row r="1163" spans="1:11" ht="12.75" customHeight="1" x14ac:dyDescent="0.35">
      <c r="A1163" s="1" t="s">
        <v>1164</v>
      </c>
      <c r="B1163" s="2" t="str">
        <f t="shared" si="18"/>
        <v>PR</v>
      </c>
      <c r="C1163" s="28">
        <v>42035885.659999996</v>
      </c>
      <c r="D1163" s="23">
        <v>2025</v>
      </c>
      <c r="E1163" s="29">
        <v>0</v>
      </c>
      <c r="F1163" s="29">
        <v>0</v>
      </c>
      <c r="G1163" s="29">
        <v>0</v>
      </c>
      <c r="H1163" s="29">
        <v>0</v>
      </c>
      <c r="I1163" s="29">
        <v>62174535.899999999</v>
      </c>
      <c r="J1163" s="29">
        <v>26200110</v>
      </c>
      <c r="K1163" s="29">
        <v>88374645.900000006</v>
      </c>
    </row>
    <row r="1164" spans="1:11" ht="12.75" customHeight="1" x14ac:dyDescent="0.35">
      <c r="A1164" s="1" t="s">
        <v>1165</v>
      </c>
      <c r="B1164" s="2" t="str">
        <f t="shared" si="18"/>
        <v>PB</v>
      </c>
      <c r="C1164" s="28">
        <v>21797854.609999999</v>
      </c>
      <c r="D1164" s="23">
        <v>2025</v>
      </c>
      <c r="E1164" s="29">
        <v>0</v>
      </c>
      <c r="F1164" s="29">
        <v>0</v>
      </c>
      <c r="G1164" s="29">
        <v>0</v>
      </c>
      <c r="H1164" s="29">
        <v>0</v>
      </c>
      <c r="I1164" s="29">
        <v>11454536.09</v>
      </c>
      <c r="J1164" s="29">
        <v>31656169.469999999</v>
      </c>
      <c r="K1164" s="29">
        <v>43110705.560000002</v>
      </c>
    </row>
    <row r="1165" spans="1:11" ht="12.75" customHeight="1" x14ac:dyDescent="0.35">
      <c r="A1165" s="1" t="s">
        <v>1166</v>
      </c>
      <c r="B1165" s="2" t="str">
        <f t="shared" si="18"/>
        <v>PR</v>
      </c>
      <c r="C1165" s="28">
        <v>30760003.719999999</v>
      </c>
      <c r="D1165" s="23">
        <v>2025</v>
      </c>
      <c r="E1165" s="29">
        <v>0</v>
      </c>
      <c r="F1165" s="29">
        <v>0</v>
      </c>
      <c r="G1165" s="29">
        <v>0</v>
      </c>
      <c r="H1165" s="29">
        <v>0</v>
      </c>
      <c r="I1165" s="29">
        <v>28885187.379999999</v>
      </c>
      <c r="J1165" s="29">
        <v>35643623.600000001</v>
      </c>
      <c r="K1165" s="29">
        <v>64528810.979999997</v>
      </c>
    </row>
    <row r="1166" spans="1:11" ht="12.75" customHeight="1" x14ac:dyDescent="0.35">
      <c r="A1166" s="1" t="s">
        <v>1167</v>
      </c>
      <c r="B1166" s="2" t="str">
        <f t="shared" si="18"/>
        <v>RS</v>
      </c>
      <c r="C1166" s="28">
        <v>28219110.149999999</v>
      </c>
      <c r="D1166" s="23">
        <v>2025</v>
      </c>
      <c r="E1166" s="29">
        <v>0</v>
      </c>
      <c r="F1166" s="29">
        <v>0</v>
      </c>
      <c r="G1166" s="29">
        <v>0</v>
      </c>
      <c r="H1166" s="29">
        <v>0</v>
      </c>
      <c r="I1166" s="29">
        <v>38893539.479999997</v>
      </c>
      <c r="J1166" s="29">
        <v>26688415.73</v>
      </c>
      <c r="K1166" s="29">
        <v>65581955.209999993</v>
      </c>
    </row>
    <row r="1167" spans="1:11" ht="12.75" customHeight="1" x14ac:dyDescent="0.35">
      <c r="A1167" s="1" t="s">
        <v>1168</v>
      </c>
      <c r="B1167" s="2" t="str">
        <f t="shared" si="18"/>
        <v>AL</v>
      </c>
      <c r="C1167" s="28">
        <v>6593167.8700000001</v>
      </c>
      <c r="D1167" s="23">
        <v>2025</v>
      </c>
      <c r="E1167" s="29" t="s">
        <v>133</v>
      </c>
      <c r="F1167" s="29" t="s">
        <v>133</v>
      </c>
      <c r="G1167" s="29" t="s">
        <v>133</v>
      </c>
      <c r="H1167" s="29" t="s">
        <v>133</v>
      </c>
      <c r="I1167" s="29" t="s">
        <v>133</v>
      </c>
      <c r="J1167" s="29" t="s">
        <v>133</v>
      </c>
      <c r="K1167" s="29" t="s">
        <v>133</v>
      </c>
    </row>
    <row r="1168" spans="1:11" ht="12.75" customHeight="1" x14ac:dyDescent="0.35">
      <c r="A1168" s="1" t="s">
        <v>1169</v>
      </c>
      <c r="B1168" s="2" t="str">
        <f t="shared" si="18"/>
        <v>MA</v>
      </c>
      <c r="C1168" s="28" t="s">
        <v>133</v>
      </c>
      <c r="D1168" s="23">
        <v>2025</v>
      </c>
      <c r="E1168" s="29" t="s">
        <v>133</v>
      </c>
      <c r="F1168" s="29" t="s">
        <v>133</v>
      </c>
      <c r="G1168" s="29" t="s">
        <v>133</v>
      </c>
      <c r="H1168" s="29" t="s">
        <v>133</v>
      </c>
      <c r="I1168" s="29" t="s">
        <v>133</v>
      </c>
      <c r="J1168" s="29" t="s">
        <v>133</v>
      </c>
      <c r="K1168" s="29" t="s">
        <v>133</v>
      </c>
    </row>
    <row r="1169" spans="1:11" ht="12.75" customHeight="1" x14ac:dyDescent="0.35">
      <c r="A1169" s="1" t="s">
        <v>1170</v>
      </c>
      <c r="B1169" s="2" t="str">
        <f t="shared" si="18"/>
        <v>PR</v>
      </c>
      <c r="C1169" s="28">
        <v>45433183.390000001</v>
      </c>
      <c r="D1169" s="23">
        <v>2025</v>
      </c>
      <c r="E1169" s="29">
        <v>0</v>
      </c>
      <c r="F1169" s="29">
        <v>0</v>
      </c>
      <c r="G1169" s="29">
        <v>0</v>
      </c>
      <c r="H1169" s="29">
        <v>0</v>
      </c>
      <c r="I1169" s="29">
        <v>197493287.74000001</v>
      </c>
      <c r="J1169" s="29">
        <v>6788288.0199999996</v>
      </c>
      <c r="K1169" s="29">
        <v>204281575.75999999</v>
      </c>
    </row>
    <row r="1170" spans="1:11" ht="12.75" customHeight="1" x14ac:dyDescent="0.35">
      <c r="A1170" s="1" t="s">
        <v>1171</v>
      </c>
      <c r="B1170" s="2" t="str">
        <f t="shared" si="18"/>
        <v>PI</v>
      </c>
      <c r="C1170" s="28">
        <v>15898071.699999999</v>
      </c>
      <c r="D1170" s="23">
        <v>2025</v>
      </c>
      <c r="E1170" s="29">
        <v>0</v>
      </c>
      <c r="F1170" s="29">
        <v>0</v>
      </c>
      <c r="G1170" s="29">
        <v>0</v>
      </c>
      <c r="H1170" s="29">
        <v>0</v>
      </c>
      <c r="I1170" s="29">
        <v>4314395.37</v>
      </c>
      <c r="J1170" s="29">
        <v>87914761.340000004</v>
      </c>
      <c r="K1170" s="29">
        <v>92229156.710000008</v>
      </c>
    </row>
    <row r="1171" spans="1:11" ht="12.75" customHeight="1" x14ac:dyDescent="0.35">
      <c r="A1171" s="1" t="s">
        <v>1172</v>
      </c>
      <c r="B1171" s="2" t="str">
        <f t="shared" si="18"/>
        <v>PR</v>
      </c>
      <c r="C1171" s="28">
        <v>140613852.31999999</v>
      </c>
      <c r="D1171" s="23">
        <v>2025</v>
      </c>
      <c r="E1171" s="29">
        <v>42367131.729999997</v>
      </c>
      <c r="F1171" s="29">
        <v>91089028.930000007</v>
      </c>
      <c r="G1171" s="29">
        <v>0</v>
      </c>
      <c r="H1171" s="29">
        <v>0</v>
      </c>
      <c r="I1171" s="29">
        <v>112753930.98999999</v>
      </c>
      <c r="J1171" s="29">
        <v>67816786.810000002</v>
      </c>
      <c r="K1171" s="29">
        <v>314026878.45999998</v>
      </c>
    </row>
    <row r="1172" spans="1:11" ht="12.75" customHeight="1" x14ac:dyDescent="0.35">
      <c r="A1172" s="1" t="s">
        <v>1173</v>
      </c>
      <c r="B1172" s="2" t="str">
        <f t="shared" si="18"/>
        <v>RS</v>
      </c>
      <c r="C1172" s="28">
        <v>42800346.619999997</v>
      </c>
      <c r="D1172" s="23">
        <v>2025</v>
      </c>
      <c r="E1172" s="29">
        <v>0</v>
      </c>
      <c r="F1172" s="29">
        <v>0</v>
      </c>
      <c r="G1172" s="29">
        <v>0</v>
      </c>
      <c r="H1172" s="29">
        <v>0</v>
      </c>
      <c r="I1172" s="29">
        <v>18016527.329999998</v>
      </c>
      <c r="J1172" s="29">
        <v>31430572.68</v>
      </c>
      <c r="K1172" s="29">
        <v>49447100.009999998</v>
      </c>
    </row>
    <row r="1173" spans="1:11" ht="12.75" customHeight="1" x14ac:dyDescent="0.35">
      <c r="A1173" s="1" t="s">
        <v>1174</v>
      </c>
      <c r="B1173" s="2" t="str">
        <f t="shared" si="18"/>
        <v>GO</v>
      </c>
      <c r="C1173" s="28">
        <v>2751300.96</v>
      </c>
      <c r="D1173" s="23">
        <v>2025</v>
      </c>
      <c r="E1173" s="29">
        <v>0</v>
      </c>
      <c r="F1173" s="29">
        <v>0</v>
      </c>
      <c r="G1173" s="29">
        <v>0</v>
      </c>
      <c r="H1173" s="29">
        <v>0</v>
      </c>
      <c r="I1173" s="29">
        <v>22655741.73</v>
      </c>
      <c r="J1173" s="29">
        <v>38985879.979999997</v>
      </c>
      <c r="K1173" s="29">
        <v>61641621.709999993</v>
      </c>
    </row>
    <row r="1174" spans="1:11" ht="12.75" customHeight="1" x14ac:dyDescent="0.35">
      <c r="A1174" s="1" t="s">
        <v>1175</v>
      </c>
      <c r="B1174" s="2" t="str">
        <f t="shared" si="18"/>
        <v>AL</v>
      </c>
      <c r="C1174" s="28" t="s">
        <v>133</v>
      </c>
      <c r="D1174" s="23">
        <v>2025</v>
      </c>
      <c r="E1174" s="29" t="s">
        <v>133</v>
      </c>
      <c r="F1174" s="29" t="s">
        <v>133</v>
      </c>
      <c r="G1174" s="29" t="s">
        <v>133</v>
      </c>
      <c r="H1174" s="29" t="s">
        <v>133</v>
      </c>
      <c r="I1174" s="29" t="s">
        <v>133</v>
      </c>
      <c r="J1174" s="29" t="s">
        <v>133</v>
      </c>
      <c r="K1174" s="29" t="s">
        <v>133</v>
      </c>
    </row>
    <row r="1175" spans="1:11" ht="12.75" customHeight="1" x14ac:dyDescent="0.35">
      <c r="A1175" s="1" t="s">
        <v>1176</v>
      </c>
      <c r="B1175" s="2" t="str">
        <f t="shared" si="18"/>
        <v>MT</v>
      </c>
      <c r="C1175" s="28">
        <v>59488585.960000001</v>
      </c>
      <c r="D1175" s="23">
        <v>2025</v>
      </c>
      <c r="E1175" s="29">
        <v>0</v>
      </c>
      <c r="F1175" s="29">
        <v>0</v>
      </c>
      <c r="G1175" s="29">
        <v>0</v>
      </c>
      <c r="H1175" s="29">
        <v>0</v>
      </c>
      <c r="I1175" s="29">
        <v>51367986.299999997</v>
      </c>
      <c r="J1175" s="29">
        <v>39577834.469999999</v>
      </c>
      <c r="K1175" s="29">
        <v>90945820.769999996</v>
      </c>
    </row>
    <row r="1176" spans="1:11" ht="12.75" customHeight="1" x14ac:dyDescent="0.35">
      <c r="A1176" s="1" t="s">
        <v>1177</v>
      </c>
      <c r="B1176" s="2" t="str">
        <f t="shared" si="18"/>
        <v>AM</v>
      </c>
      <c r="C1176" s="28">
        <v>13672933.130000001</v>
      </c>
      <c r="D1176" s="23">
        <v>2025</v>
      </c>
      <c r="E1176" s="29" t="s">
        <v>133</v>
      </c>
      <c r="F1176" s="29" t="s">
        <v>133</v>
      </c>
      <c r="G1176" s="29" t="s">
        <v>133</v>
      </c>
      <c r="H1176" s="29" t="s">
        <v>133</v>
      </c>
      <c r="I1176" s="29" t="s">
        <v>133</v>
      </c>
      <c r="J1176" s="29" t="s">
        <v>133</v>
      </c>
      <c r="K1176" s="29" t="s">
        <v>133</v>
      </c>
    </row>
    <row r="1177" spans="1:11" ht="12.75" customHeight="1" x14ac:dyDescent="0.35">
      <c r="A1177" s="1" t="s">
        <v>1178</v>
      </c>
      <c r="B1177" s="2" t="str">
        <f t="shared" si="18"/>
        <v>GO</v>
      </c>
      <c r="C1177" s="28">
        <v>11568711.73</v>
      </c>
      <c r="D1177" s="23">
        <v>2025</v>
      </c>
      <c r="E1177" s="29">
        <v>0</v>
      </c>
      <c r="F1177" s="29">
        <v>0</v>
      </c>
      <c r="G1177" s="29">
        <v>0</v>
      </c>
      <c r="H1177" s="29">
        <v>0</v>
      </c>
      <c r="I1177" s="29">
        <v>42742889.810000002</v>
      </c>
      <c r="J1177" s="29">
        <v>68955907.280000001</v>
      </c>
      <c r="K1177" s="29">
        <v>111698797.09</v>
      </c>
    </row>
    <row r="1178" spans="1:11" ht="12.75" customHeight="1" x14ac:dyDescent="0.35">
      <c r="A1178" s="1" t="s">
        <v>1179</v>
      </c>
      <c r="B1178" s="2" t="str">
        <f t="shared" si="18"/>
        <v>AP</v>
      </c>
      <c r="C1178" s="28">
        <v>60683010.939999998</v>
      </c>
      <c r="D1178" s="23">
        <v>2025</v>
      </c>
      <c r="E1178" s="29" t="s">
        <v>133</v>
      </c>
      <c r="F1178" s="29" t="s">
        <v>133</v>
      </c>
      <c r="G1178" s="29" t="s">
        <v>133</v>
      </c>
      <c r="H1178" s="29" t="s">
        <v>133</v>
      </c>
      <c r="I1178" s="29" t="s">
        <v>133</v>
      </c>
      <c r="J1178" s="29" t="s">
        <v>133</v>
      </c>
      <c r="K1178" s="29" t="s">
        <v>133</v>
      </c>
    </row>
    <row r="1179" spans="1:11" ht="12.75" customHeight="1" x14ac:dyDescent="0.35">
      <c r="A1179" s="1" t="s">
        <v>1180</v>
      </c>
      <c r="B1179" s="2" t="str">
        <f t="shared" si="18"/>
        <v>PR</v>
      </c>
      <c r="C1179" s="28">
        <v>132101717.43000001</v>
      </c>
      <c r="D1179" s="23">
        <v>2025</v>
      </c>
      <c r="E1179" s="29" t="s">
        <v>133</v>
      </c>
      <c r="F1179" s="29" t="s">
        <v>133</v>
      </c>
      <c r="G1179" s="29" t="s">
        <v>133</v>
      </c>
      <c r="H1179" s="29" t="s">
        <v>133</v>
      </c>
      <c r="I1179" s="29" t="s">
        <v>133</v>
      </c>
      <c r="J1179" s="29" t="s">
        <v>133</v>
      </c>
      <c r="K1179" s="29" t="s">
        <v>133</v>
      </c>
    </row>
    <row r="1180" spans="1:11" ht="12.75" customHeight="1" x14ac:dyDescent="0.35">
      <c r="A1180" s="1" t="s">
        <v>1181</v>
      </c>
      <c r="B1180" s="2" t="str">
        <f t="shared" si="18"/>
        <v>RJ</v>
      </c>
      <c r="C1180" s="28">
        <v>29251812.59</v>
      </c>
      <c r="D1180" s="23">
        <v>2025</v>
      </c>
      <c r="E1180" s="29">
        <v>88346083.739999995</v>
      </c>
      <c r="F1180" s="29">
        <v>155684791.81999999</v>
      </c>
      <c r="G1180" s="29">
        <v>0</v>
      </c>
      <c r="H1180" s="29">
        <v>0</v>
      </c>
      <c r="I1180" s="29">
        <v>489696.13</v>
      </c>
      <c r="J1180" s="29">
        <v>12361740.460000001</v>
      </c>
      <c r="K1180" s="29">
        <v>256882312.15000001</v>
      </c>
    </row>
    <row r="1181" spans="1:11" ht="12.75" customHeight="1" x14ac:dyDescent="0.35">
      <c r="A1181" s="1" t="s">
        <v>1182</v>
      </c>
      <c r="B1181" s="2" t="str">
        <f t="shared" si="18"/>
        <v>MG</v>
      </c>
      <c r="C1181" s="28">
        <v>2782043.22</v>
      </c>
      <c r="D1181" s="23">
        <v>2025</v>
      </c>
      <c r="E1181" s="29">
        <v>0</v>
      </c>
      <c r="F1181" s="29">
        <v>0</v>
      </c>
      <c r="G1181" s="29">
        <v>9568601</v>
      </c>
      <c r="H1181" s="29">
        <v>0</v>
      </c>
      <c r="I1181" s="29">
        <v>52250800</v>
      </c>
      <c r="J1181" s="29">
        <v>10818687.199999999</v>
      </c>
      <c r="K1181" s="29">
        <v>72638088.200000003</v>
      </c>
    </row>
    <row r="1182" spans="1:11" ht="12.75" customHeight="1" x14ac:dyDescent="0.35">
      <c r="A1182" s="1" t="s">
        <v>1183</v>
      </c>
      <c r="B1182" s="2" t="str">
        <f t="shared" si="18"/>
        <v>SP</v>
      </c>
      <c r="C1182" s="28">
        <v>17564000.07</v>
      </c>
      <c r="D1182" s="23">
        <v>2025</v>
      </c>
      <c r="E1182" s="29">
        <v>0</v>
      </c>
      <c r="F1182" s="29">
        <v>0</v>
      </c>
      <c r="G1182" s="29">
        <v>0</v>
      </c>
      <c r="H1182" s="29">
        <v>0</v>
      </c>
      <c r="I1182" s="29">
        <v>63492126.450000003</v>
      </c>
      <c r="J1182" s="29">
        <v>56678591.770000003</v>
      </c>
      <c r="K1182" s="29">
        <v>120170718.22</v>
      </c>
    </row>
    <row r="1183" spans="1:11" ht="12.75" customHeight="1" x14ac:dyDescent="0.35">
      <c r="A1183" s="1" t="s">
        <v>1184</v>
      </c>
      <c r="B1183" s="2" t="str">
        <f t="shared" si="18"/>
        <v>SP</v>
      </c>
      <c r="C1183" s="28">
        <v>27047044.18</v>
      </c>
      <c r="D1183" s="23">
        <v>2025</v>
      </c>
      <c r="E1183" s="29">
        <v>0</v>
      </c>
      <c r="F1183" s="29">
        <v>0</v>
      </c>
      <c r="G1183" s="29">
        <v>0</v>
      </c>
      <c r="H1183" s="29">
        <v>0</v>
      </c>
      <c r="I1183" s="29">
        <v>31978178.120000001</v>
      </c>
      <c r="J1183" s="29">
        <v>41212743.380000003</v>
      </c>
      <c r="K1183" s="29">
        <v>73190921.5</v>
      </c>
    </row>
    <row r="1184" spans="1:11" ht="12.75" customHeight="1" x14ac:dyDescent="0.35">
      <c r="A1184" s="1" t="s">
        <v>1185</v>
      </c>
      <c r="B1184" s="2" t="str">
        <f t="shared" si="18"/>
        <v>RJ</v>
      </c>
      <c r="C1184" s="28">
        <v>197606753.61000001</v>
      </c>
      <c r="D1184" s="23">
        <v>2025</v>
      </c>
      <c r="E1184" s="29">
        <v>0</v>
      </c>
      <c r="F1184" s="29">
        <v>0</v>
      </c>
      <c r="G1184" s="29">
        <v>0</v>
      </c>
      <c r="H1184" s="29">
        <v>0</v>
      </c>
      <c r="I1184" s="29">
        <v>182222417.08000001</v>
      </c>
      <c r="J1184" s="29">
        <v>173345195.41999999</v>
      </c>
      <c r="K1184" s="29">
        <v>355567612.5</v>
      </c>
    </row>
    <row r="1185" spans="1:11" ht="12.75" customHeight="1" x14ac:dyDescent="0.35">
      <c r="A1185" s="1" t="s">
        <v>1186</v>
      </c>
      <c r="B1185" s="2" t="str">
        <f t="shared" si="18"/>
        <v>AL</v>
      </c>
      <c r="C1185" s="28">
        <v>24990515.239999998</v>
      </c>
      <c r="D1185" s="23">
        <v>2025</v>
      </c>
      <c r="E1185" s="29">
        <v>0</v>
      </c>
      <c r="F1185" s="29">
        <v>0</v>
      </c>
      <c r="G1185" s="29">
        <v>0</v>
      </c>
      <c r="H1185" s="29">
        <v>0</v>
      </c>
      <c r="I1185" s="29">
        <v>38823115.880000003</v>
      </c>
      <c r="J1185" s="29">
        <v>75222171.069999993</v>
      </c>
      <c r="K1185" s="29">
        <v>114045286.95</v>
      </c>
    </row>
    <row r="1186" spans="1:11" ht="12.75" customHeight="1" x14ac:dyDescent="0.35">
      <c r="A1186" s="1" t="s">
        <v>1187</v>
      </c>
      <c r="B1186" s="2" t="str">
        <f t="shared" si="18"/>
        <v>RN</v>
      </c>
      <c r="C1186" s="28">
        <v>15602.34</v>
      </c>
      <c r="D1186" s="23">
        <v>2025</v>
      </c>
      <c r="E1186" s="29" t="s">
        <v>133</v>
      </c>
      <c r="F1186" s="29" t="s">
        <v>133</v>
      </c>
      <c r="G1186" s="29" t="s">
        <v>133</v>
      </c>
      <c r="H1186" s="29" t="s">
        <v>133</v>
      </c>
      <c r="I1186" s="29" t="s">
        <v>133</v>
      </c>
      <c r="J1186" s="29" t="s">
        <v>133</v>
      </c>
      <c r="K1186" s="29" t="s">
        <v>133</v>
      </c>
    </row>
    <row r="1187" spans="1:11" ht="12.75" customHeight="1" x14ac:dyDescent="0.35">
      <c r="A1187" s="1" t="s">
        <v>1188</v>
      </c>
      <c r="B1187" s="2" t="str">
        <f t="shared" si="18"/>
        <v>RJ</v>
      </c>
      <c r="C1187" s="28">
        <v>99905774.430000007</v>
      </c>
      <c r="D1187" s="23">
        <v>2025</v>
      </c>
      <c r="E1187" s="29">
        <v>0</v>
      </c>
      <c r="F1187" s="29">
        <v>0</v>
      </c>
      <c r="G1187" s="29">
        <v>5733729.9900000002</v>
      </c>
      <c r="H1187" s="29">
        <v>0</v>
      </c>
      <c r="I1187" s="29">
        <v>184606314.34999999</v>
      </c>
      <c r="J1187" s="29">
        <v>160289365.97999999</v>
      </c>
      <c r="K1187" s="29">
        <v>350629410.31999999</v>
      </c>
    </row>
    <row r="1188" spans="1:11" ht="12.75" customHeight="1" x14ac:dyDescent="0.35">
      <c r="A1188" s="1" t="s">
        <v>1189</v>
      </c>
      <c r="B1188" s="2" t="str">
        <f t="shared" si="18"/>
        <v>SP</v>
      </c>
      <c r="C1188" s="28">
        <v>50628023.289999999</v>
      </c>
      <c r="D1188" s="23">
        <v>2025</v>
      </c>
      <c r="E1188" s="29">
        <v>179288935.94999999</v>
      </c>
      <c r="F1188" s="29">
        <v>203994914.69999999</v>
      </c>
      <c r="G1188" s="29">
        <v>2012899.88</v>
      </c>
      <c r="H1188" s="29">
        <v>16560.68</v>
      </c>
      <c r="I1188" s="29">
        <v>0</v>
      </c>
      <c r="J1188" s="29">
        <v>2155306.5</v>
      </c>
      <c r="K1188" s="29">
        <v>387468617.70999998</v>
      </c>
    </row>
    <row r="1189" spans="1:11" ht="12.75" customHeight="1" x14ac:dyDescent="0.35">
      <c r="A1189" s="1" t="s">
        <v>1190</v>
      </c>
      <c r="B1189" s="2" t="str">
        <f t="shared" si="18"/>
        <v>CE</v>
      </c>
      <c r="C1189" s="28">
        <v>70144096.280000001</v>
      </c>
      <c r="D1189" s="23">
        <v>2025</v>
      </c>
      <c r="E1189" s="29">
        <v>0</v>
      </c>
      <c r="F1189" s="29">
        <v>0</v>
      </c>
      <c r="G1189" s="29">
        <v>0</v>
      </c>
      <c r="H1189" s="29">
        <v>0</v>
      </c>
      <c r="I1189" s="29">
        <v>37301452.460000001</v>
      </c>
      <c r="J1189" s="29">
        <v>40363899.530000001</v>
      </c>
      <c r="K1189" s="29">
        <v>77665351.99000001</v>
      </c>
    </row>
    <row r="1190" spans="1:11" ht="12.75" customHeight="1" x14ac:dyDescent="0.35">
      <c r="A1190" s="1" t="s">
        <v>1191</v>
      </c>
      <c r="B1190" s="2" t="str">
        <f t="shared" si="18"/>
        <v>ES</v>
      </c>
      <c r="C1190" s="28">
        <v>29586480.68</v>
      </c>
      <c r="D1190" s="23">
        <v>2025</v>
      </c>
      <c r="E1190" s="29">
        <v>147642564.91999999</v>
      </c>
      <c r="F1190" s="29">
        <v>67436724.829999998</v>
      </c>
      <c r="G1190" s="29">
        <v>0</v>
      </c>
      <c r="H1190" s="29">
        <v>0</v>
      </c>
      <c r="I1190" s="29">
        <v>11506905.76</v>
      </c>
      <c r="J1190" s="29">
        <v>46652221.710000001</v>
      </c>
      <c r="K1190" s="29">
        <v>273238417.22000003</v>
      </c>
    </row>
    <row r="1191" spans="1:11" ht="12.75" customHeight="1" x14ac:dyDescent="0.35">
      <c r="A1191" s="1" t="s">
        <v>1192</v>
      </c>
      <c r="B1191" s="2" t="str">
        <f t="shared" si="18"/>
        <v>GO</v>
      </c>
      <c r="C1191" s="28">
        <v>24666615.510000002</v>
      </c>
      <c r="D1191" s="23">
        <v>2025</v>
      </c>
      <c r="E1191" s="29">
        <v>0</v>
      </c>
      <c r="F1191" s="29">
        <v>0</v>
      </c>
      <c r="G1191" s="29">
        <v>0</v>
      </c>
      <c r="H1191" s="29">
        <v>0</v>
      </c>
      <c r="I1191" s="29">
        <v>296877731.76999998</v>
      </c>
      <c r="J1191" s="29">
        <v>325205173.17000002</v>
      </c>
      <c r="K1191" s="29">
        <v>622082904.94000006</v>
      </c>
    </row>
    <row r="1192" spans="1:11" ht="12.75" customHeight="1" x14ac:dyDescent="0.35">
      <c r="A1192" s="1" t="s">
        <v>1193</v>
      </c>
      <c r="B1192" s="2" t="str">
        <f t="shared" si="18"/>
        <v>AL</v>
      </c>
      <c r="C1192" s="28">
        <v>412827.28</v>
      </c>
      <c r="D1192" s="23">
        <v>2025</v>
      </c>
      <c r="E1192" s="29">
        <v>0</v>
      </c>
      <c r="F1192" s="29">
        <v>0</v>
      </c>
      <c r="G1192" s="29">
        <v>0</v>
      </c>
      <c r="H1192" s="29">
        <v>0</v>
      </c>
      <c r="I1192" s="29">
        <v>45597540.689999998</v>
      </c>
      <c r="J1192" s="29">
        <v>28964024.420000002</v>
      </c>
      <c r="K1192" s="29">
        <v>74561565.109999999</v>
      </c>
    </row>
    <row r="1193" spans="1:11" ht="12.75" customHeight="1" x14ac:dyDescent="0.35">
      <c r="A1193" s="1" t="s">
        <v>1194</v>
      </c>
      <c r="B1193" s="2" t="str">
        <f t="shared" si="18"/>
        <v>MG</v>
      </c>
      <c r="C1193" s="28">
        <v>1301992.1499999999</v>
      </c>
      <c r="D1193" s="23">
        <v>2025</v>
      </c>
      <c r="E1193" s="29">
        <v>0</v>
      </c>
      <c r="F1193" s="29">
        <v>0</v>
      </c>
      <c r="G1193" s="29">
        <v>0</v>
      </c>
      <c r="H1193" s="29">
        <v>0</v>
      </c>
      <c r="I1193" s="29">
        <v>56951186.310000002</v>
      </c>
      <c r="J1193" s="29">
        <v>38017179.520000003</v>
      </c>
      <c r="K1193" s="29">
        <v>94968365.830000013</v>
      </c>
    </row>
    <row r="1194" spans="1:11" ht="12.75" customHeight="1" x14ac:dyDescent="0.35">
      <c r="A1194" s="1" t="s">
        <v>1195</v>
      </c>
      <c r="B1194" s="2" t="str">
        <f t="shared" si="18"/>
        <v>GO</v>
      </c>
      <c r="C1194" s="28">
        <v>226488714.44</v>
      </c>
      <c r="D1194" s="23">
        <v>2025</v>
      </c>
      <c r="E1194" s="29">
        <v>0</v>
      </c>
      <c r="F1194" s="29">
        <v>0</v>
      </c>
      <c r="G1194" s="29">
        <v>0</v>
      </c>
      <c r="H1194" s="29">
        <v>0</v>
      </c>
      <c r="I1194" s="29">
        <v>297650283.38999999</v>
      </c>
      <c r="J1194" s="29">
        <v>316005813.94</v>
      </c>
      <c r="K1194" s="29">
        <v>613656097.32999992</v>
      </c>
    </row>
    <row r="1195" spans="1:11" ht="12.75" customHeight="1" x14ac:dyDescent="0.35">
      <c r="A1195" s="1" t="s">
        <v>1196</v>
      </c>
      <c r="B1195" s="2" t="str">
        <f t="shared" si="18"/>
        <v>SP</v>
      </c>
      <c r="C1195" s="28">
        <v>36285574.75</v>
      </c>
      <c r="D1195" s="23">
        <v>2025</v>
      </c>
      <c r="E1195" s="29">
        <v>0</v>
      </c>
      <c r="F1195" s="29">
        <v>0</v>
      </c>
      <c r="G1195" s="29">
        <v>0</v>
      </c>
      <c r="H1195" s="29">
        <v>0</v>
      </c>
      <c r="I1195" s="29">
        <v>27983651.57</v>
      </c>
      <c r="J1195" s="29">
        <v>25399490.73</v>
      </c>
      <c r="K1195" s="29">
        <v>53383142.299999997</v>
      </c>
    </row>
    <row r="1196" spans="1:11" ht="12.75" customHeight="1" x14ac:dyDescent="0.35">
      <c r="A1196" s="1" t="s">
        <v>1197</v>
      </c>
      <c r="B1196" s="2" t="str">
        <f t="shared" si="18"/>
        <v>RJ</v>
      </c>
      <c r="C1196" s="28">
        <v>17744.259999999998</v>
      </c>
      <c r="D1196" s="23">
        <v>2025</v>
      </c>
      <c r="E1196" s="29">
        <v>0</v>
      </c>
      <c r="F1196" s="29">
        <v>0</v>
      </c>
      <c r="G1196" s="29">
        <v>4043101.45</v>
      </c>
      <c r="H1196" s="29">
        <v>0</v>
      </c>
      <c r="I1196" s="29">
        <v>261870094.34</v>
      </c>
      <c r="J1196" s="29">
        <v>309072218.12</v>
      </c>
      <c r="K1196" s="29">
        <v>574985413.91000009</v>
      </c>
    </row>
    <row r="1197" spans="1:11" ht="12.75" customHeight="1" x14ac:dyDescent="0.35">
      <c r="A1197" s="1" t="s">
        <v>1198</v>
      </c>
      <c r="B1197" s="2" t="str">
        <f t="shared" si="18"/>
        <v>MG</v>
      </c>
      <c r="C1197" s="28" t="s">
        <v>133</v>
      </c>
      <c r="D1197" s="23">
        <v>2025</v>
      </c>
      <c r="E1197" s="29" t="s">
        <v>133</v>
      </c>
      <c r="F1197" s="29" t="s">
        <v>133</v>
      </c>
      <c r="G1197" s="29" t="s">
        <v>133</v>
      </c>
      <c r="H1197" s="29" t="s">
        <v>133</v>
      </c>
      <c r="I1197" s="29" t="s">
        <v>133</v>
      </c>
      <c r="J1197" s="29" t="s">
        <v>133</v>
      </c>
      <c r="K1197" s="29" t="s">
        <v>133</v>
      </c>
    </row>
    <row r="1198" spans="1:11" ht="12.75" customHeight="1" x14ac:dyDescent="0.35">
      <c r="A1198" s="1" t="s">
        <v>1199</v>
      </c>
      <c r="B1198" s="2" t="str">
        <f t="shared" si="18"/>
        <v>PE</v>
      </c>
      <c r="C1198" s="28">
        <v>20485.490000000002</v>
      </c>
      <c r="D1198" s="23">
        <v>2025</v>
      </c>
      <c r="E1198" s="29">
        <v>0</v>
      </c>
      <c r="F1198" s="29">
        <v>0</v>
      </c>
      <c r="G1198" s="29">
        <v>0</v>
      </c>
      <c r="H1198" s="29">
        <v>0</v>
      </c>
      <c r="I1198" s="29">
        <v>160486202.19999999</v>
      </c>
      <c r="J1198" s="29">
        <v>60766611.109999999</v>
      </c>
      <c r="K1198" s="29">
        <v>221252813.31</v>
      </c>
    </row>
    <row r="1199" spans="1:11" ht="12.75" customHeight="1" x14ac:dyDescent="0.35">
      <c r="A1199" s="1" t="s">
        <v>1200</v>
      </c>
      <c r="B1199" s="2" t="str">
        <f t="shared" si="18"/>
        <v>SP</v>
      </c>
      <c r="C1199" s="28">
        <v>115964146.62</v>
      </c>
      <c r="D1199" s="23">
        <v>2025</v>
      </c>
      <c r="E1199" s="29">
        <v>0</v>
      </c>
      <c r="F1199" s="29">
        <v>0</v>
      </c>
      <c r="G1199" s="29">
        <v>0</v>
      </c>
      <c r="H1199" s="29">
        <v>0</v>
      </c>
      <c r="I1199" s="29">
        <v>152955891.78999999</v>
      </c>
      <c r="J1199" s="29">
        <v>132311375.18000001</v>
      </c>
      <c r="K1199" s="29">
        <v>285267266.97000003</v>
      </c>
    </row>
    <row r="1200" spans="1:11" ht="12.75" customHeight="1" x14ac:dyDescent="0.35">
      <c r="A1200" s="1" t="s">
        <v>1201</v>
      </c>
      <c r="B1200" s="2" t="str">
        <f t="shared" si="18"/>
        <v>TO</v>
      </c>
      <c r="C1200" s="28">
        <v>30223661.16</v>
      </c>
      <c r="D1200" s="23">
        <v>2025</v>
      </c>
      <c r="E1200" s="29">
        <v>0</v>
      </c>
      <c r="F1200" s="29">
        <v>0</v>
      </c>
      <c r="G1200" s="29">
        <v>0</v>
      </c>
      <c r="H1200" s="29">
        <v>0</v>
      </c>
      <c r="I1200" s="29">
        <v>43935074.359999999</v>
      </c>
      <c r="J1200" s="29">
        <v>66456327.5</v>
      </c>
      <c r="K1200" s="29">
        <v>110391401.86</v>
      </c>
    </row>
    <row r="1201" spans="1:11" ht="12.75" customHeight="1" x14ac:dyDescent="0.35">
      <c r="A1201" s="1" t="s">
        <v>1202</v>
      </c>
      <c r="B1201" s="2" t="str">
        <f t="shared" si="18"/>
        <v>MT</v>
      </c>
      <c r="C1201" s="28">
        <v>49192530.5</v>
      </c>
      <c r="D1201" s="23">
        <v>2025</v>
      </c>
      <c r="E1201" s="29">
        <v>0</v>
      </c>
      <c r="F1201" s="29">
        <v>0</v>
      </c>
      <c r="G1201" s="29">
        <v>0</v>
      </c>
      <c r="H1201" s="29">
        <v>0</v>
      </c>
      <c r="I1201" s="29">
        <v>106975688.55</v>
      </c>
      <c r="J1201" s="29">
        <v>103859738.27</v>
      </c>
      <c r="K1201" s="29">
        <v>210835426.81999999</v>
      </c>
    </row>
    <row r="1202" spans="1:11" ht="12.75" customHeight="1" x14ac:dyDescent="0.35">
      <c r="A1202" s="1" t="s">
        <v>1203</v>
      </c>
      <c r="B1202" s="2" t="str">
        <f t="shared" si="18"/>
        <v>SP</v>
      </c>
      <c r="C1202" s="28">
        <v>1135378529.1500001</v>
      </c>
      <c r="D1202" s="23">
        <v>2025</v>
      </c>
      <c r="E1202" s="29">
        <v>0</v>
      </c>
      <c r="F1202" s="29">
        <v>0</v>
      </c>
      <c r="G1202" s="29">
        <v>359507709.63</v>
      </c>
      <c r="H1202" s="29">
        <v>10175979.970000001</v>
      </c>
      <c r="I1202" s="29">
        <v>1800056207.6099999</v>
      </c>
      <c r="J1202" s="29">
        <v>475803896.75</v>
      </c>
      <c r="K1202" s="29">
        <v>2645543793.96</v>
      </c>
    </row>
    <row r="1203" spans="1:11" ht="12.75" customHeight="1" x14ac:dyDescent="0.35">
      <c r="A1203" s="1" t="s">
        <v>1204</v>
      </c>
      <c r="B1203" s="2" t="str">
        <f t="shared" si="18"/>
        <v>MA</v>
      </c>
      <c r="C1203" s="28">
        <v>19073432.43</v>
      </c>
      <c r="D1203" s="23">
        <v>2025</v>
      </c>
      <c r="E1203" s="29" t="s">
        <v>133</v>
      </c>
      <c r="F1203" s="29" t="s">
        <v>133</v>
      </c>
      <c r="G1203" s="29" t="s">
        <v>133</v>
      </c>
      <c r="H1203" s="29" t="s">
        <v>133</v>
      </c>
      <c r="I1203" s="29" t="s">
        <v>133</v>
      </c>
      <c r="J1203" s="29" t="s">
        <v>133</v>
      </c>
      <c r="K1203" s="29" t="s">
        <v>133</v>
      </c>
    </row>
    <row r="1204" spans="1:11" ht="12.75" customHeight="1" x14ac:dyDescent="0.35">
      <c r="A1204" s="1" t="s">
        <v>1205</v>
      </c>
      <c r="B1204" s="2" t="str">
        <f t="shared" si="18"/>
        <v>SP</v>
      </c>
      <c r="C1204" s="28">
        <v>20473769.760000002</v>
      </c>
      <c r="D1204" s="23">
        <v>2025</v>
      </c>
      <c r="E1204" s="29">
        <v>0</v>
      </c>
      <c r="F1204" s="29">
        <v>0</v>
      </c>
      <c r="G1204" s="29">
        <v>0</v>
      </c>
      <c r="H1204" s="29">
        <v>0</v>
      </c>
      <c r="I1204" s="29">
        <v>48937998.090000004</v>
      </c>
      <c r="J1204" s="29">
        <v>26519256.93</v>
      </c>
      <c r="K1204" s="29">
        <v>75457255.020000011</v>
      </c>
    </row>
    <row r="1205" spans="1:11" ht="12.75" customHeight="1" x14ac:dyDescent="0.35">
      <c r="A1205" s="1" t="s">
        <v>1206</v>
      </c>
      <c r="B1205" s="2" t="str">
        <f t="shared" si="18"/>
        <v>PB</v>
      </c>
      <c r="C1205" s="28">
        <v>79969.429999999993</v>
      </c>
      <c r="D1205" s="23">
        <v>2025</v>
      </c>
      <c r="E1205" s="29">
        <v>0</v>
      </c>
      <c r="F1205" s="29">
        <v>0</v>
      </c>
      <c r="G1205" s="29">
        <v>0</v>
      </c>
      <c r="H1205" s="29">
        <v>0</v>
      </c>
      <c r="I1205" s="29">
        <v>91475552.739999995</v>
      </c>
      <c r="J1205" s="29">
        <v>5843554.4699999997</v>
      </c>
      <c r="K1205" s="29">
        <v>97319107.209999993</v>
      </c>
    </row>
    <row r="1206" spans="1:11" ht="12.75" customHeight="1" x14ac:dyDescent="0.35">
      <c r="A1206" s="1" t="s">
        <v>1207</v>
      </c>
      <c r="B1206" s="2" t="str">
        <f t="shared" si="18"/>
        <v>PA</v>
      </c>
      <c r="C1206" s="28">
        <v>17549118.940000001</v>
      </c>
      <c r="D1206" s="23">
        <v>2025</v>
      </c>
      <c r="E1206" s="29">
        <v>0</v>
      </c>
      <c r="F1206" s="29">
        <v>0</v>
      </c>
      <c r="G1206" s="29">
        <v>0</v>
      </c>
      <c r="H1206" s="29">
        <v>0</v>
      </c>
      <c r="I1206" s="29">
        <v>253214378.09</v>
      </c>
      <c r="J1206" s="29">
        <v>456057644.94</v>
      </c>
      <c r="K1206" s="29">
        <v>709272023.02999997</v>
      </c>
    </row>
    <row r="1207" spans="1:11" ht="12.75" customHeight="1" x14ac:dyDescent="0.35">
      <c r="A1207" s="1" t="s">
        <v>1208</v>
      </c>
      <c r="B1207" s="2" t="str">
        <f t="shared" si="18"/>
        <v>RN</v>
      </c>
      <c r="C1207" s="28">
        <v>37632979.969999999</v>
      </c>
      <c r="D1207" s="23">
        <v>2025</v>
      </c>
      <c r="E1207" s="29">
        <v>0</v>
      </c>
      <c r="F1207" s="29">
        <v>0</v>
      </c>
      <c r="G1207" s="29">
        <v>0</v>
      </c>
      <c r="H1207" s="29">
        <v>0</v>
      </c>
      <c r="I1207" s="29">
        <v>123232506.09</v>
      </c>
      <c r="J1207" s="29">
        <v>128527647.08</v>
      </c>
      <c r="K1207" s="29">
        <v>251760153.16999999</v>
      </c>
    </row>
    <row r="1208" spans="1:11" ht="12.75" customHeight="1" x14ac:dyDescent="0.35">
      <c r="A1208" s="1" t="s">
        <v>1209</v>
      </c>
      <c r="B1208" s="2" t="str">
        <f t="shared" si="18"/>
        <v>MG</v>
      </c>
      <c r="C1208" s="28">
        <v>10169494.699999999</v>
      </c>
      <c r="D1208" s="23">
        <v>2025</v>
      </c>
      <c r="E1208" s="29">
        <v>0</v>
      </c>
      <c r="F1208" s="29">
        <v>0</v>
      </c>
      <c r="G1208" s="29">
        <v>0</v>
      </c>
      <c r="H1208" s="29">
        <v>0</v>
      </c>
      <c r="I1208" s="29">
        <v>176589177.38</v>
      </c>
      <c r="J1208" s="29">
        <v>169711764.15000001</v>
      </c>
      <c r="K1208" s="29">
        <v>346300941.52999997</v>
      </c>
    </row>
    <row r="1209" spans="1:11" ht="12.75" customHeight="1" x14ac:dyDescent="0.35">
      <c r="A1209" s="1" t="s">
        <v>1210</v>
      </c>
      <c r="B1209" s="2" t="str">
        <f t="shared" si="18"/>
        <v>MG</v>
      </c>
      <c r="C1209" s="28">
        <v>12154024.029999999</v>
      </c>
      <c r="D1209" s="23">
        <v>2025</v>
      </c>
      <c r="E1209" s="29">
        <v>0</v>
      </c>
      <c r="F1209" s="29">
        <v>0</v>
      </c>
      <c r="G1209" s="29">
        <v>0</v>
      </c>
      <c r="H1209" s="29">
        <v>0</v>
      </c>
      <c r="I1209" s="29">
        <v>156852854.91999999</v>
      </c>
      <c r="J1209" s="29">
        <v>17342275.559999999</v>
      </c>
      <c r="K1209" s="29">
        <v>174195130.47999999</v>
      </c>
    </row>
    <row r="1210" spans="1:11" ht="12.75" customHeight="1" x14ac:dyDescent="0.35">
      <c r="A1210" s="1" t="s">
        <v>1211</v>
      </c>
      <c r="B1210" s="2" t="str">
        <f t="shared" si="18"/>
        <v>SP</v>
      </c>
      <c r="C1210" s="28">
        <v>12915802.01</v>
      </c>
      <c r="D1210" s="23">
        <v>2025</v>
      </c>
      <c r="E1210" s="29">
        <v>0</v>
      </c>
      <c r="F1210" s="29">
        <v>0</v>
      </c>
      <c r="G1210" s="29">
        <v>0</v>
      </c>
      <c r="H1210" s="29">
        <v>0</v>
      </c>
      <c r="I1210" s="29">
        <v>56759701.950000003</v>
      </c>
      <c r="J1210" s="29">
        <v>27117820.43</v>
      </c>
      <c r="K1210" s="29">
        <v>83877522.379999995</v>
      </c>
    </row>
    <row r="1211" spans="1:11" ht="12.75" customHeight="1" x14ac:dyDescent="0.35">
      <c r="A1211" s="1" t="s">
        <v>1212</v>
      </c>
      <c r="B1211" s="2" t="str">
        <f t="shared" si="18"/>
        <v>TO</v>
      </c>
      <c r="C1211" s="28">
        <v>22693237.57</v>
      </c>
      <c r="D1211" s="23">
        <v>2025</v>
      </c>
      <c r="E1211" s="29" t="s">
        <v>133</v>
      </c>
      <c r="F1211" s="29" t="s">
        <v>133</v>
      </c>
      <c r="G1211" s="29" t="s">
        <v>133</v>
      </c>
      <c r="H1211" s="29" t="s">
        <v>133</v>
      </c>
      <c r="I1211" s="29" t="s">
        <v>133</v>
      </c>
      <c r="J1211" s="29" t="s">
        <v>133</v>
      </c>
      <c r="K1211" s="29" t="s">
        <v>133</v>
      </c>
    </row>
    <row r="1212" spans="1:11" ht="12.75" customHeight="1" x14ac:dyDescent="0.35">
      <c r="A1212" s="1" t="s">
        <v>1213</v>
      </c>
      <c r="B1212" s="2" t="str">
        <f t="shared" si="18"/>
        <v>SP</v>
      </c>
      <c r="C1212" s="28">
        <v>320182787.16000003</v>
      </c>
      <c r="D1212" s="23">
        <v>2025</v>
      </c>
      <c r="E1212" s="29">
        <v>0</v>
      </c>
      <c r="F1212" s="29">
        <v>0</v>
      </c>
      <c r="G1212" s="29">
        <v>0</v>
      </c>
      <c r="H1212" s="29">
        <v>0</v>
      </c>
      <c r="I1212" s="29">
        <v>245294344.31</v>
      </c>
      <c r="J1212" s="29">
        <v>390331134.37</v>
      </c>
      <c r="K1212" s="29">
        <v>635625478.68000019</v>
      </c>
    </row>
    <row r="1213" spans="1:11" ht="12.75" customHeight="1" x14ac:dyDescent="0.35">
      <c r="A1213" s="1" t="s">
        <v>1214</v>
      </c>
      <c r="B1213" s="2" t="str">
        <f t="shared" si="18"/>
        <v>TO</v>
      </c>
      <c r="C1213" s="28">
        <v>4148146.92</v>
      </c>
      <c r="D1213" s="23">
        <v>2025</v>
      </c>
      <c r="E1213" s="29" t="s">
        <v>133</v>
      </c>
      <c r="F1213" s="29" t="s">
        <v>133</v>
      </c>
      <c r="G1213" s="29" t="s">
        <v>133</v>
      </c>
      <c r="H1213" s="29" t="s">
        <v>133</v>
      </c>
      <c r="I1213" s="29" t="s">
        <v>133</v>
      </c>
      <c r="J1213" s="29" t="s">
        <v>133</v>
      </c>
      <c r="K1213" s="29" t="s">
        <v>133</v>
      </c>
    </row>
    <row r="1214" spans="1:11" ht="12.75" customHeight="1" x14ac:dyDescent="0.35">
      <c r="A1214" s="1" t="s">
        <v>1215</v>
      </c>
      <c r="B1214" s="2" t="str">
        <f t="shared" si="18"/>
        <v>AL</v>
      </c>
      <c r="C1214" s="28">
        <v>6483919.6500000004</v>
      </c>
      <c r="D1214" s="23">
        <v>2025</v>
      </c>
      <c r="E1214" s="29">
        <v>0</v>
      </c>
      <c r="F1214" s="29">
        <v>0</v>
      </c>
      <c r="G1214" s="29">
        <v>0</v>
      </c>
      <c r="H1214" s="29">
        <v>0</v>
      </c>
      <c r="I1214" s="29">
        <v>54978851.490000002</v>
      </c>
      <c r="J1214" s="29">
        <v>132394313.5</v>
      </c>
      <c r="K1214" s="29">
        <v>187373164.99000001</v>
      </c>
    </row>
    <row r="1215" spans="1:11" ht="12.75" customHeight="1" x14ac:dyDescent="0.35">
      <c r="A1215" s="1" t="s">
        <v>1216</v>
      </c>
      <c r="B1215" s="2" t="str">
        <f t="shared" si="18"/>
        <v>RS</v>
      </c>
      <c r="C1215" s="28">
        <v>479774423.50999999</v>
      </c>
      <c r="D1215" s="23">
        <v>2025</v>
      </c>
      <c r="E1215" s="29">
        <v>0</v>
      </c>
      <c r="F1215" s="29">
        <v>0</v>
      </c>
      <c r="G1215" s="29">
        <v>0</v>
      </c>
      <c r="H1215" s="29">
        <v>0</v>
      </c>
      <c r="I1215" s="29">
        <v>577626579.57000005</v>
      </c>
      <c r="J1215" s="29">
        <v>350317241.06</v>
      </c>
      <c r="K1215" s="29">
        <v>927943820.63000011</v>
      </c>
    </row>
    <row r="1216" spans="1:11" ht="12.75" customHeight="1" x14ac:dyDescent="0.35">
      <c r="A1216" s="1" t="s">
        <v>1217</v>
      </c>
      <c r="B1216" s="2" t="str">
        <f t="shared" si="18"/>
        <v>MG</v>
      </c>
      <c r="C1216" s="28">
        <v>47581536.170000002</v>
      </c>
      <c r="D1216" s="23">
        <v>2025</v>
      </c>
      <c r="E1216" s="29">
        <v>1642686993.1300001</v>
      </c>
      <c r="F1216" s="29">
        <v>1045417585.6</v>
      </c>
      <c r="G1216" s="29">
        <v>0</v>
      </c>
      <c r="H1216" s="29">
        <v>0</v>
      </c>
      <c r="I1216" s="29">
        <v>0</v>
      </c>
      <c r="J1216" s="29">
        <v>0</v>
      </c>
      <c r="K1216" s="29">
        <v>2688104578.73</v>
      </c>
    </row>
    <row r="1217" spans="1:11" ht="12.75" customHeight="1" x14ac:dyDescent="0.35">
      <c r="A1217" s="1" t="s">
        <v>1218</v>
      </c>
      <c r="B1217" s="2" t="str">
        <f t="shared" si="18"/>
        <v>GO</v>
      </c>
      <c r="C1217" s="28">
        <v>5996478.1900000004</v>
      </c>
      <c r="D1217" s="23">
        <v>2025</v>
      </c>
      <c r="E1217" s="29">
        <v>0</v>
      </c>
      <c r="F1217" s="29">
        <v>0</v>
      </c>
      <c r="G1217" s="29">
        <v>0</v>
      </c>
      <c r="H1217" s="29">
        <v>0</v>
      </c>
      <c r="I1217" s="29">
        <v>82386230.980000004</v>
      </c>
      <c r="J1217" s="29">
        <v>100409598</v>
      </c>
      <c r="K1217" s="29">
        <v>182795828.97999999</v>
      </c>
    </row>
    <row r="1218" spans="1:11" ht="12.75" customHeight="1" x14ac:dyDescent="0.35">
      <c r="A1218" s="1" t="s">
        <v>1219</v>
      </c>
      <c r="B1218" s="2" t="str">
        <f t="shared" si="18"/>
        <v>GO</v>
      </c>
      <c r="C1218" s="28">
        <v>19580288.25</v>
      </c>
      <c r="D1218" s="23">
        <v>2025</v>
      </c>
      <c r="E1218" s="29" t="s">
        <v>133</v>
      </c>
      <c r="F1218" s="29" t="s">
        <v>133</v>
      </c>
      <c r="G1218" s="29" t="s">
        <v>133</v>
      </c>
      <c r="H1218" s="29" t="s">
        <v>133</v>
      </c>
      <c r="I1218" s="29" t="s">
        <v>133</v>
      </c>
      <c r="J1218" s="29" t="s">
        <v>133</v>
      </c>
      <c r="K1218" s="29" t="s">
        <v>133</v>
      </c>
    </row>
    <row r="1219" spans="1:11" ht="12.75" customHeight="1" x14ac:dyDescent="0.35">
      <c r="A1219" s="1" t="s">
        <v>1220</v>
      </c>
      <c r="B1219" s="2" t="str">
        <f t="shared" si="18"/>
        <v>CE</v>
      </c>
      <c r="C1219" s="28" t="s">
        <v>133</v>
      </c>
      <c r="D1219" s="23">
        <v>2025</v>
      </c>
      <c r="E1219" s="29" t="s">
        <v>133</v>
      </c>
      <c r="F1219" s="29" t="s">
        <v>133</v>
      </c>
      <c r="G1219" s="29" t="s">
        <v>133</v>
      </c>
      <c r="H1219" s="29" t="s">
        <v>133</v>
      </c>
      <c r="I1219" s="29" t="s">
        <v>133</v>
      </c>
      <c r="J1219" s="29" t="s">
        <v>133</v>
      </c>
      <c r="K1219" s="29" t="s">
        <v>133</v>
      </c>
    </row>
    <row r="1220" spans="1:11" ht="12.75" customHeight="1" x14ac:dyDescent="0.35">
      <c r="A1220" s="1" t="s">
        <v>1221</v>
      </c>
      <c r="B1220" s="2" t="str">
        <f t="shared" si="18"/>
        <v>MG</v>
      </c>
      <c r="C1220" s="28">
        <v>9357260.1099999994</v>
      </c>
      <c r="D1220" s="23">
        <v>2025</v>
      </c>
      <c r="E1220" s="29">
        <v>0</v>
      </c>
      <c r="F1220" s="29">
        <v>0</v>
      </c>
      <c r="G1220" s="29">
        <v>4178616.64</v>
      </c>
      <c r="H1220" s="29">
        <v>0</v>
      </c>
      <c r="I1220" s="29">
        <v>120590097</v>
      </c>
      <c r="J1220" s="29">
        <v>111386249.89</v>
      </c>
      <c r="K1220" s="29">
        <v>236154963.53</v>
      </c>
    </row>
    <row r="1221" spans="1:11" ht="12.75" customHeight="1" x14ac:dyDescent="0.35">
      <c r="A1221" s="1" t="s">
        <v>1222</v>
      </c>
      <c r="B1221" s="2" t="str">
        <f t="shared" si="18"/>
        <v>PE</v>
      </c>
      <c r="C1221" s="28">
        <v>1151652.58</v>
      </c>
      <c r="D1221" s="23">
        <v>2025</v>
      </c>
      <c r="E1221" s="29" t="s">
        <v>133</v>
      </c>
      <c r="F1221" s="29" t="s">
        <v>133</v>
      </c>
      <c r="G1221" s="29" t="s">
        <v>133</v>
      </c>
      <c r="H1221" s="29" t="s">
        <v>133</v>
      </c>
      <c r="I1221" s="29" t="s">
        <v>133</v>
      </c>
      <c r="J1221" s="29" t="s">
        <v>133</v>
      </c>
      <c r="K1221" s="29" t="s">
        <v>133</v>
      </c>
    </row>
    <row r="1222" spans="1:11" ht="12.75" customHeight="1" x14ac:dyDescent="0.35">
      <c r="A1222" s="1" t="s">
        <v>1223</v>
      </c>
      <c r="B1222" s="2" t="str">
        <f t="shared" ref="B1222:B1285" si="19">RIGHT(A1222,2)</f>
        <v>PR</v>
      </c>
      <c r="C1222" s="28">
        <v>15677046.5</v>
      </c>
      <c r="D1222" s="23">
        <v>2025</v>
      </c>
      <c r="E1222" s="29">
        <v>0</v>
      </c>
      <c r="F1222" s="29">
        <v>0</v>
      </c>
      <c r="G1222" s="29">
        <v>0</v>
      </c>
      <c r="H1222" s="29">
        <v>0</v>
      </c>
      <c r="I1222" s="29">
        <v>113681304.92</v>
      </c>
      <c r="J1222" s="29">
        <v>107299354.28</v>
      </c>
      <c r="K1222" s="29">
        <v>220980659.19999999</v>
      </c>
    </row>
    <row r="1223" spans="1:11" ht="12.75" customHeight="1" x14ac:dyDescent="0.35">
      <c r="A1223" s="1" t="s">
        <v>1224</v>
      </c>
      <c r="B1223" s="2" t="str">
        <f t="shared" si="19"/>
        <v>PE</v>
      </c>
      <c r="C1223" s="28">
        <v>3599114.03</v>
      </c>
      <c r="D1223" s="23">
        <v>2025</v>
      </c>
      <c r="E1223" s="29">
        <v>0</v>
      </c>
      <c r="F1223" s="29">
        <v>0</v>
      </c>
      <c r="G1223" s="29">
        <v>0</v>
      </c>
      <c r="H1223" s="29">
        <v>0</v>
      </c>
      <c r="I1223" s="29">
        <v>533221132.29000002</v>
      </c>
      <c r="J1223" s="29">
        <v>136230311.94</v>
      </c>
      <c r="K1223" s="29">
        <v>669451444.23000002</v>
      </c>
    </row>
    <row r="1224" spans="1:11" ht="12.75" customHeight="1" x14ac:dyDescent="0.35">
      <c r="A1224" s="1" t="s">
        <v>1225</v>
      </c>
      <c r="B1224" s="2" t="str">
        <f t="shared" si="19"/>
        <v>RS</v>
      </c>
      <c r="C1224" s="28">
        <v>28290496.510000002</v>
      </c>
      <c r="D1224" s="23">
        <v>2025</v>
      </c>
      <c r="E1224" s="29">
        <v>0</v>
      </c>
      <c r="F1224" s="29">
        <v>0</v>
      </c>
      <c r="G1224" s="29">
        <v>0</v>
      </c>
      <c r="H1224" s="29">
        <v>0</v>
      </c>
      <c r="I1224" s="29">
        <v>20920584.690000001</v>
      </c>
      <c r="J1224" s="29">
        <v>30256152.329999998</v>
      </c>
      <c r="K1224" s="29">
        <v>51176737.020000003</v>
      </c>
    </row>
    <row r="1225" spans="1:11" ht="12.75" customHeight="1" x14ac:dyDescent="0.35">
      <c r="A1225" s="1" t="s">
        <v>1226</v>
      </c>
      <c r="B1225" s="2" t="str">
        <f t="shared" si="19"/>
        <v>GO</v>
      </c>
      <c r="C1225" s="28">
        <v>30507583.510000002</v>
      </c>
      <c r="D1225" s="23">
        <v>2025</v>
      </c>
      <c r="E1225" s="29">
        <v>0</v>
      </c>
      <c r="F1225" s="29">
        <v>0</v>
      </c>
      <c r="G1225" s="29">
        <v>0</v>
      </c>
      <c r="H1225" s="29">
        <v>0</v>
      </c>
      <c r="I1225" s="29">
        <v>227459735.72</v>
      </c>
      <c r="J1225" s="29">
        <v>288176819.93000001</v>
      </c>
      <c r="K1225" s="29">
        <v>515636555.64999998</v>
      </c>
    </row>
    <row r="1226" spans="1:11" ht="12.75" customHeight="1" x14ac:dyDescent="0.35">
      <c r="A1226" s="1" t="s">
        <v>1227</v>
      </c>
      <c r="B1226" s="2" t="str">
        <f t="shared" si="19"/>
        <v>RS</v>
      </c>
      <c r="C1226" s="28">
        <v>24902375.539999999</v>
      </c>
      <c r="D1226" s="23">
        <v>2025</v>
      </c>
      <c r="E1226" s="29">
        <v>0</v>
      </c>
      <c r="F1226" s="29">
        <v>0</v>
      </c>
      <c r="G1226" s="29">
        <v>0</v>
      </c>
      <c r="H1226" s="29">
        <v>0</v>
      </c>
      <c r="I1226" s="29">
        <v>38968529.979999997</v>
      </c>
      <c r="J1226" s="29">
        <v>35182786</v>
      </c>
      <c r="K1226" s="29">
        <v>74151315.979999989</v>
      </c>
    </row>
    <row r="1227" spans="1:11" ht="12.75" customHeight="1" x14ac:dyDescent="0.35">
      <c r="A1227" s="1" t="s">
        <v>1228</v>
      </c>
      <c r="B1227" s="2" t="str">
        <f t="shared" si="19"/>
        <v>SP</v>
      </c>
      <c r="C1227" s="28">
        <v>58914609.479999997</v>
      </c>
      <c r="D1227" s="23">
        <v>2025</v>
      </c>
      <c r="E1227" s="29">
        <v>0</v>
      </c>
      <c r="F1227" s="29">
        <v>0</v>
      </c>
      <c r="G1227" s="29">
        <v>7321151.75</v>
      </c>
      <c r="H1227" s="29">
        <v>667371.37</v>
      </c>
      <c r="I1227" s="29">
        <v>254877404.24000001</v>
      </c>
      <c r="J1227" s="29">
        <v>241315432.13</v>
      </c>
      <c r="K1227" s="29">
        <v>504181359.49000001</v>
      </c>
    </row>
    <row r="1228" spans="1:11" ht="12.75" customHeight="1" x14ac:dyDescent="0.35">
      <c r="A1228" s="1" t="s">
        <v>1229</v>
      </c>
      <c r="B1228" s="2" t="str">
        <f t="shared" si="19"/>
        <v>GO</v>
      </c>
      <c r="C1228" s="28">
        <v>6813994.4000000004</v>
      </c>
      <c r="D1228" s="23">
        <v>2025</v>
      </c>
      <c r="E1228" s="29">
        <v>0</v>
      </c>
      <c r="F1228" s="29">
        <v>0</v>
      </c>
      <c r="G1228" s="29">
        <v>0</v>
      </c>
      <c r="H1228" s="29">
        <v>0</v>
      </c>
      <c r="I1228" s="29">
        <v>44049118.640000001</v>
      </c>
      <c r="J1228" s="29">
        <v>23891441.75</v>
      </c>
      <c r="K1228" s="29">
        <v>67940560.390000001</v>
      </c>
    </row>
    <row r="1229" spans="1:11" ht="12.75" customHeight="1" x14ac:dyDescent="0.35">
      <c r="A1229" s="1" t="s">
        <v>1230</v>
      </c>
      <c r="B1229" s="2" t="str">
        <f t="shared" si="19"/>
        <v>BA</v>
      </c>
      <c r="C1229" s="28">
        <v>46478455.210000001</v>
      </c>
      <c r="D1229" s="23">
        <v>2025</v>
      </c>
      <c r="E1229" s="29">
        <v>0</v>
      </c>
      <c r="F1229" s="29">
        <v>0</v>
      </c>
      <c r="G1229" s="29">
        <v>0</v>
      </c>
      <c r="H1229" s="29">
        <v>0</v>
      </c>
      <c r="I1229" s="29">
        <v>48421232.659999996</v>
      </c>
      <c r="J1229" s="29">
        <v>130605833.5</v>
      </c>
      <c r="K1229" s="29">
        <v>179027066.16</v>
      </c>
    </row>
    <row r="1230" spans="1:11" ht="12.75" customHeight="1" x14ac:dyDescent="0.35">
      <c r="A1230" s="1" t="s">
        <v>1231</v>
      </c>
      <c r="B1230" s="2" t="str">
        <f t="shared" si="19"/>
        <v>RS</v>
      </c>
      <c r="C1230" s="28">
        <v>38210791.039999999</v>
      </c>
      <c r="D1230" s="23">
        <v>2025</v>
      </c>
      <c r="E1230" s="29">
        <v>0</v>
      </c>
      <c r="F1230" s="29">
        <v>0</v>
      </c>
      <c r="G1230" s="29">
        <v>0</v>
      </c>
      <c r="H1230" s="29">
        <v>0</v>
      </c>
      <c r="I1230" s="29">
        <v>26267667.57</v>
      </c>
      <c r="J1230" s="29">
        <v>30100014.309999999</v>
      </c>
      <c r="K1230" s="29">
        <v>56367681.880000003</v>
      </c>
    </row>
    <row r="1231" spans="1:11" ht="12.75" customHeight="1" x14ac:dyDescent="0.35">
      <c r="A1231" s="1" t="s">
        <v>1232</v>
      </c>
      <c r="B1231" s="2" t="str">
        <f t="shared" si="19"/>
        <v>GO</v>
      </c>
      <c r="C1231" s="28">
        <v>1979378.82</v>
      </c>
      <c r="D1231" s="23">
        <v>2025</v>
      </c>
      <c r="E1231" s="29" t="s">
        <v>133</v>
      </c>
      <c r="F1231" s="29" t="s">
        <v>133</v>
      </c>
      <c r="G1231" s="29" t="s">
        <v>133</v>
      </c>
      <c r="H1231" s="29" t="s">
        <v>133</v>
      </c>
      <c r="I1231" s="29" t="s">
        <v>133</v>
      </c>
      <c r="J1231" s="29" t="s">
        <v>133</v>
      </c>
      <c r="K1231" s="29" t="s">
        <v>133</v>
      </c>
    </row>
    <row r="1232" spans="1:11" ht="12.75" customHeight="1" x14ac:dyDescent="0.35">
      <c r="A1232" s="1" t="s">
        <v>1233</v>
      </c>
      <c r="B1232" s="2" t="str">
        <f t="shared" si="19"/>
        <v>RN</v>
      </c>
      <c r="C1232" s="28">
        <v>175369778.59</v>
      </c>
      <c r="D1232" s="23">
        <v>2025</v>
      </c>
      <c r="E1232" s="29">
        <v>0</v>
      </c>
      <c r="F1232" s="29">
        <v>0</v>
      </c>
      <c r="G1232" s="29">
        <v>0</v>
      </c>
      <c r="H1232" s="29">
        <v>0</v>
      </c>
      <c r="I1232" s="29">
        <v>870960110.20000005</v>
      </c>
      <c r="J1232" s="29">
        <v>1061939068.52</v>
      </c>
      <c r="K1232" s="29">
        <v>1932899178.72</v>
      </c>
    </row>
    <row r="1233" spans="1:11" ht="12.75" customHeight="1" x14ac:dyDescent="0.35">
      <c r="A1233" s="1" t="s">
        <v>1234</v>
      </c>
      <c r="B1233" s="2" t="str">
        <f t="shared" si="19"/>
        <v>RS</v>
      </c>
      <c r="C1233" s="28">
        <v>53601576.840000004</v>
      </c>
      <c r="D1233" s="23">
        <v>2025</v>
      </c>
      <c r="E1233" s="29">
        <v>0</v>
      </c>
      <c r="F1233" s="29">
        <v>0</v>
      </c>
      <c r="G1233" s="29">
        <v>0</v>
      </c>
      <c r="H1233" s="29">
        <v>0</v>
      </c>
      <c r="I1233" s="29">
        <v>115041390.64</v>
      </c>
      <c r="J1233" s="29">
        <v>98434800.310000002</v>
      </c>
      <c r="K1233" s="29">
        <v>213476190.94999999</v>
      </c>
    </row>
    <row r="1234" spans="1:11" ht="12.75" customHeight="1" x14ac:dyDescent="0.35">
      <c r="A1234" s="1" t="s">
        <v>1235</v>
      </c>
      <c r="B1234" s="2" t="str">
        <f t="shared" si="19"/>
        <v>GO</v>
      </c>
      <c r="C1234" s="28">
        <v>139468</v>
      </c>
      <c r="D1234" s="23">
        <v>2025</v>
      </c>
      <c r="E1234" s="29">
        <v>0</v>
      </c>
      <c r="F1234" s="29">
        <v>0</v>
      </c>
      <c r="G1234" s="29">
        <v>0</v>
      </c>
      <c r="H1234" s="29">
        <v>0</v>
      </c>
      <c r="I1234" s="29">
        <v>81930865.930000007</v>
      </c>
      <c r="J1234" s="29">
        <v>62998894.479999997</v>
      </c>
      <c r="K1234" s="29">
        <v>144929760.41</v>
      </c>
    </row>
    <row r="1235" spans="1:11" ht="12.75" customHeight="1" x14ac:dyDescent="0.35">
      <c r="A1235" s="1" t="s">
        <v>1236</v>
      </c>
      <c r="B1235" s="2" t="str">
        <f t="shared" si="19"/>
        <v>PA</v>
      </c>
      <c r="C1235" s="28">
        <v>1982227.51</v>
      </c>
      <c r="D1235" s="23">
        <v>2025</v>
      </c>
      <c r="E1235" s="29" t="s">
        <v>133</v>
      </c>
      <c r="F1235" s="29" t="s">
        <v>133</v>
      </c>
      <c r="G1235" s="29" t="s">
        <v>133</v>
      </c>
      <c r="H1235" s="29" t="s">
        <v>133</v>
      </c>
      <c r="I1235" s="29" t="s">
        <v>133</v>
      </c>
      <c r="J1235" s="29" t="s">
        <v>133</v>
      </c>
      <c r="K1235" s="29" t="s">
        <v>133</v>
      </c>
    </row>
    <row r="1236" spans="1:11" ht="12.75" customHeight="1" x14ac:dyDescent="0.35">
      <c r="A1236" s="1" t="s">
        <v>1237</v>
      </c>
      <c r="B1236" s="2" t="str">
        <f t="shared" si="19"/>
        <v>RS</v>
      </c>
      <c r="C1236" s="28">
        <v>38935657.060000002</v>
      </c>
      <c r="D1236" s="23">
        <v>2025</v>
      </c>
      <c r="E1236" s="29">
        <v>0</v>
      </c>
      <c r="F1236" s="29">
        <v>0</v>
      </c>
      <c r="G1236" s="29">
        <v>0</v>
      </c>
      <c r="H1236" s="29">
        <v>0</v>
      </c>
      <c r="I1236" s="29">
        <v>12136855.710000001</v>
      </c>
      <c r="J1236" s="29">
        <v>27230693.699999999</v>
      </c>
      <c r="K1236" s="29">
        <v>39367549.409999996</v>
      </c>
    </row>
    <row r="1237" spans="1:11" ht="12.75" customHeight="1" x14ac:dyDescent="0.35">
      <c r="A1237" s="1" t="s">
        <v>1238</v>
      </c>
      <c r="B1237" s="2" t="str">
        <f t="shared" si="19"/>
        <v>MS</v>
      </c>
      <c r="C1237" s="28">
        <v>59029611.789999999</v>
      </c>
      <c r="D1237" s="23">
        <v>2025</v>
      </c>
      <c r="E1237" s="29">
        <v>0</v>
      </c>
      <c r="F1237" s="29">
        <v>0</v>
      </c>
      <c r="G1237" s="29">
        <v>5007487.88</v>
      </c>
      <c r="H1237" s="29">
        <v>0</v>
      </c>
      <c r="I1237" s="29">
        <v>104983600.13</v>
      </c>
      <c r="J1237" s="29">
        <v>36882877</v>
      </c>
      <c r="K1237" s="29">
        <v>146873965.00999999</v>
      </c>
    </row>
    <row r="1238" spans="1:11" ht="12.75" customHeight="1" x14ac:dyDescent="0.35">
      <c r="A1238" s="1" t="s">
        <v>1239</v>
      </c>
      <c r="B1238" s="2" t="str">
        <f t="shared" si="19"/>
        <v>PR</v>
      </c>
      <c r="C1238" s="28">
        <v>21847085.18</v>
      </c>
      <c r="D1238" s="23">
        <v>2025</v>
      </c>
      <c r="E1238" s="29">
        <v>0</v>
      </c>
      <c r="F1238" s="29">
        <v>0</v>
      </c>
      <c r="G1238" s="29">
        <v>0</v>
      </c>
      <c r="H1238" s="29">
        <v>0</v>
      </c>
      <c r="I1238" s="29">
        <v>36694224.960000001</v>
      </c>
      <c r="J1238" s="29">
        <v>33254578.559999999</v>
      </c>
      <c r="K1238" s="29">
        <v>69948803.519999996</v>
      </c>
    </row>
    <row r="1239" spans="1:11" ht="12.75" customHeight="1" x14ac:dyDescent="0.35">
      <c r="A1239" s="1" t="s">
        <v>1240</v>
      </c>
      <c r="B1239" s="2" t="str">
        <f t="shared" si="19"/>
        <v>MG</v>
      </c>
      <c r="C1239" s="28">
        <v>209189555.59999999</v>
      </c>
      <c r="D1239" s="23">
        <v>2025</v>
      </c>
      <c r="E1239" s="29">
        <v>0</v>
      </c>
      <c r="F1239" s="29">
        <v>0</v>
      </c>
      <c r="G1239" s="29">
        <v>2693470.19</v>
      </c>
      <c r="H1239" s="29">
        <v>0</v>
      </c>
      <c r="I1239" s="29">
        <v>755026542.20000005</v>
      </c>
      <c r="J1239" s="29">
        <v>275254984.85000002</v>
      </c>
      <c r="K1239" s="29">
        <v>1032974997.24</v>
      </c>
    </row>
    <row r="1240" spans="1:11" ht="12.75" customHeight="1" x14ac:dyDescent="0.35">
      <c r="A1240" s="1" t="s">
        <v>1241</v>
      </c>
      <c r="B1240" s="2" t="str">
        <f t="shared" si="19"/>
        <v>AL</v>
      </c>
      <c r="C1240" s="28">
        <v>2960504.57</v>
      </c>
      <c r="D1240" s="23">
        <v>2025</v>
      </c>
      <c r="E1240" s="29" t="s">
        <v>133</v>
      </c>
      <c r="F1240" s="29" t="s">
        <v>133</v>
      </c>
      <c r="G1240" s="29" t="s">
        <v>133</v>
      </c>
      <c r="H1240" s="29" t="s">
        <v>133</v>
      </c>
      <c r="I1240" s="29" t="s">
        <v>133</v>
      </c>
      <c r="J1240" s="29" t="s">
        <v>133</v>
      </c>
      <c r="K1240" s="29" t="s">
        <v>133</v>
      </c>
    </row>
    <row r="1241" spans="1:11" ht="12.75" customHeight="1" x14ac:dyDescent="0.35">
      <c r="A1241" s="1" t="s">
        <v>1242</v>
      </c>
      <c r="B1241" s="2" t="str">
        <f t="shared" si="19"/>
        <v>PI</v>
      </c>
      <c r="C1241" s="28">
        <v>29466904.609999999</v>
      </c>
      <c r="D1241" s="23">
        <v>2025</v>
      </c>
      <c r="E1241" s="29">
        <v>0</v>
      </c>
      <c r="F1241" s="29">
        <v>0</v>
      </c>
      <c r="G1241" s="29">
        <v>0</v>
      </c>
      <c r="H1241" s="29">
        <v>0</v>
      </c>
      <c r="I1241" s="29">
        <v>33907108.299999997</v>
      </c>
      <c r="J1241" s="29">
        <v>47136282.840000004</v>
      </c>
      <c r="K1241" s="29">
        <v>81043391.140000001</v>
      </c>
    </row>
    <row r="1242" spans="1:11" ht="12.75" customHeight="1" x14ac:dyDescent="0.35">
      <c r="A1242" s="1" t="s">
        <v>1243</v>
      </c>
      <c r="B1242" s="2" t="str">
        <f t="shared" si="19"/>
        <v>GO</v>
      </c>
      <c r="C1242" s="28" t="s">
        <v>133</v>
      </c>
      <c r="D1242" s="23">
        <v>2025</v>
      </c>
      <c r="E1242" s="29" t="s">
        <v>133</v>
      </c>
      <c r="F1242" s="29" t="s">
        <v>133</v>
      </c>
      <c r="G1242" s="29" t="s">
        <v>133</v>
      </c>
      <c r="H1242" s="29" t="s">
        <v>133</v>
      </c>
      <c r="I1242" s="29" t="s">
        <v>133</v>
      </c>
      <c r="J1242" s="29" t="s">
        <v>133</v>
      </c>
      <c r="K1242" s="29" t="s">
        <v>133</v>
      </c>
    </row>
    <row r="1243" spans="1:11" ht="12.75" customHeight="1" x14ac:dyDescent="0.35">
      <c r="A1243" s="1" t="s">
        <v>1244</v>
      </c>
      <c r="B1243" s="2" t="str">
        <f t="shared" si="19"/>
        <v>MG</v>
      </c>
      <c r="C1243" s="28">
        <v>82925217.950000003</v>
      </c>
      <c r="D1243" s="23">
        <v>2025</v>
      </c>
      <c r="E1243" s="29">
        <v>0</v>
      </c>
      <c r="F1243" s="29">
        <v>0</v>
      </c>
      <c r="G1243" s="29">
        <v>2434687.64</v>
      </c>
      <c r="H1243" s="29">
        <v>0</v>
      </c>
      <c r="I1243" s="29">
        <v>119171402.3</v>
      </c>
      <c r="J1243" s="29">
        <v>28705559.760000002</v>
      </c>
      <c r="K1243" s="29">
        <v>150311649.69999999</v>
      </c>
    </row>
    <row r="1244" spans="1:11" ht="12.75" customHeight="1" x14ac:dyDescent="0.35">
      <c r="A1244" s="1" t="s">
        <v>1245</v>
      </c>
      <c r="B1244" s="2" t="str">
        <f t="shared" si="19"/>
        <v>MG</v>
      </c>
      <c r="C1244" s="28">
        <v>976313.54</v>
      </c>
      <c r="D1244" s="23">
        <v>2025</v>
      </c>
      <c r="E1244" s="29">
        <v>0</v>
      </c>
      <c r="F1244" s="29">
        <v>0</v>
      </c>
      <c r="G1244" s="29">
        <v>5120251.37</v>
      </c>
      <c r="H1244" s="29">
        <v>0</v>
      </c>
      <c r="I1244" s="29">
        <v>215187634.37</v>
      </c>
      <c r="J1244" s="29">
        <v>94741258.540000007</v>
      </c>
      <c r="K1244" s="29">
        <v>315049144.27999997</v>
      </c>
    </row>
    <row r="1245" spans="1:11" ht="12.75" customHeight="1" x14ac:dyDescent="0.35">
      <c r="A1245" s="1" t="s">
        <v>1246</v>
      </c>
      <c r="B1245" s="2" t="str">
        <f t="shared" si="19"/>
        <v>RS</v>
      </c>
      <c r="C1245" s="28">
        <v>75733063.939999998</v>
      </c>
      <c r="D1245" s="23">
        <v>2025</v>
      </c>
      <c r="E1245" s="29">
        <v>0</v>
      </c>
      <c r="F1245" s="29">
        <v>0</v>
      </c>
      <c r="G1245" s="29">
        <v>2435831.71</v>
      </c>
      <c r="H1245" s="29">
        <v>0</v>
      </c>
      <c r="I1245" s="29">
        <v>227697023.08000001</v>
      </c>
      <c r="J1245" s="29">
        <v>120540530.94</v>
      </c>
      <c r="K1245" s="29">
        <v>350673385.73000002</v>
      </c>
    </row>
    <row r="1246" spans="1:11" ht="12.75" customHeight="1" x14ac:dyDescent="0.35">
      <c r="A1246" s="1" t="s">
        <v>1247</v>
      </c>
      <c r="B1246" s="2" t="str">
        <f t="shared" si="19"/>
        <v>RN</v>
      </c>
      <c r="C1246" s="28">
        <v>1160231827.49</v>
      </c>
      <c r="D1246" s="23">
        <v>2025</v>
      </c>
      <c r="E1246" s="29">
        <v>3271349377.46</v>
      </c>
      <c r="F1246" s="29">
        <v>2230051055.29</v>
      </c>
      <c r="G1246" s="29">
        <v>0</v>
      </c>
      <c r="H1246" s="29">
        <v>0</v>
      </c>
      <c r="I1246" s="29">
        <v>1037049144.34</v>
      </c>
      <c r="J1246" s="29">
        <v>822234415.77999997</v>
      </c>
      <c r="K1246" s="29">
        <v>7360683992.8699989</v>
      </c>
    </row>
    <row r="1247" spans="1:11" ht="12.75" customHeight="1" x14ac:dyDescent="0.35">
      <c r="A1247" s="1" t="s">
        <v>1248</v>
      </c>
      <c r="B1247" s="2" t="str">
        <f t="shared" si="19"/>
        <v>RJ</v>
      </c>
      <c r="C1247" s="28">
        <v>31458030.66</v>
      </c>
      <c r="D1247" s="23">
        <v>2025</v>
      </c>
      <c r="E1247" s="29">
        <v>0</v>
      </c>
      <c r="F1247" s="29">
        <v>0</v>
      </c>
      <c r="G1247" s="29">
        <v>0</v>
      </c>
      <c r="H1247" s="29">
        <v>0</v>
      </c>
      <c r="I1247" s="29">
        <v>261529588.72</v>
      </c>
      <c r="J1247" s="29">
        <v>164279312.58000001</v>
      </c>
      <c r="K1247" s="29">
        <v>425808901.30000001</v>
      </c>
    </row>
    <row r="1248" spans="1:11" ht="12.75" customHeight="1" x14ac:dyDescent="0.35">
      <c r="A1248" s="1" t="s">
        <v>1249</v>
      </c>
      <c r="B1248" s="2" t="str">
        <f t="shared" si="19"/>
        <v>SC</v>
      </c>
      <c r="C1248" s="28">
        <v>452275887.38</v>
      </c>
      <c r="D1248" s="23">
        <v>2025</v>
      </c>
      <c r="E1248" s="29">
        <v>0</v>
      </c>
      <c r="F1248" s="29">
        <v>0</v>
      </c>
      <c r="G1248" s="29">
        <v>0</v>
      </c>
      <c r="H1248" s="29">
        <v>0</v>
      </c>
      <c r="I1248" s="29">
        <v>236889513.47</v>
      </c>
      <c r="J1248" s="29">
        <v>267721472.36000001</v>
      </c>
      <c r="K1248" s="29">
        <v>504610985.82999998</v>
      </c>
    </row>
    <row r="1249" spans="1:11" ht="12.75" customHeight="1" x14ac:dyDescent="0.35">
      <c r="A1249" s="1" t="s">
        <v>1250</v>
      </c>
      <c r="B1249" s="2" t="str">
        <f t="shared" si="19"/>
        <v>MS</v>
      </c>
      <c r="C1249" s="28">
        <v>323080862.16000003</v>
      </c>
      <c r="D1249" s="23">
        <v>2025</v>
      </c>
      <c r="E1249" s="29">
        <v>0</v>
      </c>
      <c r="F1249" s="29">
        <v>0</v>
      </c>
      <c r="G1249" s="29">
        <v>0</v>
      </c>
      <c r="H1249" s="29">
        <v>0</v>
      </c>
      <c r="I1249" s="29">
        <v>184134133.05000001</v>
      </c>
      <c r="J1249" s="29">
        <v>196699503.44</v>
      </c>
      <c r="K1249" s="29">
        <v>380833636.49000001</v>
      </c>
    </row>
    <row r="1250" spans="1:11" ht="12.75" customHeight="1" x14ac:dyDescent="0.35">
      <c r="A1250" s="1" t="s">
        <v>1251</v>
      </c>
      <c r="B1250" s="2" t="str">
        <f t="shared" si="19"/>
        <v>PB</v>
      </c>
      <c r="C1250" s="28">
        <v>4054013.61</v>
      </c>
      <c r="D1250" s="23">
        <v>2025</v>
      </c>
      <c r="E1250" s="29">
        <v>0</v>
      </c>
      <c r="F1250" s="29">
        <v>0</v>
      </c>
      <c r="G1250" s="29">
        <v>0</v>
      </c>
      <c r="H1250" s="29">
        <v>0</v>
      </c>
      <c r="I1250" s="29">
        <v>40384285.82</v>
      </c>
      <c r="J1250" s="29">
        <v>18985871.25</v>
      </c>
      <c r="K1250" s="29">
        <v>59370157.07</v>
      </c>
    </row>
    <row r="1251" spans="1:11" ht="12.75" customHeight="1" x14ac:dyDescent="0.35">
      <c r="A1251" s="1" t="s">
        <v>1252</v>
      </c>
      <c r="B1251" s="2" t="str">
        <f t="shared" si="19"/>
        <v>GO</v>
      </c>
      <c r="C1251" s="28">
        <v>3222756.22</v>
      </c>
      <c r="D1251" s="23">
        <v>2025</v>
      </c>
      <c r="E1251" s="29" t="s">
        <v>133</v>
      </c>
      <c r="F1251" s="29" t="s">
        <v>133</v>
      </c>
      <c r="G1251" s="29" t="s">
        <v>133</v>
      </c>
      <c r="H1251" s="29" t="s">
        <v>133</v>
      </c>
      <c r="I1251" s="29" t="s">
        <v>133</v>
      </c>
      <c r="J1251" s="29" t="s">
        <v>133</v>
      </c>
      <c r="K1251" s="29" t="s">
        <v>133</v>
      </c>
    </row>
    <row r="1252" spans="1:11" ht="12.75" customHeight="1" x14ac:dyDescent="0.35">
      <c r="A1252" s="1" t="s">
        <v>1253</v>
      </c>
      <c r="B1252" s="2" t="str">
        <f t="shared" si="19"/>
        <v>GO</v>
      </c>
      <c r="C1252" s="28">
        <v>49171401.789999999</v>
      </c>
      <c r="D1252" s="23">
        <v>2025</v>
      </c>
      <c r="E1252" s="29">
        <v>0</v>
      </c>
      <c r="F1252" s="29">
        <v>0</v>
      </c>
      <c r="G1252" s="29">
        <v>0</v>
      </c>
      <c r="H1252" s="29">
        <v>0</v>
      </c>
      <c r="I1252" s="29">
        <v>141029780.81</v>
      </c>
      <c r="J1252" s="29">
        <v>195556653.96000001</v>
      </c>
      <c r="K1252" s="29">
        <v>336586434.76999998</v>
      </c>
    </row>
    <row r="1253" spans="1:11" ht="12.75" customHeight="1" x14ac:dyDescent="0.35">
      <c r="A1253" s="1" t="s">
        <v>1254</v>
      </c>
      <c r="B1253" s="2" t="str">
        <f t="shared" si="19"/>
        <v>SP</v>
      </c>
      <c r="C1253" s="28">
        <v>32139431.460000001</v>
      </c>
      <c r="D1253" s="23">
        <v>2025</v>
      </c>
      <c r="E1253" s="29">
        <v>0</v>
      </c>
      <c r="F1253" s="29">
        <v>0</v>
      </c>
      <c r="G1253" s="29">
        <v>0</v>
      </c>
      <c r="H1253" s="29">
        <v>0</v>
      </c>
      <c r="I1253" s="29">
        <v>46913633.479999997</v>
      </c>
      <c r="J1253" s="29">
        <v>32008505.620000001</v>
      </c>
      <c r="K1253" s="29">
        <v>78922139.099999994</v>
      </c>
    </row>
    <row r="1254" spans="1:11" ht="12.75" customHeight="1" x14ac:dyDescent="0.35">
      <c r="A1254" s="1" t="s">
        <v>1255</v>
      </c>
      <c r="B1254" s="2" t="str">
        <f t="shared" si="19"/>
        <v>AM</v>
      </c>
      <c r="C1254" s="28">
        <v>9784540.5</v>
      </c>
      <c r="D1254" s="23">
        <v>2025</v>
      </c>
      <c r="E1254" s="29" t="s">
        <v>133</v>
      </c>
      <c r="F1254" s="29" t="s">
        <v>133</v>
      </c>
      <c r="G1254" s="29" t="s">
        <v>133</v>
      </c>
      <c r="H1254" s="29" t="s">
        <v>133</v>
      </c>
      <c r="I1254" s="29" t="s">
        <v>133</v>
      </c>
      <c r="J1254" s="29" t="s">
        <v>133</v>
      </c>
      <c r="K1254" s="29" t="s">
        <v>133</v>
      </c>
    </row>
    <row r="1255" spans="1:11" ht="12.75" customHeight="1" x14ac:dyDescent="0.35">
      <c r="A1255" s="1" t="s">
        <v>1256</v>
      </c>
      <c r="B1255" s="2" t="str">
        <f t="shared" si="19"/>
        <v>RJ</v>
      </c>
      <c r="C1255" s="28">
        <v>51332931.060000002</v>
      </c>
      <c r="D1255" s="23">
        <v>2025</v>
      </c>
      <c r="E1255" s="29">
        <v>0</v>
      </c>
      <c r="F1255" s="29">
        <v>0</v>
      </c>
      <c r="G1255" s="29">
        <v>0</v>
      </c>
      <c r="H1255" s="29">
        <v>0</v>
      </c>
      <c r="I1255" s="29">
        <v>651728757.92999995</v>
      </c>
      <c r="J1255" s="29">
        <v>379261051.89999998</v>
      </c>
      <c r="K1255" s="29">
        <v>1030989809.83</v>
      </c>
    </row>
    <row r="1256" spans="1:11" ht="12.75" customHeight="1" x14ac:dyDescent="0.35">
      <c r="A1256" s="1" t="s">
        <v>1257</v>
      </c>
      <c r="B1256" s="2" t="str">
        <f t="shared" si="19"/>
        <v>RJ</v>
      </c>
      <c r="C1256" s="28">
        <v>2024645645.1500001</v>
      </c>
      <c r="D1256" s="23">
        <v>2025</v>
      </c>
      <c r="E1256" s="29">
        <v>3845964956.9200001</v>
      </c>
      <c r="F1256" s="29">
        <v>1977139570.4200001</v>
      </c>
      <c r="G1256" s="29">
        <v>0</v>
      </c>
      <c r="H1256" s="29">
        <v>0</v>
      </c>
      <c r="I1256" s="29">
        <v>359470986.50999999</v>
      </c>
      <c r="J1256" s="29">
        <v>1542392565.5799999</v>
      </c>
      <c r="K1256" s="29">
        <v>7724968079.4300003</v>
      </c>
    </row>
    <row r="1257" spans="1:11" ht="12.75" customHeight="1" x14ac:dyDescent="0.35">
      <c r="A1257" s="1" t="s">
        <v>1258</v>
      </c>
      <c r="B1257" s="2" t="str">
        <f t="shared" si="19"/>
        <v>MT</v>
      </c>
      <c r="C1257" s="28">
        <v>44054576.479999997</v>
      </c>
      <c r="D1257" s="23">
        <v>2025</v>
      </c>
      <c r="E1257" s="29">
        <v>0</v>
      </c>
      <c r="F1257" s="29">
        <v>0</v>
      </c>
      <c r="G1257" s="29">
        <v>0</v>
      </c>
      <c r="H1257" s="29">
        <v>0</v>
      </c>
      <c r="I1257" s="29">
        <v>88133998.140000001</v>
      </c>
      <c r="J1257" s="29">
        <v>86797869.689999998</v>
      </c>
      <c r="K1257" s="29">
        <v>174931867.83000001</v>
      </c>
    </row>
    <row r="1258" spans="1:11" ht="12.75" customHeight="1" x14ac:dyDescent="0.35">
      <c r="A1258" s="1" t="s">
        <v>1259</v>
      </c>
      <c r="B1258" s="2" t="str">
        <f t="shared" si="19"/>
        <v>RS</v>
      </c>
      <c r="C1258" s="28">
        <v>64648106.600000001</v>
      </c>
      <c r="D1258" s="23">
        <v>2025</v>
      </c>
      <c r="E1258" s="29">
        <v>0</v>
      </c>
      <c r="F1258" s="29">
        <v>0</v>
      </c>
      <c r="G1258" s="29">
        <v>0</v>
      </c>
      <c r="H1258" s="29">
        <v>0</v>
      </c>
      <c r="I1258" s="29">
        <v>135883734.91999999</v>
      </c>
      <c r="J1258" s="29">
        <v>72993305.659999996</v>
      </c>
      <c r="K1258" s="29">
        <v>208877040.58000001</v>
      </c>
    </row>
    <row r="1259" spans="1:11" ht="12.75" customHeight="1" x14ac:dyDescent="0.35">
      <c r="A1259" s="1" t="s">
        <v>1260</v>
      </c>
      <c r="B1259" s="2" t="str">
        <f t="shared" si="19"/>
        <v>MT</v>
      </c>
      <c r="C1259" s="28">
        <v>20968488.719999999</v>
      </c>
      <c r="D1259" s="23">
        <v>2025</v>
      </c>
      <c r="E1259" s="29">
        <v>0</v>
      </c>
      <c r="F1259" s="29">
        <v>0</v>
      </c>
      <c r="G1259" s="29">
        <v>0</v>
      </c>
      <c r="H1259" s="29">
        <v>0</v>
      </c>
      <c r="I1259" s="29">
        <v>41431489.159999996</v>
      </c>
      <c r="J1259" s="29">
        <v>31448476.149999999</v>
      </c>
      <c r="K1259" s="29">
        <v>72879965.310000002</v>
      </c>
    </row>
    <row r="1260" spans="1:11" ht="12.75" customHeight="1" x14ac:dyDescent="0.35">
      <c r="A1260" s="1" t="s">
        <v>1261</v>
      </c>
      <c r="B1260" s="2" t="str">
        <f t="shared" si="19"/>
        <v>MT</v>
      </c>
      <c r="C1260" s="28">
        <v>49707258.090000004</v>
      </c>
      <c r="D1260" s="23">
        <v>2025</v>
      </c>
      <c r="E1260" s="29">
        <v>0</v>
      </c>
      <c r="F1260" s="29">
        <v>0</v>
      </c>
      <c r="G1260" s="29">
        <v>0</v>
      </c>
      <c r="H1260" s="29">
        <v>0</v>
      </c>
      <c r="I1260" s="29">
        <v>26261250.710000001</v>
      </c>
      <c r="J1260" s="29">
        <v>59506205.32</v>
      </c>
      <c r="K1260" s="29">
        <v>85767456.030000001</v>
      </c>
    </row>
    <row r="1261" spans="1:11" ht="12.75" customHeight="1" x14ac:dyDescent="0.35">
      <c r="A1261" s="1" t="s">
        <v>1262</v>
      </c>
      <c r="B1261" s="2" t="str">
        <f t="shared" si="19"/>
        <v>MS</v>
      </c>
      <c r="C1261" s="28">
        <v>67975956.359999999</v>
      </c>
      <c r="D1261" s="23">
        <v>2025</v>
      </c>
      <c r="E1261" s="29">
        <v>0</v>
      </c>
      <c r="F1261" s="29">
        <v>0</v>
      </c>
      <c r="G1261" s="29">
        <v>1604572.88</v>
      </c>
      <c r="H1261" s="29">
        <v>0</v>
      </c>
      <c r="I1261" s="29">
        <v>29321241.059999999</v>
      </c>
      <c r="J1261" s="29">
        <v>44971066.560000002</v>
      </c>
      <c r="K1261" s="29">
        <v>75896880.5</v>
      </c>
    </row>
    <row r="1262" spans="1:11" ht="12.75" customHeight="1" x14ac:dyDescent="0.35">
      <c r="A1262" s="1" t="s">
        <v>1263</v>
      </c>
      <c r="B1262" s="2" t="str">
        <f t="shared" si="19"/>
        <v>MS</v>
      </c>
      <c r="C1262" s="28">
        <v>158380564.58000001</v>
      </c>
      <c r="D1262" s="23">
        <v>2025</v>
      </c>
      <c r="E1262" s="29">
        <v>0</v>
      </c>
      <c r="F1262" s="29">
        <v>0</v>
      </c>
      <c r="G1262" s="29">
        <v>0</v>
      </c>
      <c r="H1262" s="29">
        <v>0</v>
      </c>
      <c r="I1262" s="29">
        <v>161384010.59999999</v>
      </c>
      <c r="J1262" s="29">
        <v>267416859.86000001</v>
      </c>
      <c r="K1262" s="29">
        <v>428800870.45999998</v>
      </c>
    </row>
    <row r="1263" spans="1:11" ht="12.75" customHeight="1" x14ac:dyDescent="0.35">
      <c r="A1263" s="1" t="s">
        <v>1264</v>
      </c>
      <c r="B1263" s="2" t="str">
        <f t="shared" si="19"/>
        <v>RS</v>
      </c>
      <c r="C1263" s="28">
        <v>40904695.329999998</v>
      </c>
      <c r="D1263" s="23">
        <v>2025</v>
      </c>
      <c r="E1263" s="29">
        <v>0</v>
      </c>
      <c r="F1263" s="29">
        <v>0</v>
      </c>
      <c r="G1263" s="29">
        <v>0</v>
      </c>
      <c r="H1263" s="29">
        <v>0</v>
      </c>
      <c r="I1263" s="29">
        <v>29823459.73</v>
      </c>
      <c r="J1263" s="29">
        <v>34946443.469999999</v>
      </c>
      <c r="K1263" s="29">
        <v>64769903.200000003</v>
      </c>
    </row>
    <row r="1264" spans="1:11" ht="12.75" customHeight="1" x14ac:dyDescent="0.35">
      <c r="A1264" s="1" t="s">
        <v>1265</v>
      </c>
      <c r="B1264" s="2" t="str">
        <f t="shared" si="19"/>
        <v>PR</v>
      </c>
      <c r="C1264" s="28">
        <v>41799035.469999999</v>
      </c>
      <c r="D1264" s="23">
        <v>2025</v>
      </c>
      <c r="E1264" s="29">
        <v>0</v>
      </c>
      <c r="F1264" s="29">
        <v>0</v>
      </c>
      <c r="G1264" s="29">
        <v>0</v>
      </c>
      <c r="H1264" s="29">
        <v>0</v>
      </c>
      <c r="I1264" s="29">
        <v>129608360.81999999</v>
      </c>
      <c r="J1264" s="29">
        <v>66694769.32</v>
      </c>
      <c r="K1264" s="29">
        <v>196303130.13999999</v>
      </c>
    </row>
    <row r="1265" spans="1:11" ht="12.75" customHeight="1" x14ac:dyDescent="0.35">
      <c r="A1265" s="1" t="s">
        <v>1266</v>
      </c>
      <c r="B1265" s="2" t="str">
        <f t="shared" si="19"/>
        <v>RS</v>
      </c>
      <c r="C1265" s="28">
        <v>51635066.659999996</v>
      </c>
      <c r="D1265" s="23">
        <v>2025</v>
      </c>
      <c r="E1265" s="29">
        <v>0</v>
      </c>
      <c r="F1265" s="29">
        <v>0</v>
      </c>
      <c r="G1265" s="29">
        <v>0</v>
      </c>
      <c r="H1265" s="29">
        <v>0</v>
      </c>
      <c r="I1265" s="29">
        <v>72864939.549999997</v>
      </c>
      <c r="J1265" s="29">
        <v>42447519.799999997</v>
      </c>
      <c r="K1265" s="29">
        <v>115312459.34999999</v>
      </c>
    </row>
    <row r="1266" spans="1:11" ht="12.75" customHeight="1" x14ac:dyDescent="0.35">
      <c r="A1266" s="1" t="s">
        <v>1267</v>
      </c>
      <c r="B1266" s="2" t="str">
        <f t="shared" si="19"/>
        <v>RS</v>
      </c>
      <c r="C1266" s="28">
        <v>27076555.629999999</v>
      </c>
      <c r="D1266" s="23">
        <v>2025</v>
      </c>
      <c r="E1266" s="29">
        <v>0</v>
      </c>
      <c r="F1266" s="29">
        <v>0</v>
      </c>
      <c r="G1266" s="29">
        <v>0</v>
      </c>
      <c r="H1266" s="29">
        <v>0</v>
      </c>
      <c r="I1266" s="29">
        <v>15587068.27</v>
      </c>
      <c r="J1266" s="29">
        <v>21406622.91</v>
      </c>
      <c r="K1266" s="29">
        <v>36993691.18</v>
      </c>
    </row>
    <row r="1267" spans="1:11" ht="12.75" customHeight="1" x14ac:dyDescent="0.35">
      <c r="A1267" s="1" t="s">
        <v>1268</v>
      </c>
      <c r="B1267" s="2" t="str">
        <f t="shared" si="19"/>
        <v>MT</v>
      </c>
      <c r="C1267" s="28">
        <v>76378154.739999995</v>
      </c>
      <c r="D1267" s="23">
        <v>2025</v>
      </c>
      <c r="E1267" s="29">
        <v>0</v>
      </c>
      <c r="F1267" s="29">
        <v>0</v>
      </c>
      <c r="G1267" s="29">
        <v>0</v>
      </c>
      <c r="H1267" s="29">
        <v>0</v>
      </c>
      <c r="I1267" s="29">
        <v>28582795.370000001</v>
      </c>
      <c r="J1267" s="29">
        <v>31394819.289999999</v>
      </c>
      <c r="K1267" s="29">
        <v>59977614.659999996</v>
      </c>
    </row>
    <row r="1268" spans="1:11" ht="12.75" customHeight="1" x14ac:dyDescent="0.35">
      <c r="A1268" s="1" t="s">
        <v>1269</v>
      </c>
      <c r="B1268" s="2" t="str">
        <f t="shared" si="19"/>
        <v>RS</v>
      </c>
      <c r="C1268" s="28">
        <v>18578597.68</v>
      </c>
      <c r="D1268" s="23">
        <v>2025</v>
      </c>
      <c r="E1268" s="29">
        <v>0</v>
      </c>
      <c r="F1268" s="29">
        <v>0</v>
      </c>
      <c r="G1268" s="29">
        <v>0</v>
      </c>
      <c r="H1268" s="29">
        <v>0</v>
      </c>
      <c r="I1268" s="29">
        <v>41893196.990000002</v>
      </c>
      <c r="J1268" s="29">
        <v>31829010.460000001</v>
      </c>
      <c r="K1268" s="29">
        <v>73722207.450000003</v>
      </c>
    </row>
    <row r="1269" spans="1:11" ht="12.75" customHeight="1" x14ac:dyDescent="0.35">
      <c r="A1269" s="1" t="s">
        <v>1270</v>
      </c>
      <c r="B1269" s="2" t="str">
        <f t="shared" si="19"/>
        <v>MT</v>
      </c>
      <c r="C1269" s="28">
        <v>59948521.130000003</v>
      </c>
      <c r="D1269" s="23">
        <v>2025</v>
      </c>
      <c r="E1269" s="29">
        <v>0</v>
      </c>
      <c r="F1269" s="29">
        <v>0</v>
      </c>
      <c r="G1269" s="29">
        <v>0</v>
      </c>
      <c r="H1269" s="29">
        <v>0</v>
      </c>
      <c r="I1269" s="29">
        <v>71551286.650000006</v>
      </c>
      <c r="J1269" s="29">
        <v>77566412.200000003</v>
      </c>
      <c r="K1269" s="29">
        <v>149117698.84999999</v>
      </c>
    </row>
    <row r="1270" spans="1:11" ht="12.75" customHeight="1" x14ac:dyDescent="0.35">
      <c r="A1270" s="1" t="s">
        <v>1271</v>
      </c>
      <c r="B1270" s="2" t="str">
        <f t="shared" si="19"/>
        <v>SP</v>
      </c>
      <c r="C1270" s="28">
        <v>28270929.52</v>
      </c>
      <c r="D1270" s="23">
        <v>2025</v>
      </c>
      <c r="E1270" s="29">
        <v>0</v>
      </c>
      <c r="F1270" s="29">
        <v>0</v>
      </c>
      <c r="G1270" s="29">
        <v>0</v>
      </c>
      <c r="H1270" s="29">
        <v>0</v>
      </c>
      <c r="I1270" s="29">
        <v>19072715.920000002</v>
      </c>
      <c r="J1270" s="29">
        <v>41004744.869999997</v>
      </c>
      <c r="K1270" s="29">
        <v>60077460.789999999</v>
      </c>
    </row>
    <row r="1271" spans="1:11" ht="12.75" customHeight="1" x14ac:dyDescent="0.35">
      <c r="A1271" s="1" t="s">
        <v>1272</v>
      </c>
      <c r="B1271" s="2" t="str">
        <f t="shared" si="19"/>
        <v>RS</v>
      </c>
      <c r="C1271" s="28">
        <v>39237124.509999998</v>
      </c>
      <c r="D1271" s="23">
        <v>2025</v>
      </c>
      <c r="E1271" s="29">
        <v>0</v>
      </c>
      <c r="F1271" s="29">
        <v>0</v>
      </c>
      <c r="G1271" s="29">
        <v>0</v>
      </c>
      <c r="H1271" s="29">
        <v>0</v>
      </c>
      <c r="I1271" s="29">
        <v>12721053.51</v>
      </c>
      <c r="J1271" s="29">
        <v>24159378.210000001</v>
      </c>
      <c r="K1271" s="29">
        <v>36880431.719999999</v>
      </c>
    </row>
    <row r="1272" spans="1:11" ht="12.75" customHeight="1" x14ac:dyDescent="0.35">
      <c r="A1272" s="1" t="s">
        <v>1273</v>
      </c>
      <c r="B1272" s="2" t="str">
        <f t="shared" si="19"/>
        <v>PR</v>
      </c>
      <c r="C1272" s="28">
        <v>39646817.729999997</v>
      </c>
      <c r="D1272" s="23">
        <v>2025</v>
      </c>
      <c r="E1272" s="29">
        <v>0</v>
      </c>
      <c r="F1272" s="29">
        <v>0</v>
      </c>
      <c r="G1272" s="29">
        <v>0</v>
      </c>
      <c r="H1272" s="29">
        <v>0</v>
      </c>
      <c r="I1272" s="29">
        <v>46135713.280000001</v>
      </c>
      <c r="J1272" s="29">
        <v>33476823.68</v>
      </c>
      <c r="K1272" s="29">
        <v>79612536.960000008</v>
      </c>
    </row>
    <row r="1273" spans="1:11" ht="12.75" customHeight="1" x14ac:dyDescent="0.35">
      <c r="A1273" s="1" t="s">
        <v>1274</v>
      </c>
      <c r="B1273" s="2" t="str">
        <f t="shared" si="19"/>
        <v>SP</v>
      </c>
      <c r="C1273" s="28">
        <v>31352279.149999999</v>
      </c>
      <c r="D1273" s="23">
        <v>2025</v>
      </c>
      <c r="E1273" s="29">
        <v>0</v>
      </c>
      <c r="F1273" s="29">
        <v>0</v>
      </c>
      <c r="G1273" s="29">
        <v>0</v>
      </c>
      <c r="H1273" s="29">
        <v>0</v>
      </c>
      <c r="I1273" s="29">
        <v>19761116.899999999</v>
      </c>
      <c r="J1273" s="29">
        <v>50943839.039999999</v>
      </c>
      <c r="K1273" s="29">
        <v>70704955.939999998</v>
      </c>
    </row>
    <row r="1274" spans="1:11" ht="12.75" customHeight="1" x14ac:dyDescent="0.35">
      <c r="A1274" s="1" t="s">
        <v>1275</v>
      </c>
      <c r="B1274" s="2" t="str">
        <f t="shared" si="19"/>
        <v>GO</v>
      </c>
      <c r="C1274" s="28">
        <v>36975549.840000004</v>
      </c>
      <c r="D1274" s="23">
        <v>2025</v>
      </c>
      <c r="E1274" s="29">
        <v>0</v>
      </c>
      <c r="F1274" s="29">
        <v>0</v>
      </c>
      <c r="G1274" s="29">
        <v>0</v>
      </c>
      <c r="H1274" s="29">
        <v>0</v>
      </c>
      <c r="I1274" s="29">
        <v>97479872.569999993</v>
      </c>
      <c r="J1274" s="29">
        <v>156694597.37</v>
      </c>
      <c r="K1274" s="29">
        <v>254174469.94</v>
      </c>
    </row>
    <row r="1275" spans="1:11" ht="12.75" customHeight="1" x14ac:dyDescent="0.35">
      <c r="A1275" s="1" t="s">
        <v>1276</v>
      </c>
      <c r="B1275" s="2" t="str">
        <f t="shared" si="19"/>
        <v>PR</v>
      </c>
      <c r="C1275" s="28">
        <v>54074790.880000003</v>
      </c>
      <c r="D1275" s="23">
        <v>2025</v>
      </c>
      <c r="E1275" s="29">
        <v>0</v>
      </c>
      <c r="F1275" s="29">
        <v>0</v>
      </c>
      <c r="G1275" s="29">
        <v>0</v>
      </c>
      <c r="H1275" s="29">
        <v>0</v>
      </c>
      <c r="I1275" s="29">
        <v>237672039.72999999</v>
      </c>
      <c r="J1275" s="29">
        <v>104545186.56999999</v>
      </c>
      <c r="K1275" s="29">
        <v>342217226.30000001</v>
      </c>
    </row>
    <row r="1276" spans="1:11" ht="12.75" customHeight="1" x14ac:dyDescent="0.35">
      <c r="A1276" s="1" t="s">
        <v>1277</v>
      </c>
      <c r="B1276" s="2" t="str">
        <f t="shared" si="19"/>
        <v>RS</v>
      </c>
      <c r="C1276" s="28">
        <v>35379207.560000002</v>
      </c>
      <c r="D1276" s="23">
        <v>2025</v>
      </c>
      <c r="E1276" s="29">
        <v>0</v>
      </c>
      <c r="F1276" s="29">
        <v>0</v>
      </c>
      <c r="G1276" s="29">
        <v>0</v>
      </c>
      <c r="H1276" s="29">
        <v>0</v>
      </c>
      <c r="I1276" s="29">
        <v>17490701.239999998</v>
      </c>
      <c r="J1276" s="29">
        <v>34021685.649999999</v>
      </c>
      <c r="K1276" s="29">
        <v>51512386.890000001</v>
      </c>
    </row>
    <row r="1277" spans="1:11" ht="12.75" customHeight="1" x14ac:dyDescent="0.35">
      <c r="A1277" s="1" t="s">
        <v>1278</v>
      </c>
      <c r="B1277" s="2" t="str">
        <f t="shared" si="19"/>
        <v>RJ</v>
      </c>
      <c r="C1277" s="28">
        <v>97819813.859999999</v>
      </c>
      <c r="D1277" s="23">
        <v>2025</v>
      </c>
      <c r="E1277" s="29">
        <v>0</v>
      </c>
      <c r="F1277" s="29">
        <v>0</v>
      </c>
      <c r="G1277" s="29">
        <v>0</v>
      </c>
      <c r="H1277" s="29">
        <v>0</v>
      </c>
      <c r="I1277" s="29">
        <v>172614949.96000001</v>
      </c>
      <c r="J1277" s="29">
        <v>251189524.18000001</v>
      </c>
      <c r="K1277" s="29">
        <v>423804474.13999999</v>
      </c>
    </row>
    <row r="1278" spans="1:11" ht="12.75" customHeight="1" x14ac:dyDescent="0.35">
      <c r="A1278" s="1" t="s">
        <v>1279</v>
      </c>
      <c r="B1278" s="2" t="str">
        <f t="shared" si="19"/>
        <v>SP</v>
      </c>
      <c r="C1278" s="28">
        <v>10292308.029999999</v>
      </c>
      <c r="D1278" s="23">
        <v>2025</v>
      </c>
      <c r="E1278" s="29">
        <v>0</v>
      </c>
      <c r="F1278" s="29">
        <v>0</v>
      </c>
      <c r="G1278" s="29">
        <v>0</v>
      </c>
      <c r="H1278" s="29">
        <v>0</v>
      </c>
      <c r="I1278" s="29">
        <v>31174739.41</v>
      </c>
      <c r="J1278" s="29">
        <v>11655377.279999999</v>
      </c>
      <c r="K1278" s="29">
        <v>42830116.689999998</v>
      </c>
    </row>
    <row r="1279" spans="1:11" ht="12.75" customHeight="1" x14ac:dyDescent="0.35">
      <c r="A1279" s="1" t="s">
        <v>1280</v>
      </c>
      <c r="B1279" s="2" t="str">
        <f t="shared" si="19"/>
        <v>RS</v>
      </c>
      <c r="C1279" s="28">
        <v>62135234.18</v>
      </c>
      <c r="D1279" s="23">
        <v>2025</v>
      </c>
      <c r="E1279" s="29">
        <v>0</v>
      </c>
      <c r="F1279" s="29">
        <v>0</v>
      </c>
      <c r="G1279" s="29">
        <v>0</v>
      </c>
      <c r="H1279" s="29">
        <v>0</v>
      </c>
      <c r="I1279" s="29">
        <v>68554329.040000007</v>
      </c>
      <c r="J1279" s="29">
        <v>80998010.719999999</v>
      </c>
      <c r="K1279" s="29">
        <v>149552339.75999999</v>
      </c>
    </row>
    <row r="1280" spans="1:11" ht="12.75" customHeight="1" x14ac:dyDescent="0.35">
      <c r="A1280" s="1" t="s">
        <v>1281</v>
      </c>
      <c r="B1280" s="2" t="str">
        <f t="shared" si="19"/>
        <v>RJ</v>
      </c>
      <c r="C1280" s="28">
        <v>27982403.460000001</v>
      </c>
      <c r="D1280" s="23">
        <v>2025</v>
      </c>
      <c r="E1280" s="29">
        <v>0</v>
      </c>
      <c r="F1280" s="29">
        <v>0</v>
      </c>
      <c r="G1280" s="29">
        <v>0</v>
      </c>
      <c r="H1280" s="29">
        <v>0</v>
      </c>
      <c r="I1280" s="29">
        <v>2172933868.3800001</v>
      </c>
      <c r="J1280" s="29">
        <v>1064349008.9</v>
      </c>
      <c r="K1280" s="29">
        <v>3237282877.2800002</v>
      </c>
    </row>
    <row r="1281" spans="1:11" ht="12.75" customHeight="1" x14ac:dyDescent="0.35">
      <c r="A1281" s="1" t="s">
        <v>1282</v>
      </c>
      <c r="B1281" s="2" t="str">
        <f t="shared" si="19"/>
        <v>MT</v>
      </c>
      <c r="C1281" s="28">
        <v>23756039.27</v>
      </c>
      <c r="D1281" s="23">
        <v>2025</v>
      </c>
      <c r="E1281" s="29">
        <v>0</v>
      </c>
      <c r="F1281" s="29">
        <v>0</v>
      </c>
      <c r="G1281" s="29">
        <v>0</v>
      </c>
      <c r="H1281" s="29">
        <v>0</v>
      </c>
      <c r="I1281" s="29">
        <v>10040539.83</v>
      </c>
      <c r="J1281" s="29">
        <v>28590319.77</v>
      </c>
      <c r="K1281" s="29">
        <v>38630859.600000001</v>
      </c>
    </row>
    <row r="1282" spans="1:11" ht="12.75" customHeight="1" x14ac:dyDescent="0.35">
      <c r="A1282" s="1" t="s">
        <v>1283</v>
      </c>
      <c r="B1282" s="2" t="str">
        <f t="shared" si="19"/>
        <v>PR</v>
      </c>
      <c r="C1282" s="28">
        <v>31173737.149999999</v>
      </c>
      <c r="D1282" s="23">
        <v>2025</v>
      </c>
      <c r="E1282" s="29" t="s">
        <v>133</v>
      </c>
      <c r="F1282" s="29" t="s">
        <v>133</v>
      </c>
      <c r="G1282" s="29" t="s">
        <v>133</v>
      </c>
      <c r="H1282" s="29" t="s">
        <v>133</v>
      </c>
      <c r="I1282" s="29" t="s">
        <v>133</v>
      </c>
      <c r="J1282" s="29" t="s">
        <v>133</v>
      </c>
      <c r="K1282" s="29" t="s">
        <v>133</v>
      </c>
    </row>
    <row r="1283" spans="1:11" ht="12.75" customHeight="1" x14ac:dyDescent="0.35">
      <c r="A1283" s="1" t="s">
        <v>1284</v>
      </c>
      <c r="B1283" s="2" t="str">
        <f t="shared" si="19"/>
        <v>SP</v>
      </c>
      <c r="C1283" s="28">
        <v>9853093.6199999992</v>
      </c>
      <c r="D1283" s="23">
        <v>2025</v>
      </c>
      <c r="E1283" s="29">
        <v>0</v>
      </c>
      <c r="F1283" s="29">
        <v>0</v>
      </c>
      <c r="G1283" s="29">
        <v>0</v>
      </c>
      <c r="H1283" s="29">
        <v>0</v>
      </c>
      <c r="I1283" s="29">
        <v>44464962.990000002</v>
      </c>
      <c r="J1283" s="29">
        <v>29981555.27</v>
      </c>
      <c r="K1283" s="29">
        <v>74446518.260000005</v>
      </c>
    </row>
    <row r="1284" spans="1:11" ht="12.75" customHeight="1" x14ac:dyDescent="0.35">
      <c r="A1284" s="1" t="s">
        <v>1285</v>
      </c>
      <c r="B1284" s="2" t="str">
        <f t="shared" si="19"/>
        <v>RO</v>
      </c>
      <c r="C1284" s="28">
        <v>100007982.73999999</v>
      </c>
      <c r="D1284" s="23">
        <v>2025</v>
      </c>
      <c r="E1284" s="29">
        <v>0</v>
      </c>
      <c r="F1284" s="29">
        <v>0</v>
      </c>
      <c r="G1284" s="29">
        <v>0</v>
      </c>
      <c r="H1284" s="29">
        <v>0</v>
      </c>
      <c r="I1284" s="29">
        <v>37452904.090000004</v>
      </c>
      <c r="J1284" s="29">
        <v>89868948.280000001</v>
      </c>
      <c r="K1284" s="29">
        <v>127321852.37</v>
      </c>
    </row>
    <row r="1285" spans="1:11" ht="12.75" customHeight="1" x14ac:dyDescent="0.35">
      <c r="A1285" s="1" t="s">
        <v>1286</v>
      </c>
      <c r="B1285" s="2" t="str">
        <f t="shared" si="19"/>
        <v>MT</v>
      </c>
      <c r="C1285" s="28">
        <v>22047027.140000001</v>
      </c>
      <c r="D1285" s="23">
        <v>2025</v>
      </c>
      <c r="E1285" s="29">
        <v>0</v>
      </c>
      <c r="F1285" s="29">
        <v>0</v>
      </c>
      <c r="G1285" s="29">
        <v>0</v>
      </c>
      <c r="H1285" s="29">
        <v>0</v>
      </c>
      <c r="I1285" s="29">
        <v>7717036.9699999997</v>
      </c>
      <c r="J1285" s="29">
        <v>34865781.130000003</v>
      </c>
      <c r="K1285" s="29">
        <v>42582818.100000001</v>
      </c>
    </row>
    <row r="1286" spans="1:11" ht="12.75" customHeight="1" x14ac:dyDescent="0.35">
      <c r="A1286" s="1" t="s">
        <v>1287</v>
      </c>
      <c r="B1286" s="2" t="str">
        <f t="shared" ref="B1286:B1349" si="20">RIGHT(A1286,2)</f>
        <v>MT</v>
      </c>
      <c r="C1286" s="28">
        <v>32483489.350000001</v>
      </c>
      <c r="D1286" s="23">
        <v>2025</v>
      </c>
      <c r="E1286" s="29">
        <v>0</v>
      </c>
      <c r="F1286" s="29">
        <v>0</v>
      </c>
      <c r="G1286" s="29">
        <v>0</v>
      </c>
      <c r="H1286" s="29">
        <v>0</v>
      </c>
      <c r="I1286" s="29">
        <v>29089694.989999998</v>
      </c>
      <c r="J1286" s="29">
        <v>39982887.409999996</v>
      </c>
      <c r="K1286" s="29">
        <v>69072582.399999991</v>
      </c>
    </row>
    <row r="1287" spans="1:11" ht="12.75" customHeight="1" x14ac:dyDescent="0.35">
      <c r="A1287" s="1" t="s">
        <v>1288</v>
      </c>
      <c r="B1287" s="2" t="str">
        <f t="shared" si="20"/>
        <v>MT</v>
      </c>
      <c r="C1287" s="28">
        <v>168259506.83000001</v>
      </c>
      <c r="D1287" s="23">
        <v>2025</v>
      </c>
      <c r="E1287" s="29">
        <v>0</v>
      </c>
      <c r="F1287" s="29">
        <v>0</v>
      </c>
      <c r="G1287" s="29">
        <v>0</v>
      </c>
      <c r="H1287" s="29">
        <v>0</v>
      </c>
      <c r="I1287" s="29">
        <v>83998480.480000004</v>
      </c>
      <c r="J1287" s="29">
        <v>190170041.31999999</v>
      </c>
      <c r="K1287" s="29">
        <v>274168521.80000001</v>
      </c>
    </row>
    <row r="1288" spans="1:11" ht="12.75" customHeight="1" x14ac:dyDescent="0.35">
      <c r="A1288" s="1" t="s">
        <v>1289</v>
      </c>
      <c r="B1288" s="2" t="str">
        <f t="shared" si="20"/>
        <v>MT</v>
      </c>
      <c r="C1288" s="28">
        <v>23752600.620000001</v>
      </c>
      <c r="D1288" s="23">
        <v>2025</v>
      </c>
      <c r="E1288" s="29">
        <v>0</v>
      </c>
      <c r="F1288" s="29">
        <v>0</v>
      </c>
      <c r="G1288" s="29">
        <v>0</v>
      </c>
      <c r="H1288" s="29">
        <v>0</v>
      </c>
      <c r="I1288" s="29">
        <v>11269880.189999999</v>
      </c>
      <c r="J1288" s="29">
        <v>28617680.219999999</v>
      </c>
      <c r="K1288" s="29">
        <v>39887560.409999996</v>
      </c>
    </row>
    <row r="1289" spans="1:11" ht="12.75" customHeight="1" x14ac:dyDescent="0.35">
      <c r="A1289" s="1" t="s">
        <v>1290</v>
      </c>
      <c r="B1289" s="2" t="str">
        <f t="shared" si="20"/>
        <v>MT</v>
      </c>
      <c r="C1289" s="28">
        <v>96037737.219999999</v>
      </c>
      <c r="D1289" s="23">
        <v>2025</v>
      </c>
      <c r="E1289" s="29">
        <v>0</v>
      </c>
      <c r="F1289" s="29">
        <v>0</v>
      </c>
      <c r="G1289" s="29">
        <v>0</v>
      </c>
      <c r="H1289" s="29">
        <v>0</v>
      </c>
      <c r="I1289" s="29">
        <v>117570786.22</v>
      </c>
      <c r="J1289" s="29">
        <v>67922821.980000004</v>
      </c>
      <c r="K1289" s="29">
        <v>185493608.19999999</v>
      </c>
    </row>
    <row r="1290" spans="1:11" ht="12.75" customHeight="1" x14ac:dyDescent="0.35">
      <c r="A1290" s="1" t="s">
        <v>1291</v>
      </c>
      <c r="B1290" s="2" t="str">
        <f t="shared" si="20"/>
        <v>PR</v>
      </c>
      <c r="C1290" s="28">
        <v>14365273.460000001</v>
      </c>
      <c r="D1290" s="23">
        <v>2025</v>
      </c>
      <c r="E1290" s="29">
        <v>0</v>
      </c>
      <c r="F1290" s="29">
        <v>0</v>
      </c>
      <c r="G1290" s="29">
        <v>0</v>
      </c>
      <c r="H1290" s="29">
        <v>0</v>
      </c>
      <c r="I1290" s="29">
        <v>39799851.590000004</v>
      </c>
      <c r="J1290" s="29">
        <v>17013140.829999998</v>
      </c>
      <c r="K1290" s="29">
        <v>56812992.420000002</v>
      </c>
    </row>
    <row r="1291" spans="1:11" ht="12.75" customHeight="1" x14ac:dyDescent="0.35">
      <c r="A1291" s="1" t="s">
        <v>1292</v>
      </c>
      <c r="B1291" s="2" t="str">
        <f t="shared" si="20"/>
        <v>CE</v>
      </c>
      <c r="C1291" s="28">
        <v>57262698.93</v>
      </c>
      <c r="D1291" s="23">
        <v>2025</v>
      </c>
      <c r="E1291" s="29">
        <v>0</v>
      </c>
      <c r="F1291" s="29">
        <v>0</v>
      </c>
      <c r="G1291" s="29">
        <v>0</v>
      </c>
      <c r="H1291" s="29">
        <v>0</v>
      </c>
      <c r="I1291" s="29">
        <v>52255642.460000001</v>
      </c>
      <c r="J1291" s="29">
        <v>92280001.010000005</v>
      </c>
      <c r="K1291" s="29">
        <v>144535643.47</v>
      </c>
    </row>
    <row r="1292" spans="1:11" ht="12.75" customHeight="1" x14ac:dyDescent="0.35">
      <c r="A1292" s="1" t="s">
        <v>1293</v>
      </c>
      <c r="B1292" s="2" t="str">
        <f t="shared" si="20"/>
        <v>RS</v>
      </c>
      <c r="C1292" s="28">
        <v>26078549.449999999</v>
      </c>
      <c r="D1292" s="23">
        <v>2025</v>
      </c>
      <c r="E1292" s="29">
        <v>0</v>
      </c>
      <c r="F1292" s="29">
        <v>0</v>
      </c>
      <c r="G1292" s="29">
        <v>0</v>
      </c>
      <c r="H1292" s="29">
        <v>0</v>
      </c>
      <c r="I1292" s="29">
        <v>21276131.449999999</v>
      </c>
      <c r="J1292" s="29">
        <v>23554875.5</v>
      </c>
      <c r="K1292" s="29">
        <v>44831006.950000003</v>
      </c>
    </row>
    <row r="1293" spans="1:11" ht="12.75" customHeight="1" x14ac:dyDescent="0.35">
      <c r="A1293" s="1" t="s">
        <v>1294</v>
      </c>
      <c r="B1293" s="2" t="str">
        <f t="shared" si="20"/>
        <v>RS</v>
      </c>
      <c r="C1293" s="28">
        <v>48763080.240000002</v>
      </c>
      <c r="D1293" s="23">
        <v>2025</v>
      </c>
      <c r="E1293" s="29">
        <v>0</v>
      </c>
      <c r="F1293" s="29">
        <v>0</v>
      </c>
      <c r="G1293" s="29">
        <v>0</v>
      </c>
      <c r="H1293" s="29">
        <v>0</v>
      </c>
      <c r="I1293" s="29">
        <v>39469481.229999997</v>
      </c>
      <c r="J1293" s="29">
        <v>52010503.420000002</v>
      </c>
      <c r="K1293" s="29">
        <v>91479984.650000006</v>
      </c>
    </row>
    <row r="1294" spans="1:11" ht="12.75" customHeight="1" x14ac:dyDescent="0.35">
      <c r="A1294" s="1" t="s">
        <v>1295</v>
      </c>
      <c r="B1294" s="2" t="str">
        <f t="shared" si="20"/>
        <v>PB</v>
      </c>
      <c r="C1294" s="28">
        <v>799483.95</v>
      </c>
      <c r="D1294" s="23">
        <v>2025</v>
      </c>
      <c r="E1294" s="29" t="s">
        <v>133</v>
      </c>
      <c r="F1294" s="29" t="s">
        <v>133</v>
      </c>
      <c r="G1294" s="29" t="s">
        <v>133</v>
      </c>
      <c r="H1294" s="29" t="s">
        <v>133</v>
      </c>
      <c r="I1294" s="29" t="s">
        <v>133</v>
      </c>
      <c r="J1294" s="29" t="s">
        <v>133</v>
      </c>
      <c r="K1294" s="29" t="s">
        <v>133</v>
      </c>
    </row>
    <row r="1295" spans="1:11" ht="12.75" customHeight="1" x14ac:dyDescent="0.35">
      <c r="A1295" s="1" t="s">
        <v>1296</v>
      </c>
      <c r="B1295" s="2" t="str">
        <f t="shared" si="20"/>
        <v>MG</v>
      </c>
      <c r="C1295" s="28">
        <v>40996240.979999997</v>
      </c>
      <c r="D1295" s="23">
        <v>2025</v>
      </c>
      <c r="E1295" s="29">
        <v>0</v>
      </c>
      <c r="F1295" s="29">
        <v>0</v>
      </c>
      <c r="G1295" s="29">
        <v>0</v>
      </c>
      <c r="H1295" s="29">
        <v>0</v>
      </c>
      <c r="I1295" s="29">
        <v>97705895.730000004</v>
      </c>
      <c r="J1295" s="29">
        <v>40354720.049999997</v>
      </c>
      <c r="K1295" s="29">
        <v>138060615.78</v>
      </c>
    </row>
    <row r="1296" spans="1:11" ht="12.75" customHeight="1" x14ac:dyDescent="0.35">
      <c r="A1296" s="1" t="s">
        <v>1297</v>
      </c>
      <c r="B1296" s="2" t="str">
        <f t="shared" si="20"/>
        <v>RS</v>
      </c>
      <c r="C1296" s="28">
        <v>177701723.66999999</v>
      </c>
      <c r="D1296" s="23">
        <v>2025</v>
      </c>
      <c r="E1296" s="29">
        <v>0</v>
      </c>
      <c r="F1296" s="29">
        <v>0</v>
      </c>
      <c r="G1296" s="29">
        <v>0</v>
      </c>
      <c r="H1296" s="29">
        <v>0</v>
      </c>
      <c r="I1296" s="29">
        <v>220159701.63999999</v>
      </c>
      <c r="J1296" s="29">
        <v>161225669.63</v>
      </c>
      <c r="K1296" s="29">
        <v>381385371.26999998</v>
      </c>
    </row>
    <row r="1297" spans="1:11" ht="12.75" customHeight="1" x14ac:dyDescent="0.35">
      <c r="A1297" s="1" t="s">
        <v>1298</v>
      </c>
      <c r="B1297" s="2" t="str">
        <f t="shared" si="20"/>
        <v>PR</v>
      </c>
      <c r="C1297" s="28">
        <v>55161323.640000001</v>
      </c>
      <c r="D1297" s="23">
        <v>2025</v>
      </c>
      <c r="E1297" s="29">
        <v>0</v>
      </c>
      <c r="F1297" s="29">
        <v>0</v>
      </c>
      <c r="G1297" s="29">
        <v>0</v>
      </c>
      <c r="H1297" s="29">
        <v>0</v>
      </c>
      <c r="I1297" s="29">
        <v>56640087.600000001</v>
      </c>
      <c r="J1297" s="29">
        <v>49812675.219999999</v>
      </c>
      <c r="K1297" s="29">
        <v>106452762.81999999</v>
      </c>
    </row>
    <row r="1298" spans="1:11" ht="12.75" customHeight="1" x14ac:dyDescent="0.35">
      <c r="A1298" s="1" t="s">
        <v>1299</v>
      </c>
      <c r="B1298" s="2" t="str">
        <f t="shared" si="20"/>
        <v>MG</v>
      </c>
      <c r="C1298" s="28">
        <v>68486097.519999996</v>
      </c>
      <c r="D1298" s="23">
        <v>2025</v>
      </c>
      <c r="E1298" s="29">
        <v>87640563.180000007</v>
      </c>
      <c r="F1298" s="29">
        <v>21303988.27</v>
      </c>
      <c r="G1298" s="29">
        <v>0</v>
      </c>
      <c r="H1298" s="29">
        <v>0</v>
      </c>
      <c r="I1298" s="29">
        <v>19634056.170000002</v>
      </c>
      <c r="J1298" s="29">
        <v>12461882.970000001</v>
      </c>
      <c r="K1298" s="29">
        <v>141040490.59</v>
      </c>
    </row>
    <row r="1299" spans="1:11" ht="12.75" customHeight="1" x14ac:dyDescent="0.35">
      <c r="A1299" s="1" t="s">
        <v>1300</v>
      </c>
      <c r="B1299" s="2" t="str">
        <f t="shared" si="20"/>
        <v>GO</v>
      </c>
      <c r="C1299" s="28">
        <v>5958747.1200000001</v>
      </c>
      <c r="D1299" s="23">
        <v>2025</v>
      </c>
      <c r="E1299" s="29">
        <v>0</v>
      </c>
      <c r="F1299" s="29">
        <v>0</v>
      </c>
      <c r="G1299" s="29">
        <v>0</v>
      </c>
      <c r="H1299" s="29">
        <v>0</v>
      </c>
      <c r="I1299" s="29">
        <v>25908005.670000002</v>
      </c>
      <c r="J1299" s="29">
        <v>40536516.009999998</v>
      </c>
      <c r="K1299" s="29">
        <v>66444521.68</v>
      </c>
    </row>
    <row r="1300" spans="1:11" ht="12.75" customHeight="1" x14ac:dyDescent="0.35">
      <c r="A1300" s="1" t="s">
        <v>1301</v>
      </c>
      <c r="B1300" s="2" t="str">
        <f t="shared" si="20"/>
        <v>RS</v>
      </c>
      <c r="C1300" s="28">
        <v>27642257.399999999</v>
      </c>
      <c r="D1300" s="23">
        <v>2025</v>
      </c>
      <c r="E1300" s="29">
        <v>0</v>
      </c>
      <c r="F1300" s="29">
        <v>0</v>
      </c>
      <c r="G1300" s="29">
        <v>0</v>
      </c>
      <c r="H1300" s="29">
        <v>0</v>
      </c>
      <c r="I1300" s="29">
        <v>45680184.549999997</v>
      </c>
      <c r="J1300" s="29">
        <v>28220615.079999998</v>
      </c>
      <c r="K1300" s="29">
        <v>73900799.629999995</v>
      </c>
    </row>
    <row r="1301" spans="1:11" ht="12.75" customHeight="1" x14ac:dyDescent="0.35">
      <c r="A1301" s="1" t="s">
        <v>1302</v>
      </c>
      <c r="B1301" s="2" t="str">
        <f t="shared" si="20"/>
        <v>MT</v>
      </c>
      <c r="C1301" s="28">
        <v>18374797.149999999</v>
      </c>
      <c r="D1301" s="23">
        <v>2025</v>
      </c>
      <c r="E1301" s="29">
        <v>0</v>
      </c>
      <c r="F1301" s="29">
        <v>0</v>
      </c>
      <c r="G1301" s="29">
        <v>0</v>
      </c>
      <c r="H1301" s="29">
        <v>0</v>
      </c>
      <c r="I1301" s="29">
        <v>20291421.34</v>
      </c>
      <c r="J1301" s="29">
        <v>13738286.460000001</v>
      </c>
      <c r="K1301" s="29">
        <v>34029707.799999997</v>
      </c>
    </row>
    <row r="1302" spans="1:11" ht="12.75" customHeight="1" x14ac:dyDescent="0.35">
      <c r="A1302" s="1" t="s">
        <v>1303</v>
      </c>
      <c r="B1302" s="2" t="str">
        <f t="shared" si="20"/>
        <v>RS</v>
      </c>
      <c r="C1302" s="28">
        <v>216947034.74000001</v>
      </c>
      <c r="D1302" s="23">
        <v>2025</v>
      </c>
      <c r="E1302" s="29">
        <v>0</v>
      </c>
      <c r="F1302" s="29">
        <v>0</v>
      </c>
      <c r="G1302" s="29">
        <v>0</v>
      </c>
      <c r="H1302" s="29">
        <v>0</v>
      </c>
      <c r="I1302" s="29">
        <v>195277311.69</v>
      </c>
      <c r="J1302" s="29">
        <v>289626850.08999997</v>
      </c>
      <c r="K1302" s="29">
        <v>484904161.77999997</v>
      </c>
    </row>
    <row r="1303" spans="1:11" ht="12.75" customHeight="1" x14ac:dyDescent="0.35">
      <c r="A1303" s="1" t="s">
        <v>1304</v>
      </c>
      <c r="B1303" s="2" t="str">
        <f t="shared" si="20"/>
        <v>MG</v>
      </c>
      <c r="C1303" s="28">
        <v>148080289.86000001</v>
      </c>
      <c r="D1303" s="23">
        <v>2025</v>
      </c>
      <c r="E1303" s="29">
        <v>0</v>
      </c>
      <c r="F1303" s="29">
        <v>0</v>
      </c>
      <c r="G1303" s="29">
        <v>22100021.57</v>
      </c>
      <c r="H1303" s="29">
        <v>0</v>
      </c>
      <c r="I1303" s="29">
        <v>390083895.24000001</v>
      </c>
      <c r="J1303" s="29">
        <v>686252873.13999999</v>
      </c>
      <c r="K1303" s="29">
        <v>1098436789.95</v>
      </c>
    </row>
    <row r="1304" spans="1:11" ht="12.75" customHeight="1" x14ac:dyDescent="0.35">
      <c r="A1304" s="1" t="s">
        <v>1305</v>
      </c>
      <c r="B1304" s="2" t="str">
        <f t="shared" si="20"/>
        <v>SC</v>
      </c>
      <c r="C1304" s="28">
        <v>42967512.880000003</v>
      </c>
      <c r="D1304" s="23">
        <v>2025</v>
      </c>
      <c r="E1304" s="29">
        <v>0</v>
      </c>
      <c r="F1304" s="29">
        <v>0</v>
      </c>
      <c r="G1304" s="29">
        <v>4875906.3499999996</v>
      </c>
      <c r="H1304" s="29">
        <v>0</v>
      </c>
      <c r="I1304" s="29">
        <v>46611771.920000002</v>
      </c>
      <c r="J1304" s="29">
        <v>72682332.049999997</v>
      </c>
      <c r="K1304" s="29">
        <v>124170010.31999999</v>
      </c>
    </row>
    <row r="1305" spans="1:11" ht="12.75" customHeight="1" x14ac:dyDescent="0.35">
      <c r="A1305" s="1" t="s">
        <v>1306</v>
      </c>
      <c r="B1305" s="2" t="str">
        <f t="shared" si="20"/>
        <v>MT</v>
      </c>
      <c r="C1305" s="28">
        <v>45369638.270000003</v>
      </c>
      <c r="D1305" s="23">
        <v>2025</v>
      </c>
      <c r="E1305" s="29">
        <v>0</v>
      </c>
      <c r="F1305" s="29">
        <v>0</v>
      </c>
      <c r="G1305" s="29">
        <v>0</v>
      </c>
      <c r="H1305" s="29">
        <v>0</v>
      </c>
      <c r="I1305" s="29">
        <v>54949205.579999998</v>
      </c>
      <c r="J1305" s="29">
        <v>57575806.119999997</v>
      </c>
      <c r="K1305" s="29">
        <v>112525011.7</v>
      </c>
    </row>
    <row r="1306" spans="1:11" ht="12.75" customHeight="1" x14ac:dyDescent="0.35">
      <c r="A1306" s="1" t="s">
        <v>1307</v>
      </c>
      <c r="B1306" s="2" t="str">
        <f t="shared" si="20"/>
        <v>RO</v>
      </c>
      <c r="C1306" s="28">
        <v>35501090.979999997</v>
      </c>
      <c r="D1306" s="23">
        <v>2025</v>
      </c>
      <c r="E1306" s="29">
        <v>0</v>
      </c>
      <c r="F1306" s="29">
        <v>0</v>
      </c>
      <c r="G1306" s="29">
        <v>0</v>
      </c>
      <c r="H1306" s="29">
        <v>0</v>
      </c>
      <c r="I1306" s="29">
        <v>26439289.25</v>
      </c>
      <c r="J1306" s="29">
        <v>63679846.130000003</v>
      </c>
      <c r="K1306" s="29">
        <v>90119135.379999995</v>
      </c>
    </row>
    <row r="1307" spans="1:11" ht="12.75" customHeight="1" x14ac:dyDescent="0.35">
      <c r="A1307" s="1" t="s">
        <v>1308</v>
      </c>
      <c r="B1307" s="2" t="str">
        <f t="shared" si="20"/>
        <v>GO</v>
      </c>
      <c r="C1307" s="28">
        <v>2528840.54</v>
      </c>
      <c r="D1307" s="23">
        <v>2025</v>
      </c>
      <c r="E1307" s="29">
        <v>0</v>
      </c>
      <c r="F1307" s="29">
        <v>0</v>
      </c>
      <c r="G1307" s="29">
        <v>0</v>
      </c>
      <c r="H1307" s="29">
        <v>0</v>
      </c>
      <c r="I1307" s="29">
        <v>54417537.829999998</v>
      </c>
      <c r="J1307" s="29">
        <v>80425887.689999998</v>
      </c>
      <c r="K1307" s="29">
        <v>134843425.52000001</v>
      </c>
    </row>
    <row r="1308" spans="1:11" ht="12.75" customHeight="1" x14ac:dyDescent="0.35">
      <c r="A1308" s="1" t="s">
        <v>1309</v>
      </c>
      <c r="B1308" s="2" t="str">
        <f t="shared" si="20"/>
        <v>MT</v>
      </c>
      <c r="C1308" s="28">
        <v>69381325.420000002</v>
      </c>
      <c r="D1308" s="23">
        <v>2025</v>
      </c>
      <c r="E1308" s="29">
        <v>0</v>
      </c>
      <c r="F1308" s="29">
        <v>0</v>
      </c>
      <c r="G1308" s="29">
        <v>0</v>
      </c>
      <c r="H1308" s="29">
        <v>0</v>
      </c>
      <c r="I1308" s="29">
        <v>114664900.69</v>
      </c>
      <c r="J1308" s="29">
        <v>23744562.219999999</v>
      </c>
      <c r="K1308" s="29">
        <v>138409462.91</v>
      </c>
    </row>
    <row r="1309" spans="1:11" ht="12.75" customHeight="1" x14ac:dyDescent="0.35">
      <c r="A1309" s="1" t="s">
        <v>1310</v>
      </c>
      <c r="B1309" s="2" t="str">
        <f t="shared" si="20"/>
        <v>RS</v>
      </c>
      <c r="C1309" s="28">
        <v>34065211.75</v>
      </c>
      <c r="D1309" s="23">
        <v>2025</v>
      </c>
      <c r="E1309" s="29">
        <v>0</v>
      </c>
      <c r="F1309" s="29">
        <v>0</v>
      </c>
      <c r="G1309" s="29">
        <v>0</v>
      </c>
      <c r="H1309" s="29">
        <v>0</v>
      </c>
      <c r="I1309" s="29">
        <v>15669862.41</v>
      </c>
      <c r="J1309" s="29">
        <v>39661208.460000001</v>
      </c>
      <c r="K1309" s="29">
        <v>55331070.869999997</v>
      </c>
    </row>
    <row r="1310" spans="1:11" ht="12.75" customHeight="1" x14ac:dyDescent="0.35">
      <c r="A1310" s="1" t="s">
        <v>1311</v>
      </c>
      <c r="B1310" s="2" t="str">
        <f t="shared" si="20"/>
        <v>GO</v>
      </c>
      <c r="C1310" s="28">
        <v>7723010.0700000003</v>
      </c>
      <c r="D1310" s="23">
        <v>2025</v>
      </c>
      <c r="E1310" s="29" t="s">
        <v>133</v>
      </c>
      <c r="F1310" s="29" t="s">
        <v>133</v>
      </c>
      <c r="G1310" s="29" t="s">
        <v>133</v>
      </c>
      <c r="H1310" s="29" t="s">
        <v>133</v>
      </c>
      <c r="I1310" s="29" t="s">
        <v>133</v>
      </c>
      <c r="J1310" s="29" t="s">
        <v>133</v>
      </c>
      <c r="K1310" s="29" t="s">
        <v>133</v>
      </c>
    </row>
    <row r="1311" spans="1:11" ht="12.75" customHeight="1" x14ac:dyDescent="0.35">
      <c r="A1311" s="1" t="s">
        <v>1312</v>
      </c>
      <c r="B1311" s="2" t="str">
        <f t="shared" si="20"/>
        <v>GO</v>
      </c>
      <c r="C1311" s="28">
        <v>43425569.340000004</v>
      </c>
      <c r="D1311" s="23">
        <v>2025</v>
      </c>
      <c r="E1311" s="29">
        <v>0</v>
      </c>
      <c r="F1311" s="29">
        <v>0</v>
      </c>
      <c r="G1311" s="29">
        <v>0</v>
      </c>
      <c r="H1311" s="29">
        <v>0</v>
      </c>
      <c r="I1311" s="29">
        <v>201775982.80000001</v>
      </c>
      <c r="J1311" s="29">
        <v>501000374.50999999</v>
      </c>
      <c r="K1311" s="29">
        <v>702776357.30999994</v>
      </c>
    </row>
    <row r="1312" spans="1:11" ht="12.75" customHeight="1" x14ac:dyDescent="0.35">
      <c r="A1312" s="1" t="s">
        <v>1313</v>
      </c>
      <c r="B1312" s="2" t="str">
        <f t="shared" si="20"/>
        <v>RS</v>
      </c>
      <c r="C1312" s="28">
        <v>351899776.52999997</v>
      </c>
      <c r="D1312" s="23">
        <v>2025</v>
      </c>
      <c r="E1312" s="29">
        <v>0</v>
      </c>
      <c r="F1312" s="29">
        <v>0</v>
      </c>
      <c r="G1312" s="29">
        <v>0</v>
      </c>
      <c r="H1312" s="29">
        <v>0</v>
      </c>
      <c r="I1312" s="29">
        <v>2027760345.6099999</v>
      </c>
      <c r="J1312" s="29">
        <v>763024177.35000002</v>
      </c>
      <c r="K1312" s="29">
        <v>2790784522.96</v>
      </c>
    </row>
    <row r="1313" spans="1:11" ht="12.75" customHeight="1" x14ac:dyDescent="0.35">
      <c r="A1313" s="1" t="s">
        <v>1314</v>
      </c>
      <c r="B1313" s="2" t="str">
        <f t="shared" si="20"/>
        <v>SC</v>
      </c>
      <c r="C1313" s="28">
        <v>31355767.329999998</v>
      </c>
      <c r="D1313" s="23">
        <v>2025</v>
      </c>
      <c r="E1313" s="29">
        <v>0</v>
      </c>
      <c r="F1313" s="29">
        <v>0</v>
      </c>
      <c r="G1313" s="29">
        <v>0</v>
      </c>
      <c r="H1313" s="29">
        <v>0</v>
      </c>
      <c r="I1313" s="29">
        <v>17994576.079999998</v>
      </c>
      <c r="J1313" s="29">
        <v>9785742.6999999993</v>
      </c>
      <c r="K1313" s="29">
        <v>27780318.780000001</v>
      </c>
    </row>
    <row r="1314" spans="1:11" ht="12.75" customHeight="1" x14ac:dyDescent="0.35">
      <c r="A1314" s="1" t="s">
        <v>1315</v>
      </c>
      <c r="B1314" s="2" t="str">
        <f t="shared" si="20"/>
        <v>MT</v>
      </c>
      <c r="C1314" s="28" t="s">
        <v>133</v>
      </c>
      <c r="D1314" s="23">
        <v>2025</v>
      </c>
      <c r="E1314" s="29">
        <v>0</v>
      </c>
      <c r="F1314" s="29">
        <v>0</v>
      </c>
      <c r="G1314" s="29">
        <v>0</v>
      </c>
      <c r="H1314" s="29">
        <v>0</v>
      </c>
      <c r="I1314" s="29">
        <v>22360776.93</v>
      </c>
      <c r="J1314" s="29">
        <v>24820169.780000001</v>
      </c>
      <c r="K1314" s="29" t="s">
        <v>133</v>
      </c>
    </row>
    <row r="1315" spans="1:11" ht="12.75" customHeight="1" x14ac:dyDescent="0.35">
      <c r="A1315" s="1" t="s">
        <v>1316</v>
      </c>
      <c r="B1315" s="2" t="str">
        <f t="shared" si="20"/>
        <v>RO</v>
      </c>
      <c r="C1315" s="28">
        <v>41936091.060000002</v>
      </c>
      <c r="D1315" s="23">
        <v>2025</v>
      </c>
      <c r="E1315" s="29">
        <v>0</v>
      </c>
      <c r="F1315" s="29">
        <v>0</v>
      </c>
      <c r="G1315" s="29">
        <v>0</v>
      </c>
      <c r="H1315" s="29">
        <v>0</v>
      </c>
      <c r="I1315" s="29">
        <v>14892359.279999999</v>
      </c>
      <c r="J1315" s="29">
        <v>65961780.25</v>
      </c>
      <c r="K1315" s="29">
        <v>80854139.530000001</v>
      </c>
    </row>
    <row r="1316" spans="1:11" ht="12.75" customHeight="1" x14ac:dyDescent="0.35">
      <c r="A1316" s="1" t="s">
        <v>1317</v>
      </c>
      <c r="B1316" s="2" t="str">
        <f t="shared" si="20"/>
        <v>PR</v>
      </c>
      <c r="C1316" s="28">
        <v>32980782.129999999</v>
      </c>
      <c r="D1316" s="23">
        <v>2025</v>
      </c>
      <c r="E1316" s="29">
        <v>0</v>
      </c>
      <c r="F1316" s="29">
        <v>0</v>
      </c>
      <c r="G1316" s="29">
        <v>0</v>
      </c>
      <c r="H1316" s="29">
        <v>0</v>
      </c>
      <c r="I1316" s="29">
        <v>17973368.989999998</v>
      </c>
      <c r="J1316" s="29">
        <v>32347779.41</v>
      </c>
      <c r="K1316" s="29">
        <v>50321148.399999999</v>
      </c>
    </row>
    <row r="1317" spans="1:11" ht="12.75" customHeight="1" x14ac:dyDescent="0.35">
      <c r="A1317" s="1" t="s">
        <v>1318</v>
      </c>
      <c r="B1317" s="2" t="str">
        <f t="shared" si="20"/>
        <v>AL</v>
      </c>
      <c r="C1317" s="28">
        <v>6344476.2800000003</v>
      </c>
      <c r="D1317" s="23">
        <v>2025</v>
      </c>
      <c r="E1317" s="29" t="s">
        <v>133</v>
      </c>
      <c r="F1317" s="29" t="s">
        <v>133</v>
      </c>
      <c r="G1317" s="29" t="s">
        <v>133</v>
      </c>
      <c r="H1317" s="29" t="s">
        <v>133</v>
      </c>
      <c r="I1317" s="29" t="s">
        <v>133</v>
      </c>
      <c r="J1317" s="29" t="s">
        <v>133</v>
      </c>
      <c r="K1317" s="29" t="s">
        <v>133</v>
      </c>
    </row>
    <row r="1318" spans="1:11" ht="12.75" customHeight="1" x14ac:dyDescent="0.35">
      <c r="A1318" s="1" t="s">
        <v>1319</v>
      </c>
      <c r="B1318" s="2" t="str">
        <f t="shared" si="20"/>
        <v>RS</v>
      </c>
      <c r="C1318" s="28">
        <v>30940417.699999999</v>
      </c>
      <c r="D1318" s="23">
        <v>2025</v>
      </c>
      <c r="E1318" s="29">
        <v>0</v>
      </c>
      <c r="F1318" s="29">
        <v>0</v>
      </c>
      <c r="G1318" s="29">
        <v>0</v>
      </c>
      <c r="H1318" s="29">
        <v>0</v>
      </c>
      <c r="I1318" s="29">
        <v>33500291.59</v>
      </c>
      <c r="J1318" s="29">
        <v>23199912.75</v>
      </c>
      <c r="K1318" s="29">
        <v>56700204.340000004</v>
      </c>
    </row>
    <row r="1319" spans="1:11" ht="12.75" customHeight="1" x14ac:dyDescent="0.35">
      <c r="A1319" s="1" t="s">
        <v>1320</v>
      </c>
      <c r="B1319" s="2" t="str">
        <f t="shared" si="20"/>
        <v>MT</v>
      </c>
      <c r="C1319" s="28">
        <v>34978971.770000003</v>
      </c>
      <c r="D1319" s="23">
        <v>2025</v>
      </c>
      <c r="E1319" s="29">
        <v>0</v>
      </c>
      <c r="F1319" s="29">
        <v>0</v>
      </c>
      <c r="G1319" s="29">
        <v>0</v>
      </c>
      <c r="H1319" s="29">
        <v>0</v>
      </c>
      <c r="I1319" s="29">
        <v>35317049.899999999</v>
      </c>
      <c r="J1319" s="29">
        <v>35110445.909999996</v>
      </c>
      <c r="K1319" s="29">
        <v>70427495.810000002</v>
      </c>
    </row>
    <row r="1320" spans="1:11" ht="12.75" customHeight="1" x14ac:dyDescent="0.35">
      <c r="A1320" s="1" t="s">
        <v>1321</v>
      </c>
      <c r="B1320" s="2" t="str">
        <f t="shared" si="20"/>
        <v>PI</v>
      </c>
      <c r="C1320" s="28">
        <v>9662307.3499999996</v>
      </c>
      <c r="D1320" s="23">
        <v>2025</v>
      </c>
      <c r="E1320" s="29">
        <v>0</v>
      </c>
      <c r="F1320" s="29">
        <v>0</v>
      </c>
      <c r="G1320" s="29">
        <v>0</v>
      </c>
      <c r="H1320" s="29">
        <v>0</v>
      </c>
      <c r="I1320" s="29">
        <v>15271544.91</v>
      </c>
      <c r="J1320" s="29">
        <v>24278379.199999999</v>
      </c>
      <c r="K1320" s="29">
        <v>39549924.109999999</v>
      </c>
    </row>
    <row r="1321" spans="1:11" ht="12.75" customHeight="1" x14ac:dyDescent="0.35">
      <c r="A1321" s="1" t="s">
        <v>1322</v>
      </c>
      <c r="B1321" s="2" t="str">
        <f t="shared" si="20"/>
        <v>GO</v>
      </c>
      <c r="C1321" s="28">
        <v>1952624.56</v>
      </c>
      <c r="D1321" s="23">
        <v>2025</v>
      </c>
      <c r="E1321" s="29">
        <v>0</v>
      </c>
      <c r="F1321" s="29">
        <v>0</v>
      </c>
      <c r="G1321" s="29">
        <v>0</v>
      </c>
      <c r="H1321" s="29">
        <v>0</v>
      </c>
      <c r="I1321" s="29">
        <v>38747892.469999999</v>
      </c>
      <c r="J1321" s="29">
        <v>63830977.420000002</v>
      </c>
      <c r="K1321" s="29">
        <v>102578869.89</v>
      </c>
    </row>
    <row r="1322" spans="1:11" ht="12.75" customHeight="1" x14ac:dyDescent="0.35">
      <c r="A1322" s="1" t="s">
        <v>1323</v>
      </c>
      <c r="B1322" s="2" t="str">
        <f t="shared" si="20"/>
        <v>RS</v>
      </c>
      <c r="C1322" s="28">
        <v>27865319.59</v>
      </c>
      <c r="D1322" s="23">
        <v>2025</v>
      </c>
      <c r="E1322" s="29">
        <v>0</v>
      </c>
      <c r="F1322" s="29">
        <v>0</v>
      </c>
      <c r="G1322" s="29">
        <v>0</v>
      </c>
      <c r="H1322" s="29">
        <v>0</v>
      </c>
      <c r="I1322" s="29">
        <v>13759865.48</v>
      </c>
      <c r="J1322" s="29">
        <v>16567703.91</v>
      </c>
      <c r="K1322" s="29">
        <v>30327569.390000001</v>
      </c>
    </row>
    <row r="1323" spans="1:11" ht="12.75" customHeight="1" x14ac:dyDescent="0.35">
      <c r="A1323" s="1" t="s">
        <v>1324</v>
      </c>
      <c r="B1323" s="2" t="str">
        <f t="shared" si="20"/>
        <v>CE</v>
      </c>
      <c r="C1323" s="28">
        <v>71028890.390000001</v>
      </c>
      <c r="D1323" s="23">
        <v>2025</v>
      </c>
      <c r="E1323" s="29">
        <v>68303035.840000004</v>
      </c>
      <c r="F1323" s="29">
        <v>25719454.079999998</v>
      </c>
      <c r="G1323" s="29">
        <v>0</v>
      </c>
      <c r="H1323" s="29">
        <v>0</v>
      </c>
      <c r="I1323" s="29">
        <v>33655661.799999997</v>
      </c>
      <c r="J1323" s="29">
        <v>29627755.82</v>
      </c>
      <c r="K1323" s="29">
        <v>157305907.53999999</v>
      </c>
    </row>
    <row r="1324" spans="1:11" ht="12.75" customHeight="1" x14ac:dyDescent="0.35">
      <c r="A1324" s="1" t="s">
        <v>1325</v>
      </c>
      <c r="B1324" s="2" t="str">
        <f t="shared" si="20"/>
        <v>PA</v>
      </c>
      <c r="C1324" s="28">
        <v>5102422.8899999997</v>
      </c>
      <c r="D1324" s="23">
        <v>2025</v>
      </c>
      <c r="E1324" s="29">
        <v>0</v>
      </c>
      <c r="F1324" s="29">
        <v>0</v>
      </c>
      <c r="G1324" s="29">
        <v>0</v>
      </c>
      <c r="H1324" s="29">
        <v>0</v>
      </c>
      <c r="I1324" s="29">
        <v>128845412.2</v>
      </c>
      <c r="J1324" s="29">
        <v>420936291.16000003</v>
      </c>
      <c r="K1324" s="29">
        <v>549781703.36000001</v>
      </c>
    </row>
    <row r="1325" spans="1:11" ht="12.75" customHeight="1" x14ac:dyDescent="0.35">
      <c r="A1325" s="1" t="s">
        <v>1326</v>
      </c>
      <c r="B1325" s="2" t="str">
        <f t="shared" si="20"/>
        <v>MG</v>
      </c>
      <c r="C1325" s="28">
        <v>9082378.3000000007</v>
      </c>
      <c r="D1325" s="23">
        <v>2025</v>
      </c>
      <c r="E1325" s="29">
        <v>0</v>
      </c>
      <c r="F1325" s="29">
        <v>0</v>
      </c>
      <c r="G1325" s="29">
        <v>903063.1</v>
      </c>
      <c r="H1325" s="29">
        <v>7795.16</v>
      </c>
      <c r="I1325" s="29">
        <v>20405858.579999998</v>
      </c>
      <c r="J1325" s="29">
        <v>28560557.41</v>
      </c>
      <c r="K1325" s="29">
        <v>49877274.249999993</v>
      </c>
    </row>
    <row r="1326" spans="1:11" ht="12.75" customHeight="1" x14ac:dyDescent="0.35">
      <c r="A1326" s="1" t="s">
        <v>1327</v>
      </c>
      <c r="B1326" s="2" t="str">
        <f t="shared" si="20"/>
        <v>AL</v>
      </c>
      <c r="C1326" s="28">
        <v>47633104.490000002</v>
      </c>
      <c r="D1326" s="23">
        <v>2025</v>
      </c>
      <c r="E1326" s="29">
        <v>0</v>
      </c>
      <c r="F1326" s="29">
        <v>0</v>
      </c>
      <c r="G1326" s="29">
        <v>0</v>
      </c>
      <c r="H1326" s="29">
        <v>0</v>
      </c>
      <c r="I1326" s="29">
        <v>76108495.170000002</v>
      </c>
      <c r="J1326" s="29">
        <v>43542370.5</v>
      </c>
      <c r="K1326" s="29">
        <v>119650865.67</v>
      </c>
    </row>
    <row r="1327" spans="1:11" ht="12.75" customHeight="1" x14ac:dyDescent="0.35">
      <c r="A1327" s="1" t="s">
        <v>1328</v>
      </c>
      <c r="B1327" s="2" t="str">
        <f t="shared" si="20"/>
        <v>RN</v>
      </c>
      <c r="C1327" s="28">
        <v>1401205.39</v>
      </c>
      <c r="D1327" s="23">
        <v>2025</v>
      </c>
      <c r="E1327" s="29" t="s">
        <v>133</v>
      </c>
      <c r="F1327" s="29" t="s">
        <v>133</v>
      </c>
      <c r="G1327" s="29" t="s">
        <v>133</v>
      </c>
      <c r="H1327" s="29" t="s">
        <v>133</v>
      </c>
      <c r="I1327" s="29" t="s">
        <v>133</v>
      </c>
      <c r="J1327" s="29" t="s">
        <v>133</v>
      </c>
      <c r="K1327" s="29" t="s">
        <v>133</v>
      </c>
    </row>
    <row r="1328" spans="1:11" ht="12.75" customHeight="1" x14ac:dyDescent="0.35">
      <c r="A1328" s="1" t="s">
        <v>1329</v>
      </c>
      <c r="B1328" s="2" t="str">
        <f t="shared" si="20"/>
        <v>SP</v>
      </c>
      <c r="C1328" s="28">
        <v>211403442.00999999</v>
      </c>
      <c r="D1328" s="23">
        <v>2025</v>
      </c>
      <c r="E1328" s="29">
        <v>0</v>
      </c>
      <c r="F1328" s="29">
        <v>0</v>
      </c>
      <c r="G1328" s="29">
        <v>0</v>
      </c>
      <c r="H1328" s="29">
        <v>0</v>
      </c>
      <c r="I1328" s="29">
        <v>269835385.81</v>
      </c>
      <c r="J1328" s="29">
        <v>4921137.49</v>
      </c>
      <c r="K1328" s="29">
        <v>274756523.30000001</v>
      </c>
    </row>
    <row r="1329" spans="1:11" ht="12.75" customHeight="1" x14ac:dyDescent="0.35">
      <c r="A1329" s="1" t="s">
        <v>1330</v>
      </c>
      <c r="B1329" s="2" t="str">
        <f t="shared" si="20"/>
        <v>MG</v>
      </c>
      <c r="C1329" s="28">
        <v>18671410.780000001</v>
      </c>
      <c r="D1329" s="23">
        <v>2025</v>
      </c>
      <c r="E1329" s="29">
        <v>0</v>
      </c>
      <c r="F1329" s="29">
        <v>0</v>
      </c>
      <c r="G1329" s="29">
        <v>0</v>
      </c>
      <c r="H1329" s="29">
        <v>0</v>
      </c>
      <c r="I1329" s="29">
        <v>31290761.780000001</v>
      </c>
      <c r="J1329" s="29">
        <v>28220330.359999999</v>
      </c>
      <c r="K1329" s="29">
        <v>59511092.140000001</v>
      </c>
    </row>
    <row r="1330" spans="1:11" ht="12.75" customHeight="1" x14ac:dyDescent="0.35">
      <c r="A1330" s="1" t="s">
        <v>1331</v>
      </c>
      <c r="B1330" s="2" t="str">
        <f t="shared" si="20"/>
        <v>PE</v>
      </c>
      <c r="C1330" s="28">
        <v>208859109.37</v>
      </c>
      <c r="D1330" s="23">
        <v>2025</v>
      </c>
      <c r="E1330" s="29">
        <v>1890418840.48</v>
      </c>
      <c r="F1330" s="29">
        <v>1107976546.4300001</v>
      </c>
      <c r="G1330" s="29">
        <v>0</v>
      </c>
      <c r="H1330" s="29">
        <v>0</v>
      </c>
      <c r="I1330" s="29">
        <v>6347078.9500000002</v>
      </c>
      <c r="J1330" s="29">
        <v>197065175.86000001</v>
      </c>
      <c r="K1330" s="29">
        <v>3201807641.7199998</v>
      </c>
    </row>
    <row r="1331" spans="1:11" ht="12.75" customHeight="1" x14ac:dyDescent="0.35">
      <c r="A1331" s="1" t="s">
        <v>1332</v>
      </c>
      <c r="B1331" s="2" t="str">
        <f t="shared" si="20"/>
        <v>MG</v>
      </c>
      <c r="C1331" s="28">
        <v>118102910.87</v>
      </c>
      <c r="D1331" s="23">
        <v>2025</v>
      </c>
      <c r="E1331" s="29">
        <v>472356824.38999999</v>
      </c>
      <c r="F1331" s="29">
        <v>108979426.40000001</v>
      </c>
      <c r="G1331" s="29">
        <v>0</v>
      </c>
      <c r="H1331" s="29">
        <v>0</v>
      </c>
      <c r="I1331" s="29">
        <v>32390445.649999999</v>
      </c>
      <c r="J1331" s="29">
        <v>218123257.84999999</v>
      </c>
      <c r="K1331" s="29">
        <v>831849954.28999996</v>
      </c>
    </row>
    <row r="1332" spans="1:11" ht="12.75" customHeight="1" x14ac:dyDescent="0.35">
      <c r="A1332" s="1" t="s">
        <v>1333</v>
      </c>
      <c r="B1332" s="2" t="str">
        <f t="shared" si="20"/>
        <v>TO</v>
      </c>
      <c r="C1332" s="28">
        <v>5754239.8799999999</v>
      </c>
      <c r="D1332" s="23">
        <v>2025</v>
      </c>
      <c r="E1332" s="29" t="s">
        <v>133</v>
      </c>
      <c r="F1332" s="29" t="s">
        <v>133</v>
      </c>
      <c r="G1332" s="29" t="s">
        <v>133</v>
      </c>
      <c r="H1332" s="29" t="s">
        <v>133</v>
      </c>
      <c r="I1332" s="29" t="s">
        <v>133</v>
      </c>
      <c r="J1332" s="29" t="s">
        <v>133</v>
      </c>
      <c r="K1332" s="29" t="s">
        <v>133</v>
      </c>
    </row>
    <row r="1333" spans="1:11" ht="12.75" customHeight="1" x14ac:dyDescent="0.35">
      <c r="A1333" s="1" t="s">
        <v>1334</v>
      </c>
      <c r="B1333" s="2" t="str">
        <f t="shared" si="20"/>
        <v>AL</v>
      </c>
      <c r="C1333" s="28">
        <v>11452117.34</v>
      </c>
      <c r="D1333" s="23">
        <v>2025</v>
      </c>
      <c r="E1333" s="29" t="s">
        <v>133</v>
      </c>
      <c r="F1333" s="29" t="s">
        <v>133</v>
      </c>
      <c r="G1333" s="29" t="s">
        <v>133</v>
      </c>
      <c r="H1333" s="29" t="s">
        <v>133</v>
      </c>
      <c r="I1333" s="29" t="s">
        <v>133</v>
      </c>
      <c r="J1333" s="29" t="s">
        <v>133</v>
      </c>
      <c r="K1333" s="29" t="s">
        <v>133</v>
      </c>
    </row>
    <row r="1334" spans="1:11" ht="12.75" customHeight="1" x14ac:dyDescent="0.35">
      <c r="A1334" s="1" t="s">
        <v>1335</v>
      </c>
      <c r="B1334" s="2" t="str">
        <f t="shared" si="20"/>
        <v>MG</v>
      </c>
      <c r="C1334" s="28">
        <v>13728123.710000001</v>
      </c>
      <c r="D1334" s="23">
        <v>2025</v>
      </c>
      <c r="E1334" s="29">
        <v>0</v>
      </c>
      <c r="F1334" s="29">
        <v>0</v>
      </c>
      <c r="G1334" s="29">
        <v>2011485.43</v>
      </c>
      <c r="H1334" s="29">
        <v>0</v>
      </c>
      <c r="I1334" s="29">
        <v>32590800.710000001</v>
      </c>
      <c r="J1334" s="29">
        <v>28420012.079999998</v>
      </c>
      <c r="K1334" s="29">
        <v>63022298.219999999</v>
      </c>
    </row>
    <row r="1335" spans="1:11" ht="12.75" customHeight="1" x14ac:dyDescent="0.35">
      <c r="A1335" s="1" t="s">
        <v>1336</v>
      </c>
      <c r="B1335" s="2" t="str">
        <f t="shared" si="20"/>
        <v>SP</v>
      </c>
      <c r="C1335" s="28">
        <v>36799942.25</v>
      </c>
      <c r="D1335" s="23">
        <v>2025</v>
      </c>
      <c r="E1335" s="29">
        <v>0</v>
      </c>
      <c r="F1335" s="29">
        <v>0</v>
      </c>
      <c r="G1335" s="29">
        <v>0</v>
      </c>
      <c r="H1335" s="29">
        <v>0</v>
      </c>
      <c r="I1335" s="29">
        <v>29517537.440000001</v>
      </c>
      <c r="J1335" s="29">
        <v>62594076.729999997</v>
      </c>
      <c r="K1335" s="29">
        <v>92111614.170000002</v>
      </c>
    </row>
    <row r="1336" spans="1:11" ht="12.75" customHeight="1" x14ac:dyDescent="0.35">
      <c r="A1336" s="1" t="s">
        <v>1337</v>
      </c>
      <c r="B1336" s="2" t="str">
        <f t="shared" si="20"/>
        <v>SP</v>
      </c>
      <c r="C1336" s="28">
        <v>39864627.140000001</v>
      </c>
      <c r="D1336" s="23">
        <v>2025</v>
      </c>
      <c r="E1336" s="29">
        <v>0</v>
      </c>
      <c r="F1336" s="29">
        <v>0</v>
      </c>
      <c r="G1336" s="29">
        <v>0</v>
      </c>
      <c r="H1336" s="29">
        <v>0</v>
      </c>
      <c r="I1336" s="29">
        <v>62782950.060000002</v>
      </c>
      <c r="J1336" s="29">
        <v>41075347.090000004</v>
      </c>
      <c r="K1336" s="29">
        <v>103858297.15000001</v>
      </c>
    </row>
    <row r="1337" spans="1:11" ht="12.75" customHeight="1" x14ac:dyDescent="0.35">
      <c r="A1337" s="1" t="s">
        <v>1338</v>
      </c>
      <c r="B1337" s="2" t="str">
        <f t="shared" si="20"/>
        <v>GO</v>
      </c>
      <c r="C1337" s="28">
        <v>7204346.0999999996</v>
      </c>
      <c r="D1337" s="23">
        <v>2025</v>
      </c>
      <c r="E1337" s="29">
        <v>0</v>
      </c>
      <c r="F1337" s="29">
        <v>0</v>
      </c>
      <c r="G1337" s="29">
        <v>0</v>
      </c>
      <c r="H1337" s="29">
        <v>0</v>
      </c>
      <c r="I1337" s="29">
        <v>199337112.91</v>
      </c>
      <c r="J1337" s="29">
        <v>73878407.75</v>
      </c>
      <c r="K1337" s="29">
        <v>273215520.66000003</v>
      </c>
    </row>
    <row r="1338" spans="1:11" ht="12.75" customHeight="1" x14ac:dyDescent="0.35">
      <c r="A1338" s="1" t="s">
        <v>1339</v>
      </c>
      <c r="B1338" s="2" t="str">
        <f t="shared" si="20"/>
        <v>SP</v>
      </c>
      <c r="C1338" s="28">
        <v>350503203.26999998</v>
      </c>
      <c r="D1338" s="23">
        <v>2025</v>
      </c>
      <c r="E1338" s="29" t="s">
        <v>133</v>
      </c>
      <c r="F1338" s="29" t="s">
        <v>133</v>
      </c>
      <c r="G1338" s="29" t="s">
        <v>133</v>
      </c>
      <c r="H1338" s="29" t="s">
        <v>133</v>
      </c>
      <c r="I1338" s="29" t="s">
        <v>133</v>
      </c>
      <c r="J1338" s="29" t="s">
        <v>133</v>
      </c>
      <c r="K1338" s="29" t="s">
        <v>133</v>
      </c>
    </row>
    <row r="1339" spans="1:11" ht="12.75" customHeight="1" x14ac:dyDescent="0.35">
      <c r="A1339" s="1" t="s">
        <v>1340</v>
      </c>
      <c r="B1339" s="2" t="str">
        <f t="shared" si="20"/>
        <v>PE</v>
      </c>
      <c r="C1339" s="28">
        <v>15799612.76</v>
      </c>
      <c r="D1339" s="23">
        <v>2025</v>
      </c>
      <c r="E1339" s="29">
        <v>0</v>
      </c>
      <c r="F1339" s="29">
        <v>0</v>
      </c>
      <c r="G1339" s="29">
        <v>0</v>
      </c>
      <c r="H1339" s="29">
        <v>0</v>
      </c>
      <c r="I1339" s="29">
        <v>118131283.40000001</v>
      </c>
      <c r="J1339" s="29">
        <v>157115528.78</v>
      </c>
      <c r="K1339" s="29">
        <v>275246812.18000001</v>
      </c>
    </row>
    <row r="1340" spans="1:11" ht="12.75" customHeight="1" x14ac:dyDescent="0.35">
      <c r="A1340" s="1" t="s">
        <v>1341</v>
      </c>
      <c r="B1340" s="2" t="str">
        <f t="shared" si="20"/>
        <v>PE</v>
      </c>
      <c r="C1340" s="28">
        <v>25453997.859999999</v>
      </c>
      <c r="D1340" s="23">
        <v>2025</v>
      </c>
      <c r="E1340" s="29" t="s">
        <v>133</v>
      </c>
      <c r="F1340" s="29" t="s">
        <v>133</v>
      </c>
      <c r="G1340" s="29" t="s">
        <v>133</v>
      </c>
      <c r="H1340" s="29" t="s">
        <v>133</v>
      </c>
      <c r="I1340" s="29" t="s">
        <v>133</v>
      </c>
      <c r="J1340" s="29" t="s">
        <v>133</v>
      </c>
      <c r="K1340" s="29" t="s">
        <v>133</v>
      </c>
    </row>
    <row r="1341" spans="1:11" ht="12.75" customHeight="1" x14ac:dyDescent="0.35">
      <c r="A1341" s="1" t="s">
        <v>1342</v>
      </c>
      <c r="B1341" s="2" t="str">
        <f t="shared" si="20"/>
        <v>SP</v>
      </c>
      <c r="C1341" s="28">
        <v>1117015605.6400001</v>
      </c>
      <c r="D1341" s="23">
        <v>2025</v>
      </c>
      <c r="E1341" s="29">
        <v>2943484244.5</v>
      </c>
      <c r="F1341" s="29">
        <v>3391463578.1799998</v>
      </c>
      <c r="G1341" s="29">
        <v>0</v>
      </c>
      <c r="H1341" s="29">
        <v>0</v>
      </c>
      <c r="I1341" s="29">
        <v>940266053.91999996</v>
      </c>
      <c r="J1341" s="29">
        <v>205379536.71000001</v>
      </c>
      <c r="K1341" s="29">
        <v>7480593413.3100004</v>
      </c>
    </row>
    <row r="1342" spans="1:11" ht="12.75" customHeight="1" x14ac:dyDescent="0.35">
      <c r="A1342" s="1" t="s">
        <v>1343</v>
      </c>
      <c r="B1342" s="2" t="str">
        <f t="shared" si="20"/>
        <v>RS</v>
      </c>
      <c r="C1342" s="28">
        <v>252582600.09999999</v>
      </c>
      <c r="D1342" s="23">
        <v>2025</v>
      </c>
      <c r="E1342" s="29">
        <v>0</v>
      </c>
      <c r="F1342" s="29">
        <v>0</v>
      </c>
      <c r="G1342" s="29">
        <v>0</v>
      </c>
      <c r="H1342" s="29">
        <v>0</v>
      </c>
      <c r="I1342" s="29">
        <v>425717729.23000002</v>
      </c>
      <c r="J1342" s="29">
        <v>211098863.78</v>
      </c>
      <c r="K1342" s="29">
        <v>636816593.00999999</v>
      </c>
    </row>
    <row r="1343" spans="1:11" ht="12.75" customHeight="1" x14ac:dyDescent="0.35">
      <c r="A1343" s="1" t="s">
        <v>1344</v>
      </c>
      <c r="B1343" s="2" t="str">
        <f t="shared" si="20"/>
        <v>SC</v>
      </c>
      <c r="C1343" s="28">
        <v>16204334.880000001</v>
      </c>
      <c r="D1343" s="23">
        <v>2025</v>
      </c>
      <c r="E1343" s="29">
        <v>162003167.06</v>
      </c>
      <c r="F1343" s="29">
        <v>134653327.38</v>
      </c>
      <c r="G1343" s="29">
        <v>0</v>
      </c>
      <c r="H1343" s="29">
        <v>0</v>
      </c>
      <c r="I1343" s="29">
        <v>2042994.52</v>
      </c>
      <c r="J1343" s="29">
        <v>23185938.370000001</v>
      </c>
      <c r="K1343" s="29">
        <v>321885427.32999998</v>
      </c>
    </row>
    <row r="1344" spans="1:11" ht="12.75" customHeight="1" x14ac:dyDescent="0.35">
      <c r="A1344" s="1" t="s">
        <v>1345</v>
      </c>
      <c r="B1344" s="2" t="str">
        <f t="shared" si="20"/>
        <v>PE</v>
      </c>
      <c r="C1344" s="28">
        <v>1796811.92</v>
      </c>
      <c r="D1344" s="23">
        <v>2025</v>
      </c>
      <c r="E1344" s="29">
        <v>0</v>
      </c>
      <c r="F1344" s="29">
        <v>0</v>
      </c>
      <c r="G1344" s="29">
        <v>0</v>
      </c>
      <c r="H1344" s="29">
        <v>0</v>
      </c>
      <c r="I1344" s="29">
        <v>285541754.01999998</v>
      </c>
      <c r="J1344" s="29">
        <v>309850426.48000002</v>
      </c>
      <c r="K1344" s="29">
        <v>595392180.5</v>
      </c>
    </row>
    <row r="1345" spans="1:11" ht="12.75" customHeight="1" x14ac:dyDescent="0.35">
      <c r="A1345" s="1" t="s">
        <v>1346</v>
      </c>
      <c r="B1345" s="2" t="str">
        <f t="shared" si="20"/>
        <v>SP</v>
      </c>
      <c r="C1345" s="28">
        <v>171365095.09999999</v>
      </c>
      <c r="D1345" s="23">
        <v>2025</v>
      </c>
      <c r="E1345" s="29">
        <v>0</v>
      </c>
      <c r="F1345" s="29">
        <v>0</v>
      </c>
      <c r="G1345" s="29">
        <v>0</v>
      </c>
      <c r="H1345" s="29">
        <v>0</v>
      </c>
      <c r="I1345" s="29">
        <v>674992669.85000002</v>
      </c>
      <c r="J1345" s="29">
        <v>521133803.74000001</v>
      </c>
      <c r="K1345" s="29">
        <v>1196126473.5899999</v>
      </c>
    </row>
    <row r="1346" spans="1:11" ht="12.75" customHeight="1" x14ac:dyDescent="0.35">
      <c r="A1346" s="1" t="s">
        <v>1347</v>
      </c>
      <c r="B1346" s="2" t="str">
        <f t="shared" si="20"/>
        <v>PR</v>
      </c>
      <c r="C1346" s="28">
        <v>16378896.800000001</v>
      </c>
      <c r="D1346" s="23">
        <v>2025</v>
      </c>
      <c r="E1346" s="29" t="s">
        <v>133</v>
      </c>
      <c r="F1346" s="29" t="s">
        <v>133</v>
      </c>
      <c r="G1346" s="29" t="s">
        <v>133</v>
      </c>
      <c r="H1346" s="29" t="s">
        <v>133</v>
      </c>
      <c r="I1346" s="29" t="s">
        <v>133</v>
      </c>
      <c r="J1346" s="29" t="s">
        <v>133</v>
      </c>
      <c r="K1346" s="29" t="s">
        <v>133</v>
      </c>
    </row>
    <row r="1347" spans="1:11" ht="12.75" customHeight="1" x14ac:dyDescent="0.35">
      <c r="A1347" s="1" t="s">
        <v>1348</v>
      </c>
      <c r="B1347" s="2" t="str">
        <f t="shared" si="20"/>
        <v>AL</v>
      </c>
      <c r="C1347" s="28">
        <v>1156961.5</v>
      </c>
      <c r="D1347" s="23">
        <v>2025</v>
      </c>
      <c r="E1347" s="29" t="s">
        <v>133</v>
      </c>
      <c r="F1347" s="29" t="s">
        <v>133</v>
      </c>
      <c r="G1347" s="29" t="s">
        <v>133</v>
      </c>
      <c r="H1347" s="29" t="s">
        <v>133</v>
      </c>
      <c r="I1347" s="29" t="s">
        <v>133</v>
      </c>
      <c r="J1347" s="29" t="s">
        <v>133</v>
      </c>
      <c r="K1347" s="29" t="s">
        <v>133</v>
      </c>
    </row>
    <row r="1348" spans="1:11" ht="12.75" customHeight="1" x14ac:dyDescent="0.35">
      <c r="A1348" s="1" t="s">
        <v>1349</v>
      </c>
      <c r="B1348" s="2" t="str">
        <f t="shared" si="20"/>
        <v>RN</v>
      </c>
      <c r="C1348" s="28">
        <v>11791119.050000001</v>
      </c>
      <c r="D1348" s="23">
        <v>2025</v>
      </c>
      <c r="E1348" s="29">
        <v>0</v>
      </c>
      <c r="F1348" s="29">
        <v>0</v>
      </c>
      <c r="G1348" s="29">
        <v>0</v>
      </c>
      <c r="H1348" s="29">
        <v>0</v>
      </c>
      <c r="I1348" s="29">
        <v>22393292.539999999</v>
      </c>
      <c r="J1348" s="29">
        <v>23163705.739999998</v>
      </c>
      <c r="K1348" s="29">
        <v>45556998.280000001</v>
      </c>
    </row>
    <row r="1349" spans="1:11" ht="12.75" customHeight="1" x14ac:dyDescent="0.35">
      <c r="A1349" s="1" t="s">
        <v>1350</v>
      </c>
      <c r="B1349" s="2" t="str">
        <f t="shared" si="20"/>
        <v>RO</v>
      </c>
      <c r="C1349" s="28">
        <v>125188505.39</v>
      </c>
      <c r="D1349" s="23">
        <v>2025</v>
      </c>
      <c r="E1349" s="29">
        <v>0</v>
      </c>
      <c r="F1349" s="29">
        <v>0</v>
      </c>
      <c r="G1349" s="29">
        <v>0</v>
      </c>
      <c r="H1349" s="29">
        <v>0</v>
      </c>
      <c r="I1349" s="29">
        <v>134301901.08000001</v>
      </c>
      <c r="J1349" s="29">
        <v>180198112.22999999</v>
      </c>
      <c r="K1349" s="29">
        <v>314500013.31</v>
      </c>
    </row>
    <row r="1350" spans="1:11" ht="12.75" customHeight="1" x14ac:dyDescent="0.35">
      <c r="A1350" s="1" t="s">
        <v>1351</v>
      </c>
      <c r="B1350" s="2" t="str">
        <f t="shared" ref="B1350:B1413" si="21">RIGHT(A1350,2)</f>
        <v>GO</v>
      </c>
      <c r="C1350" s="28">
        <v>7943293.5800000001</v>
      </c>
      <c r="D1350" s="23">
        <v>2025</v>
      </c>
      <c r="E1350" s="29">
        <v>0</v>
      </c>
      <c r="F1350" s="29">
        <v>0</v>
      </c>
      <c r="G1350" s="29">
        <v>0</v>
      </c>
      <c r="H1350" s="29">
        <v>0</v>
      </c>
      <c r="I1350" s="29">
        <v>47834295.200000003</v>
      </c>
      <c r="J1350" s="29">
        <v>66275245.549999997</v>
      </c>
      <c r="K1350" s="29">
        <v>114109540.75</v>
      </c>
    </row>
    <row r="1351" spans="1:11" ht="12.75" customHeight="1" x14ac:dyDescent="0.35">
      <c r="A1351" s="1" t="s">
        <v>1352</v>
      </c>
      <c r="B1351" s="2" t="str">
        <f t="shared" si="21"/>
        <v>SP</v>
      </c>
      <c r="C1351" s="28">
        <v>104359118.67</v>
      </c>
      <c r="D1351" s="23">
        <v>2025</v>
      </c>
      <c r="E1351" s="29">
        <v>0</v>
      </c>
      <c r="F1351" s="29">
        <v>0</v>
      </c>
      <c r="G1351" s="29">
        <v>0</v>
      </c>
      <c r="H1351" s="29">
        <v>0</v>
      </c>
      <c r="I1351" s="29">
        <v>111820049.26000001</v>
      </c>
      <c r="J1351" s="29">
        <v>51950719.469999999</v>
      </c>
      <c r="K1351" s="29">
        <v>163770768.72999999</v>
      </c>
    </row>
    <row r="1352" spans="1:11" ht="12.75" customHeight="1" x14ac:dyDescent="0.35">
      <c r="A1352" s="1" t="s">
        <v>1353</v>
      </c>
      <c r="B1352" s="2" t="str">
        <f t="shared" si="21"/>
        <v>BA</v>
      </c>
      <c r="C1352" s="28">
        <v>12993364.130000001</v>
      </c>
      <c r="D1352" s="23">
        <v>2025</v>
      </c>
      <c r="E1352" s="29">
        <v>0</v>
      </c>
      <c r="F1352" s="29">
        <v>0</v>
      </c>
      <c r="G1352" s="29">
        <v>0</v>
      </c>
      <c r="H1352" s="29">
        <v>0</v>
      </c>
      <c r="I1352" s="29">
        <v>81238761.700000003</v>
      </c>
      <c r="J1352" s="29">
        <v>133988414.64</v>
      </c>
      <c r="K1352" s="29">
        <v>215227176.34</v>
      </c>
    </row>
    <row r="1353" spans="1:11" ht="12.75" customHeight="1" x14ac:dyDescent="0.35">
      <c r="A1353" s="1" t="s">
        <v>1354</v>
      </c>
      <c r="B1353" s="2" t="str">
        <f t="shared" si="21"/>
        <v>GO</v>
      </c>
      <c r="C1353" s="28">
        <v>11893768.859999999</v>
      </c>
      <c r="D1353" s="23">
        <v>2025</v>
      </c>
      <c r="E1353" s="29">
        <v>0</v>
      </c>
      <c r="F1353" s="29">
        <v>0</v>
      </c>
      <c r="G1353" s="29">
        <v>0</v>
      </c>
      <c r="H1353" s="29">
        <v>0</v>
      </c>
      <c r="I1353" s="29">
        <v>62393187.799999997</v>
      </c>
      <c r="J1353" s="29">
        <v>28641981.280000001</v>
      </c>
      <c r="K1353" s="29">
        <v>91035169.079999998</v>
      </c>
    </row>
    <row r="1354" spans="1:11" ht="12.75" customHeight="1" x14ac:dyDescent="0.35">
      <c r="A1354" s="1" t="s">
        <v>1355</v>
      </c>
      <c r="B1354" s="2" t="str">
        <f t="shared" si="21"/>
        <v>CE</v>
      </c>
      <c r="C1354" s="28">
        <v>24551878.73</v>
      </c>
      <c r="D1354" s="23">
        <v>2025</v>
      </c>
      <c r="E1354" s="29">
        <v>0</v>
      </c>
      <c r="F1354" s="29">
        <v>0</v>
      </c>
      <c r="G1354" s="29">
        <v>0</v>
      </c>
      <c r="H1354" s="29">
        <v>0</v>
      </c>
      <c r="I1354" s="29">
        <v>227289267.40000001</v>
      </c>
      <c r="J1354" s="29">
        <v>155498944.72</v>
      </c>
      <c r="K1354" s="29">
        <v>382788212.12</v>
      </c>
    </row>
    <row r="1355" spans="1:11" ht="12.75" customHeight="1" x14ac:dyDescent="0.35">
      <c r="A1355" s="1" t="s">
        <v>1356</v>
      </c>
      <c r="B1355" s="2" t="str">
        <f t="shared" si="21"/>
        <v>CE</v>
      </c>
      <c r="C1355" s="28" t="s">
        <v>133</v>
      </c>
      <c r="D1355" s="23">
        <v>2025</v>
      </c>
      <c r="E1355" s="29">
        <v>0</v>
      </c>
      <c r="F1355" s="29">
        <v>0</v>
      </c>
      <c r="G1355" s="29">
        <v>0</v>
      </c>
      <c r="H1355" s="29">
        <v>0</v>
      </c>
      <c r="I1355" s="29">
        <v>190550616.78999999</v>
      </c>
      <c r="J1355" s="29">
        <v>267106762.72</v>
      </c>
      <c r="K1355" s="29" t="s">
        <v>133</v>
      </c>
    </row>
    <row r="1356" spans="1:11" ht="12.75" customHeight="1" x14ac:dyDescent="0.35">
      <c r="A1356" s="1" t="s">
        <v>1357</v>
      </c>
      <c r="B1356" s="2" t="str">
        <f t="shared" si="21"/>
        <v>MA</v>
      </c>
      <c r="C1356" s="28" t="s">
        <v>133</v>
      </c>
      <c r="D1356" s="23">
        <v>2025</v>
      </c>
      <c r="E1356" s="29" t="s">
        <v>133</v>
      </c>
      <c r="F1356" s="29" t="s">
        <v>133</v>
      </c>
      <c r="G1356" s="29" t="s">
        <v>133</v>
      </c>
      <c r="H1356" s="29" t="s">
        <v>133</v>
      </c>
      <c r="I1356" s="29" t="s">
        <v>133</v>
      </c>
      <c r="J1356" s="29" t="s">
        <v>133</v>
      </c>
      <c r="K1356" s="29" t="s">
        <v>133</v>
      </c>
    </row>
    <row r="1357" spans="1:11" ht="12.75" customHeight="1" x14ac:dyDescent="0.35">
      <c r="A1357" s="1" t="s">
        <v>1358</v>
      </c>
      <c r="B1357" s="2" t="str">
        <f t="shared" si="21"/>
        <v>CE</v>
      </c>
      <c r="C1357" s="28">
        <v>16732586.970000001</v>
      </c>
      <c r="D1357" s="23">
        <v>2025</v>
      </c>
      <c r="E1357" s="29" t="s">
        <v>133</v>
      </c>
      <c r="F1357" s="29" t="s">
        <v>133</v>
      </c>
      <c r="G1357" s="29" t="s">
        <v>133</v>
      </c>
      <c r="H1357" s="29" t="s">
        <v>133</v>
      </c>
      <c r="I1357" s="29" t="s">
        <v>133</v>
      </c>
      <c r="J1357" s="29" t="s">
        <v>133</v>
      </c>
      <c r="K1357" s="29" t="s">
        <v>133</v>
      </c>
    </row>
    <row r="1358" spans="1:11" ht="12.75" customHeight="1" x14ac:dyDescent="0.35">
      <c r="A1358" s="1" t="s">
        <v>1359</v>
      </c>
      <c r="B1358" s="2" t="str">
        <f t="shared" si="21"/>
        <v>GO</v>
      </c>
      <c r="C1358" s="28">
        <v>44642956.920000002</v>
      </c>
      <c r="D1358" s="23">
        <v>2025</v>
      </c>
      <c r="E1358" s="29" t="s">
        <v>133</v>
      </c>
      <c r="F1358" s="29" t="s">
        <v>133</v>
      </c>
      <c r="G1358" s="29" t="s">
        <v>133</v>
      </c>
      <c r="H1358" s="29" t="s">
        <v>133</v>
      </c>
      <c r="I1358" s="29" t="s">
        <v>133</v>
      </c>
      <c r="J1358" s="29" t="s">
        <v>133</v>
      </c>
      <c r="K1358" s="29" t="s">
        <v>133</v>
      </c>
    </row>
    <row r="1359" spans="1:11" ht="12.75" customHeight="1" x14ac:dyDescent="0.35">
      <c r="A1359" s="1" t="s">
        <v>1360</v>
      </c>
      <c r="B1359" s="2" t="str">
        <f t="shared" si="21"/>
        <v>PI</v>
      </c>
      <c r="C1359" s="28">
        <v>4802721.07</v>
      </c>
      <c r="D1359" s="23">
        <v>2025</v>
      </c>
      <c r="E1359" s="29">
        <v>0</v>
      </c>
      <c r="F1359" s="29">
        <v>0</v>
      </c>
      <c r="G1359" s="29">
        <v>0</v>
      </c>
      <c r="H1359" s="29">
        <v>0</v>
      </c>
      <c r="I1359" s="29">
        <v>32891110.359999999</v>
      </c>
      <c r="J1359" s="29">
        <v>46561925.630000003</v>
      </c>
      <c r="K1359" s="29">
        <v>79453035.99000001</v>
      </c>
    </row>
    <row r="1360" spans="1:11" ht="12.75" customHeight="1" x14ac:dyDescent="0.35">
      <c r="A1360" s="1" t="s">
        <v>1361</v>
      </c>
      <c r="B1360" s="2" t="str">
        <f t="shared" si="21"/>
        <v>MG</v>
      </c>
      <c r="C1360" s="28">
        <v>27717254.809999999</v>
      </c>
      <c r="D1360" s="23">
        <v>2025</v>
      </c>
      <c r="E1360" s="29">
        <v>0</v>
      </c>
      <c r="F1360" s="29">
        <v>0</v>
      </c>
      <c r="G1360" s="29">
        <v>0</v>
      </c>
      <c r="H1360" s="29">
        <v>0</v>
      </c>
      <c r="I1360" s="29">
        <v>68556399.319999993</v>
      </c>
      <c r="J1360" s="29">
        <v>48743389.670000002</v>
      </c>
      <c r="K1360" s="29">
        <v>117299788.98999999</v>
      </c>
    </row>
    <row r="1361" spans="1:11" ht="12.75" customHeight="1" x14ac:dyDescent="0.35">
      <c r="A1361" s="1" t="s">
        <v>1362</v>
      </c>
      <c r="B1361" s="2" t="str">
        <f t="shared" si="21"/>
        <v>MG</v>
      </c>
      <c r="C1361" s="28" t="s">
        <v>133</v>
      </c>
      <c r="D1361" s="23">
        <v>2025</v>
      </c>
      <c r="E1361" s="29" t="s">
        <v>133</v>
      </c>
      <c r="F1361" s="29" t="s">
        <v>133</v>
      </c>
      <c r="G1361" s="29" t="s">
        <v>133</v>
      </c>
      <c r="H1361" s="29" t="s">
        <v>133</v>
      </c>
      <c r="I1361" s="29" t="s">
        <v>133</v>
      </c>
      <c r="J1361" s="29" t="s">
        <v>133</v>
      </c>
      <c r="K1361" s="29" t="s">
        <v>133</v>
      </c>
    </row>
    <row r="1362" spans="1:11" ht="12.75" customHeight="1" x14ac:dyDescent="0.35">
      <c r="A1362" s="1" t="s">
        <v>1363</v>
      </c>
      <c r="B1362" s="2" t="str">
        <f t="shared" si="21"/>
        <v>AL</v>
      </c>
      <c r="C1362" s="28">
        <v>54567.33</v>
      </c>
      <c r="D1362" s="23">
        <v>2025</v>
      </c>
      <c r="E1362" s="29" t="s">
        <v>133</v>
      </c>
      <c r="F1362" s="29" t="s">
        <v>133</v>
      </c>
      <c r="G1362" s="29" t="s">
        <v>133</v>
      </c>
      <c r="H1362" s="29" t="s">
        <v>133</v>
      </c>
      <c r="I1362" s="29" t="s">
        <v>133</v>
      </c>
      <c r="J1362" s="29" t="s">
        <v>133</v>
      </c>
      <c r="K1362" s="29" t="s">
        <v>133</v>
      </c>
    </row>
    <row r="1363" spans="1:11" ht="12.75" customHeight="1" x14ac:dyDescent="0.35">
      <c r="A1363" s="1" t="s">
        <v>1364</v>
      </c>
      <c r="B1363" s="2" t="str">
        <f t="shared" si="21"/>
        <v>CE</v>
      </c>
      <c r="C1363" s="28">
        <v>26829.73</v>
      </c>
      <c r="D1363" s="23">
        <v>2025</v>
      </c>
      <c r="E1363" s="29" t="s">
        <v>133</v>
      </c>
      <c r="F1363" s="29" t="s">
        <v>133</v>
      </c>
      <c r="G1363" s="29" t="s">
        <v>133</v>
      </c>
      <c r="H1363" s="29" t="s">
        <v>133</v>
      </c>
      <c r="I1363" s="29" t="s">
        <v>133</v>
      </c>
      <c r="J1363" s="29" t="s">
        <v>133</v>
      </c>
      <c r="K1363" s="29" t="s">
        <v>133</v>
      </c>
    </row>
    <row r="1364" spans="1:11" ht="12.75" customHeight="1" x14ac:dyDescent="0.35">
      <c r="A1364" s="1" t="s">
        <v>1365</v>
      </c>
      <c r="B1364" s="2" t="str">
        <f t="shared" si="21"/>
        <v>SC</v>
      </c>
      <c r="C1364" s="28">
        <v>540913535.98000002</v>
      </c>
      <c r="D1364" s="23">
        <v>2025</v>
      </c>
      <c r="E1364" s="29">
        <v>725324669.61000001</v>
      </c>
      <c r="F1364" s="29">
        <v>641733421.57000005</v>
      </c>
      <c r="G1364" s="29">
        <v>52465634.630000003</v>
      </c>
      <c r="H1364" s="29">
        <v>0</v>
      </c>
      <c r="I1364" s="29">
        <v>20888605.73</v>
      </c>
      <c r="J1364" s="29">
        <v>689451658.52999997</v>
      </c>
      <c r="K1364" s="29">
        <v>2129863990.0699999</v>
      </c>
    </row>
    <row r="1365" spans="1:11" ht="12.75" customHeight="1" x14ac:dyDescent="0.35">
      <c r="A1365" s="1" t="s">
        <v>1366</v>
      </c>
      <c r="B1365" s="2" t="str">
        <f t="shared" si="21"/>
        <v>CE</v>
      </c>
      <c r="C1365" s="28">
        <v>8705828.9199999999</v>
      </c>
      <c r="D1365" s="23">
        <v>2025</v>
      </c>
      <c r="E1365" s="29" t="s">
        <v>133</v>
      </c>
      <c r="F1365" s="29" t="s">
        <v>133</v>
      </c>
      <c r="G1365" s="29" t="s">
        <v>133</v>
      </c>
      <c r="H1365" s="29" t="s">
        <v>133</v>
      </c>
      <c r="I1365" s="29" t="s">
        <v>133</v>
      </c>
      <c r="J1365" s="29" t="s">
        <v>133</v>
      </c>
      <c r="K1365" s="29" t="s">
        <v>133</v>
      </c>
    </row>
    <row r="1366" spans="1:11" ht="12.75" customHeight="1" x14ac:dyDescent="0.35">
      <c r="A1366" s="1" t="s">
        <v>1367</v>
      </c>
      <c r="B1366" s="2" t="str">
        <f t="shared" si="21"/>
        <v>PE</v>
      </c>
      <c r="C1366" s="28">
        <v>3377442.69</v>
      </c>
      <c r="D1366" s="23">
        <v>2025</v>
      </c>
      <c r="E1366" s="29">
        <v>0</v>
      </c>
      <c r="F1366" s="29">
        <v>0</v>
      </c>
      <c r="G1366" s="29">
        <v>0</v>
      </c>
      <c r="H1366" s="29">
        <v>0</v>
      </c>
      <c r="I1366" s="29">
        <v>276928891.27999997</v>
      </c>
      <c r="J1366" s="29">
        <v>315031452.88999999</v>
      </c>
      <c r="K1366" s="29">
        <v>591960344.16999996</v>
      </c>
    </row>
    <row r="1367" spans="1:11" ht="12.75" customHeight="1" x14ac:dyDescent="0.35">
      <c r="A1367" s="1" t="s">
        <v>1368</v>
      </c>
      <c r="B1367" s="2" t="str">
        <f t="shared" si="21"/>
        <v>RS</v>
      </c>
      <c r="C1367" s="28">
        <v>75256232.719999999</v>
      </c>
      <c r="D1367" s="23">
        <v>2025</v>
      </c>
      <c r="E1367" s="29">
        <v>0</v>
      </c>
      <c r="F1367" s="29">
        <v>0</v>
      </c>
      <c r="G1367" s="29">
        <v>0</v>
      </c>
      <c r="H1367" s="29">
        <v>0</v>
      </c>
      <c r="I1367" s="29">
        <v>93664792.349999994</v>
      </c>
      <c r="J1367" s="29">
        <v>78220904.359999999</v>
      </c>
      <c r="K1367" s="29">
        <v>171885696.71000001</v>
      </c>
    </row>
    <row r="1368" spans="1:11" ht="12.75" customHeight="1" x14ac:dyDescent="0.35">
      <c r="A1368" s="1" t="s">
        <v>1369</v>
      </c>
      <c r="B1368" s="2" t="str">
        <f t="shared" si="21"/>
        <v>TO</v>
      </c>
      <c r="C1368" s="28">
        <v>1530615196.03</v>
      </c>
      <c r="D1368" s="23">
        <v>2025</v>
      </c>
      <c r="E1368" s="29">
        <v>860111898.38</v>
      </c>
      <c r="F1368" s="29">
        <v>1071304879.5700001</v>
      </c>
      <c r="G1368" s="29">
        <v>0</v>
      </c>
      <c r="H1368" s="29">
        <v>0</v>
      </c>
      <c r="I1368" s="29">
        <v>270304119.42000002</v>
      </c>
      <c r="J1368" s="29">
        <v>2527137288.2600002</v>
      </c>
      <c r="K1368" s="29">
        <v>4728858185.6300001</v>
      </c>
    </row>
    <row r="1369" spans="1:11" ht="12.75" customHeight="1" x14ac:dyDescent="0.35">
      <c r="A1369" s="1" t="s">
        <v>1370</v>
      </c>
      <c r="B1369" s="2" t="str">
        <f t="shared" si="21"/>
        <v>PR</v>
      </c>
      <c r="C1369" s="28">
        <v>42322651.509999998</v>
      </c>
      <c r="D1369" s="23">
        <v>2025</v>
      </c>
      <c r="E1369" s="29">
        <v>0</v>
      </c>
      <c r="F1369" s="29">
        <v>0</v>
      </c>
      <c r="G1369" s="29">
        <v>0</v>
      </c>
      <c r="H1369" s="29">
        <v>0</v>
      </c>
      <c r="I1369" s="29">
        <v>433178086.13999999</v>
      </c>
      <c r="J1369" s="29">
        <v>112696932.44</v>
      </c>
      <c r="K1369" s="29">
        <v>545875018.57999992</v>
      </c>
    </row>
    <row r="1370" spans="1:11" ht="12.75" customHeight="1" x14ac:dyDescent="0.35">
      <c r="A1370" s="1" t="s">
        <v>1371</v>
      </c>
      <c r="B1370" s="2" t="str">
        <f t="shared" si="21"/>
        <v>SP</v>
      </c>
      <c r="C1370" s="28" t="s">
        <v>133</v>
      </c>
      <c r="D1370" s="23">
        <v>2025</v>
      </c>
      <c r="E1370" s="29" t="s">
        <v>133</v>
      </c>
      <c r="F1370" s="29" t="s">
        <v>133</v>
      </c>
      <c r="G1370" s="29" t="s">
        <v>133</v>
      </c>
      <c r="H1370" s="29" t="s">
        <v>133</v>
      </c>
      <c r="I1370" s="29" t="s">
        <v>133</v>
      </c>
      <c r="J1370" s="29" t="s">
        <v>133</v>
      </c>
      <c r="K1370" s="29" t="s">
        <v>133</v>
      </c>
    </row>
    <row r="1371" spans="1:11" ht="12.75" customHeight="1" x14ac:dyDescent="0.35">
      <c r="A1371" s="1" t="s">
        <v>1372</v>
      </c>
      <c r="B1371" s="2" t="str">
        <f t="shared" si="21"/>
        <v>RS</v>
      </c>
      <c r="C1371" s="28">
        <v>200856988.41</v>
      </c>
      <c r="D1371" s="23">
        <v>2025</v>
      </c>
      <c r="E1371" s="29">
        <v>0</v>
      </c>
      <c r="F1371" s="29">
        <v>0</v>
      </c>
      <c r="G1371" s="29">
        <v>0</v>
      </c>
      <c r="H1371" s="29">
        <v>0</v>
      </c>
      <c r="I1371" s="29">
        <v>215490980</v>
      </c>
      <c r="J1371" s="29">
        <v>275143555.08999997</v>
      </c>
      <c r="K1371" s="29">
        <v>490634535.08999997</v>
      </c>
    </row>
    <row r="1372" spans="1:11" ht="12.75" customHeight="1" x14ac:dyDescent="0.35">
      <c r="A1372" s="1" t="s">
        <v>1373</v>
      </c>
      <c r="B1372" s="2" t="str">
        <f t="shared" si="21"/>
        <v>AL</v>
      </c>
      <c r="C1372" s="28">
        <v>18441075.449999999</v>
      </c>
      <c r="D1372" s="23">
        <v>2025</v>
      </c>
      <c r="E1372" s="29" t="s">
        <v>133</v>
      </c>
      <c r="F1372" s="29" t="s">
        <v>133</v>
      </c>
      <c r="G1372" s="29" t="s">
        <v>133</v>
      </c>
      <c r="H1372" s="29" t="s">
        <v>133</v>
      </c>
      <c r="I1372" s="29" t="s">
        <v>133</v>
      </c>
      <c r="J1372" s="29" t="s">
        <v>133</v>
      </c>
      <c r="K1372" s="29" t="s">
        <v>133</v>
      </c>
    </row>
    <row r="1373" spans="1:11" ht="12.75" customHeight="1" x14ac:dyDescent="0.35">
      <c r="A1373" s="1" t="s">
        <v>1374</v>
      </c>
      <c r="B1373" s="2" t="str">
        <f t="shared" si="21"/>
        <v>GO</v>
      </c>
      <c r="C1373" s="28">
        <v>23528190.640000001</v>
      </c>
      <c r="D1373" s="23">
        <v>2025</v>
      </c>
      <c r="E1373" s="29">
        <v>0</v>
      </c>
      <c r="F1373" s="29">
        <v>0</v>
      </c>
      <c r="G1373" s="29">
        <v>0</v>
      </c>
      <c r="H1373" s="29">
        <v>0</v>
      </c>
      <c r="I1373" s="29">
        <v>150527738.66999999</v>
      </c>
      <c r="J1373" s="29">
        <v>237816750.09999999</v>
      </c>
      <c r="K1373" s="29">
        <v>388344488.76999998</v>
      </c>
    </row>
    <row r="1374" spans="1:11" ht="12.75" customHeight="1" x14ac:dyDescent="0.35">
      <c r="A1374" s="1" t="s">
        <v>1375</v>
      </c>
      <c r="B1374" s="2" t="str">
        <f t="shared" si="21"/>
        <v>PE</v>
      </c>
      <c r="C1374" s="28">
        <v>430666.95</v>
      </c>
      <c r="D1374" s="23">
        <v>2025</v>
      </c>
      <c r="E1374" s="29">
        <v>0</v>
      </c>
      <c r="F1374" s="29">
        <v>0</v>
      </c>
      <c r="G1374" s="29">
        <v>0</v>
      </c>
      <c r="H1374" s="29">
        <v>0</v>
      </c>
      <c r="I1374" s="29">
        <v>115783886.67</v>
      </c>
      <c r="J1374" s="29">
        <v>75299085.760000005</v>
      </c>
      <c r="K1374" s="29">
        <v>191082972.43000001</v>
      </c>
    </row>
    <row r="1375" spans="1:11" ht="12.75" customHeight="1" x14ac:dyDescent="0.35">
      <c r="A1375" s="1" t="s">
        <v>1376</v>
      </c>
      <c r="B1375" s="2" t="str">
        <f t="shared" si="21"/>
        <v>TO</v>
      </c>
      <c r="C1375" s="28">
        <v>8566104.7400000002</v>
      </c>
      <c r="D1375" s="23">
        <v>2025</v>
      </c>
      <c r="E1375" s="29" t="s">
        <v>133</v>
      </c>
      <c r="F1375" s="29" t="s">
        <v>133</v>
      </c>
      <c r="G1375" s="29" t="s">
        <v>133</v>
      </c>
      <c r="H1375" s="29" t="s">
        <v>133</v>
      </c>
      <c r="I1375" s="29" t="s">
        <v>133</v>
      </c>
      <c r="J1375" s="29" t="s">
        <v>133</v>
      </c>
      <c r="K1375" s="29" t="s">
        <v>133</v>
      </c>
    </row>
    <row r="1376" spans="1:11" ht="12.75" customHeight="1" x14ac:dyDescent="0.35">
      <c r="A1376" s="1" t="s">
        <v>1377</v>
      </c>
      <c r="B1376" s="2" t="str">
        <f t="shared" si="21"/>
        <v>GO</v>
      </c>
      <c r="C1376" s="28">
        <v>5071766.96</v>
      </c>
      <c r="D1376" s="23">
        <v>2025</v>
      </c>
      <c r="E1376" s="29">
        <v>0</v>
      </c>
      <c r="F1376" s="29">
        <v>0</v>
      </c>
      <c r="G1376" s="29">
        <v>0</v>
      </c>
      <c r="H1376" s="29">
        <v>0</v>
      </c>
      <c r="I1376" s="29">
        <v>33418182.890000001</v>
      </c>
      <c r="J1376" s="29">
        <v>29230130.91</v>
      </c>
      <c r="K1376" s="29">
        <v>62648313.799999997</v>
      </c>
    </row>
    <row r="1377" spans="1:11" ht="12.75" customHeight="1" x14ac:dyDescent="0.35">
      <c r="A1377" s="1" t="s">
        <v>1378</v>
      </c>
      <c r="B1377" s="2" t="str">
        <f t="shared" si="21"/>
        <v>PR</v>
      </c>
      <c r="C1377" s="28">
        <v>47003193.609999999</v>
      </c>
      <c r="D1377" s="23">
        <v>2025</v>
      </c>
      <c r="E1377" s="29">
        <v>0</v>
      </c>
      <c r="F1377" s="29">
        <v>0</v>
      </c>
      <c r="G1377" s="29">
        <v>0</v>
      </c>
      <c r="H1377" s="29">
        <v>0</v>
      </c>
      <c r="I1377" s="29">
        <v>83011920.810000002</v>
      </c>
      <c r="J1377" s="29">
        <v>22785664.34</v>
      </c>
      <c r="K1377" s="29">
        <v>105797585.15000001</v>
      </c>
    </row>
    <row r="1378" spans="1:11" ht="12.75" customHeight="1" x14ac:dyDescent="0.35">
      <c r="A1378" s="1" t="s">
        <v>1379</v>
      </c>
      <c r="B1378" s="2" t="str">
        <f t="shared" si="21"/>
        <v>PR</v>
      </c>
      <c r="C1378" s="28">
        <v>123067937.48</v>
      </c>
      <c r="D1378" s="23">
        <v>2025</v>
      </c>
      <c r="E1378" s="29">
        <v>0</v>
      </c>
      <c r="F1378" s="29">
        <v>0</v>
      </c>
      <c r="G1378" s="29">
        <v>0</v>
      </c>
      <c r="H1378" s="29">
        <v>0</v>
      </c>
      <c r="I1378" s="29">
        <v>248183564.03</v>
      </c>
      <c r="J1378" s="29">
        <v>165601280.81999999</v>
      </c>
      <c r="K1378" s="29">
        <v>413784844.85000002</v>
      </c>
    </row>
    <row r="1379" spans="1:11" ht="12.75" customHeight="1" x14ac:dyDescent="0.35">
      <c r="A1379" s="1" t="s">
        <v>1380</v>
      </c>
      <c r="B1379" s="2" t="str">
        <f t="shared" si="21"/>
        <v>RS</v>
      </c>
      <c r="C1379" s="28">
        <v>367824162.92000002</v>
      </c>
      <c r="D1379" s="23">
        <v>2025</v>
      </c>
      <c r="E1379" s="29">
        <v>0</v>
      </c>
      <c r="F1379" s="29">
        <v>0</v>
      </c>
      <c r="G1379" s="29">
        <v>0</v>
      </c>
      <c r="H1379" s="29">
        <v>0</v>
      </c>
      <c r="I1379" s="29">
        <v>199335178.59999999</v>
      </c>
      <c r="J1379" s="29">
        <v>352189221.42000002</v>
      </c>
      <c r="K1379" s="29">
        <v>551524400.01999998</v>
      </c>
    </row>
    <row r="1380" spans="1:11" ht="12.75" customHeight="1" x14ac:dyDescent="0.35">
      <c r="A1380" s="1" t="s">
        <v>1381</v>
      </c>
      <c r="B1380" s="2" t="str">
        <f t="shared" si="21"/>
        <v>PE</v>
      </c>
      <c r="C1380" s="28">
        <v>6992792.3099999996</v>
      </c>
      <c r="D1380" s="23">
        <v>2025</v>
      </c>
      <c r="E1380" s="29">
        <v>0</v>
      </c>
      <c r="F1380" s="29">
        <v>0</v>
      </c>
      <c r="G1380" s="29">
        <v>0</v>
      </c>
      <c r="H1380" s="29">
        <v>0</v>
      </c>
      <c r="I1380" s="29">
        <v>234958432.18000001</v>
      </c>
      <c r="J1380" s="29">
        <v>25804162.25</v>
      </c>
      <c r="K1380" s="29">
        <v>260762594.43000001</v>
      </c>
    </row>
    <row r="1381" spans="1:11" ht="12.75" customHeight="1" x14ac:dyDescent="0.35">
      <c r="A1381" s="1" t="s">
        <v>1382</v>
      </c>
      <c r="B1381" s="2" t="str">
        <f t="shared" si="21"/>
        <v>RS</v>
      </c>
      <c r="C1381" s="28">
        <v>54040115.159999996</v>
      </c>
      <c r="D1381" s="23">
        <v>2025</v>
      </c>
      <c r="E1381" s="29">
        <v>0</v>
      </c>
      <c r="F1381" s="29">
        <v>0</v>
      </c>
      <c r="G1381" s="29">
        <v>0</v>
      </c>
      <c r="H1381" s="29">
        <v>0</v>
      </c>
      <c r="I1381" s="29">
        <v>81528694.150000006</v>
      </c>
      <c r="J1381" s="29">
        <v>76280602.879999995</v>
      </c>
      <c r="K1381" s="29">
        <v>157809297.03</v>
      </c>
    </row>
    <row r="1382" spans="1:11" ht="12.75" customHeight="1" x14ac:dyDescent="0.35">
      <c r="A1382" s="1" t="s">
        <v>1383</v>
      </c>
      <c r="B1382" s="2" t="str">
        <f t="shared" si="21"/>
        <v>AL</v>
      </c>
      <c r="C1382" s="28">
        <v>1122985.8799999999</v>
      </c>
      <c r="D1382" s="23">
        <v>2025</v>
      </c>
      <c r="E1382" s="29">
        <v>0</v>
      </c>
      <c r="F1382" s="29">
        <v>0</v>
      </c>
      <c r="G1382" s="29">
        <v>0</v>
      </c>
      <c r="H1382" s="29">
        <v>0</v>
      </c>
      <c r="I1382" s="29">
        <v>95611402.849999994</v>
      </c>
      <c r="J1382" s="29">
        <v>53292716.030000001</v>
      </c>
      <c r="K1382" s="29">
        <v>148904118.88</v>
      </c>
    </row>
    <row r="1383" spans="1:11" ht="12.75" customHeight="1" x14ac:dyDescent="0.35">
      <c r="A1383" s="1" t="s">
        <v>1384</v>
      </c>
      <c r="B1383" s="2" t="str">
        <f t="shared" si="21"/>
        <v>SC</v>
      </c>
      <c r="C1383" s="28">
        <v>79990607.019999996</v>
      </c>
      <c r="D1383" s="23">
        <v>2025</v>
      </c>
      <c r="E1383" s="29">
        <v>0</v>
      </c>
      <c r="F1383" s="29">
        <v>0</v>
      </c>
      <c r="G1383" s="29">
        <v>369934.95</v>
      </c>
      <c r="H1383" s="29">
        <v>0</v>
      </c>
      <c r="I1383" s="29">
        <v>69914300.680000007</v>
      </c>
      <c r="J1383" s="29">
        <v>67544527.980000004</v>
      </c>
      <c r="K1383" s="29">
        <v>137828763.61000001</v>
      </c>
    </row>
    <row r="1384" spans="1:11" ht="12.75" customHeight="1" x14ac:dyDescent="0.35">
      <c r="A1384" s="1" t="s">
        <v>1385</v>
      </c>
      <c r="B1384" s="2" t="str">
        <f t="shared" si="21"/>
        <v>MG</v>
      </c>
      <c r="C1384" s="28">
        <v>184055046.74000001</v>
      </c>
      <c r="D1384" s="23">
        <v>2025</v>
      </c>
      <c r="E1384" s="29">
        <v>0</v>
      </c>
      <c r="F1384" s="29">
        <v>0</v>
      </c>
      <c r="G1384" s="29">
        <v>231775.52</v>
      </c>
      <c r="H1384" s="29">
        <v>0</v>
      </c>
      <c r="I1384" s="29">
        <v>351342551.31999999</v>
      </c>
      <c r="J1384" s="29">
        <v>95374791.400000006</v>
      </c>
      <c r="K1384" s="29">
        <v>446949118.24000001</v>
      </c>
    </row>
    <row r="1385" spans="1:11" ht="12.75" customHeight="1" x14ac:dyDescent="0.35">
      <c r="A1385" s="1" t="s">
        <v>1386</v>
      </c>
      <c r="B1385" s="2" t="str">
        <f t="shared" si="21"/>
        <v>MG</v>
      </c>
      <c r="C1385" s="28">
        <v>224506115.38999999</v>
      </c>
      <c r="D1385" s="23">
        <v>2025</v>
      </c>
      <c r="E1385" s="29">
        <v>0</v>
      </c>
      <c r="F1385" s="29">
        <v>0</v>
      </c>
      <c r="G1385" s="29">
        <v>0</v>
      </c>
      <c r="H1385" s="29">
        <v>0</v>
      </c>
      <c r="I1385" s="29">
        <v>659407556.37</v>
      </c>
      <c r="J1385" s="29">
        <v>238612004</v>
      </c>
      <c r="K1385" s="29">
        <v>898019560.37</v>
      </c>
    </row>
    <row r="1386" spans="1:11" ht="12.75" customHeight="1" x14ac:dyDescent="0.35">
      <c r="A1386" s="1" t="s">
        <v>1387</v>
      </c>
      <c r="B1386" s="2" t="str">
        <f t="shared" si="21"/>
        <v>PA</v>
      </c>
      <c r="C1386" s="28">
        <v>340111841.67000002</v>
      </c>
      <c r="D1386" s="23">
        <v>2025</v>
      </c>
      <c r="E1386" s="29">
        <v>0</v>
      </c>
      <c r="F1386" s="29">
        <v>0</v>
      </c>
      <c r="G1386" s="29">
        <v>0</v>
      </c>
      <c r="H1386" s="29">
        <v>0</v>
      </c>
      <c r="I1386" s="29">
        <v>633402956.86000001</v>
      </c>
      <c r="J1386" s="29">
        <v>1063224608.25</v>
      </c>
      <c r="K1386" s="29">
        <v>1696627565.1099999</v>
      </c>
    </row>
    <row r="1387" spans="1:11" ht="12.75" customHeight="1" x14ac:dyDescent="0.35">
      <c r="A1387" s="1" t="s">
        <v>1388</v>
      </c>
      <c r="B1387" s="2" t="str">
        <f t="shared" si="21"/>
        <v>MG</v>
      </c>
      <c r="C1387" s="28">
        <v>15636153.66</v>
      </c>
      <c r="D1387" s="23">
        <v>2025</v>
      </c>
      <c r="E1387" s="29">
        <v>89320178.709999993</v>
      </c>
      <c r="F1387" s="29">
        <v>48803915.259999998</v>
      </c>
      <c r="G1387" s="29">
        <v>0</v>
      </c>
      <c r="H1387" s="29">
        <v>0</v>
      </c>
      <c r="I1387" s="29">
        <v>19204341.149999999</v>
      </c>
      <c r="J1387" s="29">
        <v>-7325454.0700000003</v>
      </c>
      <c r="K1387" s="29">
        <v>150002981.05000001</v>
      </c>
    </row>
    <row r="1388" spans="1:11" ht="12.75" customHeight="1" x14ac:dyDescent="0.35">
      <c r="A1388" s="1" t="s">
        <v>1389</v>
      </c>
      <c r="B1388" s="2" t="str">
        <f t="shared" si="21"/>
        <v>SP</v>
      </c>
      <c r="C1388" s="28">
        <v>294221527.26999998</v>
      </c>
      <c r="D1388" s="23">
        <v>2025</v>
      </c>
      <c r="E1388" s="29">
        <v>0</v>
      </c>
      <c r="F1388" s="29">
        <v>0</v>
      </c>
      <c r="G1388" s="29">
        <v>631806</v>
      </c>
      <c r="H1388" s="29">
        <v>0</v>
      </c>
      <c r="I1388" s="29">
        <v>217234698.44999999</v>
      </c>
      <c r="J1388" s="29">
        <v>249506180.44</v>
      </c>
      <c r="K1388" s="29">
        <v>467372684.88999999</v>
      </c>
    </row>
    <row r="1389" spans="1:11" ht="12.75" customHeight="1" x14ac:dyDescent="0.35">
      <c r="A1389" s="1" t="s">
        <v>1390</v>
      </c>
      <c r="B1389" s="2" t="str">
        <f t="shared" si="21"/>
        <v>RS</v>
      </c>
      <c r="C1389" s="28">
        <v>41222105.560000002</v>
      </c>
      <c r="D1389" s="23">
        <v>2025</v>
      </c>
      <c r="E1389" s="29">
        <v>0</v>
      </c>
      <c r="F1389" s="29">
        <v>0</v>
      </c>
      <c r="G1389" s="29">
        <v>0</v>
      </c>
      <c r="H1389" s="29">
        <v>0</v>
      </c>
      <c r="I1389" s="29">
        <v>37667209.380000003</v>
      </c>
      <c r="J1389" s="29">
        <v>46979302.700000003</v>
      </c>
      <c r="K1389" s="29">
        <v>84646512.080000013</v>
      </c>
    </row>
    <row r="1390" spans="1:11" ht="12.75" customHeight="1" x14ac:dyDescent="0.35">
      <c r="A1390" s="1" t="s">
        <v>1391</v>
      </c>
      <c r="B1390" s="2" t="str">
        <f t="shared" si="21"/>
        <v>RJ</v>
      </c>
      <c r="C1390" s="28">
        <v>3653736.18</v>
      </c>
      <c r="D1390" s="23">
        <v>2025</v>
      </c>
      <c r="E1390" s="29">
        <v>0</v>
      </c>
      <c r="F1390" s="29">
        <v>0</v>
      </c>
      <c r="G1390" s="29">
        <v>0</v>
      </c>
      <c r="H1390" s="29">
        <v>0</v>
      </c>
      <c r="I1390" s="29">
        <v>350088481.86000001</v>
      </c>
      <c r="J1390" s="29">
        <v>222613985.21000001</v>
      </c>
      <c r="K1390" s="29">
        <v>572702467.07000005</v>
      </c>
    </row>
    <row r="1391" spans="1:11" ht="12.75" customHeight="1" x14ac:dyDescent="0.35">
      <c r="A1391" s="1" t="s">
        <v>1392</v>
      </c>
      <c r="B1391" s="2" t="str">
        <f t="shared" si="21"/>
        <v>SP</v>
      </c>
      <c r="C1391" s="28">
        <v>113640329.75</v>
      </c>
      <c r="D1391" s="23">
        <v>2025</v>
      </c>
      <c r="E1391" s="29">
        <v>0</v>
      </c>
      <c r="F1391" s="29">
        <v>0</v>
      </c>
      <c r="G1391" s="29">
        <v>0</v>
      </c>
      <c r="H1391" s="29">
        <v>0</v>
      </c>
      <c r="I1391" s="29">
        <v>157155446.87</v>
      </c>
      <c r="J1391" s="29">
        <v>189221352.63</v>
      </c>
      <c r="K1391" s="29">
        <v>346376799.5</v>
      </c>
    </row>
    <row r="1392" spans="1:11" ht="12.75" customHeight="1" x14ac:dyDescent="0.35">
      <c r="A1392" s="1" t="s">
        <v>1393</v>
      </c>
      <c r="B1392" s="2" t="str">
        <f t="shared" si="21"/>
        <v>CE</v>
      </c>
      <c r="C1392" s="28">
        <v>68886134.510000005</v>
      </c>
      <c r="D1392" s="23">
        <v>2025</v>
      </c>
      <c r="E1392" s="29" t="s">
        <v>133</v>
      </c>
      <c r="F1392" s="29" t="s">
        <v>133</v>
      </c>
      <c r="G1392" s="29" t="s">
        <v>133</v>
      </c>
      <c r="H1392" s="29" t="s">
        <v>133</v>
      </c>
      <c r="I1392" s="29" t="s">
        <v>133</v>
      </c>
      <c r="J1392" s="29" t="s">
        <v>133</v>
      </c>
      <c r="K1392" s="29" t="s">
        <v>133</v>
      </c>
    </row>
    <row r="1393" spans="1:11" ht="12.75" customHeight="1" x14ac:dyDescent="0.35">
      <c r="A1393" s="1" t="s">
        <v>1394</v>
      </c>
      <c r="B1393" s="2" t="str">
        <f t="shared" si="21"/>
        <v>SP</v>
      </c>
      <c r="C1393" s="28">
        <v>44119180.509999998</v>
      </c>
      <c r="D1393" s="23">
        <v>2025</v>
      </c>
      <c r="E1393" s="29">
        <v>0</v>
      </c>
      <c r="F1393" s="29">
        <v>0</v>
      </c>
      <c r="G1393" s="29">
        <v>0</v>
      </c>
      <c r="H1393" s="29">
        <v>0</v>
      </c>
      <c r="I1393" s="29">
        <v>87335829.890000001</v>
      </c>
      <c r="J1393" s="29">
        <v>65236131.920000002</v>
      </c>
      <c r="K1393" s="29">
        <v>152571961.81</v>
      </c>
    </row>
    <row r="1394" spans="1:11" ht="12.75" customHeight="1" x14ac:dyDescent="0.35">
      <c r="A1394" s="1" t="s">
        <v>1395</v>
      </c>
      <c r="B1394" s="2" t="str">
        <f t="shared" si="21"/>
        <v>RS</v>
      </c>
      <c r="C1394" s="28">
        <v>42486697.939999998</v>
      </c>
      <c r="D1394" s="23">
        <v>2025</v>
      </c>
      <c r="E1394" s="29">
        <v>0</v>
      </c>
      <c r="F1394" s="29">
        <v>0</v>
      </c>
      <c r="G1394" s="29">
        <v>0</v>
      </c>
      <c r="H1394" s="29">
        <v>0</v>
      </c>
      <c r="I1394" s="29">
        <v>46546206.460000001</v>
      </c>
      <c r="J1394" s="29">
        <v>23331053.960000001</v>
      </c>
      <c r="K1394" s="29">
        <v>69877260.420000002</v>
      </c>
    </row>
    <row r="1395" spans="1:11" ht="12.75" customHeight="1" x14ac:dyDescent="0.35">
      <c r="A1395" s="1" t="s">
        <v>1396</v>
      </c>
      <c r="B1395" s="2" t="str">
        <f t="shared" si="21"/>
        <v>TO</v>
      </c>
      <c r="C1395" s="28">
        <v>125870552.54000001</v>
      </c>
      <c r="D1395" s="23">
        <v>2025</v>
      </c>
      <c r="E1395" s="29">
        <v>0</v>
      </c>
      <c r="F1395" s="29">
        <v>0</v>
      </c>
      <c r="G1395" s="29">
        <v>0</v>
      </c>
      <c r="H1395" s="29">
        <v>0</v>
      </c>
      <c r="I1395" s="29">
        <v>67029852.689999998</v>
      </c>
      <c r="J1395" s="29">
        <v>224379510.31</v>
      </c>
      <c r="K1395" s="29">
        <v>291409363</v>
      </c>
    </row>
    <row r="1396" spans="1:11" ht="12.75" customHeight="1" x14ac:dyDescent="0.35">
      <c r="A1396" s="1" t="s">
        <v>1397</v>
      </c>
      <c r="B1396" s="2" t="str">
        <f t="shared" si="21"/>
        <v>PR</v>
      </c>
      <c r="C1396" s="28">
        <v>27796261.23</v>
      </c>
      <c r="D1396" s="23">
        <v>2025</v>
      </c>
      <c r="E1396" s="29">
        <v>0</v>
      </c>
      <c r="F1396" s="29">
        <v>0</v>
      </c>
      <c r="G1396" s="29">
        <v>0</v>
      </c>
      <c r="H1396" s="29">
        <v>0</v>
      </c>
      <c r="I1396" s="29">
        <v>77894532.340000004</v>
      </c>
      <c r="J1396" s="29">
        <v>50799073.079999998</v>
      </c>
      <c r="K1396" s="29">
        <v>128693605.42</v>
      </c>
    </row>
    <row r="1397" spans="1:11" ht="12.75" customHeight="1" x14ac:dyDescent="0.35">
      <c r="A1397" s="1" t="s">
        <v>1398</v>
      </c>
      <c r="B1397" s="2" t="str">
        <f t="shared" si="21"/>
        <v>PR</v>
      </c>
      <c r="C1397" s="28">
        <v>5826488781.329999</v>
      </c>
      <c r="D1397" s="23">
        <v>2025</v>
      </c>
      <c r="E1397" s="29">
        <v>202333885.28</v>
      </c>
      <c r="F1397" s="29">
        <v>-26299565.640000001</v>
      </c>
      <c r="G1397" s="29">
        <v>0</v>
      </c>
      <c r="H1397" s="29">
        <v>0</v>
      </c>
      <c r="I1397" s="29">
        <v>212522440.78999999</v>
      </c>
      <c r="J1397" s="29">
        <v>554272248.09000003</v>
      </c>
      <c r="K1397" s="29">
        <v>942829008.51999998</v>
      </c>
    </row>
    <row r="1398" spans="1:11" ht="12.75" customHeight="1" x14ac:dyDescent="0.35">
      <c r="A1398" s="1" t="s">
        <v>1399</v>
      </c>
      <c r="B1398" s="2" t="str">
        <f t="shared" si="21"/>
        <v>MS</v>
      </c>
      <c r="C1398" s="28">
        <v>35841565.240000002</v>
      </c>
      <c r="D1398" s="23">
        <v>2025</v>
      </c>
      <c r="E1398" s="29">
        <v>0</v>
      </c>
      <c r="F1398" s="29">
        <v>0</v>
      </c>
      <c r="G1398" s="29">
        <v>0</v>
      </c>
      <c r="H1398" s="29">
        <v>0</v>
      </c>
      <c r="I1398" s="29">
        <v>256069441.24000001</v>
      </c>
      <c r="J1398" s="29">
        <v>201052562.50999999</v>
      </c>
      <c r="K1398" s="29">
        <v>457122003.75</v>
      </c>
    </row>
    <row r="1399" spans="1:11" ht="12.75" customHeight="1" x14ac:dyDescent="0.35">
      <c r="A1399" s="1" t="s">
        <v>1400</v>
      </c>
      <c r="B1399" s="2" t="str">
        <f t="shared" si="21"/>
        <v>GO</v>
      </c>
      <c r="C1399" s="28">
        <v>3569060.41</v>
      </c>
      <c r="D1399" s="23">
        <v>2025</v>
      </c>
      <c r="E1399" s="29">
        <v>0</v>
      </c>
      <c r="F1399" s="29">
        <v>0</v>
      </c>
      <c r="G1399" s="29">
        <v>0</v>
      </c>
      <c r="H1399" s="29">
        <v>0</v>
      </c>
      <c r="I1399" s="29">
        <v>95568145.980000004</v>
      </c>
      <c r="J1399" s="29">
        <v>69363450.969999999</v>
      </c>
      <c r="K1399" s="29">
        <v>164931596.94999999</v>
      </c>
    </row>
    <row r="1400" spans="1:11" ht="12.75" customHeight="1" x14ac:dyDescent="0.35">
      <c r="A1400" s="1" t="s">
        <v>1401</v>
      </c>
      <c r="B1400" s="2" t="str">
        <f t="shared" si="21"/>
        <v>MT</v>
      </c>
      <c r="C1400" s="28">
        <v>62909546.539999999</v>
      </c>
      <c r="D1400" s="23">
        <v>2025</v>
      </c>
      <c r="E1400" s="29">
        <v>0</v>
      </c>
      <c r="F1400" s="29">
        <v>0</v>
      </c>
      <c r="G1400" s="29">
        <v>0</v>
      </c>
      <c r="H1400" s="29">
        <v>0</v>
      </c>
      <c r="I1400" s="29">
        <v>53443436.25</v>
      </c>
      <c r="J1400" s="29">
        <v>84839729.469999999</v>
      </c>
      <c r="K1400" s="29">
        <v>138283165.72</v>
      </c>
    </row>
    <row r="1401" spans="1:11" ht="12.75" customHeight="1" x14ac:dyDescent="0.35">
      <c r="A1401" s="1" t="s">
        <v>1402</v>
      </c>
      <c r="B1401" s="2" t="str">
        <f t="shared" si="21"/>
        <v>SP</v>
      </c>
      <c r="C1401" s="28">
        <v>105700759.41</v>
      </c>
      <c r="D1401" s="23">
        <v>2025</v>
      </c>
      <c r="E1401" s="29">
        <v>0</v>
      </c>
      <c r="F1401" s="29">
        <v>0</v>
      </c>
      <c r="G1401" s="29">
        <v>0</v>
      </c>
      <c r="H1401" s="29">
        <v>0</v>
      </c>
      <c r="I1401" s="29">
        <v>132965040.70999999</v>
      </c>
      <c r="J1401" s="29">
        <v>111957002.64</v>
      </c>
      <c r="K1401" s="29">
        <v>244922043.34999999</v>
      </c>
    </row>
    <row r="1402" spans="1:11" ht="12.75" customHeight="1" x14ac:dyDescent="0.35">
      <c r="A1402" s="1" t="s">
        <v>1403</v>
      </c>
      <c r="B1402" s="2" t="str">
        <f t="shared" si="21"/>
        <v>PR</v>
      </c>
      <c r="C1402" s="28">
        <v>10617719.26</v>
      </c>
      <c r="D1402" s="23">
        <v>2025</v>
      </c>
      <c r="E1402" s="29">
        <v>0</v>
      </c>
      <c r="F1402" s="29">
        <v>0</v>
      </c>
      <c r="G1402" s="29">
        <v>0</v>
      </c>
      <c r="H1402" s="29">
        <v>0</v>
      </c>
      <c r="I1402" s="29">
        <v>35027013.240000002</v>
      </c>
      <c r="J1402" s="29">
        <v>18349131.489999998</v>
      </c>
      <c r="K1402" s="29">
        <v>53376144.729999997</v>
      </c>
    </row>
    <row r="1403" spans="1:11" ht="12.75" customHeight="1" x14ac:dyDescent="0.35">
      <c r="A1403" s="1" t="s">
        <v>1404</v>
      </c>
      <c r="B1403" s="2" t="str">
        <f t="shared" si="21"/>
        <v>SP</v>
      </c>
      <c r="C1403" s="28">
        <v>10543956.619999999</v>
      </c>
      <c r="D1403" s="23">
        <v>2025</v>
      </c>
      <c r="E1403" s="29">
        <v>0</v>
      </c>
      <c r="F1403" s="29">
        <v>0</v>
      </c>
      <c r="G1403" s="29">
        <v>0</v>
      </c>
      <c r="H1403" s="29">
        <v>0</v>
      </c>
      <c r="I1403" s="29">
        <v>34583338.659999996</v>
      </c>
      <c r="J1403" s="29">
        <v>25716882.960000001</v>
      </c>
      <c r="K1403" s="29">
        <v>60300221.619999997</v>
      </c>
    </row>
    <row r="1404" spans="1:11" ht="12.75" customHeight="1" x14ac:dyDescent="0.35">
      <c r="A1404" s="1" t="s">
        <v>1405</v>
      </c>
      <c r="B1404" s="2" t="str">
        <f t="shared" si="21"/>
        <v>PE</v>
      </c>
      <c r="C1404" s="28">
        <v>62365.32</v>
      </c>
      <c r="D1404" s="23">
        <v>2025</v>
      </c>
      <c r="E1404" s="29">
        <v>0</v>
      </c>
      <c r="F1404" s="29">
        <v>0</v>
      </c>
      <c r="G1404" s="29">
        <v>0</v>
      </c>
      <c r="H1404" s="29">
        <v>0</v>
      </c>
      <c r="I1404" s="29">
        <v>74517099.079999998</v>
      </c>
      <c r="J1404" s="29">
        <v>46842011.390000001</v>
      </c>
      <c r="K1404" s="29">
        <v>121359110.47</v>
      </c>
    </row>
    <row r="1405" spans="1:11" ht="12.75" customHeight="1" x14ac:dyDescent="0.35">
      <c r="A1405" s="1" t="s">
        <v>1406</v>
      </c>
      <c r="B1405" s="2" t="str">
        <f t="shared" si="21"/>
        <v>MT</v>
      </c>
      <c r="C1405" s="28">
        <v>79271119.950000003</v>
      </c>
      <c r="D1405" s="23">
        <v>2025</v>
      </c>
      <c r="E1405" s="29">
        <v>0</v>
      </c>
      <c r="F1405" s="29">
        <v>0</v>
      </c>
      <c r="G1405" s="29">
        <v>0</v>
      </c>
      <c r="H1405" s="29">
        <v>0</v>
      </c>
      <c r="I1405" s="29">
        <v>39157805.890000001</v>
      </c>
      <c r="J1405" s="29">
        <v>130286246.86</v>
      </c>
      <c r="K1405" s="29">
        <v>169444052.75</v>
      </c>
    </row>
    <row r="1406" spans="1:11" ht="12.75" customHeight="1" x14ac:dyDescent="0.35">
      <c r="A1406" s="1" t="s">
        <v>1407</v>
      </c>
      <c r="B1406" s="2" t="str">
        <f t="shared" si="21"/>
        <v>PR</v>
      </c>
      <c r="C1406" s="28">
        <v>272801741.24000001</v>
      </c>
      <c r="D1406" s="23">
        <v>2025</v>
      </c>
      <c r="E1406" s="29">
        <v>0</v>
      </c>
      <c r="F1406" s="29">
        <v>0</v>
      </c>
      <c r="G1406" s="29">
        <v>14261057.449999999</v>
      </c>
      <c r="H1406" s="29">
        <v>0</v>
      </c>
      <c r="I1406" s="29">
        <v>412937025.05000001</v>
      </c>
      <c r="J1406" s="29">
        <v>269168675.49000001</v>
      </c>
      <c r="K1406" s="29">
        <v>696366757.99000001</v>
      </c>
    </row>
    <row r="1407" spans="1:11" ht="12.75" customHeight="1" x14ac:dyDescent="0.35">
      <c r="A1407" s="1" t="s">
        <v>1408</v>
      </c>
      <c r="B1407" s="2" t="str">
        <f t="shared" si="21"/>
        <v>MS</v>
      </c>
      <c r="C1407" s="28">
        <v>65404454.960000001</v>
      </c>
      <c r="D1407" s="23">
        <v>2025</v>
      </c>
      <c r="E1407" s="29">
        <v>0</v>
      </c>
      <c r="F1407" s="29">
        <v>0</v>
      </c>
      <c r="G1407" s="29">
        <v>0</v>
      </c>
      <c r="H1407" s="29">
        <v>0</v>
      </c>
      <c r="I1407" s="29">
        <v>46251783.109999999</v>
      </c>
      <c r="J1407" s="29">
        <v>63326992.359999999</v>
      </c>
      <c r="K1407" s="29">
        <v>109578775.47</v>
      </c>
    </row>
    <row r="1408" spans="1:11" ht="12.75" customHeight="1" x14ac:dyDescent="0.35">
      <c r="A1408" s="1" t="s">
        <v>1409</v>
      </c>
      <c r="B1408" s="2" t="str">
        <f t="shared" si="21"/>
        <v>MG</v>
      </c>
      <c r="C1408" s="28">
        <v>29573381.210000001</v>
      </c>
      <c r="D1408" s="23">
        <v>2025</v>
      </c>
      <c r="E1408" s="29">
        <v>0</v>
      </c>
      <c r="F1408" s="29">
        <v>0</v>
      </c>
      <c r="G1408" s="29">
        <v>0</v>
      </c>
      <c r="H1408" s="29">
        <v>0</v>
      </c>
      <c r="I1408" s="29">
        <v>198950635.13</v>
      </c>
      <c r="J1408" s="29">
        <v>173359234.72999999</v>
      </c>
      <c r="K1408" s="29">
        <v>372309869.86000001</v>
      </c>
    </row>
    <row r="1409" spans="1:11" ht="12.75" customHeight="1" x14ac:dyDescent="0.35">
      <c r="A1409" s="1" t="s">
        <v>1410</v>
      </c>
      <c r="B1409" s="2" t="str">
        <f t="shared" si="21"/>
        <v>GO</v>
      </c>
      <c r="C1409" s="28">
        <v>16698466.17</v>
      </c>
      <c r="D1409" s="23">
        <v>2025</v>
      </c>
      <c r="E1409" s="29">
        <v>0</v>
      </c>
      <c r="F1409" s="29">
        <v>0</v>
      </c>
      <c r="G1409" s="29">
        <v>0</v>
      </c>
      <c r="H1409" s="29">
        <v>0</v>
      </c>
      <c r="I1409" s="29">
        <v>66762511.590000004</v>
      </c>
      <c r="J1409" s="29">
        <v>32562447.510000002</v>
      </c>
      <c r="K1409" s="29">
        <v>99324959.100000009</v>
      </c>
    </row>
    <row r="1410" spans="1:11" ht="12.75" customHeight="1" x14ac:dyDescent="0.35">
      <c r="A1410" s="1" t="s">
        <v>1411</v>
      </c>
      <c r="B1410" s="2" t="str">
        <f t="shared" si="21"/>
        <v>RS</v>
      </c>
      <c r="C1410" s="28">
        <v>43000743.799999997</v>
      </c>
      <c r="D1410" s="23">
        <v>2025</v>
      </c>
      <c r="E1410" s="29">
        <v>0</v>
      </c>
      <c r="F1410" s="29">
        <v>0</v>
      </c>
      <c r="G1410" s="29">
        <v>0</v>
      </c>
      <c r="H1410" s="29">
        <v>0</v>
      </c>
      <c r="I1410" s="29">
        <v>28300560.010000002</v>
      </c>
      <c r="J1410" s="29">
        <v>27991758.640000001</v>
      </c>
      <c r="K1410" s="29">
        <v>56292318.650000013</v>
      </c>
    </row>
    <row r="1411" spans="1:11" ht="12.75" customHeight="1" x14ac:dyDescent="0.35">
      <c r="A1411" s="1" t="s">
        <v>1412</v>
      </c>
      <c r="B1411" s="2" t="str">
        <f t="shared" si="21"/>
        <v>SP</v>
      </c>
      <c r="C1411" s="28">
        <v>28898710.390000001</v>
      </c>
      <c r="D1411" s="23">
        <v>2025</v>
      </c>
      <c r="E1411" s="29">
        <v>0</v>
      </c>
      <c r="F1411" s="29">
        <v>0</v>
      </c>
      <c r="G1411" s="29">
        <v>0</v>
      </c>
      <c r="H1411" s="29">
        <v>0</v>
      </c>
      <c r="I1411" s="29">
        <v>34500626.619999997</v>
      </c>
      <c r="J1411" s="29">
        <v>17773122.670000002</v>
      </c>
      <c r="K1411" s="29">
        <v>52273749.289999999</v>
      </c>
    </row>
    <row r="1412" spans="1:11" ht="12.75" customHeight="1" x14ac:dyDescent="0.35">
      <c r="A1412" s="1" t="s">
        <v>1413</v>
      </c>
      <c r="B1412" s="2" t="str">
        <f t="shared" si="21"/>
        <v>PI</v>
      </c>
      <c r="C1412" s="28">
        <v>90901520.609999999</v>
      </c>
      <c r="D1412" s="23">
        <v>2025</v>
      </c>
      <c r="E1412" s="29">
        <v>1076932847.3499999</v>
      </c>
      <c r="F1412" s="29">
        <v>410960355.04000002</v>
      </c>
      <c r="G1412" s="29">
        <v>0</v>
      </c>
      <c r="H1412" s="29">
        <v>0</v>
      </c>
      <c r="I1412" s="29">
        <v>70396948.069999993</v>
      </c>
      <c r="J1412" s="29">
        <v>-6412339.9299999997</v>
      </c>
      <c r="K1412" s="29">
        <v>1551877810.53</v>
      </c>
    </row>
    <row r="1413" spans="1:11" ht="12.75" customHeight="1" x14ac:dyDescent="0.35">
      <c r="A1413" s="1" t="s">
        <v>1414</v>
      </c>
      <c r="B1413" s="2" t="str">
        <f t="shared" si="21"/>
        <v>PE</v>
      </c>
      <c r="C1413" s="28">
        <v>10704.98</v>
      </c>
      <c r="D1413" s="23">
        <v>2025</v>
      </c>
      <c r="E1413" s="29" t="s">
        <v>133</v>
      </c>
      <c r="F1413" s="29" t="s">
        <v>133</v>
      </c>
      <c r="G1413" s="29" t="s">
        <v>133</v>
      </c>
      <c r="H1413" s="29" t="s">
        <v>133</v>
      </c>
      <c r="I1413" s="29" t="s">
        <v>133</v>
      </c>
      <c r="J1413" s="29" t="s">
        <v>133</v>
      </c>
      <c r="K1413" s="29" t="s">
        <v>133</v>
      </c>
    </row>
    <row r="1414" spans="1:11" ht="12.75" customHeight="1" x14ac:dyDescent="0.35">
      <c r="A1414" s="1" t="s">
        <v>1415</v>
      </c>
      <c r="B1414" s="2" t="str">
        <f t="shared" ref="B1414:B1477" si="22">RIGHT(A1414,2)</f>
        <v>MA</v>
      </c>
      <c r="C1414" s="28">
        <v>25402168.940000001</v>
      </c>
      <c r="D1414" s="23">
        <v>2025</v>
      </c>
      <c r="E1414" s="29" t="s">
        <v>133</v>
      </c>
      <c r="F1414" s="29" t="s">
        <v>133</v>
      </c>
      <c r="G1414" s="29" t="s">
        <v>133</v>
      </c>
      <c r="H1414" s="29" t="s">
        <v>133</v>
      </c>
      <c r="I1414" s="29" t="s">
        <v>133</v>
      </c>
      <c r="J1414" s="29" t="s">
        <v>133</v>
      </c>
      <c r="K1414" s="29" t="s">
        <v>133</v>
      </c>
    </row>
    <row r="1415" spans="1:11" ht="12.75" customHeight="1" x14ac:dyDescent="0.35">
      <c r="A1415" s="1" t="s">
        <v>1416</v>
      </c>
      <c r="B1415" s="2" t="str">
        <f t="shared" si="22"/>
        <v>RS</v>
      </c>
      <c r="C1415" s="28">
        <v>126492230.64</v>
      </c>
      <c r="D1415" s="23">
        <v>2025</v>
      </c>
      <c r="E1415" s="29">
        <v>0</v>
      </c>
      <c r="F1415" s="29">
        <v>0</v>
      </c>
      <c r="G1415" s="29">
        <v>0</v>
      </c>
      <c r="H1415" s="29">
        <v>0</v>
      </c>
      <c r="I1415" s="29">
        <v>245529359.13999999</v>
      </c>
      <c r="J1415" s="29">
        <v>158777449.81999999</v>
      </c>
      <c r="K1415" s="29">
        <v>404306808.95999998</v>
      </c>
    </row>
    <row r="1416" spans="1:11" ht="12.75" customHeight="1" x14ac:dyDescent="0.35">
      <c r="A1416" s="1" t="s">
        <v>1417</v>
      </c>
      <c r="B1416" s="2" t="str">
        <f t="shared" si="22"/>
        <v>RN</v>
      </c>
      <c r="C1416" s="28">
        <v>21581373.469999999</v>
      </c>
      <c r="D1416" s="23">
        <v>2025</v>
      </c>
      <c r="E1416" s="29">
        <v>0</v>
      </c>
      <c r="F1416" s="29">
        <v>0</v>
      </c>
      <c r="G1416" s="29">
        <v>0</v>
      </c>
      <c r="H1416" s="29">
        <v>0</v>
      </c>
      <c r="I1416" s="29">
        <v>36468858.710000001</v>
      </c>
      <c r="J1416" s="29">
        <v>14692411.060000001</v>
      </c>
      <c r="K1416" s="29">
        <v>51161269.770000003</v>
      </c>
    </row>
    <row r="1417" spans="1:11" ht="12.75" customHeight="1" x14ac:dyDescent="0.35">
      <c r="A1417" s="1" t="s">
        <v>1418</v>
      </c>
      <c r="B1417" s="2" t="str">
        <f t="shared" si="22"/>
        <v>MG</v>
      </c>
      <c r="C1417" s="28">
        <v>5154404.54</v>
      </c>
      <c r="D1417" s="23">
        <v>2025</v>
      </c>
      <c r="E1417" s="29">
        <v>0</v>
      </c>
      <c r="F1417" s="29">
        <v>0</v>
      </c>
      <c r="G1417" s="29">
        <v>0</v>
      </c>
      <c r="H1417" s="29">
        <v>0</v>
      </c>
      <c r="I1417" s="29">
        <v>106960685.97</v>
      </c>
      <c r="J1417" s="29">
        <v>120857406.59999999</v>
      </c>
      <c r="K1417" s="29">
        <v>227818092.56999999</v>
      </c>
    </row>
    <row r="1418" spans="1:11" ht="12.75" customHeight="1" x14ac:dyDescent="0.35">
      <c r="A1418" s="1" t="s">
        <v>1419</v>
      </c>
      <c r="B1418" s="2" t="str">
        <f t="shared" si="22"/>
        <v>RS</v>
      </c>
      <c r="C1418" s="28">
        <v>38507167.520000003</v>
      </c>
      <c r="D1418" s="23">
        <v>2025</v>
      </c>
      <c r="E1418" s="29">
        <v>0</v>
      </c>
      <c r="F1418" s="29">
        <v>0</v>
      </c>
      <c r="G1418" s="29">
        <v>0</v>
      </c>
      <c r="H1418" s="29">
        <v>0</v>
      </c>
      <c r="I1418" s="29">
        <v>17757657.329999998</v>
      </c>
      <c r="J1418" s="29">
        <v>28777874.460000001</v>
      </c>
      <c r="K1418" s="29">
        <v>46535531.789999999</v>
      </c>
    </row>
    <row r="1419" spans="1:11" ht="12.75" customHeight="1" x14ac:dyDescent="0.35">
      <c r="A1419" s="1" t="s">
        <v>1420</v>
      </c>
      <c r="B1419" s="2" t="str">
        <f t="shared" si="22"/>
        <v>MG</v>
      </c>
      <c r="C1419" s="28">
        <v>12454482.74</v>
      </c>
      <c r="D1419" s="23">
        <v>2025</v>
      </c>
      <c r="E1419" s="29">
        <v>0</v>
      </c>
      <c r="F1419" s="29">
        <v>0</v>
      </c>
      <c r="G1419" s="29">
        <v>15040795.439999999</v>
      </c>
      <c r="H1419" s="29">
        <v>1098900.29</v>
      </c>
      <c r="I1419" s="29">
        <v>55834883</v>
      </c>
      <c r="J1419" s="29">
        <v>62089402.25</v>
      </c>
      <c r="K1419" s="29">
        <v>134063980.98</v>
      </c>
    </row>
    <row r="1420" spans="1:11" ht="12.75" customHeight="1" x14ac:dyDescent="0.35">
      <c r="A1420" s="1" t="s">
        <v>1421</v>
      </c>
      <c r="B1420" s="2" t="str">
        <f t="shared" si="22"/>
        <v>PI</v>
      </c>
      <c r="C1420" s="28" t="s">
        <v>133</v>
      </c>
      <c r="D1420" s="23">
        <v>2025</v>
      </c>
      <c r="E1420" s="29" t="s">
        <v>133</v>
      </c>
      <c r="F1420" s="29" t="s">
        <v>133</v>
      </c>
      <c r="G1420" s="29" t="s">
        <v>133</v>
      </c>
      <c r="H1420" s="29" t="s">
        <v>133</v>
      </c>
      <c r="I1420" s="29" t="s">
        <v>133</v>
      </c>
      <c r="J1420" s="29" t="s">
        <v>133</v>
      </c>
      <c r="K1420" s="29" t="s">
        <v>133</v>
      </c>
    </row>
    <row r="1421" spans="1:11" ht="12.75" customHeight="1" x14ac:dyDescent="0.35">
      <c r="A1421" s="1" t="s">
        <v>1422</v>
      </c>
      <c r="B1421" s="2" t="str">
        <f t="shared" si="22"/>
        <v>PE</v>
      </c>
      <c r="C1421" s="28">
        <v>3737051.65</v>
      </c>
      <c r="D1421" s="23">
        <v>2025</v>
      </c>
      <c r="E1421" s="29">
        <v>0</v>
      </c>
      <c r="F1421" s="29">
        <v>0</v>
      </c>
      <c r="G1421" s="29">
        <v>0</v>
      </c>
      <c r="H1421" s="29">
        <v>0</v>
      </c>
      <c r="I1421" s="29">
        <v>216590567.80000001</v>
      </c>
      <c r="J1421" s="29">
        <v>132287745.81999999</v>
      </c>
      <c r="K1421" s="29">
        <v>348878313.62</v>
      </c>
    </row>
    <row r="1422" spans="1:11" ht="12.75" customHeight="1" x14ac:dyDescent="0.35">
      <c r="A1422" s="1" t="s">
        <v>1423</v>
      </c>
      <c r="B1422" s="2" t="str">
        <f t="shared" si="22"/>
        <v>AL</v>
      </c>
      <c r="C1422" s="28" t="s">
        <v>133</v>
      </c>
      <c r="D1422" s="23">
        <v>2025</v>
      </c>
      <c r="E1422" s="29">
        <v>0</v>
      </c>
      <c r="F1422" s="29">
        <v>0</v>
      </c>
      <c r="G1422" s="29">
        <v>0</v>
      </c>
      <c r="H1422" s="29">
        <v>0</v>
      </c>
      <c r="I1422" s="29">
        <v>71445866.129999995</v>
      </c>
      <c r="J1422" s="29">
        <v>49045302.950000003</v>
      </c>
      <c r="K1422" s="29" t="s">
        <v>133</v>
      </c>
    </row>
    <row r="1423" spans="1:11" ht="12.75" customHeight="1" x14ac:dyDescent="0.35">
      <c r="A1423" s="1" t="s">
        <v>1424</v>
      </c>
      <c r="B1423" s="2" t="str">
        <f t="shared" si="22"/>
        <v>RS</v>
      </c>
      <c r="C1423" s="28">
        <v>41731485.32</v>
      </c>
      <c r="D1423" s="23">
        <v>2025</v>
      </c>
      <c r="E1423" s="29">
        <v>0</v>
      </c>
      <c r="F1423" s="29">
        <v>0</v>
      </c>
      <c r="G1423" s="29">
        <v>0</v>
      </c>
      <c r="H1423" s="29">
        <v>0</v>
      </c>
      <c r="I1423" s="29">
        <v>23048389.059999999</v>
      </c>
      <c r="J1423" s="29">
        <v>33243968.710000001</v>
      </c>
      <c r="K1423" s="29">
        <v>56292357.770000003</v>
      </c>
    </row>
    <row r="1424" spans="1:11" ht="12.75" customHeight="1" x14ac:dyDescent="0.35">
      <c r="A1424" s="1" t="s">
        <v>1425</v>
      </c>
      <c r="B1424" s="2" t="str">
        <f t="shared" si="22"/>
        <v>RS</v>
      </c>
      <c r="C1424" s="28">
        <v>865967599.62</v>
      </c>
      <c r="D1424" s="23">
        <v>2025</v>
      </c>
      <c r="E1424" s="29">
        <v>0</v>
      </c>
      <c r="F1424" s="29">
        <v>0</v>
      </c>
      <c r="G1424" s="29">
        <v>0</v>
      </c>
      <c r="H1424" s="29">
        <v>0</v>
      </c>
      <c r="I1424" s="29">
        <v>632557618.36000001</v>
      </c>
      <c r="J1424" s="29">
        <v>974008500.98000002</v>
      </c>
      <c r="K1424" s="29">
        <v>1606566119.3399999</v>
      </c>
    </row>
    <row r="1425" spans="1:11" ht="12.75" customHeight="1" x14ac:dyDescent="0.35">
      <c r="A1425" s="1" t="s">
        <v>1426</v>
      </c>
      <c r="B1425" s="2" t="str">
        <f t="shared" si="22"/>
        <v>MG</v>
      </c>
      <c r="C1425" s="28">
        <v>7969532.0599999996</v>
      </c>
      <c r="D1425" s="23">
        <v>2025</v>
      </c>
      <c r="E1425" s="29">
        <v>0</v>
      </c>
      <c r="F1425" s="29">
        <v>0</v>
      </c>
      <c r="G1425" s="29">
        <v>0</v>
      </c>
      <c r="H1425" s="29">
        <v>0</v>
      </c>
      <c r="I1425" s="29">
        <v>28916122.75</v>
      </c>
      <c r="J1425" s="29">
        <v>27271668.739999998</v>
      </c>
      <c r="K1425" s="29">
        <v>56187791.489999987</v>
      </c>
    </row>
    <row r="1426" spans="1:11" ht="12.75" customHeight="1" x14ac:dyDescent="0.35">
      <c r="A1426" s="1" t="s">
        <v>1427</v>
      </c>
      <c r="B1426" s="2" t="str">
        <f t="shared" si="22"/>
        <v>PR</v>
      </c>
      <c r="C1426" s="28">
        <v>179230126.30000001</v>
      </c>
      <c r="D1426" s="23">
        <v>2025</v>
      </c>
      <c r="E1426" s="29">
        <v>0</v>
      </c>
      <c r="F1426" s="29">
        <v>0</v>
      </c>
      <c r="G1426" s="29">
        <v>0</v>
      </c>
      <c r="H1426" s="29">
        <v>0</v>
      </c>
      <c r="I1426" s="29">
        <v>253497226.06</v>
      </c>
      <c r="J1426" s="29">
        <v>64834767.340000004</v>
      </c>
      <c r="K1426" s="29">
        <v>318331993.39999998</v>
      </c>
    </row>
    <row r="1427" spans="1:11" ht="12.75" customHeight="1" x14ac:dyDescent="0.35">
      <c r="A1427" s="1" t="s">
        <v>1428</v>
      </c>
      <c r="B1427" s="2" t="str">
        <f t="shared" si="22"/>
        <v>PB</v>
      </c>
      <c r="C1427" s="28">
        <v>41469836.659999996</v>
      </c>
      <c r="D1427" s="23">
        <v>2025</v>
      </c>
      <c r="E1427" s="29">
        <v>0</v>
      </c>
      <c r="F1427" s="29">
        <v>0</v>
      </c>
      <c r="G1427" s="29">
        <v>0</v>
      </c>
      <c r="H1427" s="29">
        <v>0</v>
      </c>
      <c r="I1427" s="29">
        <v>275385184.51999998</v>
      </c>
      <c r="J1427" s="29">
        <v>238781718.34</v>
      </c>
      <c r="K1427" s="29">
        <v>514166902.86000001</v>
      </c>
    </row>
    <row r="1428" spans="1:11" ht="12.75" customHeight="1" x14ac:dyDescent="0.35">
      <c r="A1428" s="1" t="s">
        <v>1429</v>
      </c>
      <c r="B1428" s="2" t="str">
        <f t="shared" si="22"/>
        <v>MG</v>
      </c>
      <c r="C1428" s="28">
        <v>495643859.20999998</v>
      </c>
      <c r="D1428" s="23">
        <v>2025</v>
      </c>
      <c r="E1428" s="29">
        <v>0</v>
      </c>
      <c r="F1428" s="29">
        <v>0</v>
      </c>
      <c r="G1428" s="29">
        <v>0</v>
      </c>
      <c r="H1428" s="29">
        <v>0</v>
      </c>
      <c r="I1428" s="29">
        <v>756103001.61000001</v>
      </c>
      <c r="J1428" s="29">
        <v>205477471.46000001</v>
      </c>
      <c r="K1428" s="29">
        <v>961580473.07000005</v>
      </c>
    </row>
    <row r="1429" spans="1:11" ht="12.75" customHeight="1" x14ac:dyDescent="0.35">
      <c r="A1429" s="1" t="s">
        <v>1430</v>
      </c>
      <c r="B1429" s="2" t="str">
        <f t="shared" si="22"/>
        <v>MG</v>
      </c>
      <c r="C1429" s="28">
        <v>237684690.97999999</v>
      </c>
      <c r="D1429" s="23">
        <v>2025</v>
      </c>
      <c r="E1429" s="29">
        <v>200170854.83000001</v>
      </c>
      <c r="F1429" s="29">
        <v>21880886.469999999</v>
      </c>
      <c r="G1429" s="29">
        <v>3668213</v>
      </c>
      <c r="H1429" s="29">
        <v>0</v>
      </c>
      <c r="I1429" s="29">
        <v>67136057.340000004</v>
      </c>
      <c r="J1429" s="29">
        <v>97959285.209999993</v>
      </c>
      <c r="K1429" s="29">
        <v>390815296.85000002</v>
      </c>
    </row>
    <row r="1430" spans="1:11" ht="12.75" customHeight="1" x14ac:dyDescent="0.35">
      <c r="A1430" s="1" t="s">
        <v>1431</v>
      </c>
      <c r="B1430" s="2" t="str">
        <f t="shared" si="22"/>
        <v>RN</v>
      </c>
      <c r="C1430" s="28" t="s">
        <v>133</v>
      </c>
      <c r="D1430" s="23">
        <v>2025</v>
      </c>
      <c r="E1430" s="29" t="s">
        <v>133</v>
      </c>
      <c r="F1430" s="29" t="s">
        <v>133</v>
      </c>
      <c r="G1430" s="29" t="s">
        <v>133</v>
      </c>
      <c r="H1430" s="29" t="s">
        <v>133</v>
      </c>
      <c r="I1430" s="29" t="s">
        <v>133</v>
      </c>
      <c r="J1430" s="29" t="s">
        <v>133</v>
      </c>
      <c r="K1430" s="29" t="s">
        <v>133</v>
      </c>
    </row>
    <row r="1431" spans="1:11" ht="12.75" customHeight="1" x14ac:dyDescent="0.35">
      <c r="A1431" s="1" t="s">
        <v>1432</v>
      </c>
      <c r="B1431" s="2" t="str">
        <f t="shared" si="22"/>
        <v>RJ</v>
      </c>
      <c r="C1431" s="28">
        <v>168007346.5</v>
      </c>
      <c r="D1431" s="23">
        <v>2025</v>
      </c>
      <c r="E1431" s="29">
        <v>0</v>
      </c>
      <c r="F1431" s="29">
        <v>0</v>
      </c>
      <c r="G1431" s="29">
        <v>0</v>
      </c>
      <c r="H1431" s="29">
        <v>0</v>
      </c>
      <c r="I1431" s="29">
        <v>175749951.11000001</v>
      </c>
      <c r="J1431" s="29">
        <v>135711187.22</v>
      </c>
      <c r="K1431" s="29">
        <v>311461138.32999998</v>
      </c>
    </row>
    <row r="1432" spans="1:11" ht="12.75" customHeight="1" x14ac:dyDescent="0.35">
      <c r="A1432" s="1" t="s">
        <v>1433</v>
      </c>
      <c r="B1432" s="2" t="str">
        <f t="shared" si="22"/>
        <v>SP</v>
      </c>
      <c r="C1432" s="28">
        <v>1754483864.98</v>
      </c>
      <c r="D1432" s="23">
        <v>2025</v>
      </c>
      <c r="E1432" s="29">
        <v>0</v>
      </c>
      <c r="F1432" s="29">
        <v>0</v>
      </c>
      <c r="G1432" s="29">
        <v>0</v>
      </c>
      <c r="H1432" s="29">
        <v>0</v>
      </c>
      <c r="I1432" s="29">
        <v>3013086621.8400002</v>
      </c>
      <c r="J1432" s="29">
        <v>2826303723.0799999</v>
      </c>
      <c r="K1432" s="29">
        <v>5839390344.9200001</v>
      </c>
    </row>
    <row r="1433" spans="1:11" ht="12.75" customHeight="1" x14ac:dyDescent="0.35">
      <c r="A1433" s="1" t="s">
        <v>1434</v>
      </c>
      <c r="B1433" s="2" t="str">
        <f t="shared" si="22"/>
        <v>PB</v>
      </c>
      <c r="C1433" s="28">
        <v>9292709.7799999993</v>
      </c>
      <c r="D1433" s="23">
        <v>2025</v>
      </c>
      <c r="E1433" s="29" t="s">
        <v>133</v>
      </c>
      <c r="F1433" s="29" t="s">
        <v>133</v>
      </c>
      <c r="G1433" s="29" t="s">
        <v>133</v>
      </c>
      <c r="H1433" s="29" t="s">
        <v>133</v>
      </c>
      <c r="I1433" s="29" t="s">
        <v>133</v>
      </c>
      <c r="J1433" s="29" t="s">
        <v>133</v>
      </c>
      <c r="K1433" s="29" t="s">
        <v>133</v>
      </c>
    </row>
    <row r="1434" spans="1:11" ht="12.75" customHeight="1" x14ac:dyDescent="0.35">
      <c r="A1434" s="1" t="s">
        <v>1435</v>
      </c>
      <c r="B1434" s="2" t="str">
        <f t="shared" si="22"/>
        <v>PE</v>
      </c>
      <c r="C1434" s="28">
        <v>101989417.68000001</v>
      </c>
      <c r="D1434" s="23">
        <v>2025</v>
      </c>
      <c r="E1434" s="29">
        <v>1068016535.05</v>
      </c>
      <c r="F1434" s="29">
        <v>-300048845.76999998</v>
      </c>
      <c r="G1434" s="29">
        <v>219616961.15000001</v>
      </c>
      <c r="H1434" s="29">
        <v>18628517.870000001</v>
      </c>
      <c r="I1434" s="29">
        <v>4122034.23</v>
      </c>
      <c r="J1434" s="29">
        <v>-56746612.170000002</v>
      </c>
      <c r="K1434" s="29">
        <v>953588590.3599999</v>
      </c>
    </row>
    <row r="1435" spans="1:11" ht="12.75" customHeight="1" x14ac:dyDescent="0.35">
      <c r="A1435" s="1" t="s">
        <v>1436</v>
      </c>
      <c r="B1435" s="2" t="str">
        <f t="shared" si="22"/>
        <v>PI</v>
      </c>
      <c r="C1435" s="28">
        <v>38573409.619999997</v>
      </c>
      <c r="D1435" s="23">
        <v>2025</v>
      </c>
      <c r="E1435" s="29">
        <v>0</v>
      </c>
      <c r="F1435" s="29">
        <v>0</v>
      </c>
      <c r="G1435" s="29">
        <v>0</v>
      </c>
      <c r="H1435" s="29">
        <v>0</v>
      </c>
      <c r="I1435" s="29">
        <v>99001135.409999996</v>
      </c>
      <c r="J1435" s="29">
        <v>86298687.409999996</v>
      </c>
      <c r="K1435" s="29">
        <v>185299822.81999999</v>
      </c>
    </row>
    <row r="1436" spans="1:11" ht="12.75" customHeight="1" x14ac:dyDescent="0.35">
      <c r="A1436" s="1" t="s">
        <v>1437</v>
      </c>
      <c r="B1436" s="2" t="str">
        <f t="shared" si="22"/>
        <v>MG</v>
      </c>
      <c r="C1436" s="28" t="s">
        <v>133</v>
      </c>
      <c r="D1436" s="23">
        <v>2025</v>
      </c>
      <c r="E1436" s="29" t="s">
        <v>133</v>
      </c>
      <c r="F1436" s="29" t="s">
        <v>133</v>
      </c>
      <c r="G1436" s="29" t="s">
        <v>133</v>
      </c>
      <c r="H1436" s="29" t="s">
        <v>133</v>
      </c>
      <c r="I1436" s="29" t="s">
        <v>133</v>
      </c>
      <c r="J1436" s="29" t="s">
        <v>133</v>
      </c>
      <c r="K1436" s="29" t="s">
        <v>133</v>
      </c>
    </row>
    <row r="1437" spans="1:11" ht="12.75" customHeight="1" x14ac:dyDescent="0.35">
      <c r="A1437" s="1" t="s">
        <v>1438</v>
      </c>
      <c r="B1437" s="2" t="str">
        <f t="shared" si="22"/>
        <v>SP</v>
      </c>
      <c r="C1437" s="28">
        <v>28710135.109999999</v>
      </c>
      <c r="D1437" s="23">
        <v>2025</v>
      </c>
      <c r="E1437" s="29">
        <v>0</v>
      </c>
      <c r="F1437" s="29">
        <v>0</v>
      </c>
      <c r="G1437" s="29">
        <v>0</v>
      </c>
      <c r="H1437" s="29">
        <v>0</v>
      </c>
      <c r="I1437" s="29">
        <v>75395792.920000002</v>
      </c>
      <c r="J1437" s="29">
        <v>53599779.240000002</v>
      </c>
      <c r="K1437" s="29">
        <v>128995572.16</v>
      </c>
    </row>
    <row r="1438" spans="1:11" ht="12.75" customHeight="1" x14ac:dyDescent="0.35">
      <c r="A1438" s="1" t="s">
        <v>1439</v>
      </c>
      <c r="B1438" s="2" t="str">
        <f t="shared" si="22"/>
        <v>AL</v>
      </c>
      <c r="C1438" s="28" t="s">
        <v>133</v>
      </c>
      <c r="D1438" s="23">
        <v>2025</v>
      </c>
      <c r="E1438" s="29" t="s">
        <v>133</v>
      </c>
      <c r="F1438" s="29" t="s">
        <v>133</v>
      </c>
      <c r="G1438" s="29" t="s">
        <v>133</v>
      </c>
      <c r="H1438" s="29" t="s">
        <v>133</v>
      </c>
      <c r="I1438" s="29" t="s">
        <v>133</v>
      </c>
      <c r="J1438" s="29" t="s">
        <v>133</v>
      </c>
      <c r="K1438" s="29" t="s">
        <v>133</v>
      </c>
    </row>
    <row r="1439" spans="1:11" ht="12.75" customHeight="1" x14ac:dyDescent="0.35">
      <c r="A1439" s="1" t="s">
        <v>1440</v>
      </c>
      <c r="B1439" s="2" t="str">
        <f t="shared" si="22"/>
        <v>RS</v>
      </c>
      <c r="C1439" s="28">
        <v>32501838.940000001</v>
      </c>
      <c r="D1439" s="23">
        <v>2025</v>
      </c>
      <c r="E1439" s="29">
        <v>0</v>
      </c>
      <c r="F1439" s="29">
        <v>0</v>
      </c>
      <c r="G1439" s="29">
        <v>0</v>
      </c>
      <c r="H1439" s="29">
        <v>0</v>
      </c>
      <c r="I1439" s="29">
        <v>40535853.340000004</v>
      </c>
      <c r="J1439" s="29">
        <v>30488795.629999999</v>
      </c>
      <c r="K1439" s="29">
        <v>71024648.969999999</v>
      </c>
    </row>
    <row r="1440" spans="1:11" ht="12.75" customHeight="1" x14ac:dyDescent="0.35">
      <c r="A1440" s="1" t="s">
        <v>1441</v>
      </c>
      <c r="B1440" s="2" t="str">
        <f t="shared" si="22"/>
        <v>PR</v>
      </c>
      <c r="C1440" s="28">
        <v>7878384.71</v>
      </c>
      <c r="D1440" s="23">
        <v>2025</v>
      </c>
      <c r="E1440" s="29" t="s">
        <v>133</v>
      </c>
      <c r="F1440" s="29" t="s">
        <v>133</v>
      </c>
      <c r="G1440" s="29" t="s">
        <v>133</v>
      </c>
      <c r="H1440" s="29" t="s">
        <v>133</v>
      </c>
      <c r="I1440" s="29" t="s">
        <v>133</v>
      </c>
      <c r="J1440" s="29" t="s">
        <v>133</v>
      </c>
      <c r="K1440" s="29" t="s">
        <v>133</v>
      </c>
    </row>
    <row r="1441" spans="1:11" ht="12.75" customHeight="1" x14ac:dyDescent="0.35">
      <c r="A1441" s="1" t="s">
        <v>1442</v>
      </c>
      <c r="B1441" s="2" t="str">
        <f t="shared" si="22"/>
        <v>PE</v>
      </c>
      <c r="C1441" s="28">
        <v>2691998.82</v>
      </c>
      <c r="D1441" s="23">
        <v>2025</v>
      </c>
      <c r="E1441" s="29" t="s">
        <v>133</v>
      </c>
      <c r="F1441" s="29" t="s">
        <v>133</v>
      </c>
      <c r="G1441" s="29" t="s">
        <v>133</v>
      </c>
      <c r="H1441" s="29" t="s">
        <v>133</v>
      </c>
      <c r="I1441" s="29" t="s">
        <v>133</v>
      </c>
      <c r="J1441" s="29" t="s">
        <v>133</v>
      </c>
      <c r="K1441" s="29" t="s">
        <v>133</v>
      </c>
    </row>
    <row r="1442" spans="1:11" ht="12.75" customHeight="1" x14ac:dyDescent="0.35">
      <c r="A1442" s="1" t="s">
        <v>1443</v>
      </c>
      <c r="B1442" s="2" t="str">
        <f t="shared" si="22"/>
        <v>PB</v>
      </c>
      <c r="C1442" s="28">
        <v>3365489.91</v>
      </c>
      <c r="D1442" s="23">
        <v>2025</v>
      </c>
      <c r="E1442" s="29">
        <v>0</v>
      </c>
      <c r="F1442" s="29">
        <v>0</v>
      </c>
      <c r="G1442" s="29">
        <v>0</v>
      </c>
      <c r="H1442" s="29">
        <v>0</v>
      </c>
      <c r="I1442" s="29">
        <v>79537685.890000001</v>
      </c>
      <c r="J1442" s="29">
        <v>83173191.900000006</v>
      </c>
      <c r="K1442" s="29">
        <v>162710877.78999999</v>
      </c>
    </row>
    <row r="1443" spans="1:11" ht="12.75" customHeight="1" x14ac:dyDescent="0.35">
      <c r="A1443" s="1" t="s">
        <v>1444</v>
      </c>
      <c r="B1443" s="2" t="str">
        <f t="shared" si="22"/>
        <v>RS</v>
      </c>
      <c r="C1443" s="28">
        <v>33407595.579999998</v>
      </c>
      <c r="D1443" s="23">
        <v>2025</v>
      </c>
      <c r="E1443" s="29">
        <v>0</v>
      </c>
      <c r="F1443" s="29">
        <v>0</v>
      </c>
      <c r="G1443" s="29">
        <v>0</v>
      </c>
      <c r="H1443" s="29">
        <v>0</v>
      </c>
      <c r="I1443" s="29">
        <v>14418619.92</v>
      </c>
      <c r="J1443" s="29">
        <v>24862833.260000002</v>
      </c>
      <c r="K1443" s="29">
        <v>39281453.18</v>
      </c>
    </row>
    <row r="1444" spans="1:11" ht="12.75" customHeight="1" x14ac:dyDescent="0.35">
      <c r="A1444" s="1" t="s">
        <v>1445</v>
      </c>
      <c r="B1444" s="2" t="str">
        <f t="shared" si="22"/>
        <v>PB</v>
      </c>
      <c r="C1444" s="28">
        <v>35284355.829999998</v>
      </c>
      <c r="D1444" s="23">
        <v>2025</v>
      </c>
      <c r="E1444" s="29">
        <v>0</v>
      </c>
      <c r="F1444" s="29">
        <v>0</v>
      </c>
      <c r="G1444" s="29">
        <v>0</v>
      </c>
      <c r="H1444" s="29">
        <v>0</v>
      </c>
      <c r="I1444" s="29">
        <v>212307956.05000001</v>
      </c>
      <c r="J1444" s="29">
        <v>157008998.16</v>
      </c>
      <c r="K1444" s="29">
        <v>369316954.20999998</v>
      </c>
    </row>
    <row r="1445" spans="1:11" ht="12.75" customHeight="1" x14ac:dyDescent="0.35">
      <c r="A1445" s="1" t="s">
        <v>1446</v>
      </c>
      <c r="B1445" s="2" t="str">
        <f t="shared" si="22"/>
        <v>MG</v>
      </c>
      <c r="C1445" s="28">
        <v>21255501.600000001</v>
      </c>
      <c r="D1445" s="23">
        <v>2025</v>
      </c>
      <c r="E1445" s="29" t="s">
        <v>133</v>
      </c>
      <c r="F1445" s="29" t="s">
        <v>133</v>
      </c>
      <c r="G1445" s="29" t="s">
        <v>133</v>
      </c>
      <c r="H1445" s="29" t="s">
        <v>133</v>
      </c>
      <c r="I1445" s="29" t="s">
        <v>133</v>
      </c>
      <c r="J1445" s="29" t="s">
        <v>133</v>
      </c>
      <c r="K1445" s="29" t="s">
        <v>133</v>
      </c>
    </row>
    <row r="1446" spans="1:11" ht="12.75" customHeight="1" x14ac:dyDescent="0.35">
      <c r="A1446" s="1" t="s">
        <v>1447</v>
      </c>
      <c r="B1446" s="2" t="str">
        <f t="shared" si="22"/>
        <v>MA</v>
      </c>
      <c r="C1446" s="28">
        <v>1781.98</v>
      </c>
      <c r="D1446" s="23">
        <v>2025</v>
      </c>
      <c r="E1446" s="29" t="s">
        <v>133</v>
      </c>
      <c r="F1446" s="29" t="s">
        <v>133</v>
      </c>
      <c r="G1446" s="29" t="s">
        <v>133</v>
      </c>
      <c r="H1446" s="29" t="s">
        <v>133</v>
      </c>
      <c r="I1446" s="29" t="s">
        <v>133</v>
      </c>
      <c r="J1446" s="29" t="s">
        <v>133</v>
      </c>
      <c r="K1446" s="29" t="s">
        <v>133</v>
      </c>
    </row>
    <row r="1447" spans="1:11" ht="12.75" customHeight="1" x14ac:dyDescent="0.35">
      <c r="A1447" s="1" t="s">
        <v>1448</v>
      </c>
      <c r="B1447" s="2" t="str">
        <f t="shared" si="22"/>
        <v>MG</v>
      </c>
      <c r="C1447" s="28">
        <v>16110696.83</v>
      </c>
      <c r="D1447" s="23">
        <v>2025</v>
      </c>
      <c r="E1447" s="29">
        <v>0</v>
      </c>
      <c r="F1447" s="29">
        <v>0</v>
      </c>
      <c r="G1447" s="29">
        <v>0</v>
      </c>
      <c r="H1447" s="29">
        <v>0</v>
      </c>
      <c r="I1447" s="29">
        <v>35927975.450000003</v>
      </c>
      <c r="J1447" s="29">
        <v>25027904.68</v>
      </c>
      <c r="K1447" s="29">
        <v>60955880.130000003</v>
      </c>
    </row>
    <row r="1448" spans="1:11" ht="12.75" customHeight="1" x14ac:dyDescent="0.35">
      <c r="A1448" s="1" t="s">
        <v>1449</v>
      </c>
      <c r="B1448" s="2" t="str">
        <f t="shared" si="22"/>
        <v>ES</v>
      </c>
      <c r="C1448" s="28">
        <v>112489741.66</v>
      </c>
      <c r="D1448" s="23">
        <v>2025</v>
      </c>
      <c r="E1448" s="29">
        <v>0</v>
      </c>
      <c r="F1448" s="29">
        <v>0</v>
      </c>
      <c r="G1448" s="29">
        <v>0</v>
      </c>
      <c r="H1448" s="29">
        <v>0</v>
      </c>
      <c r="I1448" s="29">
        <v>105727401.48999999</v>
      </c>
      <c r="J1448" s="29">
        <v>96718172.450000003</v>
      </c>
      <c r="K1448" s="29">
        <v>202445573.94</v>
      </c>
    </row>
    <row r="1449" spans="1:11" ht="12.75" customHeight="1" x14ac:dyDescent="0.35">
      <c r="A1449" s="1" t="s">
        <v>1450</v>
      </c>
      <c r="B1449" s="2" t="str">
        <f t="shared" si="22"/>
        <v>PI</v>
      </c>
      <c r="C1449" s="28">
        <v>28256802.609999999</v>
      </c>
      <c r="D1449" s="23">
        <v>2025</v>
      </c>
      <c r="E1449" s="29" t="s">
        <v>133</v>
      </c>
      <c r="F1449" s="29" t="s">
        <v>133</v>
      </c>
      <c r="G1449" s="29" t="s">
        <v>133</v>
      </c>
      <c r="H1449" s="29" t="s">
        <v>133</v>
      </c>
      <c r="I1449" s="29" t="s">
        <v>133</v>
      </c>
      <c r="J1449" s="29" t="s">
        <v>133</v>
      </c>
      <c r="K1449" s="29" t="s">
        <v>133</v>
      </c>
    </row>
    <row r="1450" spans="1:11" ht="12.75" customHeight="1" x14ac:dyDescent="0.35">
      <c r="A1450" s="1" t="s">
        <v>1451</v>
      </c>
      <c r="B1450" s="2" t="str">
        <f t="shared" si="22"/>
        <v>MT</v>
      </c>
      <c r="C1450" s="28">
        <v>109809335.66</v>
      </c>
      <c r="D1450" s="23">
        <v>2025</v>
      </c>
      <c r="E1450" s="29">
        <v>0</v>
      </c>
      <c r="F1450" s="29">
        <v>0</v>
      </c>
      <c r="G1450" s="29">
        <v>0</v>
      </c>
      <c r="H1450" s="29">
        <v>0</v>
      </c>
      <c r="I1450" s="29">
        <v>95054714.370000005</v>
      </c>
      <c r="J1450" s="29">
        <v>175225953.81</v>
      </c>
      <c r="K1450" s="29">
        <v>270280668.18000001</v>
      </c>
    </row>
    <row r="1451" spans="1:11" ht="12.75" customHeight="1" x14ac:dyDescent="0.35">
      <c r="A1451" s="1" t="s">
        <v>1452</v>
      </c>
      <c r="B1451" s="2" t="str">
        <f t="shared" si="22"/>
        <v>RS</v>
      </c>
      <c r="C1451" s="28">
        <v>30766064.140000001</v>
      </c>
      <c r="D1451" s="23">
        <v>2025</v>
      </c>
      <c r="E1451" s="29">
        <v>0</v>
      </c>
      <c r="F1451" s="29">
        <v>0</v>
      </c>
      <c r="G1451" s="29">
        <v>0</v>
      </c>
      <c r="H1451" s="29">
        <v>0</v>
      </c>
      <c r="I1451" s="29">
        <v>61372433.210000001</v>
      </c>
      <c r="J1451" s="29">
        <v>47978073.369999997</v>
      </c>
      <c r="K1451" s="29">
        <v>109350506.58</v>
      </c>
    </row>
    <row r="1452" spans="1:11" ht="12.75" customHeight="1" x14ac:dyDescent="0.35">
      <c r="A1452" s="1" t="s">
        <v>1453</v>
      </c>
      <c r="B1452" s="2" t="str">
        <f t="shared" si="22"/>
        <v>RS</v>
      </c>
      <c r="C1452" s="28">
        <v>606262313.38</v>
      </c>
      <c r="D1452" s="23">
        <v>2025</v>
      </c>
      <c r="E1452" s="29">
        <v>1219820078.45</v>
      </c>
      <c r="F1452" s="29">
        <v>1371529445.96</v>
      </c>
      <c r="G1452" s="29">
        <v>0</v>
      </c>
      <c r="H1452" s="29">
        <v>0</v>
      </c>
      <c r="I1452" s="29">
        <v>240012869.28</v>
      </c>
      <c r="J1452" s="29">
        <v>347897760.45999998</v>
      </c>
      <c r="K1452" s="29">
        <v>3179260154.1499991</v>
      </c>
    </row>
    <row r="1453" spans="1:11" ht="12.75" customHeight="1" x14ac:dyDescent="0.35">
      <c r="A1453" s="1" t="s">
        <v>1454</v>
      </c>
      <c r="B1453" s="2" t="str">
        <f t="shared" si="22"/>
        <v>AL</v>
      </c>
      <c r="C1453" s="28">
        <v>98492919.390000001</v>
      </c>
      <c r="D1453" s="23">
        <v>2025</v>
      </c>
      <c r="E1453" s="29">
        <v>0</v>
      </c>
      <c r="F1453" s="29">
        <v>0</v>
      </c>
      <c r="G1453" s="29">
        <v>0</v>
      </c>
      <c r="H1453" s="29">
        <v>0</v>
      </c>
      <c r="I1453" s="29">
        <v>7038965.29</v>
      </c>
      <c r="J1453" s="29">
        <v>248681890.91</v>
      </c>
      <c r="K1453" s="29">
        <v>255720856.19999999</v>
      </c>
    </row>
    <row r="1454" spans="1:11" ht="12.75" customHeight="1" x14ac:dyDescent="0.35">
      <c r="A1454" s="1" t="s">
        <v>1455</v>
      </c>
      <c r="B1454" s="2" t="str">
        <f t="shared" si="22"/>
        <v>MG</v>
      </c>
      <c r="C1454" s="28">
        <v>4798443.4400000004</v>
      </c>
      <c r="D1454" s="23">
        <v>2025</v>
      </c>
      <c r="E1454" s="29">
        <v>0</v>
      </c>
      <c r="F1454" s="29">
        <v>0</v>
      </c>
      <c r="G1454" s="29">
        <v>2095392.79</v>
      </c>
      <c r="H1454" s="29">
        <v>0</v>
      </c>
      <c r="I1454" s="29">
        <v>50536369.57</v>
      </c>
      <c r="J1454" s="29">
        <v>64113411.68</v>
      </c>
      <c r="K1454" s="29">
        <v>116745174.04000001</v>
      </c>
    </row>
    <row r="1455" spans="1:11" ht="12.75" customHeight="1" x14ac:dyDescent="0.35">
      <c r="A1455" s="1" t="s">
        <v>1456</v>
      </c>
      <c r="B1455" s="2" t="str">
        <f t="shared" si="22"/>
        <v>MG</v>
      </c>
      <c r="C1455" s="28">
        <v>35311079.079999998</v>
      </c>
      <c r="D1455" s="23">
        <v>2025</v>
      </c>
      <c r="E1455" s="29">
        <v>0</v>
      </c>
      <c r="F1455" s="29">
        <v>0</v>
      </c>
      <c r="G1455" s="29">
        <v>3525723.22</v>
      </c>
      <c r="H1455" s="29">
        <v>0</v>
      </c>
      <c r="I1455" s="29">
        <v>45926332.600000001</v>
      </c>
      <c r="J1455" s="29">
        <v>53675591.039999999</v>
      </c>
      <c r="K1455" s="29">
        <v>103127646.86</v>
      </c>
    </row>
    <row r="1456" spans="1:11" ht="12.75" customHeight="1" x14ac:dyDescent="0.35">
      <c r="A1456" s="1" t="s">
        <v>1457</v>
      </c>
      <c r="B1456" s="2" t="str">
        <f t="shared" si="22"/>
        <v>MG</v>
      </c>
      <c r="C1456" s="28">
        <v>36990621.689999998</v>
      </c>
      <c r="D1456" s="23">
        <v>2025</v>
      </c>
      <c r="E1456" s="29">
        <v>0</v>
      </c>
      <c r="F1456" s="29">
        <v>0</v>
      </c>
      <c r="G1456" s="29">
        <v>2638564.9900000002</v>
      </c>
      <c r="H1456" s="29">
        <v>0</v>
      </c>
      <c r="I1456" s="29">
        <v>98959619.609999999</v>
      </c>
      <c r="J1456" s="29">
        <v>221284964.69</v>
      </c>
      <c r="K1456" s="29">
        <v>322883149.29000002</v>
      </c>
    </row>
    <row r="1457" spans="1:11" ht="12.75" customHeight="1" x14ac:dyDescent="0.35">
      <c r="A1457" s="1" t="s">
        <v>1458</v>
      </c>
      <c r="B1457" s="2" t="str">
        <f t="shared" si="22"/>
        <v>MG</v>
      </c>
      <c r="C1457" s="28">
        <v>38224456.07</v>
      </c>
      <c r="D1457" s="23">
        <v>2025</v>
      </c>
      <c r="E1457" s="29">
        <v>0</v>
      </c>
      <c r="F1457" s="29">
        <v>0</v>
      </c>
      <c r="G1457" s="29">
        <v>17518974.48</v>
      </c>
      <c r="H1457" s="29">
        <v>2505713.41</v>
      </c>
      <c r="I1457" s="29">
        <v>143872118.72</v>
      </c>
      <c r="J1457" s="29">
        <v>141114997.16</v>
      </c>
      <c r="K1457" s="29">
        <v>305011803.76999998</v>
      </c>
    </row>
    <row r="1458" spans="1:11" ht="12.75" customHeight="1" x14ac:dyDescent="0.35">
      <c r="A1458" s="1" t="s">
        <v>1459</v>
      </c>
      <c r="B1458" s="2" t="str">
        <f t="shared" si="22"/>
        <v>PR</v>
      </c>
      <c r="C1458" s="28">
        <v>44279825.700000003</v>
      </c>
      <c r="D1458" s="23">
        <v>2025</v>
      </c>
      <c r="E1458" s="29">
        <v>0</v>
      </c>
      <c r="F1458" s="29">
        <v>0</v>
      </c>
      <c r="G1458" s="29">
        <v>0</v>
      </c>
      <c r="H1458" s="29">
        <v>0</v>
      </c>
      <c r="I1458" s="29">
        <v>18336807.350000001</v>
      </c>
      <c r="J1458" s="29">
        <v>24330677.399999999</v>
      </c>
      <c r="K1458" s="29">
        <v>42667484.75</v>
      </c>
    </row>
    <row r="1459" spans="1:11" ht="12.75" customHeight="1" x14ac:dyDescent="0.35">
      <c r="A1459" s="1" t="s">
        <v>1460</v>
      </c>
      <c r="B1459" s="2" t="str">
        <f t="shared" si="22"/>
        <v>PR</v>
      </c>
      <c r="C1459" s="28">
        <v>6949684.8899999997</v>
      </c>
      <c r="D1459" s="23">
        <v>2025</v>
      </c>
      <c r="E1459" s="29">
        <v>0</v>
      </c>
      <c r="F1459" s="29">
        <v>0</v>
      </c>
      <c r="G1459" s="29">
        <v>0</v>
      </c>
      <c r="H1459" s="29">
        <v>0</v>
      </c>
      <c r="I1459" s="29">
        <v>89953040.040000007</v>
      </c>
      <c r="J1459" s="29">
        <v>20711930.969999999</v>
      </c>
      <c r="K1459" s="29">
        <v>110664971.01000001</v>
      </c>
    </row>
    <row r="1460" spans="1:11" ht="12.75" customHeight="1" x14ac:dyDescent="0.35">
      <c r="A1460" s="1" t="s">
        <v>1461</v>
      </c>
      <c r="B1460" s="2" t="str">
        <f t="shared" si="22"/>
        <v>SP</v>
      </c>
      <c r="C1460" s="28">
        <v>165026412.09</v>
      </c>
      <c r="D1460" s="23">
        <v>2025</v>
      </c>
      <c r="E1460" s="29">
        <v>0</v>
      </c>
      <c r="F1460" s="29">
        <v>0</v>
      </c>
      <c r="G1460" s="29">
        <v>0</v>
      </c>
      <c r="H1460" s="29">
        <v>0</v>
      </c>
      <c r="I1460" s="29">
        <v>353316907.26999998</v>
      </c>
      <c r="J1460" s="29">
        <v>369955727.63</v>
      </c>
      <c r="K1460" s="29">
        <v>723272634.89999998</v>
      </c>
    </row>
    <row r="1461" spans="1:11" ht="12.75" customHeight="1" x14ac:dyDescent="0.35">
      <c r="A1461" s="1" t="s">
        <v>1462</v>
      </c>
      <c r="B1461" s="2" t="str">
        <f t="shared" si="22"/>
        <v>PE</v>
      </c>
      <c r="C1461" s="28">
        <v>65756799.07</v>
      </c>
      <c r="D1461" s="23">
        <v>2025</v>
      </c>
      <c r="E1461" s="29">
        <v>0</v>
      </c>
      <c r="F1461" s="29">
        <v>0</v>
      </c>
      <c r="G1461" s="29">
        <v>0</v>
      </c>
      <c r="H1461" s="29">
        <v>0</v>
      </c>
      <c r="I1461" s="29">
        <v>128651211.09</v>
      </c>
      <c r="J1461" s="29">
        <v>223761365.88</v>
      </c>
      <c r="K1461" s="29">
        <v>352412576.97000003</v>
      </c>
    </row>
    <row r="1462" spans="1:11" ht="12.75" customHeight="1" x14ac:dyDescent="0.35">
      <c r="A1462" s="1" t="s">
        <v>1463</v>
      </c>
      <c r="B1462" s="2" t="str">
        <f t="shared" si="22"/>
        <v>PE</v>
      </c>
      <c r="C1462" s="28">
        <v>259700625.86000001</v>
      </c>
      <c r="D1462" s="23">
        <v>2025</v>
      </c>
      <c r="E1462" s="29">
        <v>0</v>
      </c>
      <c r="F1462" s="29">
        <v>0</v>
      </c>
      <c r="G1462" s="29">
        <v>0</v>
      </c>
      <c r="H1462" s="29">
        <v>0</v>
      </c>
      <c r="I1462" s="29">
        <v>1227593932.5899999</v>
      </c>
      <c r="J1462" s="29">
        <v>1558838715.9000001</v>
      </c>
      <c r="K1462" s="29">
        <v>2786432648.4899998</v>
      </c>
    </row>
    <row r="1463" spans="1:11" ht="12.75" customHeight="1" x14ac:dyDescent="0.35">
      <c r="A1463" s="1" t="s">
        <v>1464</v>
      </c>
      <c r="B1463" s="2" t="str">
        <f t="shared" si="22"/>
        <v>GO</v>
      </c>
      <c r="C1463" s="28">
        <v>20964158.440000001</v>
      </c>
      <c r="D1463" s="23">
        <v>2025</v>
      </c>
      <c r="E1463" s="29">
        <v>0</v>
      </c>
      <c r="F1463" s="29">
        <v>0</v>
      </c>
      <c r="G1463" s="29">
        <v>0</v>
      </c>
      <c r="H1463" s="29">
        <v>0</v>
      </c>
      <c r="I1463" s="29">
        <v>61807476.549999997</v>
      </c>
      <c r="J1463" s="29">
        <v>65273514.770000003</v>
      </c>
      <c r="K1463" s="29">
        <v>127080991.31999999</v>
      </c>
    </row>
    <row r="1464" spans="1:11" ht="12.75" customHeight="1" x14ac:dyDescent="0.35">
      <c r="A1464" s="1" t="s">
        <v>1465</v>
      </c>
      <c r="B1464" s="2" t="str">
        <f t="shared" si="22"/>
        <v>RJ</v>
      </c>
      <c r="C1464" s="28">
        <v>5204878.45</v>
      </c>
      <c r="D1464" s="23">
        <v>2025</v>
      </c>
      <c r="E1464" s="29">
        <v>2386041198.0100002</v>
      </c>
      <c r="F1464" s="29">
        <v>1985509490.1600001</v>
      </c>
      <c r="G1464" s="29">
        <v>0</v>
      </c>
      <c r="H1464" s="29">
        <v>0</v>
      </c>
      <c r="I1464" s="29">
        <v>18289729.620000001</v>
      </c>
      <c r="J1464" s="29">
        <v>199506592.86000001</v>
      </c>
      <c r="K1464" s="29">
        <v>4589347010.6499996</v>
      </c>
    </row>
    <row r="1465" spans="1:11" ht="12.75" customHeight="1" x14ac:dyDescent="0.35">
      <c r="A1465" s="1" t="s">
        <v>1466</v>
      </c>
      <c r="B1465" s="2" t="str">
        <f t="shared" si="22"/>
        <v>MG</v>
      </c>
      <c r="C1465" s="28" t="s">
        <v>133</v>
      </c>
      <c r="D1465" s="23">
        <v>2025</v>
      </c>
      <c r="E1465" s="29" t="s">
        <v>133</v>
      </c>
      <c r="F1465" s="29" t="s">
        <v>133</v>
      </c>
      <c r="G1465" s="29" t="s">
        <v>133</v>
      </c>
      <c r="H1465" s="29" t="s">
        <v>133</v>
      </c>
      <c r="I1465" s="29" t="s">
        <v>133</v>
      </c>
      <c r="J1465" s="29" t="s">
        <v>133</v>
      </c>
      <c r="K1465" s="29" t="s">
        <v>133</v>
      </c>
    </row>
    <row r="1466" spans="1:11" ht="12.75" customHeight="1" x14ac:dyDescent="0.35">
      <c r="A1466" s="1" t="s">
        <v>1467</v>
      </c>
      <c r="B1466" s="2" t="str">
        <f t="shared" si="22"/>
        <v>PI</v>
      </c>
      <c r="C1466" s="28">
        <v>157529820.69</v>
      </c>
      <c r="D1466" s="23">
        <v>2025</v>
      </c>
      <c r="E1466" s="29">
        <v>248007991.09999999</v>
      </c>
      <c r="F1466" s="29">
        <v>193445977.41</v>
      </c>
      <c r="G1466" s="29">
        <v>0</v>
      </c>
      <c r="H1466" s="29">
        <v>0</v>
      </c>
      <c r="I1466" s="29">
        <v>3191404.92</v>
      </c>
      <c r="J1466" s="29">
        <v>64566081.960000001</v>
      </c>
      <c r="K1466" s="29">
        <v>509211455.38999999</v>
      </c>
    </row>
    <row r="1467" spans="1:11" ht="12.75" customHeight="1" x14ac:dyDescent="0.35">
      <c r="A1467" s="1" t="s">
        <v>1468</v>
      </c>
      <c r="B1467" s="2" t="str">
        <f t="shared" si="22"/>
        <v>PB</v>
      </c>
      <c r="C1467" s="28">
        <v>15341096.189999999</v>
      </c>
      <c r="D1467" s="23">
        <v>2025</v>
      </c>
      <c r="E1467" s="29">
        <v>0</v>
      </c>
      <c r="F1467" s="29">
        <v>0</v>
      </c>
      <c r="G1467" s="29">
        <v>0</v>
      </c>
      <c r="H1467" s="29">
        <v>0</v>
      </c>
      <c r="I1467" s="29">
        <v>144638658.84999999</v>
      </c>
      <c r="J1467" s="29">
        <v>182434808.19999999</v>
      </c>
      <c r="K1467" s="29">
        <v>327073467.05000001</v>
      </c>
    </row>
    <row r="1468" spans="1:11" ht="12.75" customHeight="1" x14ac:dyDescent="0.35">
      <c r="A1468" s="1" t="s">
        <v>1469</v>
      </c>
      <c r="B1468" s="2" t="str">
        <f t="shared" si="22"/>
        <v>PR</v>
      </c>
      <c r="C1468" s="28">
        <v>68082356.260000005</v>
      </c>
      <c r="D1468" s="23">
        <v>2025</v>
      </c>
      <c r="E1468" s="29">
        <v>0</v>
      </c>
      <c r="F1468" s="29">
        <v>0</v>
      </c>
      <c r="G1468" s="29">
        <v>0</v>
      </c>
      <c r="H1468" s="29">
        <v>0</v>
      </c>
      <c r="I1468" s="29">
        <v>68875211.799999997</v>
      </c>
      <c r="J1468" s="29">
        <v>40226576.369999997</v>
      </c>
      <c r="K1468" s="29">
        <v>109101788.17</v>
      </c>
    </row>
    <row r="1469" spans="1:11" ht="12.75" customHeight="1" x14ac:dyDescent="0.35">
      <c r="A1469" s="1" t="s">
        <v>1470</v>
      </c>
      <c r="B1469" s="2" t="str">
        <f t="shared" si="22"/>
        <v>AL</v>
      </c>
      <c r="C1469" s="28">
        <v>0</v>
      </c>
      <c r="D1469" s="23">
        <v>2025</v>
      </c>
      <c r="E1469" s="29" t="s">
        <v>133</v>
      </c>
      <c r="F1469" s="29" t="s">
        <v>133</v>
      </c>
      <c r="G1469" s="29" t="s">
        <v>133</v>
      </c>
      <c r="H1469" s="29" t="s">
        <v>133</v>
      </c>
      <c r="I1469" s="29" t="s">
        <v>133</v>
      </c>
      <c r="J1469" s="29" t="s">
        <v>133</v>
      </c>
      <c r="K1469" s="29" t="s">
        <v>133</v>
      </c>
    </row>
    <row r="1470" spans="1:11" ht="12.75" customHeight="1" x14ac:dyDescent="0.35">
      <c r="A1470" s="1" t="s">
        <v>1471</v>
      </c>
      <c r="B1470" s="2" t="str">
        <f t="shared" si="22"/>
        <v>PB</v>
      </c>
      <c r="C1470" s="28">
        <v>5852924.96</v>
      </c>
      <c r="D1470" s="23">
        <v>2025</v>
      </c>
      <c r="E1470" s="29">
        <v>0</v>
      </c>
      <c r="F1470" s="29">
        <v>0</v>
      </c>
      <c r="G1470" s="29">
        <v>0</v>
      </c>
      <c r="H1470" s="29">
        <v>0</v>
      </c>
      <c r="I1470" s="29">
        <v>62944850.259999998</v>
      </c>
      <c r="J1470" s="29">
        <v>27288536.960000001</v>
      </c>
      <c r="K1470" s="29">
        <v>90233387.219999999</v>
      </c>
    </row>
    <row r="1471" spans="1:11" ht="12.75" customHeight="1" x14ac:dyDescent="0.35">
      <c r="A1471" s="1" t="s">
        <v>1472</v>
      </c>
      <c r="B1471" s="2" t="str">
        <f t="shared" si="22"/>
        <v>PB</v>
      </c>
      <c r="C1471" s="28">
        <v>2080880.01</v>
      </c>
      <c r="D1471" s="23">
        <v>2025</v>
      </c>
      <c r="E1471" s="29" t="s">
        <v>133</v>
      </c>
      <c r="F1471" s="29" t="s">
        <v>133</v>
      </c>
      <c r="G1471" s="29" t="s">
        <v>133</v>
      </c>
      <c r="H1471" s="29" t="s">
        <v>133</v>
      </c>
      <c r="I1471" s="29" t="s">
        <v>133</v>
      </c>
      <c r="J1471" s="29" t="s">
        <v>133</v>
      </c>
      <c r="K1471" s="29" t="s">
        <v>133</v>
      </c>
    </row>
    <row r="1472" spans="1:11" ht="12.75" customHeight="1" x14ac:dyDescent="0.35">
      <c r="A1472" s="1" t="s">
        <v>1473</v>
      </c>
      <c r="B1472" s="2" t="str">
        <f t="shared" si="22"/>
        <v>PI</v>
      </c>
      <c r="C1472" s="28">
        <v>11204751.73</v>
      </c>
      <c r="D1472" s="23">
        <v>2025</v>
      </c>
      <c r="E1472" s="29">
        <v>0</v>
      </c>
      <c r="F1472" s="29">
        <v>0</v>
      </c>
      <c r="G1472" s="29">
        <v>0</v>
      </c>
      <c r="H1472" s="29">
        <v>0</v>
      </c>
      <c r="I1472" s="29">
        <v>35254114.350000001</v>
      </c>
      <c r="J1472" s="29">
        <v>77290116.599999994</v>
      </c>
      <c r="K1472" s="29">
        <v>112544230.95</v>
      </c>
    </row>
    <row r="1473" spans="1:11" ht="12.75" customHeight="1" x14ac:dyDescent="0.35">
      <c r="A1473" s="1" t="s">
        <v>1474</v>
      </c>
      <c r="B1473" s="2" t="str">
        <f t="shared" si="22"/>
        <v>MA</v>
      </c>
      <c r="C1473" s="28">
        <v>879162.75</v>
      </c>
      <c r="D1473" s="23">
        <v>2025</v>
      </c>
      <c r="E1473" s="29" t="s">
        <v>133</v>
      </c>
      <c r="F1473" s="29" t="s">
        <v>133</v>
      </c>
      <c r="G1473" s="29" t="s">
        <v>133</v>
      </c>
      <c r="H1473" s="29" t="s">
        <v>133</v>
      </c>
      <c r="I1473" s="29" t="s">
        <v>133</v>
      </c>
      <c r="J1473" s="29" t="s">
        <v>133</v>
      </c>
      <c r="K1473" s="29" t="s">
        <v>133</v>
      </c>
    </row>
    <row r="1474" spans="1:11" ht="12.75" customHeight="1" x14ac:dyDescent="0.35">
      <c r="A1474" s="1" t="s">
        <v>1475</v>
      </c>
      <c r="B1474" s="2" t="str">
        <f t="shared" si="22"/>
        <v>AL</v>
      </c>
      <c r="C1474" s="28">
        <v>6200754.3600000003</v>
      </c>
      <c r="D1474" s="23">
        <v>2025</v>
      </c>
      <c r="E1474" s="29" t="s">
        <v>133</v>
      </c>
      <c r="F1474" s="29" t="s">
        <v>133</v>
      </c>
      <c r="G1474" s="29" t="s">
        <v>133</v>
      </c>
      <c r="H1474" s="29" t="s">
        <v>133</v>
      </c>
      <c r="I1474" s="29" t="s">
        <v>133</v>
      </c>
      <c r="J1474" s="29" t="s">
        <v>133</v>
      </c>
      <c r="K1474" s="29" t="s">
        <v>133</v>
      </c>
    </row>
    <row r="1475" spans="1:11" ht="12.75" customHeight="1" x14ac:dyDescent="0.35">
      <c r="A1475" s="1" t="s">
        <v>1476</v>
      </c>
      <c r="B1475" s="2" t="str">
        <f t="shared" si="22"/>
        <v>PR</v>
      </c>
      <c r="C1475" s="28">
        <v>417014308.88999999</v>
      </c>
      <c r="D1475" s="23">
        <v>2025</v>
      </c>
      <c r="E1475" s="29">
        <v>0</v>
      </c>
      <c r="F1475" s="29">
        <v>0</v>
      </c>
      <c r="G1475" s="29">
        <v>0</v>
      </c>
      <c r="H1475" s="29">
        <v>0</v>
      </c>
      <c r="I1475" s="29">
        <v>646048993.41999996</v>
      </c>
      <c r="J1475" s="29">
        <v>194045338.28999999</v>
      </c>
      <c r="K1475" s="29">
        <v>840094331.70999992</v>
      </c>
    </row>
    <row r="1476" spans="1:11" ht="12.75" customHeight="1" x14ac:dyDescent="0.35">
      <c r="A1476" s="1" t="s">
        <v>1477</v>
      </c>
      <c r="B1476" s="2" t="str">
        <f t="shared" si="22"/>
        <v>RS</v>
      </c>
      <c r="C1476" s="28">
        <v>26200449.109999999</v>
      </c>
      <c r="D1476" s="23">
        <v>2025</v>
      </c>
      <c r="E1476" s="29">
        <v>0</v>
      </c>
      <c r="F1476" s="29">
        <v>0</v>
      </c>
      <c r="G1476" s="29">
        <v>0</v>
      </c>
      <c r="H1476" s="29">
        <v>0</v>
      </c>
      <c r="I1476" s="29">
        <v>15758438.029999999</v>
      </c>
      <c r="J1476" s="29">
        <v>17880286.809999999</v>
      </c>
      <c r="K1476" s="29">
        <v>33638724.840000004</v>
      </c>
    </row>
    <row r="1477" spans="1:11" ht="12.75" customHeight="1" x14ac:dyDescent="0.35">
      <c r="A1477" s="1" t="s">
        <v>1478</v>
      </c>
      <c r="B1477" s="2" t="str">
        <f t="shared" si="22"/>
        <v>RS</v>
      </c>
      <c r="C1477" s="28">
        <v>63137087.43</v>
      </c>
      <c r="D1477" s="23">
        <v>2025</v>
      </c>
      <c r="E1477" s="29">
        <v>0</v>
      </c>
      <c r="F1477" s="29">
        <v>0</v>
      </c>
      <c r="G1477" s="29">
        <v>0</v>
      </c>
      <c r="H1477" s="29">
        <v>0</v>
      </c>
      <c r="I1477" s="29">
        <v>40656473.359999999</v>
      </c>
      <c r="J1477" s="29">
        <v>43186410.969999999</v>
      </c>
      <c r="K1477" s="29">
        <v>83842884.329999998</v>
      </c>
    </row>
    <row r="1478" spans="1:11" ht="12.75" customHeight="1" x14ac:dyDescent="0.35">
      <c r="A1478" s="1" t="s">
        <v>1479</v>
      </c>
      <c r="B1478" s="2" t="str">
        <f t="shared" ref="B1478:B1541" si="23">RIGHT(A1478,2)</f>
        <v>PR</v>
      </c>
      <c r="C1478" s="28">
        <v>149489204.86000001</v>
      </c>
      <c r="D1478" s="23">
        <v>2025</v>
      </c>
      <c r="E1478" s="29">
        <v>89228583.810000002</v>
      </c>
      <c r="F1478" s="29">
        <v>20410671.620000001</v>
      </c>
      <c r="G1478" s="29">
        <v>0</v>
      </c>
      <c r="H1478" s="29">
        <v>0</v>
      </c>
      <c r="I1478" s="29">
        <v>129971516.88</v>
      </c>
      <c r="J1478" s="29">
        <v>69013628.569999993</v>
      </c>
      <c r="K1478" s="29">
        <v>308624400.88</v>
      </c>
    </row>
    <row r="1479" spans="1:11" ht="12.75" customHeight="1" x14ac:dyDescent="0.35">
      <c r="A1479" s="1" t="s">
        <v>1480</v>
      </c>
      <c r="B1479" s="2" t="str">
        <f t="shared" si="23"/>
        <v>RJ</v>
      </c>
      <c r="C1479" s="28">
        <v>122025865.48999999</v>
      </c>
      <c r="D1479" s="23">
        <v>2025</v>
      </c>
      <c r="E1479" s="29">
        <v>68538513.469999999</v>
      </c>
      <c r="F1479" s="29">
        <v>7014744.4400000004</v>
      </c>
      <c r="G1479" s="29">
        <v>0</v>
      </c>
      <c r="H1479" s="29">
        <v>0</v>
      </c>
      <c r="I1479" s="29">
        <v>36588102.850000001</v>
      </c>
      <c r="J1479" s="29">
        <v>80939759.700000003</v>
      </c>
      <c r="K1479" s="29">
        <v>193081120.46000001</v>
      </c>
    </row>
    <row r="1480" spans="1:11" ht="12.75" customHeight="1" x14ac:dyDescent="0.35">
      <c r="A1480" s="1" t="s">
        <v>1481</v>
      </c>
      <c r="B1480" s="2" t="str">
        <f t="shared" si="23"/>
        <v>RS</v>
      </c>
      <c r="C1480" s="28">
        <v>2078369.89</v>
      </c>
      <c r="D1480" s="23">
        <v>2025</v>
      </c>
      <c r="E1480" s="29">
        <v>0</v>
      </c>
      <c r="F1480" s="29">
        <v>0</v>
      </c>
      <c r="G1480" s="29">
        <v>0</v>
      </c>
      <c r="H1480" s="29">
        <v>0</v>
      </c>
      <c r="I1480" s="29">
        <v>190267354.46000001</v>
      </c>
      <c r="J1480" s="29">
        <v>71077316.760000005</v>
      </c>
      <c r="K1480" s="29">
        <v>261344671.22</v>
      </c>
    </row>
    <row r="1481" spans="1:11" ht="12.75" customHeight="1" x14ac:dyDescent="0.35">
      <c r="A1481" s="1" t="s">
        <v>1482</v>
      </c>
      <c r="B1481" s="2" t="str">
        <f t="shared" si="23"/>
        <v>SC</v>
      </c>
      <c r="C1481" s="28">
        <v>18159997.989999998</v>
      </c>
      <c r="D1481" s="23">
        <v>2025</v>
      </c>
      <c r="E1481" s="29">
        <v>0</v>
      </c>
      <c r="F1481" s="29">
        <v>0</v>
      </c>
      <c r="G1481" s="29">
        <v>0</v>
      </c>
      <c r="H1481" s="29">
        <v>0</v>
      </c>
      <c r="I1481" s="29">
        <v>36224302.859999999</v>
      </c>
      <c r="J1481" s="29">
        <v>26715437.780000001</v>
      </c>
      <c r="K1481" s="29">
        <v>62939740.640000001</v>
      </c>
    </row>
    <row r="1482" spans="1:11" ht="12.75" customHeight="1" x14ac:dyDescent="0.35">
      <c r="A1482" s="1" t="s">
        <v>1483</v>
      </c>
      <c r="B1482" s="2" t="str">
        <f t="shared" si="23"/>
        <v>MG</v>
      </c>
      <c r="C1482" s="28">
        <v>32169381.039999999</v>
      </c>
      <c r="D1482" s="23">
        <v>2025</v>
      </c>
      <c r="E1482" s="29">
        <v>0</v>
      </c>
      <c r="F1482" s="29">
        <v>0</v>
      </c>
      <c r="G1482" s="29">
        <v>0</v>
      </c>
      <c r="H1482" s="29">
        <v>0</v>
      </c>
      <c r="I1482" s="29">
        <v>21804435.140000001</v>
      </c>
      <c r="J1482" s="29">
        <v>25750966.579999998</v>
      </c>
      <c r="K1482" s="29">
        <v>47555401.719999999</v>
      </c>
    </row>
    <row r="1483" spans="1:11" ht="12.75" customHeight="1" x14ac:dyDescent="0.35">
      <c r="A1483" s="1" t="s">
        <v>1484</v>
      </c>
      <c r="B1483" s="2" t="str">
        <f t="shared" si="23"/>
        <v>MA</v>
      </c>
      <c r="C1483" s="28">
        <v>29665027.219999999</v>
      </c>
      <c r="D1483" s="23">
        <v>2025</v>
      </c>
      <c r="E1483" s="29" t="s">
        <v>133</v>
      </c>
      <c r="F1483" s="29" t="s">
        <v>133</v>
      </c>
      <c r="G1483" s="29" t="s">
        <v>133</v>
      </c>
      <c r="H1483" s="29" t="s">
        <v>133</v>
      </c>
      <c r="I1483" s="29" t="s">
        <v>133</v>
      </c>
      <c r="J1483" s="29" t="s">
        <v>133</v>
      </c>
      <c r="K1483" s="29" t="s">
        <v>133</v>
      </c>
    </row>
    <row r="1484" spans="1:11" ht="12.75" customHeight="1" x14ac:dyDescent="0.35">
      <c r="A1484" s="1" t="s">
        <v>1485</v>
      </c>
      <c r="B1484" s="2" t="str">
        <f t="shared" si="23"/>
        <v>SP</v>
      </c>
      <c r="C1484" s="28">
        <v>171969810.65000001</v>
      </c>
      <c r="D1484" s="23">
        <v>2025</v>
      </c>
      <c r="E1484" s="29">
        <v>0</v>
      </c>
      <c r="F1484" s="29">
        <v>0</v>
      </c>
      <c r="G1484" s="29">
        <v>0</v>
      </c>
      <c r="H1484" s="29">
        <v>0</v>
      </c>
      <c r="I1484" s="29">
        <v>122954966.26000001</v>
      </c>
      <c r="J1484" s="29">
        <v>200079430.69</v>
      </c>
      <c r="K1484" s="29">
        <v>323034396.94999999</v>
      </c>
    </row>
    <row r="1485" spans="1:11" ht="12.75" customHeight="1" x14ac:dyDescent="0.35">
      <c r="A1485" s="1" t="s">
        <v>1486</v>
      </c>
      <c r="B1485" s="2" t="str">
        <f t="shared" si="23"/>
        <v>GO</v>
      </c>
      <c r="C1485" s="28">
        <v>504073.86</v>
      </c>
      <c r="D1485" s="23">
        <v>2025</v>
      </c>
      <c r="E1485" s="29" t="s">
        <v>133</v>
      </c>
      <c r="F1485" s="29" t="s">
        <v>133</v>
      </c>
      <c r="G1485" s="29" t="s">
        <v>133</v>
      </c>
      <c r="H1485" s="29" t="s">
        <v>133</v>
      </c>
      <c r="I1485" s="29" t="s">
        <v>133</v>
      </c>
      <c r="J1485" s="29" t="s">
        <v>133</v>
      </c>
      <c r="K1485" s="29" t="s">
        <v>133</v>
      </c>
    </row>
    <row r="1486" spans="1:11" ht="12.75" customHeight="1" x14ac:dyDescent="0.35">
      <c r="A1486" s="1" t="s">
        <v>1487</v>
      </c>
      <c r="B1486" s="2" t="str">
        <f t="shared" si="23"/>
        <v>MG</v>
      </c>
      <c r="C1486" s="28">
        <v>5191952.1900000004</v>
      </c>
      <c r="D1486" s="23">
        <v>2025</v>
      </c>
      <c r="E1486" s="29">
        <v>0</v>
      </c>
      <c r="F1486" s="29">
        <v>0</v>
      </c>
      <c r="G1486" s="29">
        <v>9780625.0399999991</v>
      </c>
      <c r="H1486" s="29">
        <v>0</v>
      </c>
      <c r="I1486" s="29">
        <v>71572453.489999995</v>
      </c>
      <c r="J1486" s="29">
        <v>55301851.539999999</v>
      </c>
      <c r="K1486" s="29">
        <v>136654930.06999999</v>
      </c>
    </row>
    <row r="1487" spans="1:11" ht="12.75" customHeight="1" x14ac:dyDescent="0.35">
      <c r="A1487" s="1" t="s">
        <v>1488</v>
      </c>
      <c r="B1487" s="2" t="str">
        <f t="shared" si="23"/>
        <v>SP</v>
      </c>
      <c r="C1487" s="28">
        <v>460542169.52999997</v>
      </c>
      <c r="D1487" s="23">
        <v>2025</v>
      </c>
      <c r="E1487" s="29">
        <v>2395670507.2399998</v>
      </c>
      <c r="F1487" s="29">
        <v>737743435.75</v>
      </c>
      <c r="G1487" s="29">
        <v>0</v>
      </c>
      <c r="H1487" s="29">
        <v>0</v>
      </c>
      <c r="I1487" s="29">
        <v>36057347.880000003</v>
      </c>
      <c r="J1487" s="29">
        <v>326945169.88999999</v>
      </c>
      <c r="K1487" s="29">
        <v>3496416460.7600002</v>
      </c>
    </row>
    <row r="1488" spans="1:11" ht="12.75" customHeight="1" x14ac:dyDescent="0.35">
      <c r="A1488" s="1" t="s">
        <v>1489</v>
      </c>
      <c r="B1488" s="2" t="str">
        <f t="shared" si="23"/>
        <v>RJ</v>
      </c>
      <c r="C1488" s="28">
        <v>306161749.00999999</v>
      </c>
      <c r="D1488" s="23">
        <v>2025</v>
      </c>
      <c r="E1488" s="29">
        <v>0</v>
      </c>
      <c r="F1488" s="29">
        <v>0</v>
      </c>
      <c r="G1488" s="29">
        <v>8197002.4000000004</v>
      </c>
      <c r="H1488" s="29">
        <v>0</v>
      </c>
      <c r="I1488" s="29">
        <v>284238678.57999998</v>
      </c>
      <c r="J1488" s="29">
        <v>266487538.02000001</v>
      </c>
      <c r="K1488" s="29">
        <v>558923219</v>
      </c>
    </row>
    <row r="1489" spans="1:11" ht="12.75" customHeight="1" x14ac:dyDescent="0.35">
      <c r="A1489" s="1" t="s">
        <v>1490</v>
      </c>
      <c r="B1489" s="2" t="str">
        <f t="shared" si="23"/>
        <v>PR</v>
      </c>
      <c r="C1489" s="28">
        <v>7061335.0999999996</v>
      </c>
      <c r="D1489" s="23">
        <v>2025</v>
      </c>
      <c r="E1489" s="29">
        <v>0</v>
      </c>
      <c r="F1489" s="29">
        <v>0</v>
      </c>
      <c r="G1489" s="29">
        <v>0</v>
      </c>
      <c r="H1489" s="29">
        <v>0</v>
      </c>
      <c r="I1489" s="29">
        <v>24645166.969999999</v>
      </c>
      <c r="J1489" s="29">
        <v>9840081.9600000009</v>
      </c>
      <c r="K1489" s="29">
        <v>34485248.93</v>
      </c>
    </row>
    <row r="1490" spans="1:11" ht="12.75" customHeight="1" x14ac:dyDescent="0.35">
      <c r="A1490" s="1" t="s">
        <v>1491</v>
      </c>
      <c r="B1490" s="2" t="str">
        <f t="shared" si="23"/>
        <v>MG</v>
      </c>
      <c r="C1490" s="28">
        <v>6928911.0899999999</v>
      </c>
      <c r="D1490" s="23">
        <v>2025</v>
      </c>
      <c r="E1490" s="29">
        <v>0</v>
      </c>
      <c r="F1490" s="29">
        <v>0</v>
      </c>
      <c r="G1490" s="29">
        <v>0</v>
      </c>
      <c r="H1490" s="29">
        <v>0</v>
      </c>
      <c r="I1490" s="29">
        <v>39958952.93</v>
      </c>
      <c r="J1490" s="29">
        <v>70640985.25</v>
      </c>
      <c r="K1490" s="29">
        <v>110599938.18000001</v>
      </c>
    </row>
    <row r="1491" spans="1:11" ht="12.75" customHeight="1" x14ac:dyDescent="0.35">
      <c r="A1491" s="1" t="s">
        <v>1492</v>
      </c>
      <c r="B1491" s="2" t="str">
        <f t="shared" si="23"/>
        <v>MG</v>
      </c>
      <c r="C1491" s="28">
        <v>20648768.41</v>
      </c>
      <c r="D1491" s="23">
        <v>2025</v>
      </c>
      <c r="E1491" s="29">
        <v>0</v>
      </c>
      <c r="F1491" s="29">
        <v>0</v>
      </c>
      <c r="G1491" s="29">
        <v>0</v>
      </c>
      <c r="H1491" s="29">
        <v>0</v>
      </c>
      <c r="I1491" s="29">
        <v>52506948.380000003</v>
      </c>
      <c r="J1491" s="29">
        <v>22482372.829999998</v>
      </c>
      <c r="K1491" s="29">
        <v>74989321.210000008</v>
      </c>
    </row>
    <row r="1492" spans="1:11" ht="12.75" customHeight="1" x14ac:dyDescent="0.35">
      <c r="A1492" s="1" t="s">
        <v>1493</v>
      </c>
      <c r="B1492" s="2" t="str">
        <f t="shared" si="23"/>
        <v>AL</v>
      </c>
      <c r="C1492" s="28">
        <v>63627131.399999999</v>
      </c>
      <c r="D1492" s="23">
        <v>2025</v>
      </c>
      <c r="E1492" s="29">
        <v>0</v>
      </c>
      <c r="F1492" s="29">
        <v>0</v>
      </c>
      <c r="G1492" s="29">
        <v>0</v>
      </c>
      <c r="H1492" s="29">
        <v>0</v>
      </c>
      <c r="I1492" s="29">
        <v>52968462.609999999</v>
      </c>
      <c r="J1492" s="29">
        <v>119050658.08</v>
      </c>
      <c r="K1492" s="29">
        <v>172019120.69</v>
      </c>
    </row>
    <row r="1493" spans="1:11" ht="12.75" customHeight="1" x14ac:dyDescent="0.35">
      <c r="A1493" s="1" t="s">
        <v>1494</v>
      </c>
      <c r="B1493" s="2" t="str">
        <f t="shared" si="23"/>
        <v>GO</v>
      </c>
      <c r="C1493" s="28">
        <v>87780.11</v>
      </c>
      <c r="D1493" s="23">
        <v>2025</v>
      </c>
      <c r="E1493" s="29" t="s">
        <v>133</v>
      </c>
      <c r="F1493" s="29" t="s">
        <v>133</v>
      </c>
      <c r="G1493" s="29" t="s">
        <v>133</v>
      </c>
      <c r="H1493" s="29" t="s">
        <v>133</v>
      </c>
      <c r="I1493" s="29" t="s">
        <v>133</v>
      </c>
      <c r="J1493" s="29" t="s">
        <v>133</v>
      </c>
      <c r="K1493" s="29" t="s">
        <v>133</v>
      </c>
    </row>
    <row r="1494" spans="1:11" ht="12.75" customHeight="1" x14ac:dyDescent="0.35">
      <c r="A1494" s="1" t="s">
        <v>1495</v>
      </c>
      <c r="B1494" s="2" t="str">
        <f t="shared" si="23"/>
        <v>RS</v>
      </c>
      <c r="C1494" s="28">
        <v>27004599.539999999</v>
      </c>
      <c r="D1494" s="23">
        <v>2025</v>
      </c>
      <c r="E1494" s="29">
        <v>0</v>
      </c>
      <c r="F1494" s="29">
        <v>0</v>
      </c>
      <c r="G1494" s="29">
        <v>0</v>
      </c>
      <c r="H1494" s="29">
        <v>0</v>
      </c>
      <c r="I1494" s="29">
        <v>36579743.780000001</v>
      </c>
      <c r="J1494" s="29">
        <v>19292095.629999999</v>
      </c>
      <c r="K1494" s="29">
        <v>55871839.409999996</v>
      </c>
    </row>
    <row r="1495" spans="1:11" ht="12.75" customHeight="1" x14ac:dyDescent="0.35">
      <c r="A1495" s="1" t="s">
        <v>1496</v>
      </c>
      <c r="B1495" s="2" t="str">
        <f t="shared" si="23"/>
        <v>MG</v>
      </c>
      <c r="C1495" s="28">
        <v>21495348.75</v>
      </c>
      <c r="D1495" s="23">
        <v>2025</v>
      </c>
      <c r="E1495" s="29" t="s">
        <v>133</v>
      </c>
      <c r="F1495" s="29" t="s">
        <v>133</v>
      </c>
      <c r="G1495" s="29" t="s">
        <v>133</v>
      </c>
      <c r="H1495" s="29" t="s">
        <v>133</v>
      </c>
      <c r="I1495" s="29" t="s">
        <v>133</v>
      </c>
      <c r="J1495" s="29" t="s">
        <v>133</v>
      </c>
      <c r="K1495" s="29" t="s">
        <v>133</v>
      </c>
    </row>
    <row r="1496" spans="1:11" ht="12.75" customHeight="1" x14ac:dyDescent="0.35">
      <c r="A1496" s="1" t="s">
        <v>1497</v>
      </c>
      <c r="B1496" s="2" t="str">
        <f t="shared" si="23"/>
        <v>SP</v>
      </c>
      <c r="C1496" s="28">
        <v>21337612.43</v>
      </c>
      <c r="D1496" s="23">
        <v>2025</v>
      </c>
      <c r="E1496" s="29">
        <v>0</v>
      </c>
      <c r="F1496" s="29">
        <v>0</v>
      </c>
      <c r="G1496" s="29">
        <v>0</v>
      </c>
      <c r="H1496" s="29">
        <v>0</v>
      </c>
      <c r="I1496" s="29">
        <v>54440569.920000002</v>
      </c>
      <c r="J1496" s="29">
        <v>74669968.569999993</v>
      </c>
      <c r="K1496" s="29">
        <v>129110538.48999999</v>
      </c>
    </row>
    <row r="1497" spans="1:11" ht="12.75" customHeight="1" x14ac:dyDescent="0.35">
      <c r="A1497" s="1" t="s">
        <v>1498</v>
      </c>
      <c r="B1497" s="2" t="str">
        <f t="shared" si="23"/>
        <v>PR</v>
      </c>
      <c r="C1497" s="28">
        <v>386868207.62</v>
      </c>
      <c r="D1497" s="23">
        <v>2025</v>
      </c>
      <c r="E1497" s="29">
        <v>0</v>
      </c>
      <c r="F1497" s="29">
        <v>0</v>
      </c>
      <c r="G1497" s="29">
        <v>0</v>
      </c>
      <c r="H1497" s="29">
        <v>0</v>
      </c>
      <c r="I1497" s="29">
        <v>396953363.60000002</v>
      </c>
      <c r="J1497" s="29">
        <v>187886573.47999999</v>
      </c>
      <c r="K1497" s="29">
        <v>584839937.08000004</v>
      </c>
    </row>
    <row r="1498" spans="1:11" ht="12.75" customHeight="1" x14ac:dyDescent="0.35">
      <c r="A1498" s="1" t="s">
        <v>1499</v>
      </c>
      <c r="B1498" s="2" t="str">
        <f t="shared" si="23"/>
        <v>RS</v>
      </c>
      <c r="C1498" s="28">
        <v>53807219.649999999</v>
      </c>
      <c r="D1498" s="23">
        <v>2025</v>
      </c>
      <c r="E1498" s="29">
        <v>0</v>
      </c>
      <c r="F1498" s="29">
        <v>0</v>
      </c>
      <c r="G1498" s="29">
        <v>0</v>
      </c>
      <c r="H1498" s="29">
        <v>0</v>
      </c>
      <c r="I1498" s="29">
        <v>131436182.31999999</v>
      </c>
      <c r="J1498" s="29">
        <v>195827854.96000001</v>
      </c>
      <c r="K1498" s="29">
        <v>327264037.27999997</v>
      </c>
    </row>
    <row r="1499" spans="1:11" ht="12.75" customHeight="1" x14ac:dyDescent="0.35">
      <c r="A1499" s="1" t="s">
        <v>1500</v>
      </c>
      <c r="B1499" s="2" t="str">
        <f t="shared" si="23"/>
        <v>SP</v>
      </c>
      <c r="C1499" s="28">
        <v>39323439.159999996</v>
      </c>
      <c r="D1499" s="23">
        <v>2025</v>
      </c>
      <c r="E1499" s="29">
        <v>0</v>
      </c>
      <c r="F1499" s="29">
        <v>0</v>
      </c>
      <c r="G1499" s="29">
        <v>0</v>
      </c>
      <c r="H1499" s="29">
        <v>0</v>
      </c>
      <c r="I1499" s="29">
        <v>85851848.579999998</v>
      </c>
      <c r="J1499" s="29">
        <v>30725934.190000001</v>
      </c>
      <c r="K1499" s="29">
        <v>116577782.77</v>
      </c>
    </row>
    <row r="1500" spans="1:11" ht="12.75" customHeight="1" x14ac:dyDescent="0.35">
      <c r="A1500" s="1" t="s">
        <v>1501</v>
      </c>
      <c r="B1500" s="2" t="str">
        <f t="shared" si="23"/>
        <v>GO</v>
      </c>
      <c r="C1500" s="28">
        <v>31998893.039999999</v>
      </c>
      <c r="D1500" s="23">
        <v>2025</v>
      </c>
      <c r="E1500" s="29">
        <v>0</v>
      </c>
      <c r="F1500" s="29">
        <v>0</v>
      </c>
      <c r="G1500" s="29">
        <v>0</v>
      </c>
      <c r="H1500" s="29">
        <v>0</v>
      </c>
      <c r="I1500" s="29">
        <v>214327395.69999999</v>
      </c>
      <c r="J1500" s="29">
        <v>56184346.719999999</v>
      </c>
      <c r="K1500" s="29">
        <v>270511742.42000002</v>
      </c>
    </row>
    <row r="1501" spans="1:11" ht="12.75" customHeight="1" x14ac:dyDescent="0.35">
      <c r="A1501" s="1" t="s">
        <v>1502</v>
      </c>
      <c r="B1501" s="2" t="str">
        <f t="shared" si="23"/>
        <v>PI</v>
      </c>
      <c r="C1501" s="28">
        <v>99047040.590000004</v>
      </c>
      <c r="D1501" s="23">
        <v>2025</v>
      </c>
      <c r="E1501" s="29" t="s">
        <v>133</v>
      </c>
      <c r="F1501" s="29" t="s">
        <v>133</v>
      </c>
      <c r="G1501" s="29" t="s">
        <v>133</v>
      </c>
      <c r="H1501" s="29" t="s">
        <v>133</v>
      </c>
      <c r="I1501" s="29" t="s">
        <v>133</v>
      </c>
      <c r="J1501" s="29" t="s">
        <v>133</v>
      </c>
      <c r="K1501" s="29" t="s">
        <v>133</v>
      </c>
    </row>
    <row r="1502" spans="1:11" ht="12.75" customHeight="1" x14ac:dyDescent="0.35">
      <c r="A1502" s="1" t="s">
        <v>1503</v>
      </c>
      <c r="B1502" s="2" t="str">
        <f t="shared" si="23"/>
        <v>PB</v>
      </c>
      <c r="C1502" s="28">
        <v>40079499.479999997</v>
      </c>
      <c r="D1502" s="23">
        <v>2025</v>
      </c>
      <c r="E1502" s="29">
        <v>0</v>
      </c>
      <c r="F1502" s="29">
        <v>0</v>
      </c>
      <c r="G1502" s="29">
        <v>0</v>
      </c>
      <c r="H1502" s="29">
        <v>0</v>
      </c>
      <c r="I1502" s="29">
        <v>28228215.989999998</v>
      </c>
      <c r="J1502" s="29">
        <v>42100423.640000001</v>
      </c>
      <c r="K1502" s="29">
        <v>70328639.629999995</v>
      </c>
    </row>
    <row r="1503" spans="1:11" ht="12.75" customHeight="1" x14ac:dyDescent="0.35">
      <c r="A1503" s="1" t="s">
        <v>1504</v>
      </c>
      <c r="B1503" s="2" t="str">
        <f t="shared" si="23"/>
        <v>PR</v>
      </c>
      <c r="C1503" s="28">
        <v>55331160.090000004</v>
      </c>
      <c r="D1503" s="23">
        <v>2025</v>
      </c>
      <c r="E1503" s="29">
        <v>212775271.72</v>
      </c>
      <c r="F1503" s="29">
        <v>142150279.74000001</v>
      </c>
      <c r="G1503" s="29">
        <v>0</v>
      </c>
      <c r="H1503" s="29">
        <v>0</v>
      </c>
      <c r="I1503" s="29">
        <v>1979015.81</v>
      </c>
      <c r="J1503" s="29">
        <v>27670905.399999999</v>
      </c>
      <c r="K1503" s="29">
        <v>384575472.67000002</v>
      </c>
    </row>
    <row r="1504" spans="1:11" ht="12.75" customHeight="1" x14ac:dyDescent="0.35">
      <c r="A1504" s="1" t="s">
        <v>1505</v>
      </c>
      <c r="B1504" s="2" t="str">
        <f t="shared" si="23"/>
        <v>PR</v>
      </c>
      <c r="C1504" s="28">
        <v>20168518.030000001</v>
      </c>
      <c r="D1504" s="23">
        <v>2025</v>
      </c>
      <c r="E1504" s="29" t="s">
        <v>133</v>
      </c>
      <c r="F1504" s="29" t="s">
        <v>133</v>
      </c>
      <c r="G1504" s="29" t="s">
        <v>133</v>
      </c>
      <c r="H1504" s="29" t="s">
        <v>133</v>
      </c>
      <c r="I1504" s="29" t="s">
        <v>133</v>
      </c>
      <c r="J1504" s="29" t="s">
        <v>133</v>
      </c>
      <c r="K1504" s="29" t="s">
        <v>133</v>
      </c>
    </row>
    <row r="1505" spans="1:11" ht="12.75" customHeight="1" x14ac:dyDescent="0.35">
      <c r="A1505" s="1" t="s">
        <v>1506</v>
      </c>
      <c r="B1505" s="2" t="str">
        <f t="shared" si="23"/>
        <v>SP</v>
      </c>
      <c r="C1505" s="28">
        <v>167935369.37</v>
      </c>
      <c r="D1505" s="23">
        <v>2025</v>
      </c>
      <c r="E1505" s="29">
        <v>0</v>
      </c>
      <c r="F1505" s="29">
        <v>0</v>
      </c>
      <c r="G1505" s="29">
        <v>10104416.73</v>
      </c>
      <c r="H1505" s="29">
        <v>810546.38</v>
      </c>
      <c r="I1505" s="29">
        <v>158311904.94</v>
      </c>
      <c r="J1505" s="29">
        <v>249653396.25</v>
      </c>
      <c r="K1505" s="29">
        <v>418880264.30000001</v>
      </c>
    </row>
    <row r="1506" spans="1:11" ht="12.75" customHeight="1" x14ac:dyDescent="0.35">
      <c r="A1506" s="1" t="s">
        <v>1507</v>
      </c>
      <c r="B1506" s="2" t="str">
        <f t="shared" si="23"/>
        <v>MG</v>
      </c>
      <c r="C1506" s="28">
        <v>21824267.170000002</v>
      </c>
      <c r="D1506" s="23">
        <v>2025</v>
      </c>
      <c r="E1506" s="29">
        <v>66706374.200000003</v>
      </c>
      <c r="F1506" s="29">
        <v>48105003.200000003</v>
      </c>
      <c r="G1506" s="29">
        <v>5020330</v>
      </c>
      <c r="H1506" s="29">
        <v>0</v>
      </c>
      <c r="I1506" s="29">
        <v>10417505.039999999</v>
      </c>
      <c r="J1506" s="29">
        <v>422837.29</v>
      </c>
      <c r="K1506" s="29">
        <v>130672049.73</v>
      </c>
    </row>
    <row r="1507" spans="1:11" ht="12.75" customHeight="1" x14ac:dyDescent="0.35">
      <c r="A1507" s="1" t="s">
        <v>1508</v>
      </c>
      <c r="B1507" s="2" t="str">
        <f t="shared" si="23"/>
        <v>TO</v>
      </c>
      <c r="C1507" s="28">
        <v>8987364</v>
      </c>
      <c r="D1507" s="23">
        <v>2025</v>
      </c>
      <c r="E1507" s="29">
        <v>0</v>
      </c>
      <c r="F1507" s="29">
        <v>0</v>
      </c>
      <c r="G1507" s="29">
        <v>0</v>
      </c>
      <c r="H1507" s="29">
        <v>0</v>
      </c>
      <c r="I1507" s="29">
        <v>30222878.050000001</v>
      </c>
      <c r="J1507" s="29">
        <v>17927769.670000002</v>
      </c>
      <c r="K1507" s="29">
        <v>48150647.719999999</v>
      </c>
    </row>
    <row r="1508" spans="1:11" ht="12.75" customHeight="1" x14ac:dyDescent="0.35">
      <c r="A1508" s="1" t="s">
        <v>1509</v>
      </c>
      <c r="B1508" s="2" t="str">
        <f t="shared" si="23"/>
        <v>GO</v>
      </c>
      <c r="C1508" s="28">
        <v>32203328.02</v>
      </c>
      <c r="D1508" s="23">
        <v>2025</v>
      </c>
      <c r="E1508" s="29" t="s">
        <v>133</v>
      </c>
      <c r="F1508" s="29" t="s">
        <v>133</v>
      </c>
      <c r="G1508" s="29" t="s">
        <v>133</v>
      </c>
      <c r="H1508" s="29" t="s">
        <v>133</v>
      </c>
      <c r="I1508" s="29" t="s">
        <v>133</v>
      </c>
      <c r="J1508" s="29" t="s">
        <v>133</v>
      </c>
      <c r="K1508" s="29" t="s">
        <v>133</v>
      </c>
    </row>
    <row r="1509" spans="1:11" ht="12.75" customHeight="1" x14ac:dyDescent="0.35">
      <c r="A1509" s="1" t="s">
        <v>1510</v>
      </c>
      <c r="B1509" s="2" t="str">
        <f t="shared" si="23"/>
        <v>PR</v>
      </c>
      <c r="C1509" s="28" t="s">
        <v>133</v>
      </c>
      <c r="D1509" s="23">
        <v>2025</v>
      </c>
      <c r="E1509" s="29">
        <v>0</v>
      </c>
      <c r="F1509" s="29">
        <v>0</v>
      </c>
      <c r="G1509" s="29">
        <v>0</v>
      </c>
      <c r="H1509" s="29">
        <v>0</v>
      </c>
      <c r="I1509" s="29">
        <v>88593422.329999998</v>
      </c>
      <c r="J1509" s="29">
        <v>51382662.380000003</v>
      </c>
      <c r="K1509" s="29" t="s">
        <v>133</v>
      </c>
    </row>
    <row r="1510" spans="1:11" ht="12.75" customHeight="1" x14ac:dyDescent="0.35">
      <c r="A1510" s="1" t="s">
        <v>1511</v>
      </c>
      <c r="B1510" s="2" t="str">
        <f t="shared" si="23"/>
        <v>MT</v>
      </c>
      <c r="C1510" s="28">
        <v>20459291.5</v>
      </c>
      <c r="D1510" s="23">
        <v>2025</v>
      </c>
      <c r="E1510" s="29">
        <v>0</v>
      </c>
      <c r="F1510" s="29">
        <v>0</v>
      </c>
      <c r="G1510" s="29">
        <v>0</v>
      </c>
      <c r="H1510" s="29">
        <v>0</v>
      </c>
      <c r="I1510" s="29">
        <v>15369034.24</v>
      </c>
      <c r="J1510" s="29">
        <v>19393078.629999999</v>
      </c>
      <c r="K1510" s="29">
        <v>34762112.869999997</v>
      </c>
    </row>
    <row r="1511" spans="1:11" ht="12.75" customHeight="1" x14ac:dyDescent="0.35">
      <c r="A1511" s="1" t="s">
        <v>1512</v>
      </c>
      <c r="B1511" s="2" t="str">
        <f t="shared" si="23"/>
        <v>PB</v>
      </c>
      <c r="C1511" s="28">
        <v>25245619.52</v>
      </c>
      <c r="D1511" s="23">
        <v>2025</v>
      </c>
      <c r="E1511" s="29" t="s">
        <v>133</v>
      </c>
      <c r="F1511" s="29" t="s">
        <v>133</v>
      </c>
      <c r="G1511" s="29" t="s">
        <v>133</v>
      </c>
      <c r="H1511" s="29" t="s">
        <v>133</v>
      </c>
      <c r="I1511" s="29" t="s">
        <v>133</v>
      </c>
      <c r="J1511" s="29" t="s">
        <v>133</v>
      </c>
      <c r="K1511" s="29" t="s">
        <v>133</v>
      </c>
    </row>
    <row r="1512" spans="1:11" ht="12.75" customHeight="1" x14ac:dyDescent="0.35">
      <c r="A1512" s="1" t="s">
        <v>1513</v>
      </c>
      <c r="B1512" s="2" t="str">
        <f t="shared" si="23"/>
        <v>AL</v>
      </c>
      <c r="C1512" s="28">
        <v>9313197.4499999993</v>
      </c>
      <c r="D1512" s="23">
        <v>2025</v>
      </c>
      <c r="E1512" s="29">
        <v>0</v>
      </c>
      <c r="F1512" s="29">
        <v>0</v>
      </c>
      <c r="G1512" s="29">
        <v>0</v>
      </c>
      <c r="H1512" s="29">
        <v>0</v>
      </c>
      <c r="I1512" s="29">
        <v>106559308.26000001</v>
      </c>
      <c r="J1512" s="29">
        <v>96758464.280000001</v>
      </c>
      <c r="K1512" s="29">
        <v>203317772.53999999</v>
      </c>
    </row>
    <row r="1513" spans="1:11" ht="12.75" customHeight="1" x14ac:dyDescent="0.35">
      <c r="A1513" s="1" t="s">
        <v>1514</v>
      </c>
      <c r="B1513" s="2" t="str">
        <f t="shared" si="23"/>
        <v>PB</v>
      </c>
      <c r="C1513" s="28">
        <v>42308144.810000002</v>
      </c>
      <c r="D1513" s="23">
        <v>2025</v>
      </c>
      <c r="E1513" s="29">
        <v>0</v>
      </c>
      <c r="F1513" s="29">
        <v>0</v>
      </c>
      <c r="G1513" s="29">
        <v>0</v>
      </c>
      <c r="H1513" s="29">
        <v>0</v>
      </c>
      <c r="I1513" s="29">
        <v>13759333.09</v>
      </c>
      <c r="J1513" s="29">
        <v>76762218.25</v>
      </c>
      <c r="K1513" s="29">
        <v>90521551.340000004</v>
      </c>
    </row>
    <row r="1514" spans="1:11" ht="12.75" customHeight="1" x14ac:dyDescent="0.35">
      <c r="A1514" s="1" t="s">
        <v>1515</v>
      </c>
      <c r="B1514" s="2" t="str">
        <f t="shared" si="23"/>
        <v>MG</v>
      </c>
      <c r="C1514" s="28">
        <v>33512643.190000001</v>
      </c>
      <c r="D1514" s="23">
        <v>2025</v>
      </c>
      <c r="E1514" s="29">
        <v>0</v>
      </c>
      <c r="F1514" s="29">
        <v>0</v>
      </c>
      <c r="G1514" s="29">
        <v>41704.9</v>
      </c>
      <c r="H1514" s="29">
        <v>0</v>
      </c>
      <c r="I1514" s="29">
        <v>100159119.93000001</v>
      </c>
      <c r="J1514" s="29">
        <v>63081624.409999996</v>
      </c>
      <c r="K1514" s="29">
        <v>163282449.24000001</v>
      </c>
    </row>
    <row r="1515" spans="1:11" ht="12.75" customHeight="1" x14ac:dyDescent="0.35">
      <c r="A1515" s="1" t="s">
        <v>1516</v>
      </c>
      <c r="B1515" s="2" t="str">
        <f t="shared" si="23"/>
        <v>PE</v>
      </c>
      <c r="C1515" s="28">
        <v>17237139.309999999</v>
      </c>
      <c r="D1515" s="23">
        <v>2025</v>
      </c>
      <c r="E1515" s="29">
        <v>586688025.10000002</v>
      </c>
      <c r="F1515" s="29">
        <v>293934922.08999997</v>
      </c>
      <c r="G1515" s="29">
        <v>0</v>
      </c>
      <c r="H1515" s="29">
        <v>0</v>
      </c>
      <c r="I1515" s="29">
        <v>4204120.2699999996</v>
      </c>
      <c r="J1515" s="29">
        <v>1583142.81</v>
      </c>
      <c r="K1515" s="29">
        <v>886410210.2700001</v>
      </c>
    </row>
    <row r="1516" spans="1:11" ht="12.75" customHeight="1" x14ac:dyDescent="0.35">
      <c r="A1516" s="1" t="s">
        <v>1517</v>
      </c>
      <c r="B1516" s="2" t="str">
        <f t="shared" si="23"/>
        <v>SC</v>
      </c>
      <c r="C1516" s="28">
        <v>163642512.75</v>
      </c>
      <c r="D1516" s="23">
        <v>2025</v>
      </c>
      <c r="E1516" s="29">
        <v>0</v>
      </c>
      <c r="F1516" s="29">
        <v>0</v>
      </c>
      <c r="G1516" s="29">
        <v>16057803.34</v>
      </c>
      <c r="H1516" s="29">
        <v>0</v>
      </c>
      <c r="I1516" s="29">
        <v>231213823.09</v>
      </c>
      <c r="J1516" s="29">
        <v>12078240.869999999</v>
      </c>
      <c r="K1516" s="29">
        <v>259349867.30000001</v>
      </c>
    </row>
    <row r="1517" spans="1:11" ht="12.75" customHeight="1" x14ac:dyDescent="0.35">
      <c r="A1517" s="1" t="s">
        <v>1518</v>
      </c>
      <c r="B1517" s="2" t="str">
        <f t="shared" si="23"/>
        <v>MG</v>
      </c>
      <c r="C1517" s="28">
        <v>136106128.81999999</v>
      </c>
      <c r="D1517" s="23">
        <v>2025</v>
      </c>
      <c r="E1517" s="29">
        <v>0</v>
      </c>
      <c r="F1517" s="29">
        <v>0</v>
      </c>
      <c r="G1517" s="29">
        <v>13018625.25</v>
      </c>
      <c r="H1517" s="29">
        <v>0</v>
      </c>
      <c r="I1517" s="29">
        <v>170710610.94999999</v>
      </c>
      <c r="J1517" s="29">
        <v>165557188.19</v>
      </c>
      <c r="K1517" s="29">
        <v>349286424.38999999</v>
      </c>
    </row>
    <row r="1518" spans="1:11" ht="12.75" customHeight="1" x14ac:dyDescent="0.35">
      <c r="A1518" s="1" t="s">
        <v>1519</v>
      </c>
      <c r="B1518" s="2" t="str">
        <f t="shared" si="23"/>
        <v>MS</v>
      </c>
      <c r="C1518" s="28">
        <v>168491270.31</v>
      </c>
      <c r="D1518" s="23">
        <v>2025</v>
      </c>
      <c r="E1518" s="29">
        <v>0</v>
      </c>
      <c r="F1518" s="29">
        <v>0</v>
      </c>
      <c r="G1518" s="29">
        <v>0</v>
      </c>
      <c r="H1518" s="29">
        <v>0</v>
      </c>
      <c r="I1518" s="29">
        <v>503786359.10000002</v>
      </c>
      <c r="J1518" s="29">
        <v>350034417.66000003</v>
      </c>
      <c r="K1518" s="29">
        <v>853820776.75999999</v>
      </c>
    </row>
    <row r="1519" spans="1:11" ht="12.75" customHeight="1" x14ac:dyDescent="0.35">
      <c r="A1519" s="1" t="s">
        <v>1520</v>
      </c>
      <c r="B1519" s="2" t="str">
        <f t="shared" si="23"/>
        <v>MT</v>
      </c>
      <c r="C1519" s="28">
        <v>28115307.739999998</v>
      </c>
      <c r="D1519" s="23">
        <v>2025</v>
      </c>
      <c r="E1519" s="29">
        <v>0</v>
      </c>
      <c r="F1519" s="29">
        <v>0</v>
      </c>
      <c r="G1519" s="29">
        <v>0</v>
      </c>
      <c r="H1519" s="29">
        <v>0</v>
      </c>
      <c r="I1519" s="29">
        <v>28982912.899999999</v>
      </c>
      <c r="J1519" s="29">
        <v>19889815.989999998</v>
      </c>
      <c r="K1519" s="29">
        <v>48872728.890000001</v>
      </c>
    </row>
    <row r="1520" spans="1:11" ht="12.75" customHeight="1" x14ac:dyDescent="0.35">
      <c r="A1520" s="1" t="s">
        <v>1521</v>
      </c>
      <c r="B1520" s="2" t="str">
        <f t="shared" si="23"/>
        <v>SP</v>
      </c>
      <c r="C1520" s="28">
        <v>33287988.16</v>
      </c>
      <c r="D1520" s="23">
        <v>2025</v>
      </c>
      <c r="E1520" s="29">
        <v>0</v>
      </c>
      <c r="F1520" s="29">
        <v>0</v>
      </c>
      <c r="G1520" s="29">
        <v>0</v>
      </c>
      <c r="H1520" s="29">
        <v>0</v>
      </c>
      <c r="I1520" s="29">
        <v>39425301.359999999</v>
      </c>
      <c r="J1520" s="29">
        <v>11990054.08</v>
      </c>
      <c r="K1520" s="29">
        <v>51415355.439999998</v>
      </c>
    </row>
    <row r="1521" spans="1:11" ht="12.75" customHeight="1" x14ac:dyDescent="0.35">
      <c r="A1521" s="1" t="s">
        <v>1522</v>
      </c>
      <c r="B1521" s="2" t="str">
        <f t="shared" si="23"/>
        <v>RS</v>
      </c>
      <c r="C1521" s="28">
        <v>48238923.630000003</v>
      </c>
      <c r="D1521" s="23">
        <v>2025</v>
      </c>
      <c r="E1521" s="29">
        <v>0</v>
      </c>
      <c r="F1521" s="29">
        <v>0</v>
      </c>
      <c r="G1521" s="29">
        <v>0</v>
      </c>
      <c r="H1521" s="29">
        <v>0</v>
      </c>
      <c r="I1521" s="29">
        <v>35020117.57</v>
      </c>
      <c r="J1521" s="29">
        <v>25019541.52</v>
      </c>
      <c r="K1521" s="29">
        <v>60039659.090000004</v>
      </c>
    </row>
    <row r="1522" spans="1:11" ht="12.75" customHeight="1" x14ac:dyDescent="0.35">
      <c r="A1522" s="1" t="s">
        <v>1523</v>
      </c>
      <c r="B1522" s="2" t="str">
        <f t="shared" si="23"/>
        <v>TO</v>
      </c>
      <c r="C1522" s="28" t="s">
        <v>133</v>
      </c>
      <c r="D1522" s="23">
        <v>2025</v>
      </c>
      <c r="E1522" s="29" t="s">
        <v>133</v>
      </c>
      <c r="F1522" s="29" t="s">
        <v>133</v>
      </c>
      <c r="G1522" s="29" t="s">
        <v>133</v>
      </c>
      <c r="H1522" s="29" t="s">
        <v>133</v>
      </c>
      <c r="I1522" s="29" t="s">
        <v>133</v>
      </c>
      <c r="J1522" s="29" t="s">
        <v>133</v>
      </c>
      <c r="K1522" s="29" t="s">
        <v>133</v>
      </c>
    </row>
    <row r="1523" spans="1:11" ht="12.75" customHeight="1" x14ac:dyDescent="0.35">
      <c r="A1523" s="1" t="s">
        <v>1524</v>
      </c>
      <c r="B1523" s="2" t="str">
        <f t="shared" si="23"/>
        <v>MT</v>
      </c>
      <c r="C1523" s="28">
        <v>6403112.3099999996</v>
      </c>
      <c r="D1523" s="23">
        <v>2025</v>
      </c>
      <c r="E1523" s="29">
        <v>0</v>
      </c>
      <c r="F1523" s="29">
        <v>0</v>
      </c>
      <c r="G1523" s="29">
        <v>0</v>
      </c>
      <c r="H1523" s="29">
        <v>0</v>
      </c>
      <c r="I1523" s="29">
        <v>14692316.17</v>
      </c>
      <c r="J1523" s="29">
        <v>8481847.5500000007</v>
      </c>
      <c r="K1523" s="29">
        <v>23174163.719999999</v>
      </c>
    </row>
    <row r="1524" spans="1:11" ht="12.75" customHeight="1" x14ac:dyDescent="0.35">
      <c r="A1524" s="1" t="s">
        <v>1525</v>
      </c>
      <c r="B1524" s="2" t="str">
        <f t="shared" si="23"/>
        <v>MT</v>
      </c>
      <c r="C1524" s="28">
        <v>104203311.41</v>
      </c>
      <c r="D1524" s="23">
        <v>2025</v>
      </c>
      <c r="E1524" s="29">
        <v>0</v>
      </c>
      <c r="F1524" s="29">
        <v>0</v>
      </c>
      <c r="G1524" s="29">
        <v>0</v>
      </c>
      <c r="H1524" s="29">
        <v>0</v>
      </c>
      <c r="I1524" s="29">
        <v>164920259.09</v>
      </c>
      <c r="J1524" s="29">
        <v>86288540.5</v>
      </c>
      <c r="K1524" s="29">
        <v>251208799.59</v>
      </c>
    </row>
    <row r="1525" spans="1:11" ht="12.75" customHeight="1" x14ac:dyDescent="0.35">
      <c r="A1525" s="1" t="s">
        <v>1526</v>
      </c>
      <c r="B1525" s="2" t="str">
        <f t="shared" si="23"/>
        <v>SP</v>
      </c>
      <c r="C1525" s="28">
        <v>21988602.140000001</v>
      </c>
      <c r="D1525" s="23">
        <v>2025</v>
      </c>
      <c r="E1525" s="29">
        <v>0</v>
      </c>
      <c r="F1525" s="29">
        <v>0</v>
      </c>
      <c r="G1525" s="29">
        <v>0</v>
      </c>
      <c r="H1525" s="29">
        <v>0</v>
      </c>
      <c r="I1525" s="29">
        <v>81611689.879999995</v>
      </c>
      <c r="J1525" s="29">
        <v>34151425.369999997</v>
      </c>
      <c r="K1525" s="29">
        <v>115763115.25</v>
      </c>
    </row>
    <row r="1526" spans="1:11" ht="12.75" customHeight="1" x14ac:dyDescent="0.35">
      <c r="A1526" s="1" t="s">
        <v>1527</v>
      </c>
      <c r="B1526" s="2" t="str">
        <f t="shared" si="23"/>
        <v>BA</v>
      </c>
      <c r="C1526" s="28">
        <v>13498365.890000001</v>
      </c>
      <c r="D1526" s="23">
        <v>2025</v>
      </c>
      <c r="E1526" s="29">
        <v>0</v>
      </c>
      <c r="F1526" s="29">
        <v>0</v>
      </c>
      <c r="G1526" s="29">
        <v>0</v>
      </c>
      <c r="H1526" s="29">
        <v>0</v>
      </c>
      <c r="I1526" s="29">
        <v>50237725.119999997</v>
      </c>
      <c r="J1526" s="29">
        <v>111097587.3</v>
      </c>
      <c r="K1526" s="29">
        <v>161335312.41999999</v>
      </c>
    </row>
    <row r="1527" spans="1:11" ht="12.75" customHeight="1" x14ac:dyDescent="0.35">
      <c r="A1527" s="1" t="s">
        <v>1528</v>
      </c>
      <c r="B1527" s="2" t="str">
        <f t="shared" si="23"/>
        <v>SP</v>
      </c>
      <c r="C1527" s="28">
        <v>7555416.6200000001</v>
      </c>
      <c r="D1527" s="23">
        <v>2025</v>
      </c>
      <c r="E1527" s="29">
        <v>0</v>
      </c>
      <c r="F1527" s="29">
        <v>0</v>
      </c>
      <c r="G1527" s="29">
        <v>0</v>
      </c>
      <c r="H1527" s="29">
        <v>0</v>
      </c>
      <c r="I1527" s="29">
        <v>54837499.799999997</v>
      </c>
      <c r="J1527" s="29">
        <v>40292345.390000001</v>
      </c>
      <c r="K1527" s="29">
        <v>95129845.189999998</v>
      </c>
    </row>
    <row r="1528" spans="1:11" ht="12.75" customHeight="1" x14ac:dyDescent="0.35">
      <c r="A1528" s="1" t="s">
        <v>1529</v>
      </c>
      <c r="B1528" s="2" t="str">
        <f t="shared" si="23"/>
        <v>GO</v>
      </c>
      <c r="C1528" s="28">
        <v>212167.43</v>
      </c>
      <c r="D1528" s="23">
        <v>2025</v>
      </c>
      <c r="E1528" s="29">
        <v>0</v>
      </c>
      <c r="F1528" s="29">
        <v>0</v>
      </c>
      <c r="G1528" s="29">
        <v>0</v>
      </c>
      <c r="H1528" s="29">
        <v>0</v>
      </c>
      <c r="I1528" s="29">
        <v>0</v>
      </c>
      <c r="J1528" s="29">
        <v>291259143.73000002</v>
      </c>
      <c r="K1528" s="29">
        <v>291259143.73000002</v>
      </c>
    </row>
    <row r="1529" spans="1:11" ht="12.75" customHeight="1" x14ac:dyDescent="0.35">
      <c r="A1529" s="1" t="s">
        <v>1530</v>
      </c>
      <c r="B1529" s="2" t="str">
        <f t="shared" si="23"/>
        <v>RJ</v>
      </c>
      <c r="C1529" s="28">
        <v>41595999.600000001</v>
      </c>
      <c r="D1529" s="23">
        <v>2025</v>
      </c>
      <c r="E1529" s="29">
        <v>0</v>
      </c>
      <c r="F1529" s="29">
        <v>0</v>
      </c>
      <c r="G1529" s="29">
        <v>0</v>
      </c>
      <c r="H1529" s="29">
        <v>0</v>
      </c>
      <c r="I1529" s="29">
        <v>246520758.41</v>
      </c>
      <c r="J1529" s="29">
        <v>99113307.170000002</v>
      </c>
      <c r="K1529" s="29">
        <v>345634065.57999998</v>
      </c>
    </row>
    <row r="1530" spans="1:11" ht="12.75" customHeight="1" x14ac:dyDescent="0.35">
      <c r="A1530" s="1" t="s">
        <v>1531</v>
      </c>
      <c r="B1530" s="2" t="str">
        <f t="shared" si="23"/>
        <v>RN</v>
      </c>
      <c r="C1530" s="28">
        <v>10320737.02</v>
      </c>
      <c r="D1530" s="23">
        <v>2025</v>
      </c>
      <c r="E1530" s="29">
        <v>0</v>
      </c>
      <c r="F1530" s="29">
        <v>0</v>
      </c>
      <c r="G1530" s="29">
        <v>0</v>
      </c>
      <c r="H1530" s="29">
        <v>0</v>
      </c>
      <c r="I1530" s="29">
        <v>35037914</v>
      </c>
      <c r="J1530" s="29">
        <v>15927492.41</v>
      </c>
      <c r="K1530" s="29">
        <v>50965406.409999996</v>
      </c>
    </row>
    <row r="1531" spans="1:11" ht="12.75" customHeight="1" x14ac:dyDescent="0.35">
      <c r="A1531" s="1" t="s">
        <v>1532</v>
      </c>
      <c r="B1531" s="2" t="str">
        <f t="shared" si="23"/>
        <v>RS</v>
      </c>
      <c r="C1531" s="28">
        <v>201686428.84999999</v>
      </c>
      <c r="D1531" s="23">
        <v>2025</v>
      </c>
      <c r="E1531" s="29">
        <v>0</v>
      </c>
      <c r="F1531" s="29">
        <v>0</v>
      </c>
      <c r="G1531" s="29">
        <v>0</v>
      </c>
      <c r="H1531" s="29">
        <v>0</v>
      </c>
      <c r="I1531" s="29">
        <v>173637600.97999999</v>
      </c>
      <c r="J1531" s="29">
        <v>176758470.94999999</v>
      </c>
      <c r="K1531" s="29">
        <v>350396071.92999989</v>
      </c>
    </row>
    <row r="1532" spans="1:11" ht="12.75" customHeight="1" x14ac:dyDescent="0.35">
      <c r="A1532" s="1" t="s">
        <v>1533</v>
      </c>
      <c r="B1532" s="2" t="str">
        <f t="shared" si="23"/>
        <v>GO</v>
      </c>
      <c r="C1532" s="28">
        <v>12870136.07</v>
      </c>
      <c r="D1532" s="23">
        <v>2025</v>
      </c>
      <c r="E1532" s="29">
        <v>0</v>
      </c>
      <c r="F1532" s="29">
        <v>0</v>
      </c>
      <c r="G1532" s="29">
        <v>0</v>
      </c>
      <c r="H1532" s="29">
        <v>0</v>
      </c>
      <c r="I1532" s="29">
        <v>35492361.740000002</v>
      </c>
      <c r="J1532" s="29">
        <v>33413711.5</v>
      </c>
      <c r="K1532" s="29">
        <v>68906073.24000001</v>
      </c>
    </row>
    <row r="1533" spans="1:11" ht="12.75" customHeight="1" x14ac:dyDescent="0.35">
      <c r="A1533" s="1" t="s">
        <v>1534</v>
      </c>
      <c r="B1533" s="2" t="str">
        <f t="shared" si="23"/>
        <v>PA</v>
      </c>
      <c r="C1533" s="28">
        <v>31681426.16</v>
      </c>
      <c r="D1533" s="23">
        <v>2025</v>
      </c>
      <c r="E1533" s="29">
        <v>7903113.04</v>
      </c>
      <c r="F1533" s="29">
        <v>110754515.37</v>
      </c>
      <c r="G1533" s="29">
        <v>0</v>
      </c>
      <c r="H1533" s="29">
        <v>0</v>
      </c>
      <c r="I1533" s="29">
        <v>137404179.47999999</v>
      </c>
      <c r="J1533" s="29">
        <v>66199281.289999999</v>
      </c>
      <c r="K1533" s="29">
        <v>322261089.18000001</v>
      </c>
    </row>
    <row r="1534" spans="1:11" ht="12.75" customHeight="1" x14ac:dyDescent="0.35">
      <c r="A1534" s="1" t="s">
        <v>1535</v>
      </c>
      <c r="B1534" s="2" t="str">
        <f t="shared" si="23"/>
        <v>RS</v>
      </c>
      <c r="C1534" s="28">
        <v>4515785069.6599998</v>
      </c>
      <c r="D1534" s="23">
        <v>2025</v>
      </c>
      <c r="E1534" s="29">
        <v>18374163668.119999</v>
      </c>
      <c r="F1534" s="29">
        <v>3930019175.7399998</v>
      </c>
      <c r="G1534" s="29">
        <v>0</v>
      </c>
      <c r="H1534" s="29">
        <v>0</v>
      </c>
      <c r="I1534" s="29">
        <v>1555274186.1300001</v>
      </c>
      <c r="J1534" s="29">
        <v>2488371272.0599999</v>
      </c>
      <c r="K1534" s="29">
        <v>26347828302.049999</v>
      </c>
    </row>
    <row r="1535" spans="1:11" ht="12.75" customHeight="1" x14ac:dyDescent="0.35">
      <c r="A1535" s="1" t="s">
        <v>1536</v>
      </c>
      <c r="B1535" s="2" t="str">
        <f t="shared" si="23"/>
        <v>PR</v>
      </c>
      <c r="C1535" s="28">
        <v>16091660.359999999</v>
      </c>
      <c r="D1535" s="23">
        <v>2025</v>
      </c>
      <c r="E1535" s="29">
        <v>0</v>
      </c>
      <c r="F1535" s="29">
        <v>0</v>
      </c>
      <c r="G1535" s="29">
        <v>0</v>
      </c>
      <c r="H1535" s="29">
        <v>0</v>
      </c>
      <c r="I1535" s="29">
        <v>9243882.1500000004</v>
      </c>
      <c r="J1535" s="29">
        <v>42395750.380000003</v>
      </c>
      <c r="K1535" s="29">
        <v>51639632.530000001</v>
      </c>
    </row>
    <row r="1536" spans="1:11" ht="12.75" customHeight="1" x14ac:dyDescent="0.35">
      <c r="A1536" s="1" t="s">
        <v>1537</v>
      </c>
      <c r="B1536" s="2" t="str">
        <f t="shared" si="23"/>
        <v>SC</v>
      </c>
      <c r="C1536" s="28">
        <v>76248974.239999995</v>
      </c>
      <c r="D1536" s="23">
        <v>2025</v>
      </c>
      <c r="E1536" s="29">
        <v>85411181.930000007</v>
      </c>
      <c r="F1536" s="29">
        <v>96318624.129999995</v>
      </c>
      <c r="G1536" s="29">
        <v>0</v>
      </c>
      <c r="H1536" s="29">
        <v>0</v>
      </c>
      <c r="I1536" s="29">
        <v>14518087.93</v>
      </c>
      <c r="J1536" s="29">
        <v>139944634.38</v>
      </c>
      <c r="K1536" s="29">
        <v>336192528.37</v>
      </c>
    </row>
    <row r="1537" spans="1:11" ht="12.75" customHeight="1" x14ac:dyDescent="0.35">
      <c r="A1537" s="1" t="s">
        <v>1538</v>
      </c>
      <c r="B1537" s="2" t="str">
        <f t="shared" si="23"/>
        <v>AL</v>
      </c>
      <c r="C1537" s="28">
        <v>2557528.7000000002</v>
      </c>
      <c r="D1537" s="23">
        <v>2025</v>
      </c>
      <c r="E1537" s="29" t="s">
        <v>133</v>
      </c>
      <c r="F1537" s="29" t="s">
        <v>133</v>
      </c>
      <c r="G1537" s="29" t="s">
        <v>133</v>
      </c>
      <c r="H1537" s="29" t="s">
        <v>133</v>
      </c>
      <c r="I1537" s="29" t="s">
        <v>133</v>
      </c>
      <c r="J1537" s="29" t="s">
        <v>133</v>
      </c>
      <c r="K1537" s="29" t="s">
        <v>133</v>
      </c>
    </row>
    <row r="1538" spans="1:11" ht="12.75" customHeight="1" x14ac:dyDescent="0.35">
      <c r="A1538" s="1" t="s">
        <v>1539</v>
      </c>
      <c r="B1538" s="2" t="str">
        <f t="shared" si="23"/>
        <v>AL</v>
      </c>
      <c r="C1538" s="28">
        <v>3613815.23</v>
      </c>
      <c r="D1538" s="23">
        <v>2025</v>
      </c>
      <c r="E1538" s="29" t="s">
        <v>133</v>
      </c>
      <c r="F1538" s="29" t="s">
        <v>133</v>
      </c>
      <c r="G1538" s="29" t="s">
        <v>133</v>
      </c>
      <c r="H1538" s="29" t="s">
        <v>133</v>
      </c>
      <c r="I1538" s="29" t="s">
        <v>133</v>
      </c>
      <c r="J1538" s="29" t="s">
        <v>133</v>
      </c>
      <c r="K1538" s="29" t="s">
        <v>133</v>
      </c>
    </row>
    <row r="1539" spans="1:11" ht="12.75" customHeight="1" x14ac:dyDescent="0.35">
      <c r="A1539" s="1" t="s">
        <v>1540</v>
      </c>
      <c r="B1539" s="2" t="str">
        <f t="shared" si="23"/>
        <v>MT</v>
      </c>
      <c r="C1539" s="28">
        <v>47045198.509999998</v>
      </c>
      <c r="D1539" s="23">
        <v>2025</v>
      </c>
      <c r="E1539" s="29">
        <v>0</v>
      </c>
      <c r="F1539" s="29">
        <v>0</v>
      </c>
      <c r="G1539" s="29">
        <v>0</v>
      </c>
      <c r="H1539" s="29">
        <v>0</v>
      </c>
      <c r="I1539" s="29">
        <v>46424786.590000004</v>
      </c>
      <c r="J1539" s="29">
        <v>56877736.810000002</v>
      </c>
      <c r="K1539" s="29">
        <v>103302523.40000001</v>
      </c>
    </row>
    <row r="1540" spans="1:11" ht="12.75" customHeight="1" x14ac:dyDescent="0.35">
      <c r="A1540" s="1" t="s">
        <v>1541</v>
      </c>
      <c r="B1540" s="2" t="str">
        <f t="shared" si="23"/>
        <v>MT</v>
      </c>
      <c r="C1540" s="28">
        <v>29271848.100000001</v>
      </c>
      <c r="D1540" s="23">
        <v>2025</v>
      </c>
      <c r="E1540" s="29">
        <v>0</v>
      </c>
      <c r="F1540" s="29">
        <v>0</v>
      </c>
      <c r="G1540" s="29">
        <v>0</v>
      </c>
      <c r="H1540" s="29">
        <v>0</v>
      </c>
      <c r="I1540" s="29">
        <v>13907485.59</v>
      </c>
      <c r="J1540" s="29">
        <v>40525272.450000003</v>
      </c>
      <c r="K1540" s="29">
        <v>54432758.040000007</v>
      </c>
    </row>
    <row r="1541" spans="1:11" ht="12.75" customHeight="1" x14ac:dyDescent="0.35">
      <c r="A1541" s="1" t="s">
        <v>1542</v>
      </c>
      <c r="B1541" s="2" t="str">
        <f t="shared" si="23"/>
        <v>SP</v>
      </c>
      <c r="C1541" s="28">
        <v>383303582.37</v>
      </c>
      <c r="D1541" s="23">
        <v>2025</v>
      </c>
      <c r="E1541" s="29">
        <v>0</v>
      </c>
      <c r="F1541" s="29">
        <v>0</v>
      </c>
      <c r="G1541" s="29">
        <v>5089866.07</v>
      </c>
      <c r="H1541" s="29">
        <v>0</v>
      </c>
      <c r="I1541" s="29">
        <v>310737674.79000002</v>
      </c>
      <c r="J1541" s="29">
        <v>415769360.55000001</v>
      </c>
      <c r="K1541" s="29">
        <v>731596901.41000009</v>
      </c>
    </row>
    <row r="1542" spans="1:11" ht="12.75" customHeight="1" x14ac:dyDescent="0.35">
      <c r="A1542" s="1" t="s">
        <v>1543</v>
      </c>
      <c r="B1542" s="2" t="str">
        <f t="shared" ref="B1542:B1605" si="24">RIGHT(A1542,2)</f>
        <v>SP</v>
      </c>
      <c r="C1542" s="28">
        <v>235476790.93000001</v>
      </c>
      <c r="D1542" s="23">
        <v>2025</v>
      </c>
      <c r="E1542" s="29">
        <v>174275239.25</v>
      </c>
      <c r="F1542" s="29">
        <v>129232757.20999999</v>
      </c>
      <c r="G1542" s="29">
        <v>0</v>
      </c>
      <c r="H1542" s="29">
        <v>0</v>
      </c>
      <c r="I1542" s="29">
        <v>189677432.58000001</v>
      </c>
      <c r="J1542" s="29">
        <v>-56125082.030000001</v>
      </c>
      <c r="K1542" s="29">
        <v>437060347.00999999</v>
      </c>
    </row>
    <row r="1543" spans="1:11" ht="12.75" customHeight="1" x14ac:dyDescent="0.35">
      <c r="A1543" s="1" t="s">
        <v>1544</v>
      </c>
      <c r="B1543" s="2" t="str">
        <f t="shared" si="24"/>
        <v>MA</v>
      </c>
      <c r="C1543" s="28">
        <v>40904443.630000003</v>
      </c>
      <c r="D1543" s="23">
        <v>2025</v>
      </c>
      <c r="E1543" s="29" t="s">
        <v>133</v>
      </c>
      <c r="F1543" s="29" t="s">
        <v>133</v>
      </c>
      <c r="G1543" s="29" t="s">
        <v>133</v>
      </c>
      <c r="H1543" s="29" t="s">
        <v>133</v>
      </c>
      <c r="I1543" s="29" t="s">
        <v>133</v>
      </c>
      <c r="J1543" s="29" t="s">
        <v>133</v>
      </c>
      <c r="K1543" s="29" t="s">
        <v>133</v>
      </c>
    </row>
    <row r="1544" spans="1:11" ht="12.75" customHeight="1" x14ac:dyDescent="0.35">
      <c r="A1544" s="1" t="s">
        <v>1545</v>
      </c>
      <c r="B1544" s="2" t="str">
        <f t="shared" si="24"/>
        <v>RS</v>
      </c>
      <c r="C1544" s="28">
        <v>21150010.350000001</v>
      </c>
      <c r="D1544" s="23">
        <v>2025</v>
      </c>
      <c r="E1544" s="29">
        <v>0</v>
      </c>
      <c r="F1544" s="29">
        <v>0</v>
      </c>
      <c r="G1544" s="29">
        <v>0</v>
      </c>
      <c r="H1544" s="29">
        <v>0</v>
      </c>
      <c r="I1544" s="29">
        <v>39172944.609999999</v>
      </c>
      <c r="J1544" s="29">
        <v>23066769.859999999</v>
      </c>
      <c r="K1544" s="29">
        <v>62239714.469999999</v>
      </c>
    </row>
    <row r="1545" spans="1:11" ht="12.75" customHeight="1" x14ac:dyDescent="0.35">
      <c r="A1545" s="1" t="s">
        <v>1546</v>
      </c>
      <c r="B1545" s="2" t="str">
        <f t="shared" si="24"/>
        <v>RS</v>
      </c>
      <c r="C1545" s="28">
        <v>21192235.739999998</v>
      </c>
      <c r="D1545" s="23">
        <v>2025</v>
      </c>
      <c r="E1545" s="29">
        <v>0</v>
      </c>
      <c r="F1545" s="29">
        <v>0</v>
      </c>
      <c r="G1545" s="29">
        <v>0</v>
      </c>
      <c r="H1545" s="29">
        <v>0</v>
      </c>
      <c r="I1545" s="29">
        <v>16376284.68</v>
      </c>
      <c r="J1545" s="29">
        <v>12747742.630000001</v>
      </c>
      <c r="K1545" s="29">
        <v>29124027.309999999</v>
      </c>
    </row>
    <row r="1546" spans="1:11" ht="12.75" customHeight="1" x14ac:dyDescent="0.35">
      <c r="A1546" s="1" t="s">
        <v>1547</v>
      </c>
      <c r="B1546" s="2" t="str">
        <f t="shared" si="24"/>
        <v>MS</v>
      </c>
      <c r="C1546" s="28">
        <v>82282702.459999993</v>
      </c>
      <c r="D1546" s="23">
        <v>2025</v>
      </c>
      <c r="E1546" s="29">
        <v>0</v>
      </c>
      <c r="F1546" s="29">
        <v>0</v>
      </c>
      <c r="G1546" s="29">
        <v>2862802.98</v>
      </c>
      <c r="H1546" s="29">
        <v>0</v>
      </c>
      <c r="I1546" s="29">
        <v>100743862.64</v>
      </c>
      <c r="J1546" s="29">
        <v>83551643.629999995</v>
      </c>
      <c r="K1546" s="29">
        <v>187158309.25</v>
      </c>
    </row>
    <row r="1547" spans="1:11" ht="12.75" customHeight="1" x14ac:dyDescent="0.35">
      <c r="A1547" s="1" t="s">
        <v>1548</v>
      </c>
      <c r="B1547" s="2" t="str">
        <f t="shared" si="24"/>
        <v>TO</v>
      </c>
      <c r="C1547" s="28">
        <v>180707589.94999999</v>
      </c>
      <c r="D1547" s="23">
        <v>2025</v>
      </c>
      <c r="E1547" s="29" t="s">
        <v>133</v>
      </c>
      <c r="F1547" s="29" t="s">
        <v>133</v>
      </c>
      <c r="G1547" s="29" t="s">
        <v>133</v>
      </c>
      <c r="H1547" s="29" t="s">
        <v>133</v>
      </c>
      <c r="I1547" s="29" t="s">
        <v>133</v>
      </c>
      <c r="J1547" s="29" t="s">
        <v>133</v>
      </c>
      <c r="K1547" s="29" t="s">
        <v>133</v>
      </c>
    </row>
    <row r="1548" spans="1:11" ht="12.75" customHeight="1" x14ac:dyDescent="0.35">
      <c r="A1548" s="1" t="s">
        <v>1549</v>
      </c>
      <c r="B1548" s="2" t="str">
        <f t="shared" si="24"/>
        <v>PR</v>
      </c>
      <c r="C1548" s="28">
        <v>24681731.010000002</v>
      </c>
      <c r="D1548" s="23">
        <v>2025</v>
      </c>
      <c r="E1548" s="29">
        <v>0</v>
      </c>
      <c r="F1548" s="29">
        <v>0</v>
      </c>
      <c r="G1548" s="29">
        <v>0</v>
      </c>
      <c r="H1548" s="29">
        <v>0</v>
      </c>
      <c r="I1548" s="29">
        <v>79248002.849999994</v>
      </c>
      <c r="J1548" s="29">
        <v>16450683.800000001</v>
      </c>
      <c r="K1548" s="29">
        <v>95698686.649999991</v>
      </c>
    </row>
    <row r="1549" spans="1:11" ht="12.75" customHeight="1" x14ac:dyDescent="0.35">
      <c r="A1549" s="1" t="s">
        <v>1550</v>
      </c>
      <c r="B1549" s="2" t="str">
        <f t="shared" si="24"/>
        <v>SC</v>
      </c>
      <c r="C1549" s="28">
        <v>106889032.41</v>
      </c>
      <c r="D1549" s="23">
        <v>2025</v>
      </c>
      <c r="E1549" s="29">
        <v>135418511.80000001</v>
      </c>
      <c r="F1549" s="29">
        <v>40108760.390000001</v>
      </c>
      <c r="G1549" s="29">
        <v>0</v>
      </c>
      <c r="H1549" s="29">
        <v>0</v>
      </c>
      <c r="I1549" s="29">
        <v>9199672.5199999996</v>
      </c>
      <c r="J1549" s="29">
        <v>63301176.210000001</v>
      </c>
      <c r="K1549" s="29">
        <v>248028120.91999999</v>
      </c>
    </row>
    <row r="1550" spans="1:11" ht="12.75" customHeight="1" x14ac:dyDescent="0.35">
      <c r="A1550" s="1" t="s">
        <v>1551</v>
      </c>
      <c r="B1550" s="2" t="str">
        <f t="shared" si="24"/>
        <v>RO</v>
      </c>
      <c r="C1550" s="28">
        <v>1047668827.22</v>
      </c>
      <c r="D1550" s="23">
        <v>2025</v>
      </c>
      <c r="E1550" s="29">
        <v>1482245640.6099999</v>
      </c>
      <c r="F1550" s="29">
        <v>2042308642.1400001</v>
      </c>
      <c r="G1550" s="29">
        <v>0</v>
      </c>
      <c r="H1550" s="29">
        <v>0</v>
      </c>
      <c r="I1550" s="29">
        <v>559814553.48000002</v>
      </c>
      <c r="J1550" s="29">
        <v>48515717.009999998</v>
      </c>
      <c r="K1550" s="29">
        <v>4132884553.2399998</v>
      </c>
    </row>
    <row r="1551" spans="1:11" ht="12.75" customHeight="1" x14ac:dyDescent="0.35">
      <c r="A1551" s="1" t="s">
        <v>1552</v>
      </c>
      <c r="B1551" s="2" t="str">
        <f t="shared" si="24"/>
        <v>RS</v>
      </c>
      <c r="C1551" s="28">
        <v>26013740.960000001</v>
      </c>
      <c r="D1551" s="23">
        <v>2025</v>
      </c>
      <c r="E1551" s="29">
        <v>0</v>
      </c>
      <c r="F1551" s="29">
        <v>0</v>
      </c>
      <c r="G1551" s="29">
        <v>0</v>
      </c>
      <c r="H1551" s="29">
        <v>0</v>
      </c>
      <c r="I1551" s="29">
        <v>17579971.510000002</v>
      </c>
      <c r="J1551" s="29">
        <v>21580729.960000001</v>
      </c>
      <c r="K1551" s="29">
        <v>39160701.469999999</v>
      </c>
    </row>
    <row r="1552" spans="1:11" ht="12.75" customHeight="1" x14ac:dyDescent="0.35">
      <c r="A1552" s="1" t="s">
        <v>1553</v>
      </c>
      <c r="B1552" s="2" t="str">
        <f t="shared" si="24"/>
        <v>RS</v>
      </c>
      <c r="C1552" s="28">
        <v>48753748.520000003</v>
      </c>
      <c r="D1552" s="23">
        <v>2025</v>
      </c>
      <c r="E1552" s="29">
        <v>0</v>
      </c>
      <c r="F1552" s="29">
        <v>0</v>
      </c>
      <c r="G1552" s="29">
        <v>201643.32</v>
      </c>
      <c r="H1552" s="29">
        <v>0</v>
      </c>
      <c r="I1552" s="29">
        <v>82889047.760000005</v>
      </c>
      <c r="J1552" s="29">
        <v>60177743.920000002</v>
      </c>
      <c r="K1552" s="29">
        <v>143268435</v>
      </c>
    </row>
    <row r="1553" spans="1:11" ht="12.75" customHeight="1" x14ac:dyDescent="0.35">
      <c r="A1553" s="1" t="s">
        <v>1554</v>
      </c>
      <c r="B1553" s="2" t="str">
        <f t="shared" si="24"/>
        <v>GO</v>
      </c>
      <c r="C1553" s="28">
        <v>21042178.350000001</v>
      </c>
      <c r="D1553" s="23">
        <v>2025</v>
      </c>
      <c r="E1553" s="29" t="s">
        <v>133</v>
      </c>
      <c r="F1553" s="29" t="s">
        <v>133</v>
      </c>
      <c r="G1553" s="29" t="s">
        <v>133</v>
      </c>
      <c r="H1553" s="29" t="s">
        <v>133</v>
      </c>
      <c r="I1553" s="29" t="s">
        <v>133</v>
      </c>
      <c r="J1553" s="29" t="s">
        <v>133</v>
      </c>
      <c r="K1553" s="29" t="s">
        <v>133</v>
      </c>
    </row>
    <row r="1554" spans="1:11" ht="12.75" customHeight="1" x14ac:dyDescent="0.35">
      <c r="A1554" s="1" t="s">
        <v>1555</v>
      </c>
      <c r="B1554" s="2" t="str">
        <f t="shared" si="24"/>
        <v>SP</v>
      </c>
      <c r="C1554" s="28">
        <v>69741759.739999995</v>
      </c>
      <c r="D1554" s="23">
        <v>2025</v>
      </c>
      <c r="E1554" s="29">
        <v>0</v>
      </c>
      <c r="F1554" s="29">
        <v>0</v>
      </c>
      <c r="G1554" s="29">
        <v>0</v>
      </c>
      <c r="H1554" s="29">
        <v>0</v>
      </c>
      <c r="I1554" s="29">
        <v>82089628.349999994</v>
      </c>
      <c r="J1554" s="29">
        <v>118515131.58</v>
      </c>
      <c r="K1554" s="29">
        <v>200604759.93000001</v>
      </c>
    </row>
    <row r="1555" spans="1:11" ht="12.75" customHeight="1" x14ac:dyDescent="0.35">
      <c r="A1555" s="1" t="s">
        <v>1556</v>
      </c>
      <c r="B1555" s="2" t="str">
        <f t="shared" si="24"/>
        <v>MG</v>
      </c>
      <c r="C1555" s="28">
        <v>497098943.38</v>
      </c>
      <c r="D1555" s="23">
        <v>2025</v>
      </c>
      <c r="E1555" s="29">
        <v>0</v>
      </c>
      <c r="F1555" s="29">
        <v>0</v>
      </c>
      <c r="G1555" s="29">
        <v>0</v>
      </c>
      <c r="H1555" s="29">
        <v>0</v>
      </c>
      <c r="I1555" s="29">
        <v>1078947536.8399999</v>
      </c>
      <c r="J1555" s="29">
        <v>848385049.26999998</v>
      </c>
      <c r="K1555" s="29">
        <v>1927332586.1099999</v>
      </c>
    </row>
    <row r="1556" spans="1:11" ht="12.75" customHeight="1" x14ac:dyDescent="0.35">
      <c r="A1556" s="1" t="s">
        <v>1557</v>
      </c>
      <c r="B1556" s="2" t="str">
        <f t="shared" si="24"/>
        <v>MT</v>
      </c>
      <c r="C1556" s="28">
        <v>25228622.760000002</v>
      </c>
      <c r="D1556" s="23">
        <v>2025</v>
      </c>
      <c r="E1556" s="29">
        <v>0</v>
      </c>
      <c r="F1556" s="29">
        <v>0</v>
      </c>
      <c r="G1556" s="29">
        <v>0</v>
      </c>
      <c r="H1556" s="29">
        <v>0</v>
      </c>
      <c r="I1556" s="29">
        <v>86353697.969999999</v>
      </c>
      <c r="J1556" s="29">
        <v>106823789.81</v>
      </c>
      <c r="K1556" s="29">
        <v>193177487.78</v>
      </c>
    </row>
    <row r="1557" spans="1:11" ht="12.75" customHeight="1" x14ac:dyDescent="0.35">
      <c r="A1557" s="1" t="s">
        <v>1558</v>
      </c>
      <c r="B1557" s="2" t="str">
        <f t="shared" si="24"/>
        <v>SP</v>
      </c>
      <c r="C1557" s="28">
        <v>1034145173.77</v>
      </c>
      <c r="D1557" s="23">
        <v>2025</v>
      </c>
      <c r="E1557" s="29">
        <v>0</v>
      </c>
      <c r="F1557" s="29">
        <v>0</v>
      </c>
      <c r="G1557" s="29">
        <v>0</v>
      </c>
      <c r="H1557" s="29">
        <v>0</v>
      </c>
      <c r="I1557" s="29">
        <v>1839626097.48</v>
      </c>
      <c r="J1557" s="29">
        <v>629259147.53999996</v>
      </c>
      <c r="K1557" s="29">
        <v>2468885245.02</v>
      </c>
    </row>
    <row r="1558" spans="1:11" ht="12.75" customHeight="1" x14ac:dyDescent="0.35">
      <c r="A1558" s="1" t="s">
        <v>1559</v>
      </c>
      <c r="B1558" s="2" t="str">
        <f t="shared" si="24"/>
        <v>MG</v>
      </c>
      <c r="C1558" s="28">
        <v>2600395.65</v>
      </c>
      <c r="D1558" s="23">
        <v>2025</v>
      </c>
      <c r="E1558" s="29">
        <v>0</v>
      </c>
      <c r="F1558" s="29">
        <v>0</v>
      </c>
      <c r="G1558" s="29">
        <v>0</v>
      </c>
      <c r="H1558" s="29">
        <v>0</v>
      </c>
      <c r="I1558" s="29">
        <v>54132386.810000002</v>
      </c>
      <c r="J1558" s="29">
        <v>50315797.780000001</v>
      </c>
      <c r="K1558" s="29">
        <v>104448184.59</v>
      </c>
    </row>
    <row r="1559" spans="1:11" ht="12.75" customHeight="1" x14ac:dyDescent="0.35">
      <c r="A1559" s="1" t="s">
        <v>1560</v>
      </c>
      <c r="B1559" s="2" t="str">
        <f t="shared" si="24"/>
        <v>AM</v>
      </c>
      <c r="C1559" s="28">
        <v>190817686.08000001</v>
      </c>
      <c r="D1559" s="23">
        <v>2025</v>
      </c>
      <c r="E1559" s="29">
        <v>0</v>
      </c>
      <c r="F1559" s="29">
        <v>0</v>
      </c>
      <c r="G1559" s="29">
        <v>0</v>
      </c>
      <c r="H1559" s="29">
        <v>0</v>
      </c>
      <c r="I1559" s="29">
        <v>131978948.48</v>
      </c>
      <c r="J1559" s="29">
        <v>315196981.67000002</v>
      </c>
      <c r="K1559" s="29">
        <v>447175930.14999998</v>
      </c>
    </row>
    <row r="1560" spans="1:11" ht="12.75" customHeight="1" x14ac:dyDescent="0.35">
      <c r="A1560" s="1" t="s">
        <v>1561</v>
      </c>
      <c r="B1560" s="2" t="str">
        <f t="shared" si="24"/>
        <v>RS</v>
      </c>
      <c r="C1560" s="28">
        <v>23279762.260000002</v>
      </c>
      <c r="D1560" s="23">
        <v>2025</v>
      </c>
      <c r="E1560" s="29">
        <v>0</v>
      </c>
      <c r="F1560" s="29">
        <v>0</v>
      </c>
      <c r="G1560" s="29">
        <v>0</v>
      </c>
      <c r="H1560" s="29">
        <v>0</v>
      </c>
      <c r="I1560" s="29">
        <v>11541517.689999999</v>
      </c>
      <c r="J1560" s="29">
        <v>17135636.16</v>
      </c>
      <c r="K1560" s="29">
        <v>28677153.850000001</v>
      </c>
    </row>
    <row r="1561" spans="1:11" ht="12.75" customHeight="1" x14ac:dyDescent="0.35">
      <c r="A1561" s="1" t="s">
        <v>1562</v>
      </c>
      <c r="B1561" s="2" t="str">
        <f t="shared" si="24"/>
        <v>MG</v>
      </c>
      <c r="C1561" s="28">
        <v>8144742.1799999997</v>
      </c>
      <c r="D1561" s="23">
        <v>2025</v>
      </c>
      <c r="E1561" s="29">
        <v>0</v>
      </c>
      <c r="F1561" s="29">
        <v>0</v>
      </c>
      <c r="G1561" s="29">
        <v>0</v>
      </c>
      <c r="H1561" s="29">
        <v>0</v>
      </c>
      <c r="I1561" s="29">
        <v>194564615.40000001</v>
      </c>
      <c r="J1561" s="29">
        <v>132464642.09</v>
      </c>
      <c r="K1561" s="29">
        <v>327029257.49000001</v>
      </c>
    </row>
    <row r="1562" spans="1:11" ht="12.75" customHeight="1" x14ac:dyDescent="0.35">
      <c r="A1562" s="1" t="s">
        <v>1563</v>
      </c>
      <c r="B1562" s="2" t="str">
        <f t="shared" si="24"/>
        <v>SP</v>
      </c>
      <c r="C1562" s="28">
        <v>719307962.38</v>
      </c>
      <c r="D1562" s="23">
        <v>2025</v>
      </c>
      <c r="E1562" s="29">
        <v>1218908735.5699999</v>
      </c>
      <c r="F1562" s="29">
        <v>772236900.38</v>
      </c>
      <c r="G1562" s="29">
        <v>0</v>
      </c>
      <c r="H1562" s="29">
        <v>0</v>
      </c>
      <c r="I1562" s="29">
        <v>277585117.38999999</v>
      </c>
      <c r="J1562" s="29">
        <v>575607501.41999996</v>
      </c>
      <c r="K1562" s="29">
        <v>2844338254.7600002</v>
      </c>
    </row>
    <row r="1563" spans="1:11" ht="12.75" customHeight="1" x14ac:dyDescent="0.35">
      <c r="A1563" s="1" t="s">
        <v>1564</v>
      </c>
      <c r="B1563" s="2" t="str">
        <f t="shared" si="24"/>
        <v>MA</v>
      </c>
      <c r="C1563" s="28" t="s">
        <v>133</v>
      </c>
      <c r="D1563" s="23">
        <v>2025</v>
      </c>
      <c r="E1563" s="29" t="s">
        <v>133</v>
      </c>
      <c r="F1563" s="29" t="s">
        <v>133</v>
      </c>
      <c r="G1563" s="29" t="s">
        <v>133</v>
      </c>
      <c r="H1563" s="29" t="s">
        <v>133</v>
      </c>
      <c r="I1563" s="29" t="s">
        <v>133</v>
      </c>
      <c r="J1563" s="29" t="s">
        <v>133</v>
      </c>
      <c r="K1563" s="29" t="s">
        <v>133</v>
      </c>
    </row>
    <row r="1564" spans="1:11" ht="12.75" customHeight="1" x14ac:dyDescent="0.35">
      <c r="A1564" s="1" t="s">
        <v>1565</v>
      </c>
      <c r="B1564" s="2" t="str">
        <f t="shared" si="24"/>
        <v>MA</v>
      </c>
      <c r="C1564" s="28">
        <v>31709.96</v>
      </c>
      <c r="D1564" s="23">
        <v>2025</v>
      </c>
      <c r="E1564" s="29" t="s">
        <v>133</v>
      </c>
      <c r="F1564" s="29" t="s">
        <v>133</v>
      </c>
      <c r="G1564" s="29" t="s">
        <v>133</v>
      </c>
      <c r="H1564" s="29" t="s">
        <v>133</v>
      </c>
      <c r="I1564" s="29" t="s">
        <v>133</v>
      </c>
      <c r="J1564" s="29" t="s">
        <v>133</v>
      </c>
      <c r="K1564" s="29" t="s">
        <v>133</v>
      </c>
    </row>
    <row r="1565" spans="1:11" ht="12.75" customHeight="1" x14ac:dyDescent="0.35">
      <c r="A1565" s="1" t="s">
        <v>1566</v>
      </c>
      <c r="B1565" s="2" t="str">
        <f t="shared" si="24"/>
        <v>SP</v>
      </c>
      <c r="C1565" s="28">
        <v>20569548.670000002</v>
      </c>
      <c r="D1565" s="23">
        <v>2025</v>
      </c>
      <c r="E1565" s="29">
        <v>0</v>
      </c>
      <c r="F1565" s="29">
        <v>0</v>
      </c>
      <c r="G1565" s="29">
        <v>0</v>
      </c>
      <c r="H1565" s="29">
        <v>0</v>
      </c>
      <c r="I1565" s="29">
        <v>360289833.04000002</v>
      </c>
      <c r="J1565" s="29">
        <v>195514987.90000001</v>
      </c>
      <c r="K1565" s="29">
        <v>555804820.94000006</v>
      </c>
    </row>
    <row r="1566" spans="1:11" ht="12.75" customHeight="1" x14ac:dyDescent="0.35">
      <c r="A1566" s="1" t="s">
        <v>1567</v>
      </c>
      <c r="B1566" s="2" t="str">
        <f t="shared" si="24"/>
        <v>MT</v>
      </c>
      <c r="C1566" s="28">
        <v>300193951.31</v>
      </c>
      <c r="D1566" s="23">
        <v>2025</v>
      </c>
      <c r="E1566" s="29">
        <v>0</v>
      </c>
      <c r="F1566" s="29">
        <v>0</v>
      </c>
      <c r="G1566" s="29">
        <v>0</v>
      </c>
      <c r="H1566" s="29">
        <v>0</v>
      </c>
      <c r="I1566" s="29">
        <v>319341115.88</v>
      </c>
      <c r="J1566" s="29">
        <v>582443228.5</v>
      </c>
      <c r="K1566" s="29">
        <v>901784344.38</v>
      </c>
    </row>
    <row r="1567" spans="1:11" ht="12.75" customHeight="1" x14ac:dyDescent="0.35">
      <c r="A1567" s="1" t="s">
        <v>1568</v>
      </c>
      <c r="B1567" s="2" t="str">
        <f t="shared" si="24"/>
        <v>PB</v>
      </c>
      <c r="C1567" s="28">
        <v>4045931.92</v>
      </c>
      <c r="D1567" s="23">
        <v>2025</v>
      </c>
      <c r="E1567" s="29" t="s">
        <v>133</v>
      </c>
      <c r="F1567" s="29" t="s">
        <v>133</v>
      </c>
      <c r="G1567" s="29" t="s">
        <v>133</v>
      </c>
      <c r="H1567" s="29" t="s">
        <v>133</v>
      </c>
      <c r="I1567" s="29" t="s">
        <v>133</v>
      </c>
      <c r="J1567" s="29" t="s">
        <v>133</v>
      </c>
      <c r="K1567" s="29" t="s">
        <v>133</v>
      </c>
    </row>
    <row r="1568" spans="1:11" ht="12.75" customHeight="1" x14ac:dyDescent="0.35">
      <c r="A1568" s="1" t="s">
        <v>1569</v>
      </c>
      <c r="B1568" s="2" t="str">
        <f t="shared" si="24"/>
        <v>PR</v>
      </c>
      <c r="C1568" s="28">
        <v>148652462.75</v>
      </c>
      <c r="D1568" s="23">
        <v>2025</v>
      </c>
      <c r="E1568" s="29">
        <v>0</v>
      </c>
      <c r="F1568" s="29">
        <v>0</v>
      </c>
      <c r="G1568" s="29">
        <v>0</v>
      </c>
      <c r="H1568" s="29">
        <v>0</v>
      </c>
      <c r="I1568" s="29">
        <v>256222701.72999999</v>
      </c>
      <c r="J1568" s="29">
        <v>15919359.300000001</v>
      </c>
      <c r="K1568" s="29">
        <v>272142061.02999997</v>
      </c>
    </row>
    <row r="1569" spans="1:11" ht="12.75" customHeight="1" x14ac:dyDescent="0.35">
      <c r="A1569" s="1" t="s">
        <v>1570</v>
      </c>
      <c r="B1569" s="2" t="str">
        <f t="shared" si="24"/>
        <v>RS</v>
      </c>
      <c r="C1569" s="28">
        <v>17620043.010000002</v>
      </c>
      <c r="D1569" s="23">
        <v>2025</v>
      </c>
      <c r="E1569" s="29">
        <v>0</v>
      </c>
      <c r="F1569" s="29">
        <v>0</v>
      </c>
      <c r="G1569" s="29">
        <v>0</v>
      </c>
      <c r="H1569" s="29">
        <v>0</v>
      </c>
      <c r="I1569" s="29">
        <v>31544040.18</v>
      </c>
      <c r="J1569" s="29">
        <v>21118039.140000001</v>
      </c>
      <c r="K1569" s="29">
        <v>52662079.32</v>
      </c>
    </row>
    <row r="1570" spans="1:11" ht="12.75" customHeight="1" x14ac:dyDescent="0.35">
      <c r="A1570" s="1" t="s">
        <v>1571</v>
      </c>
      <c r="B1570" s="2" t="str">
        <f t="shared" si="24"/>
        <v>MG</v>
      </c>
      <c r="C1570" s="28">
        <v>13978949.470000001</v>
      </c>
      <c r="D1570" s="23">
        <v>2025</v>
      </c>
      <c r="E1570" s="29">
        <v>0</v>
      </c>
      <c r="F1570" s="29">
        <v>0</v>
      </c>
      <c r="G1570" s="29">
        <v>2143177.9900000002</v>
      </c>
      <c r="H1570" s="29">
        <v>0</v>
      </c>
      <c r="I1570" s="29">
        <v>49072291.670000002</v>
      </c>
      <c r="J1570" s="29">
        <v>60647141.810000002</v>
      </c>
      <c r="K1570" s="29">
        <v>111862611.47</v>
      </c>
    </row>
    <row r="1571" spans="1:11" ht="12.75" customHeight="1" x14ac:dyDescent="0.35">
      <c r="A1571" s="1" t="s">
        <v>1572</v>
      </c>
      <c r="B1571" s="2" t="str">
        <f t="shared" si="24"/>
        <v>SP</v>
      </c>
      <c r="C1571" s="28">
        <v>17758257.289999999</v>
      </c>
      <c r="D1571" s="23">
        <v>2025</v>
      </c>
      <c r="E1571" s="29">
        <v>64962374.729999997</v>
      </c>
      <c r="F1571" s="29">
        <v>36697766</v>
      </c>
      <c r="G1571" s="29">
        <v>2500143.38</v>
      </c>
      <c r="H1571" s="29">
        <v>0</v>
      </c>
      <c r="I1571" s="29">
        <v>12827293.33</v>
      </c>
      <c r="J1571" s="29">
        <v>63421475.270000003</v>
      </c>
      <c r="K1571" s="29">
        <v>180409052.71000001</v>
      </c>
    </row>
    <row r="1572" spans="1:11" ht="12.75" customHeight="1" x14ac:dyDescent="0.35">
      <c r="A1572" s="1" t="s">
        <v>1573</v>
      </c>
      <c r="B1572" s="2" t="str">
        <f t="shared" si="24"/>
        <v>RJ</v>
      </c>
      <c r="C1572" s="28">
        <v>66961267.619999997</v>
      </c>
      <c r="D1572" s="23">
        <v>2025</v>
      </c>
      <c r="E1572" s="29">
        <v>0</v>
      </c>
      <c r="F1572" s="29">
        <v>0</v>
      </c>
      <c r="G1572" s="29">
        <v>0</v>
      </c>
      <c r="H1572" s="29">
        <v>0</v>
      </c>
      <c r="I1572" s="29">
        <v>64340399.229999997</v>
      </c>
      <c r="J1572" s="29">
        <v>37567878.82</v>
      </c>
      <c r="K1572" s="29">
        <v>101908278.05</v>
      </c>
    </row>
    <row r="1573" spans="1:11" ht="12.75" customHeight="1" x14ac:dyDescent="0.35">
      <c r="A1573" s="1" t="s">
        <v>1574</v>
      </c>
      <c r="B1573" s="2" t="str">
        <f t="shared" si="24"/>
        <v>PR</v>
      </c>
      <c r="C1573" s="28">
        <v>104026057.77</v>
      </c>
      <c r="D1573" s="23">
        <v>2025</v>
      </c>
      <c r="E1573" s="29">
        <v>0</v>
      </c>
      <c r="F1573" s="29">
        <v>0</v>
      </c>
      <c r="G1573" s="29">
        <v>0</v>
      </c>
      <c r="H1573" s="29">
        <v>0</v>
      </c>
      <c r="I1573" s="29">
        <v>124891273.06</v>
      </c>
      <c r="J1573" s="29">
        <v>64247439.909999996</v>
      </c>
      <c r="K1573" s="29">
        <v>189138712.97</v>
      </c>
    </row>
    <row r="1574" spans="1:11" ht="12.75" customHeight="1" x14ac:dyDescent="0.35">
      <c r="A1574" s="1" t="s">
        <v>1575</v>
      </c>
      <c r="B1574" s="2" t="str">
        <f t="shared" si="24"/>
        <v>AL</v>
      </c>
      <c r="C1574" s="28" t="s">
        <v>133</v>
      </c>
      <c r="D1574" s="23">
        <v>2025</v>
      </c>
      <c r="E1574" s="29">
        <v>0</v>
      </c>
      <c r="F1574" s="29">
        <v>0</v>
      </c>
      <c r="G1574" s="29">
        <v>0</v>
      </c>
      <c r="H1574" s="29">
        <v>0</v>
      </c>
      <c r="I1574" s="29">
        <v>57525130.329999998</v>
      </c>
      <c r="J1574" s="29">
        <v>17203501.219999999</v>
      </c>
      <c r="K1574" s="29" t="s">
        <v>133</v>
      </c>
    </row>
    <row r="1575" spans="1:11" ht="12.75" customHeight="1" x14ac:dyDescent="0.35">
      <c r="A1575" s="1" t="s">
        <v>1576</v>
      </c>
      <c r="B1575" s="2" t="str">
        <f t="shared" si="24"/>
        <v>PB</v>
      </c>
      <c r="C1575" s="28">
        <v>50491182.469999999</v>
      </c>
      <c r="D1575" s="23">
        <v>2025</v>
      </c>
      <c r="E1575" s="29">
        <v>0</v>
      </c>
      <c r="F1575" s="29">
        <v>0</v>
      </c>
      <c r="G1575" s="29">
        <v>0</v>
      </c>
      <c r="H1575" s="29">
        <v>0</v>
      </c>
      <c r="I1575" s="29">
        <v>160522308.86000001</v>
      </c>
      <c r="J1575" s="29">
        <v>56039763.770000003</v>
      </c>
      <c r="K1575" s="29">
        <v>216562072.63</v>
      </c>
    </row>
    <row r="1576" spans="1:11" ht="12.75" customHeight="1" x14ac:dyDescent="0.35">
      <c r="A1576" s="1" t="s">
        <v>1577</v>
      </c>
      <c r="B1576" s="2" t="str">
        <f t="shared" si="24"/>
        <v>RJ</v>
      </c>
      <c r="C1576" s="28">
        <v>147568450.13</v>
      </c>
      <c r="D1576" s="23">
        <v>2025</v>
      </c>
      <c r="E1576" s="29">
        <v>0</v>
      </c>
      <c r="F1576" s="29">
        <v>0</v>
      </c>
      <c r="G1576" s="29">
        <v>0</v>
      </c>
      <c r="H1576" s="29">
        <v>0</v>
      </c>
      <c r="I1576" s="29">
        <v>403654148.45999998</v>
      </c>
      <c r="J1576" s="29">
        <v>486315796.06</v>
      </c>
      <c r="K1576" s="29">
        <v>889969944.51999998</v>
      </c>
    </row>
    <row r="1577" spans="1:11" ht="12.75" customHeight="1" x14ac:dyDescent="0.35">
      <c r="A1577" s="1" t="s">
        <v>1578</v>
      </c>
      <c r="B1577" s="2" t="str">
        <f t="shared" si="24"/>
        <v>MT</v>
      </c>
      <c r="C1577" s="28">
        <v>94347780.840000004</v>
      </c>
      <c r="D1577" s="23">
        <v>2025</v>
      </c>
      <c r="E1577" s="29">
        <v>0</v>
      </c>
      <c r="F1577" s="29">
        <v>0</v>
      </c>
      <c r="G1577" s="29">
        <v>0</v>
      </c>
      <c r="H1577" s="29">
        <v>0</v>
      </c>
      <c r="I1577" s="29">
        <v>44190677.380000003</v>
      </c>
      <c r="J1577" s="29">
        <v>216603456.94999999</v>
      </c>
      <c r="K1577" s="29">
        <v>260794134.33000001</v>
      </c>
    </row>
    <row r="1578" spans="1:11" ht="12.75" customHeight="1" x14ac:dyDescent="0.35">
      <c r="A1578" s="1" t="s">
        <v>1579</v>
      </c>
      <c r="B1578" s="2" t="str">
        <f t="shared" si="24"/>
        <v>PR</v>
      </c>
      <c r="C1578" s="28">
        <v>42158919.68</v>
      </c>
      <c r="D1578" s="23">
        <v>2025</v>
      </c>
      <c r="E1578" s="29" t="s">
        <v>133</v>
      </c>
      <c r="F1578" s="29" t="s">
        <v>133</v>
      </c>
      <c r="G1578" s="29" t="s">
        <v>133</v>
      </c>
      <c r="H1578" s="29" t="s">
        <v>133</v>
      </c>
      <c r="I1578" s="29" t="s">
        <v>133</v>
      </c>
      <c r="J1578" s="29" t="s">
        <v>133</v>
      </c>
      <c r="K1578" s="29" t="s">
        <v>133</v>
      </c>
    </row>
    <row r="1579" spans="1:11" ht="12.75" customHeight="1" x14ac:dyDescent="0.35">
      <c r="A1579" s="1" t="s">
        <v>1580</v>
      </c>
      <c r="B1579" s="2" t="str">
        <f t="shared" si="24"/>
        <v>RS</v>
      </c>
      <c r="C1579" s="28">
        <v>24984034.199999999</v>
      </c>
      <c r="D1579" s="23">
        <v>2025</v>
      </c>
      <c r="E1579" s="29">
        <v>0</v>
      </c>
      <c r="F1579" s="29">
        <v>0</v>
      </c>
      <c r="G1579" s="29">
        <v>0</v>
      </c>
      <c r="H1579" s="29">
        <v>0</v>
      </c>
      <c r="I1579" s="29">
        <v>41392576.869999997</v>
      </c>
      <c r="J1579" s="29">
        <v>23385523.850000001</v>
      </c>
      <c r="K1579" s="29">
        <v>64778100.719999999</v>
      </c>
    </row>
    <row r="1580" spans="1:11" ht="12.75" customHeight="1" x14ac:dyDescent="0.35">
      <c r="A1580" s="1" t="s">
        <v>1581</v>
      </c>
      <c r="B1580" s="2" t="str">
        <f t="shared" si="24"/>
        <v>RS</v>
      </c>
      <c r="C1580" s="28">
        <v>27254666.129999999</v>
      </c>
      <c r="D1580" s="23">
        <v>2025</v>
      </c>
      <c r="E1580" s="29">
        <v>0</v>
      </c>
      <c r="F1580" s="29">
        <v>0</v>
      </c>
      <c r="G1580" s="29">
        <v>0</v>
      </c>
      <c r="H1580" s="29">
        <v>0</v>
      </c>
      <c r="I1580" s="29">
        <v>29803573.27</v>
      </c>
      <c r="J1580" s="29">
        <v>28232649.27</v>
      </c>
      <c r="K1580" s="29">
        <v>58036222.539999999</v>
      </c>
    </row>
    <row r="1581" spans="1:11" ht="12.75" customHeight="1" x14ac:dyDescent="0.35">
      <c r="A1581" s="1" t="s">
        <v>1582</v>
      </c>
      <c r="B1581" s="2" t="str">
        <f t="shared" si="24"/>
        <v>PE</v>
      </c>
      <c r="C1581" s="28">
        <v>29293.95</v>
      </c>
      <c r="D1581" s="23">
        <v>2025</v>
      </c>
      <c r="E1581" s="29" t="s">
        <v>133</v>
      </c>
      <c r="F1581" s="29" t="s">
        <v>133</v>
      </c>
      <c r="G1581" s="29" t="s">
        <v>133</v>
      </c>
      <c r="H1581" s="29" t="s">
        <v>133</v>
      </c>
      <c r="I1581" s="29" t="s">
        <v>133</v>
      </c>
      <c r="J1581" s="29" t="s">
        <v>133</v>
      </c>
      <c r="K1581" s="29" t="s">
        <v>133</v>
      </c>
    </row>
    <row r="1582" spans="1:11" ht="12.75" customHeight="1" x14ac:dyDescent="0.35">
      <c r="A1582" s="1" t="s">
        <v>1583</v>
      </c>
      <c r="B1582" s="2" t="str">
        <f t="shared" si="24"/>
        <v>GO</v>
      </c>
      <c r="C1582" s="28">
        <v>384531.15</v>
      </c>
      <c r="D1582" s="23">
        <v>2025</v>
      </c>
      <c r="E1582" s="29" t="s">
        <v>133</v>
      </c>
      <c r="F1582" s="29" t="s">
        <v>133</v>
      </c>
      <c r="G1582" s="29" t="s">
        <v>133</v>
      </c>
      <c r="H1582" s="29" t="s">
        <v>133</v>
      </c>
      <c r="I1582" s="29" t="s">
        <v>133</v>
      </c>
      <c r="J1582" s="29" t="s">
        <v>133</v>
      </c>
      <c r="K1582" s="29" t="s">
        <v>133</v>
      </c>
    </row>
    <row r="1583" spans="1:11" ht="12.75" customHeight="1" x14ac:dyDescent="0.35">
      <c r="A1583" s="1" t="s">
        <v>1584</v>
      </c>
      <c r="B1583" s="2" t="str">
        <f t="shared" si="24"/>
        <v>RJ</v>
      </c>
      <c r="C1583" s="28">
        <v>158559935.47999999</v>
      </c>
      <c r="D1583" s="23">
        <v>2025</v>
      </c>
      <c r="E1583" s="29">
        <v>0</v>
      </c>
      <c r="F1583" s="29">
        <v>0</v>
      </c>
      <c r="G1583" s="29">
        <v>0</v>
      </c>
      <c r="H1583" s="29">
        <v>0</v>
      </c>
      <c r="I1583" s="29">
        <v>19026262.920000002</v>
      </c>
      <c r="J1583" s="29">
        <v>621414408.72000003</v>
      </c>
      <c r="K1583" s="29">
        <v>640440671.63999999</v>
      </c>
    </row>
    <row r="1584" spans="1:11" ht="12.75" customHeight="1" x14ac:dyDescent="0.35">
      <c r="A1584" s="1" t="s">
        <v>1585</v>
      </c>
      <c r="B1584" s="2" t="str">
        <f t="shared" si="24"/>
        <v>PR</v>
      </c>
      <c r="C1584" s="28">
        <v>85190713.920000002</v>
      </c>
      <c r="D1584" s="23">
        <v>2025</v>
      </c>
      <c r="E1584" s="29">
        <v>0</v>
      </c>
      <c r="F1584" s="29">
        <v>0</v>
      </c>
      <c r="G1584" s="29">
        <v>0</v>
      </c>
      <c r="H1584" s="29">
        <v>0</v>
      </c>
      <c r="I1584" s="29">
        <v>78957349.609999999</v>
      </c>
      <c r="J1584" s="29">
        <v>67700672.569999993</v>
      </c>
      <c r="K1584" s="29">
        <v>146658022.18000001</v>
      </c>
    </row>
    <row r="1585" spans="1:11" ht="12.75" customHeight="1" x14ac:dyDescent="0.35">
      <c r="A1585" s="1" t="s">
        <v>1586</v>
      </c>
      <c r="B1585" s="2" t="str">
        <f t="shared" si="24"/>
        <v>CE</v>
      </c>
      <c r="C1585" s="28" t="s">
        <v>133</v>
      </c>
      <c r="D1585" s="23">
        <v>2025</v>
      </c>
      <c r="E1585" s="29" t="s">
        <v>133</v>
      </c>
      <c r="F1585" s="29" t="s">
        <v>133</v>
      </c>
      <c r="G1585" s="29" t="s">
        <v>133</v>
      </c>
      <c r="H1585" s="29" t="s">
        <v>133</v>
      </c>
      <c r="I1585" s="29" t="s">
        <v>133</v>
      </c>
      <c r="J1585" s="29" t="s">
        <v>133</v>
      </c>
      <c r="K1585" s="29" t="s">
        <v>133</v>
      </c>
    </row>
    <row r="1586" spans="1:11" ht="12.75" customHeight="1" x14ac:dyDescent="0.35">
      <c r="A1586" s="1" t="s">
        <v>1587</v>
      </c>
      <c r="B1586" s="2" t="str">
        <f t="shared" si="24"/>
        <v>PE</v>
      </c>
      <c r="C1586" s="28">
        <v>21274715.850000001</v>
      </c>
      <c r="D1586" s="23">
        <v>2025</v>
      </c>
      <c r="E1586" s="29" t="s">
        <v>133</v>
      </c>
      <c r="F1586" s="29" t="s">
        <v>133</v>
      </c>
      <c r="G1586" s="29" t="s">
        <v>133</v>
      </c>
      <c r="H1586" s="29" t="s">
        <v>133</v>
      </c>
      <c r="I1586" s="29" t="s">
        <v>133</v>
      </c>
      <c r="J1586" s="29" t="s">
        <v>133</v>
      </c>
      <c r="K1586" s="29" t="s">
        <v>133</v>
      </c>
    </row>
    <row r="1587" spans="1:11" ht="12.75" customHeight="1" x14ac:dyDescent="0.35">
      <c r="A1587" s="1" t="s">
        <v>1588</v>
      </c>
      <c r="B1587" s="2" t="str">
        <f t="shared" si="24"/>
        <v>BA</v>
      </c>
      <c r="C1587" s="28">
        <v>538291.87</v>
      </c>
      <c r="D1587" s="23">
        <v>2025</v>
      </c>
      <c r="E1587" s="29">
        <v>0</v>
      </c>
      <c r="F1587" s="29">
        <v>0</v>
      </c>
      <c r="G1587" s="29">
        <v>0</v>
      </c>
      <c r="H1587" s="29">
        <v>0</v>
      </c>
      <c r="I1587" s="29">
        <v>89580113.989999995</v>
      </c>
      <c r="J1587" s="29">
        <v>78298776.489999995</v>
      </c>
      <c r="K1587" s="29">
        <v>167878890.47999999</v>
      </c>
    </row>
    <row r="1588" spans="1:11" ht="12.75" customHeight="1" x14ac:dyDescent="0.35">
      <c r="A1588" s="1" t="s">
        <v>1589</v>
      </c>
      <c r="B1588" s="2" t="str">
        <f t="shared" si="24"/>
        <v>CE</v>
      </c>
      <c r="C1588" s="28">
        <v>1826269.59</v>
      </c>
      <c r="D1588" s="23">
        <v>2025</v>
      </c>
      <c r="E1588" s="29" t="s">
        <v>133</v>
      </c>
      <c r="F1588" s="29" t="s">
        <v>133</v>
      </c>
      <c r="G1588" s="29" t="s">
        <v>133</v>
      </c>
      <c r="H1588" s="29" t="s">
        <v>133</v>
      </c>
      <c r="I1588" s="29" t="s">
        <v>133</v>
      </c>
      <c r="J1588" s="29" t="s">
        <v>133</v>
      </c>
      <c r="K1588" s="29" t="s">
        <v>133</v>
      </c>
    </row>
    <row r="1589" spans="1:11" ht="12.75" customHeight="1" x14ac:dyDescent="0.35">
      <c r="A1589" s="1" t="s">
        <v>1590</v>
      </c>
      <c r="B1589" s="2" t="str">
        <f t="shared" si="24"/>
        <v>CE</v>
      </c>
      <c r="C1589" s="28">
        <v>5365054.93</v>
      </c>
      <c r="D1589" s="23">
        <v>2025</v>
      </c>
      <c r="E1589" s="29" t="s">
        <v>133</v>
      </c>
      <c r="F1589" s="29" t="s">
        <v>133</v>
      </c>
      <c r="G1589" s="29" t="s">
        <v>133</v>
      </c>
      <c r="H1589" s="29" t="s">
        <v>133</v>
      </c>
      <c r="I1589" s="29" t="s">
        <v>133</v>
      </c>
      <c r="J1589" s="29" t="s">
        <v>133</v>
      </c>
      <c r="K1589" s="29" t="s">
        <v>133</v>
      </c>
    </row>
    <row r="1590" spans="1:11" ht="12.75" customHeight="1" x14ac:dyDescent="0.35">
      <c r="A1590" s="1" t="s">
        <v>1591</v>
      </c>
      <c r="B1590" s="2" t="str">
        <f t="shared" si="24"/>
        <v>SP</v>
      </c>
      <c r="C1590" s="28">
        <v>53082957.5</v>
      </c>
      <c r="D1590" s="23">
        <v>2025</v>
      </c>
      <c r="E1590" s="29">
        <v>0</v>
      </c>
      <c r="F1590" s="29">
        <v>0</v>
      </c>
      <c r="G1590" s="29">
        <v>0</v>
      </c>
      <c r="H1590" s="29">
        <v>0</v>
      </c>
      <c r="I1590" s="29">
        <v>77195783.430000007</v>
      </c>
      <c r="J1590" s="29">
        <v>48915724.789999999</v>
      </c>
      <c r="K1590" s="29">
        <v>126111508.22</v>
      </c>
    </row>
    <row r="1591" spans="1:11" ht="12.75" customHeight="1" x14ac:dyDescent="0.35">
      <c r="A1591" s="1" t="s">
        <v>1592</v>
      </c>
      <c r="B1591" s="2" t="str">
        <f t="shared" si="24"/>
        <v>PR</v>
      </c>
      <c r="C1591" s="28">
        <v>33980894.079999998</v>
      </c>
      <c r="D1591" s="23">
        <v>2025</v>
      </c>
      <c r="E1591" s="29">
        <v>0</v>
      </c>
      <c r="F1591" s="29">
        <v>0</v>
      </c>
      <c r="G1591" s="29">
        <v>0</v>
      </c>
      <c r="H1591" s="29">
        <v>0</v>
      </c>
      <c r="I1591" s="29">
        <v>51634244.799999997</v>
      </c>
      <c r="J1591" s="29">
        <v>40084646.060000002</v>
      </c>
      <c r="K1591" s="29">
        <v>91718890.859999999</v>
      </c>
    </row>
    <row r="1592" spans="1:11" ht="12.75" customHeight="1" x14ac:dyDescent="0.35">
      <c r="A1592" s="1" t="s">
        <v>1593</v>
      </c>
      <c r="B1592" s="2" t="str">
        <f t="shared" si="24"/>
        <v>SC</v>
      </c>
      <c r="C1592" s="28">
        <v>18053838.050000001</v>
      </c>
      <c r="D1592" s="23">
        <v>2025</v>
      </c>
      <c r="E1592" s="29">
        <v>0</v>
      </c>
      <c r="F1592" s="29">
        <v>0</v>
      </c>
      <c r="G1592" s="29">
        <v>1052966.1399999999</v>
      </c>
      <c r="H1592" s="29">
        <v>0</v>
      </c>
      <c r="I1592" s="29">
        <v>28025606.66</v>
      </c>
      <c r="J1592" s="29">
        <v>18177304.120000001</v>
      </c>
      <c r="K1592" s="29">
        <v>47255876.920000002</v>
      </c>
    </row>
    <row r="1593" spans="1:11" ht="12.75" customHeight="1" x14ac:dyDescent="0.35">
      <c r="A1593" s="1" t="s">
        <v>1594</v>
      </c>
      <c r="B1593" s="2" t="str">
        <f t="shared" si="24"/>
        <v>PE</v>
      </c>
      <c r="C1593" s="28">
        <v>3572386285.6100001</v>
      </c>
      <c r="D1593" s="23">
        <v>2025</v>
      </c>
      <c r="E1593" s="29">
        <v>5501619473.04</v>
      </c>
      <c r="F1593" s="29">
        <v>-58787433.189999998</v>
      </c>
      <c r="G1593" s="29">
        <v>0</v>
      </c>
      <c r="H1593" s="29">
        <v>0</v>
      </c>
      <c r="I1593" s="29">
        <v>1607503380.98</v>
      </c>
      <c r="J1593" s="29">
        <v>1895106193.4200001</v>
      </c>
      <c r="K1593" s="29">
        <v>8945441614.25</v>
      </c>
    </row>
    <row r="1594" spans="1:11" ht="12.75" customHeight="1" x14ac:dyDescent="0.35">
      <c r="A1594" s="1" t="s">
        <v>1595</v>
      </c>
      <c r="B1594" s="2" t="str">
        <f t="shared" si="24"/>
        <v>CE</v>
      </c>
      <c r="C1594" s="28">
        <v>555245.39</v>
      </c>
      <c r="D1594" s="23">
        <v>2025</v>
      </c>
      <c r="E1594" s="29" t="s">
        <v>133</v>
      </c>
      <c r="F1594" s="29" t="s">
        <v>133</v>
      </c>
      <c r="G1594" s="29" t="s">
        <v>133</v>
      </c>
      <c r="H1594" s="29" t="s">
        <v>133</v>
      </c>
      <c r="I1594" s="29" t="s">
        <v>133</v>
      </c>
      <c r="J1594" s="29" t="s">
        <v>133</v>
      </c>
      <c r="K1594" s="29" t="s">
        <v>133</v>
      </c>
    </row>
    <row r="1595" spans="1:11" ht="12.75" customHeight="1" x14ac:dyDescent="0.35">
      <c r="A1595" s="1" t="s">
        <v>1596</v>
      </c>
      <c r="B1595" s="2" t="str">
        <f t="shared" si="24"/>
        <v>PA</v>
      </c>
      <c r="C1595" s="28">
        <v>17721490.170000002</v>
      </c>
      <c r="D1595" s="23">
        <v>2025</v>
      </c>
      <c r="E1595" s="29">
        <v>0</v>
      </c>
      <c r="F1595" s="29">
        <v>0</v>
      </c>
      <c r="G1595" s="29">
        <v>0</v>
      </c>
      <c r="H1595" s="29">
        <v>0</v>
      </c>
      <c r="I1595" s="29">
        <v>454476389.51999998</v>
      </c>
      <c r="J1595" s="29">
        <v>242134294.68000001</v>
      </c>
      <c r="K1595" s="29">
        <v>696610684.20000005</v>
      </c>
    </row>
    <row r="1596" spans="1:11" ht="12.75" customHeight="1" x14ac:dyDescent="0.35">
      <c r="A1596" s="1" t="s">
        <v>1597</v>
      </c>
      <c r="B1596" s="2" t="str">
        <f t="shared" si="24"/>
        <v>PI</v>
      </c>
      <c r="C1596" s="28">
        <v>17407983.98</v>
      </c>
      <c r="D1596" s="23">
        <v>2025</v>
      </c>
      <c r="E1596" s="29">
        <v>0</v>
      </c>
      <c r="F1596" s="29">
        <v>0</v>
      </c>
      <c r="G1596" s="29">
        <v>0</v>
      </c>
      <c r="H1596" s="29">
        <v>0</v>
      </c>
      <c r="I1596" s="29">
        <v>26618796.199999999</v>
      </c>
      <c r="J1596" s="29">
        <v>85380311.689999998</v>
      </c>
      <c r="K1596" s="29">
        <v>111999107.89</v>
      </c>
    </row>
    <row r="1597" spans="1:11" ht="12.75" customHeight="1" x14ac:dyDescent="0.35">
      <c r="A1597" s="1" t="s">
        <v>1598</v>
      </c>
      <c r="B1597" s="2" t="str">
        <f t="shared" si="24"/>
        <v>RS</v>
      </c>
      <c r="C1597" s="28">
        <v>45389648.649999999</v>
      </c>
      <c r="D1597" s="23">
        <v>2025</v>
      </c>
      <c r="E1597" s="29">
        <v>0</v>
      </c>
      <c r="F1597" s="29">
        <v>0</v>
      </c>
      <c r="G1597" s="29">
        <v>0</v>
      </c>
      <c r="H1597" s="29">
        <v>0</v>
      </c>
      <c r="I1597" s="29">
        <v>48844449.280000001</v>
      </c>
      <c r="J1597" s="29">
        <v>49672751.789999999</v>
      </c>
      <c r="K1597" s="29">
        <v>98517201.069999993</v>
      </c>
    </row>
    <row r="1598" spans="1:11" ht="12.75" customHeight="1" x14ac:dyDescent="0.35">
      <c r="A1598" s="1" t="s">
        <v>1599</v>
      </c>
      <c r="B1598" s="2" t="str">
        <f t="shared" si="24"/>
        <v>PI</v>
      </c>
      <c r="C1598" s="28">
        <v>23862363.32</v>
      </c>
      <c r="D1598" s="23">
        <v>2025</v>
      </c>
      <c r="E1598" s="29">
        <v>81990240.159999996</v>
      </c>
      <c r="F1598" s="29">
        <v>125994088.42</v>
      </c>
      <c r="G1598" s="29">
        <v>0</v>
      </c>
      <c r="H1598" s="29">
        <v>0</v>
      </c>
      <c r="I1598" s="29">
        <v>0</v>
      </c>
      <c r="J1598" s="29">
        <v>38524878.259999998</v>
      </c>
      <c r="K1598" s="29">
        <v>246509206.84</v>
      </c>
    </row>
    <row r="1599" spans="1:11" ht="12.75" customHeight="1" x14ac:dyDescent="0.35">
      <c r="A1599" s="1" t="s">
        <v>1600</v>
      </c>
      <c r="B1599" s="2" t="str">
        <f t="shared" si="24"/>
        <v>SP</v>
      </c>
      <c r="C1599" s="28">
        <v>333681770.91000003</v>
      </c>
      <c r="D1599" s="23">
        <v>2025</v>
      </c>
      <c r="E1599" s="29">
        <v>0</v>
      </c>
      <c r="F1599" s="29">
        <v>0</v>
      </c>
      <c r="G1599" s="29">
        <v>0</v>
      </c>
      <c r="H1599" s="29">
        <v>0</v>
      </c>
      <c r="I1599" s="29">
        <v>335322956.97000003</v>
      </c>
      <c r="J1599" s="29">
        <v>407429725.41000003</v>
      </c>
      <c r="K1599" s="29">
        <v>742752682.38000011</v>
      </c>
    </row>
    <row r="1600" spans="1:11" ht="12.75" customHeight="1" x14ac:dyDescent="0.35">
      <c r="A1600" s="1" t="s">
        <v>1601</v>
      </c>
      <c r="B1600" s="2" t="str">
        <f t="shared" si="24"/>
        <v>PB</v>
      </c>
      <c r="C1600" s="28">
        <v>10389043.57</v>
      </c>
      <c r="D1600" s="23">
        <v>2025</v>
      </c>
      <c r="E1600" s="29">
        <v>0</v>
      </c>
      <c r="F1600" s="29">
        <v>0</v>
      </c>
      <c r="G1600" s="29">
        <v>0</v>
      </c>
      <c r="H1600" s="29">
        <v>0</v>
      </c>
      <c r="I1600" s="29">
        <v>113709405.65000001</v>
      </c>
      <c r="J1600" s="29">
        <v>90337635.709999993</v>
      </c>
      <c r="K1600" s="29">
        <v>204047041.36000001</v>
      </c>
    </row>
    <row r="1601" spans="1:11" ht="12.75" customHeight="1" x14ac:dyDescent="0.35">
      <c r="A1601" s="1" t="s">
        <v>1602</v>
      </c>
      <c r="B1601" s="2" t="str">
        <f t="shared" si="24"/>
        <v>PR</v>
      </c>
      <c r="C1601" s="28">
        <v>36679689.899999999</v>
      </c>
      <c r="D1601" s="23">
        <v>2025</v>
      </c>
      <c r="E1601" s="29">
        <v>39197090.109999999</v>
      </c>
      <c r="F1601" s="29">
        <v>5627726.8899999997</v>
      </c>
      <c r="G1601" s="29">
        <v>577387.44999999995</v>
      </c>
      <c r="H1601" s="29">
        <v>0</v>
      </c>
      <c r="I1601" s="29">
        <v>3409665.02</v>
      </c>
      <c r="J1601" s="29">
        <v>17554124.57</v>
      </c>
      <c r="K1601" s="29">
        <v>66365994.040000007</v>
      </c>
    </row>
    <row r="1602" spans="1:11" ht="12.75" customHeight="1" x14ac:dyDescent="0.35">
      <c r="A1602" s="1" t="s">
        <v>1603</v>
      </c>
      <c r="B1602" s="2" t="str">
        <f t="shared" si="24"/>
        <v>RJ</v>
      </c>
      <c r="C1602" s="28">
        <v>596908969.38999999</v>
      </c>
      <c r="D1602" s="23">
        <v>2025</v>
      </c>
      <c r="E1602" s="29">
        <v>0</v>
      </c>
      <c r="F1602" s="29">
        <v>0</v>
      </c>
      <c r="G1602" s="29">
        <v>0</v>
      </c>
      <c r="H1602" s="29">
        <v>0</v>
      </c>
      <c r="I1602" s="29">
        <v>786877149.72000003</v>
      </c>
      <c r="J1602" s="29">
        <v>763064188.97000003</v>
      </c>
      <c r="K1602" s="29">
        <v>1549941338.6900001</v>
      </c>
    </row>
    <row r="1603" spans="1:11" ht="12.75" customHeight="1" x14ac:dyDescent="0.35">
      <c r="A1603" s="1" t="s">
        <v>1604</v>
      </c>
      <c r="B1603" s="2" t="str">
        <f t="shared" si="24"/>
        <v>MG</v>
      </c>
      <c r="C1603" s="28">
        <v>16620481.609999999</v>
      </c>
      <c r="D1603" s="23">
        <v>2025</v>
      </c>
      <c r="E1603" s="29">
        <v>0</v>
      </c>
      <c r="F1603" s="29">
        <v>0</v>
      </c>
      <c r="G1603" s="29">
        <v>0</v>
      </c>
      <c r="H1603" s="29">
        <v>0</v>
      </c>
      <c r="I1603" s="29">
        <v>41294470.859999999</v>
      </c>
      <c r="J1603" s="29">
        <v>32256837.539999999</v>
      </c>
      <c r="K1603" s="29">
        <v>73551308.400000006</v>
      </c>
    </row>
    <row r="1604" spans="1:11" ht="12.75" customHeight="1" x14ac:dyDescent="0.35">
      <c r="A1604" s="1" t="s">
        <v>1605</v>
      </c>
      <c r="B1604" s="2" t="str">
        <f t="shared" si="24"/>
        <v>PR</v>
      </c>
      <c r="C1604" s="28">
        <v>76445284.969999999</v>
      </c>
      <c r="D1604" s="23">
        <v>2025</v>
      </c>
      <c r="E1604" s="29">
        <v>0</v>
      </c>
      <c r="F1604" s="29">
        <v>0</v>
      </c>
      <c r="G1604" s="29">
        <v>0</v>
      </c>
      <c r="H1604" s="29">
        <v>0</v>
      </c>
      <c r="I1604" s="29">
        <v>150460619.16</v>
      </c>
      <c r="J1604" s="29">
        <v>60280096.57</v>
      </c>
      <c r="K1604" s="29">
        <v>210740715.72999999</v>
      </c>
    </row>
    <row r="1605" spans="1:11" ht="12.75" customHeight="1" x14ac:dyDescent="0.35">
      <c r="A1605" s="1" t="s">
        <v>1606</v>
      </c>
      <c r="B1605" s="2" t="str">
        <f t="shared" si="24"/>
        <v>MT</v>
      </c>
      <c r="C1605" s="28">
        <v>18422117.899999999</v>
      </c>
      <c r="D1605" s="23">
        <v>2025</v>
      </c>
      <c r="E1605" s="29">
        <v>0</v>
      </c>
      <c r="F1605" s="29">
        <v>0</v>
      </c>
      <c r="G1605" s="29">
        <v>0</v>
      </c>
      <c r="H1605" s="29">
        <v>0</v>
      </c>
      <c r="I1605" s="29">
        <v>11858288.65</v>
      </c>
      <c r="J1605" s="29">
        <v>11466230.83</v>
      </c>
      <c r="K1605" s="29">
        <v>23324519.48</v>
      </c>
    </row>
    <row r="1606" spans="1:11" ht="12.75" customHeight="1" x14ac:dyDescent="0.35">
      <c r="A1606" s="1" t="s">
        <v>1607</v>
      </c>
      <c r="B1606" s="2" t="str">
        <f t="shared" ref="B1606:B1669" si="25">RIGHT(A1606,2)</f>
        <v>PR</v>
      </c>
      <c r="C1606" s="28">
        <v>47792227.189999998</v>
      </c>
      <c r="D1606" s="23">
        <v>2025</v>
      </c>
      <c r="E1606" s="29">
        <v>0</v>
      </c>
      <c r="F1606" s="29">
        <v>0</v>
      </c>
      <c r="G1606" s="29">
        <v>0</v>
      </c>
      <c r="H1606" s="29">
        <v>0</v>
      </c>
      <c r="I1606" s="29">
        <v>39720964.719999999</v>
      </c>
      <c r="J1606" s="29">
        <v>8337805.4199999999</v>
      </c>
      <c r="K1606" s="29">
        <v>48058770.140000001</v>
      </c>
    </row>
    <row r="1607" spans="1:11" ht="12.75" customHeight="1" x14ac:dyDescent="0.35">
      <c r="A1607" s="1" t="s">
        <v>1608</v>
      </c>
      <c r="B1607" s="2" t="str">
        <f t="shared" si="25"/>
        <v>RS</v>
      </c>
      <c r="C1607" s="28">
        <v>82263772.629999995</v>
      </c>
      <c r="D1607" s="23">
        <v>2025</v>
      </c>
      <c r="E1607" s="29">
        <v>0</v>
      </c>
      <c r="F1607" s="29">
        <v>0</v>
      </c>
      <c r="G1607" s="29">
        <v>0</v>
      </c>
      <c r="H1607" s="29">
        <v>0</v>
      </c>
      <c r="I1607" s="29">
        <v>69975789.230000004</v>
      </c>
      <c r="J1607" s="29">
        <v>55801201.469999999</v>
      </c>
      <c r="K1607" s="29">
        <v>125776990.7</v>
      </c>
    </row>
    <row r="1608" spans="1:11" ht="12.75" customHeight="1" x14ac:dyDescent="0.35">
      <c r="A1608" s="1" t="s">
        <v>1609</v>
      </c>
      <c r="B1608" s="2" t="str">
        <f t="shared" si="25"/>
        <v>PB</v>
      </c>
      <c r="C1608" s="28">
        <v>7661889.0700000003</v>
      </c>
      <c r="D1608" s="23">
        <v>2025</v>
      </c>
      <c r="E1608" s="29">
        <v>0</v>
      </c>
      <c r="F1608" s="29">
        <v>0</v>
      </c>
      <c r="G1608" s="29">
        <v>0</v>
      </c>
      <c r="H1608" s="29">
        <v>0</v>
      </c>
      <c r="I1608" s="29">
        <v>19771250.109999999</v>
      </c>
      <c r="J1608" s="29">
        <v>23185359.800000001</v>
      </c>
      <c r="K1608" s="29">
        <v>42956609.909999996</v>
      </c>
    </row>
    <row r="1609" spans="1:11" ht="12.75" customHeight="1" x14ac:dyDescent="0.35">
      <c r="A1609" s="1" t="s">
        <v>1610</v>
      </c>
      <c r="B1609" s="2" t="str">
        <f t="shared" si="25"/>
        <v>MG</v>
      </c>
      <c r="C1609" s="28">
        <v>21678088.510000002</v>
      </c>
      <c r="D1609" s="23">
        <v>2025</v>
      </c>
      <c r="E1609" s="29">
        <v>0</v>
      </c>
      <c r="F1609" s="29">
        <v>0</v>
      </c>
      <c r="G1609" s="29">
        <v>0</v>
      </c>
      <c r="H1609" s="29">
        <v>0</v>
      </c>
      <c r="I1609" s="29">
        <v>33946447.439999998</v>
      </c>
      <c r="J1609" s="29">
        <v>13376261.109999999</v>
      </c>
      <c r="K1609" s="29">
        <v>47322708.549999997</v>
      </c>
    </row>
    <row r="1610" spans="1:11" ht="12.75" customHeight="1" x14ac:dyDescent="0.35">
      <c r="A1610" s="1" t="s">
        <v>1611</v>
      </c>
      <c r="B1610" s="2" t="str">
        <f t="shared" si="25"/>
        <v>PE</v>
      </c>
      <c r="C1610" s="28">
        <v>4409392.68</v>
      </c>
      <c r="D1610" s="23">
        <v>2025</v>
      </c>
      <c r="E1610" s="29">
        <v>130859210.12</v>
      </c>
      <c r="F1610" s="29">
        <v>131344395.54000001</v>
      </c>
      <c r="G1610" s="29">
        <v>0</v>
      </c>
      <c r="H1610" s="29">
        <v>0</v>
      </c>
      <c r="I1610" s="29">
        <v>0</v>
      </c>
      <c r="J1610" s="29">
        <v>7968068.29</v>
      </c>
      <c r="K1610" s="29">
        <v>270171673.94999999</v>
      </c>
    </row>
    <row r="1611" spans="1:11" ht="12.75" customHeight="1" x14ac:dyDescent="0.35">
      <c r="A1611" s="1" t="s">
        <v>1612</v>
      </c>
      <c r="B1611" s="2" t="str">
        <f t="shared" si="25"/>
        <v>RN</v>
      </c>
      <c r="C1611" s="28">
        <v>2683.76</v>
      </c>
      <c r="D1611" s="23">
        <v>2025</v>
      </c>
      <c r="E1611" s="29">
        <v>0</v>
      </c>
      <c r="F1611" s="29">
        <v>0</v>
      </c>
      <c r="G1611" s="29">
        <v>0</v>
      </c>
      <c r="H1611" s="29">
        <v>0</v>
      </c>
      <c r="I1611" s="29">
        <v>53606049.43</v>
      </c>
      <c r="J1611" s="29">
        <v>35101947.670000002</v>
      </c>
      <c r="K1611" s="29">
        <v>88707997.099999994</v>
      </c>
    </row>
    <row r="1612" spans="1:11" ht="12.75" customHeight="1" x14ac:dyDescent="0.35">
      <c r="A1612" s="1" t="s">
        <v>1613</v>
      </c>
      <c r="B1612" s="2" t="str">
        <f t="shared" si="25"/>
        <v>PE</v>
      </c>
      <c r="C1612" s="28">
        <v>34072.269999999997</v>
      </c>
      <c r="D1612" s="23">
        <v>2025</v>
      </c>
      <c r="E1612" s="29">
        <v>0</v>
      </c>
      <c r="F1612" s="29">
        <v>0</v>
      </c>
      <c r="G1612" s="29">
        <v>0</v>
      </c>
      <c r="H1612" s="29">
        <v>0</v>
      </c>
      <c r="I1612" s="29">
        <v>289946499.82999998</v>
      </c>
      <c r="J1612" s="29">
        <v>206304006.56</v>
      </c>
      <c r="K1612" s="29">
        <v>496250506.38999999</v>
      </c>
    </row>
    <row r="1613" spans="1:11" ht="12.75" customHeight="1" x14ac:dyDescent="0.35">
      <c r="A1613" s="1" t="s">
        <v>1614</v>
      </c>
      <c r="B1613" s="2" t="str">
        <f t="shared" si="25"/>
        <v>MT</v>
      </c>
      <c r="C1613" s="28">
        <v>17892878.460000001</v>
      </c>
      <c r="D1613" s="23">
        <v>2025</v>
      </c>
      <c r="E1613" s="29" t="s">
        <v>133</v>
      </c>
      <c r="F1613" s="29" t="s">
        <v>133</v>
      </c>
      <c r="G1613" s="29" t="s">
        <v>133</v>
      </c>
      <c r="H1613" s="29" t="s">
        <v>133</v>
      </c>
      <c r="I1613" s="29" t="s">
        <v>133</v>
      </c>
      <c r="J1613" s="29" t="s">
        <v>133</v>
      </c>
      <c r="K1613" s="29" t="s">
        <v>133</v>
      </c>
    </row>
    <row r="1614" spans="1:11" ht="12.75" customHeight="1" x14ac:dyDescent="0.35">
      <c r="A1614" s="1" t="s">
        <v>1615</v>
      </c>
      <c r="B1614" s="2" t="str">
        <f t="shared" si="25"/>
        <v>BA</v>
      </c>
      <c r="C1614" s="28" t="s">
        <v>133</v>
      </c>
      <c r="D1614" s="23">
        <v>2025</v>
      </c>
      <c r="E1614" s="29" t="s">
        <v>133</v>
      </c>
      <c r="F1614" s="29" t="s">
        <v>133</v>
      </c>
      <c r="G1614" s="29" t="s">
        <v>133</v>
      </c>
      <c r="H1614" s="29" t="s">
        <v>133</v>
      </c>
      <c r="I1614" s="29" t="s">
        <v>133</v>
      </c>
      <c r="J1614" s="29" t="s">
        <v>133</v>
      </c>
      <c r="K1614" s="29" t="s">
        <v>133</v>
      </c>
    </row>
    <row r="1615" spans="1:11" ht="12.75" customHeight="1" x14ac:dyDescent="0.35">
      <c r="A1615" s="1" t="s">
        <v>1616</v>
      </c>
      <c r="B1615" s="2" t="str">
        <f t="shared" si="25"/>
        <v>SP</v>
      </c>
      <c r="C1615" s="28">
        <v>26596689.27</v>
      </c>
      <c r="D1615" s="23">
        <v>2025</v>
      </c>
      <c r="E1615" s="29">
        <v>0</v>
      </c>
      <c r="F1615" s="29">
        <v>0</v>
      </c>
      <c r="G1615" s="29">
        <v>0</v>
      </c>
      <c r="H1615" s="29">
        <v>0</v>
      </c>
      <c r="I1615" s="29">
        <v>12672578.26</v>
      </c>
      <c r="J1615" s="29">
        <v>23108527.609999999</v>
      </c>
      <c r="K1615" s="29">
        <v>35781105.869999997</v>
      </c>
    </row>
    <row r="1616" spans="1:11" ht="12.75" customHeight="1" x14ac:dyDescent="0.35">
      <c r="A1616" s="1" t="s">
        <v>1617</v>
      </c>
      <c r="B1616" s="2" t="str">
        <f t="shared" si="25"/>
        <v>SP</v>
      </c>
      <c r="C1616" s="28">
        <v>54155621.159999996</v>
      </c>
      <c r="D1616" s="23">
        <v>2025</v>
      </c>
      <c r="E1616" s="29">
        <v>0</v>
      </c>
      <c r="F1616" s="29">
        <v>0</v>
      </c>
      <c r="G1616" s="29">
        <v>0</v>
      </c>
      <c r="H1616" s="29">
        <v>0</v>
      </c>
      <c r="I1616" s="29">
        <v>62097605.82</v>
      </c>
      <c r="J1616" s="29">
        <v>32958548.739999998</v>
      </c>
      <c r="K1616" s="29">
        <v>95056154.560000002</v>
      </c>
    </row>
    <row r="1617" spans="1:11" ht="12.75" customHeight="1" x14ac:dyDescent="0.35">
      <c r="A1617" s="1" t="s">
        <v>1618</v>
      </c>
      <c r="B1617" s="2" t="str">
        <f t="shared" si="25"/>
        <v>SP</v>
      </c>
      <c r="C1617" s="28">
        <v>199150217.5</v>
      </c>
      <c r="D1617" s="23">
        <v>2025</v>
      </c>
      <c r="E1617" s="29">
        <v>292496395.02999997</v>
      </c>
      <c r="F1617" s="29">
        <v>130597772.78</v>
      </c>
      <c r="G1617" s="29">
        <v>0</v>
      </c>
      <c r="H1617" s="29">
        <v>0</v>
      </c>
      <c r="I1617" s="29">
        <v>47991045.579999998</v>
      </c>
      <c r="J1617" s="29">
        <v>141315449.80000001</v>
      </c>
      <c r="K1617" s="29">
        <v>612400663.19000006</v>
      </c>
    </row>
    <row r="1618" spans="1:11" ht="12.75" customHeight="1" x14ac:dyDescent="0.35">
      <c r="A1618" s="1" t="s">
        <v>1619</v>
      </c>
      <c r="B1618" s="2" t="str">
        <f t="shared" si="25"/>
        <v>SP</v>
      </c>
      <c r="C1618" s="28">
        <v>787297774.77999997</v>
      </c>
      <c r="D1618" s="23">
        <v>2025</v>
      </c>
      <c r="E1618" s="29">
        <v>6403512978.3699989</v>
      </c>
      <c r="F1618" s="29">
        <v>1532114635.75</v>
      </c>
      <c r="G1618" s="29">
        <v>0</v>
      </c>
      <c r="H1618" s="29">
        <v>0</v>
      </c>
      <c r="I1618" s="29">
        <v>1614175717.95</v>
      </c>
      <c r="J1618" s="29">
        <v>389435743.44</v>
      </c>
      <c r="K1618" s="29">
        <v>9939239075.5100002</v>
      </c>
    </row>
    <row r="1619" spans="1:11" ht="12.75" customHeight="1" x14ac:dyDescent="0.35">
      <c r="A1619" s="1" t="s">
        <v>1620</v>
      </c>
      <c r="B1619" s="2" t="str">
        <f t="shared" si="25"/>
        <v>MT</v>
      </c>
      <c r="C1619" s="28">
        <v>27133907.850000001</v>
      </c>
      <c r="D1619" s="23">
        <v>2025</v>
      </c>
      <c r="E1619" s="29">
        <v>0</v>
      </c>
      <c r="F1619" s="29">
        <v>0</v>
      </c>
      <c r="G1619" s="29">
        <v>0</v>
      </c>
      <c r="H1619" s="29">
        <v>0</v>
      </c>
      <c r="I1619" s="29">
        <v>16505906.73</v>
      </c>
      <c r="J1619" s="29">
        <v>26826262.59</v>
      </c>
      <c r="K1619" s="29">
        <v>43332169.32</v>
      </c>
    </row>
    <row r="1620" spans="1:11" ht="12.75" customHeight="1" x14ac:dyDescent="0.35">
      <c r="A1620" s="1" t="s">
        <v>1621</v>
      </c>
      <c r="B1620" s="2" t="str">
        <f t="shared" si="25"/>
        <v>MG</v>
      </c>
      <c r="C1620" s="28">
        <v>9906023.5899999999</v>
      </c>
      <c r="D1620" s="23">
        <v>2025</v>
      </c>
      <c r="E1620" s="29">
        <v>0</v>
      </c>
      <c r="F1620" s="29">
        <v>0</v>
      </c>
      <c r="G1620" s="29">
        <v>3362117.11</v>
      </c>
      <c r="H1620" s="29">
        <v>0</v>
      </c>
      <c r="I1620" s="29">
        <v>59490222.090000004</v>
      </c>
      <c r="J1620" s="29">
        <v>91112820.489999995</v>
      </c>
      <c r="K1620" s="29">
        <v>153965159.69</v>
      </c>
    </row>
    <row r="1621" spans="1:11" ht="12.75" customHeight="1" x14ac:dyDescent="0.35">
      <c r="A1621" s="1" t="s">
        <v>1622</v>
      </c>
      <c r="B1621" s="2" t="str">
        <f t="shared" si="25"/>
        <v>PR</v>
      </c>
      <c r="C1621" s="28">
        <v>88918886.340000004</v>
      </c>
      <c r="D1621" s="23">
        <v>2025</v>
      </c>
      <c r="E1621" s="29">
        <v>0</v>
      </c>
      <c r="F1621" s="29">
        <v>0</v>
      </c>
      <c r="G1621" s="29">
        <v>0</v>
      </c>
      <c r="H1621" s="29">
        <v>0</v>
      </c>
      <c r="I1621" s="29">
        <v>85687098.519999996</v>
      </c>
      <c r="J1621" s="29">
        <v>43915598.390000001</v>
      </c>
      <c r="K1621" s="29">
        <v>129602696.91</v>
      </c>
    </row>
    <row r="1622" spans="1:11" ht="12.75" customHeight="1" x14ac:dyDescent="0.35">
      <c r="A1622" s="1" t="s">
        <v>1623</v>
      </c>
      <c r="B1622" s="2" t="str">
        <f t="shared" si="25"/>
        <v>ES</v>
      </c>
      <c r="C1622" s="28">
        <v>143469269.41999999</v>
      </c>
      <c r="D1622" s="23">
        <v>2025</v>
      </c>
      <c r="E1622" s="29">
        <v>0</v>
      </c>
      <c r="F1622" s="29">
        <v>0</v>
      </c>
      <c r="G1622" s="29">
        <v>0</v>
      </c>
      <c r="H1622" s="29">
        <v>0</v>
      </c>
      <c r="I1622" s="29">
        <v>130968627.11</v>
      </c>
      <c r="J1622" s="29">
        <v>215132633.21000001</v>
      </c>
      <c r="K1622" s="29">
        <v>346101260.31999999</v>
      </c>
    </row>
    <row r="1623" spans="1:11" ht="12.75" customHeight="1" x14ac:dyDescent="0.35">
      <c r="A1623" s="1" t="s">
        <v>1624</v>
      </c>
      <c r="B1623" s="2" t="str">
        <f t="shared" si="25"/>
        <v>RJ</v>
      </c>
      <c r="C1623" s="28">
        <v>503565.55</v>
      </c>
      <c r="D1623" s="23">
        <v>2025</v>
      </c>
      <c r="E1623" s="29">
        <v>0</v>
      </c>
      <c r="F1623" s="29">
        <v>0</v>
      </c>
      <c r="G1623" s="29">
        <v>0</v>
      </c>
      <c r="H1623" s="29">
        <v>0</v>
      </c>
      <c r="I1623" s="29">
        <v>378470019.81</v>
      </c>
      <c r="J1623" s="29">
        <v>454485820.05000001</v>
      </c>
      <c r="K1623" s="29">
        <v>832955839.86000001</v>
      </c>
    </row>
    <row r="1624" spans="1:11" ht="12.75" customHeight="1" x14ac:dyDescent="0.35">
      <c r="A1624" s="1" t="s">
        <v>1625</v>
      </c>
      <c r="B1624" s="2" t="str">
        <f t="shared" si="25"/>
        <v>PR</v>
      </c>
      <c r="C1624" s="28">
        <v>103316285.17</v>
      </c>
      <c r="D1624" s="23">
        <v>2025</v>
      </c>
      <c r="E1624" s="29">
        <v>0</v>
      </c>
      <c r="F1624" s="29">
        <v>0</v>
      </c>
      <c r="G1624" s="29">
        <v>0</v>
      </c>
      <c r="H1624" s="29">
        <v>0</v>
      </c>
      <c r="I1624" s="29">
        <v>40796545.539999999</v>
      </c>
      <c r="J1624" s="29">
        <v>57344476.380000003</v>
      </c>
      <c r="K1624" s="29">
        <v>98141021.920000002</v>
      </c>
    </row>
    <row r="1625" spans="1:11" ht="12.75" customHeight="1" x14ac:dyDescent="0.35">
      <c r="A1625" s="1" t="s">
        <v>1626</v>
      </c>
      <c r="B1625" s="2" t="str">
        <f t="shared" si="25"/>
        <v>AC</v>
      </c>
      <c r="C1625" s="28">
        <v>1121142086.98</v>
      </c>
      <c r="D1625" s="23">
        <v>2025</v>
      </c>
      <c r="E1625" s="29">
        <v>25737426.52</v>
      </c>
      <c r="F1625" s="29">
        <v>0</v>
      </c>
      <c r="G1625" s="29">
        <v>0</v>
      </c>
      <c r="H1625" s="29">
        <v>0</v>
      </c>
      <c r="I1625" s="29">
        <v>1036827953.1799999</v>
      </c>
      <c r="J1625" s="29">
        <v>1075968920.5699999</v>
      </c>
      <c r="K1625" s="29">
        <v>2138534300.27</v>
      </c>
    </row>
    <row r="1626" spans="1:11" ht="12.75" customHeight="1" x14ac:dyDescent="0.35">
      <c r="A1626" s="1" t="s">
        <v>1627</v>
      </c>
      <c r="B1626" s="2" t="str">
        <f t="shared" si="25"/>
        <v>MT</v>
      </c>
      <c r="C1626" s="28">
        <v>22793269.460000001</v>
      </c>
      <c r="D1626" s="23">
        <v>2025</v>
      </c>
      <c r="E1626" s="29">
        <v>0</v>
      </c>
      <c r="F1626" s="29">
        <v>0</v>
      </c>
      <c r="G1626" s="29">
        <v>0</v>
      </c>
      <c r="H1626" s="29">
        <v>0</v>
      </c>
      <c r="I1626" s="29">
        <v>40532291.960000001</v>
      </c>
      <c r="J1626" s="29">
        <v>33116825.16</v>
      </c>
      <c r="K1626" s="29">
        <v>73649117.120000005</v>
      </c>
    </row>
    <row r="1627" spans="1:11" ht="12.75" customHeight="1" x14ac:dyDescent="0.35">
      <c r="A1627" s="1" t="s">
        <v>1628</v>
      </c>
      <c r="B1627" s="2" t="str">
        <f t="shared" si="25"/>
        <v>PR</v>
      </c>
      <c r="C1627" s="28" t="s">
        <v>133</v>
      </c>
      <c r="D1627" s="23">
        <v>2025</v>
      </c>
      <c r="E1627" s="29">
        <v>0</v>
      </c>
      <c r="F1627" s="29">
        <v>0</v>
      </c>
      <c r="G1627" s="29">
        <v>0</v>
      </c>
      <c r="H1627" s="29">
        <v>0</v>
      </c>
      <c r="I1627" s="29">
        <v>24306022.48</v>
      </c>
      <c r="J1627" s="29">
        <v>9162455.6600000001</v>
      </c>
      <c r="K1627" s="29" t="s">
        <v>133</v>
      </c>
    </row>
    <row r="1628" spans="1:11" ht="12.75" customHeight="1" x14ac:dyDescent="0.35">
      <c r="A1628" s="1" t="s">
        <v>1629</v>
      </c>
      <c r="B1628" s="2" t="str">
        <f t="shared" si="25"/>
        <v>MS</v>
      </c>
      <c r="C1628" s="28">
        <v>216688040.87</v>
      </c>
      <c r="D1628" s="23">
        <v>2025</v>
      </c>
      <c r="E1628" s="29">
        <v>0</v>
      </c>
      <c r="F1628" s="29">
        <v>0</v>
      </c>
      <c r="G1628" s="29">
        <v>22962063.829999998</v>
      </c>
      <c r="H1628" s="29">
        <v>0</v>
      </c>
      <c r="I1628" s="29">
        <v>267023292.94</v>
      </c>
      <c r="J1628" s="29">
        <v>286383697.97000003</v>
      </c>
      <c r="K1628" s="29">
        <v>576369054.74000013</v>
      </c>
    </row>
    <row r="1629" spans="1:11" ht="12.75" customHeight="1" x14ac:dyDescent="0.35">
      <c r="A1629" s="1" t="s">
        <v>1630</v>
      </c>
      <c r="B1629" s="2" t="str">
        <f t="shared" si="25"/>
        <v>RJ</v>
      </c>
      <c r="C1629" s="28">
        <v>123598652.56</v>
      </c>
      <c r="D1629" s="23">
        <v>2025</v>
      </c>
      <c r="E1629" s="29">
        <v>41683707.829999998</v>
      </c>
      <c r="F1629" s="29">
        <v>5912192.2999999998</v>
      </c>
      <c r="G1629" s="29">
        <v>0</v>
      </c>
      <c r="H1629" s="29">
        <v>0</v>
      </c>
      <c r="I1629" s="29">
        <v>251494796.58000001</v>
      </c>
      <c r="J1629" s="29">
        <v>232760182.15000001</v>
      </c>
      <c r="K1629" s="29">
        <v>531850878.86000001</v>
      </c>
    </row>
    <row r="1630" spans="1:11" ht="12.75" customHeight="1" x14ac:dyDescent="0.35">
      <c r="A1630" s="1" t="s">
        <v>1631</v>
      </c>
      <c r="B1630" s="2" t="str">
        <f t="shared" si="25"/>
        <v>SP</v>
      </c>
      <c r="C1630" s="28" t="s">
        <v>133</v>
      </c>
      <c r="D1630" s="23">
        <v>2025</v>
      </c>
      <c r="E1630" s="29">
        <v>322395158.49000001</v>
      </c>
      <c r="F1630" s="29">
        <v>842964698.70000005</v>
      </c>
      <c r="G1630" s="29">
        <v>0</v>
      </c>
      <c r="H1630" s="29">
        <v>0</v>
      </c>
      <c r="I1630" s="29">
        <v>451398439.54000002</v>
      </c>
      <c r="J1630" s="29">
        <v>15816135.16</v>
      </c>
      <c r="K1630" s="29" t="s">
        <v>133</v>
      </c>
    </row>
    <row r="1631" spans="1:11" ht="12.75" customHeight="1" x14ac:dyDescent="0.35">
      <c r="A1631" s="1" t="s">
        <v>1632</v>
      </c>
      <c r="B1631" s="2" t="str">
        <f t="shared" si="25"/>
        <v>SC</v>
      </c>
      <c r="C1631" s="28">
        <v>24977865.899999999</v>
      </c>
      <c r="D1631" s="23">
        <v>2025</v>
      </c>
      <c r="E1631" s="29">
        <v>0</v>
      </c>
      <c r="F1631" s="29">
        <v>0</v>
      </c>
      <c r="G1631" s="29">
        <v>0</v>
      </c>
      <c r="H1631" s="29">
        <v>0</v>
      </c>
      <c r="I1631" s="29">
        <v>32848341.300000001</v>
      </c>
      <c r="J1631" s="29">
        <v>42083077.909999996</v>
      </c>
      <c r="K1631" s="29">
        <v>74931419.209999993</v>
      </c>
    </row>
    <row r="1632" spans="1:11" ht="12.75" customHeight="1" x14ac:dyDescent="0.35">
      <c r="A1632" s="1" t="s">
        <v>1633</v>
      </c>
      <c r="B1632" s="2" t="str">
        <f t="shared" si="25"/>
        <v>RJ</v>
      </c>
      <c r="C1632" s="28">
        <v>910965945.80999994</v>
      </c>
      <c r="D1632" s="23">
        <v>2025</v>
      </c>
      <c r="E1632" s="29">
        <v>0</v>
      </c>
      <c r="F1632" s="29">
        <v>0</v>
      </c>
      <c r="G1632" s="29">
        <v>0</v>
      </c>
      <c r="H1632" s="29">
        <v>0</v>
      </c>
      <c r="I1632" s="29">
        <v>398078539.70999998</v>
      </c>
      <c r="J1632" s="29">
        <v>520764705.18000001</v>
      </c>
      <c r="K1632" s="29">
        <v>918843244.88999999</v>
      </c>
    </row>
    <row r="1633" spans="1:11" ht="12.75" customHeight="1" x14ac:dyDescent="0.35">
      <c r="A1633" s="1" t="s">
        <v>1634</v>
      </c>
      <c r="B1633" s="2" t="str">
        <f t="shared" si="25"/>
        <v>RJ</v>
      </c>
      <c r="C1633" s="28">
        <v>434842288.5</v>
      </c>
      <c r="D1633" s="23">
        <v>2025</v>
      </c>
      <c r="E1633" s="29">
        <v>0</v>
      </c>
      <c r="F1633" s="29">
        <v>0</v>
      </c>
      <c r="G1633" s="29">
        <v>0</v>
      </c>
      <c r="H1633" s="29">
        <v>0</v>
      </c>
      <c r="I1633" s="29">
        <v>68133852953.990013</v>
      </c>
      <c r="J1633" s="29">
        <v>25879667526.259998</v>
      </c>
      <c r="K1633" s="29">
        <v>94013520480.25</v>
      </c>
    </row>
    <row r="1634" spans="1:11" ht="12.75" customHeight="1" x14ac:dyDescent="0.35">
      <c r="A1634" s="1" t="s">
        <v>1635</v>
      </c>
      <c r="B1634" s="2" t="str">
        <f t="shared" si="25"/>
        <v>SC</v>
      </c>
      <c r="C1634" s="28">
        <v>18750263.16</v>
      </c>
      <c r="D1634" s="23">
        <v>2025</v>
      </c>
      <c r="E1634" s="29">
        <v>0</v>
      </c>
      <c r="F1634" s="29">
        <v>0</v>
      </c>
      <c r="G1634" s="29">
        <v>0</v>
      </c>
      <c r="H1634" s="29">
        <v>0</v>
      </c>
      <c r="I1634" s="29">
        <v>48535256.649999999</v>
      </c>
      <c r="J1634" s="29">
        <v>37613657.82</v>
      </c>
      <c r="K1634" s="29">
        <v>86148914.469999999</v>
      </c>
    </row>
    <row r="1635" spans="1:11" ht="12.75" customHeight="1" x14ac:dyDescent="0.35">
      <c r="A1635" s="1" t="s">
        <v>1636</v>
      </c>
      <c r="B1635" s="2" t="str">
        <f t="shared" si="25"/>
        <v>SC</v>
      </c>
      <c r="C1635" s="28">
        <v>413430331.79000002</v>
      </c>
      <c r="D1635" s="23">
        <v>2025</v>
      </c>
      <c r="E1635" s="29">
        <v>0</v>
      </c>
      <c r="F1635" s="29">
        <v>0</v>
      </c>
      <c r="G1635" s="29">
        <v>12368679.09</v>
      </c>
      <c r="H1635" s="29">
        <v>0</v>
      </c>
      <c r="I1635" s="29">
        <v>319011341.73000002</v>
      </c>
      <c r="J1635" s="29">
        <v>83542802.459999993</v>
      </c>
      <c r="K1635" s="29">
        <v>414922823.27999997</v>
      </c>
    </row>
    <row r="1636" spans="1:11" ht="12.75" customHeight="1" x14ac:dyDescent="0.35">
      <c r="A1636" s="1" t="s">
        <v>1637</v>
      </c>
      <c r="B1636" s="2" t="str">
        <f t="shared" si="25"/>
        <v>RS</v>
      </c>
      <c r="C1636" s="28">
        <v>34336585.649999999</v>
      </c>
      <c r="D1636" s="23">
        <v>2025</v>
      </c>
      <c r="E1636" s="29">
        <v>0</v>
      </c>
      <c r="F1636" s="29">
        <v>0</v>
      </c>
      <c r="G1636" s="29">
        <v>0</v>
      </c>
      <c r="H1636" s="29">
        <v>0</v>
      </c>
      <c r="I1636" s="29">
        <v>45790757.789999999</v>
      </c>
      <c r="J1636" s="29">
        <v>33626520.100000001</v>
      </c>
      <c r="K1636" s="29">
        <v>79417277.890000001</v>
      </c>
    </row>
    <row r="1637" spans="1:11" ht="12.75" customHeight="1" x14ac:dyDescent="0.35">
      <c r="A1637" s="1" t="s">
        <v>1638</v>
      </c>
      <c r="B1637" s="2" t="str">
        <f t="shared" si="25"/>
        <v>RS</v>
      </c>
      <c r="C1637" s="28">
        <v>1097800207.8</v>
      </c>
      <c r="D1637" s="23">
        <v>2025</v>
      </c>
      <c r="E1637" s="29">
        <v>0</v>
      </c>
      <c r="F1637" s="29">
        <v>0</v>
      </c>
      <c r="G1637" s="29">
        <v>0</v>
      </c>
      <c r="H1637" s="29">
        <v>0</v>
      </c>
      <c r="I1637" s="29">
        <v>1052347026.58</v>
      </c>
      <c r="J1637" s="29">
        <v>1251251072.78</v>
      </c>
      <c r="K1637" s="29">
        <v>2303598099.3600001</v>
      </c>
    </row>
    <row r="1638" spans="1:11" ht="12.75" customHeight="1" x14ac:dyDescent="0.35">
      <c r="A1638" s="1" t="s">
        <v>1639</v>
      </c>
      <c r="B1638" s="2" t="str">
        <f t="shared" si="25"/>
        <v>SP</v>
      </c>
      <c r="C1638" s="28">
        <v>93671969.299999997</v>
      </c>
      <c r="D1638" s="23">
        <v>2025</v>
      </c>
      <c r="E1638" s="29">
        <v>0</v>
      </c>
      <c r="F1638" s="29">
        <v>0</v>
      </c>
      <c r="G1638" s="29">
        <v>0</v>
      </c>
      <c r="H1638" s="29">
        <v>0</v>
      </c>
      <c r="I1638" s="29">
        <v>88327972.069999993</v>
      </c>
      <c r="J1638" s="29">
        <v>113449671.19</v>
      </c>
      <c r="K1638" s="29">
        <v>201777643.25999999</v>
      </c>
    </row>
    <row r="1639" spans="1:11" ht="12.75" customHeight="1" x14ac:dyDescent="0.35">
      <c r="A1639" s="1" t="s">
        <v>1640</v>
      </c>
      <c r="B1639" s="2" t="str">
        <f t="shared" si="25"/>
        <v>SC</v>
      </c>
      <c r="C1639" s="28">
        <v>208198790.46000001</v>
      </c>
      <c r="D1639" s="23">
        <v>2025</v>
      </c>
      <c r="E1639" s="29">
        <v>0</v>
      </c>
      <c r="F1639" s="29">
        <v>0</v>
      </c>
      <c r="G1639" s="29">
        <v>0</v>
      </c>
      <c r="H1639" s="29">
        <v>0</v>
      </c>
      <c r="I1639" s="29">
        <v>234544381.53999999</v>
      </c>
      <c r="J1639" s="29">
        <v>268229052.02000001</v>
      </c>
      <c r="K1639" s="29">
        <v>502773433.56</v>
      </c>
    </row>
    <row r="1640" spans="1:11" ht="12.75" customHeight="1" x14ac:dyDescent="0.35">
      <c r="A1640" s="1" t="s">
        <v>1641</v>
      </c>
      <c r="B1640" s="2" t="str">
        <f t="shared" si="25"/>
        <v>PR</v>
      </c>
      <c r="C1640" s="28">
        <v>130749667.54000001</v>
      </c>
      <c r="D1640" s="23">
        <v>2025</v>
      </c>
      <c r="E1640" s="29">
        <v>0</v>
      </c>
      <c r="F1640" s="29">
        <v>0</v>
      </c>
      <c r="G1640" s="29">
        <v>0</v>
      </c>
      <c r="H1640" s="29">
        <v>0</v>
      </c>
      <c r="I1640" s="29">
        <v>183738175.83000001</v>
      </c>
      <c r="J1640" s="29">
        <v>121099929.06999999</v>
      </c>
      <c r="K1640" s="29">
        <v>304838104.89999998</v>
      </c>
    </row>
    <row r="1641" spans="1:11" ht="12.75" customHeight="1" x14ac:dyDescent="0.35">
      <c r="A1641" s="1" t="s">
        <v>1642</v>
      </c>
      <c r="B1641" s="2" t="str">
        <f t="shared" si="25"/>
        <v>ES</v>
      </c>
      <c r="C1641" s="28">
        <v>32693828.850000001</v>
      </c>
      <c r="D1641" s="23">
        <v>2025</v>
      </c>
      <c r="E1641" s="29">
        <v>50159442.670000002</v>
      </c>
      <c r="F1641" s="29">
        <v>33694900.07</v>
      </c>
      <c r="G1641" s="29">
        <v>0</v>
      </c>
      <c r="H1641" s="29">
        <v>0</v>
      </c>
      <c r="I1641" s="29">
        <v>4662484.49</v>
      </c>
      <c r="J1641" s="29">
        <v>27173515.399999999</v>
      </c>
      <c r="K1641" s="29">
        <v>115690342.63</v>
      </c>
    </row>
    <row r="1642" spans="1:11" ht="12.75" customHeight="1" x14ac:dyDescent="0.35">
      <c r="A1642" s="1" t="s">
        <v>1643</v>
      </c>
      <c r="B1642" s="2" t="str">
        <f t="shared" si="25"/>
        <v>MG</v>
      </c>
      <c r="C1642" s="28">
        <v>27481611.609999999</v>
      </c>
      <c r="D1642" s="23">
        <v>2025</v>
      </c>
      <c r="E1642" s="29">
        <v>0</v>
      </c>
      <c r="F1642" s="29">
        <v>0</v>
      </c>
      <c r="G1642" s="29">
        <v>7215799.4800000004</v>
      </c>
      <c r="H1642" s="29">
        <v>0</v>
      </c>
      <c r="I1642" s="29">
        <v>127948525.98</v>
      </c>
      <c r="J1642" s="29">
        <v>183511903.33000001</v>
      </c>
      <c r="K1642" s="29">
        <v>318676228.79000002</v>
      </c>
    </row>
    <row r="1643" spans="1:11" ht="12.75" customHeight="1" x14ac:dyDescent="0.35">
      <c r="A1643" s="1" t="s">
        <v>1644</v>
      </c>
      <c r="B1643" s="2" t="str">
        <f t="shared" si="25"/>
        <v>AM</v>
      </c>
      <c r="C1643" s="28">
        <v>8538479.7100000009</v>
      </c>
      <c r="D1643" s="23">
        <v>2025</v>
      </c>
      <c r="E1643" s="29">
        <v>0</v>
      </c>
      <c r="F1643" s="29">
        <v>0</v>
      </c>
      <c r="G1643" s="29">
        <v>0</v>
      </c>
      <c r="H1643" s="29">
        <v>0</v>
      </c>
      <c r="I1643" s="29">
        <v>19344046.879999999</v>
      </c>
      <c r="J1643" s="29">
        <v>174240745.22</v>
      </c>
      <c r="K1643" s="29">
        <v>193584792.09999999</v>
      </c>
    </row>
    <row r="1644" spans="1:11" ht="12.75" customHeight="1" x14ac:dyDescent="0.35">
      <c r="A1644" s="1" t="s">
        <v>1645</v>
      </c>
      <c r="B1644" s="2" t="str">
        <f t="shared" si="25"/>
        <v>GO</v>
      </c>
      <c r="C1644" s="28">
        <v>36194458.380000003</v>
      </c>
      <c r="D1644" s="23">
        <v>2025</v>
      </c>
      <c r="E1644" s="29">
        <v>0</v>
      </c>
      <c r="F1644" s="29">
        <v>0</v>
      </c>
      <c r="G1644" s="29">
        <v>0</v>
      </c>
      <c r="H1644" s="29">
        <v>0</v>
      </c>
      <c r="I1644" s="29">
        <v>40255528.310000002</v>
      </c>
      <c r="J1644" s="29">
        <v>60165235.960000001</v>
      </c>
      <c r="K1644" s="29">
        <v>100420764.27</v>
      </c>
    </row>
    <row r="1645" spans="1:11" ht="12.75" customHeight="1" x14ac:dyDescent="0.35">
      <c r="A1645" s="1" t="s">
        <v>1646</v>
      </c>
      <c r="B1645" s="2" t="str">
        <f t="shared" si="25"/>
        <v>GO</v>
      </c>
      <c r="C1645" s="28">
        <v>449384560.31999999</v>
      </c>
      <c r="D1645" s="23">
        <v>2025</v>
      </c>
      <c r="E1645" s="29">
        <v>0</v>
      </c>
      <c r="F1645" s="29">
        <v>0</v>
      </c>
      <c r="G1645" s="29">
        <v>0</v>
      </c>
      <c r="H1645" s="29">
        <v>0</v>
      </c>
      <c r="I1645" s="29">
        <v>1609497465.3199999</v>
      </c>
      <c r="J1645" s="29">
        <v>606737590.10000002</v>
      </c>
      <c r="K1645" s="29">
        <v>2216235055.4200001</v>
      </c>
    </row>
    <row r="1646" spans="1:11" ht="12.75" customHeight="1" x14ac:dyDescent="0.35">
      <c r="A1646" s="1" t="s">
        <v>1647</v>
      </c>
      <c r="B1646" s="2" t="str">
        <f t="shared" si="25"/>
        <v>MS</v>
      </c>
      <c r="C1646" s="28">
        <v>47629765.780000001</v>
      </c>
      <c r="D1646" s="23">
        <v>2025</v>
      </c>
      <c r="E1646" s="29">
        <v>0</v>
      </c>
      <c r="F1646" s="29">
        <v>0</v>
      </c>
      <c r="G1646" s="29">
        <v>0</v>
      </c>
      <c r="H1646" s="29">
        <v>0</v>
      </c>
      <c r="I1646" s="29">
        <v>100351121.08</v>
      </c>
      <c r="J1646" s="29">
        <v>58713571.329999998</v>
      </c>
      <c r="K1646" s="29">
        <v>159064692.41</v>
      </c>
    </row>
    <row r="1647" spans="1:11" ht="12.75" customHeight="1" x14ac:dyDescent="0.35">
      <c r="A1647" s="1" t="s">
        <v>1648</v>
      </c>
      <c r="B1647" s="2" t="str">
        <f t="shared" si="25"/>
        <v>RS</v>
      </c>
      <c r="C1647" s="28">
        <v>30017019.579999998</v>
      </c>
      <c r="D1647" s="23">
        <v>2025</v>
      </c>
      <c r="E1647" s="29">
        <v>0</v>
      </c>
      <c r="F1647" s="29">
        <v>0</v>
      </c>
      <c r="G1647" s="29">
        <v>0</v>
      </c>
      <c r="H1647" s="29">
        <v>0</v>
      </c>
      <c r="I1647" s="29">
        <v>19598642.329999998</v>
      </c>
      <c r="J1647" s="29">
        <v>21202107.219999999</v>
      </c>
      <c r="K1647" s="29">
        <v>40800749.549999997</v>
      </c>
    </row>
    <row r="1648" spans="1:11" ht="12.75" customHeight="1" x14ac:dyDescent="0.35">
      <c r="A1648" s="1" t="s">
        <v>1649</v>
      </c>
      <c r="B1648" s="2" t="str">
        <f t="shared" si="25"/>
        <v>RS</v>
      </c>
      <c r="C1648" s="28">
        <v>39076917.880000003</v>
      </c>
      <c r="D1648" s="23">
        <v>2025</v>
      </c>
      <c r="E1648" s="29">
        <v>0</v>
      </c>
      <c r="F1648" s="29">
        <v>0</v>
      </c>
      <c r="G1648" s="29">
        <v>0</v>
      </c>
      <c r="H1648" s="29">
        <v>0</v>
      </c>
      <c r="I1648" s="29">
        <v>46761073.609999999</v>
      </c>
      <c r="J1648" s="29">
        <v>50569778.030000001</v>
      </c>
      <c r="K1648" s="29">
        <v>97330851.640000001</v>
      </c>
    </row>
    <row r="1649" spans="1:11" ht="12.75" customHeight="1" x14ac:dyDescent="0.35">
      <c r="A1649" s="1" t="s">
        <v>1650</v>
      </c>
      <c r="B1649" s="2" t="str">
        <f t="shared" si="25"/>
        <v>MS</v>
      </c>
      <c r="C1649" s="28">
        <v>39079304.960000001</v>
      </c>
      <c r="D1649" s="23">
        <v>2025</v>
      </c>
      <c r="E1649" s="29">
        <v>0</v>
      </c>
      <c r="F1649" s="29">
        <v>0</v>
      </c>
      <c r="G1649" s="29">
        <v>0</v>
      </c>
      <c r="H1649" s="29">
        <v>0</v>
      </c>
      <c r="I1649" s="29">
        <v>29540093.41</v>
      </c>
      <c r="J1649" s="29">
        <v>31127267.16</v>
      </c>
      <c r="K1649" s="29">
        <v>60667360.57</v>
      </c>
    </row>
    <row r="1650" spans="1:11" ht="12.75" customHeight="1" x14ac:dyDescent="0.35">
      <c r="A1650" s="1" t="s">
        <v>1651</v>
      </c>
      <c r="B1650" s="2" t="str">
        <f t="shared" si="25"/>
        <v>MG</v>
      </c>
      <c r="C1650" s="28" t="s">
        <v>133</v>
      </c>
      <c r="D1650" s="23">
        <v>2025</v>
      </c>
      <c r="E1650" s="29" t="s">
        <v>133</v>
      </c>
      <c r="F1650" s="29" t="s">
        <v>133</v>
      </c>
      <c r="G1650" s="29" t="s">
        <v>133</v>
      </c>
      <c r="H1650" s="29" t="s">
        <v>133</v>
      </c>
      <c r="I1650" s="29" t="s">
        <v>133</v>
      </c>
      <c r="J1650" s="29" t="s">
        <v>133</v>
      </c>
      <c r="K1650" s="29" t="s">
        <v>133</v>
      </c>
    </row>
    <row r="1651" spans="1:11" ht="12.75" customHeight="1" x14ac:dyDescent="0.35">
      <c r="A1651" s="1" t="s">
        <v>1652</v>
      </c>
      <c r="B1651" s="2" t="str">
        <f t="shared" si="25"/>
        <v>RN</v>
      </c>
      <c r="C1651" s="28" t="s">
        <v>133</v>
      </c>
      <c r="D1651" s="23">
        <v>2025</v>
      </c>
      <c r="E1651" s="29">
        <v>0</v>
      </c>
      <c r="F1651" s="29">
        <v>0</v>
      </c>
      <c r="G1651" s="29">
        <v>0</v>
      </c>
      <c r="H1651" s="29">
        <v>0</v>
      </c>
      <c r="I1651" s="29">
        <v>43689916.909999996</v>
      </c>
      <c r="J1651" s="29">
        <v>16391063.640000001</v>
      </c>
      <c r="K1651" s="29" t="s">
        <v>133</v>
      </c>
    </row>
    <row r="1652" spans="1:11" ht="12.75" customHeight="1" x14ac:dyDescent="0.35">
      <c r="A1652" s="1" t="s">
        <v>1653</v>
      </c>
      <c r="B1652" s="2" t="str">
        <f t="shared" si="25"/>
        <v>RS</v>
      </c>
      <c r="C1652" s="28">
        <v>26179517.219999999</v>
      </c>
      <c r="D1652" s="23">
        <v>2025</v>
      </c>
      <c r="E1652" s="29">
        <v>0</v>
      </c>
      <c r="F1652" s="29">
        <v>0</v>
      </c>
      <c r="G1652" s="29">
        <v>0</v>
      </c>
      <c r="H1652" s="29">
        <v>0</v>
      </c>
      <c r="I1652" s="29">
        <v>8455472.4199999999</v>
      </c>
      <c r="J1652" s="29">
        <v>20628658</v>
      </c>
      <c r="K1652" s="29">
        <v>29084130.420000002</v>
      </c>
    </row>
    <row r="1653" spans="1:11" ht="12.75" customHeight="1" x14ac:dyDescent="0.35">
      <c r="A1653" s="1" t="s">
        <v>1654</v>
      </c>
      <c r="B1653" s="2" t="str">
        <f t="shared" si="25"/>
        <v>PR</v>
      </c>
      <c r="C1653" s="28">
        <v>279253852.86000001</v>
      </c>
      <c r="D1653" s="23">
        <v>2025</v>
      </c>
      <c r="E1653" s="29">
        <v>0</v>
      </c>
      <c r="F1653" s="29">
        <v>0</v>
      </c>
      <c r="G1653" s="29">
        <v>51632219.979999997</v>
      </c>
      <c r="H1653" s="29">
        <v>0</v>
      </c>
      <c r="I1653" s="29">
        <v>321302906.55000001</v>
      </c>
      <c r="J1653" s="29">
        <v>374161686.89999998</v>
      </c>
      <c r="K1653" s="29">
        <v>747096813.43000019</v>
      </c>
    </row>
    <row r="1654" spans="1:11" ht="12.75" customHeight="1" x14ac:dyDescent="0.35">
      <c r="A1654" s="1" t="s">
        <v>1655</v>
      </c>
      <c r="B1654" s="2" t="str">
        <f t="shared" si="25"/>
        <v>RO</v>
      </c>
      <c r="C1654" s="28">
        <v>204655734.09</v>
      </c>
      <c r="D1654" s="23">
        <v>2025</v>
      </c>
      <c r="E1654" s="29">
        <v>0</v>
      </c>
      <c r="F1654" s="29">
        <v>0</v>
      </c>
      <c r="G1654" s="29">
        <v>0</v>
      </c>
      <c r="H1654" s="29">
        <v>0</v>
      </c>
      <c r="I1654" s="29">
        <v>145125536.06999999</v>
      </c>
      <c r="J1654" s="29">
        <v>202812616.59999999</v>
      </c>
      <c r="K1654" s="29">
        <v>347938152.67000002</v>
      </c>
    </row>
    <row r="1655" spans="1:11" ht="12.75" customHeight="1" x14ac:dyDescent="0.35">
      <c r="A1655" s="1" t="s">
        <v>1656</v>
      </c>
      <c r="B1655" s="2" t="str">
        <f t="shared" si="25"/>
        <v>PR</v>
      </c>
      <c r="C1655" s="28">
        <v>45160509.600000001</v>
      </c>
      <c r="D1655" s="23">
        <v>2025</v>
      </c>
      <c r="E1655" s="29">
        <v>0</v>
      </c>
      <c r="F1655" s="29">
        <v>0</v>
      </c>
      <c r="G1655" s="29">
        <v>0</v>
      </c>
      <c r="H1655" s="29">
        <v>0</v>
      </c>
      <c r="I1655" s="29">
        <v>100157912.55</v>
      </c>
      <c r="J1655" s="29">
        <v>23810272.02</v>
      </c>
      <c r="K1655" s="29">
        <v>123968184.56999999</v>
      </c>
    </row>
    <row r="1656" spans="1:11" ht="12.75" customHeight="1" x14ac:dyDescent="0.35">
      <c r="A1656" s="1" t="s">
        <v>1657</v>
      </c>
      <c r="B1656" s="2" t="str">
        <f t="shared" si="25"/>
        <v>RS</v>
      </c>
      <c r="C1656" s="28">
        <v>56336966.579999998</v>
      </c>
      <c r="D1656" s="23">
        <v>2025</v>
      </c>
      <c r="E1656" s="29">
        <v>0</v>
      </c>
      <c r="F1656" s="29">
        <v>0</v>
      </c>
      <c r="G1656" s="29">
        <v>0</v>
      </c>
      <c r="H1656" s="29">
        <v>0</v>
      </c>
      <c r="I1656" s="29">
        <v>24812250.890000001</v>
      </c>
      <c r="J1656" s="29">
        <v>43751570</v>
      </c>
      <c r="K1656" s="29">
        <v>68563820.890000001</v>
      </c>
    </row>
    <row r="1657" spans="1:11" ht="12.75" customHeight="1" x14ac:dyDescent="0.35">
      <c r="A1657" s="1" t="s">
        <v>1658</v>
      </c>
      <c r="B1657" s="2" t="str">
        <f t="shared" si="25"/>
        <v>RS</v>
      </c>
      <c r="C1657" s="28">
        <v>39433203.210000001</v>
      </c>
      <c r="D1657" s="23">
        <v>2025</v>
      </c>
      <c r="E1657" s="29">
        <v>0</v>
      </c>
      <c r="F1657" s="29">
        <v>0</v>
      </c>
      <c r="G1657" s="29">
        <v>0</v>
      </c>
      <c r="H1657" s="29">
        <v>0</v>
      </c>
      <c r="I1657" s="29">
        <v>33129457.100000001</v>
      </c>
      <c r="J1657" s="29">
        <v>27066732.68</v>
      </c>
      <c r="K1657" s="29">
        <v>60196189.780000001</v>
      </c>
    </row>
    <row r="1658" spans="1:11" ht="12.75" customHeight="1" x14ac:dyDescent="0.35">
      <c r="A1658" s="1" t="s">
        <v>1659</v>
      </c>
      <c r="B1658" s="2" t="str">
        <f t="shared" si="25"/>
        <v>MT</v>
      </c>
      <c r="C1658" s="28">
        <v>405701030.75999999</v>
      </c>
      <c r="D1658" s="23">
        <v>2025</v>
      </c>
      <c r="E1658" s="29">
        <v>0</v>
      </c>
      <c r="F1658" s="29">
        <v>0</v>
      </c>
      <c r="G1658" s="29">
        <v>0</v>
      </c>
      <c r="H1658" s="29">
        <v>0</v>
      </c>
      <c r="I1658" s="29">
        <v>1164734969.76</v>
      </c>
      <c r="J1658" s="29">
        <v>841483205.39999998</v>
      </c>
      <c r="K1658" s="29">
        <v>2006218175.1600001</v>
      </c>
    </row>
    <row r="1659" spans="1:11" ht="12.75" customHeight="1" x14ac:dyDescent="0.35">
      <c r="A1659" s="1" t="s">
        <v>1660</v>
      </c>
      <c r="B1659" s="2" t="str">
        <f t="shared" si="25"/>
        <v>RS</v>
      </c>
      <c r="C1659" s="28">
        <v>28923987.16</v>
      </c>
      <c r="D1659" s="23">
        <v>2025</v>
      </c>
      <c r="E1659" s="29">
        <v>0</v>
      </c>
      <c r="F1659" s="29">
        <v>0</v>
      </c>
      <c r="G1659" s="29">
        <v>0</v>
      </c>
      <c r="H1659" s="29">
        <v>0</v>
      </c>
      <c r="I1659" s="29">
        <v>69909092.510000005</v>
      </c>
      <c r="J1659" s="29">
        <v>22237328.739999998</v>
      </c>
      <c r="K1659" s="29">
        <v>92146421.25</v>
      </c>
    </row>
    <row r="1660" spans="1:11" ht="12.75" customHeight="1" x14ac:dyDescent="0.35">
      <c r="A1660" s="1" t="s">
        <v>1661</v>
      </c>
      <c r="B1660" s="2" t="str">
        <f t="shared" si="25"/>
        <v>MG</v>
      </c>
      <c r="C1660" s="28">
        <v>26792975.850000001</v>
      </c>
      <c r="D1660" s="23">
        <v>2025</v>
      </c>
      <c r="E1660" s="29">
        <v>0</v>
      </c>
      <c r="F1660" s="29">
        <v>0</v>
      </c>
      <c r="G1660" s="29">
        <v>0</v>
      </c>
      <c r="H1660" s="29">
        <v>0</v>
      </c>
      <c r="I1660" s="29">
        <v>26114531.27</v>
      </c>
      <c r="J1660" s="29">
        <v>27596122.059999999</v>
      </c>
      <c r="K1660" s="29">
        <v>53710653.329999998</v>
      </c>
    </row>
    <row r="1661" spans="1:11" ht="12.75" customHeight="1" x14ac:dyDescent="0.35">
      <c r="A1661" s="1" t="s">
        <v>1662</v>
      </c>
      <c r="B1661" s="2" t="str">
        <f t="shared" si="25"/>
        <v>RS</v>
      </c>
      <c r="C1661" s="28">
        <v>102988495.54000001</v>
      </c>
      <c r="D1661" s="23">
        <v>2025</v>
      </c>
      <c r="E1661" s="29">
        <v>0</v>
      </c>
      <c r="F1661" s="29">
        <v>0</v>
      </c>
      <c r="G1661" s="29">
        <v>4173388.89</v>
      </c>
      <c r="H1661" s="29">
        <v>0</v>
      </c>
      <c r="I1661" s="29">
        <v>262851922.28</v>
      </c>
      <c r="J1661" s="29">
        <v>227402828.55000001</v>
      </c>
      <c r="K1661" s="29">
        <v>494428139.72000003</v>
      </c>
    </row>
    <row r="1662" spans="1:11" ht="12.75" customHeight="1" x14ac:dyDescent="0.35">
      <c r="A1662" s="1" t="s">
        <v>1663</v>
      </c>
      <c r="B1662" s="2" t="str">
        <f t="shared" si="25"/>
        <v>MT</v>
      </c>
      <c r="C1662" s="28">
        <v>12801530.210000001</v>
      </c>
      <c r="D1662" s="23">
        <v>2025</v>
      </c>
      <c r="E1662" s="29">
        <v>0</v>
      </c>
      <c r="F1662" s="29">
        <v>0</v>
      </c>
      <c r="G1662" s="29">
        <v>0</v>
      </c>
      <c r="H1662" s="29">
        <v>0</v>
      </c>
      <c r="I1662" s="29">
        <v>89184182.459999993</v>
      </c>
      <c r="J1662" s="29">
        <v>124193262.95</v>
      </c>
      <c r="K1662" s="29">
        <v>213377445.41</v>
      </c>
    </row>
    <row r="1663" spans="1:11" ht="12.75" customHeight="1" x14ac:dyDescent="0.35">
      <c r="A1663" s="1" t="s">
        <v>1664</v>
      </c>
      <c r="B1663" s="2" t="str">
        <f t="shared" si="25"/>
        <v>GO</v>
      </c>
      <c r="C1663" s="28">
        <v>10898075.51</v>
      </c>
      <c r="D1663" s="23">
        <v>2025</v>
      </c>
      <c r="E1663" s="29" t="s">
        <v>133</v>
      </c>
      <c r="F1663" s="29" t="s">
        <v>133</v>
      </c>
      <c r="G1663" s="29" t="s">
        <v>133</v>
      </c>
      <c r="H1663" s="29" t="s">
        <v>133</v>
      </c>
      <c r="I1663" s="29" t="s">
        <v>133</v>
      </c>
      <c r="J1663" s="29" t="s">
        <v>133</v>
      </c>
      <c r="K1663" s="29" t="s">
        <v>133</v>
      </c>
    </row>
    <row r="1664" spans="1:11" ht="12.75" customHeight="1" x14ac:dyDescent="0.35">
      <c r="A1664" s="1" t="s">
        <v>1665</v>
      </c>
      <c r="B1664" s="2" t="str">
        <f t="shared" si="25"/>
        <v>SP</v>
      </c>
      <c r="C1664" s="28">
        <v>43992924.090000004</v>
      </c>
      <c r="D1664" s="23">
        <v>2025</v>
      </c>
      <c r="E1664" s="29">
        <v>0</v>
      </c>
      <c r="F1664" s="29">
        <v>0</v>
      </c>
      <c r="G1664" s="29">
        <v>0</v>
      </c>
      <c r="H1664" s="29">
        <v>0</v>
      </c>
      <c r="I1664" s="29">
        <v>47837837.380000003</v>
      </c>
      <c r="J1664" s="29">
        <v>45166138.590000004</v>
      </c>
      <c r="K1664" s="29">
        <v>93003975.969999999</v>
      </c>
    </row>
    <row r="1665" spans="1:11" ht="12.75" customHeight="1" x14ac:dyDescent="0.35">
      <c r="A1665" s="1" t="s">
        <v>1666</v>
      </c>
      <c r="B1665" s="2" t="str">
        <f t="shared" si="25"/>
        <v>PA</v>
      </c>
      <c r="C1665" s="28">
        <v>24260616.109999999</v>
      </c>
      <c r="D1665" s="23">
        <v>2025</v>
      </c>
      <c r="E1665" s="29" t="s">
        <v>133</v>
      </c>
      <c r="F1665" s="29" t="s">
        <v>133</v>
      </c>
      <c r="G1665" s="29" t="s">
        <v>133</v>
      </c>
      <c r="H1665" s="29" t="s">
        <v>133</v>
      </c>
      <c r="I1665" s="29" t="s">
        <v>133</v>
      </c>
      <c r="J1665" s="29" t="s">
        <v>133</v>
      </c>
      <c r="K1665" s="29" t="s">
        <v>133</v>
      </c>
    </row>
    <row r="1666" spans="1:11" ht="12.75" customHeight="1" x14ac:dyDescent="0.35">
      <c r="A1666" s="1" t="s">
        <v>1667</v>
      </c>
      <c r="B1666" s="2" t="str">
        <f t="shared" si="25"/>
        <v>CE</v>
      </c>
      <c r="C1666" s="28">
        <v>46770.58</v>
      </c>
      <c r="D1666" s="23">
        <v>2025</v>
      </c>
      <c r="E1666" s="29" t="s">
        <v>133</v>
      </c>
      <c r="F1666" s="29" t="s">
        <v>133</v>
      </c>
      <c r="G1666" s="29" t="s">
        <v>133</v>
      </c>
      <c r="H1666" s="29" t="s">
        <v>133</v>
      </c>
      <c r="I1666" s="29" t="s">
        <v>133</v>
      </c>
      <c r="J1666" s="29" t="s">
        <v>133</v>
      </c>
      <c r="K1666" s="29" t="s">
        <v>133</v>
      </c>
    </row>
    <row r="1667" spans="1:11" ht="12.75" customHeight="1" x14ac:dyDescent="0.35">
      <c r="A1667" s="1" t="s">
        <v>1668</v>
      </c>
      <c r="B1667" s="2" t="str">
        <f t="shared" si="25"/>
        <v>MG</v>
      </c>
      <c r="C1667" s="28">
        <v>241264170.41999999</v>
      </c>
      <c r="D1667" s="23">
        <v>2025</v>
      </c>
      <c r="E1667" s="29">
        <v>0</v>
      </c>
      <c r="F1667" s="29">
        <v>0</v>
      </c>
      <c r="G1667" s="29">
        <v>37078495.159999996</v>
      </c>
      <c r="H1667" s="29">
        <v>0</v>
      </c>
      <c r="I1667" s="29">
        <v>313416985.54000002</v>
      </c>
      <c r="J1667" s="29">
        <v>484683244.69</v>
      </c>
      <c r="K1667" s="29">
        <v>835178725.38999999</v>
      </c>
    </row>
    <row r="1668" spans="1:11" ht="12.75" customHeight="1" x14ac:dyDescent="0.35">
      <c r="A1668" s="1" t="s">
        <v>1669</v>
      </c>
      <c r="B1668" s="2" t="str">
        <f t="shared" si="25"/>
        <v>MG</v>
      </c>
      <c r="C1668" s="28">
        <v>21817581.23</v>
      </c>
      <c r="D1668" s="23">
        <v>2025</v>
      </c>
      <c r="E1668" s="29">
        <v>0</v>
      </c>
      <c r="F1668" s="29">
        <v>0</v>
      </c>
      <c r="G1668" s="29">
        <v>6361523.4400000004</v>
      </c>
      <c r="H1668" s="29">
        <v>0</v>
      </c>
      <c r="I1668" s="29">
        <v>150180157.43000001</v>
      </c>
      <c r="J1668" s="29">
        <v>75091383.560000002</v>
      </c>
      <c r="K1668" s="29">
        <v>231633064.43000001</v>
      </c>
    </row>
    <row r="1669" spans="1:11" ht="12.75" customHeight="1" x14ac:dyDescent="0.35">
      <c r="A1669" s="1" t="s">
        <v>1670</v>
      </c>
      <c r="B1669" s="2" t="str">
        <f t="shared" si="25"/>
        <v>RS</v>
      </c>
      <c r="C1669" s="28">
        <v>27999652.239999998</v>
      </c>
      <c r="D1669" s="23">
        <v>2025</v>
      </c>
      <c r="E1669" s="29">
        <v>0</v>
      </c>
      <c r="F1669" s="29">
        <v>0</v>
      </c>
      <c r="G1669" s="29">
        <v>0</v>
      </c>
      <c r="H1669" s="29">
        <v>0</v>
      </c>
      <c r="I1669" s="29">
        <v>21630236.23</v>
      </c>
      <c r="J1669" s="29">
        <v>24238938.489999998</v>
      </c>
      <c r="K1669" s="29">
        <v>45869174.719999999</v>
      </c>
    </row>
    <row r="1670" spans="1:11" ht="12.75" customHeight="1" x14ac:dyDescent="0.35">
      <c r="A1670" s="1" t="s">
        <v>1671</v>
      </c>
      <c r="B1670" s="2" t="str">
        <f t="shared" ref="B1670:B1733" si="26">RIGHT(A1670,2)</f>
        <v>RS</v>
      </c>
      <c r="C1670" s="28">
        <v>30588084.350000001</v>
      </c>
      <c r="D1670" s="23">
        <v>2025</v>
      </c>
      <c r="E1670" s="29">
        <v>0</v>
      </c>
      <c r="F1670" s="29">
        <v>0</v>
      </c>
      <c r="G1670" s="29">
        <v>0</v>
      </c>
      <c r="H1670" s="29">
        <v>0</v>
      </c>
      <c r="I1670" s="29">
        <v>29454731.879999999</v>
      </c>
      <c r="J1670" s="29">
        <v>27932044.780000001</v>
      </c>
      <c r="K1670" s="29">
        <v>57386776.659999996</v>
      </c>
    </row>
    <row r="1671" spans="1:11" ht="12.75" customHeight="1" x14ac:dyDescent="0.35">
      <c r="A1671" s="1" t="s">
        <v>1672</v>
      </c>
      <c r="B1671" s="2" t="str">
        <f t="shared" si="26"/>
        <v>SP</v>
      </c>
      <c r="C1671" s="28">
        <v>43808788.210000001</v>
      </c>
      <c r="D1671" s="23">
        <v>2025</v>
      </c>
      <c r="E1671" s="29">
        <v>0</v>
      </c>
      <c r="F1671" s="29">
        <v>0</v>
      </c>
      <c r="G1671" s="29">
        <v>0</v>
      </c>
      <c r="H1671" s="29">
        <v>0</v>
      </c>
      <c r="I1671" s="29">
        <v>66594139.57</v>
      </c>
      <c r="J1671" s="29">
        <v>44851855.649999999</v>
      </c>
      <c r="K1671" s="29">
        <v>111445995.22</v>
      </c>
    </row>
    <row r="1672" spans="1:11" ht="12.75" customHeight="1" x14ac:dyDescent="0.35">
      <c r="A1672" s="1" t="s">
        <v>1673</v>
      </c>
      <c r="B1672" s="2" t="str">
        <f t="shared" si="26"/>
        <v>SP</v>
      </c>
      <c r="C1672" s="28">
        <v>36632917.950000003</v>
      </c>
      <c r="D1672" s="23">
        <v>2025</v>
      </c>
      <c r="E1672" s="29">
        <v>0</v>
      </c>
      <c r="F1672" s="29">
        <v>0</v>
      </c>
      <c r="G1672" s="29">
        <v>0</v>
      </c>
      <c r="H1672" s="29">
        <v>0</v>
      </c>
      <c r="I1672" s="29">
        <v>72991318.920000002</v>
      </c>
      <c r="J1672" s="29">
        <v>20475043.210000001</v>
      </c>
      <c r="K1672" s="29">
        <v>93466362.129999995</v>
      </c>
    </row>
    <row r="1673" spans="1:11" ht="12.75" customHeight="1" x14ac:dyDescent="0.35">
      <c r="A1673" s="1" t="s">
        <v>1674</v>
      </c>
      <c r="B1673" s="2" t="str">
        <f t="shared" si="26"/>
        <v>SC</v>
      </c>
      <c r="C1673" s="28">
        <v>25887812.789999999</v>
      </c>
      <c r="D1673" s="23">
        <v>2025</v>
      </c>
      <c r="E1673" s="29">
        <v>0</v>
      </c>
      <c r="F1673" s="29">
        <v>0</v>
      </c>
      <c r="G1673" s="29">
        <v>3540925.09</v>
      </c>
      <c r="H1673" s="29">
        <v>0</v>
      </c>
      <c r="I1673" s="29">
        <v>46650766.07</v>
      </c>
      <c r="J1673" s="29">
        <v>39592767.280000001</v>
      </c>
      <c r="K1673" s="29">
        <v>89784458.439999998</v>
      </c>
    </row>
    <row r="1674" spans="1:11" ht="12.75" customHeight="1" x14ac:dyDescent="0.35">
      <c r="A1674" s="1" t="s">
        <v>1675</v>
      </c>
      <c r="B1674" s="2" t="str">
        <f t="shared" si="26"/>
        <v>PE</v>
      </c>
      <c r="C1674" s="28">
        <v>11418468.52</v>
      </c>
      <c r="D1674" s="23">
        <v>2025</v>
      </c>
      <c r="E1674" s="29">
        <v>0</v>
      </c>
      <c r="F1674" s="29">
        <v>0</v>
      </c>
      <c r="G1674" s="29">
        <v>0</v>
      </c>
      <c r="H1674" s="29">
        <v>0</v>
      </c>
      <c r="I1674" s="29">
        <v>38576141.899999999</v>
      </c>
      <c r="J1674" s="29">
        <v>37226641.770000003</v>
      </c>
      <c r="K1674" s="29">
        <v>75802783.670000002</v>
      </c>
    </row>
    <row r="1675" spans="1:11" ht="12.75" customHeight="1" x14ac:dyDescent="0.35">
      <c r="A1675" s="1" t="s">
        <v>1676</v>
      </c>
      <c r="B1675" s="2" t="str">
        <f t="shared" si="26"/>
        <v>PE</v>
      </c>
      <c r="C1675" s="28">
        <v>114073994.15000001</v>
      </c>
      <c r="D1675" s="23">
        <v>2025</v>
      </c>
      <c r="E1675" s="29" t="s">
        <v>133</v>
      </c>
      <c r="F1675" s="29" t="s">
        <v>133</v>
      </c>
      <c r="G1675" s="29" t="s">
        <v>133</v>
      </c>
      <c r="H1675" s="29" t="s">
        <v>133</v>
      </c>
      <c r="I1675" s="29" t="s">
        <v>133</v>
      </c>
      <c r="J1675" s="29" t="s">
        <v>133</v>
      </c>
      <c r="K1675" s="29" t="s">
        <v>133</v>
      </c>
    </row>
    <row r="1676" spans="1:11" ht="12.75" customHeight="1" x14ac:dyDescent="0.35">
      <c r="A1676" s="1" t="s">
        <v>1677</v>
      </c>
      <c r="B1676" s="2" t="str">
        <f t="shared" si="26"/>
        <v>PE</v>
      </c>
      <c r="C1676" s="28">
        <v>146361.71</v>
      </c>
      <c r="D1676" s="23">
        <v>2025</v>
      </c>
      <c r="E1676" s="29">
        <v>0</v>
      </c>
      <c r="F1676" s="29">
        <v>0</v>
      </c>
      <c r="G1676" s="29">
        <v>0</v>
      </c>
      <c r="H1676" s="29">
        <v>0</v>
      </c>
      <c r="I1676" s="29">
        <v>125624814.15000001</v>
      </c>
      <c r="J1676" s="29">
        <v>61378144.469999999</v>
      </c>
      <c r="K1676" s="29">
        <v>187002958.62</v>
      </c>
    </row>
    <row r="1677" spans="1:11" ht="12.75" customHeight="1" x14ac:dyDescent="0.35">
      <c r="A1677" s="1" t="s">
        <v>1678</v>
      </c>
      <c r="B1677" s="2" t="str">
        <f t="shared" si="26"/>
        <v>SP</v>
      </c>
      <c r="C1677" s="28">
        <v>243107429.19999999</v>
      </c>
      <c r="D1677" s="23">
        <v>2025</v>
      </c>
      <c r="E1677" s="29">
        <v>0</v>
      </c>
      <c r="F1677" s="29">
        <v>0</v>
      </c>
      <c r="G1677" s="29">
        <v>0</v>
      </c>
      <c r="H1677" s="29">
        <v>0</v>
      </c>
      <c r="I1677" s="29">
        <v>269531865.97000003</v>
      </c>
      <c r="J1677" s="29">
        <v>235794520.06</v>
      </c>
      <c r="K1677" s="29">
        <v>505326386.02999997</v>
      </c>
    </row>
    <row r="1678" spans="1:11" ht="12.75" customHeight="1" x14ac:dyDescent="0.35">
      <c r="A1678" s="1" t="s">
        <v>1679</v>
      </c>
      <c r="B1678" s="2" t="str">
        <f t="shared" si="26"/>
        <v>RS</v>
      </c>
      <c r="C1678" s="28">
        <v>86525946.5</v>
      </c>
      <c r="D1678" s="23">
        <v>2025</v>
      </c>
      <c r="E1678" s="29">
        <v>0</v>
      </c>
      <c r="F1678" s="29">
        <v>0</v>
      </c>
      <c r="G1678" s="29">
        <v>0</v>
      </c>
      <c r="H1678" s="29">
        <v>0</v>
      </c>
      <c r="I1678" s="29">
        <v>102796968.09999999</v>
      </c>
      <c r="J1678" s="29">
        <v>79481462.569999993</v>
      </c>
      <c r="K1678" s="29">
        <v>182278430.66999999</v>
      </c>
    </row>
    <row r="1679" spans="1:11" ht="12.75" customHeight="1" x14ac:dyDescent="0.35">
      <c r="A1679" s="1" t="s">
        <v>1680</v>
      </c>
      <c r="B1679" s="2" t="str">
        <f t="shared" si="26"/>
        <v>SC</v>
      </c>
      <c r="C1679" s="28">
        <v>44536393.479999997</v>
      </c>
      <c r="D1679" s="23">
        <v>2025</v>
      </c>
      <c r="E1679" s="29">
        <v>0</v>
      </c>
      <c r="F1679" s="29">
        <v>0</v>
      </c>
      <c r="G1679" s="29">
        <v>9257038.2799999993</v>
      </c>
      <c r="H1679" s="29">
        <v>0</v>
      </c>
      <c r="I1679" s="29">
        <v>30059631.140000001</v>
      </c>
      <c r="J1679" s="29">
        <v>11371816.199999999</v>
      </c>
      <c r="K1679" s="29">
        <v>50688485.619999997</v>
      </c>
    </row>
    <row r="1680" spans="1:11" ht="12.75" customHeight="1" x14ac:dyDescent="0.35">
      <c r="A1680" s="1" t="s">
        <v>1681</v>
      </c>
      <c r="B1680" s="2" t="str">
        <f t="shared" si="26"/>
        <v>BA</v>
      </c>
      <c r="C1680" s="28">
        <v>732563072.47000003</v>
      </c>
      <c r="D1680" s="23">
        <v>2025</v>
      </c>
      <c r="E1680" s="29">
        <v>6449311488.0500002</v>
      </c>
      <c r="F1680" s="29">
        <v>1175295070.23</v>
      </c>
      <c r="G1680" s="29">
        <v>0</v>
      </c>
      <c r="H1680" s="29">
        <v>0</v>
      </c>
      <c r="I1680" s="29">
        <v>0</v>
      </c>
      <c r="J1680" s="29">
        <v>-389492166.30000001</v>
      </c>
      <c r="K1680" s="29">
        <v>7235114391.9799995</v>
      </c>
    </row>
    <row r="1681" spans="1:11" ht="12.75" customHeight="1" x14ac:dyDescent="0.35">
      <c r="A1681" s="1" t="s">
        <v>1682</v>
      </c>
      <c r="B1681" s="2" t="str">
        <f t="shared" si="26"/>
        <v>RS</v>
      </c>
      <c r="C1681" s="28">
        <v>30363068.969999999</v>
      </c>
      <c r="D1681" s="23">
        <v>2025</v>
      </c>
      <c r="E1681" s="29">
        <v>0</v>
      </c>
      <c r="F1681" s="29">
        <v>0</v>
      </c>
      <c r="G1681" s="29">
        <v>0</v>
      </c>
      <c r="H1681" s="29">
        <v>0</v>
      </c>
      <c r="I1681" s="29">
        <v>50288650.82</v>
      </c>
      <c r="J1681" s="29">
        <v>33630119.880000003</v>
      </c>
      <c r="K1681" s="29">
        <v>83918770.700000003</v>
      </c>
    </row>
    <row r="1682" spans="1:11" ht="12.75" customHeight="1" x14ac:dyDescent="0.35">
      <c r="A1682" s="1" t="s">
        <v>1683</v>
      </c>
      <c r="B1682" s="2" t="str">
        <f t="shared" si="26"/>
        <v>RS</v>
      </c>
      <c r="C1682" s="28">
        <v>55329807.409999996</v>
      </c>
      <c r="D1682" s="23">
        <v>2025</v>
      </c>
      <c r="E1682" s="29">
        <v>0</v>
      </c>
      <c r="F1682" s="29">
        <v>0</v>
      </c>
      <c r="G1682" s="29">
        <v>0</v>
      </c>
      <c r="H1682" s="29">
        <v>0</v>
      </c>
      <c r="I1682" s="29">
        <v>51573954.450000003</v>
      </c>
      <c r="J1682" s="29">
        <v>51094683.229999997</v>
      </c>
      <c r="K1682" s="29">
        <v>102668637.68000001</v>
      </c>
    </row>
    <row r="1683" spans="1:11" ht="12.75" customHeight="1" x14ac:dyDescent="0.35">
      <c r="A1683" s="1" t="s">
        <v>1684</v>
      </c>
      <c r="B1683" s="2" t="str">
        <f t="shared" si="26"/>
        <v>RS</v>
      </c>
      <c r="C1683" s="28">
        <v>63683617.439999998</v>
      </c>
      <c r="D1683" s="23">
        <v>2025</v>
      </c>
      <c r="E1683" s="29">
        <v>0</v>
      </c>
      <c r="F1683" s="29">
        <v>0</v>
      </c>
      <c r="G1683" s="29">
        <v>0</v>
      </c>
      <c r="H1683" s="29">
        <v>0</v>
      </c>
      <c r="I1683" s="29">
        <v>108580343.51000001</v>
      </c>
      <c r="J1683" s="29">
        <v>92998466.609999999</v>
      </c>
      <c r="K1683" s="29">
        <v>201578810.12</v>
      </c>
    </row>
    <row r="1684" spans="1:11" ht="12.75" customHeight="1" x14ac:dyDescent="0.35">
      <c r="A1684" s="1" t="s">
        <v>1685</v>
      </c>
      <c r="B1684" s="2" t="str">
        <f t="shared" si="26"/>
        <v>GO</v>
      </c>
      <c r="C1684" s="28">
        <v>10889188.93</v>
      </c>
      <c r="D1684" s="23">
        <v>2025</v>
      </c>
      <c r="E1684" s="29">
        <v>0</v>
      </c>
      <c r="F1684" s="29">
        <v>0</v>
      </c>
      <c r="G1684" s="29">
        <v>0</v>
      </c>
      <c r="H1684" s="29">
        <v>0</v>
      </c>
      <c r="I1684" s="29">
        <v>32746645.309999999</v>
      </c>
      <c r="J1684" s="29">
        <v>44192466.009999998</v>
      </c>
      <c r="K1684" s="29">
        <v>76939111.319999993</v>
      </c>
    </row>
    <row r="1685" spans="1:11" ht="12.75" customHeight="1" x14ac:dyDescent="0.35">
      <c r="A1685" s="1" t="s">
        <v>1686</v>
      </c>
      <c r="B1685" s="2" t="str">
        <f t="shared" si="26"/>
        <v>SP</v>
      </c>
      <c r="C1685" s="28">
        <v>65524886.939999998</v>
      </c>
      <c r="D1685" s="23">
        <v>2025</v>
      </c>
      <c r="E1685" s="29">
        <v>0</v>
      </c>
      <c r="F1685" s="29">
        <v>0</v>
      </c>
      <c r="G1685" s="29">
        <v>0</v>
      </c>
      <c r="H1685" s="29">
        <v>0</v>
      </c>
      <c r="I1685" s="29">
        <v>65962364.719999999</v>
      </c>
      <c r="J1685" s="29">
        <v>43994960.490000002</v>
      </c>
      <c r="K1685" s="29">
        <v>109957325.20999999</v>
      </c>
    </row>
    <row r="1686" spans="1:11" ht="12.75" customHeight="1" x14ac:dyDescent="0.35">
      <c r="A1686" s="1" t="s">
        <v>1687</v>
      </c>
      <c r="B1686" s="2" t="str">
        <f t="shared" si="26"/>
        <v>GO</v>
      </c>
      <c r="C1686" s="28">
        <v>6010253.7699999996</v>
      </c>
      <c r="D1686" s="23">
        <v>2025</v>
      </c>
      <c r="E1686" s="29">
        <v>0</v>
      </c>
      <c r="F1686" s="29">
        <v>0</v>
      </c>
      <c r="G1686" s="29">
        <v>0</v>
      </c>
      <c r="H1686" s="29">
        <v>0</v>
      </c>
      <c r="I1686" s="29">
        <v>33130818.609999999</v>
      </c>
      <c r="J1686" s="29">
        <v>20148467.550000001</v>
      </c>
      <c r="K1686" s="29">
        <v>53279286.159999996</v>
      </c>
    </row>
    <row r="1687" spans="1:11" ht="12.75" customHeight="1" x14ac:dyDescent="0.35">
      <c r="A1687" s="1" t="s">
        <v>1688</v>
      </c>
      <c r="B1687" s="2" t="str">
        <f t="shared" si="26"/>
        <v>RS</v>
      </c>
      <c r="C1687" s="28">
        <v>46822526.829999998</v>
      </c>
      <c r="D1687" s="23">
        <v>2025</v>
      </c>
      <c r="E1687" s="29">
        <v>0</v>
      </c>
      <c r="F1687" s="29">
        <v>0</v>
      </c>
      <c r="G1687" s="29">
        <v>0</v>
      </c>
      <c r="H1687" s="29">
        <v>0</v>
      </c>
      <c r="I1687" s="29">
        <v>75289408.579999998</v>
      </c>
      <c r="J1687" s="29">
        <v>42105277.880000003</v>
      </c>
      <c r="K1687" s="29">
        <v>117394686.45999999</v>
      </c>
    </row>
    <row r="1688" spans="1:11" ht="12.75" customHeight="1" x14ac:dyDescent="0.35">
      <c r="A1688" s="1" t="s">
        <v>1689</v>
      </c>
      <c r="B1688" s="2" t="str">
        <f t="shared" si="26"/>
        <v>PB</v>
      </c>
      <c r="C1688" s="28">
        <v>52306.34</v>
      </c>
      <c r="D1688" s="23">
        <v>2025</v>
      </c>
      <c r="E1688" s="29">
        <v>0</v>
      </c>
      <c r="F1688" s="29">
        <v>0</v>
      </c>
      <c r="G1688" s="29">
        <v>0</v>
      </c>
      <c r="H1688" s="29">
        <v>0</v>
      </c>
      <c r="I1688" s="29">
        <v>50890601.82</v>
      </c>
      <c r="J1688" s="29">
        <v>33367643.57</v>
      </c>
      <c r="K1688" s="29">
        <v>84258245.390000001</v>
      </c>
    </row>
    <row r="1689" spans="1:11" ht="12.75" customHeight="1" x14ac:dyDescent="0.35">
      <c r="A1689" s="1" t="s">
        <v>1690</v>
      </c>
      <c r="B1689" s="2" t="str">
        <f t="shared" si="26"/>
        <v>PE</v>
      </c>
      <c r="C1689" s="28">
        <v>42876174.359999999</v>
      </c>
      <c r="D1689" s="23">
        <v>2025</v>
      </c>
      <c r="E1689" s="29">
        <v>0</v>
      </c>
      <c r="F1689" s="29">
        <v>0</v>
      </c>
      <c r="G1689" s="29">
        <v>0</v>
      </c>
      <c r="H1689" s="29">
        <v>0</v>
      </c>
      <c r="I1689" s="29">
        <v>74008952.290000007</v>
      </c>
      <c r="J1689" s="29">
        <v>82772582.090000004</v>
      </c>
      <c r="K1689" s="29">
        <v>156781534.38</v>
      </c>
    </row>
    <row r="1690" spans="1:11" ht="12.75" customHeight="1" x14ac:dyDescent="0.35">
      <c r="A1690" s="1" t="s">
        <v>1691</v>
      </c>
      <c r="B1690" s="2" t="str">
        <f t="shared" si="26"/>
        <v>PE</v>
      </c>
      <c r="C1690" s="28">
        <v>21293249.199999999</v>
      </c>
      <c r="D1690" s="23">
        <v>2025</v>
      </c>
      <c r="E1690" s="29">
        <v>144064197.12</v>
      </c>
      <c r="F1690" s="29">
        <v>107080277.93000001</v>
      </c>
      <c r="G1690" s="29">
        <v>0</v>
      </c>
      <c r="H1690" s="29">
        <v>0</v>
      </c>
      <c r="I1690" s="29">
        <v>22011223.59</v>
      </c>
      <c r="J1690" s="29">
        <v>3686401.33</v>
      </c>
      <c r="K1690" s="29">
        <v>276842099.97000003</v>
      </c>
    </row>
    <row r="1691" spans="1:11" ht="12.75" customHeight="1" x14ac:dyDescent="0.35">
      <c r="A1691" s="1" t="s">
        <v>1692</v>
      </c>
      <c r="B1691" s="2" t="str">
        <f t="shared" si="26"/>
        <v>GO</v>
      </c>
      <c r="C1691" s="28">
        <v>1267433.3899999999</v>
      </c>
      <c r="D1691" s="23">
        <v>2025</v>
      </c>
      <c r="E1691" s="29" t="s">
        <v>133</v>
      </c>
      <c r="F1691" s="29" t="s">
        <v>133</v>
      </c>
      <c r="G1691" s="29" t="s">
        <v>133</v>
      </c>
      <c r="H1691" s="29" t="s">
        <v>133</v>
      </c>
      <c r="I1691" s="29" t="s">
        <v>133</v>
      </c>
      <c r="J1691" s="29" t="s">
        <v>133</v>
      </c>
      <c r="K1691" s="29" t="s">
        <v>133</v>
      </c>
    </row>
    <row r="1692" spans="1:11" ht="12.75" customHeight="1" x14ac:dyDescent="0.35">
      <c r="A1692" s="1" t="s">
        <v>1693</v>
      </c>
      <c r="B1692" s="2" t="str">
        <f t="shared" si="26"/>
        <v>PA</v>
      </c>
      <c r="C1692" s="28">
        <v>5951929.3600000003</v>
      </c>
      <c r="D1692" s="23">
        <v>2025</v>
      </c>
      <c r="E1692" s="29" t="s">
        <v>133</v>
      </c>
      <c r="F1692" s="29" t="s">
        <v>133</v>
      </c>
      <c r="G1692" s="29" t="s">
        <v>133</v>
      </c>
      <c r="H1692" s="29" t="s">
        <v>133</v>
      </c>
      <c r="I1692" s="29" t="s">
        <v>133</v>
      </c>
      <c r="J1692" s="29" t="s">
        <v>133</v>
      </c>
      <c r="K1692" s="29" t="s">
        <v>133</v>
      </c>
    </row>
    <row r="1693" spans="1:11" ht="12.75" customHeight="1" x14ac:dyDescent="0.35">
      <c r="A1693" s="1" t="s">
        <v>1694</v>
      </c>
      <c r="B1693" s="2" t="str">
        <f t="shared" si="26"/>
        <v>PE</v>
      </c>
      <c r="C1693" s="28">
        <v>196684066.33000001</v>
      </c>
      <c r="D1693" s="23">
        <v>2025</v>
      </c>
      <c r="E1693" s="29">
        <v>0</v>
      </c>
      <c r="F1693" s="29">
        <v>0</v>
      </c>
      <c r="G1693" s="29">
        <v>0</v>
      </c>
      <c r="H1693" s="29">
        <v>0</v>
      </c>
      <c r="I1693" s="29">
        <v>320228765.05000001</v>
      </c>
      <c r="J1693" s="29">
        <v>244979930.74000001</v>
      </c>
      <c r="K1693" s="29">
        <v>565208695.78999996</v>
      </c>
    </row>
    <row r="1694" spans="1:11" ht="12.75" customHeight="1" x14ac:dyDescent="0.35">
      <c r="A1694" s="1" t="s">
        <v>1695</v>
      </c>
      <c r="B1694" s="2" t="str">
        <f t="shared" si="26"/>
        <v>PR</v>
      </c>
      <c r="C1694" s="28">
        <v>41802716.759999998</v>
      </c>
      <c r="D1694" s="23">
        <v>2025</v>
      </c>
      <c r="E1694" s="29" t="s">
        <v>133</v>
      </c>
      <c r="F1694" s="29" t="s">
        <v>133</v>
      </c>
      <c r="G1694" s="29" t="s">
        <v>133</v>
      </c>
      <c r="H1694" s="29" t="s">
        <v>133</v>
      </c>
      <c r="I1694" s="29" t="s">
        <v>133</v>
      </c>
      <c r="J1694" s="29" t="s">
        <v>133</v>
      </c>
      <c r="K1694" s="29" t="s">
        <v>133</v>
      </c>
    </row>
    <row r="1695" spans="1:11" ht="12.75" customHeight="1" x14ac:dyDescent="0.35">
      <c r="A1695" s="1" t="s">
        <v>1696</v>
      </c>
      <c r="B1695" s="2" t="str">
        <f t="shared" si="26"/>
        <v>GO</v>
      </c>
      <c r="C1695" s="28">
        <v>2692095.37</v>
      </c>
      <c r="D1695" s="23">
        <v>2025</v>
      </c>
      <c r="E1695" s="29" t="s">
        <v>133</v>
      </c>
      <c r="F1695" s="29" t="s">
        <v>133</v>
      </c>
      <c r="G1695" s="29" t="s">
        <v>133</v>
      </c>
      <c r="H1695" s="29" t="s">
        <v>133</v>
      </c>
      <c r="I1695" s="29" t="s">
        <v>133</v>
      </c>
      <c r="J1695" s="29" t="s">
        <v>133</v>
      </c>
      <c r="K1695" s="29" t="s">
        <v>133</v>
      </c>
    </row>
    <row r="1696" spans="1:11" ht="12.75" customHeight="1" x14ac:dyDescent="0.35">
      <c r="A1696" s="1" t="s">
        <v>1697</v>
      </c>
      <c r="B1696" s="2" t="str">
        <f t="shared" si="26"/>
        <v>SP</v>
      </c>
      <c r="C1696" s="28">
        <v>170307393.28999999</v>
      </c>
      <c r="D1696" s="23">
        <v>2025</v>
      </c>
      <c r="E1696" s="29">
        <v>0</v>
      </c>
      <c r="F1696" s="29">
        <v>0</v>
      </c>
      <c r="G1696" s="29">
        <v>0</v>
      </c>
      <c r="H1696" s="29">
        <v>0</v>
      </c>
      <c r="I1696" s="29">
        <v>195393058.47999999</v>
      </c>
      <c r="J1696" s="29">
        <v>314677080.54000002</v>
      </c>
      <c r="K1696" s="29">
        <v>510070139.01999998</v>
      </c>
    </row>
    <row r="1697" spans="1:11" ht="12.75" customHeight="1" x14ac:dyDescent="0.35">
      <c r="A1697" s="1" t="s">
        <v>1698</v>
      </c>
      <c r="B1697" s="2" t="str">
        <f t="shared" si="26"/>
        <v>PE</v>
      </c>
      <c r="C1697" s="28">
        <v>21115703.190000001</v>
      </c>
      <c r="D1697" s="23">
        <v>2025</v>
      </c>
      <c r="E1697" s="29">
        <v>0</v>
      </c>
      <c r="F1697" s="29">
        <v>0</v>
      </c>
      <c r="G1697" s="29">
        <v>0</v>
      </c>
      <c r="H1697" s="29">
        <v>0</v>
      </c>
      <c r="I1697" s="29">
        <v>23639977.219999999</v>
      </c>
      <c r="J1697" s="29">
        <v>23466417.609999999</v>
      </c>
      <c r="K1697" s="29">
        <v>47106394.829999998</v>
      </c>
    </row>
    <row r="1698" spans="1:11" ht="12.75" customHeight="1" x14ac:dyDescent="0.35">
      <c r="A1698" s="1" t="s">
        <v>1699</v>
      </c>
      <c r="B1698" s="2" t="str">
        <f t="shared" si="26"/>
        <v>PB</v>
      </c>
      <c r="C1698" s="28" t="s">
        <v>133</v>
      </c>
      <c r="D1698" s="23">
        <v>2025</v>
      </c>
      <c r="E1698" s="29">
        <v>0</v>
      </c>
      <c r="F1698" s="29">
        <v>0</v>
      </c>
      <c r="G1698" s="29">
        <v>0</v>
      </c>
      <c r="H1698" s="29">
        <v>0</v>
      </c>
      <c r="I1698" s="29">
        <v>38651552.329999998</v>
      </c>
      <c r="J1698" s="29">
        <v>44843450.369999997</v>
      </c>
      <c r="K1698" s="29" t="s">
        <v>133</v>
      </c>
    </row>
    <row r="1699" spans="1:11" ht="12.75" customHeight="1" x14ac:dyDescent="0.35">
      <c r="A1699" s="1" t="s">
        <v>1700</v>
      </c>
      <c r="B1699" s="2" t="str">
        <f t="shared" si="26"/>
        <v>GO</v>
      </c>
      <c r="C1699" s="28">
        <v>54446427.380000003</v>
      </c>
      <c r="D1699" s="23">
        <v>2025</v>
      </c>
      <c r="E1699" s="29">
        <v>0</v>
      </c>
      <c r="F1699" s="29">
        <v>0</v>
      </c>
      <c r="G1699" s="29">
        <v>0</v>
      </c>
      <c r="H1699" s="29">
        <v>0</v>
      </c>
      <c r="I1699" s="29">
        <v>169545695.65000001</v>
      </c>
      <c r="J1699" s="29">
        <v>167894357.25999999</v>
      </c>
      <c r="K1699" s="29">
        <v>337440052.90999991</v>
      </c>
    </row>
    <row r="1700" spans="1:11" ht="12.75" customHeight="1" x14ac:dyDescent="0.35">
      <c r="A1700" s="1" t="s">
        <v>1701</v>
      </c>
      <c r="B1700" s="2" t="str">
        <f t="shared" si="26"/>
        <v>GO</v>
      </c>
      <c r="C1700" s="28">
        <v>6772882.2000000002</v>
      </c>
      <c r="D1700" s="23">
        <v>2025</v>
      </c>
      <c r="E1700" s="29">
        <v>0</v>
      </c>
      <c r="F1700" s="29">
        <v>0</v>
      </c>
      <c r="G1700" s="29">
        <v>0</v>
      </c>
      <c r="H1700" s="29">
        <v>0</v>
      </c>
      <c r="I1700" s="29">
        <v>92234311.670000002</v>
      </c>
      <c r="J1700" s="29">
        <v>32212067.859999999</v>
      </c>
      <c r="K1700" s="29">
        <v>124446379.53</v>
      </c>
    </row>
    <row r="1701" spans="1:11" ht="12.75" customHeight="1" x14ac:dyDescent="0.35">
      <c r="A1701" s="1" t="s">
        <v>1702</v>
      </c>
      <c r="B1701" s="2" t="str">
        <f t="shared" si="26"/>
        <v>PR</v>
      </c>
      <c r="C1701" s="28">
        <v>39470254.219999999</v>
      </c>
      <c r="D1701" s="23">
        <v>2025</v>
      </c>
      <c r="E1701" s="29">
        <v>0</v>
      </c>
      <c r="F1701" s="29">
        <v>0</v>
      </c>
      <c r="G1701" s="29">
        <v>4449777.53</v>
      </c>
      <c r="H1701" s="29">
        <v>0</v>
      </c>
      <c r="I1701" s="29">
        <v>31887448.34</v>
      </c>
      <c r="J1701" s="29">
        <v>15776468.939999999</v>
      </c>
      <c r="K1701" s="29">
        <v>52113694.810000002</v>
      </c>
    </row>
    <row r="1702" spans="1:11" ht="12.75" customHeight="1" x14ac:dyDescent="0.35">
      <c r="A1702" s="1" t="s">
        <v>1703</v>
      </c>
      <c r="B1702" s="2" t="str">
        <f t="shared" si="26"/>
        <v>MG</v>
      </c>
      <c r="C1702" s="28">
        <v>22129797.16</v>
      </c>
      <c r="D1702" s="23">
        <v>2025</v>
      </c>
      <c r="E1702" s="29">
        <v>0</v>
      </c>
      <c r="F1702" s="29">
        <v>0</v>
      </c>
      <c r="G1702" s="29">
        <v>0</v>
      </c>
      <c r="H1702" s="29">
        <v>0</v>
      </c>
      <c r="I1702" s="29">
        <v>62493984.770000003</v>
      </c>
      <c r="J1702" s="29">
        <v>79955120.769999996</v>
      </c>
      <c r="K1702" s="29">
        <v>142449105.53999999</v>
      </c>
    </row>
    <row r="1703" spans="1:11" ht="12.75" customHeight="1" x14ac:dyDescent="0.35">
      <c r="A1703" s="1" t="s">
        <v>1704</v>
      </c>
      <c r="B1703" s="2" t="str">
        <f t="shared" si="26"/>
        <v>ES</v>
      </c>
      <c r="C1703" s="28">
        <v>45034978.189999998</v>
      </c>
      <c r="D1703" s="23">
        <v>2025</v>
      </c>
      <c r="E1703" s="29">
        <v>0</v>
      </c>
      <c r="F1703" s="29">
        <v>0</v>
      </c>
      <c r="G1703" s="29">
        <v>0</v>
      </c>
      <c r="H1703" s="29">
        <v>0</v>
      </c>
      <c r="I1703" s="29">
        <v>97377173.519999996</v>
      </c>
      <c r="J1703" s="29">
        <v>70547582.459999993</v>
      </c>
      <c r="K1703" s="29">
        <v>167924755.97999999</v>
      </c>
    </row>
    <row r="1704" spans="1:11" ht="12.75" customHeight="1" x14ac:dyDescent="0.35">
      <c r="A1704" s="1" t="s">
        <v>1705</v>
      </c>
      <c r="B1704" s="2" t="str">
        <f t="shared" si="26"/>
        <v>MA</v>
      </c>
      <c r="C1704" s="28">
        <v>952853.88</v>
      </c>
      <c r="D1704" s="23">
        <v>2025</v>
      </c>
      <c r="E1704" s="29" t="s">
        <v>133</v>
      </c>
      <c r="F1704" s="29" t="s">
        <v>133</v>
      </c>
      <c r="G1704" s="29" t="s">
        <v>133</v>
      </c>
      <c r="H1704" s="29" t="s">
        <v>133</v>
      </c>
      <c r="I1704" s="29" t="s">
        <v>133</v>
      </c>
      <c r="J1704" s="29" t="s">
        <v>133</v>
      </c>
      <c r="K1704" s="29" t="s">
        <v>133</v>
      </c>
    </row>
    <row r="1705" spans="1:11" ht="12.75" customHeight="1" x14ac:dyDescent="0.35">
      <c r="A1705" s="1" t="s">
        <v>1706</v>
      </c>
      <c r="B1705" s="2" t="str">
        <f t="shared" si="26"/>
        <v>MG</v>
      </c>
      <c r="C1705" s="28">
        <v>182962389.19</v>
      </c>
      <c r="D1705" s="23">
        <v>2025</v>
      </c>
      <c r="E1705" s="29">
        <v>0</v>
      </c>
      <c r="F1705" s="29">
        <v>0</v>
      </c>
      <c r="G1705" s="29">
        <v>32746429.449999999</v>
      </c>
      <c r="H1705" s="29">
        <v>0</v>
      </c>
      <c r="I1705" s="29">
        <v>593973946.47000003</v>
      </c>
      <c r="J1705" s="29">
        <v>393342503.30000001</v>
      </c>
      <c r="K1705" s="29">
        <v>1020062879.22</v>
      </c>
    </row>
    <row r="1706" spans="1:11" ht="12.75" customHeight="1" x14ac:dyDescent="0.35">
      <c r="A1706" s="1" t="s">
        <v>1707</v>
      </c>
      <c r="B1706" s="2" t="str">
        <f t="shared" si="26"/>
        <v>PB</v>
      </c>
      <c r="C1706" s="28">
        <v>6925124.0999999996</v>
      </c>
      <c r="D1706" s="23">
        <v>2025</v>
      </c>
      <c r="E1706" s="29">
        <v>0</v>
      </c>
      <c r="F1706" s="29">
        <v>0</v>
      </c>
      <c r="G1706" s="29">
        <v>0</v>
      </c>
      <c r="H1706" s="29">
        <v>0</v>
      </c>
      <c r="I1706" s="29">
        <v>111918420.73999999</v>
      </c>
      <c r="J1706" s="29">
        <v>56094530.490000002</v>
      </c>
      <c r="K1706" s="29">
        <v>168012951.22999999</v>
      </c>
    </row>
    <row r="1707" spans="1:11" ht="12.75" customHeight="1" x14ac:dyDescent="0.35">
      <c r="A1707" s="1" t="s">
        <v>1708</v>
      </c>
      <c r="B1707" s="2" t="str">
        <f t="shared" si="26"/>
        <v>AL</v>
      </c>
      <c r="C1707" s="28">
        <v>1193835.17</v>
      </c>
      <c r="D1707" s="23">
        <v>2025</v>
      </c>
      <c r="E1707" s="29">
        <v>0</v>
      </c>
      <c r="F1707" s="29">
        <v>0</v>
      </c>
      <c r="G1707" s="29">
        <v>0</v>
      </c>
      <c r="H1707" s="29">
        <v>0</v>
      </c>
      <c r="I1707" s="29">
        <v>68301767.409999996</v>
      </c>
      <c r="J1707" s="29">
        <v>66277799.520000003</v>
      </c>
      <c r="K1707" s="29">
        <v>134579566.93000001</v>
      </c>
    </row>
    <row r="1708" spans="1:11" ht="12.75" customHeight="1" x14ac:dyDescent="0.35">
      <c r="A1708" s="1" t="s">
        <v>1709</v>
      </c>
      <c r="B1708" s="2" t="str">
        <f t="shared" si="26"/>
        <v>MA</v>
      </c>
      <c r="C1708" s="28" t="s">
        <v>133</v>
      </c>
      <c r="D1708" s="23">
        <v>2025</v>
      </c>
      <c r="E1708" s="29" t="s">
        <v>133</v>
      </c>
      <c r="F1708" s="29" t="s">
        <v>133</v>
      </c>
      <c r="G1708" s="29" t="s">
        <v>133</v>
      </c>
      <c r="H1708" s="29" t="s">
        <v>133</v>
      </c>
      <c r="I1708" s="29" t="s">
        <v>133</v>
      </c>
      <c r="J1708" s="29" t="s">
        <v>133</v>
      </c>
      <c r="K1708" s="29" t="s">
        <v>133</v>
      </c>
    </row>
    <row r="1709" spans="1:11" ht="12.75" customHeight="1" x14ac:dyDescent="0.35">
      <c r="A1709" s="1" t="s">
        <v>1710</v>
      </c>
      <c r="B1709" s="2" t="str">
        <f t="shared" si="26"/>
        <v>RS</v>
      </c>
      <c r="C1709" s="28">
        <v>285249715.30000001</v>
      </c>
      <c r="D1709" s="23">
        <v>2025</v>
      </c>
      <c r="E1709" s="29">
        <v>0</v>
      </c>
      <c r="F1709" s="29">
        <v>0</v>
      </c>
      <c r="G1709" s="29">
        <v>75261705.180000007</v>
      </c>
      <c r="H1709" s="29">
        <v>0</v>
      </c>
      <c r="I1709" s="29">
        <v>2773121746.0799999</v>
      </c>
      <c r="J1709" s="29">
        <v>1779861406.4100001</v>
      </c>
      <c r="K1709" s="29">
        <v>4628244857.6700001</v>
      </c>
    </row>
    <row r="1710" spans="1:11" ht="12.75" customHeight="1" x14ac:dyDescent="0.35">
      <c r="A1710" s="1" t="s">
        <v>1711</v>
      </c>
      <c r="B1710" s="2" t="str">
        <f t="shared" si="26"/>
        <v>PE</v>
      </c>
      <c r="C1710" s="28">
        <v>39648116.259999998</v>
      </c>
      <c r="D1710" s="23">
        <v>2025</v>
      </c>
      <c r="E1710" s="29">
        <v>0</v>
      </c>
      <c r="F1710" s="29">
        <v>0</v>
      </c>
      <c r="G1710" s="29">
        <v>0</v>
      </c>
      <c r="H1710" s="29">
        <v>0</v>
      </c>
      <c r="I1710" s="29">
        <v>220764010.37</v>
      </c>
      <c r="J1710" s="29">
        <v>113787919.40000001</v>
      </c>
      <c r="K1710" s="29">
        <v>334551929.76999998</v>
      </c>
    </row>
    <row r="1711" spans="1:11" ht="12.75" customHeight="1" x14ac:dyDescent="0.35">
      <c r="A1711" s="1" t="s">
        <v>1712</v>
      </c>
      <c r="B1711" s="2" t="str">
        <f t="shared" si="26"/>
        <v>BA</v>
      </c>
      <c r="C1711" s="28">
        <v>55399038.32</v>
      </c>
      <c r="D1711" s="23">
        <v>2025</v>
      </c>
      <c r="E1711" s="29">
        <v>0</v>
      </c>
      <c r="F1711" s="29">
        <v>0</v>
      </c>
      <c r="G1711" s="29">
        <v>0</v>
      </c>
      <c r="H1711" s="29">
        <v>0</v>
      </c>
      <c r="I1711" s="29">
        <v>306649054.44</v>
      </c>
      <c r="J1711" s="29">
        <v>203148167.75999999</v>
      </c>
      <c r="K1711" s="29">
        <v>509797222.19999999</v>
      </c>
    </row>
    <row r="1712" spans="1:11" ht="12.75" customHeight="1" x14ac:dyDescent="0.35">
      <c r="A1712" s="1" t="s">
        <v>1713</v>
      </c>
      <c r="B1712" s="2" t="str">
        <f t="shared" si="26"/>
        <v>ES</v>
      </c>
      <c r="C1712" s="28">
        <v>120363777.53</v>
      </c>
      <c r="D1712" s="23">
        <v>2025</v>
      </c>
      <c r="E1712" s="29">
        <v>0</v>
      </c>
      <c r="F1712" s="29">
        <v>0</v>
      </c>
      <c r="G1712" s="29">
        <v>0</v>
      </c>
      <c r="H1712" s="29">
        <v>0</v>
      </c>
      <c r="I1712" s="29">
        <v>138006504.5</v>
      </c>
      <c r="J1712" s="29">
        <v>80431256.549999997</v>
      </c>
      <c r="K1712" s="29">
        <v>218437761.05000001</v>
      </c>
    </row>
    <row r="1713" spans="1:11" ht="12.75" customHeight="1" x14ac:dyDescent="0.35">
      <c r="A1713" s="1" t="s">
        <v>1714</v>
      </c>
      <c r="B1713" s="2" t="str">
        <f t="shared" si="26"/>
        <v>RS</v>
      </c>
      <c r="C1713" s="28">
        <v>36220127.100000001</v>
      </c>
      <c r="D1713" s="23">
        <v>2025</v>
      </c>
      <c r="E1713" s="29">
        <v>0</v>
      </c>
      <c r="F1713" s="29">
        <v>0</v>
      </c>
      <c r="G1713" s="29">
        <v>0</v>
      </c>
      <c r="H1713" s="29">
        <v>0</v>
      </c>
      <c r="I1713" s="29">
        <v>29960397.02</v>
      </c>
      <c r="J1713" s="29">
        <v>25821391.629999999</v>
      </c>
      <c r="K1713" s="29">
        <v>55781788.649999999</v>
      </c>
    </row>
    <row r="1714" spans="1:11" ht="12.75" customHeight="1" x14ac:dyDescent="0.35">
      <c r="A1714" s="1" t="s">
        <v>1715</v>
      </c>
      <c r="B1714" s="2" t="str">
        <f t="shared" si="26"/>
        <v>PR</v>
      </c>
      <c r="C1714" s="28">
        <v>33452932.329999998</v>
      </c>
      <c r="D1714" s="23">
        <v>2025</v>
      </c>
      <c r="E1714" s="29">
        <v>0</v>
      </c>
      <c r="F1714" s="29">
        <v>0</v>
      </c>
      <c r="G1714" s="29">
        <v>0</v>
      </c>
      <c r="H1714" s="29">
        <v>0</v>
      </c>
      <c r="I1714" s="29">
        <v>20996005.199999999</v>
      </c>
      <c r="J1714" s="29">
        <v>19805224.739999998</v>
      </c>
      <c r="K1714" s="29">
        <v>40801229.939999998</v>
      </c>
    </row>
    <row r="1715" spans="1:11" ht="12.75" customHeight="1" x14ac:dyDescent="0.35">
      <c r="A1715" s="1" t="s">
        <v>1716</v>
      </c>
      <c r="B1715" s="2" t="str">
        <f t="shared" si="26"/>
        <v>CE</v>
      </c>
      <c r="C1715" s="28">
        <v>66454701.090000004</v>
      </c>
      <c r="D1715" s="23">
        <v>2025</v>
      </c>
      <c r="E1715" s="29" t="s">
        <v>133</v>
      </c>
      <c r="F1715" s="29" t="s">
        <v>133</v>
      </c>
      <c r="G1715" s="29" t="s">
        <v>133</v>
      </c>
      <c r="H1715" s="29" t="s">
        <v>133</v>
      </c>
      <c r="I1715" s="29" t="s">
        <v>133</v>
      </c>
      <c r="J1715" s="29" t="s">
        <v>133</v>
      </c>
      <c r="K1715" s="29" t="s">
        <v>133</v>
      </c>
    </row>
    <row r="1716" spans="1:11" ht="12.75" customHeight="1" x14ac:dyDescent="0.35">
      <c r="A1716" s="1" t="s">
        <v>1717</v>
      </c>
      <c r="B1716" s="2" t="str">
        <f t="shared" si="26"/>
        <v>PB</v>
      </c>
      <c r="C1716" s="28">
        <v>40814394.460000001</v>
      </c>
      <c r="D1716" s="23">
        <v>2025</v>
      </c>
      <c r="E1716" s="29" t="s">
        <v>133</v>
      </c>
      <c r="F1716" s="29" t="s">
        <v>133</v>
      </c>
      <c r="G1716" s="29" t="s">
        <v>133</v>
      </c>
      <c r="H1716" s="29" t="s">
        <v>133</v>
      </c>
      <c r="I1716" s="29" t="s">
        <v>133</v>
      </c>
      <c r="J1716" s="29" t="s">
        <v>133</v>
      </c>
      <c r="K1716" s="29" t="s">
        <v>133</v>
      </c>
    </row>
    <row r="1717" spans="1:11" ht="12.75" customHeight="1" x14ac:dyDescent="0.35">
      <c r="A1717" s="1" t="s">
        <v>1718</v>
      </c>
      <c r="B1717" s="2" t="str">
        <f t="shared" si="26"/>
        <v>SP</v>
      </c>
      <c r="C1717" s="28">
        <v>25709363.59</v>
      </c>
      <c r="D1717" s="23">
        <v>2025</v>
      </c>
      <c r="E1717" s="29">
        <v>0</v>
      </c>
      <c r="F1717" s="29">
        <v>0</v>
      </c>
      <c r="G1717" s="29">
        <v>0</v>
      </c>
      <c r="H1717" s="29">
        <v>0</v>
      </c>
      <c r="I1717" s="29">
        <v>29344795</v>
      </c>
      <c r="J1717" s="29">
        <v>33399282.23</v>
      </c>
      <c r="K1717" s="29">
        <v>62744077.229999997</v>
      </c>
    </row>
    <row r="1718" spans="1:11" ht="12.75" customHeight="1" x14ac:dyDescent="0.35">
      <c r="A1718" s="1" t="s">
        <v>1719</v>
      </c>
      <c r="B1718" s="2" t="str">
        <f t="shared" si="26"/>
        <v>SP</v>
      </c>
      <c r="C1718" s="28">
        <v>209613894.27000001</v>
      </c>
      <c r="D1718" s="23">
        <v>2025</v>
      </c>
      <c r="E1718" s="29">
        <v>0</v>
      </c>
      <c r="F1718" s="29">
        <v>0</v>
      </c>
      <c r="G1718" s="29">
        <v>0</v>
      </c>
      <c r="H1718" s="29">
        <v>0</v>
      </c>
      <c r="I1718" s="29">
        <v>145177761.56999999</v>
      </c>
      <c r="J1718" s="29">
        <v>142593585.47</v>
      </c>
      <c r="K1718" s="29">
        <v>287771347.04000002</v>
      </c>
    </row>
    <row r="1719" spans="1:11" ht="12.75" customHeight="1" x14ac:dyDescent="0.35">
      <c r="A1719" s="1" t="s">
        <v>1720</v>
      </c>
      <c r="B1719" s="2" t="str">
        <f t="shared" si="26"/>
        <v>MT</v>
      </c>
      <c r="C1719" s="28">
        <v>28101997.530000001</v>
      </c>
      <c r="D1719" s="23">
        <v>2025</v>
      </c>
      <c r="E1719" s="29">
        <v>0</v>
      </c>
      <c r="F1719" s="29">
        <v>0</v>
      </c>
      <c r="G1719" s="29">
        <v>0</v>
      </c>
      <c r="H1719" s="29">
        <v>0</v>
      </c>
      <c r="I1719" s="29">
        <v>7463866.6600000001</v>
      </c>
      <c r="J1719" s="29">
        <v>23322323.170000002</v>
      </c>
      <c r="K1719" s="29">
        <v>30786189.829999998</v>
      </c>
    </row>
    <row r="1720" spans="1:11" ht="12.75" customHeight="1" x14ac:dyDescent="0.35">
      <c r="A1720" s="1" t="s">
        <v>1721</v>
      </c>
      <c r="B1720" s="2" t="str">
        <f t="shared" si="26"/>
        <v>RS</v>
      </c>
      <c r="C1720" s="28">
        <v>412934159.66000003</v>
      </c>
      <c r="D1720" s="23">
        <v>2025</v>
      </c>
      <c r="E1720" s="29">
        <v>0</v>
      </c>
      <c r="F1720" s="29">
        <v>0</v>
      </c>
      <c r="G1720" s="29">
        <v>0</v>
      </c>
      <c r="H1720" s="29">
        <v>0</v>
      </c>
      <c r="I1720" s="29">
        <v>529276158.50999999</v>
      </c>
      <c r="J1720" s="29">
        <v>373126885.91000003</v>
      </c>
      <c r="K1720" s="29">
        <v>902403044.42000008</v>
      </c>
    </row>
    <row r="1721" spans="1:11" ht="12.75" customHeight="1" x14ac:dyDescent="0.35">
      <c r="A1721" s="1" t="s">
        <v>1722</v>
      </c>
      <c r="B1721" s="2" t="str">
        <f t="shared" si="26"/>
        <v>GO</v>
      </c>
      <c r="C1721" s="28">
        <v>138866.78</v>
      </c>
      <c r="D1721" s="23">
        <v>2025</v>
      </c>
      <c r="E1721" s="29" t="s">
        <v>133</v>
      </c>
      <c r="F1721" s="29" t="s">
        <v>133</v>
      </c>
      <c r="G1721" s="29" t="s">
        <v>133</v>
      </c>
      <c r="H1721" s="29" t="s">
        <v>133</v>
      </c>
      <c r="I1721" s="29" t="s">
        <v>133</v>
      </c>
      <c r="J1721" s="29" t="s">
        <v>133</v>
      </c>
      <c r="K1721" s="29" t="s">
        <v>133</v>
      </c>
    </row>
    <row r="1722" spans="1:11" ht="12.75" customHeight="1" x14ac:dyDescent="0.35">
      <c r="A1722" s="1" t="s">
        <v>1723</v>
      </c>
      <c r="B1722" s="2" t="str">
        <f t="shared" si="26"/>
        <v>SP</v>
      </c>
      <c r="C1722" s="28">
        <v>20592386.870000001</v>
      </c>
      <c r="D1722" s="23">
        <v>2025</v>
      </c>
      <c r="E1722" s="29">
        <v>0</v>
      </c>
      <c r="F1722" s="29">
        <v>0</v>
      </c>
      <c r="G1722" s="29">
        <v>0</v>
      </c>
      <c r="H1722" s="29">
        <v>0</v>
      </c>
      <c r="I1722" s="29">
        <v>13529618.84</v>
      </c>
      <c r="J1722" s="29">
        <v>21621805.739999998</v>
      </c>
      <c r="K1722" s="29">
        <v>35151424.579999998</v>
      </c>
    </row>
    <row r="1723" spans="1:11" ht="12.75" customHeight="1" x14ac:dyDescent="0.35">
      <c r="A1723" s="1" t="s">
        <v>1724</v>
      </c>
      <c r="B1723" s="2" t="str">
        <f t="shared" si="26"/>
        <v>MT</v>
      </c>
      <c r="C1723" s="28">
        <v>27621486.969999999</v>
      </c>
      <c r="D1723" s="23">
        <v>2025</v>
      </c>
      <c r="E1723" s="29">
        <v>0</v>
      </c>
      <c r="F1723" s="29">
        <v>0</v>
      </c>
      <c r="G1723" s="29">
        <v>0</v>
      </c>
      <c r="H1723" s="29">
        <v>0</v>
      </c>
      <c r="I1723" s="29">
        <v>24809991.59</v>
      </c>
      <c r="J1723" s="29">
        <v>36923288.530000001</v>
      </c>
      <c r="K1723" s="29">
        <v>61733280.119999997</v>
      </c>
    </row>
    <row r="1724" spans="1:11" ht="12.75" customHeight="1" x14ac:dyDescent="0.35">
      <c r="A1724" s="1" t="s">
        <v>1725</v>
      </c>
      <c r="B1724" s="2" t="str">
        <f t="shared" si="26"/>
        <v>PE</v>
      </c>
      <c r="C1724" s="28">
        <v>475993.35</v>
      </c>
      <c r="D1724" s="23">
        <v>2025</v>
      </c>
      <c r="E1724" s="29" t="s">
        <v>133</v>
      </c>
      <c r="F1724" s="29" t="s">
        <v>133</v>
      </c>
      <c r="G1724" s="29" t="s">
        <v>133</v>
      </c>
      <c r="H1724" s="29" t="s">
        <v>133</v>
      </c>
      <c r="I1724" s="29" t="s">
        <v>133</v>
      </c>
      <c r="J1724" s="29" t="s">
        <v>133</v>
      </c>
      <c r="K1724" s="29" t="s">
        <v>133</v>
      </c>
    </row>
    <row r="1725" spans="1:11" ht="12.75" customHeight="1" x14ac:dyDescent="0.35">
      <c r="A1725" s="1" t="s">
        <v>1726</v>
      </c>
      <c r="B1725" s="2" t="str">
        <f t="shared" si="26"/>
        <v>GO</v>
      </c>
      <c r="C1725" s="28">
        <v>6489959.2699999996</v>
      </c>
      <c r="D1725" s="23">
        <v>2025</v>
      </c>
      <c r="E1725" s="29" t="s">
        <v>133</v>
      </c>
      <c r="F1725" s="29" t="s">
        <v>133</v>
      </c>
      <c r="G1725" s="29" t="s">
        <v>133</v>
      </c>
      <c r="H1725" s="29" t="s">
        <v>133</v>
      </c>
      <c r="I1725" s="29" t="s">
        <v>133</v>
      </c>
      <c r="J1725" s="29" t="s">
        <v>133</v>
      </c>
      <c r="K1725" s="29" t="s">
        <v>133</v>
      </c>
    </row>
    <row r="1726" spans="1:11" ht="12.75" customHeight="1" x14ac:dyDescent="0.35">
      <c r="A1726" s="1" t="s">
        <v>1727</v>
      </c>
      <c r="B1726" s="2" t="str">
        <f t="shared" si="26"/>
        <v>MG</v>
      </c>
      <c r="C1726" s="28">
        <v>28592750.66</v>
      </c>
      <c r="D1726" s="23">
        <v>2025</v>
      </c>
      <c r="E1726" s="29">
        <v>0</v>
      </c>
      <c r="F1726" s="29">
        <v>0</v>
      </c>
      <c r="G1726" s="29">
        <v>0</v>
      </c>
      <c r="H1726" s="29">
        <v>0</v>
      </c>
      <c r="I1726" s="29">
        <v>310358682.81</v>
      </c>
      <c r="J1726" s="29">
        <v>109640114.8</v>
      </c>
      <c r="K1726" s="29">
        <v>419998797.61000001</v>
      </c>
    </row>
    <row r="1727" spans="1:11" ht="12.75" customHeight="1" x14ac:dyDescent="0.35">
      <c r="A1727" s="1" t="s">
        <v>1728</v>
      </c>
      <c r="B1727" s="2" t="str">
        <f t="shared" si="26"/>
        <v>RS</v>
      </c>
      <c r="C1727" s="28">
        <v>89669912.420000002</v>
      </c>
      <c r="D1727" s="23">
        <v>2025</v>
      </c>
      <c r="E1727" s="29">
        <v>302858588.83999997</v>
      </c>
      <c r="F1727" s="29">
        <v>176881270.18000001</v>
      </c>
      <c r="G1727" s="29">
        <v>0</v>
      </c>
      <c r="H1727" s="29">
        <v>0</v>
      </c>
      <c r="I1727" s="29">
        <v>7458594.79</v>
      </c>
      <c r="J1727" s="29">
        <v>101858086.48999999</v>
      </c>
      <c r="K1727" s="29">
        <v>589056540.29999995</v>
      </c>
    </row>
    <row r="1728" spans="1:11" ht="12.75" customHeight="1" x14ac:dyDescent="0.35">
      <c r="A1728" s="1" t="s">
        <v>1729</v>
      </c>
      <c r="B1728" s="2" t="str">
        <f t="shared" si="26"/>
        <v>AP</v>
      </c>
      <c r="C1728" s="28">
        <v>85238236.609999999</v>
      </c>
      <c r="D1728" s="23">
        <v>2025</v>
      </c>
      <c r="E1728" s="29" t="s">
        <v>133</v>
      </c>
      <c r="F1728" s="29" t="s">
        <v>133</v>
      </c>
      <c r="G1728" s="29" t="s">
        <v>133</v>
      </c>
      <c r="H1728" s="29" t="s">
        <v>133</v>
      </c>
      <c r="I1728" s="29" t="s">
        <v>133</v>
      </c>
      <c r="J1728" s="29" t="s">
        <v>133</v>
      </c>
      <c r="K1728" s="29" t="s">
        <v>133</v>
      </c>
    </row>
    <row r="1729" spans="1:11" ht="12.75" customHeight="1" x14ac:dyDescent="0.35">
      <c r="A1729" s="1" t="s">
        <v>1730</v>
      </c>
      <c r="B1729" s="2" t="str">
        <f t="shared" si="26"/>
        <v>RS</v>
      </c>
      <c r="C1729" s="28">
        <v>56318268.799999997</v>
      </c>
      <c r="D1729" s="23">
        <v>2025</v>
      </c>
      <c r="E1729" s="29">
        <v>0</v>
      </c>
      <c r="F1729" s="29">
        <v>0</v>
      </c>
      <c r="G1729" s="29">
        <v>0</v>
      </c>
      <c r="H1729" s="29">
        <v>0</v>
      </c>
      <c r="I1729" s="29">
        <v>49883420.810000002</v>
      </c>
      <c r="J1729" s="29">
        <v>32220346.649999999</v>
      </c>
      <c r="K1729" s="29">
        <v>82103767.460000008</v>
      </c>
    </row>
    <row r="1730" spans="1:11" ht="12.75" customHeight="1" x14ac:dyDescent="0.35">
      <c r="A1730" s="1" t="s">
        <v>1731</v>
      </c>
      <c r="B1730" s="2" t="str">
        <f t="shared" si="26"/>
        <v>SP</v>
      </c>
      <c r="C1730" s="28">
        <v>1492223935.27</v>
      </c>
      <c r="D1730" s="23">
        <v>2025</v>
      </c>
      <c r="E1730" s="29">
        <v>0</v>
      </c>
      <c r="F1730" s="29">
        <v>0</v>
      </c>
      <c r="G1730" s="29">
        <v>0</v>
      </c>
      <c r="H1730" s="29">
        <v>0</v>
      </c>
      <c r="I1730" s="29">
        <v>434654239.93000001</v>
      </c>
      <c r="J1730" s="29">
        <v>1466944491.73</v>
      </c>
      <c r="K1730" s="29">
        <v>1901598731.6600001</v>
      </c>
    </row>
    <row r="1731" spans="1:11" ht="12.75" customHeight="1" x14ac:dyDescent="0.35">
      <c r="A1731" s="1" t="s">
        <v>1732</v>
      </c>
      <c r="B1731" s="2" t="str">
        <f t="shared" si="26"/>
        <v>PA</v>
      </c>
      <c r="C1731" s="28">
        <v>105270989.84999999</v>
      </c>
      <c r="D1731" s="23">
        <v>2025</v>
      </c>
      <c r="E1731" s="29" t="s">
        <v>133</v>
      </c>
      <c r="F1731" s="29" t="s">
        <v>133</v>
      </c>
      <c r="G1731" s="29" t="s">
        <v>133</v>
      </c>
      <c r="H1731" s="29" t="s">
        <v>133</v>
      </c>
      <c r="I1731" s="29" t="s">
        <v>133</v>
      </c>
      <c r="J1731" s="29" t="s">
        <v>133</v>
      </c>
      <c r="K1731" s="29" t="s">
        <v>133</v>
      </c>
    </row>
    <row r="1732" spans="1:11" ht="12.75" customHeight="1" x14ac:dyDescent="0.35">
      <c r="A1732" s="1" t="s">
        <v>1733</v>
      </c>
      <c r="B1732" s="2" t="str">
        <f t="shared" si="26"/>
        <v>CE</v>
      </c>
      <c r="C1732" s="28">
        <v>37292314.020000003</v>
      </c>
      <c r="D1732" s="23">
        <v>2025</v>
      </c>
      <c r="E1732" s="29">
        <v>0</v>
      </c>
      <c r="F1732" s="29">
        <v>0</v>
      </c>
      <c r="G1732" s="29">
        <v>0</v>
      </c>
      <c r="H1732" s="29">
        <v>0</v>
      </c>
      <c r="I1732" s="29">
        <v>92738992.230000004</v>
      </c>
      <c r="J1732" s="29">
        <v>62906422.539999999</v>
      </c>
      <c r="K1732" s="29">
        <v>155645414.77000001</v>
      </c>
    </row>
    <row r="1733" spans="1:11" ht="12.75" customHeight="1" x14ac:dyDescent="0.35">
      <c r="A1733" s="1" t="s">
        <v>1734</v>
      </c>
      <c r="B1733" s="2" t="str">
        <f t="shared" si="26"/>
        <v>PR</v>
      </c>
      <c r="C1733" s="28">
        <v>18881604.940000001</v>
      </c>
      <c r="D1733" s="23">
        <v>2025</v>
      </c>
      <c r="E1733" s="29" t="s">
        <v>133</v>
      </c>
      <c r="F1733" s="29" t="s">
        <v>133</v>
      </c>
      <c r="G1733" s="29" t="s">
        <v>133</v>
      </c>
      <c r="H1733" s="29" t="s">
        <v>133</v>
      </c>
      <c r="I1733" s="29" t="s">
        <v>133</v>
      </c>
      <c r="J1733" s="29" t="s">
        <v>133</v>
      </c>
      <c r="K1733" s="29" t="s">
        <v>133</v>
      </c>
    </row>
    <row r="1734" spans="1:11" ht="12.75" customHeight="1" x14ac:dyDescent="0.35">
      <c r="A1734" s="1" t="s">
        <v>1735</v>
      </c>
      <c r="B1734" s="2" t="str">
        <f t="shared" ref="B1734:B1797" si="27">RIGHT(A1734,2)</f>
        <v>RS</v>
      </c>
      <c r="C1734" s="28">
        <v>77470016</v>
      </c>
      <c r="D1734" s="23">
        <v>2025</v>
      </c>
      <c r="E1734" s="29">
        <v>460945532.30000001</v>
      </c>
      <c r="F1734" s="29">
        <v>405831483.80000001</v>
      </c>
      <c r="G1734" s="29">
        <v>0</v>
      </c>
      <c r="H1734" s="29">
        <v>0</v>
      </c>
      <c r="I1734" s="29">
        <v>100491938.36</v>
      </c>
      <c r="J1734" s="29">
        <v>56142968.390000001</v>
      </c>
      <c r="K1734" s="29">
        <v>1023411922.85</v>
      </c>
    </row>
    <row r="1735" spans="1:11" ht="12.75" customHeight="1" x14ac:dyDescent="0.35">
      <c r="A1735" s="1" t="s">
        <v>1736</v>
      </c>
      <c r="B1735" s="2" t="str">
        <f t="shared" si="27"/>
        <v>AL</v>
      </c>
      <c r="C1735" s="28" t="s">
        <v>133</v>
      </c>
      <c r="D1735" s="23">
        <v>2025</v>
      </c>
      <c r="E1735" s="29" t="s">
        <v>133</v>
      </c>
      <c r="F1735" s="29" t="s">
        <v>133</v>
      </c>
      <c r="G1735" s="29" t="s">
        <v>133</v>
      </c>
      <c r="H1735" s="29" t="s">
        <v>133</v>
      </c>
      <c r="I1735" s="29" t="s">
        <v>133</v>
      </c>
      <c r="J1735" s="29" t="s">
        <v>133</v>
      </c>
      <c r="K1735" s="29" t="s">
        <v>133</v>
      </c>
    </row>
    <row r="1736" spans="1:11" ht="12.75" customHeight="1" x14ac:dyDescent="0.35">
      <c r="A1736" s="1" t="s">
        <v>1737</v>
      </c>
      <c r="B1736" s="2" t="str">
        <f t="shared" si="27"/>
        <v>RS</v>
      </c>
      <c r="C1736" s="28">
        <v>136373684.86000001</v>
      </c>
      <c r="D1736" s="23">
        <v>2025</v>
      </c>
      <c r="E1736" s="29">
        <v>0</v>
      </c>
      <c r="F1736" s="29">
        <v>0</v>
      </c>
      <c r="G1736" s="29">
        <v>0</v>
      </c>
      <c r="H1736" s="29">
        <v>0</v>
      </c>
      <c r="I1736" s="29">
        <v>418006400.14999998</v>
      </c>
      <c r="J1736" s="29">
        <v>196516013.19999999</v>
      </c>
      <c r="K1736" s="29">
        <v>614522413.3499999</v>
      </c>
    </row>
    <row r="1737" spans="1:11" ht="12.75" customHeight="1" x14ac:dyDescent="0.35">
      <c r="A1737" s="1" t="s">
        <v>1738</v>
      </c>
      <c r="B1737" s="2" t="str">
        <f t="shared" si="27"/>
        <v>MT</v>
      </c>
      <c r="C1737" s="28">
        <v>22014105.199999999</v>
      </c>
      <c r="D1737" s="23">
        <v>2025</v>
      </c>
      <c r="E1737" s="29">
        <v>0</v>
      </c>
      <c r="F1737" s="29">
        <v>0</v>
      </c>
      <c r="G1737" s="29">
        <v>0</v>
      </c>
      <c r="H1737" s="29">
        <v>0</v>
      </c>
      <c r="I1737" s="29">
        <v>15422293.039999999</v>
      </c>
      <c r="J1737" s="29">
        <v>27089217.77</v>
      </c>
      <c r="K1737" s="29">
        <v>42511510.810000002</v>
      </c>
    </row>
    <row r="1738" spans="1:11" ht="12.75" customHeight="1" x14ac:dyDescent="0.35">
      <c r="A1738" s="1" t="s">
        <v>1739</v>
      </c>
      <c r="B1738" s="2" t="str">
        <f t="shared" si="27"/>
        <v>SC</v>
      </c>
      <c r="C1738" s="28">
        <v>94960109.439999998</v>
      </c>
      <c r="D1738" s="23">
        <v>2025</v>
      </c>
      <c r="E1738" s="29">
        <v>94942247.219999999</v>
      </c>
      <c r="F1738" s="29">
        <v>109456959.48</v>
      </c>
      <c r="G1738" s="29">
        <v>0</v>
      </c>
      <c r="H1738" s="29">
        <v>0</v>
      </c>
      <c r="I1738" s="29">
        <v>45774312.799999997</v>
      </c>
      <c r="J1738" s="29">
        <v>33702193.039999999</v>
      </c>
      <c r="K1738" s="29">
        <v>283875712.54000002</v>
      </c>
    </row>
    <row r="1739" spans="1:11" ht="12.75" customHeight="1" x14ac:dyDescent="0.35">
      <c r="A1739" s="1" t="s">
        <v>1740</v>
      </c>
      <c r="B1739" s="2" t="str">
        <f t="shared" si="27"/>
        <v>SP</v>
      </c>
      <c r="C1739" s="28">
        <v>945179439.19000006</v>
      </c>
      <c r="D1739" s="23">
        <v>2025</v>
      </c>
      <c r="E1739" s="29">
        <v>0</v>
      </c>
      <c r="F1739" s="29">
        <v>0</v>
      </c>
      <c r="G1739" s="29">
        <v>0</v>
      </c>
      <c r="H1739" s="29">
        <v>0</v>
      </c>
      <c r="I1739" s="29">
        <v>4695255953.21</v>
      </c>
      <c r="J1739" s="29">
        <v>1549240086.6800001</v>
      </c>
      <c r="K1739" s="29">
        <v>6244496039.8900003</v>
      </c>
    </row>
    <row r="1740" spans="1:11" ht="12.75" customHeight="1" x14ac:dyDescent="0.35">
      <c r="A1740" s="1" t="s">
        <v>1741</v>
      </c>
      <c r="B1740" s="2" t="str">
        <f t="shared" si="27"/>
        <v>RS</v>
      </c>
      <c r="C1740" s="28">
        <v>136440695.56999999</v>
      </c>
      <c r="D1740" s="23">
        <v>2025</v>
      </c>
      <c r="E1740" s="29">
        <v>0</v>
      </c>
      <c r="F1740" s="29">
        <v>0</v>
      </c>
      <c r="G1740" s="29">
        <v>0</v>
      </c>
      <c r="H1740" s="29">
        <v>0</v>
      </c>
      <c r="I1740" s="29">
        <v>550547975.19000006</v>
      </c>
      <c r="J1740" s="29">
        <v>410525671.20999998</v>
      </c>
      <c r="K1740" s="29">
        <v>961073646.4000001</v>
      </c>
    </row>
    <row r="1741" spans="1:11" ht="12.75" customHeight="1" x14ac:dyDescent="0.35">
      <c r="A1741" s="1" t="s">
        <v>1742</v>
      </c>
      <c r="B1741" s="2" t="str">
        <f t="shared" si="27"/>
        <v>GO</v>
      </c>
      <c r="C1741" s="28">
        <v>16218507.77</v>
      </c>
      <c r="D1741" s="23">
        <v>2025</v>
      </c>
      <c r="E1741" s="29" t="s">
        <v>133</v>
      </c>
      <c r="F1741" s="29" t="s">
        <v>133</v>
      </c>
      <c r="G1741" s="29" t="s">
        <v>133</v>
      </c>
      <c r="H1741" s="29" t="s">
        <v>133</v>
      </c>
      <c r="I1741" s="29" t="s">
        <v>133</v>
      </c>
      <c r="J1741" s="29" t="s">
        <v>133</v>
      </c>
      <c r="K1741" s="29" t="s">
        <v>133</v>
      </c>
    </row>
    <row r="1742" spans="1:11" ht="12.75" customHeight="1" x14ac:dyDescent="0.35">
      <c r="A1742" s="1" t="s">
        <v>1743</v>
      </c>
      <c r="B1742" s="2" t="str">
        <f t="shared" si="27"/>
        <v>RS</v>
      </c>
      <c r="C1742" s="28">
        <v>221566741.74000001</v>
      </c>
      <c r="D1742" s="23">
        <v>2025</v>
      </c>
      <c r="E1742" s="29">
        <v>0</v>
      </c>
      <c r="F1742" s="29">
        <v>0</v>
      </c>
      <c r="G1742" s="29">
        <v>0</v>
      </c>
      <c r="H1742" s="29">
        <v>0</v>
      </c>
      <c r="I1742" s="29">
        <v>244507678.78</v>
      </c>
      <c r="J1742" s="29">
        <v>154256233.80000001</v>
      </c>
      <c r="K1742" s="29">
        <v>398763912.57999998</v>
      </c>
    </row>
    <row r="1743" spans="1:11" ht="12.75" customHeight="1" x14ac:dyDescent="0.35">
      <c r="A1743" s="1" t="s">
        <v>1744</v>
      </c>
      <c r="B1743" s="2" t="str">
        <f t="shared" si="27"/>
        <v>RS</v>
      </c>
      <c r="C1743" s="28">
        <v>22705183.899999999</v>
      </c>
      <c r="D1743" s="23">
        <v>2025</v>
      </c>
      <c r="E1743" s="29">
        <v>0</v>
      </c>
      <c r="F1743" s="29">
        <v>0</v>
      </c>
      <c r="G1743" s="29">
        <v>0</v>
      </c>
      <c r="H1743" s="29">
        <v>0</v>
      </c>
      <c r="I1743" s="29">
        <v>180199073.05000001</v>
      </c>
      <c r="J1743" s="29">
        <v>59406015.840000004</v>
      </c>
      <c r="K1743" s="29">
        <v>239605088.88999999</v>
      </c>
    </row>
    <row r="1744" spans="1:11" ht="12.75" customHeight="1" x14ac:dyDescent="0.35">
      <c r="A1744" s="1" t="s">
        <v>1745</v>
      </c>
      <c r="B1744" s="2" t="str">
        <f t="shared" si="27"/>
        <v>GO</v>
      </c>
      <c r="C1744" s="28">
        <v>11761464.57</v>
      </c>
      <c r="D1744" s="23">
        <v>2025</v>
      </c>
      <c r="E1744" s="29">
        <v>0</v>
      </c>
      <c r="F1744" s="29">
        <v>0</v>
      </c>
      <c r="G1744" s="29">
        <v>0</v>
      </c>
      <c r="H1744" s="29">
        <v>0</v>
      </c>
      <c r="I1744" s="29">
        <v>48109811.219999999</v>
      </c>
      <c r="J1744" s="29">
        <v>62468230.460000001</v>
      </c>
      <c r="K1744" s="29">
        <v>110578041.68000001</v>
      </c>
    </row>
    <row r="1745" spans="1:11" ht="12.75" customHeight="1" x14ac:dyDescent="0.35">
      <c r="A1745" s="1" t="s">
        <v>1746</v>
      </c>
      <c r="B1745" s="2" t="str">
        <f t="shared" si="27"/>
        <v>RJ</v>
      </c>
      <c r="C1745" s="28">
        <v>10186119.68</v>
      </c>
      <c r="D1745" s="23">
        <v>2025</v>
      </c>
      <c r="E1745" s="29">
        <v>0</v>
      </c>
      <c r="F1745" s="29">
        <v>0</v>
      </c>
      <c r="G1745" s="29">
        <v>0</v>
      </c>
      <c r="H1745" s="29">
        <v>0</v>
      </c>
      <c r="I1745" s="29">
        <v>263666454.88</v>
      </c>
      <c r="J1745" s="29">
        <v>280327399.44999999</v>
      </c>
      <c r="K1745" s="29">
        <v>543993854.32999992</v>
      </c>
    </row>
    <row r="1746" spans="1:11" ht="12.75" customHeight="1" x14ac:dyDescent="0.35">
      <c r="A1746" s="1" t="s">
        <v>1747</v>
      </c>
      <c r="B1746" s="2" t="str">
        <f t="shared" si="27"/>
        <v>SP</v>
      </c>
      <c r="C1746" s="28">
        <v>111434565.92</v>
      </c>
      <c r="D1746" s="23">
        <v>2025</v>
      </c>
      <c r="E1746" s="29">
        <v>0</v>
      </c>
      <c r="F1746" s="29">
        <v>0</v>
      </c>
      <c r="G1746" s="29">
        <v>0</v>
      </c>
      <c r="H1746" s="29">
        <v>0</v>
      </c>
      <c r="I1746" s="29">
        <v>132994558.17</v>
      </c>
      <c r="J1746" s="29">
        <v>191716924.84999999</v>
      </c>
      <c r="K1746" s="29">
        <v>324711483.01999998</v>
      </c>
    </row>
    <row r="1747" spans="1:11" ht="12.75" customHeight="1" x14ac:dyDescent="0.35">
      <c r="A1747" s="1" t="s">
        <v>1748</v>
      </c>
      <c r="B1747" s="2" t="str">
        <f t="shared" si="27"/>
        <v>GO</v>
      </c>
      <c r="C1747" s="28">
        <v>59530107.560000002</v>
      </c>
      <c r="D1747" s="23">
        <v>2025</v>
      </c>
      <c r="E1747" s="29">
        <v>0</v>
      </c>
      <c r="F1747" s="29">
        <v>0</v>
      </c>
      <c r="G1747" s="29">
        <v>0</v>
      </c>
      <c r="H1747" s="29">
        <v>0</v>
      </c>
      <c r="I1747" s="29">
        <v>302189243.54000002</v>
      </c>
      <c r="J1747" s="29">
        <v>406037439.35000002</v>
      </c>
      <c r="K1747" s="29">
        <v>708226682.8900001</v>
      </c>
    </row>
    <row r="1748" spans="1:11" ht="12.75" customHeight="1" x14ac:dyDescent="0.35">
      <c r="A1748" s="1" t="s">
        <v>1749</v>
      </c>
      <c r="B1748" s="2" t="str">
        <f t="shared" si="27"/>
        <v>MT</v>
      </c>
      <c r="C1748" s="28">
        <v>28484186.050000001</v>
      </c>
      <c r="D1748" s="23">
        <v>2025</v>
      </c>
      <c r="E1748" s="29">
        <v>0</v>
      </c>
      <c r="F1748" s="29">
        <v>0</v>
      </c>
      <c r="G1748" s="29">
        <v>0</v>
      </c>
      <c r="H1748" s="29">
        <v>0</v>
      </c>
      <c r="I1748" s="29">
        <v>18871251.449999999</v>
      </c>
      <c r="J1748" s="29">
        <v>44097585.890000001</v>
      </c>
      <c r="K1748" s="29">
        <v>62968837.340000004</v>
      </c>
    </row>
    <row r="1749" spans="1:11" ht="12.75" customHeight="1" x14ac:dyDescent="0.35">
      <c r="A1749" s="1" t="s">
        <v>1750</v>
      </c>
      <c r="B1749" s="2" t="str">
        <f t="shared" si="27"/>
        <v>MT</v>
      </c>
      <c r="C1749" s="28">
        <v>9296684.3200000003</v>
      </c>
      <c r="D1749" s="23">
        <v>2025</v>
      </c>
      <c r="E1749" s="29">
        <v>0</v>
      </c>
      <c r="F1749" s="29">
        <v>0</v>
      </c>
      <c r="G1749" s="29">
        <v>0</v>
      </c>
      <c r="H1749" s="29">
        <v>0</v>
      </c>
      <c r="I1749" s="29">
        <v>59490261.670000002</v>
      </c>
      <c r="J1749" s="29">
        <v>165264683.81999999</v>
      </c>
      <c r="K1749" s="29">
        <v>224754945.49000001</v>
      </c>
    </row>
    <row r="1750" spans="1:11" ht="12.75" customHeight="1" x14ac:dyDescent="0.35">
      <c r="A1750" s="1" t="s">
        <v>1751</v>
      </c>
      <c r="B1750" s="2" t="str">
        <f t="shared" si="27"/>
        <v>MG</v>
      </c>
      <c r="C1750" s="28">
        <v>34188285.899999999</v>
      </c>
      <c r="D1750" s="23">
        <v>2025</v>
      </c>
      <c r="E1750" s="29">
        <v>0</v>
      </c>
      <c r="F1750" s="29">
        <v>0</v>
      </c>
      <c r="G1750" s="29">
        <v>0</v>
      </c>
      <c r="H1750" s="29">
        <v>0</v>
      </c>
      <c r="I1750" s="29">
        <v>186120183.71000001</v>
      </c>
      <c r="J1750" s="29">
        <v>97689833.579999998</v>
      </c>
      <c r="K1750" s="29">
        <v>283810017.29000002</v>
      </c>
    </row>
    <row r="1751" spans="1:11" ht="12.75" customHeight="1" x14ac:dyDescent="0.35">
      <c r="A1751" s="1" t="s">
        <v>1752</v>
      </c>
      <c r="B1751" s="2" t="str">
        <f t="shared" si="27"/>
        <v>RS</v>
      </c>
      <c r="C1751" s="28">
        <v>37162523.100000001</v>
      </c>
      <c r="D1751" s="23">
        <v>2025</v>
      </c>
      <c r="E1751" s="29">
        <v>0</v>
      </c>
      <c r="F1751" s="29">
        <v>0</v>
      </c>
      <c r="G1751" s="29">
        <v>0</v>
      </c>
      <c r="H1751" s="29">
        <v>0</v>
      </c>
      <c r="I1751" s="29">
        <v>25594794.870000001</v>
      </c>
      <c r="J1751" s="29">
        <v>32820418.43</v>
      </c>
      <c r="K1751" s="29">
        <v>58415213.299999997</v>
      </c>
    </row>
    <row r="1752" spans="1:11" ht="12.75" customHeight="1" x14ac:dyDescent="0.35">
      <c r="A1752" s="1" t="s">
        <v>1753</v>
      </c>
      <c r="B1752" s="2" t="str">
        <f t="shared" si="27"/>
        <v>PA</v>
      </c>
      <c r="C1752" s="28">
        <v>368.62</v>
      </c>
      <c r="D1752" s="23">
        <v>2025</v>
      </c>
      <c r="E1752" s="29" t="s">
        <v>133</v>
      </c>
      <c r="F1752" s="29" t="s">
        <v>133</v>
      </c>
      <c r="G1752" s="29" t="s">
        <v>133</v>
      </c>
      <c r="H1752" s="29" t="s">
        <v>133</v>
      </c>
      <c r="I1752" s="29" t="s">
        <v>133</v>
      </c>
      <c r="J1752" s="29" t="s">
        <v>133</v>
      </c>
      <c r="K1752" s="29" t="s">
        <v>133</v>
      </c>
    </row>
    <row r="1753" spans="1:11" ht="12.75" customHeight="1" x14ac:dyDescent="0.35">
      <c r="A1753" s="1" t="s">
        <v>1754</v>
      </c>
      <c r="B1753" s="2" t="str">
        <f t="shared" si="27"/>
        <v>PI</v>
      </c>
      <c r="C1753" s="28">
        <v>3846045.47</v>
      </c>
      <c r="D1753" s="23">
        <v>2025</v>
      </c>
      <c r="E1753" s="29">
        <v>0</v>
      </c>
      <c r="F1753" s="29">
        <v>0</v>
      </c>
      <c r="G1753" s="29">
        <v>0</v>
      </c>
      <c r="H1753" s="29">
        <v>0</v>
      </c>
      <c r="I1753" s="29">
        <v>12014239.85</v>
      </c>
      <c r="J1753" s="29">
        <v>18041578.09</v>
      </c>
      <c r="K1753" s="29">
        <v>30055817.940000001</v>
      </c>
    </row>
    <row r="1754" spans="1:11" ht="12.75" customHeight="1" x14ac:dyDescent="0.35">
      <c r="A1754" s="1" t="s">
        <v>1755</v>
      </c>
      <c r="B1754" s="2" t="str">
        <f t="shared" si="27"/>
        <v>RS</v>
      </c>
      <c r="C1754" s="28">
        <v>86609035.840000004</v>
      </c>
      <c r="D1754" s="23">
        <v>2025</v>
      </c>
      <c r="E1754" s="29">
        <v>0</v>
      </c>
      <c r="F1754" s="29">
        <v>0</v>
      </c>
      <c r="G1754" s="29">
        <v>0</v>
      </c>
      <c r="H1754" s="29">
        <v>0</v>
      </c>
      <c r="I1754" s="29">
        <v>85125192.439999998</v>
      </c>
      <c r="J1754" s="29">
        <v>76168352.069999993</v>
      </c>
      <c r="K1754" s="29">
        <v>161293544.50999999</v>
      </c>
    </row>
    <row r="1755" spans="1:11" ht="12.75" customHeight="1" x14ac:dyDescent="0.35">
      <c r="A1755" s="1" t="s">
        <v>1756</v>
      </c>
      <c r="B1755" s="2" t="str">
        <f t="shared" si="27"/>
        <v>RS</v>
      </c>
      <c r="C1755" s="28">
        <v>50944572.979999997</v>
      </c>
      <c r="D1755" s="23">
        <v>2025</v>
      </c>
      <c r="E1755" s="29">
        <v>0</v>
      </c>
      <c r="F1755" s="29">
        <v>0</v>
      </c>
      <c r="G1755" s="29">
        <v>0</v>
      </c>
      <c r="H1755" s="29">
        <v>0</v>
      </c>
      <c r="I1755" s="29">
        <v>145029703.31999999</v>
      </c>
      <c r="J1755" s="29">
        <v>105245952.45999999</v>
      </c>
      <c r="K1755" s="29">
        <v>250275655.78</v>
      </c>
    </row>
    <row r="1756" spans="1:11" ht="12.75" customHeight="1" x14ac:dyDescent="0.35">
      <c r="A1756" s="1" t="s">
        <v>1757</v>
      </c>
      <c r="B1756" s="2" t="str">
        <f t="shared" si="27"/>
        <v>SP</v>
      </c>
      <c r="C1756" s="28">
        <v>2428485338.1599998</v>
      </c>
      <c r="D1756" s="23">
        <v>2025</v>
      </c>
      <c r="E1756" s="29">
        <v>4525295204.9099998</v>
      </c>
      <c r="F1756" s="29">
        <v>2978429693.5599999</v>
      </c>
      <c r="G1756" s="29">
        <v>1249724890.5899999</v>
      </c>
      <c r="H1756" s="29">
        <v>0</v>
      </c>
      <c r="I1756" s="29">
        <v>378443779.29000002</v>
      </c>
      <c r="J1756" s="29">
        <v>349582378.69</v>
      </c>
      <c r="K1756" s="29">
        <v>9481475947.039999</v>
      </c>
    </row>
    <row r="1757" spans="1:11" ht="12.75" customHeight="1" x14ac:dyDescent="0.35">
      <c r="A1757" s="1" t="s">
        <v>1758</v>
      </c>
      <c r="B1757" s="2" t="str">
        <f t="shared" si="27"/>
        <v>PE</v>
      </c>
      <c r="C1757" s="28">
        <v>24802948.09</v>
      </c>
      <c r="D1757" s="23">
        <v>2025</v>
      </c>
      <c r="E1757" s="29">
        <v>71119648.930000007</v>
      </c>
      <c r="F1757" s="29">
        <v>39641329.600000001</v>
      </c>
      <c r="G1757" s="29">
        <v>0</v>
      </c>
      <c r="H1757" s="29">
        <v>0</v>
      </c>
      <c r="I1757" s="29">
        <v>1935370.66</v>
      </c>
      <c r="J1757" s="29">
        <v>30396190.190000001</v>
      </c>
      <c r="K1757" s="29">
        <v>143092539.38</v>
      </c>
    </row>
    <row r="1758" spans="1:11" ht="12.75" customHeight="1" x14ac:dyDescent="0.35">
      <c r="A1758" s="1" t="s">
        <v>1759</v>
      </c>
      <c r="B1758" s="2" t="str">
        <f t="shared" si="27"/>
        <v>PB</v>
      </c>
      <c r="C1758" s="28">
        <v>18394279.460000001</v>
      </c>
      <c r="D1758" s="23">
        <v>2025</v>
      </c>
      <c r="E1758" s="29">
        <v>0</v>
      </c>
      <c r="F1758" s="29">
        <v>0</v>
      </c>
      <c r="G1758" s="29">
        <v>0</v>
      </c>
      <c r="H1758" s="29">
        <v>0</v>
      </c>
      <c r="I1758" s="29">
        <v>161924525.78999999</v>
      </c>
      <c r="J1758" s="29">
        <v>210954913.88999999</v>
      </c>
      <c r="K1758" s="29">
        <v>372879439.67999989</v>
      </c>
    </row>
    <row r="1759" spans="1:11" ht="12.75" customHeight="1" x14ac:dyDescent="0.35">
      <c r="A1759" s="1" t="s">
        <v>1760</v>
      </c>
      <c r="B1759" s="2" t="str">
        <f t="shared" si="27"/>
        <v>SC</v>
      </c>
      <c r="C1759" s="28">
        <v>580093790.69000006</v>
      </c>
      <c r="D1759" s="23">
        <v>2025</v>
      </c>
      <c r="E1759" s="29">
        <v>0</v>
      </c>
      <c r="F1759" s="29">
        <v>0</v>
      </c>
      <c r="G1759" s="29">
        <v>47038400.25</v>
      </c>
      <c r="H1759" s="29">
        <v>0</v>
      </c>
      <c r="I1759" s="29">
        <v>700836229.72000003</v>
      </c>
      <c r="J1759" s="29">
        <v>531339643.83999997</v>
      </c>
      <c r="K1759" s="29">
        <v>1279214273.8099999</v>
      </c>
    </row>
    <row r="1760" spans="1:11" ht="12.75" customHeight="1" x14ac:dyDescent="0.35">
      <c r="A1760" s="1" t="s">
        <v>1761</v>
      </c>
      <c r="B1760" s="2" t="str">
        <f t="shared" si="27"/>
        <v>PE</v>
      </c>
      <c r="C1760" s="28">
        <v>27168237.609999999</v>
      </c>
      <c r="D1760" s="23">
        <v>2025</v>
      </c>
      <c r="E1760" s="29" t="s">
        <v>133</v>
      </c>
      <c r="F1760" s="29" t="s">
        <v>133</v>
      </c>
      <c r="G1760" s="29" t="s">
        <v>133</v>
      </c>
      <c r="H1760" s="29" t="s">
        <v>133</v>
      </c>
      <c r="I1760" s="29" t="s">
        <v>133</v>
      </c>
      <c r="J1760" s="29" t="s">
        <v>133</v>
      </c>
      <c r="K1760" s="29" t="s">
        <v>133</v>
      </c>
    </row>
    <row r="1761" spans="1:11" ht="12.75" customHeight="1" x14ac:dyDescent="0.35">
      <c r="A1761" s="1" t="s">
        <v>1762</v>
      </c>
      <c r="B1761" s="2" t="str">
        <f t="shared" si="27"/>
        <v>SP</v>
      </c>
      <c r="C1761" s="28">
        <v>1906177150.95</v>
      </c>
      <c r="D1761" s="23">
        <v>2025</v>
      </c>
      <c r="E1761" s="29">
        <v>5716662474.21</v>
      </c>
      <c r="F1761" s="29">
        <v>3678660556.1900001</v>
      </c>
      <c r="G1761" s="29">
        <v>0</v>
      </c>
      <c r="H1761" s="29">
        <v>0</v>
      </c>
      <c r="I1761" s="29">
        <v>986893924.5</v>
      </c>
      <c r="J1761" s="29">
        <v>1362909354.52</v>
      </c>
      <c r="K1761" s="29">
        <v>11745126309.42</v>
      </c>
    </row>
    <row r="1762" spans="1:11" ht="12.75" customHeight="1" x14ac:dyDescent="0.35">
      <c r="A1762" s="1" t="s">
        <v>1763</v>
      </c>
      <c r="B1762" s="2" t="str">
        <f t="shared" si="27"/>
        <v>RS</v>
      </c>
      <c r="C1762" s="28">
        <v>171524006.03999999</v>
      </c>
      <c r="D1762" s="23">
        <v>2025</v>
      </c>
      <c r="E1762" s="29">
        <v>0</v>
      </c>
      <c r="F1762" s="29">
        <v>0</v>
      </c>
      <c r="G1762" s="29">
        <v>38496713.590000004</v>
      </c>
      <c r="H1762" s="29">
        <v>0</v>
      </c>
      <c r="I1762" s="29">
        <v>370410328.44999999</v>
      </c>
      <c r="J1762" s="29">
        <v>231939041.94999999</v>
      </c>
      <c r="K1762" s="29">
        <v>640846083.99000001</v>
      </c>
    </row>
    <row r="1763" spans="1:11" ht="12.75" customHeight="1" x14ac:dyDescent="0.35">
      <c r="A1763" s="1" t="s">
        <v>1764</v>
      </c>
      <c r="B1763" s="2" t="str">
        <f t="shared" si="27"/>
        <v>PI</v>
      </c>
      <c r="C1763" s="28">
        <v>8437041.5</v>
      </c>
      <c r="D1763" s="23">
        <v>2025</v>
      </c>
      <c r="E1763" s="29">
        <v>0</v>
      </c>
      <c r="F1763" s="29">
        <v>0</v>
      </c>
      <c r="G1763" s="29">
        <v>0</v>
      </c>
      <c r="H1763" s="29">
        <v>0</v>
      </c>
      <c r="I1763" s="29">
        <v>14673234.699999999</v>
      </c>
      <c r="J1763" s="29">
        <v>43493460.799999997</v>
      </c>
      <c r="K1763" s="29">
        <v>58166695.5</v>
      </c>
    </row>
    <row r="1764" spans="1:11" ht="12.75" customHeight="1" x14ac:dyDescent="0.35">
      <c r="A1764" s="1" t="s">
        <v>1765</v>
      </c>
      <c r="B1764" s="2" t="str">
        <f t="shared" si="27"/>
        <v>SC</v>
      </c>
      <c r="C1764" s="28">
        <v>39265731.799999997</v>
      </c>
      <c r="D1764" s="23">
        <v>2025</v>
      </c>
      <c r="E1764" s="29">
        <v>0</v>
      </c>
      <c r="F1764" s="29">
        <v>0</v>
      </c>
      <c r="G1764" s="29">
        <v>0</v>
      </c>
      <c r="H1764" s="29">
        <v>0</v>
      </c>
      <c r="I1764" s="29">
        <v>27337619.739999998</v>
      </c>
      <c r="J1764" s="29">
        <v>17983855.149999999</v>
      </c>
      <c r="K1764" s="29">
        <v>45321474.890000001</v>
      </c>
    </row>
    <row r="1765" spans="1:11" ht="12.75" customHeight="1" x14ac:dyDescent="0.35">
      <c r="A1765" s="1" t="s">
        <v>1766</v>
      </c>
      <c r="B1765" s="2" t="str">
        <f t="shared" si="27"/>
        <v>GO</v>
      </c>
      <c r="C1765" s="28" t="s">
        <v>133</v>
      </c>
      <c r="D1765" s="23">
        <v>2025</v>
      </c>
      <c r="E1765" s="29" t="s">
        <v>133</v>
      </c>
      <c r="F1765" s="29" t="s">
        <v>133</v>
      </c>
      <c r="G1765" s="29" t="s">
        <v>133</v>
      </c>
      <c r="H1765" s="29" t="s">
        <v>133</v>
      </c>
      <c r="I1765" s="29" t="s">
        <v>133</v>
      </c>
      <c r="J1765" s="29" t="s">
        <v>133</v>
      </c>
      <c r="K1765" s="29" t="s">
        <v>133</v>
      </c>
    </row>
    <row r="1766" spans="1:11" ht="12.75" customHeight="1" x14ac:dyDescent="0.35">
      <c r="A1766" s="1" t="s">
        <v>1767</v>
      </c>
      <c r="B1766" s="2" t="str">
        <f t="shared" si="27"/>
        <v>MT</v>
      </c>
      <c r="C1766" s="28">
        <v>50573677.039999999</v>
      </c>
      <c r="D1766" s="23">
        <v>2025</v>
      </c>
      <c r="E1766" s="29">
        <v>0</v>
      </c>
      <c r="F1766" s="29">
        <v>0</v>
      </c>
      <c r="G1766" s="29">
        <v>0</v>
      </c>
      <c r="H1766" s="29">
        <v>0</v>
      </c>
      <c r="I1766" s="29">
        <v>39168831.420000002</v>
      </c>
      <c r="J1766" s="29">
        <v>72411796.879999995</v>
      </c>
      <c r="K1766" s="29">
        <v>111580628.3</v>
      </c>
    </row>
    <row r="1767" spans="1:11" ht="12.75" customHeight="1" x14ac:dyDescent="0.35">
      <c r="A1767" s="1" t="s">
        <v>1768</v>
      </c>
      <c r="B1767" s="2" t="str">
        <f t="shared" si="27"/>
        <v>BA</v>
      </c>
      <c r="C1767" s="28" t="s">
        <v>133</v>
      </c>
      <c r="D1767" s="23">
        <v>2025</v>
      </c>
      <c r="E1767" s="29" t="s">
        <v>133</v>
      </c>
      <c r="F1767" s="29" t="s">
        <v>133</v>
      </c>
      <c r="G1767" s="29" t="s">
        <v>133</v>
      </c>
      <c r="H1767" s="29" t="s">
        <v>133</v>
      </c>
      <c r="I1767" s="29" t="s">
        <v>133</v>
      </c>
      <c r="J1767" s="29" t="s">
        <v>133</v>
      </c>
      <c r="K1767" s="29" t="s">
        <v>133</v>
      </c>
    </row>
    <row r="1768" spans="1:11" ht="12.75" customHeight="1" x14ac:dyDescent="0.35">
      <c r="A1768" s="1" t="s">
        <v>1769</v>
      </c>
      <c r="B1768" s="2" t="str">
        <f t="shared" si="27"/>
        <v>PA</v>
      </c>
      <c r="C1768" s="28" t="s">
        <v>133</v>
      </c>
      <c r="D1768" s="23">
        <v>2025</v>
      </c>
      <c r="E1768" s="29" t="s">
        <v>133</v>
      </c>
      <c r="F1768" s="29" t="s">
        <v>133</v>
      </c>
      <c r="G1768" s="29" t="s">
        <v>133</v>
      </c>
      <c r="H1768" s="29" t="s">
        <v>133</v>
      </c>
      <c r="I1768" s="29" t="s">
        <v>133</v>
      </c>
      <c r="J1768" s="29" t="s">
        <v>133</v>
      </c>
      <c r="K1768" s="29" t="s">
        <v>133</v>
      </c>
    </row>
    <row r="1769" spans="1:11" ht="12.75" customHeight="1" x14ac:dyDescent="0.35">
      <c r="A1769" s="1" t="s">
        <v>1770</v>
      </c>
      <c r="B1769" s="2" t="str">
        <f t="shared" si="27"/>
        <v>RJ</v>
      </c>
      <c r="C1769" s="28">
        <v>700551.4</v>
      </c>
      <c r="D1769" s="23">
        <v>2025</v>
      </c>
      <c r="E1769" s="29" t="s">
        <v>133</v>
      </c>
      <c r="F1769" s="29" t="s">
        <v>133</v>
      </c>
      <c r="G1769" s="29" t="s">
        <v>133</v>
      </c>
      <c r="H1769" s="29" t="s">
        <v>133</v>
      </c>
      <c r="I1769" s="29" t="s">
        <v>133</v>
      </c>
      <c r="J1769" s="29" t="s">
        <v>133</v>
      </c>
      <c r="K1769" s="29" t="s">
        <v>133</v>
      </c>
    </row>
    <row r="1770" spans="1:11" ht="12.75" customHeight="1" x14ac:dyDescent="0.35">
      <c r="A1770" s="1" t="s">
        <v>1771</v>
      </c>
      <c r="B1770" s="2" t="str">
        <f t="shared" si="27"/>
        <v>MG</v>
      </c>
      <c r="C1770" s="28">
        <v>157710964.22</v>
      </c>
      <c r="D1770" s="23">
        <v>2025</v>
      </c>
      <c r="E1770" s="29">
        <v>0</v>
      </c>
      <c r="F1770" s="29">
        <v>0</v>
      </c>
      <c r="G1770" s="29">
        <v>21739604.109999999</v>
      </c>
      <c r="H1770" s="29">
        <v>0</v>
      </c>
      <c r="I1770" s="29">
        <v>224056894.03</v>
      </c>
      <c r="J1770" s="29">
        <v>181053092.84999999</v>
      </c>
      <c r="K1770" s="29">
        <v>426849590.99000001</v>
      </c>
    </row>
    <row r="1771" spans="1:11" ht="12.75" customHeight="1" x14ac:dyDescent="0.35">
      <c r="A1771" s="1" t="s">
        <v>1772</v>
      </c>
      <c r="B1771" s="2" t="str">
        <f t="shared" si="27"/>
        <v>SP</v>
      </c>
      <c r="C1771" s="28">
        <v>6563347.6900000004</v>
      </c>
      <c r="D1771" s="23">
        <v>2025</v>
      </c>
      <c r="E1771" s="29">
        <v>0</v>
      </c>
      <c r="F1771" s="29">
        <v>0</v>
      </c>
      <c r="G1771" s="29">
        <v>0</v>
      </c>
      <c r="H1771" s="29">
        <v>0</v>
      </c>
      <c r="I1771" s="29">
        <v>49215345.450000003</v>
      </c>
      <c r="J1771" s="29">
        <v>20854116.100000001</v>
      </c>
      <c r="K1771" s="29">
        <v>70069461.550000012</v>
      </c>
    </row>
    <row r="1772" spans="1:11" ht="12.75" customHeight="1" x14ac:dyDescent="0.35">
      <c r="A1772" s="1" t="s">
        <v>1773</v>
      </c>
      <c r="B1772" s="2" t="str">
        <f t="shared" si="27"/>
        <v>RS</v>
      </c>
      <c r="C1772" s="28">
        <v>42338751.409999996</v>
      </c>
      <c r="D1772" s="23">
        <v>2025</v>
      </c>
      <c r="E1772" s="29">
        <v>0</v>
      </c>
      <c r="F1772" s="29">
        <v>0</v>
      </c>
      <c r="G1772" s="29">
        <v>0</v>
      </c>
      <c r="H1772" s="29">
        <v>0</v>
      </c>
      <c r="I1772" s="29">
        <v>96309469.359999999</v>
      </c>
      <c r="J1772" s="29">
        <v>108176884.38</v>
      </c>
      <c r="K1772" s="29">
        <v>204486353.74000001</v>
      </c>
    </row>
    <row r="1773" spans="1:11" ht="12.75" customHeight="1" x14ac:dyDescent="0.35">
      <c r="A1773" s="1" t="s">
        <v>1774</v>
      </c>
      <c r="B1773" s="2" t="str">
        <f t="shared" si="27"/>
        <v>RS</v>
      </c>
      <c r="C1773" s="28">
        <v>81388641.819999993</v>
      </c>
      <c r="D1773" s="23">
        <v>2025</v>
      </c>
      <c r="E1773" s="29">
        <v>0</v>
      </c>
      <c r="F1773" s="29">
        <v>0</v>
      </c>
      <c r="G1773" s="29">
        <v>0</v>
      </c>
      <c r="H1773" s="29">
        <v>0</v>
      </c>
      <c r="I1773" s="29">
        <v>35884618.659999996</v>
      </c>
      <c r="J1773" s="29">
        <v>114020193.01000001</v>
      </c>
      <c r="K1773" s="29">
        <v>149904811.66999999</v>
      </c>
    </row>
    <row r="1774" spans="1:11" ht="12.75" customHeight="1" x14ac:dyDescent="0.35">
      <c r="A1774" s="1" t="s">
        <v>1775</v>
      </c>
      <c r="B1774" s="2" t="str">
        <f t="shared" si="27"/>
        <v>BA</v>
      </c>
      <c r="C1774" s="28">
        <v>166642218.66</v>
      </c>
      <c r="D1774" s="23">
        <v>2025</v>
      </c>
      <c r="E1774" s="29" t="s">
        <v>133</v>
      </c>
      <c r="F1774" s="29" t="s">
        <v>133</v>
      </c>
      <c r="G1774" s="29" t="s">
        <v>133</v>
      </c>
      <c r="H1774" s="29" t="s">
        <v>133</v>
      </c>
      <c r="I1774" s="29" t="s">
        <v>133</v>
      </c>
      <c r="J1774" s="29" t="s">
        <v>133</v>
      </c>
      <c r="K1774" s="29" t="s">
        <v>133</v>
      </c>
    </row>
    <row r="1775" spans="1:11" ht="12.75" customHeight="1" x14ac:dyDescent="0.35">
      <c r="A1775" s="1" t="s">
        <v>1776</v>
      </c>
      <c r="B1775" s="2" t="str">
        <f t="shared" si="27"/>
        <v>MG</v>
      </c>
      <c r="C1775" s="28">
        <v>19566899.170000002</v>
      </c>
      <c r="D1775" s="23">
        <v>2025</v>
      </c>
      <c r="E1775" s="29" t="s">
        <v>133</v>
      </c>
      <c r="F1775" s="29" t="s">
        <v>133</v>
      </c>
      <c r="G1775" s="29" t="s">
        <v>133</v>
      </c>
      <c r="H1775" s="29" t="s">
        <v>133</v>
      </c>
      <c r="I1775" s="29" t="s">
        <v>133</v>
      </c>
      <c r="J1775" s="29" t="s">
        <v>133</v>
      </c>
      <c r="K1775" s="29" t="s">
        <v>133</v>
      </c>
    </row>
    <row r="1776" spans="1:11" ht="12.75" customHeight="1" x14ac:dyDescent="0.35">
      <c r="A1776" s="1" t="s">
        <v>1777</v>
      </c>
      <c r="B1776" s="2" t="str">
        <f t="shared" si="27"/>
        <v>RO</v>
      </c>
      <c r="C1776" s="28">
        <v>70283529.159999996</v>
      </c>
      <c r="D1776" s="23">
        <v>2025</v>
      </c>
      <c r="E1776" s="29">
        <v>0</v>
      </c>
      <c r="F1776" s="29">
        <v>0</v>
      </c>
      <c r="G1776" s="29">
        <v>0</v>
      </c>
      <c r="H1776" s="29">
        <v>0</v>
      </c>
      <c r="I1776" s="29">
        <v>35314218.93</v>
      </c>
      <c r="J1776" s="29">
        <v>51475705.399999999</v>
      </c>
      <c r="K1776" s="29">
        <v>86789924.329999998</v>
      </c>
    </row>
    <row r="1777" spans="1:11" ht="12.75" customHeight="1" x14ac:dyDescent="0.35">
      <c r="A1777" s="1" t="s">
        <v>1778</v>
      </c>
      <c r="B1777" s="2" t="str">
        <f t="shared" si="27"/>
        <v>PI</v>
      </c>
      <c r="C1777" s="28">
        <v>18998579.109999999</v>
      </c>
      <c r="D1777" s="23">
        <v>2025</v>
      </c>
      <c r="E1777" s="29">
        <v>0</v>
      </c>
      <c r="F1777" s="29">
        <v>0</v>
      </c>
      <c r="G1777" s="29">
        <v>0</v>
      </c>
      <c r="H1777" s="29">
        <v>0</v>
      </c>
      <c r="I1777" s="29">
        <v>37202572.740000002</v>
      </c>
      <c r="J1777" s="29">
        <v>72180239.219999999</v>
      </c>
      <c r="K1777" s="29">
        <v>109382811.95999999</v>
      </c>
    </row>
    <row r="1778" spans="1:11" ht="12.75" customHeight="1" x14ac:dyDescent="0.35">
      <c r="A1778" s="1" t="s">
        <v>1779</v>
      </c>
      <c r="B1778" s="2" t="str">
        <f t="shared" si="27"/>
        <v>SC</v>
      </c>
      <c r="C1778" s="28">
        <v>283365245.06999999</v>
      </c>
      <c r="D1778" s="23">
        <v>2025</v>
      </c>
      <c r="E1778" s="29">
        <v>0</v>
      </c>
      <c r="F1778" s="29">
        <v>0</v>
      </c>
      <c r="G1778" s="29">
        <v>0</v>
      </c>
      <c r="H1778" s="29">
        <v>0</v>
      </c>
      <c r="I1778" s="29">
        <v>216922929.52000001</v>
      </c>
      <c r="J1778" s="29">
        <v>934180302.05999994</v>
      </c>
      <c r="K1778" s="29">
        <v>1151103231.5799999</v>
      </c>
    </row>
    <row r="1779" spans="1:11" ht="12.75" customHeight="1" x14ac:dyDescent="0.35">
      <c r="A1779" s="1" t="s">
        <v>1780</v>
      </c>
      <c r="B1779" s="2" t="str">
        <f t="shared" si="27"/>
        <v>RS</v>
      </c>
      <c r="C1779" s="28">
        <v>156195290.63</v>
      </c>
      <c r="D1779" s="23">
        <v>2025</v>
      </c>
      <c r="E1779" s="29">
        <v>0</v>
      </c>
      <c r="F1779" s="29">
        <v>0</v>
      </c>
      <c r="G1779" s="29">
        <v>0</v>
      </c>
      <c r="H1779" s="29">
        <v>0</v>
      </c>
      <c r="I1779" s="29">
        <v>285739502.57999998</v>
      </c>
      <c r="J1779" s="29">
        <v>223289215.40000001</v>
      </c>
      <c r="K1779" s="29">
        <v>509028717.98000002</v>
      </c>
    </row>
    <row r="1780" spans="1:11" ht="12.75" customHeight="1" x14ac:dyDescent="0.35">
      <c r="A1780" s="1" t="s">
        <v>1781</v>
      </c>
      <c r="B1780" s="2" t="str">
        <f t="shared" si="27"/>
        <v>ES</v>
      </c>
      <c r="C1780" s="28">
        <v>60819695.579999998</v>
      </c>
      <c r="D1780" s="23">
        <v>2025</v>
      </c>
      <c r="E1780" s="29">
        <v>0</v>
      </c>
      <c r="F1780" s="29">
        <v>0</v>
      </c>
      <c r="G1780" s="29">
        <v>0</v>
      </c>
      <c r="H1780" s="29">
        <v>0</v>
      </c>
      <c r="I1780" s="29">
        <v>206719365.03</v>
      </c>
      <c r="J1780" s="29">
        <v>91851307.540000007</v>
      </c>
      <c r="K1780" s="29">
        <v>298570672.56999999</v>
      </c>
    </row>
    <row r="1781" spans="1:11" ht="12.75" customHeight="1" x14ac:dyDescent="0.35">
      <c r="A1781" s="1" t="s">
        <v>1782</v>
      </c>
      <c r="B1781" s="2" t="str">
        <f t="shared" si="27"/>
        <v>MS</v>
      </c>
      <c r="C1781" s="28">
        <v>63834677.789999999</v>
      </c>
      <c r="D1781" s="23">
        <v>2025</v>
      </c>
      <c r="E1781" s="29">
        <v>0</v>
      </c>
      <c r="F1781" s="29">
        <v>0</v>
      </c>
      <c r="G1781" s="29">
        <v>0</v>
      </c>
      <c r="H1781" s="29">
        <v>0</v>
      </c>
      <c r="I1781" s="29">
        <v>118753949.72</v>
      </c>
      <c r="J1781" s="29">
        <v>75606284.569999993</v>
      </c>
      <c r="K1781" s="29">
        <v>194360234.28999999</v>
      </c>
    </row>
    <row r="1782" spans="1:11" ht="12.75" customHeight="1" x14ac:dyDescent="0.35">
      <c r="A1782" s="1" t="s">
        <v>1783</v>
      </c>
      <c r="B1782" s="2" t="str">
        <f t="shared" si="27"/>
        <v>RJ</v>
      </c>
      <c r="C1782" s="28">
        <v>119107948.8</v>
      </c>
      <c r="D1782" s="23">
        <v>2025</v>
      </c>
      <c r="E1782" s="29">
        <v>0</v>
      </c>
      <c r="F1782" s="29">
        <v>0</v>
      </c>
      <c r="G1782" s="29">
        <v>0</v>
      </c>
      <c r="H1782" s="29">
        <v>0</v>
      </c>
      <c r="I1782" s="29">
        <v>2746040001.3699999</v>
      </c>
      <c r="J1782" s="29">
        <v>2502523832.77</v>
      </c>
      <c r="K1782" s="29">
        <v>5248563834.1399994</v>
      </c>
    </row>
    <row r="1783" spans="1:11" ht="12.75" customHeight="1" x14ac:dyDescent="0.35">
      <c r="A1783" s="1" t="s">
        <v>1784</v>
      </c>
      <c r="B1783" s="2" t="str">
        <f t="shared" si="27"/>
        <v>CE</v>
      </c>
      <c r="C1783" s="28">
        <v>177475783.25999999</v>
      </c>
      <c r="D1783" s="23">
        <v>2025</v>
      </c>
      <c r="E1783" s="29">
        <v>100939304.69</v>
      </c>
      <c r="F1783" s="29">
        <v>211783005.65000001</v>
      </c>
      <c r="G1783" s="29">
        <v>0</v>
      </c>
      <c r="H1783" s="29">
        <v>0</v>
      </c>
      <c r="I1783" s="29">
        <v>8779513.1400000006</v>
      </c>
      <c r="J1783" s="29">
        <v>223747456.30000001</v>
      </c>
      <c r="K1783" s="29">
        <v>545249279.77999997</v>
      </c>
    </row>
    <row r="1784" spans="1:11" ht="12.75" customHeight="1" x14ac:dyDescent="0.35">
      <c r="A1784" s="1" t="s">
        <v>1785</v>
      </c>
      <c r="B1784" s="2" t="str">
        <f t="shared" si="27"/>
        <v>RN</v>
      </c>
      <c r="C1784" s="28">
        <v>248803670.08000001</v>
      </c>
      <c r="D1784" s="23">
        <v>2025</v>
      </c>
      <c r="E1784" s="29">
        <v>0</v>
      </c>
      <c r="F1784" s="29">
        <v>0</v>
      </c>
      <c r="G1784" s="29">
        <v>0</v>
      </c>
      <c r="H1784" s="29">
        <v>0</v>
      </c>
      <c r="I1784" s="29">
        <v>239366876.41999999</v>
      </c>
      <c r="J1784" s="29">
        <v>507343281.26999998</v>
      </c>
      <c r="K1784" s="29">
        <v>746710157.69000006</v>
      </c>
    </row>
    <row r="1785" spans="1:11" ht="12.75" customHeight="1" x14ac:dyDescent="0.35">
      <c r="A1785" s="1" t="s">
        <v>1786</v>
      </c>
      <c r="B1785" s="2" t="str">
        <f t="shared" si="27"/>
        <v>PI</v>
      </c>
      <c r="C1785" s="28">
        <v>866386.8</v>
      </c>
      <c r="D1785" s="23">
        <v>2025</v>
      </c>
      <c r="E1785" s="29">
        <v>0</v>
      </c>
      <c r="F1785" s="29">
        <v>0</v>
      </c>
      <c r="G1785" s="29">
        <v>0</v>
      </c>
      <c r="H1785" s="29">
        <v>0</v>
      </c>
      <c r="I1785" s="29">
        <v>21723196.440000001</v>
      </c>
      <c r="J1785" s="29">
        <v>34327351.600000001</v>
      </c>
      <c r="K1785" s="29">
        <v>56050548.040000007</v>
      </c>
    </row>
    <row r="1786" spans="1:11" ht="12.75" customHeight="1" x14ac:dyDescent="0.35">
      <c r="A1786" s="1" t="s">
        <v>1787</v>
      </c>
      <c r="B1786" s="2" t="str">
        <f t="shared" si="27"/>
        <v>RS</v>
      </c>
      <c r="C1786" s="28">
        <v>93522295.480000004</v>
      </c>
      <c r="D1786" s="23">
        <v>2025</v>
      </c>
      <c r="E1786" s="29">
        <v>0</v>
      </c>
      <c r="F1786" s="29">
        <v>0</v>
      </c>
      <c r="G1786" s="29">
        <v>0</v>
      </c>
      <c r="H1786" s="29">
        <v>0</v>
      </c>
      <c r="I1786" s="29">
        <v>39076703.939999998</v>
      </c>
      <c r="J1786" s="29">
        <v>74315008.75</v>
      </c>
      <c r="K1786" s="29">
        <v>113391712.69</v>
      </c>
    </row>
    <row r="1787" spans="1:11" ht="12.75" customHeight="1" x14ac:dyDescent="0.35">
      <c r="A1787" s="1" t="s">
        <v>1788</v>
      </c>
      <c r="B1787" s="2" t="str">
        <f t="shared" si="27"/>
        <v>PE</v>
      </c>
      <c r="C1787" s="28">
        <v>1930785.88</v>
      </c>
      <c r="D1787" s="23">
        <v>2025</v>
      </c>
      <c r="E1787" s="29">
        <v>0</v>
      </c>
      <c r="F1787" s="29">
        <v>0</v>
      </c>
      <c r="G1787" s="29">
        <v>0</v>
      </c>
      <c r="H1787" s="29">
        <v>0</v>
      </c>
      <c r="I1787" s="29">
        <v>170597337.83000001</v>
      </c>
      <c r="J1787" s="29">
        <v>88514014.349999994</v>
      </c>
      <c r="K1787" s="29">
        <v>259111352.18000001</v>
      </c>
    </row>
    <row r="1788" spans="1:11" ht="12.75" customHeight="1" x14ac:dyDescent="0.35">
      <c r="A1788" s="1" t="s">
        <v>1789</v>
      </c>
      <c r="B1788" s="2" t="str">
        <f t="shared" si="27"/>
        <v>SC</v>
      </c>
      <c r="C1788" s="28">
        <v>102490858.45</v>
      </c>
      <c r="D1788" s="23">
        <v>2025</v>
      </c>
      <c r="E1788" s="29">
        <v>0</v>
      </c>
      <c r="F1788" s="29">
        <v>0</v>
      </c>
      <c r="G1788" s="29">
        <v>15981978.92</v>
      </c>
      <c r="H1788" s="29">
        <v>0</v>
      </c>
      <c r="I1788" s="29">
        <v>111712611.19</v>
      </c>
      <c r="J1788" s="29">
        <v>218713800.56</v>
      </c>
      <c r="K1788" s="29">
        <v>346408390.67000002</v>
      </c>
    </row>
    <row r="1789" spans="1:11" ht="12.75" customHeight="1" x14ac:dyDescent="0.35">
      <c r="A1789" s="1" t="s">
        <v>1790</v>
      </c>
      <c r="B1789" s="2" t="str">
        <f t="shared" si="27"/>
        <v>GO</v>
      </c>
      <c r="C1789" s="28">
        <v>35301104.32</v>
      </c>
      <c r="D1789" s="23">
        <v>2025</v>
      </c>
      <c r="E1789" s="29">
        <v>0</v>
      </c>
      <c r="F1789" s="29">
        <v>0</v>
      </c>
      <c r="G1789" s="29">
        <v>0</v>
      </c>
      <c r="H1789" s="29">
        <v>0</v>
      </c>
      <c r="I1789" s="29">
        <v>64696744.960000001</v>
      </c>
      <c r="J1789" s="29">
        <v>128636541.93000001</v>
      </c>
      <c r="K1789" s="29">
        <v>193333286.88999999</v>
      </c>
    </row>
    <row r="1790" spans="1:11" ht="12.75" customHeight="1" x14ac:dyDescent="0.35">
      <c r="A1790" s="1" t="s">
        <v>1791</v>
      </c>
      <c r="B1790" s="2" t="str">
        <f t="shared" si="27"/>
        <v>RJ</v>
      </c>
      <c r="C1790" s="28">
        <v>411091246.38999999</v>
      </c>
      <c r="D1790" s="23">
        <v>2025</v>
      </c>
      <c r="E1790" s="29">
        <v>0</v>
      </c>
      <c r="F1790" s="29">
        <v>0</v>
      </c>
      <c r="G1790" s="29">
        <v>10947524.67</v>
      </c>
      <c r="H1790" s="29">
        <v>0</v>
      </c>
      <c r="I1790" s="29">
        <v>65047592.060000002</v>
      </c>
      <c r="J1790" s="29">
        <v>606452450.12</v>
      </c>
      <c r="K1790" s="29">
        <v>682447566.85000002</v>
      </c>
    </row>
    <row r="1791" spans="1:11" ht="12.75" customHeight="1" x14ac:dyDescent="0.35">
      <c r="A1791" s="1" t="s">
        <v>1792</v>
      </c>
      <c r="B1791" s="2" t="str">
        <f t="shared" si="27"/>
        <v>SP</v>
      </c>
      <c r="C1791" s="28">
        <v>231337704.68000001</v>
      </c>
      <c r="D1791" s="23">
        <v>2025</v>
      </c>
      <c r="E1791" s="29">
        <v>745482327.67999995</v>
      </c>
      <c r="F1791" s="29">
        <v>258942112.19</v>
      </c>
      <c r="G1791" s="29">
        <v>0</v>
      </c>
      <c r="H1791" s="29">
        <v>0</v>
      </c>
      <c r="I1791" s="29">
        <v>208188868.09</v>
      </c>
      <c r="J1791" s="29">
        <v>3970286.3</v>
      </c>
      <c r="K1791" s="29">
        <v>1216583594.26</v>
      </c>
    </row>
    <row r="1792" spans="1:11" ht="12.75" customHeight="1" x14ac:dyDescent="0.35">
      <c r="A1792" s="1" t="s">
        <v>1793</v>
      </c>
      <c r="B1792" s="2" t="str">
        <f t="shared" si="27"/>
        <v>MG</v>
      </c>
      <c r="C1792" s="28">
        <v>15874624.82</v>
      </c>
      <c r="D1792" s="23">
        <v>2025</v>
      </c>
      <c r="E1792" s="29">
        <v>0</v>
      </c>
      <c r="F1792" s="29">
        <v>0</v>
      </c>
      <c r="G1792" s="29">
        <v>0</v>
      </c>
      <c r="H1792" s="29">
        <v>0</v>
      </c>
      <c r="I1792" s="29">
        <v>8654549.3900000006</v>
      </c>
      <c r="J1792" s="29">
        <v>7127679.4299999997</v>
      </c>
      <c r="K1792" s="29">
        <v>15782228.82</v>
      </c>
    </row>
    <row r="1793" spans="1:11" ht="12.75" customHeight="1" x14ac:dyDescent="0.35">
      <c r="A1793" s="1" t="s">
        <v>1794</v>
      </c>
      <c r="B1793" s="2" t="str">
        <f t="shared" si="27"/>
        <v>MG</v>
      </c>
      <c r="C1793" s="28">
        <v>9874098.7100000009</v>
      </c>
      <c r="D1793" s="23">
        <v>2025</v>
      </c>
      <c r="E1793" s="29">
        <v>0</v>
      </c>
      <c r="F1793" s="29">
        <v>0</v>
      </c>
      <c r="G1793" s="29">
        <v>6652319</v>
      </c>
      <c r="H1793" s="29">
        <v>0</v>
      </c>
      <c r="I1793" s="29">
        <v>40271957.780000001</v>
      </c>
      <c r="J1793" s="29">
        <v>32055705.73</v>
      </c>
      <c r="K1793" s="29">
        <v>78979982.510000005</v>
      </c>
    </row>
    <row r="1794" spans="1:11" ht="12.75" customHeight="1" x14ac:dyDescent="0.35">
      <c r="A1794" s="1" t="s">
        <v>1795</v>
      </c>
      <c r="B1794" s="2" t="str">
        <f t="shared" si="27"/>
        <v>RS</v>
      </c>
      <c r="C1794" s="28">
        <v>26807959.57</v>
      </c>
      <c r="D1794" s="23">
        <v>2025</v>
      </c>
      <c r="E1794" s="29">
        <v>0</v>
      </c>
      <c r="F1794" s="29">
        <v>0</v>
      </c>
      <c r="G1794" s="29">
        <v>0</v>
      </c>
      <c r="H1794" s="29">
        <v>0</v>
      </c>
      <c r="I1794" s="29">
        <v>26445818.870000001</v>
      </c>
      <c r="J1794" s="29">
        <v>27024400.609999999</v>
      </c>
      <c r="K1794" s="29">
        <v>53470219.479999997</v>
      </c>
    </row>
    <row r="1795" spans="1:11" ht="12.75" customHeight="1" x14ac:dyDescent="0.35">
      <c r="A1795" s="1" t="s">
        <v>1796</v>
      </c>
      <c r="B1795" s="2" t="str">
        <f t="shared" si="27"/>
        <v>SP</v>
      </c>
      <c r="C1795" s="28">
        <v>19694818.079999998</v>
      </c>
      <c r="D1795" s="23">
        <v>2025</v>
      </c>
      <c r="E1795" s="29" t="s">
        <v>133</v>
      </c>
      <c r="F1795" s="29" t="s">
        <v>133</v>
      </c>
      <c r="G1795" s="29" t="s">
        <v>133</v>
      </c>
      <c r="H1795" s="29" t="s">
        <v>133</v>
      </c>
      <c r="I1795" s="29" t="s">
        <v>133</v>
      </c>
      <c r="J1795" s="29" t="s">
        <v>133</v>
      </c>
      <c r="K1795" s="29" t="s">
        <v>133</v>
      </c>
    </row>
    <row r="1796" spans="1:11" ht="12.75" customHeight="1" x14ac:dyDescent="0.35">
      <c r="A1796" s="1" t="s">
        <v>1797</v>
      </c>
      <c r="B1796" s="2" t="str">
        <f t="shared" si="27"/>
        <v>MG</v>
      </c>
      <c r="C1796" s="28">
        <v>4875605.6100000003</v>
      </c>
      <c r="D1796" s="23">
        <v>2025</v>
      </c>
      <c r="E1796" s="29">
        <v>0</v>
      </c>
      <c r="F1796" s="29">
        <v>0</v>
      </c>
      <c r="G1796" s="29">
        <v>0</v>
      </c>
      <c r="H1796" s="29">
        <v>0</v>
      </c>
      <c r="I1796" s="29">
        <v>17086095.710000001</v>
      </c>
      <c r="J1796" s="29">
        <v>29467094.93</v>
      </c>
      <c r="K1796" s="29">
        <v>46553190.640000001</v>
      </c>
    </row>
    <row r="1797" spans="1:11" ht="12.75" customHeight="1" x14ac:dyDescent="0.35">
      <c r="A1797" s="1" t="s">
        <v>1798</v>
      </c>
      <c r="B1797" s="2" t="str">
        <f t="shared" si="27"/>
        <v>SP</v>
      </c>
      <c r="C1797" s="28">
        <v>38936646.740000002</v>
      </c>
      <c r="D1797" s="23">
        <v>2025</v>
      </c>
      <c r="E1797" s="29">
        <v>0</v>
      </c>
      <c r="F1797" s="29">
        <v>0</v>
      </c>
      <c r="G1797" s="29">
        <v>0</v>
      </c>
      <c r="H1797" s="29">
        <v>0</v>
      </c>
      <c r="I1797" s="29">
        <v>27212565.34</v>
      </c>
      <c r="J1797" s="29">
        <v>24357502.789999999</v>
      </c>
      <c r="K1797" s="29">
        <v>51570068.130000003</v>
      </c>
    </row>
    <row r="1798" spans="1:11" s="47" customFormat="1" ht="12.75" customHeight="1" x14ac:dyDescent="0.35">
      <c r="A1798" s="47" t="s">
        <v>1799</v>
      </c>
      <c r="B1798" s="48" t="str">
        <f t="shared" ref="B1798:B1861" si="28">RIGHT(A1798,2)</f>
        <v>RJ</v>
      </c>
      <c r="C1798" s="49">
        <v>970194.36</v>
      </c>
      <c r="D1798" s="57">
        <v>2025</v>
      </c>
      <c r="E1798" s="59">
        <v>0</v>
      </c>
      <c r="F1798" s="59">
        <v>0</v>
      </c>
      <c r="G1798" s="59">
        <v>0</v>
      </c>
      <c r="H1798" s="59">
        <v>0</v>
      </c>
      <c r="I1798" s="59">
        <v>1207122011.28</v>
      </c>
      <c r="J1798" s="59">
        <v>1164741110.8299999</v>
      </c>
      <c r="K1798" s="59">
        <v>2371863122.1100001</v>
      </c>
    </row>
    <row r="1799" spans="1:11" ht="12.75" customHeight="1" x14ac:dyDescent="0.35">
      <c r="A1799" s="1" t="s">
        <v>1800</v>
      </c>
      <c r="B1799" s="2" t="str">
        <f t="shared" si="28"/>
        <v>MG</v>
      </c>
      <c r="C1799" s="28">
        <v>47334773.200000003</v>
      </c>
      <c r="D1799" s="23">
        <v>2025</v>
      </c>
      <c r="E1799" s="29">
        <v>0</v>
      </c>
      <c r="F1799" s="29">
        <v>0</v>
      </c>
      <c r="G1799" s="29">
        <v>14002786.779999999</v>
      </c>
      <c r="H1799" s="29">
        <v>0</v>
      </c>
      <c r="I1799" s="29">
        <v>669130747.00999999</v>
      </c>
      <c r="J1799" s="29">
        <v>1061261449.9400001</v>
      </c>
      <c r="K1799" s="29">
        <v>1744394983.73</v>
      </c>
    </row>
    <row r="1800" spans="1:11" ht="12.75" customHeight="1" x14ac:dyDescent="0.35">
      <c r="A1800" s="1" t="s">
        <v>1801</v>
      </c>
      <c r="B1800" s="2" t="str">
        <f t="shared" si="28"/>
        <v>MG</v>
      </c>
      <c r="C1800" s="28" t="s">
        <v>133</v>
      </c>
      <c r="D1800" s="23">
        <v>2025</v>
      </c>
      <c r="E1800" s="29" t="s">
        <v>133</v>
      </c>
      <c r="F1800" s="29" t="s">
        <v>133</v>
      </c>
      <c r="G1800" s="29" t="s">
        <v>133</v>
      </c>
      <c r="H1800" s="29" t="s">
        <v>133</v>
      </c>
      <c r="I1800" s="29" t="s">
        <v>133</v>
      </c>
      <c r="J1800" s="29" t="s">
        <v>133</v>
      </c>
      <c r="K1800" s="29" t="s">
        <v>133</v>
      </c>
    </row>
    <row r="1801" spans="1:11" ht="12.75" customHeight="1" x14ac:dyDescent="0.35">
      <c r="A1801" s="1" t="s">
        <v>1802</v>
      </c>
      <c r="B1801" s="2" t="str">
        <f t="shared" si="28"/>
        <v>PI</v>
      </c>
      <c r="C1801" s="28">
        <v>3156174.84</v>
      </c>
      <c r="D1801" s="23">
        <v>2025</v>
      </c>
      <c r="E1801" s="29">
        <v>0</v>
      </c>
      <c r="F1801" s="29">
        <v>0</v>
      </c>
      <c r="G1801" s="29">
        <v>0</v>
      </c>
      <c r="H1801" s="29">
        <v>0</v>
      </c>
      <c r="I1801" s="29">
        <v>124041360.45</v>
      </c>
      <c r="J1801" s="29">
        <v>99063875.310000002</v>
      </c>
      <c r="K1801" s="29">
        <v>223105235.75999999</v>
      </c>
    </row>
    <row r="1802" spans="1:11" ht="12.75" customHeight="1" x14ac:dyDescent="0.35">
      <c r="A1802" s="1" t="s">
        <v>1803</v>
      </c>
      <c r="B1802" s="2" t="str">
        <f t="shared" si="28"/>
        <v>RS</v>
      </c>
      <c r="C1802" s="28">
        <v>8391528.2300000004</v>
      </c>
      <c r="D1802" s="23">
        <v>2025</v>
      </c>
      <c r="E1802" s="29">
        <v>0</v>
      </c>
      <c r="F1802" s="29">
        <v>0</v>
      </c>
      <c r="G1802" s="29">
        <v>0</v>
      </c>
      <c r="H1802" s="29">
        <v>0</v>
      </c>
      <c r="I1802" s="29">
        <v>9657970.3399999999</v>
      </c>
      <c r="J1802" s="29">
        <v>12993777.42</v>
      </c>
      <c r="K1802" s="29">
        <v>22651747.760000002</v>
      </c>
    </row>
    <row r="1803" spans="1:11" ht="12.75" customHeight="1" x14ac:dyDescent="0.35">
      <c r="A1803" s="1" t="s">
        <v>1804</v>
      </c>
      <c r="B1803" s="2" t="str">
        <f t="shared" si="28"/>
        <v>PR</v>
      </c>
      <c r="C1803" s="28">
        <v>77112886.189999998</v>
      </c>
      <c r="D1803" s="23">
        <v>2025</v>
      </c>
      <c r="E1803" s="29">
        <v>0</v>
      </c>
      <c r="F1803" s="29">
        <v>0</v>
      </c>
      <c r="G1803" s="29">
        <v>0</v>
      </c>
      <c r="H1803" s="29">
        <v>0</v>
      </c>
      <c r="I1803" s="29">
        <v>56062696.920000002</v>
      </c>
      <c r="J1803" s="29">
        <v>49701975.57</v>
      </c>
      <c r="K1803" s="29">
        <v>105764672.48999999</v>
      </c>
    </row>
    <row r="1804" spans="1:11" ht="12.75" customHeight="1" x14ac:dyDescent="0.35">
      <c r="A1804" s="1" t="s">
        <v>1805</v>
      </c>
      <c r="B1804" s="2" t="str">
        <f t="shared" si="28"/>
        <v>SC</v>
      </c>
      <c r="C1804" s="28">
        <v>852373688.36000001</v>
      </c>
      <c r="D1804" s="23">
        <v>2025</v>
      </c>
      <c r="E1804" s="29">
        <v>313311066.81</v>
      </c>
      <c r="F1804" s="29">
        <v>673036818.27999997</v>
      </c>
      <c r="G1804" s="29">
        <v>84293599.590000004</v>
      </c>
      <c r="H1804" s="29">
        <v>0</v>
      </c>
      <c r="I1804" s="29">
        <v>346276147.42000002</v>
      </c>
      <c r="J1804" s="29">
        <v>192121493.38999999</v>
      </c>
      <c r="K1804" s="29">
        <v>1609039125.49</v>
      </c>
    </row>
    <row r="1805" spans="1:11" ht="12.75" customHeight="1" x14ac:dyDescent="0.35">
      <c r="A1805" s="1" t="s">
        <v>1806</v>
      </c>
      <c r="B1805" s="2" t="str">
        <f t="shared" si="28"/>
        <v>PE</v>
      </c>
      <c r="C1805" s="28">
        <v>6754081.8600000003</v>
      </c>
      <c r="D1805" s="23">
        <v>2025</v>
      </c>
      <c r="E1805" s="29" t="s">
        <v>133</v>
      </c>
      <c r="F1805" s="29" t="s">
        <v>133</v>
      </c>
      <c r="G1805" s="29" t="s">
        <v>133</v>
      </c>
      <c r="H1805" s="29" t="s">
        <v>133</v>
      </c>
      <c r="I1805" s="29" t="s">
        <v>133</v>
      </c>
      <c r="J1805" s="29" t="s">
        <v>133</v>
      </c>
      <c r="K1805" s="29" t="s">
        <v>133</v>
      </c>
    </row>
    <row r="1806" spans="1:11" ht="12.75" customHeight="1" x14ac:dyDescent="0.35">
      <c r="A1806" s="1" t="s">
        <v>1807</v>
      </c>
      <c r="B1806" s="2" t="str">
        <f t="shared" si="28"/>
        <v>PB</v>
      </c>
      <c r="C1806" s="28">
        <v>1529756.01</v>
      </c>
      <c r="D1806" s="23">
        <v>2025</v>
      </c>
      <c r="E1806" s="29" t="s">
        <v>133</v>
      </c>
      <c r="F1806" s="29" t="s">
        <v>133</v>
      </c>
      <c r="G1806" s="29" t="s">
        <v>133</v>
      </c>
      <c r="H1806" s="29" t="s">
        <v>133</v>
      </c>
      <c r="I1806" s="29" t="s">
        <v>133</v>
      </c>
      <c r="J1806" s="29" t="s">
        <v>133</v>
      </c>
      <c r="K1806" s="29" t="s">
        <v>133</v>
      </c>
    </row>
    <row r="1807" spans="1:11" ht="12.75" customHeight="1" x14ac:dyDescent="0.35">
      <c r="A1807" s="1" t="s">
        <v>1808</v>
      </c>
      <c r="B1807" s="2" t="str">
        <f t="shared" si="28"/>
        <v>AL</v>
      </c>
      <c r="C1807" s="28">
        <v>434.71</v>
      </c>
      <c r="D1807" s="23">
        <v>2025</v>
      </c>
      <c r="E1807" s="29">
        <v>0</v>
      </c>
      <c r="F1807" s="29">
        <v>0</v>
      </c>
      <c r="G1807" s="29">
        <v>0</v>
      </c>
      <c r="H1807" s="29">
        <v>0</v>
      </c>
      <c r="I1807" s="29">
        <v>52482958.539999999</v>
      </c>
      <c r="J1807" s="29">
        <v>89360954.25</v>
      </c>
      <c r="K1807" s="29">
        <v>141843912.78999999</v>
      </c>
    </row>
    <row r="1808" spans="1:11" ht="12.75" customHeight="1" x14ac:dyDescent="0.35">
      <c r="A1808" s="1" t="s">
        <v>1809</v>
      </c>
      <c r="B1808" s="2" t="str">
        <f t="shared" si="28"/>
        <v>AL</v>
      </c>
      <c r="C1808" s="28">
        <v>4815858.1500000004</v>
      </c>
      <c r="D1808" s="23">
        <v>2025</v>
      </c>
      <c r="E1808" s="29">
        <v>0</v>
      </c>
      <c r="F1808" s="29">
        <v>0</v>
      </c>
      <c r="G1808" s="29">
        <v>0</v>
      </c>
      <c r="H1808" s="29">
        <v>0</v>
      </c>
      <c r="I1808" s="29">
        <v>345012725.20999998</v>
      </c>
      <c r="J1808" s="29">
        <v>247453343.47999999</v>
      </c>
      <c r="K1808" s="29">
        <v>592466068.69000006</v>
      </c>
    </row>
    <row r="1809" spans="1:11" ht="12.75" customHeight="1" x14ac:dyDescent="0.35">
      <c r="A1809" s="1" t="s">
        <v>1810</v>
      </c>
      <c r="B1809" s="2" t="str">
        <f t="shared" si="28"/>
        <v>MA</v>
      </c>
      <c r="C1809" s="28">
        <v>101418199.87</v>
      </c>
      <c r="D1809" s="23">
        <v>2025</v>
      </c>
      <c r="E1809" s="29" t="s">
        <v>133</v>
      </c>
      <c r="F1809" s="29" t="s">
        <v>133</v>
      </c>
      <c r="G1809" s="29" t="s">
        <v>133</v>
      </c>
      <c r="H1809" s="29" t="s">
        <v>133</v>
      </c>
      <c r="I1809" s="29" t="s">
        <v>133</v>
      </c>
      <c r="J1809" s="29" t="s">
        <v>133</v>
      </c>
      <c r="K1809" s="29" t="s">
        <v>133</v>
      </c>
    </row>
    <row r="1810" spans="1:11" ht="12.75" customHeight="1" x14ac:dyDescent="0.35">
      <c r="A1810" s="1" t="s">
        <v>1811</v>
      </c>
      <c r="B1810" s="2" t="str">
        <f t="shared" si="28"/>
        <v>RJ</v>
      </c>
      <c r="C1810" s="28">
        <v>65742123.039999999</v>
      </c>
      <c r="D1810" s="23">
        <v>2025</v>
      </c>
      <c r="E1810" s="29">
        <v>0</v>
      </c>
      <c r="F1810" s="29">
        <v>0</v>
      </c>
      <c r="G1810" s="29">
        <v>0</v>
      </c>
      <c r="H1810" s="29">
        <v>0</v>
      </c>
      <c r="I1810" s="29">
        <v>25284740.98</v>
      </c>
      <c r="J1810" s="29">
        <v>69058651.359999999</v>
      </c>
      <c r="K1810" s="29">
        <v>94343392.340000004</v>
      </c>
    </row>
    <row r="1811" spans="1:11" ht="12.75" customHeight="1" x14ac:dyDescent="0.35">
      <c r="A1811" s="1" t="s">
        <v>1812</v>
      </c>
      <c r="B1811" s="2" t="str">
        <f t="shared" si="28"/>
        <v>PE</v>
      </c>
      <c r="C1811" s="28">
        <v>3696780.84</v>
      </c>
      <c r="D1811" s="23">
        <v>2025</v>
      </c>
      <c r="E1811" s="29">
        <v>0</v>
      </c>
      <c r="F1811" s="29">
        <v>0</v>
      </c>
      <c r="G1811" s="29">
        <v>0</v>
      </c>
      <c r="H1811" s="29">
        <v>0</v>
      </c>
      <c r="I1811" s="29">
        <v>222185768.49000001</v>
      </c>
      <c r="J1811" s="29">
        <v>113724563.33</v>
      </c>
      <c r="K1811" s="29">
        <v>335910331.81999999</v>
      </c>
    </row>
    <row r="1812" spans="1:11" ht="12.75" customHeight="1" x14ac:dyDescent="0.35">
      <c r="A1812" s="1" t="s">
        <v>1813</v>
      </c>
      <c r="B1812" s="2" t="str">
        <f t="shared" si="28"/>
        <v>ES</v>
      </c>
      <c r="C1812" s="28">
        <v>36024382.380000003</v>
      </c>
      <c r="D1812" s="23">
        <v>2025</v>
      </c>
      <c r="E1812" s="29">
        <v>103405547.13</v>
      </c>
      <c r="F1812" s="29">
        <v>27080196.52</v>
      </c>
      <c r="G1812" s="29">
        <v>0</v>
      </c>
      <c r="H1812" s="29">
        <v>0</v>
      </c>
      <c r="I1812" s="29">
        <v>7785908.0700000003</v>
      </c>
      <c r="J1812" s="29">
        <v>45364091.909999996</v>
      </c>
      <c r="K1812" s="29">
        <v>183635743.63</v>
      </c>
    </row>
    <row r="1813" spans="1:11" ht="12.75" customHeight="1" x14ac:dyDescent="0.35">
      <c r="A1813" s="1" t="s">
        <v>1814</v>
      </c>
      <c r="B1813" s="2" t="str">
        <f t="shared" si="28"/>
        <v>PE</v>
      </c>
      <c r="C1813" s="28" t="s">
        <v>133</v>
      </c>
      <c r="D1813" s="23">
        <v>2025</v>
      </c>
      <c r="E1813" s="29">
        <v>261137447.59</v>
      </c>
      <c r="F1813" s="29">
        <v>269610699.38</v>
      </c>
      <c r="G1813" s="29">
        <v>0</v>
      </c>
      <c r="H1813" s="29">
        <v>0</v>
      </c>
      <c r="I1813" s="29">
        <v>14585056.289999999</v>
      </c>
      <c r="J1813" s="29">
        <v>38220515.810000002</v>
      </c>
      <c r="K1813" s="29" t="s">
        <v>133</v>
      </c>
    </row>
    <row r="1814" spans="1:11" ht="12.75" customHeight="1" x14ac:dyDescent="0.35">
      <c r="A1814" s="1" t="s">
        <v>1815</v>
      </c>
      <c r="B1814" s="2" t="str">
        <f t="shared" si="28"/>
        <v>RS</v>
      </c>
      <c r="C1814" s="28">
        <v>17105611.960000001</v>
      </c>
      <c r="D1814" s="23">
        <v>2025</v>
      </c>
      <c r="E1814" s="29">
        <v>0</v>
      </c>
      <c r="F1814" s="29">
        <v>0</v>
      </c>
      <c r="G1814" s="29">
        <v>0</v>
      </c>
      <c r="H1814" s="29">
        <v>0</v>
      </c>
      <c r="I1814" s="29">
        <v>39617590.350000001</v>
      </c>
      <c r="J1814" s="29">
        <v>15704971.02</v>
      </c>
      <c r="K1814" s="29">
        <v>55322561.369999997</v>
      </c>
    </row>
    <row r="1815" spans="1:11" ht="12.75" customHeight="1" x14ac:dyDescent="0.35">
      <c r="A1815" s="1" t="s">
        <v>1816</v>
      </c>
      <c r="B1815" s="2" t="str">
        <f t="shared" si="28"/>
        <v>RS</v>
      </c>
      <c r="C1815" s="28">
        <v>49100169.240000002</v>
      </c>
      <c r="D1815" s="23">
        <v>2025</v>
      </c>
      <c r="E1815" s="29">
        <v>0</v>
      </c>
      <c r="F1815" s="29">
        <v>0</v>
      </c>
      <c r="G1815" s="29">
        <v>0</v>
      </c>
      <c r="H1815" s="29">
        <v>0</v>
      </c>
      <c r="I1815" s="29">
        <v>13394425.199999999</v>
      </c>
      <c r="J1815" s="29">
        <v>28483596.129999999</v>
      </c>
      <c r="K1815" s="29">
        <v>41878021.329999998</v>
      </c>
    </row>
    <row r="1816" spans="1:11" ht="12.75" customHeight="1" x14ac:dyDescent="0.35">
      <c r="A1816" s="1" t="s">
        <v>1817</v>
      </c>
      <c r="B1816" s="2" t="str">
        <f t="shared" si="28"/>
        <v>RS</v>
      </c>
      <c r="C1816" s="28">
        <v>41295771.619999997</v>
      </c>
      <c r="D1816" s="23">
        <v>2025</v>
      </c>
      <c r="E1816" s="29">
        <v>0</v>
      </c>
      <c r="F1816" s="29">
        <v>0</v>
      </c>
      <c r="G1816" s="29">
        <v>0</v>
      </c>
      <c r="H1816" s="29">
        <v>0</v>
      </c>
      <c r="I1816" s="29">
        <v>14047104.75</v>
      </c>
      <c r="J1816" s="29">
        <v>31672925.780000001</v>
      </c>
      <c r="K1816" s="29">
        <v>45720030.530000001</v>
      </c>
    </row>
    <row r="1817" spans="1:11" ht="12.75" customHeight="1" x14ac:dyDescent="0.35">
      <c r="A1817" s="1" t="s">
        <v>1818</v>
      </c>
      <c r="B1817" s="2" t="str">
        <f t="shared" si="28"/>
        <v>BA</v>
      </c>
      <c r="C1817" s="28">
        <v>4620943.78</v>
      </c>
      <c r="D1817" s="23">
        <v>2025</v>
      </c>
      <c r="E1817" s="29">
        <v>0</v>
      </c>
      <c r="F1817" s="29">
        <v>0</v>
      </c>
      <c r="G1817" s="29">
        <v>0</v>
      </c>
      <c r="H1817" s="29">
        <v>0</v>
      </c>
      <c r="I1817" s="29">
        <v>37594883.329999998</v>
      </c>
      <c r="J1817" s="29">
        <v>172245404.66999999</v>
      </c>
      <c r="K1817" s="29">
        <v>209840288</v>
      </c>
    </row>
    <row r="1818" spans="1:11" ht="12.75" customHeight="1" x14ac:dyDescent="0.35">
      <c r="A1818" s="1" t="s">
        <v>1819</v>
      </c>
      <c r="B1818" s="2" t="str">
        <f t="shared" si="28"/>
        <v>MG</v>
      </c>
      <c r="C1818" s="28">
        <v>16344131.18</v>
      </c>
      <c r="D1818" s="23">
        <v>2025</v>
      </c>
      <c r="E1818" s="29">
        <v>0</v>
      </c>
      <c r="F1818" s="29">
        <v>0</v>
      </c>
      <c r="G1818" s="29">
        <v>0</v>
      </c>
      <c r="H1818" s="29">
        <v>0</v>
      </c>
      <c r="I1818" s="29">
        <v>15215426.9</v>
      </c>
      <c r="J1818" s="29">
        <v>12388276.92</v>
      </c>
      <c r="K1818" s="29">
        <v>27603703.82</v>
      </c>
    </row>
    <row r="1819" spans="1:11" ht="12.75" customHeight="1" x14ac:dyDescent="0.35">
      <c r="A1819" s="1" t="s">
        <v>1820</v>
      </c>
      <c r="B1819" s="2" t="str">
        <f t="shared" si="28"/>
        <v>MT</v>
      </c>
      <c r="C1819" s="28">
        <v>6906701.04</v>
      </c>
      <c r="D1819" s="23">
        <v>2025</v>
      </c>
      <c r="E1819" s="29">
        <v>0</v>
      </c>
      <c r="F1819" s="29">
        <v>0</v>
      </c>
      <c r="G1819" s="29">
        <v>0</v>
      </c>
      <c r="H1819" s="29">
        <v>0</v>
      </c>
      <c r="I1819" s="29">
        <v>38961133.600000001</v>
      </c>
      <c r="J1819" s="29">
        <v>26068012.629999999</v>
      </c>
      <c r="K1819" s="29">
        <v>65029146.229999997</v>
      </c>
    </row>
    <row r="1820" spans="1:11" ht="12.75" customHeight="1" x14ac:dyDescent="0.35">
      <c r="A1820" s="1" t="s">
        <v>1821</v>
      </c>
      <c r="B1820" s="2" t="str">
        <f t="shared" si="28"/>
        <v>MT</v>
      </c>
      <c r="C1820" s="28">
        <v>82271919.780000001</v>
      </c>
      <c r="D1820" s="23">
        <v>2025</v>
      </c>
      <c r="E1820" s="29">
        <v>0</v>
      </c>
      <c r="F1820" s="29">
        <v>0</v>
      </c>
      <c r="G1820" s="29">
        <v>0</v>
      </c>
      <c r="H1820" s="29">
        <v>0</v>
      </c>
      <c r="I1820" s="29">
        <v>64665068.210000001</v>
      </c>
      <c r="J1820" s="29">
        <v>113739516.76000001</v>
      </c>
      <c r="K1820" s="29">
        <v>178404584.97</v>
      </c>
    </row>
    <row r="1821" spans="1:11" ht="12.75" customHeight="1" x14ac:dyDescent="0.35">
      <c r="A1821" s="1" t="s">
        <v>1822</v>
      </c>
      <c r="B1821" s="2" t="str">
        <f t="shared" si="28"/>
        <v>SP</v>
      </c>
      <c r="C1821" s="28">
        <v>267591192.36000001</v>
      </c>
      <c r="D1821" s="23">
        <v>2025</v>
      </c>
      <c r="E1821" s="29">
        <v>254389829.36000001</v>
      </c>
      <c r="F1821" s="29">
        <v>204772292.94</v>
      </c>
      <c r="G1821" s="29">
        <v>0</v>
      </c>
      <c r="H1821" s="29">
        <v>0</v>
      </c>
      <c r="I1821" s="29">
        <v>267299334.34</v>
      </c>
      <c r="J1821" s="29">
        <v>-16669343</v>
      </c>
      <c r="K1821" s="29">
        <v>709792113.63999999</v>
      </c>
    </row>
    <row r="1822" spans="1:11" ht="12.75" customHeight="1" x14ac:dyDescent="0.35">
      <c r="A1822" s="1" t="s">
        <v>1823</v>
      </c>
      <c r="B1822" s="2" t="str">
        <f t="shared" si="28"/>
        <v>SP</v>
      </c>
      <c r="C1822" s="28">
        <v>577718372.80999994</v>
      </c>
      <c r="D1822" s="23">
        <v>2025</v>
      </c>
      <c r="E1822" s="29">
        <v>0</v>
      </c>
      <c r="F1822" s="29">
        <v>0</v>
      </c>
      <c r="G1822" s="29">
        <v>0</v>
      </c>
      <c r="H1822" s="29">
        <v>0</v>
      </c>
      <c r="I1822" s="29">
        <v>2588818771.1799998</v>
      </c>
      <c r="J1822" s="29">
        <v>1041855816.16</v>
      </c>
      <c r="K1822" s="29">
        <v>3630674587.3399992</v>
      </c>
    </row>
    <row r="1823" spans="1:11" ht="12.75" customHeight="1" x14ac:dyDescent="0.35">
      <c r="A1823" s="1" t="s">
        <v>1824</v>
      </c>
      <c r="B1823" s="2" t="str">
        <f t="shared" si="28"/>
        <v>RN</v>
      </c>
      <c r="C1823" s="28">
        <v>11292493.93</v>
      </c>
      <c r="D1823" s="23">
        <v>2025</v>
      </c>
      <c r="E1823" s="29" t="s">
        <v>133</v>
      </c>
      <c r="F1823" s="29" t="s">
        <v>133</v>
      </c>
      <c r="G1823" s="29" t="s">
        <v>133</v>
      </c>
      <c r="H1823" s="29" t="s">
        <v>133</v>
      </c>
      <c r="I1823" s="29" t="s">
        <v>133</v>
      </c>
      <c r="J1823" s="29" t="s">
        <v>133</v>
      </c>
      <c r="K1823" s="29" t="s">
        <v>133</v>
      </c>
    </row>
    <row r="1824" spans="1:11" ht="12.75" customHeight="1" x14ac:dyDescent="0.35">
      <c r="A1824" s="1" t="s">
        <v>1825</v>
      </c>
      <c r="B1824" s="2" t="str">
        <f t="shared" si="28"/>
        <v>RS</v>
      </c>
      <c r="C1824" s="28">
        <v>38290120.810000002</v>
      </c>
      <c r="D1824" s="23">
        <v>2025</v>
      </c>
      <c r="E1824" s="29">
        <v>0</v>
      </c>
      <c r="F1824" s="29">
        <v>0</v>
      </c>
      <c r="G1824" s="29">
        <v>0</v>
      </c>
      <c r="H1824" s="29">
        <v>0</v>
      </c>
      <c r="I1824" s="29">
        <v>25728245.239999998</v>
      </c>
      <c r="J1824" s="29">
        <v>24341168.850000001</v>
      </c>
      <c r="K1824" s="29">
        <v>50069414.090000004</v>
      </c>
    </row>
    <row r="1825" spans="1:11" ht="12.75" customHeight="1" x14ac:dyDescent="0.35">
      <c r="A1825" s="1" t="s">
        <v>1826</v>
      </c>
      <c r="B1825" s="2" t="str">
        <f t="shared" si="28"/>
        <v>SP</v>
      </c>
      <c r="C1825" s="28">
        <v>1924050506.25</v>
      </c>
      <c r="D1825" s="23">
        <v>2025</v>
      </c>
      <c r="E1825" s="29">
        <v>5727424458.7700005</v>
      </c>
      <c r="F1825" s="29">
        <v>1773447608.5899999</v>
      </c>
      <c r="G1825" s="29">
        <v>0</v>
      </c>
      <c r="H1825" s="29">
        <v>0</v>
      </c>
      <c r="I1825" s="29">
        <v>1725627110.9400001</v>
      </c>
      <c r="J1825" s="29">
        <v>-683788352.03999996</v>
      </c>
      <c r="K1825" s="29">
        <v>8542710826.2600002</v>
      </c>
    </row>
    <row r="1826" spans="1:11" ht="12.75" customHeight="1" x14ac:dyDescent="0.35">
      <c r="A1826" s="1" t="s">
        <v>1827</v>
      </c>
      <c r="B1826" s="2" t="str">
        <f t="shared" si="28"/>
        <v>PR</v>
      </c>
      <c r="C1826" s="28">
        <v>1784025757.6199999</v>
      </c>
      <c r="D1826" s="23">
        <v>2025</v>
      </c>
      <c r="E1826" s="29">
        <v>439488936.80000001</v>
      </c>
      <c r="F1826" s="29">
        <v>-59194016.619999997</v>
      </c>
      <c r="G1826" s="29">
        <v>0</v>
      </c>
      <c r="H1826" s="29">
        <v>0</v>
      </c>
      <c r="I1826" s="29">
        <v>1726438496.53</v>
      </c>
      <c r="J1826" s="29">
        <v>450924487.16000003</v>
      </c>
      <c r="K1826" s="29">
        <v>2557657903.8699999</v>
      </c>
    </row>
    <row r="1827" spans="1:11" ht="12.75" customHeight="1" x14ac:dyDescent="0.35">
      <c r="A1827" s="1" t="s">
        <v>1828</v>
      </c>
      <c r="B1827" s="2" t="str">
        <f t="shared" si="28"/>
        <v>MT</v>
      </c>
      <c r="C1827" s="28">
        <v>62928678.869999997</v>
      </c>
      <c r="D1827" s="23">
        <v>2025</v>
      </c>
      <c r="E1827" s="29">
        <v>0</v>
      </c>
      <c r="F1827" s="29">
        <v>0</v>
      </c>
      <c r="G1827" s="29">
        <v>0</v>
      </c>
      <c r="H1827" s="29">
        <v>0</v>
      </c>
      <c r="I1827" s="29">
        <v>70625822.890000001</v>
      </c>
      <c r="J1827" s="29">
        <v>69734633.959999993</v>
      </c>
      <c r="K1827" s="29">
        <v>140360456.84999999</v>
      </c>
    </row>
    <row r="1828" spans="1:11" ht="12.75" customHeight="1" x14ac:dyDescent="0.35">
      <c r="A1828" s="1" t="s">
        <v>1829</v>
      </c>
      <c r="B1828" s="2" t="str">
        <f t="shared" si="28"/>
        <v>PB</v>
      </c>
      <c r="C1828" s="28">
        <v>6094844.9400000004</v>
      </c>
      <c r="D1828" s="23">
        <v>2025</v>
      </c>
      <c r="E1828" s="29" t="s">
        <v>133</v>
      </c>
      <c r="F1828" s="29" t="s">
        <v>133</v>
      </c>
      <c r="G1828" s="29" t="s">
        <v>133</v>
      </c>
      <c r="H1828" s="29" t="s">
        <v>133</v>
      </c>
      <c r="I1828" s="29" t="s">
        <v>133</v>
      </c>
      <c r="J1828" s="29" t="s">
        <v>133</v>
      </c>
      <c r="K1828" s="29" t="s">
        <v>133</v>
      </c>
    </row>
    <row r="1829" spans="1:11" ht="12.75" customHeight="1" x14ac:dyDescent="0.35">
      <c r="A1829" s="1" t="s">
        <v>1830</v>
      </c>
      <c r="B1829" s="2" t="str">
        <f t="shared" si="28"/>
        <v>PI</v>
      </c>
      <c r="C1829" s="28">
        <v>46314</v>
      </c>
      <c r="D1829" s="23">
        <v>2025</v>
      </c>
      <c r="E1829" s="29" t="s">
        <v>133</v>
      </c>
      <c r="F1829" s="29" t="s">
        <v>133</v>
      </c>
      <c r="G1829" s="29" t="s">
        <v>133</v>
      </c>
      <c r="H1829" s="29" t="s">
        <v>133</v>
      </c>
      <c r="I1829" s="29" t="s">
        <v>133</v>
      </c>
      <c r="J1829" s="29" t="s">
        <v>133</v>
      </c>
      <c r="K1829" s="29" t="s">
        <v>133</v>
      </c>
    </row>
    <row r="1830" spans="1:11" ht="12.75" customHeight="1" x14ac:dyDescent="0.35">
      <c r="A1830" s="1" t="s">
        <v>1831</v>
      </c>
      <c r="B1830" s="2" t="str">
        <f t="shared" si="28"/>
        <v>RS</v>
      </c>
      <c r="C1830" s="28">
        <v>492933909.52999997</v>
      </c>
      <c r="D1830" s="23">
        <v>2025</v>
      </c>
      <c r="E1830" s="29">
        <v>1431204058.8399999</v>
      </c>
      <c r="F1830" s="29">
        <v>1046567215.78</v>
      </c>
      <c r="G1830" s="29">
        <v>0</v>
      </c>
      <c r="H1830" s="29">
        <v>0</v>
      </c>
      <c r="I1830" s="29">
        <v>31389501.02</v>
      </c>
      <c r="J1830" s="29">
        <v>404228729.75999999</v>
      </c>
      <c r="K1830" s="29">
        <v>2913389505.3999991</v>
      </c>
    </row>
    <row r="1831" spans="1:11" ht="12.75" customHeight="1" x14ac:dyDescent="0.35">
      <c r="A1831" s="1" t="s">
        <v>1832</v>
      </c>
      <c r="B1831" s="2" t="str">
        <f t="shared" si="28"/>
        <v>PE</v>
      </c>
      <c r="C1831" s="28">
        <v>7206417.2999999998</v>
      </c>
      <c r="D1831" s="23">
        <v>2025</v>
      </c>
      <c r="E1831" s="29">
        <v>0</v>
      </c>
      <c r="F1831" s="29">
        <v>0</v>
      </c>
      <c r="G1831" s="29">
        <v>0</v>
      </c>
      <c r="H1831" s="29">
        <v>0</v>
      </c>
      <c r="I1831" s="29">
        <v>369896196.81</v>
      </c>
      <c r="J1831" s="29">
        <v>292882986.35000002</v>
      </c>
      <c r="K1831" s="29">
        <v>662779183.16000009</v>
      </c>
    </row>
    <row r="1832" spans="1:11" ht="12.75" customHeight="1" x14ac:dyDescent="0.35">
      <c r="A1832" s="1" t="s">
        <v>1833</v>
      </c>
      <c r="B1832" s="2" t="str">
        <f t="shared" si="28"/>
        <v>RS</v>
      </c>
      <c r="C1832" s="28">
        <v>97400997.599999994</v>
      </c>
      <c r="D1832" s="23">
        <v>2025</v>
      </c>
      <c r="E1832" s="29">
        <v>391452984.51999998</v>
      </c>
      <c r="F1832" s="29">
        <v>206203981.94999999</v>
      </c>
      <c r="G1832" s="29">
        <v>12264095.310000001</v>
      </c>
      <c r="H1832" s="29">
        <v>156254.65</v>
      </c>
      <c r="I1832" s="29">
        <v>8452337.1500000004</v>
      </c>
      <c r="J1832" s="29">
        <v>121744001.70999999</v>
      </c>
      <c r="K1832" s="29">
        <v>740273655.29000008</v>
      </c>
    </row>
    <row r="1833" spans="1:11" ht="12.75" customHeight="1" x14ac:dyDescent="0.35">
      <c r="A1833" s="1" t="s">
        <v>1834</v>
      </c>
      <c r="B1833" s="2" t="str">
        <f t="shared" si="28"/>
        <v>MA</v>
      </c>
      <c r="C1833" s="28">
        <v>1045279690.83</v>
      </c>
      <c r="D1833" s="23">
        <v>2025</v>
      </c>
      <c r="E1833" s="29">
        <v>4226345232.8200002</v>
      </c>
      <c r="F1833" s="29">
        <v>4918763191.8000002</v>
      </c>
      <c r="G1833" s="29">
        <v>0</v>
      </c>
      <c r="H1833" s="29">
        <v>0</v>
      </c>
      <c r="I1833" s="29">
        <v>58122068.039999999</v>
      </c>
      <c r="J1833" s="29">
        <v>1344317907.1500001</v>
      </c>
      <c r="K1833" s="29">
        <v>10547548399.809999</v>
      </c>
    </row>
    <row r="1834" spans="1:11" ht="12.75" customHeight="1" x14ac:dyDescent="0.35">
      <c r="A1834" s="1" t="s">
        <v>1835</v>
      </c>
      <c r="B1834" s="2" t="str">
        <f t="shared" si="28"/>
        <v>GO</v>
      </c>
      <c r="C1834" s="28">
        <v>31757404.43</v>
      </c>
      <c r="D1834" s="23">
        <v>2025</v>
      </c>
      <c r="E1834" s="29">
        <v>0</v>
      </c>
      <c r="F1834" s="29">
        <v>0</v>
      </c>
      <c r="G1834" s="29">
        <v>0</v>
      </c>
      <c r="H1834" s="29">
        <v>0</v>
      </c>
      <c r="I1834" s="29">
        <v>307621041.77999997</v>
      </c>
      <c r="J1834" s="29">
        <v>217120772.00999999</v>
      </c>
      <c r="K1834" s="29">
        <v>524741813.79000002</v>
      </c>
    </row>
    <row r="1835" spans="1:11" ht="12.75" customHeight="1" x14ac:dyDescent="0.35">
      <c r="A1835" s="1" t="s">
        <v>1836</v>
      </c>
      <c r="B1835" s="2" t="str">
        <f t="shared" si="28"/>
        <v>MA</v>
      </c>
      <c r="C1835" s="28" t="s">
        <v>133</v>
      </c>
      <c r="D1835" s="23">
        <v>2025</v>
      </c>
      <c r="E1835" s="29" t="s">
        <v>133</v>
      </c>
      <c r="F1835" s="29" t="s">
        <v>133</v>
      </c>
      <c r="G1835" s="29" t="s">
        <v>133</v>
      </c>
      <c r="H1835" s="29" t="s">
        <v>133</v>
      </c>
      <c r="I1835" s="29" t="s">
        <v>133</v>
      </c>
      <c r="J1835" s="29" t="s">
        <v>133</v>
      </c>
      <c r="K1835" s="29" t="s">
        <v>133</v>
      </c>
    </row>
    <row r="1836" spans="1:11" ht="12.75" customHeight="1" x14ac:dyDescent="0.35">
      <c r="A1836" s="1" t="s">
        <v>1837</v>
      </c>
      <c r="B1836" s="2" t="str">
        <f t="shared" si="28"/>
        <v>GO</v>
      </c>
      <c r="C1836" s="28">
        <v>19710453.879999999</v>
      </c>
      <c r="D1836" s="23">
        <v>2025</v>
      </c>
      <c r="E1836" s="29">
        <v>0</v>
      </c>
      <c r="F1836" s="29">
        <v>0</v>
      </c>
      <c r="G1836" s="29">
        <v>0</v>
      </c>
      <c r="H1836" s="29">
        <v>0</v>
      </c>
      <c r="I1836" s="29">
        <v>27440353.449999999</v>
      </c>
      <c r="J1836" s="29">
        <v>38184580.950000003</v>
      </c>
      <c r="K1836" s="29">
        <v>65624934.399999999</v>
      </c>
    </row>
    <row r="1837" spans="1:11" ht="12.75" customHeight="1" x14ac:dyDescent="0.35">
      <c r="A1837" s="1" t="s">
        <v>1838</v>
      </c>
      <c r="B1837" s="2" t="str">
        <f t="shared" si="28"/>
        <v>AL</v>
      </c>
      <c r="C1837" s="28">
        <v>97808.5</v>
      </c>
      <c r="D1837" s="23">
        <v>2025</v>
      </c>
      <c r="E1837" s="29" t="s">
        <v>133</v>
      </c>
      <c r="F1837" s="29" t="s">
        <v>133</v>
      </c>
      <c r="G1837" s="29" t="s">
        <v>133</v>
      </c>
      <c r="H1837" s="29" t="s">
        <v>133</v>
      </c>
      <c r="I1837" s="29" t="s">
        <v>133</v>
      </c>
      <c r="J1837" s="29" t="s">
        <v>133</v>
      </c>
      <c r="K1837" s="29" t="s">
        <v>133</v>
      </c>
    </row>
    <row r="1838" spans="1:11" ht="12.75" customHeight="1" x14ac:dyDescent="0.35">
      <c r="A1838" s="1" t="s">
        <v>1839</v>
      </c>
      <c r="B1838" s="2" t="str">
        <f t="shared" si="28"/>
        <v>RS</v>
      </c>
      <c r="C1838" s="28">
        <v>122979427.51000001</v>
      </c>
      <c r="D1838" s="23">
        <v>2025</v>
      </c>
      <c r="E1838" s="29">
        <v>0</v>
      </c>
      <c r="F1838" s="29">
        <v>0</v>
      </c>
      <c r="G1838" s="29">
        <v>0</v>
      </c>
      <c r="H1838" s="29">
        <v>0</v>
      </c>
      <c r="I1838" s="29">
        <v>262987501.41</v>
      </c>
      <c r="J1838" s="29">
        <v>191223459.96000001</v>
      </c>
      <c r="K1838" s="29">
        <v>454210961.37</v>
      </c>
    </row>
    <row r="1839" spans="1:11" ht="12.75" customHeight="1" x14ac:dyDescent="0.35">
      <c r="A1839" s="1" t="s">
        <v>1840</v>
      </c>
      <c r="B1839" s="2" t="str">
        <f t="shared" si="28"/>
        <v>SP</v>
      </c>
      <c r="C1839" s="28">
        <v>150841874.84999999</v>
      </c>
      <c r="D1839" s="23">
        <v>2025</v>
      </c>
      <c r="E1839" s="29">
        <v>0</v>
      </c>
      <c r="F1839" s="29">
        <v>0</v>
      </c>
      <c r="G1839" s="29">
        <v>0</v>
      </c>
      <c r="H1839" s="29">
        <v>0</v>
      </c>
      <c r="I1839" s="29">
        <v>303285051.47000003</v>
      </c>
      <c r="J1839" s="29">
        <v>134816250.77000001</v>
      </c>
      <c r="K1839" s="29">
        <v>438101302.24000001</v>
      </c>
    </row>
    <row r="1840" spans="1:11" ht="12.75" customHeight="1" x14ac:dyDescent="0.35">
      <c r="A1840" s="1" t="s">
        <v>1841</v>
      </c>
      <c r="B1840" s="2" t="str">
        <f t="shared" si="28"/>
        <v>RS</v>
      </c>
      <c r="C1840" s="28">
        <v>162886213.13999999</v>
      </c>
      <c r="D1840" s="23">
        <v>2025</v>
      </c>
      <c r="E1840" s="29">
        <v>0</v>
      </c>
      <c r="F1840" s="29">
        <v>0</v>
      </c>
      <c r="G1840" s="29">
        <v>0</v>
      </c>
      <c r="H1840" s="29">
        <v>0</v>
      </c>
      <c r="I1840" s="29">
        <v>162403613.16999999</v>
      </c>
      <c r="J1840" s="29">
        <v>142061217.22999999</v>
      </c>
      <c r="K1840" s="29">
        <v>304464830.39999998</v>
      </c>
    </row>
    <row r="1841" spans="1:11" ht="12.75" customHeight="1" x14ac:dyDescent="0.35">
      <c r="A1841" s="1" t="s">
        <v>1842</v>
      </c>
      <c r="B1841" s="2" t="str">
        <f t="shared" si="28"/>
        <v>RS</v>
      </c>
      <c r="C1841" s="28">
        <v>31793410.579999998</v>
      </c>
      <c r="D1841" s="23">
        <v>2025</v>
      </c>
      <c r="E1841" s="29">
        <v>0</v>
      </c>
      <c r="F1841" s="29">
        <v>0</v>
      </c>
      <c r="G1841" s="29">
        <v>0</v>
      </c>
      <c r="H1841" s="29">
        <v>0</v>
      </c>
      <c r="I1841" s="29">
        <v>44749446.990000002</v>
      </c>
      <c r="J1841" s="29">
        <v>36896075.590000004</v>
      </c>
      <c r="K1841" s="29">
        <v>81645522.580000013</v>
      </c>
    </row>
    <row r="1842" spans="1:11" ht="12.75" customHeight="1" x14ac:dyDescent="0.35">
      <c r="A1842" s="1" t="s">
        <v>1843</v>
      </c>
      <c r="B1842" s="2" t="str">
        <f t="shared" si="28"/>
        <v>MA</v>
      </c>
      <c r="C1842" s="28">
        <v>1145416.9099999999</v>
      </c>
      <c r="D1842" s="23">
        <v>2025</v>
      </c>
      <c r="E1842" s="29" t="s">
        <v>133</v>
      </c>
      <c r="F1842" s="29" t="s">
        <v>133</v>
      </c>
      <c r="G1842" s="29" t="s">
        <v>133</v>
      </c>
      <c r="H1842" s="29" t="s">
        <v>133</v>
      </c>
      <c r="I1842" s="29" t="s">
        <v>133</v>
      </c>
      <c r="J1842" s="29" t="s">
        <v>133</v>
      </c>
      <c r="K1842" s="29" t="s">
        <v>133</v>
      </c>
    </row>
    <row r="1843" spans="1:11" ht="12.75" customHeight="1" x14ac:dyDescent="0.35">
      <c r="A1843" s="1" t="s">
        <v>1844</v>
      </c>
      <c r="B1843" s="2" t="str">
        <f t="shared" si="28"/>
        <v>PR</v>
      </c>
      <c r="C1843" s="28">
        <v>248408983.06</v>
      </c>
      <c r="D1843" s="23">
        <v>2025</v>
      </c>
      <c r="E1843" s="29">
        <v>0</v>
      </c>
      <c r="F1843" s="29">
        <v>0</v>
      </c>
      <c r="G1843" s="29">
        <v>0</v>
      </c>
      <c r="H1843" s="29">
        <v>0</v>
      </c>
      <c r="I1843" s="29">
        <v>251447057.19999999</v>
      </c>
      <c r="J1843" s="29">
        <v>203091637.62</v>
      </c>
      <c r="K1843" s="29">
        <v>454538694.81999999</v>
      </c>
    </row>
    <row r="1844" spans="1:11" ht="12.75" customHeight="1" x14ac:dyDescent="0.35">
      <c r="A1844" s="1" t="s">
        <v>1845</v>
      </c>
      <c r="B1844" s="2" t="str">
        <f t="shared" si="28"/>
        <v>RN</v>
      </c>
      <c r="C1844" s="28">
        <v>71155851.420000002</v>
      </c>
      <c r="D1844" s="23">
        <v>2025</v>
      </c>
      <c r="E1844" s="29">
        <v>0</v>
      </c>
      <c r="F1844" s="29">
        <v>0</v>
      </c>
      <c r="G1844" s="29">
        <v>0</v>
      </c>
      <c r="H1844" s="29">
        <v>0</v>
      </c>
      <c r="I1844" s="29">
        <v>110402317.98</v>
      </c>
      <c r="J1844" s="29">
        <v>119826878.68000001</v>
      </c>
      <c r="K1844" s="29">
        <v>230229196.66</v>
      </c>
    </row>
    <row r="1845" spans="1:11" ht="12.75" customHeight="1" x14ac:dyDescent="0.35">
      <c r="A1845" s="1" t="s">
        <v>1846</v>
      </c>
      <c r="B1845" s="2" t="str">
        <f t="shared" si="28"/>
        <v>RS</v>
      </c>
      <c r="C1845" s="28">
        <v>59335720.140000001</v>
      </c>
      <c r="D1845" s="23">
        <v>2025</v>
      </c>
      <c r="E1845" s="29">
        <v>0</v>
      </c>
      <c r="F1845" s="29">
        <v>0</v>
      </c>
      <c r="G1845" s="29">
        <v>0</v>
      </c>
      <c r="H1845" s="29">
        <v>0</v>
      </c>
      <c r="I1845" s="29">
        <v>90830889.810000002</v>
      </c>
      <c r="J1845" s="29">
        <v>59998638.049999997</v>
      </c>
      <c r="K1845" s="29">
        <v>150829527.86000001</v>
      </c>
    </row>
    <row r="1846" spans="1:11" ht="12.75" customHeight="1" x14ac:dyDescent="0.35">
      <c r="A1846" s="1" t="s">
        <v>1847</v>
      </c>
      <c r="B1846" s="2" t="str">
        <f t="shared" si="28"/>
        <v>GO</v>
      </c>
      <c r="C1846" s="28">
        <v>1745505.87</v>
      </c>
      <c r="D1846" s="23">
        <v>2025</v>
      </c>
      <c r="E1846" s="29" t="s">
        <v>133</v>
      </c>
      <c r="F1846" s="29" t="s">
        <v>133</v>
      </c>
      <c r="G1846" s="29" t="s">
        <v>133</v>
      </c>
      <c r="H1846" s="29" t="s">
        <v>133</v>
      </c>
      <c r="I1846" s="29" t="s">
        <v>133</v>
      </c>
      <c r="J1846" s="29" t="s">
        <v>133</v>
      </c>
      <c r="K1846" s="29" t="s">
        <v>133</v>
      </c>
    </row>
    <row r="1847" spans="1:11" ht="12.75" customHeight="1" x14ac:dyDescent="0.35">
      <c r="A1847" s="1" t="s">
        <v>1848</v>
      </c>
      <c r="B1847" s="2" t="str">
        <f t="shared" si="28"/>
        <v>RO</v>
      </c>
      <c r="C1847" s="28">
        <v>98324988.060000002</v>
      </c>
      <c r="D1847" s="23">
        <v>2025</v>
      </c>
      <c r="E1847" s="29">
        <v>0</v>
      </c>
      <c r="F1847" s="29">
        <v>0</v>
      </c>
      <c r="G1847" s="29">
        <v>0</v>
      </c>
      <c r="H1847" s="29">
        <v>0</v>
      </c>
      <c r="I1847" s="29">
        <v>88457007.189999998</v>
      </c>
      <c r="J1847" s="29">
        <v>147785327.49000001</v>
      </c>
      <c r="K1847" s="29">
        <v>236242334.68000001</v>
      </c>
    </row>
    <row r="1848" spans="1:11" ht="12.75" customHeight="1" x14ac:dyDescent="0.35">
      <c r="A1848" s="1" t="s">
        <v>1849</v>
      </c>
      <c r="B1848" s="2" t="str">
        <f t="shared" si="28"/>
        <v>GO</v>
      </c>
      <c r="C1848" s="28">
        <v>19605217.850000001</v>
      </c>
      <c r="D1848" s="23">
        <v>2025</v>
      </c>
      <c r="E1848" s="29" t="s">
        <v>133</v>
      </c>
      <c r="F1848" s="29" t="s">
        <v>133</v>
      </c>
      <c r="G1848" s="29" t="s">
        <v>133</v>
      </c>
      <c r="H1848" s="29" t="s">
        <v>133</v>
      </c>
      <c r="I1848" s="29" t="s">
        <v>133</v>
      </c>
      <c r="J1848" s="29" t="s">
        <v>133</v>
      </c>
      <c r="K1848" s="29" t="s">
        <v>133</v>
      </c>
    </row>
    <row r="1849" spans="1:11" ht="12.75" customHeight="1" x14ac:dyDescent="0.35">
      <c r="A1849" s="1" t="s">
        <v>1850</v>
      </c>
      <c r="B1849" s="2" t="str">
        <f t="shared" si="28"/>
        <v>AL</v>
      </c>
      <c r="C1849" s="28">
        <v>9858100.7599999998</v>
      </c>
      <c r="D1849" s="23">
        <v>2025</v>
      </c>
      <c r="E1849" s="29" t="s">
        <v>133</v>
      </c>
      <c r="F1849" s="29" t="s">
        <v>133</v>
      </c>
      <c r="G1849" s="29" t="s">
        <v>133</v>
      </c>
      <c r="H1849" s="29" t="s">
        <v>133</v>
      </c>
      <c r="I1849" s="29" t="s">
        <v>133</v>
      </c>
      <c r="J1849" s="29" t="s">
        <v>133</v>
      </c>
      <c r="K1849" s="29" t="s">
        <v>133</v>
      </c>
    </row>
    <row r="1850" spans="1:11" ht="12.75" customHeight="1" x14ac:dyDescent="0.35">
      <c r="A1850" s="1" t="s">
        <v>1851</v>
      </c>
      <c r="B1850" s="2" t="str">
        <f t="shared" si="28"/>
        <v>RS</v>
      </c>
      <c r="C1850" s="28">
        <v>5149441.03</v>
      </c>
      <c r="D1850" s="23">
        <v>2025</v>
      </c>
      <c r="E1850" s="29">
        <v>0</v>
      </c>
      <c r="F1850" s="29">
        <v>0</v>
      </c>
      <c r="G1850" s="29">
        <v>0</v>
      </c>
      <c r="H1850" s="29">
        <v>0</v>
      </c>
      <c r="I1850" s="29">
        <v>71700711.060000002</v>
      </c>
      <c r="J1850" s="29">
        <v>30641081.140000001</v>
      </c>
      <c r="K1850" s="29">
        <v>102341792.2</v>
      </c>
    </row>
    <row r="1851" spans="1:11" ht="12.75" customHeight="1" x14ac:dyDescent="0.35">
      <c r="A1851" s="1" t="s">
        <v>1852</v>
      </c>
      <c r="B1851" s="2" t="str">
        <f t="shared" si="28"/>
        <v>GO</v>
      </c>
      <c r="C1851" s="28">
        <v>7972332.5499999998</v>
      </c>
      <c r="D1851" s="23">
        <v>2025</v>
      </c>
      <c r="E1851" s="29">
        <v>0</v>
      </c>
      <c r="F1851" s="29">
        <v>0</v>
      </c>
      <c r="G1851" s="29">
        <v>0</v>
      </c>
      <c r="H1851" s="29">
        <v>0</v>
      </c>
      <c r="I1851" s="29">
        <v>23569957.600000001</v>
      </c>
      <c r="J1851" s="29">
        <v>32605118.170000002</v>
      </c>
      <c r="K1851" s="29">
        <v>56175075.770000003</v>
      </c>
    </row>
    <row r="1852" spans="1:11" ht="12.75" customHeight="1" x14ac:dyDescent="0.35">
      <c r="A1852" s="1" t="s">
        <v>1853</v>
      </c>
      <c r="B1852" s="2" t="str">
        <f t="shared" si="28"/>
        <v>SP</v>
      </c>
      <c r="C1852" s="28">
        <v>2321289359.2399998</v>
      </c>
      <c r="D1852" s="23">
        <v>2025</v>
      </c>
      <c r="E1852" s="29">
        <v>65098156647.760002</v>
      </c>
      <c r="F1852" s="29">
        <v>17807468283.169998</v>
      </c>
      <c r="G1852" s="29">
        <v>0</v>
      </c>
      <c r="H1852" s="29">
        <v>0</v>
      </c>
      <c r="I1852" s="29">
        <v>67321890268.860008</v>
      </c>
      <c r="J1852" s="29">
        <v>-6715202846.0100002</v>
      </c>
      <c r="K1852" s="29">
        <v>143512312353.78</v>
      </c>
    </row>
    <row r="1853" spans="1:11" ht="12.75" customHeight="1" x14ac:dyDescent="0.35">
      <c r="A1853" s="1" t="s">
        <v>1854</v>
      </c>
      <c r="B1853" s="2" t="str">
        <f t="shared" si="28"/>
        <v>RS</v>
      </c>
      <c r="C1853" s="28">
        <v>16168663.9</v>
      </c>
      <c r="D1853" s="23">
        <v>2025</v>
      </c>
      <c r="E1853" s="29">
        <v>0</v>
      </c>
      <c r="F1853" s="29">
        <v>0</v>
      </c>
      <c r="G1853" s="29">
        <v>0</v>
      </c>
      <c r="H1853" s="29">
        <v>0</v>
      </c>
      <c r="I1853" s="29">
        <v>85099929.480000004</v>
      </c>
      <c r="J1853" s="29">
        <v>27727116.649999999</v>
      </c>
      <c r="K1853" s="29">
        <v>112827046.13</v>
      </c>
    </row>
    <row r="1854" spans="1:11" ht="12.75" customHeight="1" x14ac:dyDescent="0.35">
      <c r="A1854" s="1" t="s">
        <v>1855</v>
      </c>
      <c r="B1854" s="2" t="str">
        <f t="shared" si="28"/>
        <v>RN</v>
      </c>
      <c r="C1854" s="28">
        <v>4315282.38</v>
      </c>
      <c r="D1854" s="23">
        <v>2025</v>
      </c>
      <c r="E1854" s="29">
        <v>0</v>
      </c>
      <c r="F1854" s="29">
        <v>0</v>
      </c>
      <c r="G1854" s="29">
        <v>0</v>
      </c>
      <c r="H1854" s="29">
        <v>0</v>
      </c>
      <c r="I1854" s="29">
        <v>81145366.209999993</v>
      </c>
      <c r="J1854" s="29">
        <v>91676979.359999999</v>
      </c>
      <c r="K1854" s="29">
        <v>172822345.56999999</v>
      </c>
    </row>
    <row r="1855" spans="1:11" ht="12.75" customHeight="1" x14ac:dyDescent="0.35">
      <c r="A1855" s="1" t="s">
        <v>1856</v>
      </c>
      <c r="B1855" s="2" t="str">
        <f t="shared" si="28"/>
        <v>RJ</v>
      </c>
      <c r="C1855" s="28">
        <v>131762917.39</v>
      </c>
      <c r="D1855" s="23">
        <v>2025</v>
      </c>
      <c r="E1855" s="29">
        <v>0</v>
      </c>
      <c r="F1855" s="29">
        <v>0</v>
      </c>
      <c r="G1855" s="29">
        <v>6510.23</v>
      </c>
      <c r="H1855" s="29">
        <v>0</v>
      </c>
      <c r="I1855" s="29">
        <v>375459303.56999999</v>
      </c>
      <c r="J1855" s="29">
        <v>212749793.62</v>
      </c>
      <c r="K1855" s="29">
        <v>588215607.42000008</v>
      </c>
    </row>
    <row r="1856" spans="1:11" ht="12.75" customHeight="1" x14ac:dyDescent="0.35">
      <c r="A1856" s="1" t="s">
        <v>1857</v>
      </c>
      <c r="B1856" s="2" t="str">
        <f t="shared" si="28"/>
        <v>RS</v>
      </c>
      <c r="C1856" s="28">
        <v>35572552.609999999</v>
      </c>
      <c r="D1856" s="23">
        <v>2025</v>
      </c>
      <c r="E1856" s="29">
        <v>0</v>
      </c>
      <c r="F1856" s="29">
        <v>0</v>
      </c>
      <c r="G1856" s="29">
        <v>0</v>
      </c>
      <c r="H1856" s="29">
        <v>0</v>
      </c>
      <c r="I1856" s="29">
        <v>18569386.079999998</v>
      </c>
      <c r="J1856" s="29">
        <v>24834409.52</v>
      </c>
      <c r="K1856" s="29">
        <v>43403795.599999987</v>
      </c>
    </row>
    <row r="1857" spans="1:11" ht="12.75" customHeight="1" x14ac:dyDescent="0.35">
      <c r="A1857" s="1" t="s">
        <v>1858</v>
      </c>
      <c r="B1857" s="2" t="str">
        <f t="shared" si="28"/>
        <v>SC</v>
      </c>
      <c r="C1857" s="28">
        <v>26013227.289999999</v>
      </c>
      <c r="D1857" s="23">
        <v>2025</v>
      </c>
      <c r="E1857" s="29">
        <v>0</v>
      </c>
      <c r="F1857" s="29">
        <v>0</v>
      </c>
      <c r="G1857" s="29">
        <v>0</v>
      </c>
      <c r="H1857" s="29">
        <v>0</v>
      </c>
      <c r="I1857" s="29">
        <v>16319429.74</v>
      </c>
      <c r="J1857" s="29">
        <v>38563387.93</v>
      </c>
      <c r="K1857" s="29">
        <v>54882817.670000002</v>
      </c>
    </row>
    <row r="1858" spans="1:11" ht="12.75" customHeight="1" x14ac:dyDescent="0.35">
      <c r="A1858" s="1" t="s">
        <v>1859</v>
      </c>
      <c r="B1858" s="2" t="str">
        <f t="shared" si="28"/>
        <v>RS</v>
      </c>
      <c r="C1858" s="28">
        <v>39147186.729999997</v>
      </c>
      <c r="D1858" s="23">
        <v>2025</v>
      </c>
      <c r="E1858" s="29">
        <v>0</v>
      </c>
      <c r="F1858" s="29">
        <v>0</v>
      </c>
      <c r="G1858" s="29">
        <v>0</v>
      </c>
      <c r="H1858" s="29">
        <v>0</v>
      </c>
      <c r="I1858" s="29">
        <v>50667651.810000002</v>
      </c>
      <c r="J1858" s="29">
        <v>45542532.759999998</v>
      </c>
      <c r="K1858" s="29">
        <v>96210184.569999993</v>
      </c>
    </row>
    <row r="1859" spans="1:11" ht="12.75" customHeight="1" x14ac:dyDescent="0.35">
      <c r="A1859" s="1" t="s">
        <v>1860</v>
      </c>
      <c r="B1859" s="2" t="str">
        <f t="shared" si="28"/>
        <v>PR</v>
      </c>
      <c r="C1859" s="28">
        <v>15641489.859999999</v>
      </c>
      <c r="D1859" s="23">
        <v>2025</v>
      </c>
      <c r="E1859" s="29" t="s">
        <v>133</v>
      </c>
      <c r="F1859" s="29" t="s">
        <v>133</v>
      </c>
      <c r="G1859" s="29" t="s">
        <v>133</v>
      </c>
      <c r="H1859" s="29" t="s">
        <v>133</v>
      </c>
      <c r="I1859" s="29" t="s">
        <v>133</v>
      </c>
      <c r="J1859" s="29" t="s">
        <v>133</v>
      </c>
      <c r="K1859" s="29" t="s">
        <v>133</v>
      </c>
    </row>
    <row r="1860" spans="1:11" ht="12.75" customHeight="1" x14ac:dyDescent="0.35">
      <c r="A1860" s="1" t="s">
        <v>1861</v>
      </c>
      <c r="B1860" s="2" t="str">
        <f t="shared" si="28"/>
        <v>RS</v>
      </c>
      <c r="C1860" s="28">
        <v>32999356.84</v>
      </c>
      <c r="D1860" s="23">
        <v>2025</v>
      </c>
      <c r="E1860" s="29">
        <v>0</v>
      </c>
      <c r="F1860" s="29">
        <v>0</v>
      </c>
      <c r="G1860" s="29">
        <v>0</v>
      </c>
      <c r="H1860" s="29">
        <v>0</v>
      </c>
      <c r="I1860" s="29">
        <v>145188440.02000001</v>
      </c>
      <c r="J1860" s="29">
        <v>87614032.730000004</v>
      </c>
      <c r="K1860" s="29">
        <v>232802472.75</v>
      </c>
    </row>
    <row r="1861" spans="1:11" ht="12.75" customHeight="1" x14ac:dyDescent="0.35">
      <c r="A1861" s="1" t="s">
        <v>1862</v>
      </c>
      <c r="B1861" s="2" t="str">
        <f t="shared" si="28"/>
        <v>MA</v>
      </c>
      <c r="C1861" s="28">
        <v>8603358.1999999993</v>
      </c>
      <c r="D1861" s="23">
        <v>2025</v>
      </c>
      <c r="E1861" s="29">
        <v>0</v>
      </c>
      <c r="F1861" s="29">
        <v>0</v>
      </c>
      <c r="G1861" s="29">
        <v>0</v>
      </c>
      <c r="H1861" s="29">
        <v>0</v>
      </c>
      <c r="I1861" s="29">
        <v>8073222.0499999998</v>
      </c>
      <c r="J1861" s="29">
        <v>25385055.969999999</v>
      </c>
      <c r="K1861" s="29">
        <v>33458278.02</v>
      </c>
    </row>
    <row r="1862" spans="1:11" ht="12.75" customHeight="1" x14ac:dyDescent="0.35">
      <c r="A1862" s="1" t="s">
        <v>1863</v>
      </c>
      <c r="B1862" s="2" t="str">
        <f t="shared" ref="B1862:B1925" si="29">RIGHT(A1862,2)</f>
        <v>MG</v>
      </c>
      <c r="C1862" s="28" t="s">
        <v>133</v>
      </c>
      <c r="D1862" s="23">
        <v>2025</v>
      </c>
      <c r="E1862" s="29" t="s">
        <v>133</v>
      </c>
      <c r="F1862" s="29" t="s">
        <v>133</v>
      </c>
      <c r="G1862" s="29" t="s">
        <v>133</v>
      </c>
      <c r="H1862" s="29" t="s">
        <v>133</v>
      </c>
      <c r="I1862" s="29" t="s">
        <v>133</v>
      </c>
      <c r="J1862" s="29" t="s">
        <v>133</v>
      </c>
      <c r="K1862" s="29" t="s">
        <v>133</v>
      </c>
    </row>
    <row r="1863" spans="1:11" ht="12.75" customHeight="1" x14ac:dyDescent="0.35">
      <c r="A1863" s="1" t="s">
        <v>1864</v>
      </c>
      <c r="B1863" s="2" t="str">
        <f t="shared" si="29"/>
        <v>SP</v>
      </c>
      <c r="C1863" s="28">
        <v>521306989.66000003</v>
      </c>
      <c r="D1863" s="23">
        <v>2025</v>
      </c>
      <c r="E1863" s="29">
        <v>0</v>
      </c>
      <c r="F1863" s="29">
        <v>0</v>
      </c>
      <c r="G1863" s="29">
        <v>0</v>
      </c>
      <c r="H1863" s="29">
        <v>0</v>
      </c>
      <c r="I1863" s="29">
        <v>453205493.51999998</v>
      </c>
      <c r="J1863" s="29">
        <v>342404515.89999998</v>
      </c>
      <c r="K1863" s="29">
        <v>795610009.41999996</v>
      </c>
    </row>
    <row r="1864" spans="1:11" ht="12.75" customHeight="1" x14ac:dyDescent="0.35">
      <c r="A1864" s="1" t="s">
        <v>1865</v>
      </c>
      <c r="B1864" s="2" t="str">
        <f t="shared" si="29"/>
        <v>AL</v>
      </c>
      <c r="C1864" s="28">
        <v>1486.74</v>
      </c>
      <c r="D1864" s="23">
        <v>2025</v>
      </c>
      <c r="E1864" s="29" t="s">
        <v>133</v>
      </c>
      <c r="F1864" s="29" t="s">
        <v>133</v>
      </c>
      <c r="G1864" s="29" t="s">
        <v>133</v>
      </c>
      <c r="H1864" s="29" t="s">
        <v>133</v>
      </c>
      <c r="I1864" s="29" t="s">
        <v>133</v>
      </c>
      <c r="J1864" s="29" t="s">
        <v>133</v>
      </c>
      <c r="K1864" s="29" t="s">
        <v>133</v>
      </c>
    </row>
    <row r="1865" spans="1:11" ht="12.75" customHeight="1" x14ac:dyDescent="0.35">
      <c r="A1865" s="1" t="s">
        <v>1866</v>
      </c>
      <c r="B1865" s="2" t="str">
        <f t="shared" si="29"/>
        <v>SP</v>
      </c>
      <c r="C1865" s="28">
        <v>924142176.75999999</v>
      </c>
      <c r="D1865" s="23">
        <v>2025</v>
      </c>
      <c r="E1865" s="29">
        <v>0</v>
      </c>
      <c r="F1865" s="29">
        <v>0</v>
      </c>
      <c r="G1865" s="29">
        <v>0</v>
      </c>
      <c r="H1865" s="29">
        <v>0</v>
      </c>
      <c r="I1865" s="29">
        <v>1936238436.1400001</v>
      </c>
      <c r="J1865" s="29">
        <v>758128028.52999997</v>
      </c>
      <c r="K1865" s="29">
        <v>2694366464.6700001</v>
      </c>
    </row>
    <row r="1866" spans="1:11" ht="12.75" customHeight="1" x14ac:dyDescent="0.35">
      <c r="A1866" s="1" t="s">
        <v>1867</v>
      </c>
      <c r="B1866" s="2" t="str">
        <f t="shared" si="29"/>
        <v>PA</v>
      </c>
      <c r="C1866" s="28">
        <v>3893211.5</v>
      </c>
      <c r="D1866" s="23">
        <v>2025</v>
      </c>
      <c r="E1866" s="29">
        <v>0</v>
      </c>
      <c r="F1866" s="29">
        <v>0</v>
      </c>
      <c r="G1866" s="29">
        <v>0</v>
      </c>
      <c r="H1866" s="29">
        <v>0</v>
      </c>
      <c r="I1866" s="29">
        <v>93588985.670000002</v>
      </c>
      <c r="J1866" s="29">
        <v>183676838.28999999</v>
      </c>
      <c r="K1866" s="29">
        <v>277265823.95999998</v>
      </c>
    </row>
    <row r="1867" spans="1:11" ht="12.75" customHeight="1" x14ac:dyDescent="0.35">
      <c r="A1867" s="1" t="s">
        <v>1868</v>
      </c>
      <c r="B1867" s="2" t="str">
        <f t="shared" si="29"/>
        <v>PB</v>
      </c>
      <c r="C1867" s="28">
        <v>7069408.6900000004</v>
      </c>
      <c r="D1867" s="23">
        <v>2025</v>
      </c>
      <c r="E1867" s="29">
        <v>0</v>
      </c>
      <c r="F1867" s="29">
        <v>0</v>
      </c>
      <c r="G1867" s="29">
        <v>0</v>
      </c>
      <c r="H1867" s="29">
        <v>0</v>
      </c>
      <c r="I1867" s="29">
        <v>100990487.72</v>
      </c>
      <c r="J1867" s="29">
        <v>58644965.509999998</v>
      </c>
      <c r="K1867" s="29">
        <v>159635453.22999999</v>
      </c>
    </row>
    <row r="1868" spans="1:11" ht="12.75" customHeight="1" x14ac:dyDescent="0.35">
      <c r="A1868" s="1" t="s">
        <v>1869</v>
      </c>
      <c r="B1868" s="2" t="str">
        <f t="shared" si="29"/>
        <v>RJ</v>
      </c>
      <c r="C1868" s="28">
        <v>199488.14</v>
      </c>
      <c r="D1868" s="23">
        <v>2025</v>
      </c>
      <c r="E1868" s="29">
        <v>0</v>
      </c>
      <c r="F1868" s="29">
        <v>0</v>
      </c>
      <c r="G1868" s="29">
        <v>0</v>
      </c>
      <c r="H1868" s="29">
        <v>0</v>
      </c>
      <c r="I1868" s="29">
        <v>130140487.7</v>
      </c>
      <c r="J1868" s="29">
        <v>103849481.53</v>
      </c>
      <c r="K1868" s="29">
        <v>233989969.22999999</v>
      </c>
    </row>
    <row r="1869" spans="1:11" ht="12.75" customHeight="1" x14ac:dyDescent="0.35">
      <c r="A1869" s="1" t="s">
        <v>1870</v>
      </c>
      <c r="B1869" s="2" t="str">
        <f t="shared" si="29"/>
        <v>RS</v>
      </c>
      <c r="C1869" s="28">
        <v>157516144.05000001</v>
      </c>
      <c r="D1869" s="23">
        <v>2025</v>
      </c>
      <c r="E1869" s="29">
        <v>0</v>
      </c>
      <c r="F1869" s="29">
        <v>0</v>
      </c>
      <c r="G1869" s="29">
        <v>0</v>
      </c>
      <c r="H1869" s="29">
        <v>0</v>
      </c>
      <c r="I1869" s="29">
        <v>112855308.68000001</v>
      </c>
      <c r="J1869" s="29">
        <v>147230735.84999999</v>
      </c>
      <c r="K1869" s="29">
        <v>260086044.53</v>
      </c>
    </row>
    <row r="1870" spans="1:11" ht="12.75" customHeight="1" x14ac:dyDescent="0.35">
      <c r="A1870" s="1" t="s">
        <v>1871</v>
      </c>
      <c r="B1870" s="2" t="str">
        <f t="shared" si="29"/>
        <v>MG</v>
      </c>
      <c r="C1870" s="28">
        <v>39932158.689999998</v>
      </c>
      <c r="D1870" s="23">
        <v>2025</v>
      </c>
      <c r="E1870" s="29">
        <v>0</v>
      </c>
      <c r="F1870" s="29">
        <v>0</v>
      </c>
      <c r="G1870" s="29">
        <v>0</v>
      </c>
      <c r="H1870" s="29">
        <v>0</v>
      </c>
      <c r="I1870" s="29">
        <v>81920349.060000002</v>
      </c>
      <c r="J1870" s="29">
        <v>116033028.05</v>
      </c>
      <c r="K1870" s="29">
        <v>197953377.11000001</v>
      </c>
    </row>
    <row r="1871" spans="1:11" ht="12.75" customHeight="1" x14ac:dyDescent="0.35">
      <c r="A1871" s="1" t="s">
        <v>1872</v>
      </c>
      <c r="B1871" s="2" t="str">
        <f t="shared" si="29"/>
        <v>MG</v>
      </c>
      <c r="C1871" s="28">
        <v>4961516.1500000004</v>
      </c>
      <c r="D1871" s="23">
        <v>2025</v>
      </c>
      <c r="E1871" s="29">
        <v>0</v>
      </c>
      <c r="F1871" s="29">
        <v>0</v>
      </c>
      <c r="G1871" s="29">
        <v>0</v>
      </c>
      <c r="H1871" s="29">
        <v>0</v>
      </c>
      <c r="I1871" s="29">
        <v>410592075.08999997</v>
      </c>
      <c r="J1871" s="29">
        <v>214426198.96000001</v>
      </c>
      <c r="K1871" s="29">
        <v>625018274.04999995</v>
      </c>
    </row>
    <row r="1872" spans="1:11" ht="12.75" customHeight="1" x14ac:dyDescent="0.35">
      <c r="A1872" s="1" t="s">
        <v>1873</v>
      </c>
      <c r="B1872" s="2" t="str">
        <f t="shared" si="29"/>
        <v>RS</v>
      </c>
      <c r="C1872" s="28">
        <v>65271442.469999999</v>
      </c>
      <c r="D1872" s="23">
        <v>2025</v>
      </c>
      <c r="E1872" s="29">
        <v>0</v>
      </c>
      <c r="F1872" s="29">
        <v>0</v>
      </c>
      <c r="G1872" s="29">
        <v>0</v>
      </c>
      <c r="H1872" s="29">
        <v>0</v>
      </c>
      <c r="I1872" s="29">
        <v>266456777.84999999</v>
      </c>
      <c r="J1872" s="29">
        <v>128484577.09999999</v>
      </c>
      <c r="K1872" s="29">
        <v>394941354.94999999</v>
      </c>
    </row>
    <row r="1873" spans="1:11" ht="12.75" customHeight="1" x14ac:dyDescent="0.35">
      <c r="A1873" s="1" t="s">
        <v>1874</v>
      </c>
      <c r="B1873" s="2" t="str">
        <f t="shared" si="29"/>
        <v>PR</v>
      </c>
      <c r="C1873" s="28">
        <v>11457092.92</v>
      </c>
      <c r="D1873" s="23">
        <v>2025</v>
      </c>
      <c r="E1873" s="29">
        <v>0</v>
      </c>
      <c r="F1873" s="29">
        <v>0</v>
      </c>
      <c r="G1873" s="29">
        <v>0</v>
      </c>
      <c r="H1873" s="29">
        <v>0</v>
      </c>
      <c r="I1873" s="29">
        <v>66698180.229999997</v>
      </c>
      <c r="J1873" s="29">
        <v>21473085.18</v>
      </c>
      <c r="K1873" s="29">
        <v>88171265.409999996</v>
      </c>
    </row>
    <row r="1874" spans="1:11" ht="12.75" customHeight="1" x14ac:dyDescent="0.35">
      <c r="A1874" s="1" t="s">
        <v>1875</v>
      </c>
      <c r="B1874" s="2" t="str">
        <f t="shared" si="29"/>
        <v>RN</v>
      </c>
      <c r="C1874" s="28">
        <v>4801141.17</v>
      </c>
      <c r="D1874" s="23">
        <v>2025</v>
      </c>
      <c r="E1874" s="29">
        <v>0</v>
      </c>
      <c r="F1874" s="29">
        <v>0</v>
      </c>
      <c r="G1874" s="29">
        <v>0</v>
      </c>
      <c r="H1874" s="29">
        <v>0</v>
      </c>
      <c r="I1874" s="29">
        <v>78457624.739999995</v>
      </c>
      <c r="J1874" s="29">
        <v>113553918.90000001</v>
      </c>
      <c r="K1874" s="29">
        <v>192011543.63999999</v>
      </c>
    </row>
    <row r="1875" spans="1:11" ht="12.75" customHeight="1" x14ac:dyDescent="0.35">
      <c r="A1875" s="1" t="s">
        <v>1876</v>
      </c>
      <c r="B1875" s="2" t="str">
        <f t="shared" si="29"/>
        <v>RS</v>
      </c>
      <c r="C1875" s="28">
        <v>11748959.779999999</v>
      </c>
      <c r="D1875" s="23">
        <v>2025</v>
      </c>
      <c r="E1875" s="29">
        <v>0</v>
      </c>
      <c r="F1875" s="29">
        <v>0</v>
      </c>
      <c r="G1875" s="29">
        <v>0</v>
      </c>
      <c r="H1875" s="29">
        <v>0</v>
      </c>
      <c r="I1875" s="29">
        <v>14451889.199999999</v>
      </c>
      <c r="J1875" s="29">
        <v>9592164.9199999999</v>
      </c>
      <c r="K1875" s="29">
        <v>24044054.120000001</v>
      </c>
    </row>
    <row r="1876" spans="1:11" ht="12.75" customHeight="1" x14ac:dyDescent="0.35">
      <c r="A1876" s="1" t="s">
        <v>1877</v>
      </c>
      <c r="B1876" s="2" t="str">
        <f t="shared" si="29"/>
        <v>RS</v>
      </c>
      <c r="C1876" s="28">
        <v>26096409.75</v>
      </c>
      <c r="D1876" s="23">
        <v>2025</v>
      </c>
      <c r="E1876" s="29">
        <v>0</v>
      </c>
      <c r="F1876" s="29">
        <v>0</v>
      </c>
      <c r="G1876" s="29">
        <v>0</v>
      </c>
      <c r="H1876" s="29">
        <v>0</v>
      </c>
      <c r="I1876" s="29">
        <v>15316605.42</v>
      </c>
      <c r="J1876" s="29">
        <v>20861625.579999998</v>
      </c>
      <c r="K1876" s="29">
        <v>36178231</v>
      </c>
    </row>
    <row r="1877" spans="1:11" ht="12.75" customHeight="1" x14ac:dyDescent="0.35">
      <c r="A1877" s="1" t="s">
        <v>1878</v>
      </c>
      <c r="B1877" s="2" t="str">
        <f t="shared" si="29"/>
        <v>RS</v>
      </c>
      <c r="C1877" s="28">
        <v>23898996.670000002</v>
      </c>
      <c r="D1877" s="23">
        <v>2025</v>
      </c>
      <c r="E1877" s="29">
        <v>0</v>
      </c>
      <c r="F1877" s="29">
        <v>0</v>
      </c>
      <c r="G1877" s="29">
        <v>0</v>
      </c>
      <c r="H1877" s="29">
        <v>0</v>
      </c>
      <c r="I1877" s="29">
        <v>28322561.760000002</v>
      </c>
      <c r="J1877" s="29">
        <v>28454147.039999999</v>
      </c>
      <c r="K1877" s="29">
        <v>56776708.799999997</v>
      </c>
    </row>
    <row r="1878" spans="1:11" ht="12.75" customHeight="1" x14ac:dyDescent="0.35">
      <c r="A1878" s="1" t="s">
        <v>1879</v>
      </c>
      <c r="B1878" s="2" t="str">
        <f t="shared" si="29"/>
        <v>RN</v>
      </c>
      <c r="C1878" s="28">
        <v>13955793.369999999</v>
      </c>
      <c r="D1878" s="23">
        <v>2025</v>
      </c>
      <c r="E1878" s="29">
        <v>0</v>
      </c>
      <c r="F1878" s="29">
        <v>0</v>
      </c>
      <c r="G1878" s="29">
        <v>0</v>
      </c>
      <c r="H1878" s="29">
        <v>0</v>
      </c>
      <c r="I1878" s="29">
        <v>36102166.600000001</v>
      </c>
      <c r="J1878" s="29">
        <v>23438590.600000001</v>
      </c>
      <c r="K1878" s="29">
        <v>59540757.200000003</v>
      </c>
    </row>
    <row r="1879" spans="1:11" ht="12.75" customHeight="1" x14ac:dyDescent="0.35">
      <c r="A1879" s="1" t="s">
        <v>1880</v>
      </c>
      <c r="B1879" s="2" t="str">
        <f t="shared" si="29"/>
        <v>SP</v>
      </c>
      <c r="C1879" s="28">
        <v>374610715.01999998</v>
      </c>
      <c r="D1879" s="23">
        <v>2025</v>
      </c>
      <c r="E1879" s="29">
        <v>2283201735.5799999</v>
      </c>
      <c r="F1879" s="29">
        <v>973337756.09000003</v>
      </c>
      <c r="G1879" s="29">
        <v>0</v>
      </c>
      <c r="H1879" s="29">
        <v>0</v>
      </c>
      <c r="I1879" s="29">
        <v>0</v>
      </c>
      <c r="J1879" s="29">
        <v>-22957700.41</v>
      </c>
      <c r="K1879" s="29">
        <v>3233581791.2600002</v>
      </c>
    </row>
    <row r="1880" spans="1:11" ht="12.75" customHeight="1" x14ac:dyDescent="0.35">
      <c r="A1880" s="1" t="s">
        <v>1881</v>
      </c>
      <c r="B1880" s="2" t="str">
        <f t="shared" si="29"/>
        <v>RS</v>
      </c>
      <c r="C1880" s="28">
        <v>36440496.490000002</v>
      </c>
      <c r="D1880" s="23">
        <v>2025</v>
      </c>
      <c r="E1880" s="29">
        <v>0</v>
      </c>
      <c r="F1880" s="29">
        <v>0</v>
      </c>
      <c r="G1880" s="29">
        <v>0</v>
      </c>
      <c r="H1880" s="29">
        <v>0</v>
      </c>
      <c r="I1880" s="29">
        <v>71276331.310000002</v>
      </c>
      <c r="J1880" s="29">
        <v>48770780.329999998</v>
      </c>
      <c r="K1880" s="29">
        <v>120047111.64</v>
      </c>
    </row>
    <row r="1881" spans="1:11" ht="12.75" customHeight="1" x14ac:dyDescent="0.35">
      <c r="A1881" s="1" t="s">
        <v>1882</v>
      </c>
      <c r="B1881" s="2" t="str">
        <f t="shared" si="29"/>
        <v>PE</v>
      </c>
      <c r="C1881" s="28">
        <v>22386583.760000002</v>
      </c>
      <c r="D1881" s="23">
        <v>2025</v>
      </c>
      <c r="E1881" s="29">
        <v>90484081.120000005</v>
      </c>
      <c r="F1881" s="29">
        <v>107660297.36</v>
      </c>
      <c r="G1881" s="29">
        <v>0</v>
      </c>
      <c r="H1881" s="29">
        <v>0</v>
      </c>
      <c r="I1881" s="29">
        <v>678870.86</v>
      </c>
      <c r="J1881" s="29">
        <v>43466092.810000002</v>
      </c>
      <c r="K1881" s="29">
        <v>242289342.15000001</v>
      </c>
    </row>
    <row r="1882" spans="1:11" ht="12.75" customHeight="1" x14ac:dyDescent="0.35">
      <c r="A1882" s="1" t="s">
        <v>1883</v>
      </c>
      <c r="B1882" s="2" t="str">
        <f t="shared" si="29"/>
        <v>PB</v>
      </c>
      <c r="C1882" s="28">
        <v>142299.22</v>
      </c>
      <c r="D1882" s="23">
        <v>2025</v>
      </c>
      <c r="E1882" s="29">
        <v>0</v>
      </c>
      <c r="F1882" s="29">
        <v>0</v>
      </c>
      <c r="G1882" s="29">
        <v>0</v>
      </c>
      <c r="H1882" s="29">
        <v>0</v>
      </c>
      <c r="I1882" s="29">
        <v>276464114.68000001</v>
      </c>
      <c r="J1882" s="29">
        <v>241652750.37</v>
      </c>
      <c r="K1882" s="29">
        <v>518116865.05000001</v>
      </c>
    </row>
    <row r="1883" spans="1:11" ht="12.75" customHeight="1" x14ac:dyDescent="0.35">
      <c r="A1883" s="1" t="s">
        <v>1884</v>
      </c>
      <c r="B1883" s="2" t="str">
        <f t="shared" si="29"/>
        <v>BA</v>
      </c>
      <c r="C1883" s="28">
        <v>17019760.210000001</v>
      </c>
      <c r="D1883" s="23">
        <v>2025</v>
      </c>
      <c r="E1883" s="29">
        <v>0</v>
      </c>
      <c r="F1883" s="29">
        <v>0</v>
      </c>
      <c r="G1883" s="29">
        <v>0</v>
      </c>
      <c r="H1883" s="29">
        <v>0</v>
      </c>
      <c r="I1883" s="29">
        <v>69724263.599999994</v>
      </c>
      <c r="J1883" s="29">
        <v>203819066.75999999</v>
      </c>
      <c r="K1883" s="29">
        <v>273543330.36000001</v>
      </c>
    </row>
    <row r="1884" spans="1:11" ht="12.75" customHeight="1" x14ac:dyDescent="0.35">
      <c r="A1884" s="1" t="s">
        <v>1885</v>
      </c>
      <c r="B1884" s="2" t="str">
        <f t="shared" si="29"/>
        <v>RS</v>
      </c>
      <c r="C1884" s="28">
        <v>421807270.06999999</v>
      </c>
      <c r="D1884" s="23">
        <v>2025</v>
      </c>
      <c r="E1884" s="29">
        <v>0</v>
      </c>
      <c r="F1884" s="29">
        <v>0</v>
      </c>
      <c r="G1884" s="29">
        <v>0</v>
      </c>
      <c r="H1884" s="29">
        <v>0</v>
      </c>
      <c r="I1884" s="29">
        <v>252020070.75999999</v>
      </c>
      <c r="J1884" s="29">
        <v>321430116.38</v>
      </c>
      <c r="K1884" s="29">
        <v>573450187.13999999</v>
      </c>
    </row>
    <row r="1885" spans="1:11" ht="12.75" customHeight="1" x14ac:dyDescent="0.35">
      <c r="A1885" s="1" t="s">
        <v>1886</v>
      </c>
      <c r="B1885" s="2" t="str">
        <f t="shared" si="29"/>
        <v>RJ</v>
      </c>
      <c r="C1885" s="28">
        <v>24533431.460000001</v>
      </c>
      <c r="D1885" s="23">
        <v>2025</v>
      </c>
      <c r="E1885" s="29">
        <v>0</v>
      </c>
      <c r="F1885" s="29">
        <v>0</v>
      </c>
      <c r="G1885" s="29">
        <v>0</v>
      </c>
      <c r="H1885" s="29">
        <v>0</v>
      </c>
      <c r="I1885" s="29">
        <v>183904388.5</v>
      </c>
      <c r="J1885" s="29">
        <v>129521663.56</v>
      </c>
      <c r="K1885" s="29">
        <v>313426052.06</v>
      </c>
    </row>
    <row r="1886" spans="1:11" ht="12.75" customHeight="1" x14ac:dyDescent="0.35">
      <c r="A1886" s="1" t="s">
        <v>1887</v>
      </c>
      <c r="B1886" s="2" t="str">
        <f t="shared" si="29"/>
        <v>RS</v>
      </c>
      <c r="C1886" s="28" t="s">
        <v>133</v>
      </c>
      <c r="D1886" s="23">
        <v>2025</v>
      </c>
      <c r="E1886" s="29">
        <v>0</v>
      </c>
      <c r="F1886" s="29">
        <v>0</v>
      </c>
      <c r="G1886" s="29">
        <v>0</v>
      </c>
      <c r="H1886" s="29">
        <v>0</v>
      </c>
      <c r="I1886" s="29">
        <v>409250709.33999997</v>
      </c>
      <c r="J1886" s="29">
        <v>604695187.25</v>
      </c>
      <c r="K1886" s="29" t="s">
        <v>133</v>
      </c>
    </row>
    <row r="1887" spans="1:11" ht="12.75" customHeight="1" x14ac:dyDescent="0.35">
      <c r="A1887" s="1" t="s">
        <v>1888</v>
      </c>
      <c r="B1887" s="2" t="str">
        <f t="shared" si="29"/>
        <v>RJ</v>
      </c>
      <c r="C1887" s="28">
        <v>171630213.62</v>
      </c>
      <c r="D1887" s="23">
        <v>2025</v>
      </c>
      <c r="E1887" s="29">
        <v>324671128.5</v>
      </c>
      <c r="F1887" s="29">
        <v>401923492.75</v>
      </c>
      <c r="G1887" s="29">
        <v>0</v>
      </c>
      <c r="H1887" s="29">
        <v>0</v>
      </c>
      <c r="I1887" s="29">
        <v>1865916.21</v>
      </c>
      <c r="J1887" s="29">
        <v>150851150.41999999</v>
      </c>
      <c r="K1887" s="29">
        <v>879311687.88</v>
      </c>
    </row>
    <row r="1888" spans="1:11" ht="12.75" customHeight="1" x14ac:dyDescent="0.35">
      <c r="A1888" s="1" t="s">
        <v>1889</v>
      </c>
      <c r="B1888" s="2" t="str">
        <f t="shared" si="29"/>
        <v>PR</v>
      </c>
      <c r="C1888" s="28">
        <v>276991489.11000001</v>
      </c>
      <c r="D1888" s="23">
        <v>2025</v>
      </c>
      <c r="E1888" s="29">
        <v>0</v>
      </c>
      <c r="F1888" s="29">
        <v>0</v>
      </c>
      <c r="G1888" s="29">
        <v>0</v>
      </c>
      <c r="H1888" s="29">
        <v>0</v>
      </c>
      <c r="I1888" s="29">
        <v>493113783.92000002</v>
      </c>
      <c r="J1888" s="29">
        <v>384013420.31</v>
      </c>
      <c r="K1888" s="29">
        <v>877127204.23000002</v>
      </c>
    </row>
    <row r="1889" spans="1:11" ht="12.75" customHeight="1" x14ac:dyDescent="0.35">
      <c r="A1889" s="1" t="s">
        <v>1890</v>
      </c>
      <c r="B1889" s="2" t="str">
        <f t="shared" si="29"/>
        <v>RS</v>
      </c>
      <c r="C1889" s="28">
        <v>72689963.290000007</v>
      </c>
      <c r="D1889" s="23">
        <v>2025</v>
      </c>
      <c r="E1889" s="29">
        <v>0</v>
      </c>
      <c r="F1889" s="29">
        <v>0</v>
      </c>
      <c r="G1889" s="29">
        <v>0</v>
      </c>
      <c r="H1889" s="29">
        <v>0</v>
      </c>
      <c r="I1889" s="29">
        <v>121649435.93000001</v>
      </c>
      <c r="J1889" s="29">
        <v>61608840.020000003</v>
      </c>
      <c r="K1889" s="29">
        <v>183258275.94999999</v>
      </c>
    </row>
    <row r="1890" spans="1:11" ht="12.75" customHeight="1" x14ac:dyDescent="0.35">
      <c r="A1890" s="1" t="s">
        <v>1891</v>
      </c>
      <c r="B1890" s="2" t="str">
        <f t="shared" si="29"/>
        <v>MG</v>
      </c>
      <c r="C1890" s="28">
        <v>131196771.16</v>
      </c>
      <c r="D1890" s="23">
        <v>2025</v>
      </c>
      <c r="E1890" s="29">
        <v>0</v>
      </c>
      <c r="F1890" s="29">
        <v>0</v>
      </c>
      <c r="G1890" s="29">
        <v>0</v>
      </c>
      <c r="H1890" s="29">
        <v>0</v>
      </c>
      <c r="I1890" s="29">
        <v>80087980.519999996</v>
      </c>
      <c r="J1890" s="29">
        <v>74470634.739999995</v>
      </c>
      <c r="K1890" s="29">
        <v>154558615.25999999</v>
      </c>
    </row>
    <row r="1891" spans="1:11" ht="12.75" customHeight="1" x14ac:dyDescent="0.35">
      <c r="A1891" s="1" t="s">
        <v>1892</v>
      </c>
      <c r="B1891" s="2" t="str">
        <f t="shared" si="29"/>
        <v>SP</v>
      </c>
      <c r="C1891" s="28">
        <v>32241650.899999999</v>
      </c>
      <c r="D1891" s="23">
        <v>2025</v>
      </c>
      <c r="E1891" s="29" t="s">
        <v>133</v>
      </c>
      <c r="F1891" s="29" t="s">
        <v>133</v>
      </c>
      <c r="G1891" s="29" t="s">
        <v>133</v>
      </c>
      <c r="H1891" s="29" t="s">
        <v>133</v>
      </c>
      <c r="I1891" s="29" t="s">
        <v>133</v>
      </c>
      <c r="J1891" s="29" t="s">
        <v>133</v>
      </c>
      <c r="K1891" s="29" t="s">
        <v>133</v>
      </c>
    </row>
    <row r="1892" spans="1:11" ht="12.75" customHeight="1" x14ac:dyDescent="0.35">
      <c r="A1892" s="1" t="s">
        <v>1893</v>
      </c>
      <c r="B1892" s="2" t="str">
        <f t="shared" si="29"/>
        <v>PI</v>
      </c>
      <c r="C1892" s="28">
        <v>8411779.8599999994</v>
      </c>
      <c r="D1892" s="23">
        <v>2025</v>
      </c>
      <c r="E1892" s="29">
        <v>0</v>
      </c>
      <c r="F1892" s="29">
        <v>0</v>
      </c>
      <c r="G1892" s="29">
        <v>0</v>
      </c>
      <c r="H1892" s="29">
        <v>0</v>
      </c>
      <c r="I1892" s="29">
        <v>20238104.710000001</v>
      </c>
      <c r="J1892" s="29">
        <v>34641467.990000002</v>
      </c>
      <c r="K1892" s="29">
        <v>54879572.700000003</v>
      </c>
    </row>
    <row r="1893" spans="1:11" ht="12.75" customHeight="1" x14ac:dyDescent="0.35">
      <c r="A1893" s="1" t="s">
        <v>1894</v>
      </c>
      <c r="B1893" s="2" t="str">
        <f t="shared" si="29"/>
        <v>RS</v>
      </c>
      <c r="C1893" s="28">
        <v>44844629.509999998</v>
      </c>
      <c r="D1893" s="23">
        <v>2025</v>
      </c>
      <c r="E1893" s="29">
        <v>0</v>
      </c>
      <c r="F1893" s="29">
        <v>0</v>
      </c>
      <c r="G1893" s="29">
        <v>0</v>
      </c>
      <c r="H1893" s="29">
        <v>0</v>
      </c>
      <c r="I1893" s="29">
        <v>88500166.310000002</v>
      </c>
      <c r="J1893" s="29">
        <v>60969397</v>
      </c>
      <c r="K1893" s="29">
        <v>149469563.31</v>
      </c>
    </row>
    <row r="1894" spans="1:11" ht="12.75" customHeight="1" x14ac:dyDescent="0.35">
      <c r="A1894" s="1" t="s">
        <v>1895</v>
      </c>
      <c r="B1894" s="2" t="str">
        <f t="shared" si="29"/>
        <v>RS</v>
      </c>
      <c r="C1894" s="28">
        <v>28958589.050000001</v>
      </c>
      <c r="D1894" s="23">
        <v>2025</v>
      </c>
      <c r="E1894" s="29">
        <v>0</v>
      </c>
      <c r="F1894" s="29">
        <v>0</v>
      </c>
      <c r="G1894" s="29">
        <v>0</v>
      </c>
      <c r="H1894" s="29">
        <v>0</v>
      </c>
      <c r="I1894" s="29">
        <v>20722483.739999998</v>
      </c>
      <c r="J1894" s="29">
        <v>16573324.539999999</v>
      </c>
      <c r="K1894" s="29">
        <v>37295808.280000001</v>
      </c>
    </row>
    <row r="1895" spans="1:11" ht="12.75" customHeight="1" x14ac:dyDescent="0.35">
      <c r="A1895" s="1" t="s">
        <v>1896</v>
      </c>
      <c r="B1895" s="2" t="str">
        <f t="shared" si="29"/>
        <v>RS</v>
      </c>
      <c r="C1895" s="28">
        <v>36517063.200000003</v>
      </c>
      <c r="D1895" s="23">
        <v>2025</v>
      </c>
      <c r="E1895" s="29">
        <v>0</v>
      </c>
      <c r="F1895" s="29">
        <v>0</v>
      </c>
      <c r="G1895" s="29">
        <v>0</v>
      </c>
      <c r="H1895" s="29">
        <v>0</v>
      </c>
      <c r="I1895" s="29">
        <v>30730199.140000001</v>
      </c>
      <c r="J1895" s="29">
        <v>33760204.049999997</v>
      </c>
      <c r="K1895" s="29">
        <v>64490403.189999998</v>
      </c>
    </row>
    <row r="1896" spans="1:11" ht="12.75" customHeight="1" x14ac:dyDescent="0.35">
      <c r="A1896" s="1" t="s">
        <v>1897</v>
      </c>
      <c r="B1896" s="2" t="str">
        <f t="shared" si="29"/>
        <v>RS</v>
      </c>
      <c r="C1896" s="28">
        <v>45217218.600000001</v>
      </c>
      <c r="D1896" s="23">
        <v>2025</v>
      </c>
      <c r="E1896" s="29">
        <v>0</v>
      </c>
      <c r="F1896" s="29">
        <v>0</v>
      </c>
      <c r="G1896" s="29">
        <v>0</v>
      </c>
      <c r="H1896" s="29">
        <v>0</v>
      </c>
      <c r="I1896" s="29">
        <v>32131973.539999999</v>
      </c>
      <c r="J1896" s="29">
        <v>31218060.75</v>
      </c>
      <c r="K1896" s="29">
        <v>63350034.289999999</v>
      </c>
    </row>
    <row r="1897" spans="1:11" ht="12.75" customHeight="1" x14ac:dyDescent="0.35">
      <c r="A1897" s="1" t="s">
        <v>1898</v>
      </c>
      <c r="B1897" s="2" t="str">
        <f t="shared" si="29"/>
        <v>GO</v>
      </c>
      <c r="C1897" s="28">
        <v>553870073.15999997</v>
      </c>
      <c r="D1897" s="23">
        <v>2025</v>
      </c>
      <c r="E1897" s="29">
        <v>0</v>
      </c>
      <c r="F1897" s="29">
        <v>0</v>
      </c>
      <c r="G1897" s="29">
        <v>0</v>
      </c>
      <c r="H1897" s="29">
        <v>0</v>
      </c>
      <c r="I1897" s="29">
        <v>416898169.06</v>
      </c>
      <c r="J1897" s="29">
        <v>675560302.63</v>
      </c>
      <c r="K1897" s="29">
        <v>1092458471.6900001</v>
      </c>
    </row>
    <row r="1898" spans="1:11" ht="12.75" customHeight="1" x14ac:dyDescent="0.35">
      <c r="A1898" s="1" t="s">
        <v>1899</v>
      </c>
      <c r="B1898" s="2" t="str">
        <f t="shared" si="29"/>
        <v>RN</v>
      </c>
      <c r="C1898" s="28">
        <v>156148.63</v>
      </c>
      <c r="D1898" s="23">
        <v>2025</v>
      </c>
      <c r="E1898" s="29">
        <v>0</v>
      </c>
      <c r="F1898" s="29">
        <v>0</v>
      </c>
      <c r="G1898" s="29">
        <v>0</v>
      </c>
      <c r="H1898" s="29">
        <v>0</v>
      </c>
      <c r="I1898" s="29">
        <v>27663561.280000001</v>
      </c>
      <c r="J1898" s="29">
        <v>18741347.469999999</v>
      </c>
      <c r="K1898" s="29">
        <v>46404908.75</v>
      </c>
    </row>
    <row r="1899" spans="1:11" ht="12.75" customHeight="1" x14ac:dyDescent="0.35">
      <c r="A1899" s="1" t="s">
        <v>1900</v>
      </c>
      <c r="B1899" s="2" t="str">
        <f t="shared" si="29"/>
        <v>AL</v>
      </c>
      <c r="C1899" s="28">
        <v>36111428.149999999</v>
      </c>
      <c r="D1899" s="23">
        <v>2025</v>
      </c>
      <c r="E1899" s="29" t="s">
        <v>133</v>
      </c>
      <c r="F1899" s="29" t="s">
        <v>133</v>
      </c>
      <c r="G1899" s="29" t="s">
        <v>133</v>
      </c>
      <c r="H1899" s="29" t="s">
        <v>133</v>
      </c>
      <c r="I1899" s="29" t="s">
        <v>133</v>
      </c>
      <c r="J1899" s="29" t="s">
        <v>133</v>
      </c>
      <c r="K1899" s="29" t="s">
        <v>133</v>
      </c>
    </row>
    <row r="1900" spans="1:11" ht="12.75" customHeight="1" x14ac:dyDescent="0.35">
      <c r="A1900" s="1" t="s">
        <v>1901</v>
      </c>
      <c r="B1900" s="2" t="str">
        <f t="shared" si="29"/>
        <v>MG</v>
      </c>
      <c r="C1900" s="28">
        <v>7090020.7699999996</v>
      </c>
      <c r="D1900" s="23">
        <v>2025</v>
      </c>
      <c r="E1900" s="29">
        <v>0</v>
      </c>
      <c r="F1900" s="29">
        <v>0</v>
      </c>
      <c r="G1900" s="29">
        <v>0</v>
      </c>
      <c r="H1900" s="29">
        <v>0</v>
      </c>
      <c r="I1900" s="29">
        <v>17874592.629999999</v>
      </c>
      <c r="J1900" s="29">
        <v>10891560.050000001</v>
      </c>
      <c r="K1900" s="29">
        <v>28766152.68</v>
      </c>
    </row>
    <row r="1901" spans="1:11" ht="12.75" customHeight="1" x14ac:dyDescent="0.35">
      <c r="A1901" s="1" t="s">
        <v>1902</v>
      </c>
      <c r="B1901" s="2" t="str">
        <f t="shared" si="29"/>
        <v>RS</v>
      </c>
      <c r="C1901" s="28">
        <v>121339180.33</v>
      </c>
      <c r="D1901" s="23">
        <v>2025</v>
      </c>
      <c r="E1901" s="29">
        <v>0</v>
      </c>
      <c r="F1901" s="29">
        <v>0</v>
      </c>
      <c r="G1901" s="29">
        <v>742566.19</v>
      </c>
      <c r="H1901" s="29">
        <v>0</v>
      </c>
      <c r="I1901" s="29">
        <v>66113289</v>
      </c>
      <c r="J1901" s="29">
        <v>115776984.09999999</v>
      </c>
      <c r="K1901" s="29">
        <v>182632839.28999999</v>
      </c>
    </row>
    <row r="1902" spans="1:11" ht="12.75" customHeight="1" x14ac:dyDescent="0.35">
      <c r="A1902" s="1" t="s">
        <v>1903</v>
      </c>
      <c r="B1902" s="2" t="str">
        <f t="shared" si="29"/>
        <v>RS</v>
      </c>
      <c r="C1902" s="28">
        <v>25146742.640000001</v>
      </c>
      <c r="D1902" s="23">
        <v>2025</v>
      </c>
      <c r="E1902" s="29">
        <v>0</v>
      </c>
      <c r="F1902" s="29">
        <v>0</v>
      </c>
      <c r="G1902" s="29">
        <v>0</v>
      </c>
      <c r="H1902" s="29">
        <v>0</v>
      </c>
      <c r="I1902" s="29">
        <v>8271844.5999999996</v>
      </c>
      <c r="J1902" s="29">
        <v>13557163.939999999</v>
      </c>
      <c r="K1902" s="29">
        <v>21829008.539999999</v>
      </c>
    </row>
    <row r="1903" spans="1:11" ht="12.75" customHeight="1" x14ac:dyDescent="0.35">
      <c r="A1903" s="1" t="s">
        <v>1904</v>
      </c>
      <c r="B1903" s="2" t="str">
        <f t="shared" si="29"/>
        <v>RJ</v>
      </c>
      <c r="C1903" s="28">
        <v>3877330.95</v>
      </c>
      <c r="D1903" s="23">
        <v>2025</v>
      </c>
      <c r="E1903" s="29">
        <v>0</v>
      </c>
      <c r="F1903" s="29">
        <v>0</v>
      </c>
      <c r="G1903" s="29">
        <v>0</v>
      </c>
      <c r="H1903" s="29">
        <v>0</v>
      </c>
      <c r="I1903" s="29">
        <v>208352619.12</v>
      </c>
      <c r="J1903" s="29">
        <v>289438618.01999998</v>
      </c>
      <c r="K1903" s="29">
        <v>497791237.13999999</v>
      </c>
    </row>
    <row r="1904" spans="1:11" ht="12.75" customHeight="1" x14ac:dyDescent="0.35">
      <c r="A1904" s="1" t="s">
        <v>1905</v>
      </c>
      <c r="B1904" s="2" t="str">
        <f t="shared" si="29"/>
        <v>ES</v>
      </c>
      <c r="C1904" s="28">
        <v>504475340.66000003</v>
      </c>
      <c r="D1904" s="23">
        <v>2025</v>
      </c>
      <c r="E1904" s="29">
        <v>0</v>
      </c>
      <c r="F1904" s="29">
        <v>0</v>
      </c>
      <c r="G1904" s="29">
        <v>0</v>
      </c>
      <c r="H1904" s="29">
        <v>0</v>
      </c>
      <c r="I1904" s="29">
        <v>2199221155.9699998</v>
      </c>
      <c r="J1904" s="29">
        <v>1944709723.8800001</v>
      </c>
      <c r="K1904" s="29">
        <v>4143930879.8499999</v>
      </c>
    </row>
    <row r="1905" spans="1:11" ht="12.75" customHeight="1" x14ac:dyDescent="0.35">
      <c r="A1905" s="1" t="s">
        <v>1906</v>
      </c>
      <c r="B1905" s="2" t="str">
        <f t="shared" si="29"/>
        <v>PB</v>
      </c>
      <c r="C1905" s="28">
        <v>4684677.28</v>
      </c>
      <c r="D1905" s="23">
        <v>2025</v>
      </c>
      <c r="E1905" s="29">
        <v>0</v>
      </c>
      <c r="F1905" s="29">
        <v>0</v>
      </c>
      <c r="G1905" s="29">
        <v>0</v>
      </c>
      <c r="H1905" s="29">
        <v>0</v>
      </c>
      <c r="I1905" s="29">
        <v>67344122.069999993</v>
      </c>
      <c r="J1905" s="29">
        <v>23789915.399999999</v>
      </c>
      <c r="K1905" s="29">
        <v>91134037.469999999</v>
      </c>
    </row>
    <row r="1906" spans="1:11" ht="12.75" customHeight="1" x14ac:dyDescent="0.35">
      <c r="A1906" s="1" t="s">
        <v>1907</v>
      </c>
      <c r="B1906" s="2" t="str">
        <f t="shared" si="29"/>
        <v>RN</v>
      </c>
      <c r="C1906" s="28">
        <v>20227876.219999999</v>
      </c>
      <c r="D1906" s="23">
        <v>2025</v>
      </c>
      <c r="E1906" s="29">
        <v>0</v>
      </c>
      <c r="F1906" s="29">
        <v>0</v>
      </c>
      <c r="G1906" s="29">
        <v>0</v>
      </c>
      <c r="H1906" s="29">
        <v>0</v>
      </c>
      <c r="I1906" s="29">
        <v>36309651.5</v>
      </c>
      <c r="J1906" s="29">
        <v>38977462.75</v>
      </c>
      <c r="K1906" s="29">
        <v>75287114.25</v>
      </c>
    </row>
    <row r="1907" spans="1:11" ht="12.75" customHeight="1" x14ac:dyDescent="0.35">
      <c r="A1907" s="1" t="s">
        <v>1908</v>
      </c>
      <c r="B1907" s="2" t="str">
        <f t="shared" si="29"/>
        <v>MG</v>
      </c>
      <c r="C1907" s="28">
        <v>552757.94999999995</v>
      </c>
      <c r="D1907" s="23">
        <v>2025</v>
      </c>
      <c r="E1907" s="29">
        <v>0</v>
      </c>
      <c r="F1907" s="29">
        <v>0</v>
      </c>
      <c r="G1907" s="29">
        <v>0</v>
      </c>
      <c r="H1907" s="29">
        <v>0</v>
      </c>
      <c r="I1907" s="29">
        <v>18864069.34</v>
      </c>
      <c r="J1907" s="29">
        <v>22571756.359999999</v>
      </c>
      <c r="K1907" s="29">
        <v>41435825.700000003</v>
      </c>
    </row>
    <row r="1908" spans="1:11" ht="12.75" customHeight="1" x14ac:dyDescent="0.35">
      <c r="A1908" s="1" t="s">
        <v>1909</v>
      </c>
      <c r="B1908" s="2" t="str">
        <f t="shared" si="29"/>
        <v>BA</v>
      </c>
      <c r="C1908" s="28">
        <v>54826112.450000003</v>
      </c>
      <c r="D1908" s="23">
        <v>2025</v>
      </c>
      <c r="E1908" s="29">
        <v>0</v>
      </c>
      <c r="F1908" s="29">
        <v>0</v>
      </c>
      <c r="G1908" s="29">
        <v>0</v>
      </c>
      <c r="H1908" s="29">
        <v>0</v>
      </c>
      <c r="I1908" s="29">
        <v>170770088.93000001</v>
      </c>
      <c r="J1908" s="29">
        <v>138816921.19</v>
      </c>
      <c r="K1908" s="29">
        <v>309587010.12</v>
      </c>
    </row>
    <row r="1909" spans="1:11" ht="12.75" customHeight="1" x14ac:dyDescent="0.35">
      <c r="A1909" s="1" t="s">
        <v>1910</v>
      </c>
      <c r="B1909" s="2" t="str">
        <f t="shared" si="29"/>
        <v>MG</v>
      </c>
      <c r="C1909" s="28">
        <v>43030393.07</v>
      </c>
      <c r="D1909" s="23">
        <v>2025</v>
      </c>
      <c r="E1909" s="29">
        <v>0</v>
      </c>
      <c r="F1909" s="29">
        <v>0</v>
      </c>
      <c r="G1909" s="29">
        <v>9150387.2400000002</v>
      </c>
      <c r="H1909" s="29">
        <v>0</v>
      </c>
      <c r="I1909" s="29">
        <v>113258614.8</v>
      </c>
      <c r="J1909" s="29">
        <v>211611950.28999999</v>
      </c>
      <c r="K1909" s="29">
        <v>334020952.32999998</v>
      </c>
    </row>
    <row r="1910" spans="1:11" ht="12.75" customHeight="1" x14ac:dyDescent="0.35">
      <c r="A1910" s="1" t="s">
        <v>1911</v>
      </c>
      <c r="B1910" s="2" t="str">
        <f t="shared" si="29"/>
        <v>BA</v>
      </c>
      <c r="C1910" s="28">
        <v>2537017.88</v>
      </c>
      <c r="D1910" s="23">
        <v>2025</v>
      </c>
      <c r="E1910" s="29">
        <v>0</v>
      </c>
      <c r="F1910" s="29">
        <v>0</v>
      </c>
      <c r="G1910" s="29">
        <v>0</v>
      </c>
      <c r="H1910" s="29">
        <v>0</v>
      </c>
      <c r="I1910" s="29">
        <v>84726655.480000004</v>
      </c>
      <c r="J1910" s="29">
        <v>112271068.63</v>
      </c>
      <c r="K1910" s="29">
        <v>196997724.11000001</v>
      </c>
    </row>
    <row r="1911" spans="1:11" ht="12.75" customHeight="1" x14ac:dyDescent="0.35">
      <c r="A1911" s="1" t="s">
        <v>1912</v>
      </c>
      <c r="B1911" s="2" t="str">
        <f t="shared" si="29"/>
        <v>SP</v>
      </c>
      <c r="C1911" s="28">
        <v>18914525.420000002</v>
      </c>
      <c r="D1911" s="23">
        <v>2025</v>
      </c>
      <c r="E1911" s="29">
        <v>0</v>
      </c>
      <c r="F1911" s="29">
        <v>0</v>
      </c>
      <c r="G1911" s="29">
        <v>0</v>
      </c>
      <c r="H1911" s="29">
        <v>0</v>
      </c>
      <c r="I1911" s="29">
        <v>106896037.11</v>
      </c>
      <c r="J1911" s="29">
        <v>14456878.279999999</v>
      </c>
      <c r="K1911" s="29">
        <v>121352915.39</v>
      </c>
    </row>
    <row r="1912" spans="1:11" ht="12.75" customHeight="1" x14ac:dyDescent="0.35">
      <c r="A1912" s="1" t="s">
        <v>1913</v>
      </c>
      <c r="B1912" s="2" t="str">
        <f t="shared" si="29"/>
        <v>PE</v>
      </c>
      <c r="C1912" s="28">
        <v>498696.37</v>
      </c>
      <c r="D1912" s="23">
        <v>2025</v>
      </c>
      <c r="E1912" s="29" t="s">
        <v>133</v>
      </c>
      <c r="F1912" s="29" t="s">
        <v>133</v>
      </c>
      <c r="G1912" s="29" t="s">
        <v>133</v>
      </c>
      <c r="H1912" s="29" t="s">
        <v>133</v>
      </c>
      <c r="I1912" s="29" t="s">
        <v>133</v>
      </c>
      <c r="J1912" s="29" t="s">
        <v>133</v>
      </c>
      <c r="K1912" s="29" t="s">
        <v>133</v>
      </c>
    </row>
    <row r="1913" spans="1:11" ht="12.75" customHeight="1" x14ac:dyDescent="0.35">
      <c r="A1913" s="1" t="s">
        <v>1914</v>
      </c>
      <c r="B1913" s="2" t="str">
        <f t="shared" si="29"/>
        <v>SP</v>
      </c>
      <c r="C1913" s="28">
        <v>175349228.31999999</v>
      </c>
      <c r="D1913" s="23">
        <v>2025</v>
      </c>
      <c r="E1913" s="29">
        <v>0</v>
      </c>
      <c r="F1913" s="29">
        <v>0</v>
      </c>
      <c r="G1913" s="29">
        <v>0</v>
      </c>
      <c r="H1913" s="29">
        <v>0</v>
      </c>
      <c r="I1913" s="29">
        <v>191123230.37</v>
      </c>
      <c r="J1913" s="29">
        <v>370790537.63999999</v>
      </c>
      <c r="K1913" s="29">
        <v>561913768.00999999</v>
      </c>
    </row>
    <row r="1914" spans="1:11" ht="12.75" customHeight="1" x14ac:dyDescent="0.35">
      <c r="A1914" s="1" t="s">
        <v>1915</v>
      </c>
      <c r="B1914" s="2" t="str">
        <f t="shared" si="29"/>
        <v>GO</v>
      </c>
      <c r="C1914" s="28">
        <v>9276703.8499999996</v>
      </c>
      <c r="D1914" s="23">
        <v>2025</v>
      </c>
      <c r="E1914" s="29">
        <v>0</v>
      </c>
      <c r="F1914" s="29">
        <v>0</v>
      </c>
      <c r="G1914" s="29">
        <v>0</v>
      </c>
      <c r="H1914" s="29">
        <v>0</v>
      </c>
      <c r="I1914" s="29">
        <v>104107007.70999999</v>
      </c>
      <c r="J1914" s="29">
        <v>44860839.420000002</v>
      </c>
      <c r="K1914" s="29">
        <v>148967847.13</v>
      </c>
    </row>
    <row r="1915" spans="1:11" ht="12.75" customHeight="1" x14ac:dyDescent="0.35">
      <c r="A1915" s="1" t="s">
        <v>1916</v>
      </c>
      <c r="B1915" s="2" t="str">
        <f t="shared" si="29"/>
        <v>MG</v>
      </c>
      <c r="C1915" s="28" t="s">
        <v>133</v>
      </c>
      <c r="D1915" s="23">
        <v>2025</v>
      </c>
      <c r="E1915" s="29">
        <v>0</v>
      </c>
      <c r="F1915" s="29">
        <v>0</v>
      </c>
      <c r="G1915" s="29">
        <v>928213.64</v>
      </c>
      <c r="H1915" s="29">
        <v>0</v>
      </c>
      <c r="I1915" s="29">
        <v>35828392</v>
      </c>
      <c r="J1915" s="29">
        <v>31663289.960000001</v>
      </c>
      <c r="K1915" s="29" t="s">
        <v>133</v>
      </c>
    </row>
    <row r="1916" spans="1:11" ht="12.75" customHeight="1" x14ac:dyDescent="0.35">
      <c r="A1916" s="1" t="s">
        <v>1917</v>
      </c>
      <c r="B1916" s="2" t="str">
        <f t="shared" si="29"/>
        <v>PE</v>
      </c>
      <c r="C1916" s="28">
        <v>9370751.5500000007</v>
      </c>
      <c r="D1916" s="23">
        <v>2025</v>
      </c>
      <c r="E1916" s="29">
        <v>0</v>
      </c>
      <c r="F1916" s="29">
        <v>0</v>
      </c>
      <c r="G1916" s="29">
        <v>0</v>
      </c>
      <c r="H1916" s="29">
        <v>0</v>
      </c>
      <c r="I1916" s="29">
        <v>105195712.25</v>
      </c>
      <c r="J1916" s="29">
        <v>71123983.329999998</v>
      </c>
      <c r="K1916" s="29">
        <v>176319695.58000001</v>
      </c>
    </row>
    <row r="1917" spans="1:11" ht="12.75" customHeight="1" x14ac:dyDescent="0.35">
      <c r="A1917" s="1" t="s">
        <v>1918</v>
      </c>
      <c r="B1917" s="2" t="str">
        <f t="shared" si="29"/>
        <v>PE</v>
      </c>
      <c r="C1917" s="28">
        <v>30507.49</v>
      </c>
      <c r="D1917" s="23">
        <v>2025</v>
      </c>
      <c r="E1917" s="29">
        <v>0</v>
      </c>
      <c r="F1917" s="29">
        <v>0</v>
      </c>
      <c r="G1917" s="29">
        <v>0</v>
      </c>
      <c r="H1917" s="29">
        <v>0</v>
      </c>
      <c r="I1917" s="29">
        <v>218046480.88</v>
      </c>
      <c r="J1917" s="29">
        <v>101709246.7</v>
      </c>
      <c r="K1917" s="29">
        <v>319755727.57999998</v>
      </c>
    </row>
    <row r="1918" spans="1:11" ht="12.75" customHeight="1" x14ac:dyDescent="0.35">
      <c r="A1918" s="1" t="s">
        <v>1919</v>
      </c>
      <c r="B1918" s="2" t="str">
        <f t="shared" si="29"/>
        <v>RS</v>
      </c>
      <c r="C1918" s="28">
        <v>47580335.880000003</v>
      </c>
      <c r="D1918" s="23">
        <v>2025</v>
      </c>
      <c r="E1918" s="29">
        <v>0</v>
      </c>
      <c r="F1918" s="29">
        <v>0</v>
      </c>
      <c r="G1918" s="29">
        <v>0</v>
      </c>
      <c r="H1918" s="29">
        <v>0</v>
      </c>
      <c r="I1918" s="29">
        <v>27407446.449999999</v>
      </c>
      <c r="J1918" s="29">
        <v>43458778.890000001</v>
      </c>
      <c r="K1918" s="29">
        <v>70866225.340000004</v>
      </c>
    </row>
    <row r="1919" spans="1:11" ht="12.75" customHeight="1" x14ac:dyDescent="0.35">
      <c r="A1919" s="1" t="s">
        <v>1920</v>
      </c>
      <c r="B1919" s="2" t="str">
        <f t="shared" si="29"/>
        <v>PB</v>
      </c>
      <c r="C1919" s="28">
        <v>25046223.18</v>
      </c>
      <c r="D1919" s="23">
        <v>2025</v>
      </c>
      <c r="E1919" s="29">
        <v>0</v>
      </c>
      <c r="F1919" s="29">
        <v>0</v>
      </c>
      <c r="G1919" s="29">
        <v>0</v>
      </c>
      <c r="H1919" s="29">
        <v>0</v>
      </c>
      <c r="I1919" s="29">
        <v>18674868.27</v>
      </c>
      <c r="J1919" s="29">
        <v>28716978.16</v>
      </c>
      <c r="K1919" s="29">
        <v>47391846.43</v>
      </c>
    </row>
    <row r="1920" spans="1:11" ht="12.75" customHeight="1" x14ac:dyDescent="0.35">
      <c r="A1920" s="1" t="s">
        <v>1921</v>
      </c>
      <c r="B1920" s="2" t="str">
        <f t="shared" si="29"/>
        <v>SP</v>
      </c>
      <c r="C1920" s="28">
        <v>676462068.67999995</v>
      </c>
      <c r="D1920" s="23">
        <v>2025</v>
      </c>
      <c r="E1920" s="29">
        <v>0</v>
      </c>
      <c r="F1920" s="29">
        <v>0</v>
      </c>
      <c r="G1920" s="29">
        <v>0</v>
      </c>
      <c r="H1920" s="29">
        <v>0</v>
      </c>
      <c r="I1920" s="29">
        <v>759183874.48000002</v>
      </c>
      <c r="J1920" s="29">
        <v>967489709.95000005</v>
      </c>
      <c r="K1920" s="29">
        <v>1726673584.4300001</v>
      </c>
    </row>
    <row r="1921" spans="1:11" ht="12.75" customHeight="1" x14ac:dyDescent="0.35">
      <c r="A1921" s="1" t="s">
        <v>1922</v>
      </c>
      <c r="B1921" s="2" t="str">
        <f t="shared" si="29"/>
        <v>RS</v>
      </c>
      <c r="C1921" s="28">
        <v>26467414.07</v>
      </c>
      <c r="D1921" s="23">
        <v>2025</v>
      </c>
      <c r="E1921" s="29">
        <v>0</v>
      </c>
      <c r="F1921" s="29">
        <v>0</v>
      </c>
      <c r="G1921" s="29">
        <v>0</v>
      </c>
      <c r="H1921" s="29">
        <v>0</v>
      </c>
      <c r="I1921" s="29">
        <v>18533558.59</v>
      </c>
      <c r="J1921" s="29">
        <v>25702488.34</v>
      </c>
      <c r="K1921" s="29">
        <v>44236046.93</v>
      </c>
    </row>
    <row r="1922" spans="1:11" ht="12.75" customHeight="1" x14ac:dyDescent="0.35">
      <c r="A1922" s="1" t="s">
        <v>1923</v>
      </c>
      <c r="B1922" s="2" t="str">
        <f t="shared" si="29"/>
        <v>MS</v>
      </c>
      <c r="C1922" s="28">
        <v>80332955.290000007</v>
      </c>
      <c r="D1922" s="23">
        <v>2025</v>
      </c>
      <c r="E1922" s="29">
        <v>0</v>
      </c>
      <c r="F1922" s="29">
        <v>0</v>
      </c>
      <c r="G1922" s="29">
        <v>0</v>
      </c>
      <c r="H1922" s="29">
        <v>0</v>
      </c>
      <c r="I1922" s="29">
        <v>39521568.170000002</v>
      </c>
      <c r="J1922" s="29">
        <v>76459945.290000007</v>
      </c>
      <c r="K1922" s="29">
        <v>115981513.45999999</v>
      </c>
    </row>
    <row r="1923" spans="1:11" ht="12.75" customHeight="1" x14ac:dyDescent="0.35">
      <c r="A1923" s="1" t="s">
        <v>1924</v>
      </c>
      <c r="B1923" s="2" t="str">
        <f t="shared" si="29"/>
        <v>SP</v>
      </c>
      <c r="C1923" s="28">
        <v>85236464</v>
      </c>
      <c r="D1923" s="23">
        <v>2025</v>
      </c>
      <c r="E1923" s="29">
        <v>0</v>
      </c>
      <c r="F1923" s="29">
        <v>0</v>
      </c>
      <c r="G1923" s="29">
        <v>0</v>
      </c>
      <c r="H1923" s="29">
        <v>0</v>
      </c>
      <c r="I1923" s="29">
        <v>73664740.879999995</v>
      </c>
      <c r="J1923" s="29">
        <v>89901715.700000003</v>
      </c>
      <c r="K1923" s="29">
        <v>163566456.58000001</v>
      </c>
    </row>
    <row r="1924" spans="1:11" ht="12.75" customHeight="1" x14ac:dyDescent="0.35">
      <c r="A1924" s="1" t="s">
        <v>1925</v>
      </c>
      <c r="B1924" s="2" t="str">
        <f t="shared" si="29"/>
        <v>MS</v>
      </c>
      <c r="C1924" s="28">
        <v>207667433.88999999</v>
      </c>
      <c r="D1924" s="23">
        <v>2025</v>
      </c>
      <c r="E1924" s="29">
        <v>0</v>
      </c>
      <c r="F1924" s="29">
        <v>0</v>
      </c>
      <c r="G1924" s="29">
        <v>8581258.5999999996</v>
      </c>
      <c r="H1924" s="29">
        <v>0</v>
      </c>
      <c r="I1924" s="29">
        <v>186823121.81999999</v>
      </c>
      <c r="J1924" s="29">
        <v>54164109.390000001</v>
      </c>
      <c r="K1924" s="29">
        <v>249568489.81</v>
      </c>
    </row>
    <row r="1925" spans="1:11" ht="12.75" customHeight="1" x14ac:dyDescent="0.35">
      <c r="A1925" s="1" t="s">
        <v>1926</v>
      </c>
      <c r="B1925" s="2" t="str">
        <f t="shared" si="29"/>
        <v>PI</v>
      </c>
      <c r="C1925" s="28">
        <v>6223047.7400000002</v>
      </c>
      <c r="D1925" s="23">
        <v>2025</v>
      </c>
      <c r="E1925" s="29" t="s">
        <v>133</v>
      </c>
      <c r="F1925" s="29" t="s">
        <v>133</v>
      </c>
      <c r="G1925" s="29" t="s">
        <v>133</v>
      </c>
      <c r="H1925" s="29" t="s">
        <v>133</v>
      </c>
      <c r="I1925" s="29" t="s">
        <v>133</v>
      </c>
      <c r="J1925" s="29" t="s">
        <v>133</v>
      </c>
      <c r="K1925" s="29" t="s">
        <v>133</v>
      </c>
    </row>
    <row r="1926" spans="1:11" ht="12.75" customHeight="1" x14ac:dyDescent="0.35">
      <c r="A1926" s="1" t="s">
        <v>1927</v>
      </c>
      <c r="B1926" s="2" t="str">
        <f t="shared" ref="B1926:B1989" si="30">RIGHT(A1926,2)</f>
        <v>RJ</v>
      </c>
      <c r="C1926" s="28">
        <v>133079220.04000001</v>
      </c>
      <c r="D1926" s="23">
        <v>2025</v>
      </c>
      <c r="E1926" s="29">
        <v>0</v>
      </c>
      <c r="F1926" s="29">
        <v>0</v>
      </c>
      <c r="G1926" s="29">
        <v>79967315.099999994</v>
      </c>
      <c r="H1926" s="29">
        <v>0</v>
      </c>
      <c r="I1926" s="29">
        <v>225538526.44999999</v>
      </c>
      <c r="J1926" s="29">
        <v>288417739.37</v>
      </c>
      <c r="K1926" s="29">
        <v>593923580.91999996</v>
      </c>
    </row>
    <row r="1927" spans="1:11" ht="12.75" customHeight="1" x14ac:dyDescent="0.35">
      <c r="A1927" s="1" t="s">
        <v>1928</v>
      </c>
      <c r="B1927" s="2" t="str">
        <f t="shared" si="30"/>
        <v>GO</v>
      </c>
      <c r="C1927" s="28">
        <v>13652030.5</v>
      </c>
      <c r="D1927" s="23">
        <v>2025</v>
      </c>
      <c r="E1927" s="29">
        <v>0</v>
      </c>
      <c r="F1927" s="29">
        <v>0</v>
      </c>
      <c r="G1927" s="29">
        <v>0</v>
      </c>
      <c r="H1927" s="29">
        <v>0</v>
      </c>
      <c r="I1927" s="29">
        <v>259546575.71000001</v>
      </c>
      <c r="J1927" s="29">
        <v>202239507.91999999</v>
      </c>
      <c r="K1927" s="29">
        <v>461786083.63</v>
      </c>
    </row>
    <row r="1928" spans="1:11" ht="12.75" customHeight="1" x14ac:dyDescent="0.35">
      <c r="A1928" s="1" t="s">
        <v>1929</v>
      </c>
      <c r="B1928" s="2" t="str">
        <f t="shared" si="30"/>
        <v>TO</v>
      </c>
      <c r="C1928" s="28" t="s">
        <v>133</v>
      </c>
      <c r="D1928" s="23">
        <v>2025</v>
      </c>
      <c r="E1928" s="29">
        <v>0</v>
      </c>
      <c r="F1928" s="29">
        <v>0</v>
      </c>
      <c r="G1928" s="29">
        <v>0</v>
      </c>
      <c r="H1928" s="29">
        <v>0</v>
      </c>
      <c r="I1928" s="29">
        <v>26177407.960000001</v>
      </c>
      <c r="J1928" s="29">
        <v>22817019.640000001</v>
      </c>
      <c r="K1928" s="29" t="s">
        <v>133</v>
      </c>
    </row>
    <row r="1929" spans="1:11" ht="12.75" customHeight="1" x14ac:dyDescent="0.35">
      <c r="A1929" s="1" t="s">
        <v>1930</v>
      </c>
      <c r="B1929" s="2" t="str">
        <f t="shared" si="30"/>
        <v>RS</v>
      </c>
      <c r="C1929" s="28">
        <v>23531574.829999998</v>
      </c>
      <c r="D1929" s="23">
        <v>2025</v>
      </c>
      <c r="E1929" s="29">
        <v>0</v>
      </c>
      <c r="F1929" s="29">
        <v>0</v>
      </c>
      <c r="G1929" s="29">
        <v>0</v>
      </c>
      <c r="H1929" s="29">
        <v>0</v>
      </c>
      <c r="I1929" s="29">
        <v>40038662.890000001</v>
      </c>
      <c r="J1929" s="29">
        <v>32662313.32</v>
      </c>
      <c r="K1929" s="29">
        <v>72700976.210000008</v>
      </c>
    </row>
    <row r="1930" spans="1:11" ht="12.75" customHeight="1" x14ac:dyDescent="0.35">
      <c r="A1930" s="1" t="s">
        <v>1931</v>
      </c>
      <c r="B1930" s="2" t="str">
        <f t="shared" si="30"/>
        <v>GO</v>
      </c>
      <c r="C1930" s="28">
        <v>18090158.210000001</v>
      </c>
      <c r="D1930" s="23">
        <v>2025</v>
      </c>
      <c r="E1930" s="29">
        <v>0</v>
      </c>
      <c r="F1930" s="29">
        <v>0</v>
      </c>
      <c r="G1930" s="29">
        <v>0</v>
      </c>
      <c r="H1930" s="29">
        <v>0</v>
      </c>
      <c r="I1930" s="29">
        <v>53244461.170000002</v>
      </c>
      <c r="J1930" s="29">
        <v>71352326.409999996</v>
      </c>
      <c r="K1930" s="29">
        <v>124596787.58</v>
      </c>
    </row>
    <row r="1931" spans="1:11" ht="12.75" customHeight="1" x14ac:dyDescent="0.35">
      <c r="A1931" s="1" t="s">
        <v>1932</v>
      </c>
      <c r="B1931" s="2" t="str">
        <f t="shared" si="30"/>
        <v>MT</v>
      </c>
      <c r="C1931" s="28">
        <v>722548008.87</v>
      </c>
      <c r="D1931" s="23">
        <v>2025</v>
      </c>
      <c r="E1931" s="29">
        <v>0</v>
      </c>
      <c r="F1931" s="29">
        <v>0</v>
      </c>
      <c r="G1931" s="29">
        <v>0</v>
      </c>
      <c r="H1931" s="29">
        <v>0</v>
      </c>
      <c r="I1931" s="29">
        <v>745258362.13</v>
      </c>
      <c r="J1931" s="29">
        <v>775141290.21000004</v>
      </c>
      <c r="K1931" s="29">
        <v>1520399652.3399999</v>
      </c>
    </row>
    <row r="1932" spans="1:11" ht="12.75" customHeight="1" x14ac:dyDescent="0.35">
      <c r="A1932" s="1" t="s">
        <v>1933</v>
      </c>
      <c r="B1932" s="2" t="str">
        <f t="shared" si="30"/>
        <v>PR</v>
      </c>
      <c r="C1932" s="28">
        <v>85489823.599999994</v>
      </c>
      <c r="D1932" s="23">
        <v>2025</v>
      </c>
      <c r="E1932" s="29">
        <v>96800658.299999997</v>
      </c>
      <c r="F1932" s="29">
        <v>44077910.969999999</v>
      </c>
      <c r="G1932" s="29">
        <v>0</v>
      </c>
      <c r="H1932" s="29">
        <v>0</v>
      </c>
      <c r="I1932" s="29">
        <v>29691226.09</v>
      </c>
      <c r="J1932" s="29">
        <v>56669298.57</v>
      </c>
      <c r="K1932" s="29">
        <v>227239093.93000001</v>
      </c>
    </row>
    <row r="1933" spans="1:11" ht="12.75" customHeight="1" x14ac:dyDescent="0.35">
      <c r="A1933" s="1" t="s">
        <v>1934</v>
      </c>
      <c r="B1933" s="2" t="str">
        <f t="shared" si="30"/>
        <v>GO</v>
      </c>
      <c r="C1933" s="28">
        <v>10868383.050000001</v>
      </c>
      <c r="D1933" s="23">
        <v>2025</v>
      </c>
      <c r="E1933" s="29">
        <v>0</v>
      </c>
      <c r="F1933" s="29">
        <v>0</v>
      </c>
      <c r="G1933" s="29">
        <v>0</v>
      </c>
      <c r="H1933" s="29">
        <v>0</v>
      </c>
      <c r="I1933" s="29">
        <v>21041611.149999999</v>
      </c>
      <c r="J1933" s="29">
        <v>15304609.9</v>
      </c>
      <c r="K1933" s="29">
        <v>36346221.049999997</v>
      </c>
    </row>
    <row r="1934" spans="1:11" ht="12.75" customHeight="1" x14ac:dyDescent="0.35">
      <c r="A1934" s="1" t="s">
        <v>1935</v>
      </c>
      <c r="B1934" s="2" t="str">
        <f t="shared" si="30"/>
        <v>RS</v>
      </c>
      <c r="C1934" s="28">
        <v>51472766.759999998</v>
      </c>
      <c r="D1934" s="23">
        <v>2025</v>
      </c>
      <c r="E1934" s="29">
        <v>0</v>
      </c>
      <c r="F1934" s="29">
        <v>0</v>
      </c>
      <c r="G1934" s="29">
        <v>0</v>
      </c>
      <c r="H1934" s="29">
        <v>0</v>
      </c>
      <c r="I1934" s="29">
        <v>89129773.290000007</v>
      </c>
      <c r="J1934" s="29">
        <v>45140337.229999997</v>
      </c>
      <c r="K1934" s="29">
        <v>134270110.52000001</v>
      </c>
    </row>
    <row r="1935" spans="1:11" ht="12.75" customHeight="1" x14ac:dyDescent="0.35">
      <c r="A1935" s="1" t="s">
        <v>1936</v>
      </c>
      <c r="B1935" s="2" t="str">
        <f t="shared" si="30"/>
        <v>MG</v>
      </c>
      <c r="C1935" s="28" t="s">
        <v>133</v>
      </c>
      <c r="D1935" s="23">
        <v>2025</v>
      </c>
      <c r="E1935" s="29" t="s">
        <v>133</v>
      </c>
      <c r="F1935" s="29" t="s">
        <v>133</v>
      </c>
      <c r="G1935" s="29" t="s">
        <v>133</v>
      </c>
      <c r="H1935" s="29" t="s">
        <v>133</v>
      </c>
      <c r="I1935" s="29" t="s">
        <v>133</v>
      </c>
      <c r="J1935" s="29" t="s">
        <v>133</v>
      </c>
      <c r="K1935" s="29" t="s">
        <v>133</v>
      </c>
    </row>
    <row r="1936" spans="1:11" ht="12.75" customHeight="1" x14ac:dyDescent="0.35">
      <c r="A1936" s="1" t="s">
        <v>1937</v>
      </c>
      <c r="B1936" s="2" t="str">
        <f t="shared" si="30"/>
        <v>PB</v>
      </c>
      <c r="C1936" s="28">
        <v>35870621.229999997</v>
      </c>
      <c r="D1936" s="23">
        <v>2025</v>
      </c>
      <c r="E1936" s="29">
        <v>0</v>
      </c>
      <c r="F1936" s="29">
        <v>0</v>
      </c>
      <c r="G1936" s="29">
        <v>0</v>
      </c>
      <c r="H1936" s="29">
        <v>0</v>
      </c>
      <c r="I1936" s="29">
        <v>99428079.390000001</v>
      </c>
      <c r="J1936" s="29">
        <v>36076776.390000001</v>
      </c>
      <c r="K1936" s="29">
        <v>135504855.78</v>
      </c>
    </row>
    <row r="1937" spans="1:11" ht="12.75" customHeight="1" x14ac:dyDescent="0.35">
      <c r="A1937" s="1" t="s">
        <v>1938</v>
      </c>
      <c r="B1937" s="2" t="str">
        <f t="shared" si="30"/>
        <v>RS</v>
      </c>
      <c r="C1937" s="28">
        <v>47879267.850000001</v>
      </c>
      <c r="D1937" s="23">
        <v>2025</v>
      </c>
      <c r="E1937" s="29">
        <v>0</v>
      </c>
      <c r="F1937" s="29">
        <v>0</v>
      </c>
      <c r="G1937" s="29">
        <v>0</v>
      </c>
      <c r="H1937" s="29">
        <v>0</v>
      </c>
      <c r="I1937" s="29">
        <v>175684068.69</v>
      </c>
      <c r="J1937" s="29">
        <v>65023377.520000003</v>
      </c>
      <c r="K1937" s="29">
        <v>240707446.21000001</v>
      </c>
    </row>
    <row r="1938" spans="1:11" ht="12.75" customHeight="1" x14ac:dyDescent="0.35">
      <c r="A1938" s="1" t="s">
        <v>1939</v>
      </c>
      <c r="B1938" s="2" t="str">
        <f t="shared" si="30"/>
        <v>PE</v>
      </c>
      <c r="C1938" s="28">
        <v>902664.63</v>
      </c>
      <c r="D1938" s="23">
        <v>2025</v>
      </c>
      <c r="E1938" s="29">
        <v>75192088.129999995</v>
      </c>
      <c r="F1938" s="29">
        <v>93863557.150000006</v>
      </c>
      <c r="G1938" s="29">
        <v>0</v>
      </c>
      <c r="H1938" s="29">
        <v>0</v>
      </c>
      <c r="I1938" s="29">
        <v>0</v>
      </c>
      <c r="J1938" s="29">
        <v>699.72</v>
      </c>
      <c r="K1938" s="29">
        <v>169056345</v>
      </c>
    </row>
    <row r="1939" spans="1:11" ht="12.75" customHeight="1" x14ac:dyDescent="0.35">
      <c r="A1939" s="1" t="s">
        <v>1940</v>
      </c>
      <c r="B1939" s="2" t="str">
        <f t="shared" si="30"/>
        <v>CE</v>
      </c>
      <c r="C1939" s="28">
        <v>53875702.729999997</v>
      </c>
      <c r="D1939" s="23">
        <v>2025</v>
      </c>
      <c r="E1939" s="29">
        <v>0</v>
      </c>
      <c r="F1939" s="29">
        <v>0</v>
      </c>
      <c r="G1939" s="29">
        <v>0</v>
      </c>
      <c r="H1939" s="29">
        <v>0</v>
      </c>
      <c r="I1939" s="29">
        <v>42643353.359999999</v>
      </c>
      <c r="J1939" s="29">
        <v>80970041.379999995</v>
      </c>
      <c r="K1939" s="29">
        <v>123613394.73999999</v>
      </c>
    </row>
    <row r="1940" spans="1:11" ht="12.75" customHeight="1" x14ac:dyDescent="0.35">
      <c r="A1940" s="1" t="s">
        <v>1941</v>
      </c>
      <c r="B1940" s="2" t="str">
        <f t="shared" si="30"/>
        <v>MS</v>
      </c>
      <c r="C1940" s="28">
        <v>70852933.670000002</v>
      </c>
      <c r="D1940" s="23">
        <v>2025</v>
      </c>
      <c r="E1940" s="29">
        <v>0</v>
      </c>
      <c r="F1940" s="29">
        <v>0</v>
      </c>
      <c r="G1940" s="29">
        <v>0</v>
      </c>
      <c r="H1940" s="29">
        <v>0</v>
      </c>
      <c r="I1940" s="29">
        <v>87424351.799999997</v>
      </c>
      <c r="J1940" s="29">
        <v>96066664.079999998</v>
      </c>
      <c r="K1940" s="29">
        <v>183491015.88</v>
      </c>
    </row>
    <row r="1941" spans="1:11" ht="12.75" customHeight="1" x14ac:dyDescent="0.35">
      <c r="A1941" s="1" t="s">
        <v>1942</v>
      </c>
      <c r="B1941" s="2" t="str">
        <f t="shared" si="30"/>
        <v>SP</v>
      </c>
      <c r="C1941" s="28">
        <v>2671726159.5500002</v>
      </c>
      <c r="D1941" s="23">
        <v>2025</v>
      </c>
      <c r="E1941" s="29">
        <v>0</v>
      </c>
      <c r="F1941" s="29">
        <v>0</v>
      </c>
      <c r="G1941" s="29">
        <v>71048253.310000002</v>
      </c>
      <c r="H1941" s="29">
        <v>0</v>
      </c>
      <c r="I1941" s="29">
        <v>5585284932.9700003</v>
      </c>
      <c r="J1941" s="29">
        <v>3289099238.4000001</v>
      </c>
      <c r="K1941" s="29">
        <v>8945432424.6800003</v>
      </c>
    </row>
    <row r="1942" spans="1:11" ht="12.75" customHeight="1" x14ac:dyDescent="0.35">
      <c r="A1942" s="1" t="s">
        <v>1943</v>
      </c>
      <c r="B1942" s="2" t="str">
        <f t="shared" si="30"/>
        <v>MT</v>
      </c>
      <c r="C1942" s="28">
        <v>389994310.63</v>
      </c>
      <c r="D1942" s="23">
        <v>2025</v>
      </c>
      <c r="E1942" s="29">
        <v>0</v>
      </c>
      <c r="F1942" s="29">
        <v>0</v>
      </c>
      <c r="G1942" s="29">
        <v>0</v>
      </c>
      <c r="H1942" s="29">
        <v>0</v>
      </c>
      <c r="I1942" s="29">
        <v>258491248.33000001</v>
      </c>
      <c r="J1942" s="29">
        <v>413679306.87</v>
      </c>
      <c r="K1942" s="29">
        <v>672170555.20000005</v>
      </c>
    </row>
    <row r="1943" spans="1:11" ht="12.75" customHeight="1" x14ac:dyDescent="0.35">
      <c r="A1943" s="1" t="s">
        <v>1944</v>
      </c>
      <c r="B1943" s="2" t="str">
        <f t="shared" si="30"/>
        <v>PA</v>
      </c>
      <c r="C1943" s="28">
        <v>3962155.01</v>
      </c>
      <c r="D1943" s="23">
        <v>2025</v>
      </c>
      <c r="E1943" s="29" t="s">
        <v>133</v>
      </c>
      <c r="F1943" s="29" t="s">
        <v>133</v>
      </c>
      <c r="G1943" s="29" t="s">
        <v>133</v>
      </c>
      <c r="H1943" s="29" t="s">
        <v>133</v>
      </c>
      <c r="I1943" s="29" t="s">
        <v>133</v>
      </c>
      <c r="J1943" s="29" t="s">
        <v>133</v>
      </c>
      <c r="K1943" s="29" t="s">
        <v>133</v>
      </c>
    </row>
    <row r="1944" spans="1:11" ht="12.75" customHeight="1" x14ac:dyDescent="0.35">
      <c r="A1944" s="1" t="s">
        <v>1945</v>
      </c>
      <c r="B1944" s="2" t="str">
        <f t="shared" si="30"/>
        <v>SP</v>
      </c>
      <c r="C1944" s="28">
        <v>698515141.14999998</v>
      </c>
      <c r="D1944" s="23">
        <v>2025</v>
      </c>
      <c r="E1944" s="29">
        <v>0</v>
      </c>
      <c r="F1944" s="29">
        <v>0</v>
      </c>
      <c r="G1944" s="29">
        <v>419555339.52999997</v>
      </c>
      <c r="H1944" s="29">
        <v>51668685.770000003</v>
      </c>
      <c r="I1944" s="29">
        <v>412217568.63999999</v>
      </c>
      <c r="J1944" s="29">
        <v>880469619.89999998</v>
      </c>
      <c r="K1944" s="29">
        <v>1763911213.8399999</v>
      </c>
    </row>
    <row r="1945" spans="1:11" ht="12.75" customHeight="1" x14ac:dyDescent="0.35">
      <c r="A1945" s="1" t="s">
        <v>1946</v>
      </c>
      <c r="B1945" s="2" t="str">
        <f t="shared" si="30"/>
        <v>PB</v>
      </c>
      <c r="C1945" s="28">
        <v>12914107.130000001</v>
      </c>
      <c r="D1945" s="23">
        <v>2025</v>
      </c>
      <c r="E1945" s="29">
        <v>0</v>
      </c>
      <c r="F1945" s="29">
        <v>0</v>
      </c>
      <c r="G1945" s="29">
        <v>0</v>
      </c>
      <c r="H1945" s="29">
        <v>0</v>
      </c>
      <c r="I1945" s="29">
        <v>92558845.469999999</v>
      </c>
      <c r="J1945" s="29">
        <v>46626768.630000003</v>
      </c>
      <c r="K1945" s="29">
        <v>139185614.09999999</v>
      </c>
    </row>
    <row r="1946" spans="1:11" ht="12.75" customHeight="1" x14ac:dyDescent="0.35">
      <c r="A1946" s="1" t="s">
        <v>1947</v>
      </c>
      <c r="B1946" s="2" t="str">
        <f t="shared" si="30"/>
        <v>RJ</v>
      </c>
      <c r="C1946" s="28">
        <v>119820688.33</v>
      </c>
      <c r="D1946" s="23">
        <v>2025</v>
      </c>
      <c r="E1946" s="29">
        <v>58100139.119999997</v>
      </c>
      <c r="F1946" s="29">
        <v>0</v>
      </c>
      <c r="G1946" s="29">
        <v>0</v>
      </c>
      <c r="H1946" s="29">
        <v>0</v>
      </c>
      <c r="I1946" s="29">
        <v>172193060.08000001</v>
      </c>
      <c r="J1946" s="29">
        <v>139899246.31</v>
      </c>
      <c r="K1946" s="29">
        <v>370192445.50999999</v>
      </c>
    </row>
    <row r="1947" spans="1:11" ht="12.75" customHeight="1" x14ac:dyDescent="0.35">
      <c r="A1947" s="1" t="s">
        <v>1948</v>
      </c>
      <c r="B1947" s="2" t="str">
        <f t="shared" si="30"/>
        <v>SP</v>
      </c>
      <c r="C1947" s="28">
        <v>46953326.700000003</v>
      </c>
      <c r="D1947" s="23">
        <v>2025</v>
      </c>
      <c r="E1947" s="29">
        <v>0</v>
      </c>
      <c r="F1947" s="29">
        <v>0</v>
      </c>
      <c r="G1947" s="29">
        <v>0</v>
      </c>
      <c r="H1947" s="29">
        <v>0</v>
      </c>
      <c r="I1947" s="29">
        <v>28708458.670000002</v>
      </c>
      <c r="J1947" s="29">
        <v>22506482.710000001</v>
      </c>
      <c r="K1947" s="29">
        <v>51214941.380000003</v>
      </c>
    </row>
    <row r="1948" spans="1:11" ht="12.75" customHeight="1" x14ac:dyDescent="0.35">
      <c r="A1948" s="1" t="s">
        <v>1949</v>
      </c>
      <c r="B1948" s="2" t="str">
        <f t="shared" si="30"/>
        <v>SP</v>
      </c>
      <c r="C1948" s="28">
        <v>946457493.79999995</v>
      </c>
      <c r="D1948" s="23">
        <v>2025</v>
      </c>
      <c r="E1948" s="29">
        <v>60160634.240000002</v>
      </c>
      <c r="F1948" s="29">
        <v>2435771.0499999998</v>
      </c>
      <c r="G1948" s="29">
        <v>0</v>
      </c>
      <c r="H1948" s="29">
        <v>0</v>
      </c>
      <c r="I1948" s="29">
        <v>339831095.02999997</v>
      </c>
      <c r="J1948" s="29">
        <v>1545744495.1099999</v>
      </c>
      <c r="K1948" s="29">
        <v>1948171995.4300001</v>
      </c>
    </row>
    <row r="1949" spans="1:11" ht="12.75" customHeight="1" x14ac:dyDescent="0.35">
      <c r="A1949" s="1" t="s">
        <v>1950</v>
      </c>
      <c r="B1949" s="2" t="str">
        <f t="shared" si="30"/>
        <v>MT</v>
      </c>
      <c r="C1949" s="28">
        <v>49814431.240000002</v>
      </c>
      <c r="D1949" s="23">
        <v>2025</v>
      </c>
      <c r="E1949" s="29">
        <v>0</v>
      </c>
      <c r="F1949" s="29">
        <v>0</v>
      </c>
      <c r="G1949" s="29">
        <v>0</v>
      </c>
      <c r="H1949" s="29">
        <v>0</v>
      </c>
      <c r="I1949" s="29">
        <v>32290266.75</v>
      </c>
      <c r="J1949" s="29">
        <v>52267673.399999999</v>
      </c>
      <c r="K1949" s="29">
        <v>84557940.150000006</v>
      </c>
    </row>
    <row r="1950" spans="1:11" ht="12.75" customHeight="1" x14ac:dyDescent="0.35">
      <c r="A1950" s="1" t="s">
        <v>1951</v>
      </c>
      <c r="B1950" s="2" t="str">
        <f t="shared" si="30"/>
        <v>AM</v>
      </c>
      <c r="C1950" s="28">
        <v>25498799.870000001</v>
      </c>
      <c r="D1950" s="23">
        <v>2025</v>
      </c>
      <c r="E1950" s="29" t="s">
        <v>133</v>
      </c>
      <c r="F1950" s="29" t="s">
        <v>133</v>
      </c>
      <c r="G1950" s="29" t="s">
        <v>133</v>
      </c>
      <c r="H1950" s="29" t="s">
        <v>133</v>
      </c>
      <c r="I1950" s="29" t="s">
        <v>133</v>
      </c>
      <c r="J1950" s="29" t="s">
        <v>133</v>
      </c>
      <c r="K1950" s="29" t="s">
        <v>133</v>
      </c>
    </row>
    <row r="1951" spans="1:11" ht="12.75" customHeight="1" x14ac:dyDescent="0.35">
      <c r="A1951" s="1" t="s">
        <v>1952</v>
      </c>
      <c r="B1951" s="2" t="str">
        <f t="shared" si="30"/>
        <v>SP</v>
      </c>
      <c r="C1951" s="28">
        <v>1118003943.8499999</v>
      </c>
      <c r="D1951" s="23">
        <v>2025</v>
      </c>
      <c r="E1951" s="29">
        <v>0</v>
      </c>
      <c r="F1951" s="29">
        <v>0</v>
      </c>
      <c r="G1951" s="29">
        <v>17393863.91</v>
      </c>
      <c r="H1951" s="29">
        <v>2039325.57</v>
      </c>
      <c r="I1951" s="29">
        <v>968388524.90999997</v>
      </c>
      <c r="J1951" s="29">
        <v>1417002487.6099999</v>
      </c>
      <c r="K1951" s="29">
        <v>2404824202</v>
      </c>
    </row>
    <row r="1952" spans="1:11" ht="12.75" customHeight="1" x14ac:dyDescent="0.35">
      <c r="A1952" s="1" t="s">
        <v>1953</v>
      </c>
      <c r="B1952" s="2" t="str">
        <f t="shared" si="30"/>
        <v>MS</v>
      </c>
      <c r="C1952" s="28">
        <v>46110083.619999997</v>
      </c>
      <c r="D1952" s="23">
        <v>2025</v>
      </c>
      <c r="E1952" s="29">
        <v>0</v>
      </c>
      <c r="F1952" s="29">
        <v>0</v>
      </c>
      <c r="G1952" s="29">
        <v>0</v>
      </c>
      <c r="H1952" s="29">
        <v>0</v>
      </c>
      <c r="I1952" s="29">
        <v>33070265.16</v>
      </c>
      <c r="J1952" s="29">
        <v>54659537.710000001</v>
      </c>
      <c r="K1952" s="29">
        <v>87729802.870000005</v>
      </c>
    </row>
    <row r="1953" spans="1:11" ht="12.75" customHeight="1" x14ac:dyDescent="0.35">
      <c r="A1953" s="1" t="s">
        <v>1954</v>
      </c>
      <c r="B1953" s="2" t="str">
        <f t="shared" si="30"/>
        <v>TO</v>
      </c>
      <c r="C1953" s="28">
        <v>40851999.520000003</v>
      </c>
      <c r="D1953" s="23">
        <v>2025</v>
      </c>
      <c r="E1953" s="29" t="s">
        <v>133</v>
      </c>
      <c r="F1953" s="29" t="s">
        <v>133</v>
      </c>
      <c r="G1953" s="29" t="s">
        <v>133</v>
      </c>
      <c r="H1953" s="29" t="s">
        <v>133</v>
      </c>
      <c r="I1953" s="29" t="s">
        <v>133</v>
      </c>
      <c r="J1953" s="29" t="s">
        <v>133</v>
      </c>
      <c r="K1953" s="29" t="s">
        <v>133</v>
      </c>
    </row>
    <row r="1954" spans="1:11" ht="12.75" customHeight="1" x14ac:dyDescent="0.35">
      <c r="A1954" s="1" t="s">
        <v>1955</v>
      </c>
      <c r="B1954" s="2" t="str">
        <f t="shared" si="30"/>
        <v>SP</v>
      </c>
      <c r="C1954" s="28">
        <v>37857314.479999997</v>
      </c>
      <c r="D1954" s="23">
        <v>2025</v>
      </c>
      <c r="E1954" s="29">
        <v>0</v>
      </c>
      <c r="F1954" s="29">
        <v>0</v>
      </c>
      <c r="G1954" s="29">
        <v>0</v>
      </c>
      <c r="H1954" s="29">
        <v>0</v>
      </c>
      <c r="I1954" s="29">
        <v>33341937.890000001</v>
      </c>
      <c r="J1954" s="29">
        <v>23649533.780000001</v>
      </c>
      <c r="K1954" s="29">
        <v>56991471.670000002</v>
      </c>
    </row>
    <row r="1955" spans="1:11" ht="12.75" customHeight="1" x14ac:dyDescent="0.35">
      <c r="A1955" s="1" t="s">
        <v>1956</v>
      </c>
      <c r="B1955" s="2" t="str">
        <f t="shared" si="30"/>
        <v>SC</v>
      </c>
      <c r="C1955" s="28">
        <v>73457626.319999993</v>
      </c>
      <c r="D1955" s="23">
        <v>2025</v>
      </c>
      <c r="E1955" s="29">
        <v>0</v>
      </c>
      <c r="F1955" s="29">
        <v>0</v>
      </c>
      <c r="G1955" s="29">
        <v>0</v>
      </c>
      <c r="H1955" s="29">
        <v>0</v>
      </c>
      <c r="I1955" s="29">
        <v>67527189.540000007</v>
      </c>
      <c r="J1955" s="29">
        <v>86677227.769999996</v>
      </c>
      <c r="K1955" s="29">
        <v>154204417.31</v>
      </c>
    </row>
    <row r="1956" spans="1:11" ht="12.75" customHeight="1" x14ac:dyDescent="0.35">
      <c r="A1956" s="1" t="s">
        <v>1957</v>
      </c>
      <c r="B1956" s="2" t="str">
        <f t="shared" si="30"/>
        <v>SP</v>
      </c>
      <c r="C1956" s="28">
        <v>111240618.22</v>
      </c>
      <c r="D1956" s="23">
        <v>2025</v>
      </c>
      <c r="E1956" s="29">
        <v>0</v>
      </c>
      <c r="F1956" s="29">
        <v>0</v>
      </c>
      <c r="G1956" s="29">
        <v>0</v>
      </c>
      <c r="H1956" s="29">
        <v>0</v>
      </c>
      <c r="I1956" s="29">
        <v>111994035.53</v>
      </c>
      <c r="J1956" s="29">
        <v>39122871.829999998</v>
      </c>
      <c r="K1956" s="29">
        <v>151116907.36000001</v>
      </c>
    </row>
    <row r="1957" spans="1:11" ht="12.75" customHeight="1" x14ac:dyDescent="0.35">
      <c r="A1957" s="1" t="s">
        <v>1958</v>
      </c>
      <c r="B1957" s="2" t="str">
        <f t="shared" si="30"/>
        <v>PR</v>
      </c>
      <c r="C1957" s="28">
        <v>4639688.41</v>
      </c>
      <c r="D1957" s="23">
        <v>2025</v>
      </c>
      <c r="E1957" s="29" t="s">
        <v>133</v>
      </c>
      <c r="F1957" s="29" t="s">
        <v>133</v>
      </c>
      <c r="G1957" s="29" t="s">
        <v>133</v>
      </c>
      <c r="H1957" s="29" t="s">
        <v>133</v>
      </c>
      <c r="I1957" s="29" t="s">
        <v>133</v>
      </c>
      <c r="J1957" s="29" t="s">
        <v>133</v>
      </c>
      <c r="K1957" s="29" t="s">
        <v>133</v>
      </c>
    </row>
    <row r="1958" spans="1:11" ht="12.75" customHeight="1" x14ac:dyDescent="0.35">
      <c r="A1958" s="1" t="s">
        <v>1959</v>
      </c>
      <c r="B1958" s="2" t="str">
        <f t="shared" si="30"/>
        <v>RN</v>
      </c>
      <c r="C1958" s="28">
        <v>8966606.1099999994</v>
      </c>
      <c r="D1958" s="23">
        <v>2025</v>
      </c>
      <c r="E1958" s="29">
        <v>0</v>
      </c>
      <c r="F1958" s="29">
        <v>0</v>
      </c>
      <c r="G1958" s="29">
        <v>0</v>
      </c>
      <c r="H1958" s="29">
        <v>0</v>
      </c>
      <c r="I1958" s="29">
        <v>99223822.890000001</v>
      </c>
      <c r="J1958" s="29">
        <v>151978342.66999999</v>
      </c>
      <c r="K1958" s="29">
        <v>251202165.56</v>
      </c>
    </row>
    <row r="1959" spans="1:11" ht="12.75" customHeight="1" x14ac:dyDescent="0.35">
      <c r="A1959" s="1" t="s">
        <v>1960</v>
      </c>
      <c r="B1959" s="2" t="str">
        <f t="shared" si="30"/>
        <v>MT</v>
      </c>
      <c r="C1959" s="28">
        <v>295660857.00999999</v>
      </c>
      <c r="D1959" s="23">
        <v>2025</v>
      </c>
      <c r="E1959" s="29">
        <v>0</v>
      </c>
      <c r="F1959" s="29">
        <v>0</v>
      </c>
      <c r="G1959" s="29">
        <v>0</v>
      </c>
      <c r="H1959" s="29">
        <v>0</v>
      </c>
      <c r="I1959" s="29">
        <v>376225474.66000003</v>
      </c>
      <c r="J1959" s="29">
        <v>409403840.56</v>
      </c>
      <c r="K1959" s="29">
        <v>785629315.22000003</v>
      </c>
    </row>
    <row r="1960" spans="1:11" ht="12.75" customHeight="1" x14ac:dyDescent="0.35">
      <c r="A1960" s="1" t="s">
        <v>1961</v>
      </c>
      <c r="B1960" s="2" t="str">
        <f t="shared" si="30"/>
        <v>AL</v>
      </c>
      <c r="C1960" s="28">
        <v>246204.12</v>
      </c>
      <c r="D1960" s="23">
        <v>2025</v>
      </c>
      <c r="E1960" s="29">
        <v>0</v>
      </c>
      <c r="F1960" s="29">
        <v>0</v>
      </c>
      <c r="G1960" s="29">
        <v>0</v>
      </c>
      <c r="H1960" s="29">
        <v>0</v>
      </c>
      <c r="I1960" s="29">
        <v>66712963.649999999</v>
      </c>
      <c r="J1960" s="29">
        <v>59422626.899999999</v>
      </c>
      <c r="K1960" s="29">
        <v>126135590.55</v>
      </c>
    </row>
    <row r="1961" spans="1:11" ht="12.75" customHeight="1" x14ac:dyDescent="0.35">
      <c r="A1961" s="1" t="s">
        <v>1962</v>
      </c>
      <c r="B1961" s="2" t="str">
        <f t="shared" si="30"/>
        <v>PR</v>
      </c>
      <c r="C1961" s="28">
        <v>75860621.959999993</v>
      </c>
      <c r="D1961" s="23">
        <v>2025</v>
      </c>
      <c r="E1961" s="29">
        <v>0</v>
      </c>
      <c r="F1961" s="29">
        <v>0</v>
      </c>
      <c r="G1961" s="29">
        <v>0</v>
      </c>
      <c r="H1961" s="29">
        <v>0</v>
      </c>
      <c r="I1961" s="29">
        <v>89323625.810000002</v>
      </c>
      <c r="J1961" s="29">
        <v>19881078.390000001</v>
      </c>
      <c r="K1961" s="29">
        <v>109204704.2</v>
      </c>
    </row>
    <row r="1962" spans="1:11" ht="12.75" customHeight="1" x14ac:dyDescent="0.35">
      <c r="A1962" s="1" t="s">
        <v>1963</v>
      </c>
      <c r="B1962" s="2" t="str">
        <f t="shared" si="30"/>
        <v>RS</v>
      </c>
      <c r="C1962" s="28">
        <v>76899923.739999995</v>
      </c>
      <c r="D1962" s="23">
        <v>2025</v>
      </c>
      <c r="E1962" s="29">
        <v>0</v>
      </c>
      <c r="F1962" s="29">
        <v>0</v>
      </c>
      <c r="G1962" s="29">
        <v>0</v>
      </c>
      <c r="H1962" s="29">
        <v>0</v>
      </c>
      <c r="I1962" s="29">
        <v>108064721.16</v>
      </c>
      <c r="J1962" s="29">
        <v>82438323.590000004</v>
      </c>
      <c r="K1962" s="29">
        <v>190503044.75</v>
      </c>
    </row>
    <row r="1963" spans="1:11" ht="12.75" customHeight="1" x14ac:dyDescent="0.35">
      <c r="A1963" s="1" t="s">
        <v>1964</v>
      </c>
      <c r="B1963" s="2" t="str">
        <f t="shared" si="30"/>
        <v>RS</v>
      </c>
      <c r="C1963" s="28">
        <v>42066180.159999996</v>
      </c>
      <c r="D1963" s="23">
        <v>2025</v>
      </c>
      <c r="E1963" s="29">
        <v>0</v>
      </c>
      <c r="F1963" s="29">
        <v>0</v>
      </c>
      <c r="G1963" s="29">
        <v>0</v>
      </c>
      <c r="H1963" s="29">
        <v>0</v>
      </c>
      <c r="I1963" s="29">
        <v>63143299.689999998</v>
      </c>
      <c r="J1963" s="29">
        <v>44320841.32</v>
      </c>
      <c r="K1963" s="29">
        <v>107464141.01000001</v>
      </c>
    </row>
    <row r="1964" spans="1:11" ht="12.75" customHeight="1" x14ac:dyDescent="0.35">
      <c r="A1964" s="1" t="s">
        <v>1965</v>
      </c>
      <c r="B1964" s="2" t="str">
        <f t="shared" si="30"/>
        <v>PB</v>
      </c>
      <c r="C1964" s="28">
        <v>32157770</v>
      </c>
      <c r="D1964" s="23">
        <v>2025</v>
      </c>
      <c r="E1964" s="29">
        <v>0</v>
      </c>
      <c r="F1964" s="29">
        <v>0</v>
      </c>
      <c r="G1964" s="29">
        <v>0</v>
      </c>
      <c r="H1964" s="29">
        <v>0</v>
      </c>
      <c r="I1964" s="29">
        <v>49098582.299999997</v>
      </c>
      <c r="J1964" s="29">
        <v>39890023.219999999</v>
      </c>
      <c r="K1964" s="29">
        <v>88988605.519999996</v>
      </c>
    </row>
    <row r="1965" spans="1:11" ht="12.75" customHeight="1" x14ac:dyDescent="0.35">
      <c r="A1965" s="1" t="s">
        <v>1966</v>
      </c>
      <c r="B1965" s="2" t="str">
        <f t="shared" si="30"/>
        <v>RS</v>
      </c>
      <c r="C1965" s="28">
        <v>65778940.630000003</v>
      </c>
      <c r="D1965" s="23">
        <v>2025</v>
      </c>
      <c r="E1965" s="29">
        <v>0</v>
      </c>
      <c r="F1965" s="29">
        <v>0</v>
      </c>
      <c r="G1965" s="29">
        <v>0</v>
      </c>
      <c r="H1965" s="29">
        <v>0</v>
      </c>
      <c r="I1965" s="29">
        <v>85158937.780000001</v>
      </c>
      <c r="J1965" s="29">
        <v>58314737.689999998</v>
      </c>
      <c r="K1965" s="29">
        <v>143473675.47</v>
      </c>
    </row>
    <row r="1966" spans="1:11" ht="12.75" customHeight="1" x14ac:dyDescent="0.35">
      <c r="A1966" s="1" t="s">
        <v>1967</v>
      </c>
      <c r="B1966" s="2" t="str">
        <f t="shared" si="30"/>
        <v>PR</v>
      </c>
      <c r="C1966" s="28">
        <v>11067973.890000001</v>
      </c>
      <c r="D1966" s="23">
        <v>2025</v>
      </c>
      <c r="E1966" s="29">
        <v>0</v>
      </c>
      <c r="F1966" s="29">
        <v>0</v>
      </c>
      <c r="G1966" s="29">
        <v>0</v>
      </c>
      <c r="H1966" s="29">
        <v>0</v>
      </c>
      <c r="I1966" s="29">
        <v>62953173.780000001</v>
      </c>
      <c r="J1966" s="29">
        <v>15615481.859999999</v>
      </c>
      <c r="K1966" s="29">
        <v>78568655.640000001</v>
      </c>
    </row>
    <row r="1967" spans="1:11" ht="12.75" customHeight="1" x14ac:dyDescent="0.35">
      <c r="A1967" s="1" t="s">
        <v>1968</v>
      </c>
      <c r="B1967" s="2" t="str">
        <f t="shared" si="30"/>
        <v>BA</v>
      </c>
      <c r="C1967" s="28">
        <v>35136983.859999999</v>
      </c>
      <c r="D1967" s="23">
        <v>2025</v>
      </c>
      <c r="E1967" s="29" t="s">
        <v>133</v>
      </c>
      <c r="F1967" s="29" t="s">
        <v>133</v>
      </c>
      <c r="G1967" s="29" t="s">
        <v>133</v>
      </c>
      <c r="H1967" s="29" t="s">
        <v>133</v>
      </c>
      <c r="I1967" s="29" t="s">
        <v>133</v>
      </c>
      <c r="J1967" s="29" t="s">
        <v>133</v>
      </c>
      <c r="K1967" s="29" t="s">
        <v>133</v>
      </c>
    </row>
    <row r="1968" spans="1:11" ht="12.75" customHeight="1" x14ac:dyDescent="0.35">
      <c r="A1968" s="1" t="s">
        <v>1969</v>
      </c>
      <c r="B1968" s="2" t="str">
        <f t="shared" si="30"/>
        <v>SP</v>
      </c>
      <c r="C1968" s="28">
        <v>61796985.310000002</v>
      </c>
      <c r="D1968" s="23">
        <v>2025</v>
      </c>
      <c r="E1968" s="29">
        <v>0</v>
      </c>
      <c r="F1968" s="29">
        <v>0</v>
      </c>
      <c r="G1968" s="29">
        <v>0</v>
      </c>
      <c r="H1968" s="29">
        <v>0</v>
      </c>
      <c r="I1968" s="29">
        <v>100469564.68000001</v>
      </c>
      <c r="J1968" s="29">
        <v>44254105.439999998</v>
      </c>
      <c r="K1968" s="29">
        <v>144723670.12</v>
      </c>
    </row>
    <row r="1969" spans="1:11" ht="12.75" customHeight="1" x14ac:dyDescent="0.35">
      <c r="A1969" s="1" t="s">
        <v>1970</v>
      </c>
      <c r="B1969" s="2" t="str">
        <f t="shared" si="30"/>
        <v>MT</v>
      </c>
      <c r="C1969" s="28">
        <v>56939790.880000003</v>
      </c>
      <c r="D1969" s="23">
        <v>2025</v>
      </c>
      <c r="E1969" s="29">
        <v>0</v>
      </c>
      <c r="F1969" s="29">
        <v>0</v>
      </c>
      <c r="G1969" s="29">
        <v>0</v>
      </c>
      <c r="H1969" s="29">
        <v>0</v>
      </c>
      <c r="I1969" s="29">
        <v>61523733.850000001</v>
      </c>
      <c r="J1969" s="29">
        <v>33698568.799999997</v>
      </c>
      <c r="K1969" s="29">
        <v>95222302.650000006</v>
      </c>
    </row>
    <row r="1970" spans="1:11" ht="12.75" customHeight="1" x14ac:dyDescent="0.35">
      <c r="A1970" s="1" t="s">
        <v>1971</v>
      </c>
      <c r="B1970" s="2" t="str">
        <f t="shared" si="30"/>
        <v>RS</v>
      </c>
      <c r="C1970" s="28">
        <v>94695710.450000003</v>
      </c>
      <c r="D1970" s="23">
        <v>2025</v>
      </c>
      <c r="E1970" s="29">
        <v>0</v>
      </c>
      <c r="F1970" s="29">
        <v>0</v>
      </c>
      <c r="G1970" s="29">
        <v>0</v>
      </c>
      <c r="H1970" s="29">
        <v>0</v>
      </c>
      <c r="I1970" s="29">
        <v>251403670.94999999</v>
      </c>
      <c r="J1970" s="29">
        <v>134376764.96000001</v>
      </c>
      <c r="K1970" s="29">
        <v>385780435.90999991</v>
      </c>
    </row>
    <row r="1971" spans="1:11" ht="12.75" customHeight="1" x14ac:dyDescent="0.35">
      <c r="A1971" s="1" t="s">
        <v>1972</v>
      </c>
      <c r="B1971" s="2" t="str">
        <f t="shared" si="30"/>
        <v>GO</v>
      </c>
      <c r="C1971" s="28">
        <v>2719376.88</v>
      </c>
      <c r="D1971" s="23">
        <v>2025</v>
      </c>
      <c r="E1971" s="29" t="s">
        <v>133</v>
      </c>
      <c r="F1971" s="29" t="s">
        <v>133</v>
      </c>
      <c r="G1971" s="29" t="s">
        <v>133</v>
      </c>
      <c r="H1971" s="29" t="s">
        <v>133</v>
      </c>
      <c r="I1971" s="29" t="s">
        <v>133</v>
      </c>
      <c r="J1971" s="29" t="s">
        <v>133</v>
      </c>
      <c r="K1971" s="29" t="s">
        <v>133</v>
      </c>
    </row>
    <row r="1972" spans="1:11" ht="12.75" customHeight="1" x14ac:dyDescent="0.35">
      <c r="A1972" s="1" t="s">
        <v>1973</v>
      </c>
      <c r="B1972" s="2" t="str">
        <f t="shared" si="30"/>
        <v>AL</v>
      </c>
      <c r="C1972" s="28" t="s">
        <v>133</v>
      </c>
      <c r="D1972" s="23">
        <v>2025</v>
      </c>
      <c r="E1972" s="29" t="s">
        <v>133</v>
      </c>
      <c r="F1972" s="29" t="s">
        <v>133</v>
      </c>
      <c r="G1972" s="29" t="s">
        <v>133</v>
      </c>
      <c r="H1972" s="29" t="s">
        <v>133</v>
      </c>
      <c r="I1972" s="29" t="s">
        <v>133</v>
      </c>
      <c r="J1972" s="29" t="s">
        <v>133</v>
      </c>
      <c r="K1972" s="29" t="s">
        <v>133</v>
      </c>
    </row>
    <row r="1973" spans="1:11" ht="12.75" customHeight="1" x14ac:dyDescent="0.35">
      <c r="A1973" s="1" t="s">
        <v>1974</v>
      </c>
      <c r="B1973" s="2" t="str">
        <f t="shared" si="30"/>
        <v>SP</v>
      </c>
      <c r="C1973" s="28">
        <v>4988333.97</v>
      </c>
      <c r="D1973" s="23">
        <v>2025</v>
      </c>
      <c r="E1973" s="29" t="s">
        <v>133</v>
      </c>
      <c r="F1973" s="29" t="s">
        <v>133</v>
      </c>
      <c r="G1973" s="29" t="s">
        <v>133</v>
      </c>
      <c r="H1973" s="29" t="s">
        <v>133</v>
      </c>
      <c r="I1973" s="29" t="s">
        <v>133</v>
      </c>
      <c r="J1973" s="29" t="s">
        <v>133</v>
      </c>
      <c r="K1973" s="29" t="s">
        <v>133</v>
      </c>
    </row>
    <row r="1974" spans="1:11" ht="12.75" customHeight="1" x14ac:dyDescent="0.35">
      <c r="A1974" s="1" t="s">
        <v>1975</v>
      </c>
      <c r="B1974" s="2" t="str">
        <f t="shared" si="30"/>
        <v>SP</v>
      </c>
      <c r="C1974" s="28">
        <v>76341368.540000007</v>
      </c>
      <c r="D1974" s="23">
        <v>2025</v>
      </c>
      <c r="E1974" s="29">
        <v>0</v>
      </c>
      <c r="F1974" s="29">
        <v>0</v>
      </c>
      <c r="G1974" s="29">
        <v>0</v>
      </c>
      <c r="H1974" s="29">
        <v>0</v>
      </c>
      <c r="I1974" s="29">
        <v>137477689.91</v>
      </c>
      <c r="J1974" s="29">
        <v>16021089.51</v>
      </c>
      <c r="K1974" s="29">
        <v>153498779.41999999</v>
      </c>
    </row>
    <row r="1975" spans="1:11" ht="12.75" customHeight="1" x14ac:dyDescent="0.35">
      <c r="A1975" s="1" t="s">
        <v>1976</v>
      </c>
      <c r="B1975" s="2" t="str">
        <f t="shared" si="30"/>
        <v>SP</v>
      </c>
      <c r="C1975" s="28">
        <v>92534513.730000004</v>
      </c>
      <c r="D1975" s="23">
        <v>2025</v>
      </c>
      <c r="E1975" s="29">
        <v>0</v>
      </c>
      <c r="F1975" s="29">
        <v>0</v>
      </c>
      <c r="G1975" s="29">
        <v>0</v>
      </c>
      <c r="H1975" s="29">
        <v>0</v>
      </c>
      <c r="I1975" s="29">
        <v>61734135.530000001</v>
      </c>
      <c r="J1975" s="29">
        <v>54407197.490000002</v>
      </c>
      <c r="K1975" s="29">
        <v>116141333.02</v>
      </c>
    </row>
    <row r="1976" spans="1:11" ht="12.75" customHeight="1" x14ac:dyDescent="0.35">
      <c r="A1976" s="1" t="s">
        <v>1977</v>
      </c>
      <c r="B1976" s="2" t="str">
        <f t="shared" si="30"/>
        <v>SP</v>
      </c>
      <c r="C1976" s="28">
        <v>544581369.80999994</v>
      </c>
      <c r="D1976" s="23">
        <v>2025</v>
      </c>
      <c r="E1976" s="29">
        <v>0</v>
      </c>
      <c r="F1976" s="29">
        <v>0</v>
      </c>
      <c r="G1976" s="29">
        <v>10459048.779999999</v>
      </c>
      <c r="H1976" s="29">
        <v>523123.59</v>
      </c>
      <c r="I1976" s="29">
        <v>347922762.87</v>
      </c>
      <c r="J1976" s="29">
        <v>847074093.94000006</v>
      </c>
      <c r="K1976" s="29">
        <v>1205979029.1800001</v>
      </c>
    </row>
    <row r="1977" spans="1:11" ht="12.75" customHeight="1" x14ac:dyDescent="0.35">
      <c r="A1977" s="1" t="s">
        <v>1978</v>
      </c>
      <c r="B1977" s="2" t="str">
        <f t="shared" si="30"/>
        <v>CE</v>
      </c>
      <c r="C1977" s="28">
        <v>12701942.34</v>
      </c>
      <c r="D1977" s="23">
        <v>2025</v>
      </c>
      <c r="E1977" s="29">
        <v>0</v>
      </c>
      <c r="F1977" s="29">
        <v>0</v>
      </c>
      <c r="G1977" s="29">
        <v>0</v>
      </c>
      <c r="H1977" s="29">
        <v>0</v>
      </c>
      <c r="I1977" s="29">
        <v>279561060.16000003</v>
      </c>
      <c r="J1977" s="29">
        <v>296572490.12</v>
      </c>
      <c r="K1977" s="29">
        <v>576133550.27999997</v>
      </c>
    </row>
    <row r="1978" spans="1:11" ht="12.75" customHeight="1" x14ac:dyDescent="0.35">
      <c r="A1978" s="1" t="s">
        <v>1979</v>
      </c>
      <c r="B1978" s="2" t="str">
        <f t="shared" si="30"/>
        <v>SP</v>
      </c>
      <c r="C1978" s="28">
        <v>169834717.72999999</v>
      </c>
      <c r="D1978" s="23">
        <v>2025</v>
      </c>
      <c r="E1978" s="29">
        <v>0</v>
      </c>
      <c r="F1978" s="29">
        <v>0</v>
      </c>
      <c r="G1978" s="29">
        <v>0</v>
      </c>
      <c r="H1978" s="29">
        <v>0</v>
      </c>
      <c r="I1978" s="29">
        <v>2113572710.8599999</v>
      </c>
      <c r="J1978" s="29">
        <v>772653217.38999999</v>
      </c>
      <c r="K1978" s="29">
        <v>2886225928.25</v>
      </c>
    </row>
    <row r="1979" spans="1:11" ht="12.75" customHeight="1" x14ac:dyDescent="0.35">
      <c r="A1979" s="1" t="s">
        <v>1980</v>
      </c>
      <c r="B1979" s="2" t="str">
        <f t="shared" si="30"/>
        <v>PR</v>
      </c>
      <c r="C1979" s="28">
        <v>26162528.940000001</v>
      </c>
      <c r="D1979" s="23">
        <v>2025</v>
      </c>
      <c r="E1979" s="29">
        <v>78391642.900000006</v>
      </c>
      <c r="F1979" s="29">
        <v>52723019.509999998</v>
      </c>
      <c r="G1979" s="29">
        <v>0</v>
      </c>
      <c r="H1979" s="29">
        <v>0</v>
      </c>
      <c r="I1979" s="29">
        <v>2371118.31</v>
      </c>
      <c r="J1979" s="29">
        <v>20364165.969999999</v>
      </c>
      <c r="K1979" s="29">
        <v>153849946.69</v>
      </c>
    </row>
    <row r="1980" spans="1:11" ht="12.75" customHeight="1" x14ac:dyDescent="0.35">
      <c r="A1980" s="1" t="s">
        <v>1981</v>
      </c>
      <c r="B1980" s="2" t="str">
        <f t="shared" si="30"/>
        <v>CE</v>
      </c>
      <c r="C1980" s="28">
        <v>53529985.270000003</v>
      </c>
      <c r="D1980" s="23">
        <v>2025</v>
      </c>
      <c r="E1980" s="29">
        <v>0</v>
      </c>
      <c r="F1980" s="29">
        <v>0</v>
      </c>
      <c r="G1980" s="29">
        <v>0</v>
      </c>
      <c r="H1980" s="29">
        <v>0</v>
      </c>
      <c r="I1980" s="29">
        <v>80765983.230000004</v>
      </c>
      <c r="J1980" s="29">
        <v>155790805.22999999</v>
      </c>
      <c r="K1980" s="29">
        <v>236556788.46000001</v>
      </c>
    </row>
    <row r="1981" spans="1:11" ht="12.75" customHeight="1" x14ac:dyDescent="0.35">
      <c r="A1981" s="1" t="s">
        <v>1982</v>
      </c>
      <c r="B1981" s="2" t="str">
        <f t="shared" si="30"/>
        <v>PR</v>
      </c>
      <c r="C1981" s="28">
        <v>364981020.56</v>
      </c>
      <c r="D1981" s="23">
        <v>2025</v>
      </c>
      <c r="E1981" s="29">
        <v>0</v>
      </c>
      <c r="F1981" s="29">
        <v>0</v>
      </c>
      <c r="G1981" s="29">
        <v>0</v>
      </c>
      <c r="H1981" s="29">
        <v>0</v>
      </c>
      <c r="I1981" s="29">
        <v>409134150.04000002</v>
      </c>
      <c r="J1981" s="29">
        <v>186730952.08000001</v>
      </c>
      <c r="K1981" s="29">
        <v>595865102.12</v>
      </c>
    </row>
    <row r="1982" spans="1:11" ht="12.75" customHeight="1" x14ac:dyDescent="0.35">
      <c r="A1982" s="1" t="s">
        <v>1983</v>
      </c>
      <c r="B1982" s="2" t="str">
        <f t="shared" si="30"/>
        <v>RN</v>
      </c>
      <c r="C1982" s="28">
        <v>1829233.44</v>
      </c>
      <c r="D1982" s="23">
        <v>2025</v>
      </c>
      <c r="E1982" s="29" t="s">
        <v>133</v>
      </c>
      <c r="F1982" s="29" t="s">
        <v>133</v>
      </c>
      <c r="G1982" s="29" t="s">
        <v>133</v>
      </c>
      <c r="H1982" s="29" t="s">
        <v>133</v>
      </c>
      <c r="I1982" s="29" t="s">
        <v>133</v>
      </c>
      <c r="J1982" s="29" t="s">
        <v>133</v>
      </c>
      <c r="K1982" s="29" t="s">
        <v>133</v>
      </c>
    </row>
    <row r="1983" spans="1:11" ht="12.75" customHeight="1" x14ac:dyDescent="0.35">
      <c r="A1983" s="1" t="s">
        <v>1984</v>
      </c>
      <c r="B1983" s="2" t="str">
        <f t="shared" si="30"/>
        <v>RS</v>
      </c>
      <c r="C1983" s="28">
        <v>38516231.159999996</v>
      </c>
      <c r="D1983" s="23">
        <v>2025</v>
      </c>
      <c r="E1983" s="29">
        <v>0</v>
      </c>
      <c r="F1983" s="29">
        <v>0</v>
      </c>
      <c r="G1983" s="29">
        <v>0</v>
      </c>
      <c r="H1983" s="29">
        <v>0</v>
      </c>
      <c r="I1983" s="29">
        <v>72604096.109999999</v>
      </c>
      <c r="J1983" s="29">
        <v>36901075.350000001</v>
      </c>
      <c r="K1983" s="29">
        <v>109505171.45999999</v>
      </c>
    </row>
    <row r="1984" spans="1:11" ht="12.75" customHeight="1" x14ac:dyDescent="0.35">
      <c r="A1984" s="1" t="s">
        <v>1985</v>
      </c>
      <c r="B1984" s="2" t="str">
        <f t="shared" si="30"/>
        <v>MG</v>
      </c>
      <c r="C1984" s="28">
        <v>92329797.879999995</v>
      </c>
      <c r="D1984" s="23">
        <v>2025</v>
      </c>
      <c r="E1984" s="29">
        <v>0</v>
      </c>
      <c r="F1984" s="29">
        <v>0</v>
      </c>
      <c r="G1984" s="29">
        <v>35089406.350000001</v>
      </c>
      <c r="H1984" s="29">
        <v>0</v>
      </c>
      <c r="I1984" s="29">
        <v>551052303.36000001</v>
      </c>
      <c r="J1984" s="29">
        <v>272697698.70999998</v>
      </c>
      <c r="K1984" s="29">
        <v>858839408.41999996</v>
      </c>
    </row>
    <row r="1985" spans="1:11" ht="12.75" customHeight="1" x14ac:dyDescent="0.35">
      <c r="A1985" s="1" t="s">
        <v>1986</v>
      </c>
      <c r="B1985" s="2" t="str">
        <f t="shared" si="30"/>
        <v>AL</v>
      </c>
      <c r="C1985" s="28" t="s">
        <v>133</v>
      </c>
      <c r="D1985" s="23">
        <v>2025</v>
      </c>
      <c r="E1985" s="29" t="s">
        <v>133</v>
      </c>
      <c r="F1985" s="29" t="s">
        <v>133</v>
      </c>
      <c r="G1985" s="29" t="s">
        <v>133</v>
      </c>
      <c r="H1985" s="29" t="s">
        <v>133</v>
      </c>
      <c r="I1985" s="29" t="s">
        <v>133</v>
      </c>
      <c r="J1985" s="29" t="s">
        <v>133</v>
      </c>
      <c r="K1985" s="29" t="s">
        <v>133</v>
      </c>
    </row>
    <row r="1986" spans="1:11" ht="12.75" customHeight="1" x14ac:dyDescent="0.35">
      <c r="A1986" s="1" t="s">
        <v>1987</v>
      </c>
      <c r="B1986" s="2" t="str">
        <f t="shared" si="30"/>
        <v>MS</v>
      </c>
      <c r="C1986" s="28">
        <v>63920623.810000002</v>
      </c>
      <c r="D1986" s="23">
        <v>2025</v>
      </c>
      <c r="E1986" s="29">
        <v>0</v>
      </c>
      <c r="F1986" s="29">
        <v>0</v>
      </c>
      <c r="G1986" s="29">
        <v>844303.54</v>
      </c>
      <c r="H1986" s="29">
        <v>0</v>
      </c>
      <c r="I1986" s="29">
        <v>83989180.939999998</v>
      </c>
      <c r="J1986" s="29">
        <v>90526237.079999998</v>
      </c>
      <c r="K1986" s="29">
        <v>175359721.56</v>
      </c>
    </row>
    <row r="1987" spans="1:11" ht="12.75" customHeight="1" x14ac:dyDescent="0.35">
      <c r="A1987" s="1" t="s">
        <v>1988</v>
      </c>
      <c r="B1987" s="2" t="str">
        <f t="shared" si="30"/>
        <v>PI</v>
      </c>
      <c r="C1987" s="28">
        <v>425790992.23000002</v>
      </c>
      <c r="D1987" s="23">
        <v>2025</v>
      </c>
      <c r="E1987" s="29">
        <v>0</v>
      </c>
      <c r="F1987" s="29">
        <v>0</v>
      </c>
      <c r="G1987" s="29">
        <v>53680410.520000003</v>
      </c>
      <c r="H1987" s="29">
        <v>0</v>
      </c>
      <c r="I1987" s="29">
        <v>4240401581.2800002</v>
      </c>
      <c r="J1987" s="29">
        <v>2137662415.9100001</v>
      </c>
      <c r="K1987" s="29">
        <v>6431744407.710001</v>
      </c>
    </row>
    <row r="1988" spans="1:11" ht="12.75" customHeight="1" x14ac:dyDescent="0.35">
      <c r="A1988" s="1" t="s">
        <v>1989</v>
      </c>
      <c r="B1988" s="2" t="str">
        <f t="shared" si="30"/>
        <v>RJ</v>
      </c>
      <c r="C1988" s="28">
        <v>2184728.0099999998</v>
      </c>
      <c r="D1988" s="23">
        <v>2025</v>
      </c>
      <c r="E1988" s="29">
        <v>0</v>
      </c>
      <c r="F1988" s="29">
        <v>0</v>
      </c>
      <c r="G1988" s="29">
        <v>0</v>
      </c>
      <c r="H1988" s="29">
        <v>0</v>
      </c>
      <c r="I1988" s="29">
        <v>1441318312.9400001</v>
      </c>
      <c r="J1988" s="29">
        <v>818971336.33000004</v>
      </c>
      <c r="K1988" s="29">
        <v>2260289649.27</v>
      </c>
    </row>
    <row r="1989" spans="1:11" ht="12.75" customHeight="1" x14ac:dyDescent="0.35">
      <c r="A1989" s="1" t="s">
        <v>1990</v>
      </c>
      <c r="B1989" s="2" t="str">
        <f t="shared" si="30"/>
        <v>PE</v>
      </c>
      <c r="C1989" s="28">
        <v>232066.65</v>
      </c>
      <c r="D1989" s="23">
        <v>2025</v>
      </c>
      <c r="E1989" s="29">
        <v>0</v>
      </c>
      <c r="F1989" s="29">
        <v>0</v>
      </c>
      <c r="G1989" s="29">
        <v>0</v>
      </c>
      <c r="H1989" s="29">
        <v>0</v>
      </c>
      <c r="I1989" s="29">
        <v>58566237.07</v>
      </c>
      <c r="J1989" s="29">
        <v>25164903.02</v>
      </c>
      <c r="K1989" s="29">
        <v>83731140.090000004</v>
      </c>
    </row>
    <row r="1990" spans="1:11" ht="12.75" customHeight="1" x14ac:dyDescent="0.35">
      <c r="A1990" s="1" t="s">
        <v>1991</v>
      </c>
      <c r="B1990" s="2" t="str">
        <f t="shared" ref="B1990:B2053" si="31">RIGHT(A1990,2)</f>
        <v>PR</v>
      </c>
      <c r="C1990" s="28">
        <v>54550066.200000003</v>
      </c>
      <c r="D1990" s="23">
        <v>2025</v>
      </c>
      <c r="E1990" s="29">
        <v>0</v>
      </c>
      <c r="F1990" s="29">
        <v>0</v>
      </c>
      <c r="G1990" s="29">
        <v>0</v>
      </c>
      <c r="H1990" s="29">
        <v>0</v>
      </c>
      <c r="I1990" s="29">
        <v>118443573.76000001</v>
      </c>
      <c r="J1990" s="29">
        <v>55366499.619999997</v>
      </c>
      <c r="K1990" s="29">
        <v>173810073.38</v>
      </c>
    </row>
    <row r="1991" spans="1:11" ht="12.75" customHeight="1" x14ac:dyDescent="0.35">
      <c r="A1991" s="1" t="s">
        <v>1992</v>
      </c>
      <c r="B1991" s="2" t="str">
        <f t="shared" si="31"/>
        <v>RS</v>
      </c>
      <c r="C1991" s="28">
        <v>35925808.600000001</v>
      </c>
      <c r="D1991" s="23">
        <v>2025</v>
      </c>
      <c r="E1991" s="29">
        <v>0</v>
      </c>
      <c r="F1991" s="29">
        <v>0</v>
      </c>
      <c r="G1991" s="29">
        <v>0</v>
      </c>
      <c r="H1991" s="29">
        <v>0</v>
      </c>
      <c r="I1991" s="29">
        <v>65875627.840000004</v>
      </c>
      <c r="J1991" s="29">
        <v>39495263.539999999</v>
      </c>
      <c r="K1991" s="29">
        <v>105370891.38</v>
      </c>
    </row>
    <row r="1992" spans="1:11" ht="12.75" customHeight="1" x14ac:dyDescent="0.35">
      <c r="A1992" s="1" t="s">
        <v>1993</v>
      </c>
      <c r="B1992" s="2" t="str">
        <f t="shared" si="31"/>
        <v>PE</v>
      </c>
      <c r="C1992" s="28">
        <v>3815954.59</v>
      </c>
      <c r="D1992" s="23">
        <v>2025</v>
      </c>
      <c r="E1992" s="29">
        <v>0</v>
      </c>
      <c r="F1992" s="29">
        <v>0</v>
      </c>
      <c r="G1992" s="29">
        <v>0</v>
      </c>
      <c r="H1992" s="29">
        <v>0</v>
      </c>
      <c r="I1992" s="29">
        <v>49741106.109999999</v>
      </c>
      <c r="J1992" s="29">
        <v>53393332.479999997</v>
      </c>
      <c r="K1992" s="29">
        <v>103134438.59</v>
      </c>
    </row>
    <row r="1993" spans="1:11" ht="12.75" customHeight="1" x14ac:dyDescent="0.35">
      <c r="A1993" s="1" t="s">
        <v>1994</v>
      </c>
      <c r="B1993" s="2" t="str">
        <f t="shared" si="31"/>
        <v>MT</v>
      </c>
      <c r="C1993" s="28">
        <v>17375983.32</v>
      </c>
      <c r="D1993" s="23">
        <v>2025</v>
      </c>
      <c r="E1993" s="29">
        <v>0</v>
      </c>
      <c r="F1993" s="29">
        <v>0</v>
      </c>
      <c r="G1993" s="29">
        <v>0</v>
      </c>
      <c r="H1993" s="29">
        <v>0</v>
      </c>
      <c r="I1993" s="29">
        <v>59829710.159999996</v>
      </c>
      <c r="J1993" s="29">
        <v>29637717.350000001</v>
      </c>
      <c r="K1993" s="29">
        <v>89467427.50999999</v>
      </c>
    </row>
    <row r="1994" spans="1:11" ht="12.75" customHeight="1" x14ac:dyDescent="0.35">
      <c r="A1994" s="1" t="s">
        <v>1995</v>
      </c>
      <c r="B1994" s="2" t="str">
        <f t="shared" si="31"/>
        <v>PR</v>
      </c>
      <c r="C1994" s="28">
        <v>45666823.170000002</v>
      </c>
      <c r="D1994" s="23">
        <v>2025</v>
      </c>
      <c r="E1994" s="29">
        <v>0</v>
      </c>
      <c r="F1994" s="29">
        <v>0</v>
      </c>
      <c r="G1994" s="29">
        <v>0</v>
      </c>
      <c r="H1994" s="29">
        <v>0</v>
      </c>
      <c r="I1994" s="29">
        <v>166445489.56</v>
      </c>
      <c r="J1994" s="29">
        <v>-23077671.329999998</v>
      </c>
      <c r="K1994" s="29">
        <v>143367818.22999999</v>
      </c>
    </row>
    <row r="1995" spans="1:11" ht="12.75" customHeight="1" x14ac:dyDescent="0.35">
      <c r="A1995" s="1" t="s">
        <v>1996</v>
      </c>
      <c r="B1995" s="2" t="str">
        <f t="shared" si="31"/>
        <v>PR</v>
      </c>
      <c r="C1995" s="28">
        <v>46163339.899999999</v>
      </c>
      <c r="D1995" s="23">
        <v>2025</v>
      </c>
      <c r="E1995" s="29">
        <v>0</v>
      </c>
      <c r="F1995" s="29">
        <v>0</v>
      </c>
      <c r="G1995" s="29">
        <v>0</v>
      </c>
      <c r="H1995" s="29">
        <v>0</v>
      </c>
      <c r="I1995" s="29">
        <v>175662784.09999999</v>
      </c>
      <c r="J1995" s="29">
        <v>7408038.1500000004</v>
      </c>
      <c r="K1995" s="29">
        <v>183070822.25</v>
      </c>
    </row>
    <row r="1996" spans="1:11" ht="12.75" customHeight="1" x14ac:dyDescent="0.35">
      <c r="A1996" s="1" t="s">
        <v>1997</v>
      </c>
      <c r="B1996" s="2" t="str">
        <f t="shared" si="31"/>
        <v>SP</v>
      </c>
      <c r="C1996" s="28">
        <v>25882719.760000002</v>
      </c>
      <c r="D1996" s="23">
        <v>2025</v>
      </c>
      <c r="E1996" s="29">
        <v>0</v>
      </c>
      <c r="F1996" s="29">
        <v>0</v>
      </c>
      <c r="G1996" s="29">
        <v>0</v>
      </c>
      <c r="H1996" s="29">
        <v>0</v>
      </c>
      <c r="I1996" s="29">
        <v>29483494.609999999</v>
      </c>
      <c r="J1996" s="29">
        <v>42689560.350000001</v>
      </c>
      <c r="K1996" s="29">
        <v>72173054.960000008</v>
      </c>
    </row>
    <row r="1997" spans="1:11" ht="12.75" customHeight="1" x14ac:dyDescent="0.35">
      <c r="A1997" s="1" t="s">
        <v>1998</v>
      </c>
      <c r="B1997" s="2" t="str">
        <f t="shared" si="31"/>
        <v>RS</v>
      </c>
      <c r="C1997" s="28">
        <v>114638129.8</v>
      </c>
      <c r="D1997" s="23">
        <v>2025</v>
      </c>
      <c r="E1997" s="29">
        <v>0</v>
      </c>
      <c r="F1997" s="29">
        <v>0</v>
      </c>
      <c r="G1997" s="29">
        <v>0</v>
      </c>
      <c r="H1997" s="29">
        <v>0</v>
      </c>
      <c r="I1997" s="29">
        <v>53772231.890000001</v>
      </c>
      <c r="J1997" s="29">
        <v>100734284.84</v>
      </c>
      <c r="K1997" s="29">
        <v>154506516.72999999</v>
      </c>
    </row>
    <row r="1998" spans="1:11" ht="12.75" customHeight="1" x14ac:dyDescent="0.35">
      <c r="A1998" s="1" t="s">
        <v>1999</v>
      </c>
      <c r="B1998" s="2" t="str">
        <f t="shared" si="31"/>
        <v>RO</v>
      </c>
      <c r="C1998" s="28">
        <v>39553027.57</v>
      </c>
      <c r="D1998" s="23">
        <v>2025</v>
      </c>
      <c r="E1998" s="29">
        <v>0</v>
      </c>
      <c r="F1998" s="29">
        <v>0</v>
      </c>
      <c r="G1998" s="29">
        <v>0</v>
      </c>
      <c r="H1998" s="29">
        <v>0</v>
      </c>
      <c r="I1998" s="29">
        <v>32044380.68</v>
      </c>
      <c r="J1998" s="29">
        <v>53664272.280000001</v>
      </c>
      <c r="K1998" s="29">
        <v>85708652.960000008</v>
      </c>
    </row>
    <row r="1999" spans="1:11" ht="12.75" customHeight="1" x14ac:dyDescent="0.35">
      <c r="A1999" s="1" t="s">
        <v>2000</v>
      </c>
      <c r="B1999" s="2" t="str">
        <f t="shared" si="31"/>
        <v>PR</v>
      </c>
      <c r="C1999" s="28">
        <v>165547156.91</v>
      </c>
      <c r="D1999" s="23">
        <v>2025</v>
      </c>
      <c r="E1999" s="29">
        <v>0</v>
      </c>
      <c r="F1999" s="29">
        <v>0</v>
      </c>
      <c r="G1999" s="29">
        <v>789067</v>
      </c>
      <c r="H1999" s="29">
        <v>0</v>
      </c>
      <c r="I1999" s="29">
        <v>186157458.53999999</v>
      </c>
      <c r="J1999" s="29">
        <v>191305255.78999999</v>
      </c>
      <c r="K1999" s="29">
        <v>378251781.32999998</v>
      </c>
    </row>
    <row r="2000" spans="1:11" ht="12.75" customHeight="1" x14ac:dyDescent="0.35">
      <c r="A2000" s="1" t="s">
        <v>2001</v>
      </c>
      <c r="B2000" s="2" t="str">
        <f t="shared" si="31"/>
        <v>SC</v>
      </c>
      <c r="C2000" s="28">
        <v>133876498.09</v>
      </c>
      <c r="D2000" s="23">
        <v>2025</v>
      </c>
      <c r="E2000" s="29">
        <v>0</v>
      </c>
      <c r="F2000" s="29">
        <v>0</v>
      </c>
      <c r="G2000" s="29">
        <v>0</v>
      </c>
      <c r="H2000" s="29">
        <v>0</v>
      </c>
      <c r="I2000" s="29">
        <v>169154237.56999999</v>
      </c>
      <c r="J2000" s="29">
        <v>189392611.41</v>
      </c>
      <c r="K2000" s="29">
        <v>358546848.98000002</v>
      </c>
    </row>
    <row r="2001" spans="1:11" ht="12.75" customHeight="1" x14ac:dyDescent="0.35">
      <c r="A2001" s="1" t="s">
        <v>2002</v>
      </c>
      <c r="B2001" s="2" t="str">
        <f t="shared" si="31"/>
        <v>PR</v>
      </c>
      <c r="C2001" s="28">
        <v>63645114.890000001</v>
      </c>
      <c r="D2001" s="23">
        <v>2025</v>
      </c>
      <c r="E2001" s="29">
        <v>0</v>
      </c>
      <c r="F2001" s="29">
        <v>0</v>
      </c>
      <c r="G2001" s="29">
        <v>0</v>
      </c>
      <c r="H2001" s="29">
        <v>0</v>
      </c>
      <c r="I2001" s="29">
        <v>26240150.5</v>
      </c>
      <c r="J2001" s="29">
        <v>61301326.659999996</v>
      </c>
      <c r="K2001" s="29">
        <v>87541477.159999996</v>
      </c>
    </row>
    <row r="2002" spans="1:11" ht="12.75" customHeight="1" x14ac:dyDescent="0.35">
      <c r="A2002" s="1" t="s">
        <v>2003</v>
      </c>
      <c r="B2002" s="2" t="str">
        <f t="shared" si="31"/>
        <v>PE</v>
      </c>
      <c r="C2002" s="28">
        <v>100625.97</v>
      </c>
      <c r="D2002" s="23">
        <v>2025</v>
      </c>
      <c r="E2002" s="29">
        <v>307383769.68000001</v>
      </c>
      <c r="F2002" s="29">
        <v>283232512.82999998</v>
      </c>
      <c r="G2002" s="29">
        <v>0</v>
      </c>
      <c r="H2002" s="29">
        <v>0</v>
      </c>
      <c r="I2002" s="29">
        <v>0</v>
      </c>
      <c r="J2002" s="29">
        <v>0</v>
      </c>
      <c r="K2002" s="29">
        <v>590616282.50999999</v>
      </c>
    </row>
    <row r="2003" spans="1:11" ht="12.75" customHeight="1" x14ac:dyDescent="0.35">
      <c r="A2003" s="1" t="s">
        <v>2004</v>
      </c>
      <c r="B2003" s="2" t="str">
        <f t="shared" si="31"/>
        <v>MA</v>
      </c>
      <c r="C2003" s="28">
        <v>53618.51</v>
      </c>
      <c r="D2003" s="23">
        <v>2025</v>
      </c>
      <c r="E2003" s="29" t="s">
        <v>133</v>
      </c>
      <c r="F2003" s="29" t="s">
        <v>133</v>
      </c>
      <c r="G2003" s="29" t="s">
        <v>133</v>
      </c>
      <c r="H2003" s="29" t="s">
        <v>133</v>
      </c>
      <c r="I2003" s="29" t="s">
        <v>133</v>
      </c>
      <c r="J2003" s="29" t="s">
        <v>133</v>
      </c>
      <c r="K2003" s="29" t="s">
        <v>133</v>
      </c>
    </row>
    <row r="2004" spans="1:11" ht="12.75" customHeight="1" x14ac:dyDescent="0.35">
      <c r="A2004" s="1" t="s">
        <v>2005</v>
      </c>
      <c r="B2004" s="2" t="str">
        <f t="shared" si="31"/>
        <v>SC</v>
      </c>
      <c r="C2004" s="28">
        <v>162011354.16999999</v>
      </c>
      <c r="D2004" s="23">
        <v>2025</v>
      </c>
      <c r="E2004" s="29">
        <v>0</v>
      </c>
      <c r="F2004" s="29">
        <v>0</v>
      </c>
      <c r="G2004" s="29">
        <v>31013687.100000001</v>
      </c>
      <c r="H2004" s="29">
        <v>0</v>
      </c>
      <c r="I2004" s="29">
        <v>269338492.26999998</v>
      </c>
      <c r="J2004" s="29">
        <v>119960178.19</v>
      </c>
      <c r="K2004" s="29">
        <v>420312357.56</v>
      </c>
    </row>
    <row r="2005" spans="1:11" ht="12.75" customHeight="1" x14ac:dyDescent="0.35">
      <c r="A2005" s="1" t="s">
        <v>2006</v>
      </c>
      <c r="B2005" s="2" t="str">
        <f t="shared" si="31"/>
        <v>SC</v>
      </c>
      <c r="C2005" s="28">
        <v>20736138.579999998</v>
      </c>
      <c r="D2005" s="23">
        <v>2025</v>
      </c>
      <c r="E2005" s="29">
        <v>0</v>
      </c>
      <c r="F2005" s="29">
        <v>0</v>
      </c>
      <c r="G2005" s="29">
        <v>0</v>
      </c>
      <c r="H2005" s="29">
        <v>0</v>
      </c>
      <c r="I2005" s="29">
        <v>31092752.579999998</v>
      </c>
      <c r="J2005" s="29">
        <v>33403858.07</v>
      </c>
      <c r="K2005" s="29">
        <v>64496610.649999999</v>
      </c>
    </row>
    <row r="2006" spans="1:11" ht="12.75" customHeight="1" x14ac:dyDescent="0.35">
      <c r="A2006" s="1" t="s">
        <v>2007</v>
      </c>
      <c r="B2006" s="2" t="str">
        <f t="shared" si="31"/>
        <v>MA</v>
      </c>
      <c r="C2006" s="28">
        <v>7124153.6100000003</v>
      </c>
      <c r="D2006" s="23">
        <v>2025</v>
      </c>
      <c r="E2006" s="29" t="s">
        <v>133</v>
      </c>
      <c r="F2006" s="29" t="s">
        <v>133</v>
      </c>
      <c r="G2006" s="29" t="s">
        <v>133</v>
      </c>
      <c r="H2006" s="29" t="s">
        <v>133</v>
      </c>
      <c r="I2006" s="29" t="s">
        <v>133</v>
      </c>
      <c r="J2006" s="29" t="s">
        <v>133</v>
      </c>
      <c r="K2006" s="29" t="s">
        <v>133</v>
      </c>
    </row>
    <row r="2007" spans="1:11" ht="12.75" customHeight="1" x14ac:dyDescent="0.35">
      <c r="A2007" s="1" t="s">
        <v>2008</v>
      </c>
      <c r="B2007" s="2" t="str">
        <f t="shared" si="31"/>
        <v>MG</v>
      </c>
      <c r="C2007" s="28">
        <v>5005828.3899999997</v>
      </c>
      <c r="D2007" s="23">
        <v>2025</v>
      </c>
      <c r="E2007" s="29">
        <v>0</v>
      </c>
      <c r="F2007" s="29">
        <v>0</v>
      </c>
      <c r="G2007" s="29">
        <v>0</v>
      </c>
      <c r="H2007" s="29">
        <v>0</v>
      </c>
      <c r="I2007" s="29">
        <v>75817467.840000004</v>
      </c>
      <c r="J2007" s="29">
        <v>49626090.68</v>
      </c>
      <c r="K2007" s="29">
        <v>125443558.52</v>
      </c>
    </row>
    <row r="2008" spans="1:11" ht="12.75" customHeight="1" x14ac:dyDescent="0.35">
      <c r="A2008" s="1" t="s">
        <v>2009</v>
      </c>
      <c r="B2008" s="2" t="str">
        <f t="shared" si="31"/>
        <v>PR</v>
      </c>
      <c r="C2008" s="28">
        <v>646249830.62</v>
      </c>
      <c r="D2008" s="23">
        <v>2025</v>
      </c>
      <c r="E2008" s="29">
        <v>0</v>
      </c>
      <c r="F2008" s="29">
        <v>0</v>
      </c>
      <c r="G2008" s="29">
        <v>0</v>
      </c>
      <c r="H2008" s="29">
        <v>0</v>
      </c>
      <c r="I2008" s="29">
        <v>1254760251.3800001</v>
      </c>
      <c r="J2008" s="29">
        <v>602138937.63999999</v>
      </c>
      <c r="K2008" s="29">
        <v>1856899189.02</v>
      </c>
    </row>
    <row r="2009" spans="1:11" ht="12.75" customHeight="1" x14ac:dyDescent="0.35">
      <c r="A2009" s="1" t="s">
        <v>2010</v>
      </c>
      <c r="B2009" s="2" t="str">
        <f t="shared" si="31"/>
        <v>SE</v>
      </c>
      <c r="C2009" s="28">
        <v>320152.06</v>
      </c>
      <c r="D2009" s="23">
        <v>2025</v>
      </c>
      <c r="E2009" s="29" t="s">
        <v>133</v>
      </c>
      <c r="F2009" s="29" t="s">
        <v>133</v>
      </c>
      <c r="G2009" s="29" t="s">
        <v>133</v>
      </c>
      <c r="H2009" s="29" t="s">
        <v>133</v>
      </c>
      <c r="I2009" s="29" t="s">
        <v>133</v>
      </c>
      <c r="J2009" s="29" t="s">
        <v>133</v>
      </c>
      <c r="K2009" s="29" t="s">
        <v>133</v>
      </c>
    </row>
    <row r="2010" spans="1:11" ht="12.75" customHeight="1" x14ac:dyDescent="0.35">
      <c r="A2010" s="1" t="s">
        <v>2011</v>
      </c>
      <c r="B2010" s="2" t="str">
        <f t="shared" si="31"/>
        <v>MT</v>
      </c>
      <c r="C2010" s="28">
        <v>1085465.06</v>
      </c>
      <c r="D2010" s="23">
        <v>2025</v>
      </c>
      <c r="E2010" s="29">
        <v>0</v>
      </c>
      <c r="F2010" s="29">
        <v>0</v>
      </c>
      <c r="G2010" s="29">
        <v>0</v>
      </c>
      <c r="H2010" s="29">
        <v>0</v>
      </c>
      <c r="I2010" s="29">
        <v>31496230.59</v>
      </c>
      <c r="J2010" s="29">
        <v>32106771.699999999</v>
      </c>
      <c r="K2010" s="29">
        <v>63603002.289999999</v>
      </c>
    </row>
    <row r="2011" spans="1:11" ht="12.75" customHeight="1" x14ac:dyDescent="0.35">
      <c r="A2011" s="1" t="s">
        <v>2012</v>
      </c>
      <c r="B2011" s="2" t="str">
        <f t="shared" si="31"/>
        <v>RS</v>
      </c>
      <c r="C2011" s="28" t="s">
        <v>133</v>
      </c>
      <c r="D2011" s="23">
        <v>2025</v>
      </c>
      <c r="E2011" s="29">
        <v>0</v>
      </c>
      <c r="F2011" s="29">
        <v>0</v>
      </c>
      <c r="G2011" s="29">
        <v>0</v>
      </c>
      <c r="H2011" s="29">
        <v>0</v>
      </c>
      <c r="I2011" s="29">
        <v>11242842.73</v>
      </c>
      <c r="J2011" s="29">
        <v>20616917.48</v>
      </c>
      <c r="K2011" s="29" t="s">
        <v>133</v>
      </c>
    </row>
    <row r="2012" spans="1:11" ht="12.75" customHeight="1" x14ac:dyDescent="0.35">
      <c r="A2012" s="1" t="s">
        <v>2013</v>
      </c>
      <c r="B2012" s="2" t="str">
        <f t="shared" si="31"/>
        <v>RS</v>
      </c>
      <c r="C2012" s="28">
        <v>240013638.22999999</v>
      </c>
      <c r="D2012" s="23">
        <v>2025</v>
      </c>
      <c r="E2012" s="29">
        <v>0</v>
      </c>
      <c r="F2012" s="29">
        <v>0</v>
      </c>
      <c r="G2012" s="29">
        <v>0</v>
      </c>
      <c r="H2012" s="29">
        <v>0</v>
      </c>
      <c r="I2012" s="29">
        <v>398498381.26999998</v>
      </c>
      <c r="J2012" s="29">
        <v>320912047.41000003</v>
      </c>
      <c r="K2012" s="29">
        <v>719410428.68000019</v>
      </c>
    </row>
    <row r="2013" spans="1:11" ht="12.75" customHeight="1" x14ac:dyDescent="0.35">
      <c r="A2013" s="1" t="s">
        <v>2014</v>
      </c>
      <c r="B2013" s="2" t="str">
        <f t="shared" si="31"/>
        <v>PE</v>
      </c>
      <c r="C2013" s="28">
        <v>208537.09</v>
      </c>
      <c r="D2013" s="23">
        <v>2025</v>
      </c>
      <c r="E2013" s="29">
        <v>0</v>
      </c>
      <c r="F2013" s="29">
        <v>0</v>
      </c>
      <c r="G2013" s="29">
        <v>0</v>
      </c>
      <c r="H2013" s="29">
        <v>0</v>
      </c>
      <c r="I2013" s="29">
        <v>96425824.670000002</v>
      </c>
      <c r="J2013" s="29">
        <v>69021136.469999999</v>
      </c>
      <c r="K2013" s="29">
        <v>165446961.13999999</v>
      </c>
    </row>
    <row r="2014" spans="1:11" ht="12.75" customHeight="1" x14ac:dyDescent="0.35">
      <c r="A2014" s="1" t="s">
        <v>2015</v>
      </c>
      <c r="B2014" s="2" t="str">
        <f t="shared" si="31"/>
        <v>RJ</v>
      </c>
      <c r="C2014" s="28">
        <v>11717718.52</v>
      </c>
      <c r="D2014" s="23">
        <v>2025</v>
      </c>
      <c r="E2014" s="29">
        <v>0</v>
      </c>
      <c r="F2014" s="29">
        <v>0</v>
      </c>
      <c r="G2014" s="29">
        <v>4263981.9000000004</v>
      </c>
      <c r="H2014" s="29">
        <v>0</v>
      </c>
      <c r="I2014" s="29">
        <v>164883645.99000001</v>
      </c>
      <c r="J2014" s="29">
        <v>205595170.80000001</v>
      </c>
      <c r="K2014" s="29">
        <v>374742798.69</v>
      </c>
    </row>
    <row r="2015" spans="1:11" ht="12.75" customHeight="1" x14ac:dyDescent="0.35">
      <c r="A2015" s="1" t="s">
        <v>2016</v>
      </c>
      <c r="B2015" s="2" t="str">
        <f t="shared" si="31"/>
        <v>RS</v>
      </c>
      <c r="C2015" s="28">
        <v>230242756.28</v>
      </c>
      <c r="D2015" s="23">
        <v>2025</v>
      </c>
      <c r="E2015" s="29">
        <v>0</v>
      </c>
      <c r="F2015" s="29">
        <v>0</v>
      </c>
      <c r="G2015" s="29">
        <v>0</v>
      </c>
      <c r="H2015" s="29">
        <v>0</v>
      </c>
      <c r="I2015" s="29">
        <v>397382798.94</v>
      </c>
      <c r="J2015" s="29">
        <v>382167405.17000002</v>
      </c>
      <c r="K2015" s="29">
        <v>779550204.11000001</v>
      </c>
    </row>
    <row r="2016" spans="1:11" ht="12.75" customHeight="1" x14ac:dyDescent="0.35">
      <c r="A2016" s="1" t="s">
        <v>2017</v>
      </c>
      <c r="B2016" s="2" t="str">
        <f t="shared" si="31"/>
        <v>RS</v>
      </c>
      <c r="C2016" s="28">
        <v>42797727.530000001</v>
      </c>
      <c r="D2016" s="23">
        <v>2025</v>
      </c>
      <c r="E2016" s="29">
        <v>0</v>
      </c>
      <c r="F2016" s="29">
        <v>0</v>
      </c>
      <c r="G2016" s="29">
        <v>0</v>
      </c>
      <c r="H2016" s="29">
        <v>0</v>
      </c>
      <c r="I2016" s="29">
        <v>55874524.759999998</v>
      </c>
      <c r="J2016" s="29">
        <v>31291295.530000001</v>
      </c>
      <c r="K2016" s="29">
        <v>87165820.289999992</v>
      </c>
    </row>
    <row r="2017" spans="1:11" ht="12.75" customHeight="1" x14ac:dyDescent="0.35">
      <c r="A2017" s="1" t="s">
        <v>2018</v>
      </c>
      <c r="B2017" s="2" t="str">
        <f t="shared" si="31"/>
        <v>MG</v>
      </c>
      <c r="C2017" s="28">
        <v>31516479.870000001</v>
      </c>
      <c r="D2017" s="23">
        <v>2025</v>
      </c>
      <c r="E2017" s="29">
        <v>575664006.73000002</v>
      </c>
      <c r="F2017" s="29">
        <v>190309792.78999999</v>
      </c>
      <c r="G2017" s="29">
        <v>0</v>
      </c>
      <c r="H2017" s="29">
        <v>0</v>
      </c>
      <c r="I2017" s="29">
        <v>3535165.15</v>
      </c>
      <c r="J2017" s="29">
        <v>15729380.960000001</v>
      </c>
      <c r="K2017" s="29">
        <v>785238345.63</v>
      </c>
    </row>
    <row r="2018" spans="1:11" ht="12.75" customHeight="1" x14ac:dyDescent="0.35">
      <c r="A2018" s="1" t="s">
        <v>2019</v>
      </c>
      <c r="B2018" s="2" t="str">
        <f t="shared" si="31"/>
        <v>RS</v>
      </c>
      <c r="C2018" s="28">
        <v>120793001.90000001</v>
      </c>
      <c r="D2018" s="23">
        <v>2025</v>
      </c>
      <c r="E2018" s="29">
        <v>0</v>
      </c>
      <c r="F2018" s="29">
        <v>0</v>
      </c>
      <c r="G2018" s="29">
        <v>0</v>
      </c>
      <c r="H2018" s="29">
        <v>0</v>
      </c>
      <c r="I2018" s="29">
        <v>117439659.56999999</v>
      </c>
      <c r="J2018" s="29">
        <v>92734440.370000005</v>
      </c>
      <c r="K2018" s="29">
        <v>210174099.94</v>
      </c>
    </row>
    <row r="2019" spans="1:11" ht="12.75" customHeight="1" x14ac:dyDescent="0.35">
      <c r="A2019" s="1" t="s">
        <v>2020</v>
      </c>
      <c r="B2019" s="2" t="str">
        <f t="shared" si="31"/>
        <v>RS</v>
      </c>
      <c r="C2019" s="28">
        <v>75183223.209999993</v>
      </c>
      <c r="D2019" s="23">
        <v>2025</v>
      </c>
      <c r="E2019" s="29">
        <v>0</v>
      </c>
      <c r="F2019" s="29">
        <v>0</v>
      </c>
      <c r="G2019" s="29">
        <v>0</v>
      </c>
      <c r="H2019" s="29">
        <v>0</v>
      </c>
      <c r="I2019" s="29">
        <v>234287371.41999999</v>
      </c>
      <c r="J2019" s="29">
        <v>134076008.76000001</v>
      </c>
      <c r="K2019" s="29">
        <v>368363380.18000001</v>
      </c>
    </row>
    <row r="2020" spans="1:11" ht="12.75" customHeight="1" x14ac:dyDescent="0.35">
      <c r="A2020" s="1" t="s">
        <v>2021</v>
      </c>
      <c r="B2020" s="2" t="str">
        <f t="shared" si="31"/>
        <v>RS</v>
      </c>
      <c r="C2020" s="28">
        <v>45267466.140000001</v>
      </c>
      <c r="D2020" s="23">
        <v>2025</v>
      </c>
      <c r="E2020" s="29">
        <v>0</v>
      </c>
      <c r="F2020" s="29">
        <v>0</v>
      </c>
      <c r="G2020" s="29">
        <v>0</v>
      </c>
      <c r="H2020" s="29">
        <v>0</v>
      </c>
      <c r="I2020" s="29">
        <v>28417429.859999999</v>
      </c>
      <c r="J2020" s="29">
        <v>45709941.520000003</v>
      </c>
      <c r="K2020" s="29">
        <v>74127371.379999995</v>
      </c>
    </row>
    <row r="2021" spans="1:11" ht="12.75" customHeight="1" x14ac:dyDescent="0.35">
      <c r="A2021" s="1" t="s">
        <v>2022</v>
      </c>
      <c r="B2021" s="2" t="str">
        <f t="shared" si="31"/>
        <v>MS</v>
      </c>
      <c r="C2021" s="28">
        <v>372446383.19999999</v>
      </c>
      <c r="D2021" s="23">
        <v>2025</v>
      </c>
      <c r="E2021" s="29">
        <v>0</v>
      </c>
      <c r="F2021" s="29">
        <v>0</v>
      </c>
      <c r="G2021" s="29">
        <v>0</v>
      </c>
      <c r="H2021" s="29">
        <v>0</v>
      </c>
      <c r="I2021" s="29">
        <v>381556487.29000002</v>
      </c>
      <c r="J2021" s="29">
        <v>515020952.86000001</v>
      </c>
      <c r="K2021" s="29">
        <v>896577440.1500001</v>
      </c>
    </row>
    <row r="2022" spans="1:11" ht="12.75" customHeight="1" x14ac:dyDescent="0.35">
      <c r="A2022" s="1" t="s">
        <v>2023</v>
      </c>
      <c r="B2022" s="2" t="str">
        <f t="shared" si="31"/>
        <v>MG</v>
      </c>
      <c r="C2022" s="28">
        <v>107314772.20999999</v>
      </c>
      <c r="D2022" s="23">
        <v>2025</v>
      </c>
      <c r="E2022" s="29">
        <v>0</v>
      </c>
      <c r="F2022" s="29">
        <v>0</v>
      </c>
      <c r="G2022" s="29">
        <v>27722203.530000001</v>
      </c>
      <c r="H2022" s="29">
        <v>0</v>
      </c>
      <c r="I2022" s="29">
        <v>251393250.24000001</v>
      </c>
      <c r="J2022" s="29">
        <v>84166691.640000001</v>
      </c>
      <c r="K2022" s="29">
        <v>363282145.40999991</v>
      </c>
    </row>
    <row r="2023" spans="1:11" ht="12.75" customHeight="1" x14ac:dyDescent="0.35">
      <c r="A2023" s="1" t="s">
        <v>2024</v>
      </c>
      <c r="B2023" s="2" t="str">
        <f t="shared" si="31"/>
        <v>RS</v>
      </c>
      <c r="C2023" s="28">
        <v>30979209.77</v>
      </c>
      <c r="D2023" s="23">
        <v>2025</v>
      </c>
      <c r="E2023" s="29">
        <v>0</v>
      </c>
      <c r="F2023" s="29">
        <v>0</v>
      </c>
      <c r="G2023" s="29">
        <v>0</v>
      </c>
      <c r="H2023" s="29">
        <v>0</v>
      </c>
      <c r="I2023" s="29">
        <v>34248240.619999997</v>
      </c>
      <c r="J2023" s="29">
        <v>14550937.970000001</v>
      </c>
      <c r="K2023" s="29">
        <v>48799178.590000004</v>
      </c>
    </row>
    <row r="2024" spans="1:11" ht="12.75" customHeight="1" x14ac:dyDescent="0.35">
      <c r="A2024" s="1" t="s">
        <v>2025</v>
      </c>
      <c r="B2024" s="2" t="str">
        <f t="shared" si="31"/>
        <v>RS</v>
      </c>
      <c r="C2024" s="28">
        <v>99805653.120000005</v>
      </c>
      <c r="D2024" s="23">
        <v>2025</v>
      </c>
      <c r="E2024" s="29">
        <v>0</v>
      </c>
      <c r="F2024" s="29">
        <v>0</v>
      </c>
      <c r="G2024" s="29">
        <v>0</v>
      </c>
      <c r="H2024" s="29">
        <v>0</v>
      </c>
      <c r="I2024" s="29">
        <v>165479953.62</v>
      </c>
      <c r="J2024" s="29">
        <v>124942963.59</v>
      </c>
      <c r="K2024" s="29">
        <v>290422917.20999998</v>
      </c>
    </row>
    <row r="2025" spans="1:11" ht="12.75" customHeight="1" x14ac:dyDescent="0.35">
      <c r="A2025" s="1" t="s">
        <v>2026</v>
      </c>
      <c r="B2025" s="2" t="str">
        <f t="shared" si="31"/>
        <v>MG</v>
      </c>
      <c r="C2025" s="28">
        <v>92686032.900000006</v>
      </c>
      <c r="D2025" s="23">
        <v>2025</v>
      </c>
      <c r="E2025" s="29">
        <v>0</v>
      </c>
      <c r="F2025" s="29">
        <v>0</v>
      </c>
      <c r="G2025" s="29">
        <v>0</v>
      </c>
      <c r="H2025" s="29">
        <v>0</v>
      </c>
      <c r="I2025" s="29">
        <v>390293395.25999999</v>
      </c>
      <c r="J2025" s="29">
        <v>324101244.81999999</v>
      </c>
      <c r="K2025" s="29">
        <v>714394640.07999992</v>
      </c>
    </row>
    <row r="2026" spans="1:11" ht="12.75" customHeight="1" x14ac:dyDescent="0.35">
      <c r="A2026" s="1" t="s">
        <v>2027</v>
      </c>
      <c r="B2026" s="2" t="str">
        <f t="shared" si="31"/>
        <v>GO</v>
      </c>
      <c r="C2026" s="28">
        <v>3102672.86</v>
      </c>
      <c r="D2026" s="23">
        <v>2025</v>
      </c>
      <c r="E2026" s="29">
        <v>0</v>
      </c>
      <c r="F2026" s="29">
        <v>0</v>
      </c>
      <c r="G2026" s="29">
        <v>0</v>
      </c>
      <c r="H2026" s="29">
        <v>0</v>
      </c>
      <c r="I2026" s="29">
        <v>33465280.550000001</v>
      </c>
      <c r="J2026" s="29">
        <v>18310571.629999999</v>
      </c>
      <c r="K2026" s="29">
        <v>51775852.18</v>
      </c>
    </row>
    <row r="2027" spans="1:11" ht="12.75" customHeight="1" x14ac:dyDescent="0.35">
      <c r="A2027" s="1" t="s">
        <v>2028</v>
      </c>
      <c r="B2027" s="2" t="str">
        <f t="shared" si="31"/>
        <v>GO</v>
      </c>
      <c r="C2027" s="28">
        <v>93186667.810000002</v>
      </c>
      <c r="D2027" s="23">
        <v>2025</v>
      </c>
      <c r="E2027" s="29">
        <v>0</v>
      </c>
      <c r="F2027" s="29">
        <v>0</v>
      </c>
      <c r="G2027" s="29">
        <v>0</v>
      </c>
      <c r="H2027" s="29">
        <v>0</v>
      </c>
      <c r="I2027" s="29">
        <v>309363831.66000003</v>
      </c>
      <c r="J2027" s="29">
        <v>316956753.45999998</v>
      </c>
      <c r="K2027" s="29">
        <v>626320585.12</v>
      </c>
    </row>
    <row r="2028" spans="1:11" ht="12.75" customHeight="1" x14ac:dyDescent="0.35">
      <c r="A2028" s="1" t="s">
        <v>2029</v>
      </c>
      <c r="B2028" s="2" t="str">
        <f t="shared" si="31"/>
        <v>PE</v>
      </c>
      <c r="C2028" s="28">
        <v>5050047.74</v>
      </c>
      <c r="D2028" s="23">
        <v>2025</v>
      </c>
      <c r="E2028" s="29">
        <v>0</v>
      </c>
      <c r="F2028" s="29">
        <v>0</v>
      </c>
      <c r="G2028" s="29">
        <v>0</v>
      </c>
      <c r="H2028" s="29">
        <v>0</v>
      </c>
      <c r="I2028" s="29">
        <v>163953954.13999999</v>
      </c>
      <c r="J2028" s="29">
        <v>138888414.24000001</v>
      </c>
      <c r="K2028" s="29">
        <v>302842368.38</v>
      </c>
    </row>
    <row r="2029" spans="1:11" ht="12.75" customHeight="1" x14ac:dyDescent="0.35">
      <c r="A2029" s="1" t="s">
        <v>2030</v>
      </c>
      <c r="B2029" s="2" t="str">
        <f t="shared" si="31"/>
        <v>RS</v>
      </c>
      <c r="C2029" s="28">
        <v>32966795.300000001</v>
      </c>
      <c r="D2029" s="23">
        <v>2025</v>
      </c>
      <c r="E2029" s="29">
        <v>0</v>
      </c>
      <c r="F2029" s="29">
        <v>0</v>
      </c>
      <c r="G2029" s="29">
        <v>0</v>
      </c>
      <c r="H2029" s="29">
        <v>0</v>
      </c>
      <c r="I2029" s="29">
        <v>43379826.950000003</v>
      </c>
      <c r="J2029" s="29">
        <v>33749029.490000002</v>
      </c>
      <c r="K2029" s="29">
        <v>77128856.439999998</v>
      </c>
    </row>
    <row r="2030" spans="1:11" ht="12.75" customHeight="1" x14ac:dyDescent="0.35">
      <c r="A2030" s="1" t="s">
        <v>2031</v>
      </c>
      <c r="B2030" s="2" t="str">
        <f t="shared" si="31"/>
        <v>PE</v>
      </c>
      <c r="C2030" s="28">
        <v>4958185.01</v>
      </c>
      <c r="D2030" s="23">
        <v>2025</v>
      </c>
      <c r="E2030" s="29">
        <v>0</v>
      </c>
      <c r="F2030" s="29">
        <v>0</v>
      </c>
      <c r="G2030" s="29">
        <v>0</v>
      </c>
      <c r="H2030" s="29">
        <v>0</v>
      </c>
      <c r="I2030" s="29">
        <v>137632460.13999999</v>
      </c>
      <c r="J2030" s="29">
        <v>52414336.060000002</v>
      </c>
      <c r="K2030" s="29">
        <v>190046796.19999999</v>
      </c>
    </row>
    <row r="2031" spans="1:11" ht="12.75" customHeight="1" x14ac:dyDescent="0.35">
      <c r="A2031" s="1" t="s">
        <v>2032</v>
      </c>
      <c r="B2031" s="2" t="str">
        <f t="shared" si="31"/>
        <v>RS</v>
      </c>
      <c r="C2031" s="28">
        <v>457896613.37</v>
      </c>
      <c r="D2031" s="23">
        <v>2025</v>
      </c>
      <c r="E2031" s="29">
        <v>0</v>
      </c>
      <c r="F2031" s="29">
        <v>0</v>
      </c>
      <c r="G2031" s="29">
        <v>0</v>
      </c>
      <c r="H2031" s="29">
        <v>0</v>
      </c>
      <c r="I2031" s="29">
        <v>514067873</v>
      </c>
      <c r="J2031" s="29">
        <v>472361112.31999999</v>
      </c>
      <c r="K2031" s="29">
        <v>986428985.31999981</v>
      </c>
    </row>
    <row r="2032" spans="1:11" ht="12.75" customHeight="1" x14ac:dyDescent="0.35">
      <c r="A2032" s="1" t="s">
        <v>2033</v>
      </c>
      <c r="B2032" s="2" t="str">
        <f t="shared" si="31"/>
        <v>MA</v>
      </c>
      <c r="C2032" s="28">
        <v>5093673.62</v>
      </c>
      <c r="D2032" s="23">
        <v>2025</v>
      </c>
      <c r="E2032" s="29" t="s">
        <v>133</v>
      </c>
      <c r="F2032" s="29" t="s">
        <v>133</v>
      </c>
      <c r="G2032" s="29" t="s">
        <v>133</v>
      </c>
      <c r="H2032" s="29" t="s">
        <v>133</v>
      </c>
      <c r="I2032" s="29" t="s">
        <v>133</v>
      </c>
      <c r="J2032" s="29" t="s">
        <v>133</v>
      </c>
      <c r="K2032" s="29" t="s">
        <v>133</v>
      </c>
    </row>
    <row r="2033" spans="1:11" ht="12.75" customHeight="1" x14ac:dyDescent="0.35">
      <c r="A2033" s="1" t="s">
        <v>2034</v>
      </c>
      <c r="B2033" s="2" t="str">
        <f t="shared" si="31"/>
        <v>PA</v>
      </c>
      <c r="C2033" s="28">
        <v>94352561.709999993</v>
      </c>
      <c r="D2033" s="23">
        <v>2025</v>
      </c>
      <c r="E2033" s="29">
        <v>0</v>
      </c>
      <c r="F2033" s="29">
        <v>0</v>
      </c>
      <c r="G2033" s="29">
        <v>0</v>
      </c>
      <c r="H2033" s="29">
        <v>0</v>
      </c>
      <c r="I2033" s="29">
        <v>119054890.17</v>
      </c>
      <c r="J2033" s="29">
        <v>91573310.579999998</v>
      </c>
      <c r="K2033" s="29">
        <v>210628200.75</v>
      </c>
    </row>
    <row r="2034" spans="1:11" ht="12.75" customHeight="1" x14ac:dyDescent="0.35">
      <c r="A2034" s="1" t="s">
        <v>2035</v>
      </c>
      <c r="B2034" s="2" t="str">
        <f t="shared" si="31"/>
        <v>RS</v>
      </c>
      <c r="C2034" s="28">
        <v>26908630.77</v>
      </c>
      <c r="D2034" s="23">
        <v>2025</v>
      </c>
      <c r="E2034" s="29">
        <v>0</v>
      </c>
      <c r="F2034" s="29">
        <v>0</v>
      </c>
      <c r="G2034" s="29">
        <v>0</v>
      </c>
      <c r="H2034" s="29">
        <v>0</v>
      </c>
      <c r="I2034" s="29">
        <v>65047463.280000001</v>
      </c>
      <c r="J2034" s="29">
        <v>23535138.829999998</v>
      </c>
      <c r="K2034" s="29">
        <v>88582602.109999999</v>
      </c>
    </row>
    <row r="2035" spans="1:11" ht="12.75" customHeight="1" x14ac:dyDescent="0.35">
      <c r="A2035" s="1" t="s">
        <v>2036</v>
      </c>
      <c r="B2035" s="2" t="str">
        <f t="shared" si="31"/>
        <v>PA</v>
      </c>
      <c r="C2035" s="28">
        <v>219038.06</v>
      </c>
      <c r="D2035" s="23">
        <v>2025</v>
      </c>
      <c r="E2035" s="29" t="s">
        <v>133</v>
      </c>
      <c r="F2035" s="29" t="s">
        <v>133</v>
      </c>
      <c r="G2035" s="29" t="s">
        <v>133</v>
      </c>
      <c r="H2035" s="29" t="s">
        <v>133</v>
      </c>
      <c r="I2035" s="29" t="s">
        <v>133</v>
      </c>
      <c r="J2035" s="29" t="s">
        <v>133</v>
      </c>
      <c r="K2035" s="29" t="s">
        <v>133</v>
      </c>
    </row>
    <row r="2036" spans="1:11" ht="12.75" customHeight="1" x14ac:dyDescent="0.35">
      <c r="A2036" s="1" t="s">
        <v>2037</v>
      </c>
      <c r="B2036" s="2" t="str">
        <f t="shared" si="31"/>
        <v>RS</v>
      </c>
      <c r="C2036" s="28">
        <v>22458282.300000001</v>
      </c>
      <c r="D2036" s="23">
        <v>2025</v>
      </c>
      <c r="E2036" s="29">
        <v>0</v>
      </c>
      <c r="F2036" s="29">
        <v>0</v>
      </c>
      <c r="G2036" s="29">
        <v>0</v>
      </c>
      <c r="H2036" s="29">
        <v>0</v>
      </c>
      <c r="I2036" s="29">
        <v>21324351.329999998</v>
      </c>
      <c r="J2036" s="29">
        <v>21932204.260000002</v>
      </c>
      <c r="K2036" s="29">
        <v>43256555.590000004</v>
      </c>
    </row>
    <row r="2037" spans="1:11" ht="12.75" customHeight="1" x14ac:dyDescent="0.35">
      <c r="A2037" s="1" t="s">
        <v>2038</v>
      </c>
      <c r="B2037" s="2" t="str">
        <f t="shared" si="31"/>
        <v>PR</v>
      </c>
      <c r="C2037" s="28">
        <v>39263928.170000002</v>
      </c>
      <c r="D2037" s="23">
        <v>2025</v>
      </c>
      <c r="E2037" s="29" t="s">
        <v>133</v>
      </c>
      <c r="F2037" s="29" t="s">
        <v>133</v>
      </c>
      <c r="G2037" s="29" t="s">
        <v>133</v>
      </c>
      <c r="H2037" s="29" t="s">
        <v>133</v>
      </c>
      <c r="I2037" s="29" t="s">
        <v>133</v>
      </c>
      <c r="J2037" s="29" t="s">
        <v>133</v>
      </c>
      <c r="K2037" s="29" t="s">
        <v>133</v>
      </c>
    </row>
    <row r="2038" spans="1:11" ht="12.75" customHeight="1" x14ac:dyDescent="0.35">
      <c r="A2038" s="1" t="s">
        <v>2039</v>
      </c>
      <c r="B2038" s="2" t="str">
        <f t="shared" si="31"/>
        <v>PE</v>
      </c>
      <c r="C2038" s="28">
        <v>4954538.49</v>
      </c>
      <c r="D2038" s="23">
        <v>2025</v>
      </c>
      <c r="E2038" s="29" t="s">
        <v>133</v>
      </c>
      <c r="F2038" s="29" t="s">
        <v>133</v>
      </c>
      <c r="G2038" s="29" t="s">
        <v>133</v>
      </c>
      <c r="H2038" s="29" t="s">
        <v>133</v>
      </c>
      <c r="I2038" s="29" t="s">
        <v>133</v>
      </c>
      <c r="J2038" s="29" t="s">
        <v>133</v>
      </c>
      <c r="K2038" s="29" t="s">
        <v>133</v>
      </c>
    </row>
    <row r="2039" spans="1:11" ht="12.75" customHeight="1" x14ac:dyDescent="0.35">
      <c r="A2039" s="1" t="s">
        <v>2040</v>
      </c>
      <c r="B2039" s="2" t="str">
        <f t="shared" si="31"/>
        <v>RS</v>
      </c>
      <c r="C2039" s="28">
        <v>125382003.58</v>
      </c>
      <c r="D2039" s="23">
        <v>2025</v>
      </c>
      <c r="E2039" s="29">
        <v>0</v>
      </c>
      <c r="F2039" s="29">
        <v>0</v>
      </c>
      <c r="G2039" s="29">
        <v>0</v>
      </c>
      <c r="H2039" s="29">
        <v>0</v>
      </c>
      <c r="I2039" s="29">
        <v>136793097.33000001</v>
      </c>
      <c r="J2039" s="29">
        <v>145812948.81</v>
      </c>
      <c r="K2039" s="29">
        <v>282606046.13999999</v>
      </c>
    </row>
    <row r="2040" spans="1:11" ht="12.75" customHeight="1" x14ac:dyDescent="0.35">
      <c r="A2040" s="1" t="s">
        <v>2041</v>
      </c>
      <c r="B2040" s="2" t="str">
        <f t="shared" si="31"/>
        <v>RS</v>
      </c>
      <c r="C2040" s="28">
        <v>46452919.030000001</v>
      </c>
      <c r="D2040" s="23">
        <v>2025</v>
      </c>
      <c r="E2040" s="29">
        <v>0</v>
      </c>
      <c r="F2040" s="29">
        <v>0</v>
      </c>
      <c r="G2040" s="29">
        <v>0</v>
      </c>
      <c r="H2040" s="29">
        <v>0</v>
      </c>
      <c r="I2040" s="29">
        <v>31888115.829999998</v>
      </c>
      <c r="J2040" s="29">
        <v>48617461.119999997</v>
      </c>
      <c r="K2040" s="29">
        <v>80505576.949999988</v>
      </c>
    </row>
    <row r="2041" spans="1:11" ht="12.75" customHeight="1" x14ac:dyDescent="0.35">
      <c r="A2041" s="1" t="s">
        <v>2042</v>
      </c>
      <c r="B2041" s="2" t="str">
        <f t="shared" si="31"/>
        <v>RS</v>
      </c>
      <c r="C2041" s="28">
        <v>29349916.52</v>
      </c>
      <c r="D2041" s="23">
        <v>2025</v>
      </c>
      <c r="E2041" s="29">
        <v>0</v>
      </c>
      <c r="F2041" s="29">
        <v>0</v>
      </c>
      <c r="G2041" s="29">
        <v>0</v>
      </c>
      <c r="H2041" s="29">
        <v>0</v>
      </c>
      <c r="I2041" s="29">
        <v>56581286.07</v>
      </c>
      <c r="J2041" s="29">
        <v>20457174.219999999</v>
      </c>
      <c r="K2041" s="29">
        <v>77038460.289999992</v>
      </c>
    </row>
    <row r="2042" spans="1:11" ht="12.75" customHeight="1" x14ac:dyDescent="0.35">
      <c r="A2042" s="1" t="s">
        <v>2043</v>
      </c>
      <c r="B2042" s="2" t="str">
        <f t="shared" si="31"/>
        <v>PE</v>
      </c>
      <c r="C2042" s="28">
        <v>3751310.31</v>
      </c>
      <c r="D2042" s="23">
        <v>2025</v>
      </c>
      <c r="E2042" s="29">
        <v>0</v>
      </c>
      <c r="F2042" s="29">
        <v>0</v>
      </c>
      <c r="G2042" s="29">
        <v>0</v>
      </c>
      <c r="H2042" s="29">
        <v>0</v>
      </c>
      <c r="I2042" s="29">
        <v>89969880.599999994</v>
      </c>
      <c r="J2042" s="29">
        <v>56702738.090000004</v>
      </c>
      <c r="K2042" s="29">
        <v>146672618.69</v>
      </c>
    </row>
    <row r="2043" spans="1:11" ht="12.75" customHeight="1" x14ac:dyDescent="0.35">
      <c r="A2043" s="1" t="s">
        <v>2044</v>
      </c>
      <c r="B2043" s="2" t="str">
        <f t="shared" si="31"/>
        <v>MG</v>
      </c>
      <c r="C2043" s="28">
        <v>45505126.939999998</v>
      </c>
      <c r="D2043" s="23">
        <v>2025</v>
      </c>
      <c r="E2043" s="29">
        <v>0</v>
      </c>
      <c r="F2043" s="29">
        <v>0</v>
      </c>
      <c r="G2043" s="29">
        <v>0</v>
      </c>
      <c r="H2043" s="29">
        <v>0</v>
      </c>
      <c r="I2043" s="29">
        <v>86477127.629999995</v>
      </c>
      <c r="J2043" s="29">
        <v>35453852.210000001</v>
      </c>
      <c r="K2043" s="29">
        <v>121930979.84</v>
      </c>
    </row>
    <row r="2044" spans="1:11" ht="12.75" customHeight="1" x14ac:dyDescent="0.35">
      <c r="A2044" s="1" t="s">
        <v>2045</v>
      </c>
      <c r="B2044" s="2" t="str">
        <f t="shared" si="31"/>
        <v>SP</v>
      </c>
      <c r="C2044" s="28">
        <v>7832236.7000000002</v>
      </c>
      <c r="D2044" s="23">
        <v>2025</v>
      </c>
      <c r="E2044" s="29">
        <v>0</v>
      </c>
      <c r="F2044" s="29">
        <v>0</v>
      </c>
      <c r="G2044" s="29">
        <v>0</v>
      </c>
      <c r="H2044" s="29">
        <v>0</v>
      </c>
      <c r="I2044" s="29">
        <v>59780253.57</v>
      </c>
      <c r="J2044" s="29">
        <v>32275498.219999999</v>
      </c>
      <c r="K2044" s="29">
        <v>92055751.789999992</v>
      </c>
    </row>
    <row r="2045" spans="1:11" ht="12.75" customHeight="1" x14ac:dyDescent="0.35">
      <c r="A2045" s="1" t="s">
        <v>2046</v>
      </c>
      <c r="B2045" s="2" t="str">
        <f t="shared" si="31"/>
        <v>GO</v>
      </c>
      <c r="C2045" s="28">
        <v>19302007.710000001</v>
      </c>
      <c r="D2045" s="23">
        <v>2025</v>
      </c>
      <c r="E2045" s="29" t="s">
        <v>133</v>
      </c>
      <c r="F2045" s="29" t="s">
        <v>133</v>
      </c>
      <c r="G2045" s="29" t="s">
        <v>133</v>
      </c>
      <c r="H2045" s="29" t="s">
        <v>133</v>
      </c>
      <c r="I2045" s="29" t="s">
        <v>133</v>
      </c>
      <c r="J2045" s="29" t="s">
        <v>133</v>
      </c>
      <c r="K2045" s="29" t="s">
        <v>133</v>
      </c>
    </row>
    <row r="2046" spans="1:11" ht="12.75" customHeight="1" x14ac:dyDescent="0.35">
      <c r="A2046" s="1" t="s">
        <v>2047</v>
      </c>
      <c r="B2046" s="2" t="str">
        <f t="shared" si="31"/>
        <v>PR</v>
      </c>
      <c r="C2046" s="28">
        <v>70526983.170000002</v>
      </c>
      <c r="D2046" s="23">
        <v>2025</v>
      </c>
      <c r="E2046" s="29">
        <v>0</v>
      </c>
      <c r="F2046" s="29">
        <v>0</v>
      </c>
      <c r="G2046" s="29">
        <v>0</v>
      </c>
      <c r="H2046" s="29">
        <v>0</v>
      </c>
      <c r="I2046" s="29">
        <v>88922965.969999999</v>
      </c>
      <c r="J2046" s="29">
        <v>9791009.5800000001</v>
      </c>
      <c r="K2046" s="29">
        <v>98713975.549999997</v>
      </c>
    </row>
    <row r="2047" spans="1:11" ht="12.75" customHeight="1" x14ac:dyDescent="0.35">
      <c r="A2047" s="1" t="s">
        <v>2048</v>
      </c>
      <c r="B2047" s="2" t="str">
        <f t="shared" si="31"/>
        <v>MG</v>
      </c>
      <c r="C2047" s="28">
        <v>262777400.74000001</v>
      </c>
      <c r="D2047" s="23">
        <v>2025</v>
      </c>
      <c r="E2047" s="29" t="s">
        <v>133</v>
      </c>
      <c r="F2047" s="29" t="s">
        <v>133</v>
      </c>
      <c r="G2047" s="29" t="s">
        <v>133</v>
      </c>
      <c r="H2047" s="29" t="s">
        <v>133</v>
      </c>
      <c r="I2047" s="29" t="s">
        <v>133</v>
      </c>
      <c r="J2047" s="29" t="s">
        <v>133</v>
      </c>
      <c r="K2047" s="29" t="s">
        <v>133</v>
      </c>
    </row>
    <row r="2048" spans="1:11" ht="12.75" customHeight="1" x14ac:dyDescent="0.35">
      <c r="A2048" s="1" t="s">
        <v>2049</v>
      </c>
      <c r="B2048" s="2" t="str">
        <f t="shared" si="31"/>
        <v>SP</v>
      </c>
      <c r="C2048" s="28">
        <v>556862527.50999999</v>
      </c>
      <c r="D2048" s="23">
        <v>2025</v>
      </c>
      <c r="E2048" s="29">
        <v>0</v>
      </c>
      <c r="F2048" s="29">
        <v>0</v>
      </c>
      <c r="G2048" s="29">
        <v>20146101.640000001</v>
      </c>
      <c r="H2048" s="29">
        <v>0</v>
      </c>
      <c r="I2048" s="29">
        <v>582297603.62</v>
      </c>
      <c r="J2048" s="29">
        <v>355591941.05000001</v>
      </c>
      <c r="K2048" s="29">
        <v>958035646.30999994</v>
      </c>
    </row>
    <row r="2049" spans="1:11" ht="12.75" customHeight="1" x14ac:dyDescent="0.35">
      <c r="A2049" s="1" t="s">
        <v>2050</v>
      </c>
      <c r="B2049" s="2" t="str">
        <f t="shared" si="31"/>
        <v>MG</v>
      </c>
      <c r="C2049" s="28">
        <v>952231349.47000003</v>
      </c>
      <c r="D2049" s="23">
        <v>2025</v>
      </c>
      <c r="E2049" s="29">
        <v>1254106988.3399999</v>
      </c>
      <c r="F2049" s="29">
        <v>792070482.02999997</v>
      </c>
      <c r="G2049" s="29">
        <v>0</v>
      </c>
      <c r="H2049" s="29">
        <v>0</v>
      </c>
      <c r="I2049" s="29">
        <v>226342474.74000001</v>
      </c>
      <c r="J2049" s="29">
        <v>1045622914.15</v>
      </c>
      <c r="K2049" s="29">
        <v>3318142859.2600002</v>
      </c>
    </row>
    <row r="2050" spans="1:11" ht="12.75" customHeight="1" x14ac:dyDescent="0.35">
      <c r="A2050" s="1" t="s">
        <v>2051</v>
      </c>
      <c r="B2050" s="2" t="str">
        <f t="shared" si="31"/>
        <v>MG</v>
      </c>
      <c r="C2050" s="28">
        <v>1031096043.02</v>
      </c>
      <c r="D2050" s="23">
        <v>2025</v>
      </c>
      <c r="E2050" s="29">
        <v>0</v>
      </c>
      <c r="F2050" s="29">
        <v>0</v>
      </c>
      <c r="G2050" s="29">
        <v>0</v>
      </c>
      <c r="H2050" s="29">
        <v>0</v>
      </c>
      <c r="I2050" s="29">
        <v>3403279459.3000002</v>
      </c>
      <c r="J2050" s="29">
        <v>1968180874.5</v>
      </c>
      <c r="K2050" s="29">
        <v>5371460333.8000002</v>
      </c>
    </row>
    <row r="2051" spans="1:11" ht="12.75" customHeight="1" x14ac:dyDescent="0.35">
      <c r="A2051" s="1" t="s">
        <v>2052</v>
      </c>
      <c r="B2051" s="2" t="str">
        <f t="shared" si="31"/>
        <v>RS</v>
      </c>
      <c r="C2051" s="28">
        <v>24146472.82</v>
      </c>
      <c r="D2051" s="23">
        <v>2025</v>
      </c>
      <c r="E2051" s="29">
        <v>0</v>
      </c>
      <c r="F2051" s="29">
        <v>0</v>
      </c>
      <c r="G2051" s="29">
        <v>0</v>
      </c>
      <c r="H2051" s="29">
        <v>0</v>
      </c>
      <c r="I2051" s="29">
        <v>19389245.559999999</v>
      </c>
      <c r="J2051" s="29">
        <v>19116162.039999999</v>
      </c>
      <c r="K2051" s="29">
        <v>38505407.599999987</v>
      </c>
    </row>
    <row r="2052" spans="1:11" ht="12.75" customHeight="1" x14ac:dyDescent="0.35">
      <c r="A2052" s="1" t="s">
        <v>2053</v>
      </c>
      <c r="B2052" s="2" t="str">
        <f t="shared" si="31"/>
        <v>SP</v>
      </c>
      <c r="C2052" s="28">
        <v>7711368.3600000003</v>
      </c>
      <c r="D2052" s="23">
        <v>2025</v>
      </c>
      <c r="E2052" s="29">
        <v>0</v>
      </c>
      <c r="F2052" s="29">
        <v>0</v>
      </c>
      <c r="G2052" s="29">
        <v>0</v>
      </c>
      <c r="H2052" s="29">
        <v>0</v>
      </c>
      <c r="I2052" s="29">
        <v>88023659.680000007</v>
      </c>
      <c r="J2052" s="29">
        <v>76501631.989999995</v>
      </c>
      <c r="K2052" s="29">
        <v>164525291.66999999</v>
      </c>
    </row>
    <row r="2053" spans="1:11" ht="12.75" customHeight="1" x14ac:dyDescent="0.35">
      <c r="A2053" s="1" t="s">
        <v>2054</v>
      </c>
      <c r="B2053" s="2" t="str">
        <f t="shared" si="31"/>
        <v>GO</v>
      </c>
      <c r="C2053" s="28">
        <v>2829211.91</v>
      </c>
      <c r="D2053" s="23">
        <v>2025</v>
      </c>
      <c r="E2053" s="29" t="s">
        <v>133</v>
      </c>
      <c r="F2053" s="29" t="s">
        <v>133</v>
      </c>
      <c r="G2053" s="29" t="s">
        <v>133</v>
      </c>
      <c r="H2053" s="29" t="s">
        <v>133</v>
      </c>
      <c r="I2053" s="29" t="s">
        <v>133</v>
      </c>
      <c r="J2053" s="29" t="s">
        <v>133</v>
      </c>
      <c r="K2053" s="29" t="s">
        <v>133</v>
      </c>
    </row>
    <row r="2054" spans="1:11" ht="12.75" customHeight="1" x14ac:dyDescent="0.35">
      <c r="A2054" s="1" t="s">
        <v>2055</v>
      </c>
      <c r="B2054" s="2" t="str">
        <f t="shared" ref="B2054:B2117" si="32">RIGHT(A2054,2)</f>
        <v>BA</v>
      </c>
      <c r="C2054" s="28">
        <v>13284089.17</v>
      </c>
      <c r="D2054" s="23">
        <v>2025</v>
      </c>
      <c r="E2054" s="29">
        <v>0</v>
      </c>
      <c r="F2054" s="29">
        <v>0</v>
      </c>
      <c r="G2054" s="29">
        <v>0</v>
      </c>
      <c r="H2054" s="29">
        <v>0</v>
      </c>
      <c r="I2054" s="29">
        <v>35864228.630000003</v>
      </c>
      <c r="J2054" s="29">
        <v>133089638.81999999</v>
      </c>
      <c r="K2054" s="29">
        <v>168953867.44999999</v>
      </c>
    </row>
    <row r="2055" spans="1:11" ht="12.75" customHeight="1" x14ac:dyDescent="0.35">
      <c r="A2055" s="1" t="s">
        <v>2056</v>
      </c>
      <c r="B2055" s="2" t="str">
        <f t="shared" si="32"/>
        <v>PR</v>
      </c>
      <c r="C2055" s="28">
        <v>90931846.280000001</v>
      </c>
      <c r="D2055" s="23">
        <v>2025</v>
      </c>
      <c r="E2055" s="29">
        <v>0</v>
      </c>
      <c r="F2055" s="29">
        <v>0</v>
      </c>
      <c r="G2055" s="29">
        <v>0</v>
      </c>
      <c r="H2055" s="29">
        <v>0</v>
      </c>
      <c r="I2055" s="29">
        <v>612183817.30999994</v>
      </c>
      <c r="J2055" s="29">
        <v>85179049.319999993</v>
      </c>
      <c r="K2055" s="29">
        <v>697362866.62999988</v>
      </c>
    </row>
    <row r="2056" spans="1:11" ht="12.75" customHeight="1" x14ac:dyDescent="0.35">
      <c r="A2056" s="1" t="s">
        <v>2057</v>
      </c>
      <c r="B2056" s="2" t="str">
        <f t="shared" si="32"/>
        <v>MG</v>
      </c>
      <c r="C2056" s="28">
        <v>172024806.66</v>
      </c>
      <c r="D2056" s="23">
        <v>2025</v>
      </c>
      <c r="E2056" s="29">
        <v>0</v>
      </c>
      <c r="F2056" s="29">
        <v>0</v>
      </c>
      <c r="G2056" s="29">
        <v>0</v>
      </c>
      <c r="H2056" s="29">
        <v>0</v>
      </c>
      <c r="I2056" s="29">
        <v>627086857.60000002</v>
      </c>
      <c r="J2056" s="29">
        <v>929699833.54999995</v>
      </c>
      <c r="K2056" s="29">
        <v>1556786691.1500001</v>
      </c>
    </row>
    <row r="2057" spans="1:11" ht="12.75" customHeight="1" x14ac:dyDescent="0.35">
      <c r="A2057" s="1" t="s">
        <v>2058</v>
      </c>
      <c r="B2057" s="2" t="str">
        <f t="shared" si="32"/>
        <v>PI</v>
      </c>
      <c r="C2057" s="28">
        <v>3821863.22</v>
      </c>
      <c r="D2057" s="23">
        <v>2025</v>
      </c>
      <c r="E2057" s="29">
        <v>0</v>
      </c>
      <c r="F2057" s="29">
        <v>0</v>
      </c>
      <c r="G2057" s="29">
        <v>0</v>
      </c>
      <c r="H2057" s="29">
        <v>0</v>
      </c>
      <c r="I2057" s="29">
        <v>301754558.58999997</v>
      </c>
      <c r="J2057" s="29">
        <v>130564938.27</v>
      </c>
      <c r="K2057" s="29">
        <v>432319496.86000001</v>
      </c>
    </row>
    <row r="2058" spans="1:11" ht="12.75" customHeight="1" x14ac:dyDescent="0.35">
      <c r="A2058" s="1" t="s">
        <v>2059</v>
      </c>
      <c r="B2058" s="2" t="str">
        <f t="shared" si="32"/>
        <v>PR</v>
      </c>
      <c r="C2058" s="28">
        <v>11038929.039999999</v>
      </c>
      <c r="D2058" s="23">
        <v>2025</v>
      </c>
      <c r="E2058" s="29" t="s">
        <v>133</v>
      </c>
      <c r="F2058" s="29" t="s">
        <v>133</v>
      </c>
      <c r="G2058" s="29" t="s">
        <v>133</v>
      </c>
      <c r="H2058" s="29" t="s">
        <v>133</v>
      </c>
      <c r="I2058" s="29" t="s">
        <v>133</v>
      </c>
      <c r="J2058" s="29" t="s">
        <v>133</v>
      </c>
      <c r="K2058" s="29" t="s">
        <v>133</v>
      </c>
    </row>
    <row r="2059" spans="1:11" ht="12.75" customHeight="1" x14ac:dyDescent="0.35">
      <c r="A2059" s="1" t="s">
        <v>2060</v>
      </c>
      <c r="B2059" s="2" t="str">
        <f t="shared" si="32"/>
        <v>SP</v>
      </c>
      <c r="C2059" s="28">
        <v>18495093.620000001</v>
      </c>
      <c r="D2059" s="23">
        <v>2025</v>
      </c>
      <c r="E2059" s="29">
        <v>0</v>
      </c>
      <c r="F2059" s="29">
        <v>0</v>
      </c>
      <c r="G2059" s="29">
        <v>0</v>
      </c>
      <c r="H2059" s="29">
        <v>0</v>
      </c>
      <c r="I2059" s="29">
        <v>22558991.859999999</v>
      </c>
      <c r="J2059" s="29">
        <v>28947830.879999999</v>
      </c>
      <c r="K2059" s="29">
        <v>51506822.739999987</v>
      </c>
    </row>
    <row r="2060" spans="1:11" ht="12.75" customHeight="1" x14ac:dyDescent="0.35">
      <c r="A2060" s="1" t="s">
        <v>2061</v>
      </c>
      <c r="B2060" s="2" t="str">
        <f t="shared" si="32"/>
        <v>PR</v>
      </c>
      <c r="C2060" s="28">
        <v>17911861.27</v>
      </c>
      <c r="D2060" s="23">
        <v>2025</v>
      </c>
      <c r="E2060" s="29" t="s">
        <v>133</v>
      </c>
      <c r="F2060" s="29" t="s">
        <v>133</v>
      </c>
      <c r="G2060" s="29" t="s">
        <v>133</v>
      </c>
      <c r="H2060" s="29" t="s">
        <v>133</v>
      </c>
      <c r="I2060" s="29" t="s">
        <v>133</v>
      </c>
      <c r="J2060" s="29" t="s">
        <v>133</v>
      </c>
      <c r="K2060" s="29" t="s">
        <v>133</v>
      </c>
    </row>
    <row r="2061" spans="1:11" ht="12.75" customHeight="1" x14ac:dyDescent="0.35">
      <c r="A2061" s="1" t="s">
        <v>2062</v>
      </c>
      <c r="B2061" s="2" t="str">
        <f t="shared" si="32"/>
        <v>SP</v>
      </c>
      <c r="C2061" s="28">
        <v>764356.82</v>
      </c>
      <c r="D2061" s="23">
        <v>2025</v>
      </c>
      <c r="E2061" s="29">
        <v>0</v>
      </c>
      <c r="F2061" s="29">
        <v>0</v>
      </c>
      <c r="G2061" s="29">
        <v>0</v>
      </c>
      <c r="H2061" s="29">
        <v>0</v>
      </c>
      <c r="I2061" s="29">
        <v>50542368.380000003</v>
      </c>
      <c r="J2061" s="29">
        <v>14355844.619999999</v>
      </c>
      <c r="K2061" s="29">
        <v>64898213</v>
      </c>
    </row>
    <row r="2062" spans="1:11" ht="12.75" customHeight="1" x14ac:dyDescent="0.35">
      <c r="A2062" s="1" t="s">
        <v>2063</v>
      </c>
      <c r="B2062" s="2" t="str">
        <f t="shared" si="32"/>
        <v>GO</v>
      </c>
      <c r="C2062" s="28">
        <v>30087000.859999999</v>
      </c>
      <c r="D2062" s="23">
        <v>2025</v>
      </c>
      <c r="E2062" s="29">
        <v>0</v>
      </c>
      <c r="F2062" s="29">
        <v>0</v>
      </c>
      <c r="G2062" s="29">
        <v>0</v>
      </c>
      <c r="H2062" s="29">
        <v>0</v>
      </c>
      <c r="I2062" s="29">
        <v>204968822.03999999</v>
      </c>
      <c r="J2062" s="29">
        <v>310677496.75999999</v>
      </c>
      <c r="K2062" s="29">
        <v>515646318.80000001</v>
      </c>
    </row>
    <row r="2063" spans="1:11" ht="12.75" customHeight="1" x14ac:dyDescent="0.35">
      <c r="A2063" s="1" t="s">
        <v>2064</v>
      </c>
      <c r="B2063" s="2" t="str">
        <f t="shared" si="32"/>
        <v>GO</v>
      </c>
      <c r="C2063" s="28">
        <v>1785890.29</v>
      </c>
      <c r="D2063" s="23">
        <v>2025</v>
      </c>
      <c r="E2063" s="29" t="s">
        <v>133</v>
      </c>
      <c r="F2063" s="29" t="s">
        <v>133</v>
      </c>
      <c r="G2063" s="29" t="s">
        <v>133</v>
      </c>
      <c r="H2063" s="29" t="s">
        <v>133</v>
      </c>
      <c r="I2063" s="29" t="s">
        <v>133</v>
      </c>
      <c r="J2063" s="29" t="s">
        <v>133</v>
      </c>
      <c r="K2063" s="29" t="s">
        <v>133</v>
      </c>
    </row>
    <row r="2064" spans="1:11" ht="12.75" customHeight="1" x14ac:dyDescent="0.35">
      <c r="A2064" s="1" t="s">
        <v>2065</v>
      </c>
      <c r="B2064" s="2" t="str">
        <f t="shared" si="32"/>
        <v>AM</v>
      </c>
      <c r="C2064" s="28" t="s">
        <v>133</v>
      </c>
      <c r="D2064" s="23">
        <v>2025</v>
      </c>
      <c r="E2064" s="29" t="s">
        <v>133</v>
      </c>
      <c r="F2064" s="29" t="s">
        <v>133</v>
      </c>
      <c r="G2064" s="29" t="s">
        <v>133</v>
      </c>
      <c r="H2064" s="29" t="s">
        <v>133</v>
      </c>
      <c r="I2064" s="29" t="s">
        <v>133</v>
      </c>
      <c r="J2064" s="29" t="s">
        <v>133</v>
      </c>
      <c r="K2064" s="29" t="s">
        <v>133</v>
      </c>
    </row>
    <row r="2065" spans="1:11" ht="12.75" customHeight="1" x14ac:dyDescent="0.35">
      <c r="A2065" s="1" t="s">
        <v>2066</v>
      </c>
      <c r="B2065" s="2" t="str">
        <f t="shared" si="32"/>
        <v>MG</v>
      </c>
      <c r="C2065" s="28">
        <v>41071786.659999996</v>
      </c>
      <c r="D2065" s="23">
        <v>2025</v>
      </c>
      <c r="E2065" s="29">
        <v>0</v>
      </c>
      <c r="F2065" s="29">
        <v>0</v>
      </c>
      <c r="G2065" s="29">
        <v>0</v>
      </c>
      <c r="H2065" s="29">
        <v>0</v>
      </c>
      <c r="I2065" s="29">
        <v>23614092.309999999</v>
      </c>
      <c r="J2065" s="29">
        <v>35290536.520000003</v>
      </c>
      <c r="K2065" s="29">
        <v>58904628.829999998</v>
      </c>
    </row>
    <row r="2066" spans="1:11" ht="12.75" customHeight="1" x14ac:dyDescent="0.35">
      <c r="A2066" s="1" t="s">
        <v>2067</v>
      </c>
      <c r="B2066" s="2" t="str">
        <f t="shared" si="32"/>
        <v>GO</v>
      </c>
      <c r="C2066" s="28">
        <v>286902.62</v>
      </c>
      <c r="D2066" s="23">
        <v>2025</v>
      </c>
      <c r="E2066" s="29" t="s">
        <v>133</v>
      </c>
      <c r="F2066" s="29" t="s">
        <v>133</v>
      </c>
      <c r="G2066" s="29" t="s">
        <v>133</v>
      </c>
      <c r="H2066" s="29" t="s">
        <v>133</v>
      </c>
      <c r="I2066" s="29" t="s">
        <v>133</v>
      </c>
      <c r="J2066" s="29" t="s">
        <v>133</v>
      </c>
      <c r="K2066" s="29" t="s">
        <v>133</v>
      </c>
    </row>
    <row r="2067" spans="1:11" ht="12.75" customHeight="1" x14ac:dyDescent="0.35">
      <c r="A2067" s="1" t="s">
        <v>2068</v>
      </c>
      <c r="B2067" s="2" t="str">
        <f t="shared" si="32"/>
        <v>MT</v>
      </c>
      <c r="C2067" s="28">
        <v>14463033.23</v>
      </c>
      <c r="D2067" s="23">
        <v>2025</v>
      </c>
      <c r="E2067" s="29">
        <v>0</v>
      </c>
      <c r="F2067" s="29">
        <v>0</v>
      </c>
      <c r="G2067" s="29">
        <v>0</v>
      </c>
      <c r="H2067" s="29">
        <v>0</v>
      </c>
      <c r="I2067" s="29">
        <v>9903285.7899999991</v>
      </c>
      <c r="J2067" s="29">
        <v>12649576.630000001</v>
      </c>
      <c r="K2067" s="29">
        <v>22552862.420000002</v>
      </c>
    </row>
    <row r="2068" spans="1:11" ht="12.75" customHeight="1" x14ac:dyDescent="0.35">
      <c r="A2068" s="1" t="s">
        <v>2069</v>
      </c>
      <c r="B2068" s="2" t="str">
        <f t="shared" si="32"/>
        <v>RO</v>
      </c>
      <c r="C2068" s="28">
        <v>45614400.829999998</v>
      </c>
      <c r="D2068" s="23">
        <v>2025</v>
      </c>
      <c r="E2068" s="29">
        <v>0</v>
      </c>
      <c r="F2068" s="29">
        <v>0</v>
      </c>
      <c r="G2068" s="29">
        <v>0</v>
      </c>
      <c r="H2068" s="29">
        <v>0</v>
      </c>
      <c r="I2068" s="29">
        <v>12981940.51</v>
      </c>
      <c r="J2068" s="29">
        <v>50768309.009999998</v>
      </c>
      <c r="K2068" s="29">
        <v>63750249.520000003</v>
      </c>
    </row>
    <row r="2069" spans="1:11" ht="12.75" customHeight="1" x14ac:dyDescent="0.35">
      <c r="A2069" s="1" t="s">
        <v>2070</v>
      </c>
      <c r="B2069" s="2" t="str">
        <f t="shared" si="32"/>
        <v>RO</v>
      </c>
      <c r="C2069" s="28">
        <v>32021951.609999999</v>
      </c>
      <c r="D2069" s="23">
        <v>2025</v>
      </c>
      <c r="E2069" s="29">
        <v>0</v>
      </c>
      <c r="F2069" s="29">
        <v>0</v>
      </c>
      <c r="G2069" s="29">
        <v>0</v>
      </c>
      <c r="H2069" s="29">
        <v>0</v>
      </c>
      <c r="I2069" s="29">
        <v>32013637.48</v>
      </c>
      <c r="J2069" s="29">
        <v>52062545.100000001</v>
      </c>
      <c r="K2069" s="29">
        <v>84076182.579999998</v>
      </c>
    </row>
    <row r="2070" spans="1:11" ht="12.75" customHeight="1" x14ac:dyDescent="0.35">
      <c r="A2070" s="1" t="s">
        <v>2071</v>
      </c>
      <c r="B2070" s="2" t="str">
        <f t="shared" si="32"/>
        <v>RS</v>
      </c>
      <c r="C2070" s="28">
        <v>61235429.75</v>
      </c>
      <c r="D2070" s="23">
        <v>2025</v>
      </c>
      <c r="E2070" s="29">
        <v>0</v>
      </c>
      <c r="F2070" s="29">
        <v>0</v>
      </c>
      <c r="G2070" s="29">
        <v>0</v>
      </c>
      <c r="H2070" s="29">
        <v>0</v>
      </c>
      <c r="I2070" s="29">
        <v>38274438.93</v>
      </c>
      <c r="J2070" s="29">
        <v>34161041.649999999</v>
      </c>
      <c r="K2070" s="29">
        <v>72435480.579999998</v>
      </c>
    </row>
    <row r="2071" spans="1:11" ht="12.75" customHeight="1" x14ac:dyDescent="0.35">
      <c r="A2071" s="1" t="s">
        <v>2072</v>
      </c>
      <c r="B2071" s="2" t="str">
        <f t="shared" si="32"/>
        <v>RS</v>
      </c>
      <c r="C2071" s="28">
        <v>38644751.75</v>
      </c>
      <c r="D2071" s="23">
        <v>2025</v>
      </c>
      <c r="E2071" s="29">
        <v>0</v>
      </c>
      <c r="F2071" s="29">
        <v>0</v>
      </c>
      <c r="G2071" s="29">
        <v>0</v>
      </c>
      <c r="H2071" s="29">
        <v>0</v>
      </c>
      <c r="I2071" s="29">
        <v>33422918</v>
      </c>
      <c r="J2071" s="29">
        <v>17312333.550000001</v>
      </c>
      <c r="K2071" s="29">
        <v>50735251.549999997</v>
      </c>
    </row>
    <row r="2072" spans="1:11" ht="12.75" customHeight="1" x14ac:dyDescent="0.35">
      <c r="A2072" s="1" t="s">
        <v>2073</v>
      </c>
      <c r="B2072" s="2" t="str">
        <f t="shared" si="32"/>
        <v>RS</v>
      </c>
      <c r="C2072" s="28">
        <v>28701092.949999999</v>
      </c>
      <c r="D2072" s="23">
        <v>2025</v>
      </c>
      <c r="E2072" s="29">
        <v>0</v>
      </c>
      <c r="F2072" s="29">
        <v>0</v>
      </c>
      <c r="G2072" s="29">
        <v>0</v>
      </c>
      <c r="H2072" s="29">
        <v>0</v>
      </c>
      <c r="I2072" s="29">
        <v>14773230.310000001</v>
      </c>
      <c r="J2072" s="29">
        <v>18471309.670000002</v>
      </c>
      <c r="K2072" s="29">
        <v>33244539.980000012</v>
      </c>
    </row>
    <row r="2073" spans="1:11" ht="12.75" customHeight="1" x14ac:dyDescent="0.35">
      <c r="A2073" s="1" t="s">
        <v>2074</v>
      </c>
      <c r="B2073" s="2" t="str">
        <f t="shared" si="32"/>
        <v>RJ</v>
      </c>
      <c r="C2073" s="28">
        <v>154880733.61000001</v>
      </c>
      <c r="D2073" s="23">
        <v>2025</v>
      </c>
      <c r="E2073" s="29">
        <v>0</v>
      </c>
      <c r="F2073" s="29">
        <v>0</v>
      </c>
      <c r="G2073" s="29">
        <v>0</v>
      </c>
      <c r="H2073" s="29">
        <v>0</v>
      </c>
      <c r="I2073" s="29">
        <v>341940855.67000002</v>
      </c>
      <c r="J2073" s="29">
        <v>453739474.68000001</v>
      </c>
      <c r="K2073" s="29">
        <v>795680330.35000002</v>
      </c>
    </row>
    <row r="2074" spans="1:11" ht="12.75" customHeight="1" x14ac:dyDescent="0.35">
      <c r="A2074" s="1" t="s">
        <v>2075</v>
      </c>
      <c r="B2074" s="2" t="str">
        <f t="shared" si="32"/>
        <v>PI</v>
      </c>
      <c r="C2074" s="28">
        <v>13300390.83</v>
      </c>
      <c r="D2074" s="23">
        <v>2025</v>
      </c>
      <c r="E2074" s="29">
        <v>0</v>
      </c>
      <c r="F2074" s="29">
        <v>0</v>
      </c>
      <c r="G2074" s="29">
        <v>0</v>
      </c>
      <c r="H2074" s="29">
        <v>0</v>
      </c>
      <c r="I2074" s="29">
        <v>182761578.99000001</v>
      </c>
      <c r="J2074" s="29">
        <v>57551051.539999999</v>
      </c>
      <c r="K2074" s="29">
        <v>240312630.53</v>
      </c>
    </row>
    <row r="2075" spans="1:11" ht="12.75" customHeight="1" x14ac:dyDescent="0.35">
      <c r="A2075" s="1" t="s">
        <v>2076</v>
      </c>
      <c r="B2075" s="2" t="str">
        <f t="shared" si="32"/>
        <v>SP</v>
      </c>
      <c r="C2075" s="28">
        <v>74833395.189999998</v>
      </c>
      <c r="D2075" s="23">
        <v>2025</v>
      </c>
      <c r="E2075" s="29">
        <v>0</v>
      </c>
      <c r="F2075" s="29">
        <v>0</v>
      </c>
      <c r="G2075" s="29">
        <v>0</v>
      </c>
      <c r="H2075" s="29">
        <v>0</v>
      </c>
      <c r="I2075" s="29">
        <v>59503480.43</v>
      </c>
      <c r="J2075" s="29">
        <v>72097151.930000007</v>
      </c>
      <c r="K2075" s="29">
        <v>131600632.36</v>
      </c>
    </row>
    <row r="2076" spans="1:11" ht="12.75" customHeight="1" x14ac:dyDescent="0.35">
      <c r="A2076" s="1" t="s">
        <v>2077</v>
      </c>
      <c r="B2076" s="2" t="str">
        <f t="shared" si="32"/>
        <v>SP</v>
      </c>
      <c r="C2076" s="28">
        <v>587413599.37</v>
      </c>
      <c r="D2076" s="23">
        <v>2025</v>
      </c>
      <c r="E2076" s="29" t="s">
        <v>133</v>
      </c>
      <c r="F2076" s="29" t="s">
        <v>133</v>
      </c>
      <c r="G2076" s="29" t="s">
        <v>133</v>
      </c>
      <c r="H2076" s="29" t="s">
        <v>133</v>
      </c>
      <c r="I2076" s="29" t="s">
        <v>133</v>
      </c>
      <c r="J2076" s="29" t="s">
        <v>133</v>
      </c>
      <c r="K2076" s="29" t="s">
        <v>133</v>
      </c>
    </row>
    <row r="2077" spans="1:11" ht="12.75" customHeight="1" x14ac:dyDescent="0.35">
      <c r="A2077" s="1" t="s">
        <v>2078</v>
      </c>
      <c r="B2077" s="2" t="str">
        <f t="shared" si="32"/>
        <v>GO</v>
      </c>
      <c r="C2077" s="28">
        <v>288081131.14999998</v>
      </c>
      <c r="D2077" s="23">
        <v>2025</v>
      </c>
      <c r="E2077" s="29">
        <v>0</v>
      </c>
      <c r="F2077" s="29">
        <v>0</v>
      </c>
      <c r="G2077" s="29">
        <v>0</v>
      </c>
      <c r="H2077" s="29">
        <v>0</v>
      </c>
      <c r="I2077" s="29">
        <v>619150184.63</v>
      </c>
      <c r="J2077" s="29">
        <v>1217473346.49</v>
      </c>
      <c r="K2077" s="29">
        <v>1836623531.1199999</v>
      </c>
    </row>
    <row r="2078" spans="1:11" ht="12.75" customHeight="1" x14ac:dyDescent="0.35">
      <c r="A2078" s="1" t="s">
        <v>2079</v>
      </c>
      <c r="B2078" s="2" t="str">
        <f t="shared" si="32"/>
        <v>ES</v>
      </c>
      <c r="C2078" s="28">
        <v>73574502.340000004</v>
      </c>
      <c r="D2078" s="23">
        <v>2025</v>
      </c>
      <c r="E2078" s="29">
        <v>0</v>
      </c>
      <c r="F2078" s="29">
        <v>0</v>
      </c>
      <c r="G2078" s="29">
        <v>0</v>
      </c>
      <c r="H2078" s="29">
        <v>0</v>
      </c>
      <c r="I2078" s="29">
        <v>86185917.209999993</v>
      </c>
      <c r="J2078" s="29">
        <v>86909938.75</v>
      </c>
      <c r="K2078" s="29">
        <v>173095855.96000001</v>
      </c>
    </row>
    <row r="2079" spans="1:11" ht="12.75" customHeight="1" x14ac:dyDescent="0.35">
      <c r="A2079" s="1" t="s">
        <v>2080</v>
      </c>
      <c r="B2079" s="2" t="str">
        <f t="shared" si="32"/>
        <v>MA</v>
      </c>
      <c r="C2079" s="28" t="s">
        <v>133</v>
      </c>
      <c r="D2079" s="23">
        <v>2025</v>
      </c>
      <c r="E2079" s="29" t="s">
        <v>133</v>
      </c>
      <c r="F2079" s="29" t="s">
        <v>133</v>
      </c>
      <c r="G2079" s="29" t="s">
        <v>133</v>
      </c>
      <c r="H2079" s="29" t="s">
        <v>133</v>
      </c>
      <c r="I2079" s="29" t="s">
        <v>133</v>
      </c>
      <c r="J2079" s="29" t="s">
        <v>133</v>
      </c>
      <c r="K2079" s="29" t="s">
        <v>133</v>
      </c>
    </row>
    <row r="2080" spans="1:11" ht="12.75" customHeight="1" x14ac:dyDescent="0.35">
      <c r="A2080" s="1" t="s">
        <v>2081</v>
      </c>
      <c r="B2080" s="2" t="str">
        <f t="shared" si="32"/>
        <v>SP</v>
      </c>
      <c r="C2080" s="28">
        <v>80767416.459999993</v>
      </c>
      <c r="D2080" s="23">
        <v>2025</v>
      </c>
      <c r="E2080" s="29">
        <v>0</v>
      </c>
      <c r="F2080" s="29">
        <v>0</v>
      </c>
      <c r="G2080" s="29">
        <v>0</v>
      </c>
      <c r="H2080" s="29">
        <v>0</v>
      </c>
      <c r="I2080" s="29">
        <v>252588690.96000001</v>
      </c>
      <c r="J2080" s="29">
        <v>153159284.77000001</v>
      </c>
      <c r="K2080" s="29">
        <v>405747975.73000002</v>
      </c>
    </row>
    <row r="2081" spans="1:11" ht="12.75" customHeight="1" x14ac:dyDescent="0.35">
      <c r="A2081" s="1" t="s">
        <v>2082</v>
      </c>
      <c r="B2081" s="2" t="str">
        <f t="shared" si="32"/>
        <v>MG</v>
      </c>
      <c r="C2081" s="28">
        <v>557291885.97000003</v>
      </c>
      <c r="D2081" s="23">
        <v>2025</v>
      </c>
      <c r="E2081" s="29">
        <v>436754359.88999999</v>
      </c>
      <c r="F2081" s="29">
        <v>69405616.700000003</v>
      </c>
      <c r="G2081" s="29">
        <v>0</v>
      </c>
      <c r="H2081" s="29">
        <v>0</v>
      </c>
      <c r="I2081" s="29">
        <v>429189373.94</v>
      </c>
      <c r="J2081" s="29">
        <v>162748277.63999999</v>
      </c>
      <c r="K2081" s="29">
        <v>1098097628.1700001</v>
      </c>
    </row>
    <row r="2082" spans="1:11" ht="12.75" customHeight="1" x14ac:dyDescent="0.35">
      <c r="A2082" s="1" t="s">
        <v>2083</v>
      </c>
      <c r="B2082" s="2" t="str">
        <f t="shared" si="32"/>
        <v>GO</v>
      </c>
      <c r="C2082" s="28">
        <v>164243.76</v>
      </c>
      <c r="D2082" s="23">
        <v>2025</v>
      </c>
      <c r="E2082" s="29">
        <v>0</v>
      </c>
      <c r="F2082" s="29">
        <v>0</v>
      </c>
      <c r="G2082" s="29">
        <v>0</v>
      </c>
      <c r="H2082" s="29">
        <v>0</v>
      </c>
      <c r="I2082" s="29">
        <v>58925419.57</v>
      </c>
      <c r="J2082" s="29">
        <v>47969410.450000003</v>
      </c>
      <c r="K2082" s="29">
        <v>106894830.02</v>
      </c>
    </row>
    <row r="2083" spans="1:11" ht="12.75" customHeight="1" x14ac:dyDescent="0.35">
      <c r="A2083" s="1" t="s">
        <v>2084</v>
      </c>
      <c r="B2083" s="2" t="str">
        <f t="shared" si="32"/>
        <v>MG</v>
      </c>
      <c r="C2083" s="28">
        <v>19049650.210000001</v>
      </c>
      <c r="D2083" s="23">
        <v>2025</v>
      </c>
      <c r="E2083" s="29">
        <v>0</v>
      </c>
      <c r="F2083" s="29">
        <v>0</v>
      </c>
      <c r="G2083" s="29">
        <v>0</v>
      </c>
      <c r="H2083" s="29">
        <v>0</v>
      </c>
      <c r="I2083" s="29">
        <v>32746535.739999998</v>
      </c>
      <c r="J2083" s="29">
        <v>72859437.760000005</v>
      </c>
      <c r="K2083" s="29">
        <v>105605973.5</v>
      </c>
    </row>
    <row r="2084" spans="1:11" ht="12.75" customHeight="1" x14ac:dyDescent="0.35">
      <c r="A2084" s="1" t="s">
        <v>2085</v>
      </c>
      <c r="B2084" s="2" t="str">
        <f t="shared" si="32"/>
        <v>RJ</v>
      </c>
      <c r="C2084" s="28">
        <v>85240385.709999993</v>
      </c>
      <c r="D2084" s="23">
        <v>2025</v>
      </c>
      <c r="E2084" s="29">
        <v>0</v>
      </c>
      <c r="F2084" s="29">
        <v>0</v>
      </c>
      <c r="G2084" s="29">
        <v>0</v>
      </c>
      <c r="H2084" s="29">
        <v>0</v>
      </c>
      <c r="I2084" s="29">
        <v>222770457.52000001</v>
      </c>
      <c r="J2084" s="29">
        <v>170467884.47</v>
      </c>
      <c r="K2084" s="29">
        <v>393238341.99000001</v>
      </c>
    </row>
    <row r="2085" spans="1:11" ht="12.75" customHeight="1" x14ac:dyDescent="0.35">
      <c r="A2085" s="1" t="s">
        <v>2086</v>
      </c>
      <c r="B2085" s="2" t="str">
        <f t="shared" si="32"/>
        <v>MG</v>
      </c>
      <c r="C2085" s="28">
        <v>72022886.590000004</v>
      </c>
      <c r="D2085" s="23">
        <v>2025</v>
      </c>
      <c r="E2085" s="29">
        <v>0</v>
      </c>
      <c r="F2085" s="29">
        <v>0</v>
      </c>
      <c r="G2085" s="29">
        <v>0</v>
      </c>
      <c r="H2085" s="29">
        <v>0</v>
      </c>
      <c r="I2085" s="29">
        <v>189604698.16999999</v>
      </c>
      <c r="J2085" s="29">
        <v>256801561.68000001</v>
      </c>
      <c r="K2085" s="29">
        <v>446406259.85000002</v>
      </c>
    </row>
    <row r="2086" spans="1:11" ht="12.75" customHeight="1" x14ac:dyDescent="0.35">
      <c r="A2086" s="1" t="s">
        <v>2087</v>
      </c>
      <c r="B2086" s="2" t="str">
        <f t="shared" si="32"/>
        <v>MT</v>
      </c>
      <c r="C2086" s="28">
        <v>285220023.27999997</v>
      </c>
      <c r="D2086" s="23">
        <v>2025</v>
      </c>
      <c r="E2086" s="29">
        <v>0</v>
      </c>
      <c r="F2086" s="29">
        <v>0</v>
      </c>
      <c r="G2086" s="29">
        <v>0</v>
      </c>
      <c r="H2086" s="29">
        <v>0</v>
      </c>
      <c r="I2086" s="29">
        <v>974864295.90999997</v>
      </c>
      <c r="J2086" s="29">
        <v>844729402.10000002</v>
      </c>
      <c r="K2086" s="29">
        <v>1819593698.01</v>
      </c>
    </row>
    <row r="2087" spans="1:11" ht="12.75" customHeight="1" x14ac:dyDescent="0.35">
      <c r="A2087" s="1" t="s">
        <v>2088</v>
      </c>
      <c r="B2087" s="2" t="str">
        <f t="shared" si="32"/>
        <v>BA</v>
      </c>
      <c r="C2087" s="28">
        <v>36201561.43</v>
      </c>
      <c r="D2087" s="23">
        <v>2025</v>
      </c>
      <c r="E2087" s="29">
        <v>0</v>
      </c>
      <c r="F2087" s="29">
        <v>0</v>
      </c>
      <c r="G2087" s="29">
        <v>0</v>
      </c>
      <c r="H2087" s="29">
        <v>0</v>
      </c>
      <c r="I2087" s="29">
        <v>81275514.030000001</v>
      </c>
      <c r="J2087" s="29">
        <v>105193697.65000001</v>
      </c>
      <c r="K2087" s="29">
        <v>186469211.68000001</v>
      </c>
    </row>
    <row r="2088" spans="1:11" ht="12.75" customHeight="1" x14ac:dyDescent="0.35">
      <c r="A2088" s="1" t="s">
        <v>2089</v>
      </c>
      <c r="B2088" s="2" t="str">
        <f t="shared" si="32"/>
        <v>SP</v>
      </c>
      <c r="C2088" s="28">
        <v>331215372.31999999</v>
      </c>
      <c r="D2088" s="23">
        <v>2025</v>
      </c>
      <c r="E2088" s="29">
        <v>426020085.36000001</v>
      </c>
      <c r="F2088" s="29">
        <v>210635481.09</v>
      </c>
      <c r="G2088" s="29">
        <v>0</v>
      </c>
      <c r="H2088" s="29">
        <v>0</v>
      </c>
      <c r="I2088" s="29">
        <v>99813394.989999995</v>
      </c>
      <c r="J2088" s="29">
        <v>202797682.96000001</v>
      </c>
      <c r="K2088" s="29">
        <v>939266644.4000001</v>
      </c>
    </row>
    <row r="2089" spans="1:11" ht="12.75" customHeight="1" x14ac:dyDescent="0.35">
      <c r="A2089" s="1" t="s">
        <v>2090</v>
      </c>
      <c r="B2089" s="2" t="str">
        <f t="shared" si="32"/>
        <v>RJ</v>
      </c>
      <c r="C2089" s="28">
        <v>128839237.79000001</v>
      </c>
      <c r="D2089" s="23">
        <v>2025</v>
      </c>
      <c r="E2089" s="29">
        <v>0</v>
      </c>
      <c r="F2089" s="29">
        <v>0</v>
      </c>
      <c r="G2089" s="29">
        <v>3616330.17</v>
      </c>
      <c r="H2089" s="29">
        <v>0</v>
      </c>
      <c r="I2089" s="29">
        <v>151858013.44999999</v>
      </c>
      <c r="J2089" s="29">
        <v>217760420.59</v>
      </c>
      <c r="K2089" s="29">
        <v>373234764.20999998</v>
      </c>
    </row>
    <row r="2090" spans="1:11" ht="12.75" customHeight="1" x14ac:dyDescent="0.35">
      <c r="A2090" s="1" t="s">
        <v>2091</v>
      </c>
      <c r="B2090" s="2" t="str">
        <f t="shared" si="32"/>
        <v>RS</v>
      </c>
      <c r="C2090" s="28">
        <v>358902076.66000003</v>
      </c>
      <c r="D2090" s="23">
        <v>2025</v>
      </c>
      <c r="E2090" s="29">
        <v>0</v>
      </c>
      <c r="F2090" s="29">
        <v>0</v>
      </c>
      <c r="G2090" s="29">
        <v>0</v>
      </c>
      <c r="H2090" s="29">
        <v>0</v>
      </c>
      <c r="I2090" s="29">
        <v>328664630.25</v>
      </c>
      <c r="J2090" s="29">
        <v>244599992.84999999</v>
      </c>
      <c r="K2090" s="29">
        <v>573264623.10000002</v>
      </c>
    </row>
    <row r="2091" spans="1:11" ht="12.75" customHeight="1" x14ac:dyDescent="0.35">
      <c r="A2091" s="1" t="s">
        <v>2092</v>
      </c>
      <c r="B2091" s="2" t="str">
        <f t="shared" si="32"/>
        <v>PE</v>
      </c>
      <c r="C2091" s="28">
        <v>6288.27</v>
      </c>
      <c r="D2091" s="23">
        <v>2025</v>
      </c>
      <c r="E2091" s="29">
        <v>0</v>
      </c>
      <c r="F2091" s="29">
        <v>0</v>
      </c>
      <c r="G2091" s="29">
        <v>0</v>
      </c>
      <c r="H2091" s="29">
        <v>0</v>
      </c>
      <c r="I2091" s="29">
        <v>158702179.84999999</v>
      </c>
      <c r="J2091" s="29">
        <v>45222087.359999999</v>
      </c>
      <c r="K2091" s="29">
        <v>203924267.21000001</v>
      </c>
    </row>
    <row r="2092" spans="1:11" ht="12.75" customHeight="1" x14ac:dyDescent="0.35">
      <c r="A2092" s="1" t="s">
        <v>2093</v>
      </c>
      <c r="B2092" s="2" t="str">
        <f t="shared" si="32"/>
        <v>MT</v>
      </c>
      <c r="C2092" s="28">
        <v>48978597.969999999</v>
      </c>
      <c r="D2092" s="23">
        <v>2025</v>
      </c>
      <c r="E2092" s="29">
        <v>0</v>
      </c>
      <c r="F2092" s="29">
        <v>0</v>
      </c>
      <c r="G2092" s="29">
        <v>0</v>
      </c>
      <c r="H2092" s="29">
        <v>0</v>
      </c>
      <c r="I2092" s="29">
        <v>57702965.659999996</v>
      </c>
      <c r="J2092" s="29">
        <v>58988175.619999997</v>
      </c>
      <c r="K2092" s="29">
        <v>116691141.28</v>
      </c>
    </row>
    <row r="2093" spans="1:11" ht="12.75" customHeight="1" x14ac:dyDescent="0.35">
      <c r="A2093" s="1" t="s">
        <v>2094</v>
      </c>
      <c r="B2093" s="2" t="str">
        <f t="shared" si="32"/>
        <v>RN</v>
      </c>
      <c r="C2093" s="28">
        <v>15337360.710000001</v>
      </c>
      <c r="D2093" s="23">
        <v>2025</v>
      </c>
      <c r="E2093" s="29">
        <v>0</v>
      </c>
      <c r="F2093" s="29">
        <v>0</v>
      </c>
      <c r="G2093" s="29">
        <v>0</v>
      </c>
      <c r="H2093" s="29">
        <v>0</v>
      </c>
      <c r="I2093" s="29">
        <v>65547099.490000002</v>
      </c>
      <c r="J2093" s="29">
        <v>121898026.23</v>
      </c>
      <c r="K2093" s="29">
        <v>187445125.72</v>
      </c>
    </row>
    <row r="2094" spans="1:11" ht="12.75" customHeight="1" x14ac:dyDescent="0.35">
      <c r="A2094" s="1" t="s">
        <v>2095</v>
      </c>
      <c r="B2094" s="2" t="str">
        <f t="shared" si="32"/>
        <v>RS</v>
      </c>
      <c r="C2094" s="28">
        <v>123413728.40000001</v>
      </c>
      <c r="D2094" s="23">
        <v>2025</v>
      </c>
      <c r="E2094" s="29">
        <v>0</v>
      </c>
      <c r="F2094" s="29">
        <v>0</v>
      </c>
      <c r="G2094" s="29">
        <v>0</v>
      </c>
      <c r="H2094" s="29">
        <v>0</v>
      </c>
      <c r="I2094" s="29">
        <v>146206561.06999999</v>
      </c>
      <c r="J2094" s="29">
        <v>79552186.859999999</v>
      </c>
      <c r="K2094" s="29">
        <v>225758747.93000001</v>
      </c>
    </row>
    <row r="2095" spans="1:11" ht="12.75" customHeight="1" x14ac:dyDescent="0.35">
      <c r="A2095" s="1" t="s">
        <v>2096</v>
      </c>
      <c r="B2095" s="2" t="str">
        <f t="shared" si="32"/>
        <v>PI</v>
      </c>
      <c r="C2095" s="28">
        <v>11602166.369999999</v>
      </c>
      <c r="D2095" s="23">
        <v>2025</v>
      </c>
      <c r="E2095" s="29">
        <v>0</v>
      </c>
      <c r="F2095" s="29">
        <v>0</v>
      </c>
      <c r="G2095" s="29">
        <v>0</v>
      </c>
      <c r="H2095" s="29">
        <v>0</v>
      </c>
      <c r="I2095" s="29">
        <v>29948405.98</v>
      </c>
      <c r="J2095" s="29">
        <v>14917690.949999999</v>
      </c>
      <c r="K2095" s="29">
        <v>44866096.93</v>
      </c>
    </row>
    <row r="2096" spans="1:11" ht="12.75" customHeight="1" x14ac:dyDescent="0.35">
      <c r="A2096" s="1" t="s">
        <v>2097</v>
      </c>
      <c r="B2096" s="2" t="str">
        <f t="shared" si="32"/>
        <v>RS</v>
      </c>
      <c r="C2096" s="28">
        <v>149126266.25</v>
      </c>
      <c r="D2096" s="23">
        <v>2025</v>
      </c>
      <c r="E2096" s="29">
        <v>0</v>
      </c>
      <c r="F2096" s="29">
        <v>0</v>
      </c>
      <c r="G2096" s="29">
        <v>0</v>
      </c>
      <c r="H2096" s="29">
        <v>0</v>
      </c>
      <c r="I2096" s="29">
        <v>207314126.53</v>
      </c>
      <c r="J2096" s="29">
        <v>141231758.24000001</v>
      </c>
      <c r="K2096" s="29">
        <v>348545884.76999998</v>
      </c>
    </row>
    <row r="2097" spans="1:11" ht="12.75" customHeight="1" x14ac:dyDescent="0.35">
      <c r="A2097" s="1" t="s">
        <v>2098</v>
      </c>
      <c r="B2097" s="2" t="str">
        <f t="shared" si="32"/>
        <v>PE</v>
      </c>
      <c r="C2097" s="28">
        <v>11351.99</v>
      </c>
      <c r="D2097" s="23">
        <v>2025</v>
      </c>
      <c r="E2097" s="29">
        <v>0</v>
      </c>
      <c r="F2097" s="29">
        <v>0</v>
      </c>
      <c r="G2097" s="29">
        <v>0</v>
      </c>
      <c r="H2097" s="29">
        <v>0</v>
      </c>
      <c r="I2097" s="29">
        <v>92865412.519999996</v>
      </c>
      <c r="J2097" s="29">
        <v>85063494.670000002</v>
      </c>
      <c r="K2097" s="29">
        <v>177928907.19</v>
      </c>
    </row>
    <row r="2098" spans="1:11" ht="12.75" customHeight="1" x14ac:dyDescent="0.35">
      <c r="A2098" s="1" t="s">
        <v>2099</v>
      </c>
      <c r="B2098" s="2" t="str">
        <f t="shared" si="32"/>
        <v>MG</v>
      </c>
      <c r="C2098" s="28">
        <v>23137251.329999998</v>
      </c>
      <c r="D2098" s="23">
        <v>2025</v>
      </c>
      <c r="E2098" s="29">
        <v>0</v>
      </c>
      <c r="F2098" s="29">
        <v>0</v>
      </c>
      <c r="G2098" s="29">
        <v>0</v>
      </c>
      <c r="H2098" s="29">
        <v>0</v>
      </c>
      <c r="I2098" s="29">
        <v>18291205.609999999</v>
      </c>
      <c r="J2098" s="29">
        <v>21112840.539999999</v>
      </c>
      <c r="K2098" s="29">
        <v>39404046.149999999</v>
      </c>
    </row>
    <row r="2099" spans="1:11" ht="12.75" customHeight="1" x14ac:dyDescent="0.35">
      <c r="A2099" s="1" t="s">
        <v>2100</v>
      </c>
      <c r="B2099" s="2" t="str">
        <f t="shared" si="32"/>
        <v>PE</v>
      </c>
      <c r="C2099" s="28">
        <v>17239833.239999998</v>
      </c>
      <c r="D2099" s="23">
        <v>2025</v>
      </c>
      <c r="E2099" s="29">
        <v>0</v>
      </c>
      <c r="F2099" s="29">
        <v>0</v>
      </c>
      <c r="G2099" s="29">
        <v>0</v>
      </c>
      <c r="H2099" s="29">
        <v>0</v>
      </c>
      <c r="I2099" s="29">
        <v>53472650.710000001</v>
      </c>
      <c r="J2099" s="29">
        <v>43200521.109999999</v>
      </c>
      <c r="K2099" s="29">
        <v>96673171.819999993</v>
      </c>
    </row>
    <row r="2100" spans="1:11" ht="12.75" customHeight="1" x14ac:dyDescent="0.35">
      <c r="A2100" s="1" t="s">
        <v>2101</v>
      </c>
      <c r="B2100" s="2" t="str">
        <f t="shared" si="32"/>
        <v>MG</v>
      </c>
      <c r="C2100" s="28">
        <v>170582199.94</v>
      </c>
      <c r="D2100" s="23">
        <v>2025</v>
      </c>
      <c r="E2100" s="29">
        <v>0</v>
      </c>
      <c r="F2100" s="29">
        <v>0</v>
      </c>
      <c r="G2100" s="29">
        <v>0</v>
      </c>
      <c r="H2100" s="29">
        <v>0</v>
      </c>
      <c r="I2100" s="29">
        <v>425025701.47000003</v>
      </c>
      <c r="J2100" s="29">
        <v>350081306.73000002</v>
      </c>
      <c r="K2100" s="29">
        <v>775107008.20000005</v>
      </c>
    </row>
    <row r="2101" spans="1:11" ht="12.75" customHeight="1" x14ac:dyDescent="0.35">
      <c r="A2101" s="1" t="s">
        <v>2102</v>
      </c>
      <c r="B2101" s="2" t="str">
        <f t="shared" si="32"/>
        <v>RS</v>
      </c>
      <c r="C2101" s="28">
        <v>39249224.109999999</v>
      </c>
      <c r="D2101" s="23">
        <v>2025</v>
      </c>
      <c r="E2101" s="29">
        <v>0</v>
      </c>
      <c r="F2101" s="29">
        <v>0</v>
      </c>
      <c r="G2101" s="29">
        <v>0</v>
      </c>
      <c r="H2101" s="29">
        <v>0</v>
      </c>
      <c r="I2101" s="29">
        <v>27248410.260000002</v>
      </c>
      <c r="J2101" s="29">
        <v>43874107.530000001</v>
      </c>
      <c r="K2101" s="29">
        <v>71122517.790000007</v>
      </c>
    </row>
    <row r="2102" spans="1:11" ht="12.75" customHeight="1" x14ac:dyDescent="0.35">
      <c r="A2102" s="1" t="s">
        <v>2103</v>
      </c>
      <c r="B2102" s="2" t="str">
        <f t="shared" si="32"/>
        <v>RS</v>
      </c>
      <c r="C2102" s="28">
        <v>446787684.55000001</v>
      </c>
      <c r="D2102" s="23">
        <v>2025</v>
      </c>
      <c r="E2102" s="29">
        <v>0</v>
      </c>
      <c r="F2102" s="29">
        <v>0</v>
      </c>
      <c r="G2102" s="29">
        <v>0</v>
      </c>
      <c r="H2102" s="29">
        <v>0</v>
      </c>
      <c r="I2102" s="29">
        <v>1402109419.3</v>
      </c>
      <c r="J2102" s="29">
        <v>341702980.63</v>
      </c>
      <c r="K2102" s="29">
        <v>1743812399.9300001</v>
      </c>
    </row>
    <row r="2103" spans="1:11" ht="12.75" customHeight="1" x14ac:dyDescent="0.35">
      <c r="A2103" s="1" t="s">
        <v>2104</v>
      </c>
      <c r="B2103" s="2" t="str">
        <f t="shared" si="32"/>
        <v>ES</v>
      </c>
      <c r="C2103" s="28">
        <v>138573019.16</v>
      </c>
      <c r="D2103" s="23">
        <v>2025</v>
      </c>
      <c r="E2103" s="29">
        <v>446246174.51999998</v>
      </c>
      <c r="F2103" s="29">
        <v>86182984.719999999</v>
      </c>
      <c r="G2103" s="29">
        <v>0</v>
      </c>
      <c r="H2103" s="29">
        <v>0</v>
      </c>
      <c r="I2103" s="29">
        <v>17554386.510000002</v>
      </c>
      <c r="J2103" s="29">
        <v>125842377.09999999</v>
      </c>
      <c r="K2103" s="29">
        <v>675825922.85000002</v>
      </c>
    </row>
    <row r="2104" spans="1:11" ht="12.75" customHeight="1" x14ac:dyDescent="0.35">
      <c r="A2104" s="1" t="s">
        <v>2105</v>
      </c>
      <c r="B2104" s="2" t="str">
        <f t="shared" si="32"/>
        <v>GO</v>
      </c>
      <c r="C2104" s="28">
        <v>3371538.87</v>
      </c>
      <c r="D2104" s="23">
        <v>2025</v>
      </c>
      <c r="E2104" s="29">
        <v>0</v>
      </c>
      <c r="F2104" s="29">
        <v>0</v>
      </c>
      <c r="G2104" s="29">
        <v>0</v>
      </c>
      <c r="H2104" s="29">
        <v>0</v>
      </c>
      <c r="I2104" s="29">
        <v>132008684.78</v>
      </c>
      <c r="J2104" s="29">
        <v>178039622.25999999</v>
      </c>
      <c r="K2104" s="29">
        <v>310048307.04000002</v>
      </c>
    </row>
    <row r="2105" spans="1:11" ht="12.75" customHeight="1" x14ac:dyDescent="0.35">
      <c r="A2105" s="1" t="s">
        <v>2106</v>
      </c>
      <c r="B2105" s="2" t="str">
        <f t="shared" si="32"/>
        <v>PE</v>
      </c>
      <c r="C2105" s="28">
        <v>1974250.41</v>
      </c>
      <c r="D2105" s="23">
        <v>2025</v>
      </c>
      <c r="E2105" s="29">
        <v>0</v>
      </c>
      <c r="F2105" s="29">
        <v>0</v>
      </c>
      <c r="G2105" s="29">
        <v>0</v>
      </c>
      <c r="H2105" s="29">
        <v>0</v>
      </c>
      <c r="I2105" s="29">
        <v>318140893.49000001</v>
      </c>
      <c r="J2105" s="29">
        <v>128628948.39</v>
      </c>
      <c r="K2105" s="29">
        <v>446769841.88</v>
      </c>
    </row>
    <row r="2106" spans="1:11" ht="12.75" customHeight="1" x14ac:dyDescent="0.35">
      <c r="A2106" s="1" t="s">
        <v>2107</v>
      </c>
      <c r="B2106" s="2" t="str">
        <f t="shared" si="32"/>
        <v>MS</v>
      </c>
      <c r="C2106" s="28">
        <v>16636846.449999999</v>
      </c>
      <c r="D2106" s="23">
        <v>2025</v>
      </c>
      <c r="E2106" s="29">
        <v>0</v>
      </c>
      <c r="F2106" s="29">
        <v>0</v>
      </c>
      <c r="G2106" s="29">
        <v>0</v>
      </c>
      <c r="H2106" s="29">
        <v>0</v>
      </c>
      <c r="I2106" s="29">
        <v>27589610.48</v>
      </c>
      <c r="J2106" s="29">
        <v>38078240.049999997</v>
      </c>
      <c r="K2106" s="29">
        <v>65667850.530000001</v>
      </c>
    </row>
    <row r="2107" spans="1:11" ht="12.75" customHeight="1" x14ac:dyDescent="0.35">
      <c r="A2107" s="1" t="s">
        <v>2108</v>
      </c>
      <c r="B2107" s="2" t="str">
        <f t="shared" si="32"/>
        <v>GO</v>
      </c>
      <c r="C2107" s="28">
        <v>16261778.07</v>
      </c>
      <c r="D2107" s="23">
        <v>2025</v>
      </c>
      <c r="E2107" s="29">
        <v>0</v>
      </c>
      <c r="F2107" s="29">
        <v>0</v>
      </c>
      <c r="G2107" s="29">
        <v>0</v>
      </c>
      <c r="H2107" s="29">
        <v>0</v>
      </c>
      <c r="I2107" s="29">
        <v>75225798.700000003</v>
      </c>
      <c r="J2107" s="29">
        <v>59020564.469999999</v>
      </c>
      <c r="K2107" s="29">
        <v>134246363.16999999</v>
      </c>
    </row>
    <row r="2108" spans="1:11" ht="12.75" customHeight="1" x14ac:dyDescent="0.35">
      <c r="A2108" s="1" t="s">
        <v>2109</v>
      </c>
      <c r="B2108" s="2" t="str">
        <f t="shared" si="32"/>
        <v>AL</v>
      </c>
      <c r="C2108" s="28" t="s">
        <v>133</v>
      </c>
      <c r="D2108" s="23">
        <v>2025</v>
      </c>
      <c r="E2108" s="29" t="s">
        <v>133</v>
      </c>
      <c r="F2108" s="29" t="s">
        <v>133</v>
      </c>
      <c r="G2108" s="29" t="s">
        <v>133</v>
      </c>
      <c r="H2108" s="29" t="s">
        <v>133</v>
      </c>
      <c r="I2108" s="29" t="s">
        <v>133</v>
      </c>
      <c r="J2108" s="29" t="s">
        <v>133</v>
      </c>
      <c r="K2108" s="29" t="s">
        <v>133</v>
      </c>
    </row>
    <row r="2109" spans="1:11" ht="12.75" customHeight="1" x14ac:dyDescent="0.35">
      <c r="A2109" s="1" t="s">
        <v>2110</v>
      </c>
      <c r="B2109" s="2" t="str">
        <f t="shared" si="32"/>
        <v>MG</v>
      </c>
      <c r="C2109" s="28">
        <v>120490025.31999999</v>
      </c>
      <c r="D2109" s="23">
        <v>2025</v>
      </c>
      <c r="E2109" s="29">
        <v>473837561.44</v>
      </c>
      <c r="F2109" s="29">
        <v>210714111.88999999</v>
      </c>
      <c r="G2109" s="29">
        <v>0</v>
      </c>
      <c r="H2109" s="29">
        <v>0</v>
      </c>
      <c r="I2109" s="29">
        <v>30542646.920000002</v>
      </c>
      <c r="J2109" s="29">
        <v>164634525.58000001</v>
      </c>
      <c r="K2109" s="29">
        <v>879728845.82999992</v>
      </c>
    </row>
    <row r="2110" spans="1:11" ht="12.75" customHeight="1" x14ac:dyDescent="0.35">
      <c r="A2110" s="1" t="s">
        <v>2111</v>
      </c>
      <c r="B2110" s="2" t="str">
        <f t="shared" si="32"/>
        <v>CE</v>
      </c>
      <c r="C2110" s="28">
        <v>232463889.22</v>
      </c>
      <c r="D2110" s="23">
        <v>2025</v>
      </c>
      <c r="E2110" s="29">
        <v>0</v>
      </c>
      <c r="F2110" s="29">
        <v>0</v>
      </c>
      <c r="G2110" s="29">
        <v>0</v>
      </c>
      <c r="H2110" s="29">
        <v>0</v>
      </c>
      <c r="I2110" s="29">
        <v>112296866.45</v>
      </c>
      <c r="J2110" s="29">
        <v>174052689.08000001</v>
      </c>
      <c r="K2110" s="29">
        <v>286349555.52999997</v>
      </c>
    </row>
    <row r="2111" spans="1:11" ht="12.75" customHeight="1" x14ac:dyDescent="0.35">
      <c r="A2111" s="1" t="s">
        <v>2112</v>
      </c>
      <c r="B2111" s="2" t="str">
        <f t="shared" si="32"/>
        <v>RS</v>
      </c>
      <c r="C2111" s="28">
        <v>39194842.270000003</v>
      </c>
      <c r="D2111" s="23">
        <v>2025</v>
      </c>
      <c r="E2111" s="29">
        <v>0</v>
      </c>
      <c r="F2111" s="29">
        <v>0</v>
      </c>
      <c r="G2111" s="29">
        <v>0</v>
      </c>
      <c r="H2111" s="29">
        <v>0</v>
      </c>
      <c r="I2111" s="29">
        <v>41466784.719999999</v>
      </c>
      <c r="J2111" s="29">
        <v>29767822.68</v>
      </c>
      <c r="K2111" s="29">
        <v>71234607.400000006</v>
      </c>
    </row>
    <row r="2112" spans="1:11" ht="12.75" customHeight="1" x14ac:dyDescent="0.35">
      <c r="A2112" s="1" t="s">
        <v>2113</v>
      </c>
      <c r="B2112" s="2" t="str">
        <f t="shared" si="32"/>
        <v>SC</v>
      </c>
      <c r="C2112" s="28">
        <v>379573045.81999999</v>
      </c>
      <c r="D2112" s="23">
        <v>2025</v>
      </c>
      <c r="E2112" s="29">
        <v>0</v>
      </c>
      <c r="F2112" s="29">
        <v>0</v>
      </c>
      <c r="G2112" s="29">
        <v>5578691.1500000004</v>
      </c>
      <c r="H2112" s="29">
        <v>0</v>
      </c>
      <c r="I2112" s="29">
        <v>370144126.33999997</v>
      </c>
      <c r="J2112" s="29">
        <v>129471518.87</v>
      </c>
      <c r="K2112" s="29">
        <v>505194336.36000001</v>
      </c>
    </row>
    <row r="2113" spans="1:11" ht="12.75" customHeight="1" x14ac:dyDescent="0.35">
      <c r="A2113" s="1" t="s">
        <v>2114</v>
      </c>
      <c r="B2113" s="2" t="str">
        <f t="shared" si="32"/>
        <v>MT</v>
      </c>
      <c r="C2113" s="28">
        <v>59555996.780000001</v>
      </c>
      <c r="D2113" s="23">
        <v>2025</v>
      </c>
      <c r="E2113" s="29">
        <v>0</v>
      </c>
      <c r="F2113" s="29">
        <v>0</v>
      </c>
      <c r="G2113" s="29">
        <v>0</v>
      </c>
      <c r="H2113" s="29">
        <v>0</v>
      </c>
      <c r="I2113" s="29">
        <v>67170322.459999993</v>
      </c>
      <c r="J2113" s="29">
        <v>49507120.469999999</v>
      </c>
      <c r="K2113" s="29">
        <v>116677442.93000001</v>
      </c>
    </row>
    <row r="2114" spans="1:11" ht="12.75" customHeight="1" x14ac:dyDescent="0.35">
      <c r="A2114" s="1" t="s">
        <v>2115</v>
      </c>
      <c r="B2114" s="2" t="str">
        <f t="shared" si="32"/>
        <v>GO</v>
      </c>
      <c r="C2114" s="28">
        <v>10633701.310000001</v>
      </c>
      <c r="D2114" s="23">
        <v>2025</v>
      </c>
      <c r="E2114" s="29">
        <v>0</v>
      </c>
      <c r="F2114" s="29">
        <v>0</v>
      </c>
      <c r="G2114" s="29">
        <v>0</v>
      </c>
      <c r="H2114" s="29">
        <v>0</v>
      </c>
      <c r="I2114" s="29">
        <v>39930997.450000003</v>
      </c>
      <c r="J2114" s="29">
        <v>78013775.409999996</v>
      </c>
      <c r="K2114" s="29">
        <v>117944772.86</v>
      </c>
    </row>
    <row r="2115" spans="1:11" ht="12.75" customHeight="1" x14ac:dyDescent="0.35">
      <c r="A2115" s="1" t="s">
        <v>2116</v>
      </c>
      <c r="B2115" s="2" t="str">
        <f t="shared" si="32"/>
        <v>RS</v>
      </c>
      <c r="C2115" s="28">
        <v>43954201.609999999</v>
      </c>
      <c r="D2115" s="23">
        <v>2025</v>
      </c>
      <c r="E2115" s="29">
        <v>0</v>
      </c>
      <c r="F2115" s="29">
        <v>0</v>
      </c>
      <c r="G2115" s="29">
        <v>0</v>
      </c>
      <c r="H2115" s="29">
        <v>0</v>
      </c>
      <c r="I2115" s="29">
        <v>34714173.109999999</v>
      </c>
      <c r="J2115" s="29">
        <v>21330708.780000001</v>
      </c>
      <c r="K2115" s="29">
        <v>56044881.890000001</v>
      </c>
    </row>
    <row r="2116" spans="1:11" ht="12.75" customHeight="1" x14ac:dyDescent="0.35">
      <c r="A2116" s="1" t="s">
        <v>2117</v>
      </c>
      <c r="B2116" s="2" t="str">
        <f t="shared" si="32"/>
        <v>RS</v>
      </c>
      <c r="C2116" s="28">
        <v>36922772.149999999</v>
      </c>
      <c r="D2116" s="23">
        <v>2025</v>
      </c>
      <c r="E2116" s="29">
        <v>0</v>
      </c>
      <c r="F2116" s="29">
        <v>0</v>
      </c>
      <c r="G2116" s="29">
        <v>0</v>
      </c>
      <c r="H2116" s="29">
        <v>0</v>
      </c>
      <c r="I2116" s="29">
        <v>17300286.98</v>
      </c>
      <c r="J2116" s="29">
        <v>31047873.690000001</v>
      </c>
      <c r="K2116" s="29">
        <v>48348160.670000002</v>
      </c>
    </row>
    <row r="2117" spans="1:11" ht="12.75" customHeight="1" x14ac:dyDescent="0.35">
      <c r="A2117" s="1" t="s">
        <v>2118</v>
      </c>
      <c r="B2117" s="2" t="str">
        <f t="shared" si="32"/>
        <v>RS</v>
      </c>
      <c r="C2117" s="28">
        <v>42993589.979999997</v>
      </c>
      <c r="D2117" s="23">
        <v>2025</v>
      </c>
      <c r="E2117" s="29">
        <v>0</v>
      </c>
      <c r="F2117" s="29">
        <v>0</v>
      </c>
      <c r="G2117" s="29">
        <v>0</v>
      </c>
      <c r="H2117" s="29">
        <v>0</v>
      </c>
      <c r="I2117" s="29">
        <v>24682693.57</v>
      </c>
      <c r="J2117" s="29">
        <v>38940810.299999997</v>
      </c>
      <c r="K2117" s="29">
        <v>63623503.869999997</v>
      </c>
    </row>
    <row r="2118" spans="1:11" ht="12.75" customHeight="1" x14ac:dyDescent="0.35">
      <c r="A2118" s="1" t="s">
        <v>2119</v>
      </c>
      <c r="B2118" s="2" t="str">
        <f t="shared" ref="B2118:B2137" si="33">RIGHT(A2118,2)</f>
        <v>PI</v>
      </c>
      <c r="C2118" s="28">
        <v>8091711.2599999998</v>
      </c>
      <c r="D2118" s="23">
        <v>2025</v>
      </c>
      <c r="E2118" s="29">
        <v>0</v>
      </c>
      <c r="F2118" s="29">
        <v>0</v>
      </c>
      <c r="G2118" s="29">
        <v>0</v>
      </c>
      <c r="H2118" s="29">
        <v>0</v>
      </c>
      <c r="I2118" s="29">
        <v>28872104.91</v>
      </c>
      <c r="J2118" s="29">
        <v>37942459.990000002</v>
      </c>
      <c r="K2118" s="29">
        <v>66814564.899999999</v>
      </c>
    </row>
    <row r="2119" spans="1:11" ht="12.75" customHeight="1" x14ac:dyDescent="0.35">
      <c r="A2119" s="1" t="s">
        <v>2120</v>
      </c>
      <c r="B2119" s="2" t="str">
        <f t="shared" si="33"/>
        <v>RS</v>
      </c>
      <c r="C2119" s="28">
        <v>29297693.609999999</v>
      </c>
      <c r="D2119" s="23">
        <v>2025</v>
      </c>
      <c r="E2119" s="29">
        <v>0</v>
      </c>
      <c r="F2119" s="29">
        <v>0</v>
      </c>
      <c r="G2119" s="29">
        <v>1012659.93</v>
      </c>
      <c r="H2119" s="29">
        <v>0</v>
      </c>
      <c r="I2119" s="29">
        <v>39551187.100000001</v>
      </c>
      <c r="J2119" s="29">
        <v>21097050.690000001</v>
      </c>
      <c r="K2119" s="29">
        <v>61660897.719999999</v>
      </c>
    </row>
    <row r="2120" spans="1:11" ht="12.75" customHeight="1" x14ac:dyDescent="0.35">
      <c r="A2120" s="1" t="s">
        <v>2121</v>
      </c>
      <c r="B2120" s="2" t="str">
        <f t="shared" si="33"/>
        <v>MT</v>
      </c>
      <c r="C2120" s="28">
        <v>58440767.399999999</v>
      </c>
      <c r="D2120" s="23">
        <v>2025</v>
      </c>
      <c r="E2120" s="29">
        <v>0</v>
      </c>
      <c r="F2120" s="29">
        <v>0</v>
      </c>
      <c r="G2120" s="29">
        <v>0</v>
      </c>
      <c r="H2120" s="29">
        <v>0</v>
      </c>
      <c r="I2120" s="29">
        <v>117180976.02</v>
      </c>
      <c r="J2120" s="29">
        <v>159461018.88</v>
      </c>
      <c r="K2120" s="29">
        <v>276641994.89999998</v>
      </c>
    </row>
    <row r="2121" spans="1:11" ht="12.75" customHeight="1" x14ac:dyDescent="0.35">
      <c r="A2121" s="1" t="s">
        <v>2122</v>
      </c>
      <c r="B2121" s="2" t="str">
        <f t="shared" si="33"/>
        <v>ES</v>
      </c>
      <c r="C2121" s="28">
        <v>859252131.27999997</v>
      </c>
      <c r="D2121" s="23">
        <v>2025</v>
      </c>
      <c r="E2121" s="29">
        <v>1042383133.97</v>
      </c>
      <c r="F2121" s="29">
        <v>227410482.84</v>
      </c>
      <c r="G2121" s="29">
        <v>0</v>
      </c>
      <c r="H2121" s="29">
        <v>0</v>
      </c>
      <c r="I2121" s="29">
        <v>190109842.37</v>
      </c>
      <c r="J2121" s="29">
        <v>935193373.44000006</v>
      </c>
      <c r="K2121" s="29">
        <v>2395096832.6199999</v>
      </c>
    </row>
    <row r="2122" spans="1:11" ht="12.75" customHeight="1" x14ac:dyDescent="0.35">
      <c r="A2122" s="1" t="s">
        <v>2123</v>
      </c>
      <c r="B2122" s="2" t="str">
        <f t="shared" si="33"/>
        <v>RO</v>
      </c>
      <c r="C2122" s="28">
        <v>364403299.99000001</v>
      </c>
      <c r="D2122" s="23">
        <v>2025</v>
      </c>
      <c r="E2122" s="29">
        <v>0</v>
      </c>
      <c r="F2122" s="29">
        <v>0</v>
      </c>
      <c r="G2122" s="29">
        <v>0</v>
      </c>
      <c r="H2122" s="29">
        <v>0</v>
      </c>
      <c r="I2122" s="29">
        <v>156782121.91</v>
      </c>
      <c r="J2122" s="29">
        <v>426936298.27999997</v>
      </c>
      <c r="K2122" s="29">
        <v>583718420.19000006</v>
      </c>
    </row>
    <row r="2123" spans="1:11" ht="12.75" customHeight="1" x14ac:dyDescent="0.35">
      <c r="A2123" s="1" t="s">
        <v>2124</v>
      </c>
      <c r="B2123" s="2" t="str">
        <f t="shared" si="33"/>
        <v>SP</v>
      </c>
      <c r="C2123" s="28">
        <v>90358798.109999999</v>
      </c>
      <c r="D2123" s="23">
        <v>2025</v>
      </c>
      <c r="E2123" s="29">
        <v>0</v>
      </c>
      <c r="F2123" s="29">
        <v>0</v>
      </c>
      <c r="G2123" s="29">
        <v>0</v>
      </c>
      <c r="H2123" s="29">
        <v>0</v>
      </c>
      <c r="I2123" s="29">
        <v>54096189.840000004</v>
      </c>
      <c r="J2123" s="29">
        <v>67746575.890000001</v>
      </c>
      <c r="K2123" s="29">
        <v>121842765.73</v>
      </c>
    </row>
    <row r="2124" spans="1:11" ht="12.75" customHeight="1" x14ac:dyDescent="0.35">
      <c r="A2124" s="1" t="s">
        <v>2125</v>
      </c>
      <c r="B2124" s="2" t="str">
        <f t="shared" si="33"/>
        <v>MG</v>
      </c>
      <c r="C2124" s="28">
        <v>4403435.68</v>
      </c>
      <c r="D2124" s="23">
        <v>2025</v>
      </c>
      <c r="E2124" s="29">
        <v>0</v>
      </c>
      <c r="F2124" s="29">
        <v>0</v>
      </c>
      <c r="G2124" s="29">
        <v>5900955</v>
      </c>
      <c r="H2124" s="29">
        <v>0</v>
      </c>
      <c r="I2124" s="29">
        <v>55735442.270000003</v>
      </c>
      <c r="J2124" s="29">
        <v>14283605.210000001</v>
      </c>
      <c r="K2124" s="29">
        <v>75920002.480000004</v>
      </c>
    </row>
    <row r="2125" spans="1:11" ht="12.75" customHeight="1" x14ac:dyDescent="0.35">
      <c r="A2125" s="1" t="s">
        <v>2126</v>
      </c>
      <c r="B2125" s="2" t="str">
        <f t="shared" si="33"/>
        <v>MG</v>
      </c>
      <c r="C2125" s="28">
        <v>2553621.04</v>
      </c>
      <c r="D2125" s="23">
        <v>2025</v>
      </c>
      <c r="E2125" s="29">
        <v>0</v>
      </c>
      <c r="F2125" s="29">
        <v>0</v>
      </c>
      <c r="G2125" s="29">
        <v>0</v>
      </c>
      <c r="H2125" s="29">
        <v>0</v>
      </c>
      <c r="I2125" s="29">
        <v>238564873.63</v>
      </c>
      <c r="J2125" s="29">
        <v>147332503.49000001</v>
      </c>
      <c r="K2125" s="29">
        <v>385897377.12</v>
      </c>
    </row>
    <row r="2126" spans="1:11" ht="12.75" customHeight="1" x14ac:dyDescent="0.35">
      <c r="A2126" s="1" t="s">
        <v>2127</v>
      </c>
      <c r="B2126" s="2" t="str">
        <f t="shared" si="33"/>
        <v>RS</v>
      </c>
      <c r="C2126" s="28">
        <v>26246637.550000001</v>
      </c>
      <c r="D2126" s="23">
        <v>2025</v>
      </c>
      <c r="E2126" s="29">
        <v>0</v>
      </c>
      <c r="F2126" s="29">
        <v>0</v>
      </c>
      <c r="G2126" s="29">
        <v>0</v>
      </c>
      <c r="H2126" s="29">
        <v>0</v>
      </c>
      <c r="I2126" s="29">
        <v>6345867.5</v>
      </c>
      <c r="J2126" s="29">
        <v>15708503.689999999</v>
      </c>
      <c r="K2126" s="29">
        <v>22054371.190000001</v>
      </c>
    </row>
    <row r="2127" spans="1:11" ht="12.75" customHeight="1" x14ac:dyDescent="0.35">
      <c r="A2127" s="1" t="s">
        <v>2128</v>
      </c>
      <c r="B2127" s="2" t="str">
        <f t="shared" si="33"/>
        <v>ES</v>
      </c>
      <c r="C2127" s="28">
        <v>1153678902.0899999</v>
      </c>
      <c r="D2127" s="23">
        <v>2025</v>
      </c>
      <c r="E2127" s="29">
        <v>3715073131.71</v>
      </c>
      <c r="F2127" s="29">
        <v>1703599371.1300001</v>
      </c>
      <c r="G2127" s="29">
        <v>0</v>
      </c>
      <c r="H2127" s="29">
        <v>0</v>
      </c>
      <c r="I2127" s="29">
        <v>20776839.530000001</v>
      </c>
      <c r="J2127" s="29">
        <v>110951374.43000001</v>
      </c>
      <c r="K2127" s="29">
        <v>5550400716.8000002</v>
      </c>
    </row>
    <row r="2128" spans="1:11" ht="12.75" customHeight="1" x14ac:dyDescent="0.35">
      <c r="A2128" s="1" t="s">
        <v>2129</v>
      </c>
      <c r="B2128" s="2" t="str">
        <f t="shared" si="33"/>
        <v>RS</v>
      </c>
      <c r="C2128" s="28">
        <v>27193622.23</v>
      </c>
      <c r="D2128" s="23">
        <v>2025</v>
      </c>
      <c r="E2128" s="29">
        <v>0</v>
      </c>
      <c r="F2128" s="29">
        <v>0</v>
      </c>
      <c r="G2128" s="29">
        <v>0</v>
      </c>
      <c r="H2128" s="29">
        <v>0</v>
      </c>
      <c r="I2128" s="29">
        <v>17980300.280000001</v>
      </c>
      <c r="J2128" s="29">
        <v>20058476.850000001</v>
      </c>
      <c r="K2128" s="29">
        <v>38038777.130000003</v>
      </c>
    </row>
    <row r="2129" spans="1:11" ht="12.75" customHeight="1" x14ac:dyDescent="0.35">
      <c r="A2129" s="1" t="s">
        <v>2130</v>
      </c>
      <c r="B2129" s="2" t="str">
        <f t="shared" si="33"/>
        <v>PE</v>
      </c>
      <c r="C2129" s="28">
        <v>86205939.900000006</v>
      </c>
      <c r="D2129" s="23">
        <v>2025</v>
      </c>
      <c r="E2129" s="29">
        <v>273834643.85000002</v>
      </c>
      <c r="F2129" s="29">
        <v>1055835318.99</v>
      </c>
      <c r="G2129" s="29">
        <v>0</v>
      </c>
      <c r="H2129" s="29">
        <v>0</v>
      </c>
      <c r="I2129" s="29">
        <v>830998000.40999997</v>
      </c>
      <c r="J2129" s="29">
        <v>-744026844.61000001</v>
      </c>
      <c r="K2129" s="29">
        <v>1416641118.6400001</v>
      </c>
    </row>
    <row r="2130" spans="1:11" ht="12.75" customHeight="1" x14ac:dyDescent="0.35">
      <c r="A2130" s="1" t="s">
        <v>2131</v>
      </c>
      <c r="B2130" s="2" t="str">
        <f t="shared" si="33"/>
        <v>MA</v>
      </c>
      <c r="C2130" s="28" t="s">
        <v>133</v>
      </c>
      <c r="D2130" s="23">
        <v>2025</v>
      </c>
      <c r="E2130" s="29">
        <v>0</v>
      </c>
      <c r="F2130" s="29">
        <v>0</v>
      </c>
      <c r="G2130" s="29">
        <v>0</v>
      </c>
      <c r="H2130" s="29">
        <v>0</v>
      </c>
      <c r="I2130" s="29">
        <v>95720679.030000001</v>
      </c>
      <c r="J2130" s="29">
        <v>251060332.28</v>
      </c>
      <c r="K2130" s="29" t="s">
        <v>133</v>
      </c>
    </row>
    <row r="2131" spans="1:11" ht="12.75" customHeight="1" x14ac:dyDescent="0.35">
      <c r="A2131" s="1" t="s">
        <v>2132</v>
      </c>
      <c r="B2131" s="2" t="str">
        <f t="shared" si="33"/>
        <v>RJ</v>
      </c>
      <c r="C2131" s="28">
        <v>321097946.99000001</v>
      </c>
      <c r="D2131" s="23">
        <v>2025</v>
      </c>
      <c r="E2131" s="29">
        <v>1779651257.0999999</v>
      </c>
      <c r="F2131" s="29">
        <v>364530738.49000001</v>
      </c>
      <c r="G2131" s="29">
        <v>0</v>
      </c>
      <c r="H2131" s="29">
        <v>0</v>
      </c>
      <c r="I2131" s="29">
        <v>58387564.359999999</v>
      </c>
      <c r="J2131" s="29">
        <v>587535224.75999999</v>
      </c>
      <c r="K2131" s="29">
        <v>2790104784.71</v>
      </c>
    </row>
    <row r="2132" spans="1:11" ht="12.75" customHeight="1" x14ac:dyDescent="0.35">
      <c r="A2132" s="1" t="s">
        <v>2133</v>
      </c>
      <c r="B2132" s="2" t="str">
        <f t="shared" si="33"/>
        <v>SP</v>
      </c>
      <c r="C2132" s="28">
        <v>10570611.279999999</v>
      </c>
      <c r="D2132" s="23">
        <v>2025</v>
      </c>
      <c r="E2132" s="29">
        <v>1021911226.41</v>
      </c>
      <c r="F2132" s="29">
        <v>312548555.83999997</v>
      </c>
      <c r="G2132" s="29">
        <v>0</v>
      </c>
      <c r="H2132" s="29">
        <v>0</v>
      </c>
      <c r="I2132" s="29">
        <v>0</v>
      </c>
      <c r="J2132" s="29">
        <v>-3910794.68</v>
      </c>
      <c r="K2132" s="29">
        <v>1330548987.5699999</v>
      </c>
    </row>
    <row r="2133" spans="1:11" ht="12.75" customHeight="1" x14ac:dyDescent="0.35">
      <c r="A2133" s="1" t="s">
        <v>2134</v>
      </c>
      <c r="B2133" s="2" t="str">
        <f t="shared" si="33"/>
        <v>SP</v>
      </c>
      <c r="C2133" s="28">
        <v>390670773.37</v>
      </c>
      <c r="D2133" s="23">
        <v>2025</v>
      </c>
      <c r="E2133" s="29">
        <v>0</v>
      </c>
      <c r="F2133" s="29">
        <v>0</v>
      </c>
      <c r="G2133" s="29">
        <v>0</v>
      </c>
      <c r="H2133" s="29">
        <v>0</v>
      </c>
      <c r="I2133" s="29">
        <v>191965360.63999999</v>
      </c>
      <c r="J2133" s="29">
        <v>424097958.75</v>
      </c>
      <c r="K2133" s="29">
        <v>616063319.38999999</v>
      </c>
    </row>
    <row r="2134" spans="1:11" ht="12.75" customHeight="1" x14ac:dyDescent="0.35">
      <c r="A2134" s="1" t="s">
        <v>2135</v>
      </c>
      <c r="B2134" s="2" t="str">
        <f t="shared" si="33"/>
        <v>PR</v>
      </c>
      <c r="C2134" s="28" t="s">
        <v>133</v>
      </c>
      <c r="D2134" s="23">
        <v>2025</v>
      </c>
      <c r="E2134" s="29" t="s">
        <v>133</v>
      </c>
      <c r="F2134" s="29" t="s">
        <v>133</v>
      </c>
      <c r="G2134" s="29" t="s">
        <v>133</v>
      </c>
      <c r="H2134" s="29" t="s">
        <v>133</v>
      </c>
      <c r="I2134" s="29" t="s">
        <v>133</v>
      </c>
      <c r="J2134" s="29" t="s">
        <v>133</v>
      </c>
      <c r="K2134" s="29" t="s">
        <v>133</v>
      </c>
    </row>
    <row r="2135" spans="1:11" ht="12.75" customHeight="1" x14ac:dyDescent="0.35">
      <c r="A2135" s="1" t="s">
        <v>2136</v>
      </c>
      <c r="B2135" s="2" t="str">
        <f t="shared" si="33"/>
        <v>PR</v>
      </c>
      <c r="C2135" s="28">
        <v>31205574.960000001</v>
      </c>
      <c r="D2135" s="23">
        <v>2025</v>
      </c>
      <c r="E2135" s="29" t="s">
        <v>133</v>
      </c>
      <c r="F2135" s="29" t="s">
        <v>133</v>
      </c>
      <c r="G2135" s="29" t="s">
        <v>133</v>
      </c>
      <c r="H2135" s="29" t="s">
        <v>133</v>
      </c>
      <c r="I2135" s="29" t="s">
        <v>133</v>
      </c>
      <c r="J2135" s="29" t="s">
        <v>133</v>
      </c>
      <c r="K2135" s="29" t="s">
        <v>133</v>
      </c>
    </row>
    <row r="2136" spans="1:11" ht="12.75" customHeight="1" x14ac:dyDescent="0.35">
      <c r="A2136" s="1" t="s">
        <v>2137</v>
      </c>
      <c r="B2136" s="2" t="str">
        <f t="shared" si="33"/>
        <v>RS</v>
      </c>
      <c r="C2136" s="28">
        <v>186524835.88999999</v>
      </c>
      <c r="D2136" s="23">
        <v>2025</v>
      </c>
      <c r="E2136" s="29">
        <v>0</v>
      </c>
      <c r="F2136" s="29">
        <v>0</v>
      </c>
      <c r="G2136" s="29">
        <v>0</v>
      </c>
      <c r="H2136" s="29">
        <v>0</v>
      </c>
      <c r="I2136" s="29">
        <v>131559983.22</v>
      </c>
      <c r="J2136" s="29">
        <v>253625397.40000001</v>
      </c>
      <c r="K2136" s="29">
        <v>385185380.62</v>
      </c>
    </row>
    <row r="2137" spans="1:11" ht="12.75" customHeight="1" x14ac:dyDescent="0.35">
      <c r="A2137" s="1" t="s">
        <v>2138</v>
      </c>
      <c r="B2137" s="2" t="str">
        <f t="shared" si="33"/>
        <v>SP</v>
      </c>
      <c r="C2137" s="28">
        <v>60272930.899999999</v>
      </c>
      <c r="D2137" s="23">
        <v>2025</v>
      </c>
      <c r="E2137" s="29">
        <v>0</v>
      </c>
      <c r="F2137" s="29">
        <v>0</v>
      </c>
      <c r="G2137" s="29">
        <v>0</v>
      </c>
      <c r="H2137" s="29">
        <v>0</v>
      </c>
      <c r="I2137" s="29">
        <v>33045598.030000001</v>
      </c>
      <c r="J2137" s="29">
        <v>45340591.219999999</v>
      </c>
      <c r="K2137" s="29">
        <v>78386189.25</v>
      </c>
    </row>
  </sheetData>
  <autoFilter ref="A4:K4" xr:uid="{53317363-D162-44DF-A516-9B8CB59DD210}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3B5D1F-C417-4C75-A8F2-BFD4949A8912}">
  <sheetPr>
    <tabColor rgb="FF00B050"/>
  </sheetPr>
  <dimension ref="A1:D2137"/>
  <sheetViews>
    <sheetView workbookViewId="0">
      <selection activeCell="H10" sqref="H10"/>
    </sheetView>
  </sheetViews>
  <sheetFormatPr defaultColWidth="8.90625" defaultRowHeight="10.5" x14ac:dyDescent="0.35"/>
  <cols>
    <col min="1" max="1" width="34" style="1" bestFit="1" customWidth="1"/>
    <col min="2" max="2" width="6.81640625" style="2" customWidth="1"/>
    <col min="3" max="3" width="12.81640625" style="23" customWidth="1"/>
    <col min="4" max="4" width="12.81640625" style="28" customWidth="1"/>
    <col min="5" max="16384" width="8.90625" style="1"/>
  </cols>
  <sheetData>
    <row r="1" spans="1:4" s="7" customFormat="1" ht="24.9" customHeight="1" x14ac:dyDescent="0.35">
      <c r="A1" s="33" t="s">
        <v>2276</v>
      </c>
      <c r="B1" s="4"/>
      <c r="C1" s="6"/>
    </row>
    <row r="2" spans="1:4" s="13" customFormat="1" ht="18" customHeight="1" x14ac:dyDescent="0.35">
      <c r="A2" s="4" t="s">
        <v>2283</v>
      </c>
      <c r="B2" s="8"/>
      <c r="C2" s="22"/>
    </row>
    <row r="3" spans="1:4" s="13" customFormat="1" ht="9" customHeight="1" x14ac:dyDescent="0.35">
      <c r="A3" s="8"/>
      <c r="B3" s="8"/>
      <c r="C3" s="9"/>
      <c r="D3" s="10"/>
    </row>
    <row r="4" spans="1:4" s="2" customFormat="1" ht="42" x14ac:dyDescent="0.35">
      <c r="A4" s="2" t="s">
        <v>0</v>
      </c>
      <c r="B4" s="2" t="s">
        <v>2139</v>
      </c>
      <c r="C4" s="21" t="s">
        <v>2269</v>
      </c>
      <c r="D4" s="27" t="s">
        <v>2270</v>
      </c>
    </row>
    <row r="5" spans="1:4" ht="12.75" customHeight="1" x14ac:dyDescent="0.35">
      <c r="A5" s="1" t="s">
        <v>1</v>
      </c>
      <c r="B5" s="2" t="str">
        <f>RIGHT(A5,2)</f>
        <v>GO</v>
      </c>
      <c r="C5" s="32" t="s">
        <v>2271</v>
      </c>
      <c r="D5" s="2" t="s">
        <v>2285</v>
      </c>
    </row>
    <row r="6" spans="1:4" ht="12.75" customHeight="1" x14ac:dyDescent="0.35">
      <c r="A6" s="1" t="s">
        <v>3</v>
      </c>
      <c r="B6" s="2" t="str">
        <f t="shared" ref="B6:B69" si="0">RIGHT(A6,2)</f>
        <v>GO</v>
      </c>
      <c r="C6" s="32" t="s">
        <v>2284</v>
      </c>
      <c r="D6" s="2" t="s">
        <v>2286</v>
      </c>
    </row>
    <row r="7" spans="1:4" ht="12.75" customHeight="1" x14ac:dyDescent="0.35">
      <c r="A7" s="1" t="s">
        <v>5</v>
      </c>
      <c r="B7" s="2" t="str">
        <f t="shared" si="0"/>
        <v>PA</v>
      </c>
      <c r="C7" s="32" t="s">
        <v>2284</v>
      </c>
      <c r="D7" s="2" t="s">
        <v>2285</v>
      </c>
    </row>
    <row r="8" spans="1:4" ht="12.75" customHeight="1" x14ac:dyDescent="0.35">
      <c r="A8" s="1" t="s">
        <v>6</v>
      </c>
      <c r="B8" s="2" t="str">
        <f t="shared" si="0"/>
        <v>TO</v>
      </c>
      <c r="C8" s="32" t="s">
        <v>2284</v>
      </c>
      <c r="D8" s="2" t="s">
        <v>2285</v>
      </c>
    </row>
    <row r="9" spans="1:4" ht="12.75" customHeight="1" x14ac:dyDescent="0.35">
      <c r="A9" s="1" t="s">
        <v>7</v>
      </c>
      <c r="B9" s="2" t="str">
        <f t="shared" si="0"/>
        <v>MA</v>
      </c>
      <c r="C9" s="32" t="s">
        <v>2271</v>
      </c>
      <c r="D9" s="2" t="s">
        <v>2286</v>
      </c>
    </row>
    <row r="10" spans="1:4" ht="12.75" customHeight="1" x14ac:dyDescent="0.35">
      <c r="A10" s="1" t="s">
        <v>8</v>
      </c>
      <c r="B10" s="2" t="str">
        <f t="shared" si="0"/>
        <v>CE</v>
      </c>
      <c r="C10" s="32" t="s">
        <v>2271</v>
      </c>
      <c r="D10" s="2" t="s">
        <v>2285</v>
      </c>
    </row>
    <row r="11" spans="1:4" ht="12.75" customHeight="1" x14ac:dyDescent="0.35">
      <c r="A11" s="1" t="s">
        <v>9</v>
      </c>
      <c r="B11" s="2" t="str">
        <f t="shared" si="0"/>
        <v>CE</v>
      </c>
      <c r="C11" s="32" t="s">
        <v>2271</v>
      </c>
      <c r="D11" s="2" t="s">
        <v>2285</v>
      </c>
    </row>
    <row r="12" spans="1:4" ht="12.75" customHeight="1" x14ac:dyDescent="0.35">
      <c r="A12" s="1" t="s">
        <v>10</v>
      </c>
      <c r="B12" s="2" t="str">
        <f t="shared" si="0"/>
        <v>MT</v>
      </c>
      <c r="C12" s="32" t="s">
        <v>2272</v>
      </c>
      <c r="D12" s="2" t="s">
        <v>2285</v>
      </c>
    </row>
    <row r="13" spans="1:4" ht="12.75" customHeight="1" x14ac:dyDescent="0.35">
      <c r="A13" s="1" t="s">
        <v>11</v>
      </c>
      <c r="B13" s="2" t="str">
        <f t="shared" si="0"/>
        <v>GO</v>
      </c>
      <c r="C13" s="32" t="s">
        <v>2271</v>
      </c>
      <c r="D13" s="2" t="s">
        <v>2285</v>
      </c>
    </row>
    <row r="14" spans="1:4" ht="12.75" customHeight="1" x14ac:dyDescent="0.35">
      <c r="A14" s="1" t="s">
        <v>13</v>
      </c>
      <c r="B14" s="2" t="str">
        <f t="shared" si="0"/>
        <v>PR</v>
      </c>
      <c r="C14" s="32" t="s">
        <v>2271</v>
      </c>
      <c r="D14" s="2" t="s">
        <v>2285</v>
      </c>
    </row>
    <row r="15" spans="1:4" ht="12.75" customHeight="1" x14ac:dyDescent="0.35">
      <c r="A15" s="1" t="s">
        <v>14</v>
      </c>
      <c r="B15" s="2" t="str">
        <f t="shared" si="0"/>
        <v>PE</v>
      </c>
      <c r="C15" s="32" t="s">
        <v>2271</v>
      </c>
      <c r="D15" s="2" t="s">
        <v>2287</v>
      </c>
    </row>
    <row r="16" spans="1:4" ht="12.75" customHeight="1" x14ac:dyDescent="0.35">
      <c r="A16" s="1" t="s">
        <v>15</v>
      </c>
      <c r="B16" s="2" t="str">
        <f t="shared" si="0"/>
        <v>PE</v>
      </c>
      <c r="C16" s="32" t="s">
        <v>2284</v>
      </c>
      <c r="D16" s="2" t="s">
        <v>2285</v>
      </c>
    </row>
    <row r="17" spans="1:4" ht="12.75" customHeight="1" x14ac:dyDescent="0.35">
      <c r="A17" s="1" t="s">
        <v>16</v>
      </c>
      <c r="B17" s="2" t="str">
        <f t="shared" si="0"/>
        <v>PA</v>
      </c>
      <c r="C17" s="32" t="s">
        <v>2271</v>
      </c>
      <c r="D17" s="2" t="s">
        <v>2285</v>
      </c>
    </row>
    <row r="18" spans="1:4" ht="12.75" customHeight="1" x14ac:dyDescent="0.35">
      <c r="A18" s="1" t="s">
        <v>17</v>
      </c>
      <c r="B18" s="2" t="str">
        <f t="shared" si="0"/>
        <v>PE</v>
      </c>
      <c r="C18" s="32" t="s">
        <v>2271</v>
      </c>
      <c r="D18" s="2" t="s">
        <v>2285</v>
      </c>
    </row>
    <row r="19" spans="1:4" ht="12.75" customHeight="1" x14ac:dyDescent="0.35">
      <c r="A19" s="1" t="s">
        <v>18</v>
      </c>
      <c r="B19" s="2" t="str">
        <f t="shared" si="0"/>
        <v>PI</v>
      </c>
      <c r="C19" s="32" t="s">
        <v>2271</v>
      </c>
      <c r="D19" s="2" t="s">
        <v>2285</v>
      </c>
    </row>
    <row r="20" spans="1:4" ht="12.75" customHeight="1" x14ac:dyDescent="0.35">
      <c r="A20" s="1" t="s">
        <v>19</v>
      </c>
      <c r="B20" s="2" t="str">
        <f t="shared" si="0"/>
        <v>MT</v>
      </c>
      <c r="C20" s="32" t="s">
        <v>2271</v>
      </c>
      <c r="D20" s="2" t="s">
        <v>2286</v>
      </c>
    </row>
    <row r="21" spans="1:4" ht="12.75" customHeight="1" x14ac:dyDescent="0.35">
      <c r="A21" s="1" t="s">
        <v>20</v>
      </c>
      <c r="B21" s="2" t="str">
        <f t="shared" si="0"/>
        <v>PB</v>
      </c>
      <c r="C21" s="32" t="s">
        <v>2271</v>
      </c>
      <c r="D21" s="2" t="s">
        <v>2285</v>
      </c>
    </row>
    <row r="22" spans="1:4" ht="12.75" customHeight="1" x14ac:dyDescent="0.35">
      <c r="A22" s="1" t="s">
        <v>21</v>
      </c>
      <c r="B22" s="2" t="str">
        <f t="shared" si="0"/>
        <v>PI</v>
      </c>
      <c r="C22" s="32" t="s">
        <v>2284</v>
      </c>
      <c r="D22" s="2" t="s">
        <v>2286</v>
      </c>
    </row>
    <row r="23" spans="1:4" ht="12.75" customHeight="1" x14ac:dyDescent="0.35">
      <c r="A23" s="1" t="s">
        <v>22</v>
      </c>
      <c r="B23" s="2" t="str">
        <f t="shared" si="0"/>
        <v>MS</v>
      </c>
      <c r="C23" s="32" t="s">
        <v>2284</v>
      </c>
      <c r="D23" s="2" t="s">
        <v>2286</v>
      </c>
    </row>
    <row r="24" spans="1:4" ht="12.75" customHeight="1" x14ac:dyDescent="0.35">
      <c r="A24" s="1" t="s">
        <v>23</v>
      </c>
      <c r="B24" s="2" t="str">
        <f t="shared" si="0"/>
        <v>GO</v>
      </c>
      <c r="C24" s="32" t="s">
        <v>2284</v>
      </c>
      <c r="D24" s="2" t="s">
        <v>2285</v>
      </c>
    </row>
    <row r="25" spans="1:4" ht="12.75" customHeight="1" x14ac:dyDescent="0.35">
      <c r="A25" s="1" t="s">
        <v>24</v>
      </c>
      <c r="B25" s="2" t="str">
        <f t="shared" si="0"/>
        <v>PE</v>
      </c>
      <c r="C25" s="32" t="s">
        <v>2271</v>
      </c>
      <c r="D25" s="2" t="s">
        <v>2285</v>
      </c>
    </row>
    <row r="26" spans="1:4" ht="12.75" customHeight="1" x14ac:dyDescent="0.35">
      <c r="A26" s="1" t="s">
        <v>25</v>
      </c>
      <c r="B26" s="2" t="str">
        <f t="shared" si="0"/>
        <v>RS</v>
      </c>
      <c r="C26" s="32" t="s">
        <v>2271</v>
      </c>
      <c r="D26" s="2" t="s">
        <v>2286</v>
      </c>
    </row>
    <row r="27" spans="1:4" ht="12.75" customHeight="1" x14ac:dyDescent="0.35">
      <c r="A27" s="1" t="s">
        <v>26</v>
      </c>
      <c r="B27" s="2" t="str">
        <f t="shared" si="0"/>
        <v>PE</v>
      </c>
      <c r="C27" s="32" t="s">
        <v>2284</v>
      </c>
      <c r="D27" s="2" t="s">
        <v>2285</v>
      </c>
    </row>
    <row r="28" spans="1:4" ht="12.75" customHeight="1" x14ac:dyDescent="0.35">
      <c r="A28" s="1" t="s">
        <v>27</v>
      </c>
      <c r="B28" s="2" t="str">
        <f t="shared" si="0"/>
        <v>SP</v>
      </c>
      <c r="C28" s="32" t="s">
        <v>2284</v>
      </c>
      <c r="D28" s="2" t="s">
        <v>2285</v>
      </c>
    </row>
    <row r="29" spans="1:4" ht="12.75" customHeight="1" x14ac:dyDescent="0.35">
      <c r="A29" s="1" t="s">
        <v>28</v>
      </c>
      <c r="B29" s="2" t="str">
        <f t="shared" si="0"/>
        <v>MG</v>
      </c>
      <c r="C29" s="32" t="s">
        <v>2271</v>
      </c>
      <c r="D29" s="2" t="s">
        <v>2285</v>
      </c>
    </row>
    <row r="30" spans="1:4" ht="12.75" customHeight="1" x14ac:dyDescent="0.35">
      <c r="A30" s="1" t="s">
        <v>29</v>
      </c>
      <c r="B30" s="2" t="str">
        <f t="shared" si="0"/>
        <v>GO</v>
      </c>
      <c r="C30" s="32" t="s">
        <v>2284</v>
      </c>
      <c r="D30" s="2" t="s">
        <v>2286</v>
      </c>
    </row>
    <row r="31" spans="1:4" ht="12.75" customHeight="1" x14ac:dyDescent="0.35">
      <c r="A31" s="1" t="s">
        <v>30</v>
      </c>
      <c r="B31" s="2" t="str">
        <f t="shared" si="0"/>
        <v>SC</v>
      </c>
      <c r="C31" s="32" t="s">
        <v>2271</v>
      </c>
      <c r="D31" s="2" t="s">
        <v>2286</v>
      </c>
    </row>
    <row r="32" spans="1:4" ht="12.75" customHeight="1" x14ac:dyDescent="0.35">
      <c r="A32" s="1" t="s">
        <v>31</v>
      </c>
      <c r="B32" s="2" t="str">
        <f t="shared" si="0"/>
        <v>RS</v>
      </c>
      <c r="C32" s="32" t="s">
        <v>2284</v>
      </c>
      <c r="D32" s="2" t="s">
        <v>2286</v>
      </c>
    </row>
    <row r="33" spans="1:4" ht="12.75" customHeight="1" x14ac:dyDescent="0.35">
      <c r="A33" s="1" t="s">
        <v>32</v>
      </c>
      <c r="B33" s="2" t="str">
        <f t="shared" si="0"/>
        <v>ES</v>
      </c>
      <c r="C33" s="32" t="s">
        <v>2284</v>
      </c>
      <c r="D33" s="2" t="s">
        <v>2286</v>
      </c>
    </row>
    <row r="34" spans="1:4" ht="12.75" customHeight="1" x14ac:dyDescent="0.35">
      <c r="A34" s="1" t="s">
        <v>33</v>
      </c>
      <c r="B34" s="2" t="str">
        <f t="shared" si="0"/>
        <v>CE</v>
      </c>
      <c r="C34" s="32" t="s">
        <v>2271</v>
      </c>
      <c r="D34" s="2" t="s">
        <v>2285</v>
      </c>
    </row>
    <row r="35" spans="1:4" ht="12.75" customHeight="1" x14ac:dyDescent="0.35">
      <c r="A35" s="1" t="s">
        <v>34</v>
      </c>
      <c r="B35" s="2" t="str">
        <f t="shared" si="0"/>
        <v>RS</v>
      </c>
      <c r="C35" s="32" t="s">
        <v>2284</v>
      </c>
      <c r="D35" s="2" t="s">
        <v>2286</v>
      </c>
    </row>
    <row r="36" spans="1:4" ht="12.75" customHeight="1" x14ac:dyDescent="0.35">
      <c r="A36" s="1" t="s">
        <v>35</v>
      </c>
      <c r="B36" s="2" t="str">
        <f t="shared" si="0"/>
        <v>MG</v>
      </c>
      <c r="C36" s="32" t="s">
        <v>2284</v>
      </c>
      <c r="D36" s="2" t="s">
        <v>2285</v>
      </c>
    </row>
    <row r="37" spans="1:4" ht="12.75" customHeight="1" x14ac:dyDescent="0.35">
      <c r="A37" s="1" t="s">
        <v>36</v>
      </c>
      <c r="B37" s="2" t="str">
        <f t="shared" si="0"/>
        <v>PB</v>
      </c>
      <c r="C37" s="32" t="s">
        <v>2271</v>
      </c>
      <c r="D37" s="2" t="s">
        <v>2285</v>
      </c>
    </row>
    <row r="38" spans="1:4" ht="12.75" customHeight="1" x14ac:dyDescent="0.35">
      <c r="A38" s="1" t="s">
        <v>37</v>
      </c>
      <c r="B38" s="2" t="str">
        <f t="shared" si="0"/>
        <v>PB</v>
      </c>
      <c r="C38" s="32" t="s">
        <v>2271</v>
      </c>
      <c r="D38" s="2" t="s">
        <v>2285</v>
      </c>
    </row>
    <row r="39" spans="1:4" ht="12.75" customHeight="1" x14ac:dyDescent="0.35">
      <c r="A39" s="1" t="s">
        <v>38</v>
      </c>
      <c r="B39" s="2" t="str">
        <f t="shared" si="0"/>
        <v>PE</v>
      </c>
      <c r="C39" s="32" t="s">
        <v>2271</v>
      </c>
      <c r="D39" s="2" t="s">
        <v>2285</v>
      </c>
    </row>
    <row r="40" spans="1:4" ht="12.75" customHeight="1" x14ac:dyDescent="0.35">
      <c r="A40" s="1" t="s">
        <v>39</v>
      </c>
      <c r="B40" s="2" t="str">
        <f t="shared" si="0"/>
        <v>MA</v>
      </c>
      <c r="C40" s="32" t="s">
        <v>2284</v>
      </c>
      <c r="D40" s="2" t="s">
        <v>2287</v>
      </c>
    </row>
    <row r="41" spans="1:4" ht="12.75" customHeight="1" x14ac:dyDescent="0.35">
      <c r="A41" s="1" t="s">
        <v>40</v>
      </c>
      <c r="B41" s="2" t="str">
        <f t="shared" si="0"/>
        <v>MA</v>
      </c>
      <c r="C41" s="32" t="s">
        <v>2284</v>
      </c>
      <c r="D41" s="2" t="s">
        <v>2285</v>
      </c>
    </row>
    <row r="42" spans="1:4" ht="12.75" customHeight="1" x14ac:dyDescent="0.35">
      <c r="A42" s="1" t="s">
        <v>41</v>
      </c>
      <c r="B42" s="2" t="str">
        <f t="shared" si="0"/>
        <v>RS</v>
      </c>
      <c r="C42" s="32" t="s">
        <v>2272</v>
      </c>
      <c r="D42" s="2" t="s">
        <v>2285</v>
      </c>
    </row>
    <row r="43" spans="1:4" ht="12.75" customHeight="1" x14ac:dyDescent="0.35">
      <c r="A43" s="1" t="s">
        <v>42</v>
      </c>
      <c r="B43" s="2" t="str">
        <f t="shared" si="0"/>
        <v>ES</v>
      </c>
      <c r="C43" s="32" t="s">
        <v>2271</v>
      </c>
      <c r="D43" s="2" t="s">
        <v>2286</v>
      </c>
    </row>
    <row r="44" spans="1:4" ht="12.75" customHeight="1" x14ac:dyDescent="0.35">
      <c r="A44" s="1" t="s">
        <v>43</v>
      </c>
      <c r="B44" s="2" t="str">
        <f t="shared" si="0"/>
        <v>RS</v>
      </c>
      <c r="C44" s="32" t="s">
        <v>2284</v>
      </c>
      <c r="D44" s="2" t="s">
        <v>2286</v>
      </c>
    </row>
    <row r="45" spans="1:4" ht="12.75" customHeight="1" x14ac:dyDescent="0.35">
      <c r="A45" s="1" t="s">
        <v>44</v>
      </c>
      <c r="B45" s="2" t="str">
        <f t="shared" si="0"/>
        <v>PI</v>
      </c>
      <c r="C45" s="32" t="s">
        <v>2284</v>
      </c>
      <c r="D45" s="2" t="s">
        <v>2285</v>
      </c>
    </row>
    <row r="46" spans="1:4" ht="12.75" customHeight="1" x14ac:dyDescent="0.35">
      <c r="A46" s="1" t="s">
        <v>45</v>
      </c>
      <c r="B46" s="2" t="str">
        <f t="shared" si="0"/>
        <v>RS</v>
      </c>
      <c r="C46" s="32" t="s">
        <v>2271</v>
      </c>
      <c r="D46" s="2" t="s">
        <v>2286</v>
      </c>
    </row>
    <row r="47" spans="1:4" ht="12.75" customHeight="1" x14ac:dyDescent="0.35">
      <c r="A47" s="1" t="s">
        <v>46</v>
      </c>
      <c r="B47" s="2" t="str">
        <f t="shared" si="0"/>
        <v>MG</v>
      </c>
      <c r="C47" s="32" t="s">
        <v>2284</v>
      </c>
      <c r="D47" s="2" t="s">
        <v>2285</v>
      </c>
    </row>
    <row r="48" spans="1:4" ht="12.75" customHeight="1" x14ac:dyDescent="0.35">
      <c r="A48" s="1" t="s">
        <v>47</v>
      </c>
      <c r="B48" s="2" t="str">
        <f t="shared" si="0"/>
        <v>RN</v>
      </c>
      <c r="C48" s="32" t="s">
        <v>2271</v>
      </c>
      <c r="D48" s="2" t="s">
        <v>2285</v>
      </c>
    </row>
    <row r="49" spans="1:4" ht="12.75" customHeight="1" x14ac:dyDescent="0.35">
      <c r="A49" s="1" t="s">
        <v>48</v>
      </c>
      <c r="B49" s="2" t="str">
        <f t="shared" si="0"/>
        <v>GO</v>
      </c>
      <c r="C49" s="32" t="s">
        <v>2271</v>
      </c>
      <c r="D49" s="2" t="s">
        <v>2285</v>
      </c>
    </row>
    <row r="50" spans="1:4" ht="12.75" customHeight="1" x14ac:dyDescent="0.35">
      <c r="A50" s="1" t="s">
        <v>49</v>
      </c>
      <c r="B50" s="2" t="str">
        <f t="shared" si="0"/>
        <v>PB</v>
      </c>
      <c r="C50" s="32" t="s">
        <v>2271</v>
      </c>
      <c r="D50" s="2" t="s">
        <v>2285</v>
      </c>
    </row>
    <row r="51" spans="1:4" ht="12.75" customHeight="1" x14ac:dyDescent="0.35">
      <c r="A51" s="1" t="s">
        <v>50</v>
      </c>
      <c r="B51" s="2" t="str">
        <f t="shared" si="0"/>
        <v>PB</v>
      </c>
      <c r="C51" s="32" t="s">
        <v>2271</v>
      </c>
      <c r="D51" s="2" t="s">
        <v>2285</v>
      </c>
    </row>
    <row r="52" spans="1:4" ht="12.75" customHeight="1" x14ac:dyDescent="0.35">
      <c r="A52" s="1" t="s">
        <v>51</v>
      </c>
      <c r="B52" s="2" t="str">
        <f t="shared" si="0"/>
        <v>PE</v>
      </c>
      <c r="C52" s="32" t="s">
        <v>2271</v>
      </c>
      <c r="D52" s="2" t="s">
        <v>2287</v>
      </c>
    </row>
    <row r="53" spans="1:4" ht="12.75" customHeight="1" x14ac:dyDescent="0.35">
      <c r="A53" s="1" t="s">
        <v>52</v>
      </c>
      <c r="B53" s="2" t="str">
        <f t="shared" si="0"/>
        <v>PR</v>
      </c>
      <c r="C53" s="32" t="s">
        <v>2271</v>
      </c>
      <c r="D53" s="2" t="s">
        <v>2286</v>
      </c>
    </row>
    <row r="54" spans="1:4" ht="12.75" customHeight="1" x14ac:dyDescent="0.35">
      <c r="A54" s="1" t="s">
        <v>53</v>
      </c>
      <c r="B54" s="2" t="str">
        <f t="shared" si="0"/>
        <v>GO</v>
      </c>
      <c r="C54" s="32" t="s">
        <v>2272</v>
      </c>
      <c r="D54" s="2" t="s">
        <v>2285</v>
      </c>
    </row>
    <row r="55" spans="1:4" ht="12.75" customHeight="1" x14ac:dyDescent="0.35">
      <c r="A55" s="1" t="s">
        <v>54</v>
      </c>
      <c r="B55" s="2" t="str">
        <f t="shared" si="0"/>
        <v>MG</v>
      </c>
      <c r="C55" s="32" t="s">
        <v>2271</v>
      </c>
      <c r="D55" s="2" t="s">
        <v>2285</v>
      </c>
    </row>
    <row r="56" spans="1:4" ht="12.75" customHeight="1" x14ac:dyDescent="0.35">
      <c r="A56" s="1" t="s">
        <v>55</v>
      </c>
      <c r="B56" s="2" t="str">
        <f t="shared" si="0"/>
        <v>RS</v>
      </c>
      <c r="C56" s="32" t="s">
        <v>2271</v>
      </c>
      <c r="D56" s="2" t="s">
        <v>2286</v>
      </c>
    </row>
    <row r="57" spans="1:4" ht="12.75" customHeight="1" x14ac:dyDescent="0.35">
      <c r="A57" s="1" t="s">
        <v>56</v>
      </c>
      <c r="B57" s="2" t="str">
        <f t="shared" si="0"/>
        <v>MT</v>
      </c>
      <c r="C57" s="32" t="s">
        <v>2284</v>
      </c>
      <c r="D57" s="2" t="s">
        <v>2286</v>
      </c>
    </row>
    <row r="58" spans="1:4" ht="12.75" customHeight="1" x14ac:dyDescent="0.35">
      <c r="A58" s="1" t="s">
        <v>57</v>
      </c>
      <c r="B58" s="2" t="str">
        <f t="shared" si="0"/>
        <v>PA</v>
      </c>
      <c r="C58" s="32" t="s">
        <v>2284</v>
      </c>
      <c r="D58" s="2" t="s">
        <v>2287</v>
      </c>
    </row>
    <row r="59" spans="1:4" ht="12.75" customHeight="1" x14ac:dyDescent="0.35">
      <c r="A59" s="1" t="s">
        <v>58</v>
      </c>
      <c r="B59" s="2" t="str">
        <f t="shared" si="0"/>
        <v>PR</v>
      </c>
      <c r="C59" s="32" t="s">
        <v>2284</v>
      </c>
      <c r="D59" s="2" t="s">
        <v>2285</v>
      </c>
    </row>
    <row r="60" spans="1:4" ht="12.75" customHeight="1" x14ac:dyDescent="0.35">
      <c r="A60" s="1" t="s">
        <v>59</v>
      </c>
      <c r="B60" s="2" t="str">
        <f t="shared" si="0"/>
        <v>PE</v>
      </c>
      <c r="C60" s="32" t="s">
        <v>2271</v>
      </c>
      <c r="D60" s="2" t="s">
        <v>2285</v>
      </c>
    </row>
    <row r="61" spans="1:4" ht="12.75" customHeight="1" x14ac:dyDescent="0.35">
      <c r="A61" s="1" t="s">
        <v>60</v>
      </c>
      <c r="B61" s="2" t="str">
        <f t="shared" si="0"/>
        <v>SP</v>
      </c>
      <c r="C61" s="32" t="s">
        <v>2284</v>
      </c>
      <c r="D61" s="2" t="s">
        <v>2285</v>
      </c>
    </row>
    <row r="62" spans="1:4" ht="12.75" customHeight="1" x14ac:dyDescent="0.35">
      <c r="A62" s="1" t="s">
        <v>61</v>
      </c>
      <c r="B62" s="2" t="str">
        <f t="shared" si="0"/>
        <v>RS</v>
      </c>
      <c r="C62" s="32" t="s">
        <v>2284</v>
      </c>
      <c r="D62" s="2" t="s">
        <v>2285</v>
      </c>
    </row>
    <row r="63" spans="1:4" ht="12.75" customHeight="1" x14ac:dyDescent="0.35">
      <c r="A63" s="1" t="s">
        <v>62</v>
      </c>
      <c r="B63" s="2" t="str">
        <f t="shared" si="0"/>
        <v>MA</v>
      </c>
      <c r="C63" s="32" t="s">
        <v>2271</v>
      </c>
      <c r="D63" s="2" t="s">
        <v>2285</v>
      </c>
    </row>
    <row r="64" spans="1:4" ht="12.75" customHeight="1" x14ac:dyDescent="0.35">
      <c r="A64" s="1" t="s">
        <v>63</v>
      </c>
      <c r="B64" s="2" t="str">
        <f t="shared" si="0"/>
        <v>MT</v>
      </c>
      <c r="C64" s="32" t="s">
        <v>2272</v>
      </c>
      <c r="D64" s="2" t="s">
        <v>2285</v>
      </c>
    </row>
    <row r="65" spans="1:4" ht="12.75" customHeight="1" x14ac:dyDescent="0.35">
      <c r="A65" s="1" t="s">
        <v>64</v>
      </c>
      <c r="B65" s="2" t="str">
        <f t="shared" si="0"/>
        <v>RS</v>
      </c>
      <c r="C65" s="32" t="s">
        <v>2271</v>
      </c>
      <c r="D65" s="2" t="s">
        <v>2286</v>
      </c>
    </row>
    <row r="66" spans="1:4" ht="12.75" customHeight="1" x14ac:dyDescent="0.35">
      <c r="A66" s="1" t="s">
        <v>65</v>
      </c>
      <c r="B66" s="2" t="str">
        <f t="shared" si="0"/>
        <v>GO</v>
      </c>
      <c r="C66" s="32" t="s">
        <v>2284</v>
      </c>
      <c r="D66" s="2" t="s">
        <v>2285</v>
      </c>
    </row>
    <row r="67" spans="1:4" ht="12.75" customHeight="1" x14ac:dyDescent="0.35">
      <c r="A67" s="1" t="s">
        <v>66</v>
      </c>
      <c r="B67" s="2" t="str">
        <f t="shared" si="0"/>
        <v>PR</v>
      </c>
      <c r="C67" s="32" t="s">
        <v>2284</v>
      </c>
      <c r="D67" s="2" t="s">
        <v>2285</v>
      </c>
    </row>
    <row r="68" spans="1:4" ht="12.75" customHeight="1" x14ac:dyDescent="0.35">
      <c r="A68" s="1" t="s">
        <v>67</v>
      </c>
      <c r="B68" s="2" t="str">
        <f t="shared" si="0"/>
        <v>PR</v>
      </c>
      <c r="C68" s="32" t="s">
        <v>2284</v>
      </c>
      <c r="D68" s="2" t="s">
        <v>2287</v>
      </c>
    </row>
    <row r="69" spans="1:4" ht="12.75" customHeight="1" x14ac:dyDescent="0.35">
      <c r="A69" s="1" t="s">
        <v>68</v>
      </c>
      <c r="B69" s="2" t="str">
        <f t="shared" si="0"/>
        <v>PI</v>
      </c>
      <c r="C69" s="32" t="s">
        <v>2271</v>
      </c>
      <c r="D69" s="2" t="s">
        <v>2285</v>
      </c>
    </row>
    <row r="70" spans="1:4" ht="12.75" customHeight="1" x14ac:dyDescent="0.35">
      <c r="A70" s="1" t="s">
        <v>69</v>
      </c>
      <c r="B70" s="2" t="str">
        <f t="shared" ref="B70:B133" si="1">RIGHT(A70,2)</f>
        <v>SP</v>
      </c>
      <c r="C70" s="32" t="s">
        <v>2271</v>
      </c>
      <c r="D70" s="2" t="s">
        <v>2285</v>
      </c>
    </row>
    <row r="71" spans="1:4" ht="12.75" customHeight="1" x14ac:dyDescent="0.35">
      <c r="A71" s="1" t="s">
        <v>70</v>
      </c>
      <c r="B71" s="2" t="str">
        <f t="shared" si="1"/>
        <v>MG</v>
      </c>
      <c r="C71" s="32" t="s">
        <v>2272</v>
      </c>
      <c r="D71" s="2" t="s">
        <v>2285</v>
      </c>
    </row>
    <row r="72" spans="1:4" ht="12.75" customHeight="1" x14ac:dyDescent="0.35">
      <c r="A72" s="1" t="s">
        <v>71</v>
      </c>
      <c r="B72" s="2" t="str">
        <f t="shared" si="1"/>
        <v>RS</v>
      </c>
      <c r="C72" s="32" t="s">
        <v>2284</v>
      </c>
      <c r="D72" s="2" t="s">
        <v>2286</v>
      </c>
    </row>
    <row r="73" spans="1:4" ht="12.75" customHeight="1" x14ac:dyDescent="0.35">
      <c r="A73" s="1" t="s">
        <v>72</v>
      </c>
      <c r="B73" s="2" t="str">
        <f t="shared" si="1"/>
        <v>RO</v>
      </c>
      <c r="C73" s="32" t="s">
        <v>2284</v>
      </c>
      <c r="D73" s="2" t="s">
        <v>2285</v>
      </c>
    </row>
    <row r="74" spans="1:4" ht="12.75" customHeight="1" x14ac:dyDescent="0.35">
      <c r="A74" s="1" t="s">
        <v>73</v>
      </c>
      <c r="B74" s="2" t="str">
        <f t="shared" si="1"/>
        <v>GO</v>
      </c>
      <c r="C74" s="32" t="s">
        <v>2284</v>
      </c>
      <c r="D74" s="2" t="s">
        <v>2285</v>
      </c>
    </row>
    <row r="75" spans="1:4" ht="12.75" customHeight="1" x14ac:dyDescent="0.35">
      <c r="A75" s="1" t="s">
        <v>74</v>
      </c>
      <c r="B75" s="2" t="str">
        <f t="shared" si="1"/>
        <v>MS</v>
      </c>
      <c r="C75" s="32" t="s">
        <v>2272</v>
      </c>
      <c r="D75" s="2" t="s">
        <v>2286</v>
      </c>
    </row>
    <row r="76" spans="1:4" ht="12.75" customHeight="1" x14ac:dyDescent="0.35">
      <c r="A76" s="1" t="s">
        <v>75</v>
      </c>
      <c r="B76" s="2" t="str">
        <f t="shared" si="1"/>
        <v>PR</v>
      </c>
      <c r="C76" s="32" t="s">
        <v>2271</v>
      </c>
      <c r="D76" s="2" t="s">
        <v>2286</v>
      </c>
    </row>
    <row r="77" spans="1:4" ht="12.75" customHeight="1" x14ac:dyDescent="0.35">
      <c r="A77" s="1" t="s">
        <v>76</v>
      </c>
      <c r="B77" s="2" t="str">
        <f t="shared" si="1"/>
        <v>PE</v>
      </c>
      <c r="C77" s="32" t="s">
        <v>2272</v>
      </c>
      <c r="D77" s="2" t="s">
        <v>2287</v>
      </c>
    </row>
    <row r="78" spans="1:4" ht="12.75" customHeight="1" x14ac:dyDescent="0.35">
      <c r="A78" s="1" t="s">
        <v>77</v>
      </c>
      <c r="B78" s="2" t="str">
        <f t="shared" si="1"/>
        <v>MA</v>
      </c>
      <c r="C78" s="32" t="s">
        <v>2284</v>
      </c>
      <c r="D78" s="2" t="s">
        <v>2287</v>
      </c>
    </row>
    <row r="79" spans="1:4" ht="12.75" customHeight="1" x14ac:dyDescent="0.35">
      <c r="A79" s="1" t="s">
        <v>78</v>
      </c>
      <c r="B79" s="2" t="str">
        <f t="shared" si="1"/>
        <v>SP</v>
      </c>
      <c r="C79" s="32" t="s">
        <v>2284</v>
      </c>
      <c r="D79" s="2" t="s">
        <v>2285</v>
      </c>
    </row>
    <row r="80" spans="1:4" ht="12.75" customHeight="1" x14ac:dyDescent="0.35">
      <c r="A80" s="1" t="s">
        <v>79</v>
      </c>
      <c r="B80" s="2" t="str">
        <f t="shared" si="1"/>
        <v>RS</v>
      </c>
      <c r="C80" s="32" t="s">
        <v>2271</v>
      </c>
      <c r="D80" s="2" t="s">
        <v>2285</v>
      </c>
    </row>
    <row r="81" spans="1:4" ht="12.75" customHeight="1" x14ac:dyDescent="0.35">
      <c r="A81" s="1" t="s">
        <v>80</v>
      </c>
      <c r="B81" s="2" t="str">
        <f t="shared" si="1"/>
        <v>CE</v>
      </c>
      <c r="C81" s="32" t="s">
        <v>2271</v>
      </c>
      <c r="D81" s="2" t="s">
        <v>2285</v>
      </c>
    </row>
    <row r="82" spans="1:4" ht="12.75" customHeight="1" x14ac:dyDescent="0.35">
      <c r="A82" s="1" t="s">
        <v>81</v>
      </c>
      <c r="B82" s="2" t="str">
        <f t="shared" si="1"/>
        <v>PR</v>
      </c>
      <c r="C82" s="32" t="s">
        <v>2284</v>
      </c>
      <c r="D82" s="2" t="s">
        <v>2286</v>
      </c>
    </row>
    <row r="83" spans="1:4" ht="12.75" customHeight="1" x14ac:dyDescent="0.35">
      <c r="A83" s="1" t="s">
        <v>82</v>
      </c>
      <c r="B83" s="2" t="str">
        <f t="shared" si="1"/>
        <v>MA</v>
      </c>
      <c r="C83" s="32" t="s">
        <v>2284</v>
      </c>
      <c r="D83" s="2" t="s">
        <v>2287</v>
      </c>
    </row>
    <row r="84" spans="1:4" ht="12.75" customHeight="1" x14ac:dyDescent="0.35">
      <c r="A84" s="1" t="s">
        <v>83</v>
      </c>
      <c r="B84" s="2" t="str">
        <f t="shared" si="1"/>
        <v>PA</v>
      </c>
      <c r="C84" s="32" t="s">
        <v>2271</v>
      </c>
      <c r="D84" s="2" t="s">
        <v>2286</v>
      </c>
    </row>
    <row r="85" spans="1:4" ht="12.75" customHeight="1" x14ac:dyDescent="0.35">
      <c r="A85" s="1" t="s">
        <v>84</v>
      </c>
      <c r="B85" s="2" t="str">
        <f t="shared" si="1"/>
        <v>GO</v>
      </c>
      <c r="C85" s="32" t="s">
        <v>2271</v>
      </c>
      <c r="D85" s="2" t="s">
        <v>2285</v>
      </c>
    </row>
    <row r="86" spans="1:4" ht="12.75" customHeight="1" x14ac:dyDescent="0.35">
      <c r="A86" s="1" t="s">
        <v>85</v>
      </c>
      <c r="B86" s="2" t="str">
        <f t="shared" si="1"/>
        <v>MA</v>
      </c>
      <c r="C86" s="32" t="s">
        <v>2271</v>
      </c>
      <c r="D86" s="2" t="s">
        <v>2285</v>
      </c>
    </row>
    <row r="87" spans="1:4" ht="12.75" customHeight="1" x14ac:dyDescent="0.35">
      <c r="A87" s="1" t="s">
        <v>86</v>
      </c>
      <c r="B87" s="2" t="str">
        <f t="shared" si="1"/>
        <v>ES</v>
      </c>
      <c r="C87" s="32" t="s">
        <v>2284</v>
      </c>
      <c r="D87" s="2" t="s">
        <v>2286</v>
      </c>
    </row>
    <row r="88" spans="1:4" ht="12.75" customHeight="1" x14ac:dyDescent="0.35">
      <c r="A88" s="1" t="s">
        <v>87</v>
      </c>
      <c r="B88" s="2" t="str">
        <f t="shared" si="1"/>
        <v>PR</v>
      </c>
      <c r="C88" s="32" t="s">
        <v>2284</v>
      </c>
      <c r="D88" s="2" t="s">
        <v>2286</v>
      </c>
    </row>
    <row r="89" spans="1:4" ht="12.75" customHeight="1" x14ac:dyDescent="0.35">
      <c r="A89" s="1" t="s">
        <v>88</v>
      </c>
      <c r="B89" s="2" t="str">
        <f t="shared" si="1"/>
        <v>MG</v>
      </c>
      <c r="C89" s="32" t="s">
        <v>2284</v>
      </c>
      <c r="D89" s="2" t="s">
        <v>2285</v>
      </c>
    </row>
    <row r="90" spans="1:4" ht="12.75" customHeight="1" x14ac:dyDescent="0.35">
      <c r="A90" s="1" t="s">
        <v>89</v>
      </c>
      <c r="B90" s="2" t="str">
        <f t="shared" si="1"/>
        <v>MS</v>
      </c>
      <c r="C90" s="32" t="s">
        <v>2284</v>
      </c>
      <c r="D90" s="2" t="s">
        <v>2286</v>
      </c>
    </row>
    <row r="91" spans="1:4" ht="12.75" customHeight="1" x14ac:dyDescent="0.35">
      <c r="A91" s="1" t="s">
        <v>90</v>
      </c>
      <c r="B91" s="2" t="str">
        <f t="shared" si="1"/>
        <v>PE</v>
      </c>
      <c r="C91" s="32" t="s">
        <v>2284</v>
      </c>
      <c r="D91" s="2" t="s">
        <v>2285</v>
      </c>
    </row>
    <row r="92" spans="1:4" ht="12.75" customHeight="1" x14ac:dyDescent="0.35">
      <c r="A92" s="1" t="s">
        <v>91</v>
      </c>
      <c r="B92" s="2" t="str">
        <f t="shared" si="1"/>
        <v>SC</v>
      </c>
      <c r="C92" s="32" t="s">
        <v>2284</v>
      </c>
      <c r="D92" s="2" t="s">
        <v>2286</v>
      </c>
    </row>
    <row r="93" spans="1:4" ht="12.75" customHeight="1" x14ac:dyDescent="0.35">
      <c r="A93" s="1" t="s">
        <v>92</v>
      </c>
      <c r="B93" s="2" t="str">
        <f t="shared" si="1"/>
        <v>PI</v>
      </c>
      <c r="C93" s="32" t="s">
        <v>2271</v>
      </c>
      <c r="D93" s="2" t="s">
        <v>2285</v>
      </c>
    </row>
    <row r="94" spans="1:4" ht="12.75" customHeight="1" x14ac:dyDescent="0.35">
      <c r="A94" s="1" t="s">
        <v>93</v>
      </c>
      <c r="B94" s="2" t="str">
        <f t="shared" si="1"/>
        <v>RJ</v>
      </c>
      <c r="C94" s="32" t="s">
        <v>2271</v>
      </c>
      <c r="D94" s="2" t="s">
        <v>2286</v>
      </c>
    </row>
    <row r="95" spans="1:4" ht="12.75" customHeight="1" x14ac:dyDescent="0.35">
      <c r="A95" s="1" t="s">
        <v>94</v>
      </c>
      <c r="B95" s="2" t="str">
        <f t="shared" si="1"/>
        <v>PR</v>
      </c>
      <c r="C95" s="32" t="s">
        <v>2284</v>
      </c>
      <c r="D95" s="2" t="s">
        <v>2285</v>
      </c>
    </row>
    <row r="96" spans="1:4" ht="12.75" customHeight="1" x14ac:dyDescent="0.35">
      <c r="A96" s="1" t="s">
        <v>95</v>
      </c>
      <c r="B96" s="2" t="str">
        <f t="shared" si="1"/>
        <v>GO</v>
      </c>
      <c r="C96" s="32" t="s">
        <v>2284</v>
      </c>
      <c r="D96" s="2" t="s">
        <v>2286</v>
      </c>
    </row>
    <row r="97" spans="1:4" ht="12.75" customHeight="1" x14ac:dyDescent="0.35">
      <c r="A97" s="1" t="s">
        <v>96</v>
      </c>
      <c r="B97" s="2" t="str">
        <f t="shared" si="1"/>
        <v>GO</v>
      </c>
      <c r="C97" s="32" t="s">
        <v>2271</v>
      </c>
      <c r="D97" s="2" t="s">
        <v>2285</v>
      </c>
    </row>
    <row r="98" spans="1:4" ht="12.75" customHeight="1" x14ac:dyDescent="0.35">
      <c r="A98" s="1" t="s">
        <v>97</v>
      </c>
      <c r="B98" s="2" t="str">
        <f t="shared" si="1"/>
        <v>SC</v>
      </c>
      <c r="C98" s="32" t="s">
        <v>2284</v>
      </c>
      <c r="D98" s="2" t="s">
        <v>2286</v>
      </c>
    </row>
    <row r="99" spans="1:4" ht="12.75" customHeight="1" x14ac:dyDescent="0.35">
      <c r="A99" s="1" t="s">
        <v>98</v>
      </c>
      <c r="B99" s="2" t="str">
        <f t="shared" si="1"/>
        <v>RS</v>
      </c>
      <c r="C99" s="32" t="s">
        <v>2284</v>
      </c>
      <c r="D99" s="2" t="s">
        <v>2286</v>
      </c>
    </row>
    <row r="100" spans="1:4" ht="12.75" customHeight="1" x14ac:dyDescent="0.35">
      <c r="A100" s="1" t="s">
        <v>99</v>
      </c>
      <c r="B100" s="2" t="str">
        <f t="shared" si="1"/>
        <v>PI</v>
      </c>
      <c r="C100" s="32" t="s">
        <v>2271</v>
      </c>
      <c r="D100" s="2" t="s">
        <v>2285</v>
      </c>
    </row>
    <row r="101" spans="1:4" ht="12.75" customHeight="1" x14ac:dyDescent="0.35">
      <c r="A101" s="1" t="s">
        <v>100</v>
      </c>
      <c r="B101" s="2" t="str">
        <f t="shared" si="1"/>
        <v>SC</v>
      </c>
      <c r="C101" s="32" t="s">
        <v>2284</v>
      </c>
      <c r="D101" s="2" t="s">
        <v>2286</v>
      </c>
    </row>
    <row r="102" spans="1:4" ht="12.75" customHeight="1" x14ac:dyDescent="0.35">
      <c r="A102" s="1" t="s">
        <v>101</v>
      </c>
      <c r="B102" s="2" t="str">
        <f t="shared" si="1"/>
        <v>BA</v>
      </c>
      <c r="C102" s="32" t="s">
        <v>2271</v>
      </c>
      <c r="D102" s="2" t="s">
        <v>2285</v>
      </c>
    </row>
    <row r="103" spans="1:4" ht="12.75" customHeight="1" x14ac:dyDescent="0.35">
      <c r="A103" s="1" t="s">
        <v>102</v>
      </c>
      <c r="B103" s="2" t="str">
        <f t="shared" si="1"/>
        <v>MS</v>
      </c>
      <c r="C103" s="32" t="s">
        <v>2284</v>
      </c>
      <c r="D103" s="2" t="s">
        <v>2286</v>
      </c>
    </row>
    <row r="104" spans="1:4" ht="12.75" customHeight="1" x14ac:dyDescent="0.35">
      <c r="A104" s="1" t="s">
        <v>103</v>
      </c>
      <c r="B104" s="2" t="str">
        <f t="shared" si="1"/>
        <v>RS</v>
      </c>
      <c r="C104" s="32" t="s">
        <v>2272</v>
      </c>
      <c r="D104" s="2" t="s">
        <v>2286</v>
      </c>
    </row>
    <row r="105" spans="1:4" ht="12.75" customHeight="1" x14ac:dyDescent="0.35">
      <c r="A105" s="1" t="s">
        <v>104</v>
      </c>
      <c r="B105" s="2" t="str">
        <f t="shared" si="1"/>
        <v>SP</v>
      </c>
      <c r="C105" s="32" t="s">
        <v>2271</v>
      </c>
      <c r="D105" s="2" t="s">
        <v>2285</v>
      </c>
    </row>
    <row r="106" spans="1:4" ht="12.75" customHeight="1" x14ac:dyDescent="0.35">
      <c r="A106" s="1" t="s">
        <v>105</v>
      </c>
      <c r="B106" s="2" t="str">
        <f t="shared" si="1"/>
        <v>GO</v>
      </c>
      <c r="C106" s="32" t="s">
        <v>2271</v>
      </c>
      <c r="D106" s="2" t="s">
        <v>2286</v>
      </c>
    </row>
    <row r="107" spans="1:4" ht="12.75" customHeight="1" x14ac:dyDescent="0.35">
      <c r="A107" s="1" t="s">
        <v>106</v>
      </c>
      <c r="B107" s="2" t="str">
        <f t="shared" si="1"/>
        <v>GO</v>
      </c>
      <c r="C107" s="32" t="s">
        <v>2284</v>
      </c>
      <c r="D107" s="2" t="s">
        <v>2285</v>
      </c>
    </row>
    <row r="108" spans="1:4" ht="12.75" customHeight="1" x14ac:dyDescent="0.35">
      <c r="A108" s="1" t="s">
        <v>107</v>
      </c>
      <c r="B108" s="2" t="str">
        <f t="shared" si="1"/>
        <v>MS</v>
      </c>
      <c r="C108" s="32" t="s">
        <v>2271</v>
      </c>
      <c r="D108" s="2" t="s">
        <v>2285</v>
      </c>
    </row>
    <row r="109" spans="1:4" ht="12.75" customHeight="1" x14ac:dyDescent="0.35">
      <c r="A109" s="1" t="s">
        <v>108</v>
      </c>
      <c r="B109" s="2" t="str">
        <f t="shared" si="1"/>
        <v>RJ</v>
      </c>
      <c r="C109" s="32" t="s">
        <v>2284</v>
      </c>
      <c r="D109" s="2" t="s">
        <v>2285</v>
      </c>
    </row>
    <row r="110" spans="1:4" ht="12.75" customHeight="1" x14ac:dyDescent="0.35">
      <c r="A110" s="1" t="s">
        <v>109</v>
      </c>
      <c r="B110" s="2" t="str">
        <f t="shared" si="1"/>
        <v>MT</v>
      </c>
      <c r="C110" s="32" t="s">
        <v>2284</v>
      </c>
      <c r="D110" s="2" t="s">
        <v>2285</v>
      </c>
    </row>
    <row r="111" spans="1:4" ht="12.75" customHeight="1" x14ac:dyDescent="0.35">
      <c r="A111" s="1" t="s">
        <v>110</v>
      </c>
      <c r="B111" s="2" t="str">
        <f t="shared" si="1"/>
        <v>MS</v>
      </c>
      <c r="C111" s="32" t="s">
        <v>2271</v>
      </c>
      <c r="D111" s="2" t="s">
        <v>2286</v>
      </c>
    </row>
    <row r="112" spans="1:4" ht="12.75" customHeight="1" x14ac:dyDescent="0.35">
      <c r="A112" s="1" t="s">
        <v>111</v>
      </c>
      <c r="B112" s="2" t="str">
        <f t="shared" si="1"/>
        <v>SE</v>
      </c>
      <c r="C112" s="32" t="s">
        <v>2272</v>
      </c>
      <c r="D112" s="2" t="s">
        <v>2286</v>
      </c>
    </row>
    <row r="113" spans="1:4" ht="12.75" customHeight="1" x14ac:dyDescent="0.35">
      <c r="A113" s="1" t="s">
        <v>112</v>
      </c>
      <c r="B113" s="2" t="str">
        <f t="shared" si="1"/>
        <v>SP</v>
      </c>
      <c r="C113" s="32" t="s">
        <v>2271</v>
      </c>
      <c r="D113" s="2" t="s">
        <v>2286</v>
      </c>
    </row>
    <row r="114" spans="1:4" ht="12.75" customHeight="1" x14ac:dyDescent="0.35">
      <c r="A114" s="1" t="s">
        <v>113</v>
      </c>
      <c r="B114" s="2" t="str">
        <f t="shared" si="1"/>
        <v>CE</v>
      </c>
      <c r="C114" s="32" t="s">
        <v>2271</v>
      </c>
      <c r="D114" s="2" t="s">
        <v>2285</v>
      </c>
    </row>
    <row r="115" spans="1:4" ht="12.75" customHeight="1" x14ac:dyDescent="0.35">
      <c r="A115" s="1" t="s">
        <v>114</v>
      </c>
      <c r="B115" s="2" t="str">
        <f t="shared" si="1"/>
        <v>CE</v>
      </c>
      <c r="C115" s="32" t="s">
        <v>2271</v>
      </c>
      <c r="D115" s="2" t="s">
        <v>2286</v>
      </c>
    </row>
    <row r="116" spans="1:4" ht="12.75" customHeight="1" x14ac:dyDescent="0.35">
      <c r="A116" s="1" t="s">
        <v>115</v>
      </c>
      <c r="B116" s="2" t="str">
        <f t="shared" si="1"/>
        <v>PE</v>
      </c>
      <c r="C116" s="32" t="s">
        <v>2284</v>
      </c>
      <c r="D116" s="2" t="s">
        <v>2285</v>
      </c>
    </row>
    <row r="117" spans="1:4" ht="12.75" customHeight="1" x14ac:dyDescent="0.35">
      <c r="A117" s="1" t="s">
        <v>116</v>
      </c>
      <c r="B117" s="2" t="str">
        <f t="shared" si="1"/>
        <v>ES</v>
      </c>
      <c r="C117" s="32" t="s">
        <v>2271</v>
      </c>
      <c r="D117" s="2" t="s">
        <v>2286</v>
      </c>
    </row>
    <row r="118" spans="1:4" ht="12.75" customHeight="1" x14ac:dyDescent="0.35">
      <c r="A118" s="1" t="s">
        <v>118</v>
      </c>
      <c r="B118" s="2" t="str">
        <f t="shared" si="1"/>
        <v>GO</v>
      </c>
      <c r="C118" s="32" t="s">
        <v>2284</v>
      </c>
      <c r="D118" s="2" t="s">
        <v>2285</v>
      </c>
    </row>
    <row r="119" spans="1:4" ht="12.75" customHeight="1" x14ac:dyDescent="0.35">
      <c r="A119" s="1" t="s">
        <v>119</v>
      </c>
      <c r="B119" s="2" t="str">
        <f t="shared" si="1"/>
        <v>GO</v>
      </c>
      <c r="C119" s="32" t="s">
        <v>2284</v>
      </c>
      <c r="D119" s="2" t="s">
        <v>2285</v>
      </c>
    </row>
    <row r="120" spans="1:4" ht="12.75" customHeight="1" x14ac:dyDescent="0.35">
      <c r="A120" s="1" t="s">
        <v>120</v>
      </c>
      <c r="B120" s="2" t="str">
        <f t="shared" si="1"/>
        <v>MT</v>
      </c>
      <c r="C120" s="32" t="s">
        <v>2272</v>
      </c>
      <c r="D120" s="2" t="s">
        <v>2286</v>
      </c>
    </row>
    <row r="121" spans="1:4" ht="12.75" customHeight="1" x14ac:dyDescent="0.35">
      <c r="A121" s="1" t="s">
        <v>121</v>
      </c>
      <c r="B121" s="2" t="str">
        <f t="shared" si="1"/>
        <v>TO</v>
      </c>
      <c r="C121" s="32" t="s">
        <v>2271</v>
      </c>
      <c r="D121" s="2" t="s">
        <v>2286</v>
      </c>
    </row>
    <row r="122" spans="1:4" ht="12.75" customHeight="1" x14ac:dyDescent="0.35">
      <c r="A122" s="1" t="s">
        <v>122</v>
      </c>
      <c r="B122" s="2" t="str">
        <f t="shared" si="1"/>
        <v>MT</v>
      </c>
      <c r="C122" s="32" t="s">
        <v>2284</v>
      </c>
      <c r="D122" s="2" t="s">
        <v>2287</v>
      </c>
    </row>
    <row r="123" spans="1:4" ht="12.75" customHeight="1" x14ac:dyDescent="0.35">
      <c r="A123" s="1" t="s">
        <v>123</v>
      </c>
      <c r="B123" s="2" t="str">
        <f t="shared" si="1"/>
        <v>TO</v>
      </c>
      <c r="C123" s="32" t="s">
        <v>2271</v>
      </c>
      <c r="D123" s="2" t="s">
        <v>2285</v>
      </c>
    </row>
    <row r="124" spans="1:4" ht="12.75" customHeight="1" x14ac:dyDescent="0.35">
      <c r="A124" s="1" t="s">
        <v>124</v>
      </c>
      <c r="B124" s="2" t="str">
        <f t="shared" si="1"/>
        <v>MS</v>
      </c>
      <c r="C124" s="32" t="s">
        <v>2284</v>
      </c>
      <c r="D124" s="2" t="s">
        <v>2285</v>
      </c>
    </row>
    <row r="125" spans="1:4" ht="12.75" customHeight="1" x14ac:dyDescent="0.35">
      <c r="A125" s="1" t="s">
        <v>125</v>
      </c>
      <c r="B125" s="2" t="str">
        <f t="shared" si="1"/>
        <v>SP</v>
      </c>
      <c r="C125" s="32" t="s">
        <v>2271</v>
      </c>
      <c r="D125" s="2" t="s">
        <v>2285</v>
      </c>
    </row>
    <row r="126" spans="1:4" ht="12.75" customHeight="1" x14ac:dyDescent="0.35">
      <c r="A126" s="1" t="s">
        <v>126</v>
      </c>
      <c r="B126" s="2" t="str">
        <f t="shared" si="1"/>
        <v>AL</v>
      </c>
      <c r="C126" s="32" t="s">
        <v>2271</v>
      </c>
      <c r="D126" s="2" t="s">
        <v>2285</v>
      </c>
    </row>
    <row r="127" spans="1:4" ht="12.75" customHeight="1" x14ac:dyDescent="0.35">
      <c r="A127" s="1" t="s">
        <v>127</v>
      </c>
      <c r="B127" s="2" t="str">
        <f t="shared" si="1"/>
        <v>MG</v>
      </c>
      <c r="C127" s="32" t="s">
        <v>2284</v>
      </c>
      <c r="D127" s="2" t="s">
        <v>2285</v>
      </c>
    </row>
    <row r="128" spans="1:4" ht="12.75" customHeight="1" x14ac:dyDescent="0.35">
      <c r="A128" s="1" t="s">
        <v>128</v>
      </c>
      <c r="B128" s="2" t="str">
        <f t="shared" si="1"/>
        <v>PR</v>
      </c>
      <c r="C128" s="32" t="s">
        <v>2284</v>
      </c>
      <c r="D128" s="2" t="s">
        <v>2286</v>
      </c>
    </row>
    <row r="129" spans="1:4" ht="12.75" customHeight="1" x14ac:dyDescent="0.35">
      <c r="A129" s="1" t="s">
        <v>129</v>
      </c>
      <c r="B129" s="2" t="str">
        <f t="shared" si="1"/>
        <v>MG</v>
      </c>
      <c r="C129" s="32" t="s">
        <v>2284</v>
      </c>
      <c r="D129" s="2" t="s">
        <v>2285</v>
      </c>
    </row>
    <row r="130" spans="1:4" ht="12.75" customHeight="1" x14ac:dyDescent="0.35">
      <c r="A130" s="1" t="s">
        <v>130</v>
      </c>
      <c r="B130" s="2" t="str">
        <f t="shared" si="1"/>
        <v>PR</v>
      </c>
      <c r="C130" s="32" t="s">
        <v>2284</v>
      </c>
      <c r="D130" s="2" t="s">
        <v>2286</v>
      </c>
    </row>
    <row r="131" spans="1:4" ht="12.75" customHeight="1" x14ac:dyDescent="0.35">
      <c r="A131" s="1" t="s">
        <v>131</v>
      </c>
      <c r="B131" s="2" t="str">
        <f t="shared" si="1"/>
        <v>MT</v>
      </c>
      <c r="C131" s="32" t="s">
        <v>2284</v>
      </c>
      <c r="D131" s="2" t="s">
        <v>2286</v>
      </c>
    </row>
    <row r="132" spans="1:4" ht="12.75" customHeight="1" x14ac:dyDescent="0.35">
      <c r="A132" s="1" t="s">
        <v>132</v>
      </c>
      <c r="B132" s="2" t="str">
        <f t="shared" si="1"/>
        <v>SC</v>
      </c>
      <c r="C132" s="32" t="s">
        <v>2284</v>
      </c>
      <c r="D132" s="2" t="s">
        <v>2286</v>
      </c>
    </row>
    <row r="133" spans="1:4" ht="12.75" customHeight="1" x14ac:dyDescent="0.35">
      <c r="A133" s="1" t="s">
        <v>134</v>
      </c>
      <c r="B133" s="2" t="str">
        <f t="shared" si="1"/>
        <v>PB</v>
      </c>
      <c r="C133" s="32" t="s">
        <v>2271</v>
      </c>
      <c r="D133" s="2" t="s">
        <v>2285</v>
      </c>
    </row>
    <row r="134" spans="1:4" ht="12.75" customHeight="1" x14ac:dyDescent="0.35">
      <c r="A134" s="1" t="s">
        <v>135</v>
      </c>
      <c r="B134" s="2" t="str">
        <f t="shared" ref="B134:B197" si="2">RIGHT(A134,2)</f>
        <v>SP</v>
      </c>
      <c r="C134" s="32" t="s">
        <v>2271</v>
      </c>
      <c r="D134" s="2" t="s">
        <v>2285</v>
      </c>
    </row>
    <row r="135" spans="1:4" ht="12.75" customHeight="1" x14ac:dyDescent="0.35">
      <c r="A135" s="1" t="s">
        <v>136</v>
      </c>
      <c r="B135" s="2" t="str">
        <f t="shared" si="2"/>
        <v>CE</v>
      </c>
      <c r="C135" s="32" t="s">
        <v>2272</v>
      </c>
      <c r="D135" s="2" t="s">
        <v>2285</v>
      </c>
    </row>
    <row r="136" spans="1:4" ht="12.75" customHeight="1" x14ac:dyDescent="0.35">
      <c r="A136" s="1" t="s">
        <v>137</v>
      </c>
      <c r="B136" s="2" t="str">
        <f t="shared" si="2"/>
        <v>PE</v>
      </c>
      <c r="C136" s="32" t="s">
        <v>2271</v>
      </c>
      <c r="D136" s="2" t="s">
        <v>2285</v>
      </c>
    </row>
    <row r="137" spans="1:4" ht="12.75" customHeight="1" x14ac:dyDescent="0.35">
      <c r="A137" s="1" t="s">
        <v>138</v>
      </c>
      <c r="B137" s="2" t="str">
        <f t="shared" si="2"/>
        <v>RJ</v>
      </c>
      <c r="C137" s="32" t="s">
        <v>2271</v>
      </c>
      <c r="D137" s="2" t="s">
        <v>2286</v>
      </c>
    </row>
    <row r="138" spans="1:4" ht="12.75" customHeight="1" x14ac:dyDescent="0.35">
      <c r="A138" s="1" t="s">
        <v>139</v>
      </c>
      <c r="B138" s="2" t="str">
        <f t="shared" si="2"/>
        <v>RS</v>
      </c>
      <c r="C138" s="32" t="s">
        <v>2284</v>
      </c>
      <c r="D138" s="2" t="s">
        <v>2286</v>
      </c>
    </row>
    <row r="139" spans="1:4" ht="12.75" customHeight="1" x14ac:dyDescent="0.35">
      <c r="A139" s="1" t="s">
        <v>140</v>
      </c>
      <c r="B139" s="2" t="str">
        <f t="shared" si="2"/>
        <v>PR</v>
      </c>
      <c r="C139" s="32" t="s">
        <v>2284</v>
      </c>
      <c r="D139" s="2" t="s">
        <v>2286</v>
      </c>
    </row>
    <row r="140" spans="1:4" ht="12.75" customHeight="1" x14ac:dyDescent="0.35">
      <c r="A140" s="1" t="s">
        <v>141</v>
      </c>
      <c r="B140" s="2" t="str">
        <f t="shared" si="2"/>
        <v>MG</v>
      </c>
      <c r="C140" s="32" t="s">
        <v>2284</v>
      </c>
      <c r="D140" s="2" t="s">
        <v>2285</v>
      </c>
    </row>
    <row r="141" spans="1:4" ht="12.75" customHeight="1" x14ac:dyDescent="0.35">
      <c r="A141" s="1" t="s">
        <v>142</v>
      </c>
      <c r="B141" s="2" t="str">
        <f t="shared" si="2"/>
        <v>MG</v>
      </c>
      <c r="C141" s="32" t="s">
        <v>2284</v>
      </c>
      <c r="D141" s="2" t="s">
        <v>2286</v>
      </c>
    </row>
    <row r="142" spans="1:4" ht="12.75" customHeight="1" x14ac:dyDescent="0.35">
      <c r="A142" s="1" t="s">
        <v>143</v>
      </c>
      <c r="B142" s="2" t="str">
        <f t="shared" si="2"/>
        <v>PE</v>
      </c>
      <c r="C142" s="32" t="s">
        <v>2271</v>
      </c>
      <c r="D142" s="2" t="s">
        <v>2286</v>
      </c>
    </row>
    <row r="143" spans="1:4" ht="12.75" customHeight="1" x14ac:dyDescent="0.35">
      <c r="A143" s="1" t="s">
        <v>144</v>
      </c>
      <c r="B143" s="2" t="str">
        <f t="shared" si="2"/>
        <v>RJ</v>
      </c>
      <c r="C143" s="32" t="s">
        <v>2284</v>
      </c>
      <c r="D143" s="2" t="s">
        <v>2285</v>
      </c>
    </row>
    <row r="144" spans="1:4" ht="12.75" customHeight="1" x14ac:dyDescent="0.35">
      <c r="A144" s="1" t="s">
        <v>145</v>
      </c>
      <c r="B144" s="2" t="str">
        <f t="shared" si="2"/>
        <v>MT</v>
      </c>
      <c r="C144" s="32" t="s">
        <v>2271</v>
      </c>
      <c r="D144" s="2" t="s">
        <v>2286</v>
      </c>
    </row>
    <row r="145" spans="1:4" ht="12.75" customHeight="1" x14ac:dyDescent="0.35">
      <c r="A145" s="1" t="s">
        <v>146</v>
      </c>
      <c r="B145" s="2" t="str">
        <f t="shared" si="2"/>
        <v>RO</v>
      </c>
      <c r="C145" s="32" t="s">
        <v>2271</v>
      </c>
      <c r="D145" s="2" t="s">
        <v>2286</v>
      </c>
    </row>
    <row r="146" spans="1:4" ht="12.75" customHeight="1" x14ac:dyDescent="0.35">
      <c r="A146" s="1" t="s">
        <v>147</v>
      </c>
      <c r="B146" s="2" t="str">
        <f t="shared" si="2"/>
        <v>RJ</v>
      </c>
      <c r="C146" s="32" t="s">
        <v>2284</v>
      </c>
      <c r="D146" s="2" t="s">
        <v>2285</v>
      </c>
    </row>
    <row r="147" spans="1:4" ht="12.75" customHeight="1" x14ac:dyDescent="0.35">
      <c r="A147" s="1" t="s">
        <v>148</v>
      </c>
      <c r="B147" s="2" t="str">
        <f t="shared" si="2"/>
        <v>PI</v>
      </c>
      <c r="C147" s="32" t="s">
        <v>2271</v>
      </c>
      <c r="D147" s="2" t="s">
        <v>2285</v>
      </c>
    </row>
    <row r="148" spans="1:4" ht="12.75" customHeight="1" x14ac:dyDescent="0.35">
      <c r="A148" s="1" t="s">
        <v>149</v>
      </c>
      <c r="B148" s="2" t="str">
        <f t="shared" si="2"/>
        <v>RJ</v>
      </c>
      <c r="C148" s="32" t="s">
        <v>2271</v>
      </c>
      <c r="D148" s="2" t="s">
        <v>2285</v>
      </c>
    </row>
    <row r="149" spans="1:4" ht="12.75" customHeight="1" x14ac:dyDescent="0.35">
      <c r="A149" s="1" t="s">
        <v>150</v>
      </c>
      <c r="B149" s="2" t="str">
        <f t="shared" si="2"/>
        <v>TO</v>
      </c>
      <c r="C149" s="32" t="s">
        <v>2271</v>
      </c>
      <c r="D149" s="2" t="s">
        <v>2285</v>
      </c>
    </row>
    <row r="150" spans="1:4" ht="12.75" customHeight="1" x14ac:dyDescent="0.35">
      <c r="A150" s="1" t="s">
        <v>151</v>
      </c>
      <c r="B150" s="2" t="str">
        <f t="shared" si="2"/>
        <v>RS</v>
      </c>
      <c r="C150" s="32" t="s">
        <v>2284</v>
      </c>
      <c r="D150" s="2" t="s">
        <v>2285</v>
      </c>
    </row>
    <row r="151" spans="1:4" ht="12.75" customHeight="1" x14ac:dyDescent="0.35">
      <c r="A151" s="1" t="s">
        <v>152</v>
      </c>
      <c r="B151" s="2" t="str">
        <f t="shared" si="2"/>
        <v>RS</v>
      </c>
      <c r="C151" s="32" t="s">
        <v>2284</v>
      </c>
      <c r="D151" s="2" t="s">
        <v>2286</v>
      </c>
    </row>
    <row r="152" spans="1:4" ht="12.75" customHeight="1" x14ac:dyDescent="0.35">
      <c r="A152" s="1" t="s">
        <v>153</v>
      </c>
      <c r="B152" s="2" t="str">
        <f t="shared" si="2"/>
        <v>RS</v>
      </c>
      <c r="C152" s="32" t="s">
        <v>2271</v>
      </c>
      <c r="D152" s="2" t="s">
        <v>2285</v>
      </c>
    </row>
    <row r="153" spans="1:4" ht="12.75" customHeight="1" x14ac:dyDescent="0.35">
      <c r="A153" s="1" t="s">
        <v>154</v>
      </c>
      <c r="B153" s="2" t="str">
        <f t="shared" si="2"/>
        <v>RS</v>
      </c>
      <c r="C153" s="32" t="s">
        <v>2271</v>
      </c>
      <c r="D153" s="2" t="s">
        <v>2286</v>
      </c>
    </row>
    <row r="154" spans="1:4" ht="12.75" customHeight="1" x14ac:dyDescent="0.35">
      <c r="A154" s="1" t="s">
        <v>155</v>
      </c>
      <c r="B154" s="2" t="str">
        <f t="shared" si="2"/>
        <v>SC</v>
      </c>
      <c r="C154" s="32" t="s">
        <v>2272</v>
      </c>
      <c r="D154" s="2" t="s">
        <v>2286</v>
      </c>
    </row>
    <row r="155" spans="1:4" ht="12.75" customHeight="1" x14ac:dyDescent="0.35">
      <c r="A155" s="1" t="s">
        <v>156</v>
      </c>
      <c r="B155" s="2" t="str">
        <f t="shared" si="2"/>
        <v>SP</v>
      </c>
      <c r="C155" s="32" t="s">
        <v>2271</v>
      </c>
      <c r="D155" s="2" t="s">
        <v>2286</v>
      </c>
    </row>
    <row r="156" spans="1:4" ht="12.75" customHeight="1" x14ac:dyDescent="0.35">
      <c r="A156" s="1" t="s">
        <v>157</v>
      </c>
      <c r="B156" s="2" t="str">
        <f t="shared" si="2"/>
        <v>GO</v>
      </c>
      <c r="C156" s="32" t="s">
        <v>2284</v>
      </c>
      <c r="D156" s="2" t="s">
        <v>2285</v>
      </c>
    </row>
    <row r="157" spans="1:4" ht="12.75" customHeight="1" x14ac:dyDescent="0.35">
      <c r="A157" s="1" t="s">
        <v>158</v>
      </c>
      <c r="B157" s="2" t="str">
        <f t="shared" si="2"/>
        <v>RS</v>
      </c>
      <c r="C157" s="32" t="s">
        <v>2284</v>
      </c>
      <c r="D157" s="2" t="s">
        <v>2285</v>
      </c>
    </row>
    <row r="158" spans="1:4" ht="12.75" customHeight="1" x14ac:dyDescent="0.35">
      <c r="A158" s="1" t="s">
        <v>159</v>
      </c>
      <c r="B158" s="2" t="str">
        <f t="shared" si="2"/>
        <v>SP</v>
      </c>
      <c r="C158" s="32" t="s">
        <v>2284</v>
      </c>
      <c r="D158" s="2" t="s">
        <v>2285</v>
      </c>
    </row>
    <row r="159" spans="1:4" ht="12.75" customHeight="1" x14ac:dyDescent="0.35">
      <c r="A159" s="1" t="s">
        <v>160</v>
      </c>
      <c r="B159" s="2" t="str">
        <f t="shared" si="2"/>
        <v>SP</v>
      </c>
      <c r="C159" s="32" t="s">
        <v>2284</v>
      </c>
      <c r="D159" s="2" t="s">
        <v>2285</v>
      </c>
    </row>
    <row r="160" spans="1:4" ht="12.75" customHeight="1" x14ac:dyDescent="0.35">
      <c r="A160" s="1" t="s">
        <v>161</v>
      </c>
      <c r="B160" s="2" t="str">
        <f t="shared" si="2"/>
        <v>PR</v>
      </c>
      <c r="C160" s="32" t="s">
        <v>2284</v>
      </c>
      <c r="D160" s="2" t="s">
        <v>2286</v>
      </c>
    </row>
    <row r="161" spans="1:4" ht="12.75" customHeight="1" x14ac:dyDescent="0.35">
      <c r="A161" s="1" t="s">
        <v>162</v>
      </c>
      <c r="B161" s="2" t="str">
        <f t="shared" si="2"/>
        <v>AL</v>
      </c>
      <c r="C161" s="32" t="s">
        <v>2271</v>
      </c>
      <c r="D161" s="2" t="s">
        <v>2285</v>
      </c>
    </row>
    <row r="162" spans="1:4" ht="12.75" customHeight="1" x14ac:dyDescent="0.35">
      <c r="A162" s="1" t="s">
        <v>163</v>
      </c>
      <c r="B162" s="2" t="str">
        <f t="shared" si="2"/>
        <v>PR</v>
      </c>
      <c r="C162" s="32" t="s">
        <v>2271</v>
      </c>
      <c r="D162" s="2" t="s">
        <v>2285</v>
      </c>
    </row>
    <row r="163" spans="1:4" ht="12.75" customHeight="1" x14ac:dyDescent="0.35">
      <c r="A163" s="1" t="s">
        <v>164</v>
      </c>
      <c r="B163" s="2" t="str">
        <f t="shared" si="2"/>
        <v>GO</v>
      </c>
      <c r="C163" s="32" t="s">
        <v>2271</v>
      </c>
      <c r="D163" s="2" t="s">
        <v>2285</v>
      </c>
    </row>
    <row r="164" spans="1:4" ht="12.75" customHeight="1" x14ac:dyDescent="0.35">
      <c r="A164" s="1" t="s">
        <v>165</v>
      </c>
      <c r="B164" s="2" t="str">
        <f t="shared" si="2"/>
        <v>SP</v>
      </c>
      <c r="C164" s="32" t="s">
        <v>2271</v>
      </c>
      <c r="D164" s="2" t="s">
        <v>2285</v>
      </c>
    </row>
    <row r="165" spans="1:4" ht="12.75" customHeight="1" x14ac:dyDescent="0.35">
      <c r="A165" s="1" t="s">
        <v>166</v>
      </c>
      <c r="B165" s="2" t="str">
        <f t="shared" si="2"/>
        <v>SP</v>
      </c>
      <c r="C165" s="32" t="s">
        <v>2284</v>
      </c>
      <c r="D165" s="2" t="s">
        <v>2285</v>
      </c>
    </row>
    <row r="166" spans="1:4" ht="12.75" customHeight="1" x14ac:dyDescent="0.35">
      <c r="A166" s="1" t="s">
        <v>167</v>
      </c>
      <c r="B166" s="2" t="str">
        <f t="shared" si="2"/>
        <v>MG</v>
      </c>
      <c r="C166" s="32" t="s">
        <v>2284</v>
      </c>
      <c r="D166" s="2" t="s">
        <v>2285</v>
      </c>
    </row>
    <row r="167" spans="1:4" ht="12.75" customHeight="1" x14ac:dyDescent="0.35">
      <c r="A167" s="1" t="s">
        <v>168</v>
      </c>
      <c r="B167" s="2" t="str">
        <f t="shared" si="2"/>
        <v>RS</v>
      </c>
      <c r="C167" s="32" t="s">
        <v>2284</v>
      </c>
      <c r="D167" s="2" t="s">
        <v>2285</v>
      </c>
    </row>
    <row r="168" spans="1:4" ht="12.75" customHeight="1" x14ac:dyDescent="0.35">
      <c r="A168" s="1" t="s">
        <v>169</v>
      </c>
      <c r="B168" s="2" t="str">
        <f t="shared" si="2"/>
        <v>PA</v>
      </c>
      <c r="C168" s="32" t="s">
        <v>2271</v>
      </c>
      <c r="D168" s="2" t="s">
        <v>2285</v>
      </c>
    </row>
    <row r="169" spans="1:4" ht="12.75" customHeight="1" x14ac:dyDescent="0.35">
      <c r="A169" s="1" t="s">
        <v>170</v>
      </c>
      <c r="B169" s="2" t="str">
        <f t="shared" si="2"/>
        <v>GO</v>
      </c>
      <c r="C169" s="32" t="s">
        <v>2284</v>
      </c>
      <c r="D169" s="2" t="s">
        <v>2285</v>
      </c>
    </row>
    <row r="170" spans="1:4" ht="12.75" customHeight="1" x14ac:dyDescent="0.35">
      <c r="A170" s="1" t="s">
        <v>171</v>
      </c>
      <c r="B170" s="2" t="str">
        <f t="shared" si="2"/>
        <v>SC</v>
      </c>
      <c r="C170" s="32" t="s">
        <v>2284</v>
      </c>
      <c r="D170" s="2" t="s">
        <v>2286</v>
      </c>
    </row>
    <row r="171" spans="1:4" ht="12.75" customHeight="1" x14ac:dyDescent="0.35">
      <c r="A171" s="1" t="s">
        <v>172</v>
      </c>
      <c r="B171" s="2" t="str">
        <f t="shared" si="2"/>
        <v>SC</v>
      </c>
      <c r="C171" s="32" t="s">
        <v>2284</v>
      </c>
      <c r="D171" s="2" t="s">
        <v>2286</v>
      </c>
    </row>
    <row r="172" spans="1:4" ht="12.75" customHeight="1" x14ac:dyDescent="0.35">
      <c r="A172" s="1" t="s">
        <v>173</v>
      </c>
      <c r="B172" s="2" t="str">
        <f t="shared" si="2"/>
        <v>SC</v>
      </c>
      <c r="C172" s="32" t="s">
        <v>2271</v>
      </c>
      <c r="D172" s="2" t="s">
        <v>2286</v>
      </c>
    </row>
    <row r="173" spans="1:4" ht="12.75" customHeight="1" x14ac:dyDescent="0.35">
      <c r="A173" s="1" t="s">
        <v>174</v>
      </c>
      <c r="B173" s="2" t="str">
        <f t="shared" si="2"/>
        <v>RS</v>
      </c>
      <c r="C173" s="32" t="s">
        <v>2284</v>
      </c>
      <c r="D173" s="2" t="s">
        <v>2285</v>
      </c>
    </row>
    <row r="174" spans="1:4" ht="12.75" customHeight="1" x14ac:dyDescent="0.35">
      <c r="A174" s="1" t="s">
        <v>175</v>
      </c>
      <c r="B174" s="2" t="str">
        <f t="shared" si="2"/>
        <v>MG</v>
      </c>
      <c r="C174" s="32" t="s">
        <v>2284</v>
      </c>
      <c r="D174" s="2" t="s">
        <v>2285</v>
      </c>
    </row>
    <row r="175" spans="1:4" ht="12.75" customHeight="1" x14ac:dyDescent="0.35">
      <c r="A175" s="1" t="s">
        <v>176</v>
      </c>
      <c r="B175" s="2" t="str">
        <f t="shared" si="2"/>
        <v>PB</v>
      </c>
      <c r="C175" s="32" t="s">
        <v>2271</v>
      </c>
      <c r="D175" s="2" t="s">
        <v>2285</v>
      </c>
    </row>
    <row r="176" spans="1:4" ht="12.75" customHeight="1" x14ac:dyDescent="0.35">
      <c r="A176" s="1" t="s">
        <v>177</v>
      </c>
      <c r="B176" s="2" t="str">
        <f t="shared" si="2"/>
        <v>MG</v>
      </c>
      <c r="C176" s="32" t="s">
        <v>2271</v>
      </c>
      <c r="D176" s="2" t="s">
        <v>2285</v>
      </c>
    </row>
    <row r="177" spans="1:4" ht="12.75" customHeight="1" x14ac:dyDescent="0.35">
      <c r="A177" s="1" t="s">
        <v>178</v>
      </c>
      <c r="B177" s="2" t="str">
        <f t="shared" si="2"/>
        <v>RS</v>
      </c>
      <c r="C177" s="32" t="s">
        <v>2271</v>
      </c>
      <c r="D177" s="2" t="s">
        <v>2286</v>
      </c>
    </row>
    <row r="178" spans="1:4" ht="12.75" customHeight="1" x14ac:dyDescent="0.35">
      <c r="A178" s="1" t="s">
        <v>179</v>
      </c>
      <c r="B178" s="2" t="str">
        <f t="shared" si="2"/>
        <v>MT</v>
      </c>
      <c r="C178" s="32" t="s">
        <v>2272</v>
      </c>
      <c r="D178" s="2" t="s">
        <v>2285</v>
      </c>
    </row>
    <row r="179" spans="1:4" ht="12.75" customHeight="1" x14ac:dyDescent="0.35">
      <c r="A179" s="1" t="s">
        <v>180</v>
      </c>
      <c r="B179" s="2" t="str">
        <f t="shared" si="2"/>
        <v>RS</v>
      </c>
      <c r="C179" s="32" t="s">
        <v>2284</v>
      </c>
      <c r="D179" s="2" t="s">
        <v>2286</v>
      </c>
    </row>
    <row r="180" spans="1:4" ht="12.75" customHeight="1" x14ac:dyDescent="0.35">
      <c r="A180" s="1" t="s">
        <v>181</v>
      </c>
      <c r="B180" s="2" t="str">
        <f t="shared" si="2"/>
        <v>MG</v>
      </c>
      <c r="C180" s="32" t="s">
        <v>2272</v>
      </c>
      <c r="D180" s="2" t="s">
        <v>2285</v>
      </c>
    </row>
    <row r="181" spans="1:4" ht="12.75" customHeight="1" x14ac:dyDescent="0.35">
      <c r="A181" s="1" t="s">
        <v>182</v>
      </c>
      <c r="B181" s="2" t="str">
        <f t="shared" si="2"/>
        <v>AM</v>
      </c>
      <c r="C181" s="32" t="s">
        <v>2284</v>
      </c>
      <c r="D181" s="2" t="s">
        <v>2287</v>
      </c>
    </row>
    <row r="182" spans="1:4" ht="12.75" customHeight="1" x14ac:dyDescent="0.35">
      <c r="A182" s="1" t="s">
        <v>183</v>
      </c>
      <c r="B182" s="2" t="str">
        <f t="shared" si="2"/>
        <v>PE</v>
      </c>
      <c r="C182" s="32" t="s">
        <v>2271</v>
      </c>
      <c r="D182" s="2" t="s">
        <v>2285</v>
      </c>
    </row>
    <row r="183" spans="1:4" ht="12.75" customHeight="1" x14ac:dyDescent="0.35">
      <c r="A183" s="1" t="s">
        <v>184</v>
      </c>
      <c r="B183" s="2" t="str">
        <f t="shared" si="2"/>
        <v>PB</v>
      </c>
      <c r="C183" s="32" t="s">
        <v>2271</v>
      </c>
      <c r="D183" s="2" t="s">
        <v>2285</v>
      </c>
    </row>
    <row r="184" spans="1:4" ht="12.75" customHeight="1" x14ac:dyDescent="0.35">
      <c r="A184" s="1" t="s">
        <v>185</v>
      </c>
      <c r="B184" s="2" t="str">
        <f t="shared" si="2"/>
        <v>AL</v>
      </c>
      <c r="C184" s="32" t="s">
        <v>2271</v>
      </c>
      <c r="D184" s="2" t="s">
        <v>2285</v>
      </c>
    </row>
    <row r="185" spans="1:4" ht="12.75" customHeight="1" x14ac:dyDescent="0.35">
      <c r="A185" s="1" t="s">
        <v>186</v>
      </c>
      <c r="B185" s="2" t="str">
        <f t="shared" si="2"/>
        <v>ES</v>
      </c>
      <c r="C185" s="32" t="s">
        <v>2271</v>
      </c>
      <c r="D185" s="2" t="s">
        <v>2286</v>
      </c>
    </row>
    <row r="186" spans="1:4" ht="12.75" customHeight="1" x14ac:dyDescent="0.35">
      <c r="A186" s="1" t="s">
        <v>187</v>
      </c>
      <c r="B186" s="2" t="str">
        <f t="shared" si="2"/>
        <v>MT</v>
      </c>
      <c r="C186" s="32" t="s">
        <v>2272</v>
      </c>
      <c r="D186" s="2" t="s">
        <v>2286</v>
      </c>
    </row>
    <row r="187" spans="1:4" ht="12.75" customHeight="1" x14ac:dyDescent="0.35">
      <c r="A187" s="1" t="s">
        <v>188</v>
      </c>
      <c r="B187" s="2" t="str">
        <f t="shared" si="2"/>
        <v>MT</v>
      </c>
      <c r="C187" s="32" t="s">
        <v>2271</v>
      </c>
      <c r="D187" s="2" t="s">
        <v>2286</v>
      </c>
    </row>
    <row r="188" spans="1:4" ht="12.75" customHeight="1" x14ac:dyDescent="0.35">
      <c r="A188" s="1" t="s">
        <v>189</v>
      </c>
      <c r="B188" s="2" t="str">
        <f t="shared" si="2"/>
        <v>RS</v>
      </c>
      <c r="C188" s="32" t="s">
        <v>2284</v>
      </c>
      <c r="D188" s="2" t="s">
        <v>2285</v>
      </c>
    </row>
    <row r="189" spans="1:4" ht="12.75" customHeight="1" x14ac:dyDescent="0.35">
      <c r="A189" s="1" t="s">
        <v>190</v>
      </c>
      <c r="B189" s="2" t="str">
        <f t="shared" si="2"/>
        <v>RJ</v>
      </c>
      <c r="C189" s="32" t="s">
        <v>2284</v>
      </c>
      <c r="D189" s="2" t="s">
        <v>2286</v>
      </c>
    </row>
    <row r="190" spans="1:4" ht="12.75" customHeight="1" x14ac:dyDescent="0.35">
      <c r="A190" s="1" t="s">
        <v>191</v>
      </c>
      <c r="B190" s="2" t="str">
        <f t="shared" si="2"/>
        <v>RS</v>
      </c>
      <c r="C190" s="32" t="s">
        <v>2284</v>
      </c>
      <c r="D190" s="2" t="s">
        <v>2286</v>
      </c>
    </row>
    <row r="191" spans="1:4" ht="12.75" customHeight="1" x14ac:dyDescent="0.35">
      <c r="A191" s="1" t="s">
        <v>192</v>
      </c>
      <c r="B191" s="2" t="str">
        <f t="shared" si="2"/>
        <v>RS</v>
      </c>
      <c r="C191" s="32" t="s">
        <v>2284</v>
      </c>
      <c r="D191" s="2" t="s">
        <v>2286</v>
      </c>
    </row>
    <row r="192" spans="1:4" ht="12.75" customHeight="1" x14ac:dyDescent="0.35">
      <c r="A192" s="1" t="s">
        <v>193</v>
      </c>
      <c r="B192" s="2" t="str">
        <f t="shared" si="2"/>
        <v>RS</v>
      </c>
      <c r="C192" s="32" t="s">
        <v>2272</v>
      </c>
      <c r="D192" s="2" t="s">
        <v>2285</v>
      </c>
    </row>
    <row r="193" spans="1:4" ht="12.75" customHeight="1" x14ac:dyDescent="0.35">
      <c r="A193" s="1" t="s">
        <v>194</v>
      </c>
      <c r="B193" s="2" t="str">
        <f t="shared" si="2"/>
        <v>RJ</v>
      </c>
      <c r="C193" s="32" t="s">
        <v>2271</v>
      </c>
      <c r="D193" s="2" t="s">
        <v>2285</v>
      </c>
    </row>
    <row r="194" spans="1:4" ht="12.75" customHeight="1" x14ac:dyDescent="0.35">
      <c r="A194" s="1" t="s">
        <v>195</v>
      </c>
      <c r="B194" s="2" t="str">
        <f t="shared" si="2"/>
        <v>SC</v>
      </c>
      <c r="C194" s="32" t="s">
        <v>2271</v>
      </c>
      <c r="D194" s="2" t="s">
        <v>2286</v>
      </c>
    </row>
    <row r="195" spans="1:4" ht="12.75" customHeight="1" x14ac:dyDescent="0.35">
      <c r="A195" s="1" t="s">
        <v>196</v>
      </c>
      <c r="B195" s="2" t="str">
        <f t="shared" si="2"/>
        <v>PR</v>
      </c>
      <c r="C195" s="32" t="s">
        <v>2271</v>
      </c>
      <c r="D195" s="2" t="s">
        <v>2285</v>
      </c>
    </row>
    <row r="196" spans="1:4" ht="12.75" customHeight="1" x14ac:dyDescent="0.35">
      <c r="A196" s="1" t="s">
        <v>197</v>
      </c>
      <c r="B196" s="2" t="str">
        <f t="shared" si="2"/>
        <v>PI</v>
      </c>
      <c r="C196" s="32" t="s">
        <v>2284</v>
      </c>
      <c r="D196" s="2" t="s">
        <v>2287</v>
      </c>
    </row>
    <row r="197" spans="1:4" ht="12.75" customHeight="1" x14ac:dyDescent="0.35">
      <c r="A197" s="1" t="s">
        <v>198</v>
      </c>
      <c r="B197" s="2" t="str">
        <f t="shared" si="2"/>
        <v>AM</v>
      </c>
      <c r="C197" s="32" t="s">
        <v>2271</v>
      </c>
      <c r="D197" s="2" t="s">
        <v>2285</v>
      </c>
    </row>
    <row r="198" spans="1:4" ht="12.75" customHeight="1" x14ac:dyDescent="0.35">
      <c r="A198" s="1" t="s">
        <v>199</v>
      </c>
      <c r="B198" s="2" t="str">
        <f t="shared" ref="B198:B261" si="3">RIGHT(A198,2)</f>
        <v>MA</v>
      </c>
      <c r="C198" s="32" t="s">
        <v>2284</v>
      </c>
      <c r="D198" s="2" t="s">
        <v>2287</v>
      </c>
    </row>
    <row r="199" spans="1:4" ht="12.75" customHeight="1" x14ac:dyDescent="0.35">
      <c r="A199" s="1" t="s">
        <v>200</v>
      </c>
      <c r="B199" s="2" t="str">
        <f t="shared" si="3"/>
        <v>PE</v>
      </c>
      <c r="C199" s="32" t="s">
        <v>2271</v>
      </c>
      <c r="D199" s="2" t="s">
        <v>2285</v>
      </c>
    </row>
    <row r="200" spans="1:4" ht="12.75" customHeight="1" x14ac:dyDescent="0.35">
      <c r="A200" s="1" t="s">
        <v>201</v>
      </c>
      <c r="B200" s="2" t="str">
        <f t="shared" si="3"/>
        <v>SP</v>
      </c>
      <c r="C200" s="32" t="s">
        <v>2271</v>
      </c>
      <c r="D200" s="2" t="s">
        <v>2286</v>
      </c>
    </row>
    <row r="201" spans="1:4" ht="12.75" customHeight="1" x14ac:dyDescent="0.35">
      <c r="A201" s="1" t="s">
        <v>202</v>
      </c>
      <c r="B201" s="2" t="str">
        <f t="shared" si="3"/>
        <v>GO</v>
      </c>
      <c r="C201" s="32" t="s">
        <v>2271</v>
      </c>
      <c r="D201" s="2" t="s">
        <v>2285</v>
      </c>
    </row>
    <row r="202" spans="1:4" ht="12.75" customHeight="1" x14ac:dyDescent="0.35">
      <c r="A202" s="1" t="s">
        <v>203</v>
      </c>
      <c r="B202" s="2" t="str">
        <f t="shared" si="3"/>
        <v>PI</v>
      </c>
      <c r="C202" s="32" t="s">
        <v>2271</v>
      </c>
      <c r="D202" s="2" t="s">
        <v>2285</v>
      </c>
    </row>
    <row r="203" spans="1:4" ht="12.75" customHeight="1" x14ac:dyDescent="0.35">
      <c r="A203" s="1" t="s">
        <v>204</v>
      </c>
      <c r="B203" s="2" t="str">
        <f t="shared" si="3"/>
        <v>RS</v>
      </c>
      <c r="C203" s="32" t="s">
        <v>2272</v>
      </c>
      <c r="D203" s="2" t="s">
        <v>2286</v>
      </c>
    </row>
    <row r="204" spans="1:4" ht="12.75" customHeight="1" x14ac:dyDescent="0.35">
      <c r="A204" s="1" t="s">
        <v>205</v>
      </c>
      <c r="B204" s="2" t="str">
        <f t="shared" si="3"/>
        <v>SP</v>
      </c>
      <c r="C204" s="32" t="s">
        <v>2284</v>
      </c>
      <c r="D204" s="2" t="s">
        <v>2286</v>
      </c>
    </row>
    <row r="205" spans="1:4" ht="12.75" customHeight="1" x14ac:dyDescent="0.35">
      <c r="A205" s="1" t="s">
        <v>206</v>
      </c>
      <c r="B205" s="2" t="str">
        <f t="shared" si="3"/>
        <v>AL</v>
      </c>
      <c r="C205" s="32" t="s">
        <v>2271</v>
      </c>
      <c r="D205" s="2" t="s">
        <v>2285</v>
      </c>
    </row>
    <row r="206" spans="1:4" ht="12.75" customHeight="1" x14ac:dyDescent="0.35">
      <c r="A206" s="1" t="s">
        <v>207</v>
      </c>
      <c r="B206" s="2" t="str">
        <f t="shared" si="3"/>
        <v>SP</v>
      </c>
      <c r="C206" s="32" t="s">
        <v>2284</v>
      </c>
      <c r="D206" s="2" t="s">
        <v>2286</v>
      </c>
    </row>
    <row r="207" spans="1:4" ht="12.75" customHeight="1" x14ac:dyDescent="0.35">
      <c r="A207" s="1" t="s">
        <v>208</v>
      </c>
      <c r="B207" s="2" t="str">
        <f t="shared" si="3"/>
        <v>PB</v>
      </c>
      <c r="C207" s="32" t="s">
        <v>2271</v>
      </c>
      <c r="D207" s="2" t="s">
        <v>2285</v>
      </c>
    </row>
    <row r="208" spans="1:4" ht="12.75" customHeight="1" x14ac:dyDescent="0.35">
      <c r="A208" s="1" t="s">
        <v>209</v>
      </c>
      <c r="B208" s="2" t="str">
        <f t="shared" si="3"/>
        <v>SP</v>
      </c>
      <c r="C208" s="32" t="s">
        <v>2284</v>
      </c>
      <c r="D208" s="2" t="s">
        <v>2285</v>
      </c>
    </row>
    <row r="209" spans="1:4" ht="12.75" customHeight="1" x14ac:dyDescent="0.35">
      <c r="A209" s="1" t="s">
        <v>210</v>
      </c>
      <c r="B209" s="2" t="str">
        <f t="shared" si="3"/>
        <v>CE</v>
      </c>
      <c r="C209" s="32" t="s">
        <v>2271</v>
      </c>
      <c r="D209" s="2" t="s">
        <v>2285</v>
      </c>
    </row>
    <row r="210" spans="1:4" ht="12.75" customHeight="1" x14ac:dyDescent="0.35">
      <c r="A210" s="1" t="s">
        <v>211</v>
      </c>
      <c r="B210" s="2" t="str">
        <f t="shared" si="3"/>
        <v>GO</v>
      </c>
      <c r="C210" s="32" t="s">
        <v>2284</v>
      </c>
      <c r="D210" s="2" t="s">
        <v>2285</v>
      </c>
    </row>
    <row r="211" spans="1:4" ht="12.75" customHeight="1" x14ac:dyDescent="0.35">
      <c r="A211" s="1" t="s">
        <v>212</v>
      </c>
      <c r="B211" s="2" t="str">
        <f t="shared" si="3"/>
        <v>PR</v>
      </c>
      <c r="C211" s="32" t="s">
        <v>2271</v>
      </c>
      <c r="D211" s="2" t="s">
        <v>2285</v>
      </c>
    </row>
    <row r="212" spans="1:4" ht="12.75" customHeight="1" x14ac:dyDescent="0.35">
      <c r="A212" s="1" t="s">
        <v>213</v>
      </c>
      <c r="B212" s="2" t="str">
        <f t="shared" si="3"/>
        <v>AL</v>
      </c>
      <c r="C212" s="32" t="s">
        <v>2271</v>
      </c>
      <c r="D212" s="2" t="s">
        <v>2285</v>
      </c>
    </row>
    <row r="213" spans="1:4" ht="12.75" customHeight="1" x14ac:dyDescent="0.35">
      <c r="A213" s="1" t="s">
        <v>214</v>
      </c>
      <c r="B213" s="2" t="str">
        <f t="shared" si="3"/>
        <v>PA</v>
      </c>
      <c r="C213" s="32" t="s">
        <v>2284</v>
      </c>
      <c r="D213" s="2" t="s">
        <v>2287</v>
      </c>
    </row>
    <row r="214" spans="1:4" ht="12.75" customHeight="1" x14ac:dyDescent="0.35">
      <c r="A214" s="1" t="s">
        <v>215</v>
      </c>
      <c r="B214" s="2" t="str">
        <f t="shared" si="3"/>
        <v>PB</v>
      </c>
      <c r="C214" s="32" t="s">
        <v>2271</v>
      </c>
      <c r="D214" s="2" t="s">
        <v>2285</v>
      </c>
    </row>
    <row r="215" spans="1:4" ht="12.75" customHeight="1" x14ac:dyDescent="0.35">
      <c r="A215" s="1" t="s">
        <v>216</v>
      </c>
      <c r="B215" s="2" t="str">
        <f t="shared" si="3"/>
        <v>PE</v>
      </c>
      <c r="C215" s="32" t="s">
        <v>2271</v>
      </c>
      <c r="D215" s="2" t="s">
        <v>2285</v>
      </c>
    </row>
    <row r="216" spans="1:4" ht="12.75" customHeight="1" x14ac:dyDescent="0.35">
      <c r="A216" s="1" t="s">
        <v>217</v>
      </c>
      <c r="B216" s="2" t="str">
        <f t="shared" si="3"/>
        <v>PB</v>
      </c>
      <c r="C216" s="32" t="s">
        <v>2271</v>
      </c>
      <c r="D216" s="2" t="s">
        <v>2285</v>
      </c>
    </row>
    <row r="217" spans="1:4" ht="12.75" customHeight="1" x14ac:dyDescent="0.35">
      <c r="A217" s="1" t="s">
        <v>218</v>
      </c>
      <c r="B217" s="2" t="str">
        <f t="shared" si="3"/>
        <v>PI</v>
      </c>
      <c r="C217" s="32" t="s">
        <v>2271</v>
      </c>
      <c r="D217" s="2" t="s">
        <v>2286</v>
      </c>
    </row>
    <row r="218" spans="1:4" ht="12.75" customHeight="1" x14ac:dyDescent="0.35">
      <c r="A218" s="1" t="s">
        <v>219</v>
      </c>
      <c r="B218" s="2" t="str">
        <f t="shared" si="3"/>
        <v>RJ</v>
      </c>
      <c r="C218" s="32" t="s">
        <v>2272</v>
      </c>
      <c r="D218" s="2" t="s">
        <v>2285</v>
      </c>
    </row>
    <row r="219" spans="1:4" ht="12.75" customHeight="1" x14ac:dyDescent="0.35">
      <c r="A219" s="1" t="s">
        <v>220</v>
      </c>
      <c r="B219" s="2" t="str">
        <f t="shared" si="3"/>
        <v>MG</v>
      </c>
      <c r="C219" s="32" t="s">
        <v>2284</v>
      </c>
      <c r="D219" s="2" t="s">
        <v>2287</v>
      </c>
    </row>
    <row r="220" spans="1:4" ht="12.75" customHeight="1" x14ac:dyDescent="0.35">
      <c r="A220" s="1" t="s">
        <v>221</v>
      </c>
      <c r="B220" s="2" t="str">
        <f t="shared" si="3"/>
        <v>MG</v>
      </c>
      <c r="C220" s="32" t="s">
        <v>2284</v>
      </c>
      <c r="D220" s="2" t="s">
        <v>2286</v>
      </c>
    </row>
    <row r="221" spans="1:4" ht="12.75" customHeight="1" x14ac:dyDescent="0.35">
      <c r="A221" s="1" t="s">
        <v>222</v>
      </c>
      <c r="B221" s="2" t="str">
        <f t="shared" si="3"/>
        <v>PE</v>
      </c>
      <c r="C221" s="32" t="s">
        <v>2271</v>
      </c>
      <c r="D221" s="2" t="s">
        <v>2285</v>
      </c>
    </row>
    <row r="222" spans="1:4" ht="12.75" customHeight="1" x14ac:dyDescent="0.35">
      <c r="A222" s="1" t="s">
        <v>223</v>
      </c>
      <c r="B222" s="2" t="str">
        <f t="shared" si="3"/>
        <v>AL</v>
      </c>
      <c r="C222" s="32" t="s">
        <v>2271</v>
      </c>
      <c r="D222" s="2" t="s">
        <v>2285</v>
      </c>
    </row>
    <row r="223" spans="1:4" ht="12.75" customHeight="1" x14ac:dyDescent="0.35">
      <c r="A223" s="1" t="s">
        <v>224</v>
      </c>
      <c r="B223" s="2" t="str">
        <f t="shared" si="3"/>
        <v>AM</v>
      </c>
      <c r="C223" s="32" t="s">
        <v>2284</v>
      </c>
      <c r="D223" s="2" t="s">
        <v>2287</v>
      </c>
    </row>
    <row r="224" spans="1:4" ht="12.75" customHeight="1" x14ac:dyDescent="0.35">
      <c r="A224" s="1" t="s">
        <v>225</v>
      </c>
      <c r="B224" s="2" t="str">
        <f t="shared" si="3"/>
        <v>RS</v>
      </c>
      <c r="C224" s="32" t="s">
        <v>2271</v>
      </c>
      <c r="D224" s="2" t="s">
        <v>2286</v>
      </c>
    </row>
    <row r="225" spans="1:4" ht="12.75" customHeight="1" x14ac:dyDescent="0.35">
      <c r="A225" s="1" t="s">
        <v>226</v>
      </c>
      <c r="B225" s="2" t="str">
        <f t="shared" si="3"/>
        <v>MG</v>
      </c>
      <c r="C225" s="32" t="s">
        <v>2272</v>
      </c>
      <c r="D225" s="2" t="s">
        <v>2285</v>
      </c>
    </row>
    <row r="226" spans="1:4" ht="12.75" customHeight="1" x14ac:dyDescent="0.35">
      <c r="A226" s="1" t="s">
        <v>227</v>
      </c>
      <c r="B226" s="2" t="str">
        <f t="shared" si="3"/>
        <v>SP</v>
      </c>
      <c r="C226" s="32" t="s">
        <v>2284</v>
      </c>
      <c r="D226" s="2" t="s">
        <v>2286</v>
      </c>
    </row>
    <row r="227" spans="1:4" ht="12.75" customHeight="1" x14ac:dyDescent="0.35">
      <c r="A227" s="1" t="s">
        <v>228</v>
      </c>
      <c r="B227" s="2" t="str">
        <f t="shared" si="3"/>
        <v>PI</v>
      </c>
      <c r="C227" s="32" t="s">
        <v>2284</v>
      </c>
      <c r="D227" s="2" t="s">
        <v>2285</v>
      </c>
    </row>
    <row r="228" spans="1:4" ht="12.75" customHeight="1" x14ac:dyDescent="0.35">
      <c r="A228" s="1" t="s">
        <v>229</v>
      </c>
      <c r="B228" s="2" t="str">
        <f t="shared" si="3"/>
        <v>AM</v>
      </c>
      <c r="C228" s="32" t="s">
        <v>2284</v>
      </c>
      <c r="D228" s="2" t="s">
        <v>2285</v>
      </c>
    </row>
    <row r="229" spans="1:4" ht="12.75" customHeight="1" x14ac:dyDescent="0.35">
      <c r="A229" s="1" t="s">
        <v>230</v>
      </c>
      <c r="B229" s="2" t="str">
        <f t="shared" si="3"/>
        <v>PE</v>
      </c>
      <c r="C229" s="32" t="s">
        <v>2272</v>
      </c>
      <c r="D229" s="2" t="s">
        <v>2285</v>
      </c>
    </row>
    <row r="230" spans="1:4" ht="12.75" customHeight="1" x14ac:dyDescent="0.35">
      <c r="A230" s="1" t="s">
        <v>231</v>
      </c>
      <c r="B230" s="2" t="str">
        <f t="shared" si="3"/>
        <v>MG</v>
      </c>
      <c r="C230" s="32" t="s">
        <v>2272</v>
      </c>
      <c r="D230" s="2" t="s">
        <v>2286</v>
      </c>
    </row>
    <row r="231" spans="1:4" ht="12.75" customHeight="1" x14ac:dyDescent="0.35">
      <c r="A231" s="1" t="s">
        <v>232</v>
      </c>
      <c r="B231" s="2" t="str">
        <f t="shared" si="3"/>
        <v>PE</v>
      </c>
      <c r="C231" s="32" t="s">
        <v>2271</v>
      </c>
      <c r="D231" s="2" t="s">
        <v>2285</v>
      </c>
    </row>
    <row r="232" spans="1:4" ht="12.75" customHeight="1" x14ac:dyDescent="0.35">
      <c r="A232" s="1" t="s">
        <v>233</v>
      </c>
      <c r="B232" s="2" t="str">
        <f t="shared" si="3"/>
        <v>SC</v>
      </c>
      <c r="C232" s="32" t="s">
        <v>2284</v>
      </c>
      <c r="D232" s="2" t="s">
        <v>2286</v>
      </c>
    </row>
    <row r="233" spans="1:4" ht="12.75" customHeight="1" x14ac:dyDescent="0.35">
      <c r="A233" s="1" t="s">
        <v>234</v>
      </c>
      <c r="B233" s="2" t="str">
        <f t="shared" si="3"/>
        <v>SP</v>
      </c>
      <c r="C233" s="32" t="s">
        <v>2271</v>
      </c>
      <c r="D233" s="2" t="s">
        <v>2285</v>
      </c>
    </row>
    <row r="234" spans="1:4" ht="12.75" customHeight="1" x14ac:dyDescent="0.35">
      <c r="A234" s="1" t="s">
        <v>235</v>
      </c>
      <c r="B234" s="2" t="str">
        <f t="shared" si="3"/>
        <v>MG</v>
      </c>
      <c r="C234" s="32" t="s">
        <v>2271</v>
      </c>
      <c r="D234" s="2" t="s">
        <v>2285</v>
      </c>
    </row>
    <row r="235" spans="1:4" ht="12.75" customHeight="1" x14ac:dyDescent="0.35">
      <c r="A235" s="1" t="s">
        <v>236</v>
      </c>
      <c r="B235" s="2" t="str">
        <f t="shared" si="3"/>
        <v>SP</v>
      </c>
      <c r="C235" s="32" t="s">
        <v>2284</v>
      </c>
      <c r="D235" s="2" t="s">
        <v>2286</v>
      </c>
    </row>
    <row r="236" spans="1:4" ht="12.75" customHeight="1" x14ac:dyDescent="0.35">
      <c r="A236" s="1" t="s">
        <v>237</v>
      </c>
      <c r="B236" s="2" t="str">
        <f t="shared" si="3"/>
        <v>SP</v>
      </c>
      <c r="C236" s="32" t="s">
        <v>2284</v>
      </c>
      <c r="D236" s="2" t="s">
        <v>2285</v>
      </c>
    </row>
    <row r="237" spans="1:4" ht="12.75" customHeight="1" x14ac:dyDescent="0.35">
      <c r="A237" s="1" t="s">
        <v>238</v>
      </c>
      <c r="B237" s="2" t="str">
        <f t="shared" si="3"/>
        <v>SC</v>
      </c>
      <c r="C237" s="32" t="s">
        <v>2271</v>
      </c>
      <c r="D237" s="2" t="s">
        <v>2286</v>
      </c>
    </row>
    <row r="238" spans="1:4" ht="12.75" customHeight="1" x14ac:dyDescent="0.35">
      <c r="A238" s="1" t="s">
        <v>239</v>
      </c>
      <c r="B238" s="2" t="str">
        <f t="shared" si="3"/>
        <v>ES</v>
      </c>
      <c r="C238" s="32" t="s">
        <v>2284</v>
      </c>
      <c r="D238" s="2" t="s">
        <v>2286</v>
      </c>
    </row>
    <row r="239" spans="1:4" ht="12.75" customHeight="1" x14ac:dyDescent="0.35">
      <c r="A239" s="1" t="s">
        <v>240</v>
      </c>
      <c r="B239" s="2" t="str">
        <f t="shared" si="3"/>
        <v>MG</v>
      </c>
      <c r="C239" s="32" t="s">
        <v>2271</v>
      </c>
      <c r="D239" s="2" t="s">
        <v>2285</v>
      </c>
    </row>
    <row r="240" spans="1:4" ht="12.75" customHeight="1" x14ac:dyDescent="0.35">
      <c r="A240" s="1" t="s">
        <v>241</v>
      </c>
      <c r="B240" s="2" t="str">
        <f t="shared" si="3"/>
        <v>PR</v>
      </c>
      <c r="C240" s="32" t="s">
        <v>2284</v>
      </c>
      <c r="D240" s="2" t="s">
        <v>2286</v>
      </c>
    </row>
    <row r="241" spans="1:4" ht="12.75" customHeight="1" x14ac:dyDescent="0.35">
      <c r="A241" s="1" t="s">
        <v>242</v>
      </c>
      <c r="B241" s="2" t="str">
        <f t="shared" si="3"/>
        <v>RN</v>
      </c>
      <c r="C241" s="32" t="s">
        <v>2271</v>
      </c>
      <c r="D241" s="2" t="s">
        <v>2285</v>
      </c>
    </row>
    <row r="242" spans="1:4" ht="12.75" customHeight="1" x14ac:dyDescent="0.35">
      <c r="A242" s="1" t="s">
        <v>243</v>
      </c>
      <c r="B242" s="2" t="str">
        <f t="shared" si="3"/>
        <v>PR</v>
      </c>
      <c r="C242" s="32" t="s">
        <v>2284</v>
      </c>
      <c r="D242" s="2" t="s">
        <v>2286</v>
      </c>
    </row>
    <row r="243" spans="1:4" ht="12.75" customHeight="1" x14ac:dyDescent="0.35">
      <c r="A243" s="1" t="s">
        <v>244</v>
      </c>
      <c r="B243" s="2" t="str">
        <f t="shared" si="3"/>
        <v>CE</v>
      </c>
      <c r="C243" s="32" t="s">
        <v>2271</v>
      </c>
      <c r="D243" s="2" t="s">
        <v>2286</v>
      </c>
    </row>
    <row r="244" spans="1:4" ht="12.75" customHeight="1" x14ac:dyDescent="0.35">
      <c r="A244" s="1" t="s">
        <v>245</v>
      </c>
      <c r="B244" s="2" t="str">
        <f t="shared" si="3"/>
        <v>PB</v>
      </c>
      <c r="C244" s="32" t="s">
        <v>2284</v>
      </c>
      <c r="D244" s="2" t="s">
        <v>2285</v>
      </c>
    </row>
    <row r="245" spans="1:4" ht="12.75" customHeight="1" x14ac:dyDescent="0.35">
      <c r="A245" s="1" t="s">
        <v>246</v>
      </c>
      <c r="B245" s="2" t="str">
        <f t="shared" si="3"/>
        <v>RR</v>
      </c>
      <c r="C245" s="32" t="s">
        <v>2284</v>
      </c>
      <c r="D245" s="2" t="s">
        <v>2286</v>
      </c>
    </row>
    <row r="246" spans="1:4" ht="12.75" customHeight="1" x14ac:dyDescent="0.35">
      <c r="A246" s="1" t="s">
        <v>247</v>
      </c>
      <c r="B246" s="2" t="str">
        <f t="shared" si="3"/>
        <v>RS</v>
      </c>
      <c r="C246" s="32" t="s">
        <v>2284</v>
      </c>
      <c r="D246" s="2" t="s">
        <v>2285</v>
      </c>
    </row>
    <row r="247" spans="1:4" ht="12.75" customHeight="1" x14ac:dyDescent="0.35">
      <c r="A247" s="1" t="s">
        <v>248</v>
      </c>
      <c r="B247" s="2" t="str">
        <f t="shared" si="3"/>
        <v>RS</v>
      </c>
      <c r="C247" s="32" t="s">
        <v>2271</v>
      </c>
      <c r="D247" s="2" t="s">
        <v>2286</v>
      </c>
    </row>
    <row r="248" spans="1:4" ht="12.75" customHeight="1" x14ac:dyDescent="0.35">
      <c r="A248" s="1" t="s">
        <v>249</v>
      </c>
      <c r="B248" s="2" t="str">
        <f t="shared" si="3"/>
        <v>RS</v>
      </c>
      <c r="C248" s="32" t="s">
        <v>2271</v>
      </c>
      <c r="D248" s="2" t="s">
        <v>2286</v>
      </c>
    </row>
    <row r="249" spans="1:4" ht="12.75" customHeight="1" x14ac:dyDescent="0.35">
      <c r="A249" s="1" t="s">
        <v>250</v>
      </c>
      <c r="B249" s="2" t="str">
        <f t="shared" si="3"/>
        <v>AL</v>
      </c>
      <c r="C249" s="32" t="s">
        <v>2284</v>
      </c>
      <c r="D249" s="2" t="s">
        <v>2285</v>
      </c>
    </row>
    <row r="250" spans="1:4" ht="12.75" customHeight="1" x14ac:dyDescent="0.35">
      <c r="A250" s="1" t="s">
        <v>251</v>
      </c>
      <c r="B250" s="2" t="str">
        <f t="shared" si="3"/>
        <v>MG</v>
      </c>
      <c r="C250" s="32" t="s">
        <v>2284</v>
      </c>
      <c r="D250" s="2" t="s">
        <v>2285</v>
      </c>
    </row>
    <row r="251" spans="1:4" ht="12.75" customHeight="1" x14ac:dyDescent="0.35">
      <c r="A251" s="1" t="s">
        <v>252</v>
      </c>
      <c r="B251" s="2" t="str">
        <f t="shared" si="3"/>
        <v>PE</v>
      </c>
      <c r="C251" s="32" t="s">
        <v>2284</v>
      </c>
      <c r="D251" s="2" t="s">
        <v>2285</v>
      </c>
    </row>
    <row r="252" spans="1:4" ht="12.75" customHeight="1" x14ac:dyDescent="0.35">
      <c r="A252" s="1" t="s">
        <v>253</v>
      </c>
      <c r="B252" s="2" t="str">
        <f t="shared" si="3"/>
        <v>MS</v>
      </c>
      <c r="C252" s="32" t="s">
        <v>2272</v>
      </c>
      <c r="D252" s="2" t="s">
        <v>2286</v>
      </c>
    </row>
    <row r="253" spans="1:4" ht="12.75" customHeight="1" x14ac:dyDescent="0.35">
      <c r="A253" s="1" t="s">
        <v>254</v>
      </c>
      <c r="B253" s="2" t="str">
        <f t="shared" si="3"/>
        <v>PE</v>
      </c>
      <c r="C253" s="32" t="s">
        <v>2284</v>
      </c>
      <c r="D253" s="2" t="s">
        <v>2285</v>
      </c>
    </row>
    <row r="254" spans="1:4" ht="12.75" customHeight="1" x14ac:dyDescent="0.35">
      <c r="A254" s="1" t="s">
        <v>255</v>
      </c>
      <c r="B254" s="2" t="str">
        <f t="shared" si="3"/>
        <v>MG</v>
      </c>
      <c r="C254" s="32" t="s">
        <v>2284</v>
      </c>
      <c r="D254" s="2" t="s">
        <v>2285</v>
      </c>
    </row>
    <row r="255" spans="1:4" ht="12.75" customHeight="1" x14ac:dyDescent="0.35">
      <c r="A255" s="1" t="s">
        <v>256</v>
      </c>
      <c r="B255" s="2" t="str">
        <f t="shared" si="3"/>
        <v>MA</v>
      </c>
      <c r="C255" s="32" t="s">
        <v>2271</v>
      </c>
      <c r="D255" s="2" t="s">
        <v>2285</v>
      </c>
    </row>
    <row r="256" spans="1:4" ht="12.75" customHeight="1" x14ac:dyDescent="0.35">
      <c r="A256" s="1" t="s">
        <v>257</v>
      </c>
      <c r="B256" s="2" t="str">
        <f t="shared" si="3"/>
        <v>PE</v>
      </c>
      <c r="C256" s="32" t="s">
        <v>2271</v>
      </c>
      <c r="D256" s="2" t="s">
        <v>2285</v>
      </c>
    </row>
    <row r="257" spans="1:4" ht="12.75" customHeight="1" x14ac:dyDescent="0.35">
      <c r="A257" s="1" t="s">
        <v>258</v>
      </c>
      <c r="B257" s="2" t="str">
        <f t="shared" si="3"/>
        <v>RJ</v>
      </c>
      <c r="C257" s="32" t="s">
        <v>2272</v>
      </c>
      <c r="D257" s="2" t="s">
        <v>2286</v>
      </c>
    </row>
    <row r="258" spans="1:4" ht="12.75" customHeight="1" x14ac:dyDescent="0.35">
      <c r="A258" s="1" t="s">
        <v>259</v>
      </c>
      <c r="B258" s="2" t="str">
        <f t="shared" si="3"/>
        <v>GO</v>
      </c>
      <c r="C258" s="32" t="s">
        <v>2271</v>
      </c>
      <c r="D258" s="2" t="s">
        <v>2285</v>
      </c>
    </row>
    <row r="259" spans="1:4" ht="12.75" customHeight="1" x14ac:dyDescent="0.35">
      <c r="A259" s="1" t="s">
        <v>260</v>
      </c>
      <c r="B259" s="2" t="str">
        <f t="shared" si="3"/>
        <v>PB</v>
      </c>
      <c r="C259" s="32" t="s">
        <v>2271</v>
      </c>
      <c r="D259" s="2" t="s">
        <v>2285</v>
      </c>
    </row>
    <row r="260" spans="1:4" ht="12.75" customHeight="1" x14ac:dyDescent="0.35">
      <c r="A260" s="1" t="s">
        <v>261</v>
      </c>
      <c r="B260" s="2" t="str">
        <f t="shared" si="3"/>
        <v>PI</v>
      </c>
      <c r="C260" s="32" t="s">
        <v>2284</v>
      </c>
      <c r="D260" s="2" t="s">
        <v>2285</v>
      </c>
    </row>
    <row r="261" spans="1:4" ht="12.75" customHeight="1" x14ac:dyDescent="0.35">
      <c r="A261" s="1" t="s">
        <v>262</v>
      </c>
      <c r="B261" s="2" t="str">
        <f t="shared" si="3"/>
        <v>RN</v>
      </c>
      <c r="C261" s="32" t="s">
        <v>2271</v>
      </c>
      <c r="D261" s="2" t="s">
        <v>2285</v>
      </c>
    </row>
    <row r="262" spans="1:4" ht="12.75" customHeight="1" x14ac:dyDescent="0.35">
      <c r="A262" s="1" t="s">
        <v>263</v>
      </c>
      <c r="B262" s="2" t="str">
        <f t="shared" ref="B262:B325" si="4">RIGHT(A262,2)</f>
        <v>MG</v>
      </c>
      <c r="C262" s="32" t="s">
        <v>2284</v>
      </c>
      <c r="D262" s="2" t="s">
        <v>2285</v>
      </c>
    </row>
    <row r="263" spans="1:4" ht="12.75" customHeight="1" x14ac:dyDescent="0.35">
      <c r="A263" s="1" t="s">
        <v>264</v>
      </c>
      <c r="B263" s="2" t="str">
        <f t="shared" si="4"/>
        <v>MA</v>
      </c>
      <c r="C263" s="32" t="s">
        <v>2271</v>
      </c>
      <c r="D263" s="2" t="s">
        <v>2285</v>
      </c>
    </row>
    <row r="264" spans="1:4" ht="12.75" customHeight="1" x14ac:dyDescent="0.35">
      <c r="A264" s="1" t="s">
        <v>265</v>
      </c>
      <c r="B264" s="2" t="str">
        <f t="shared" si="4"/>
        <v>GO</v>
      </c>
      <c r="C264" s="32" t="s">
        <v>2284</v>
      </c>
      <c r="D264" s="2" t="s">
        <v>2285</v>
      </c>
    </row>
    <row r="265" spans="1:4" ht="12.75" customHeight="1" x14ac:dyDescent="0.35">
      <c r="A265" s="1" t="s">
        <v>266</v>
      </c>
      <c r="B265" s="2" t="str">
        <f t="shared" si="4"/>
        <v>SP</v>
      </c>
      <c r="C265" s="32" t="s">
        <v>2284</v>
      </c>
      <c r="D265" s="2" t="s">
        <v>2286</v>
      </c>
    </row>
    <row r="266" spans="1:4" ht="12.75" customHeight="1" x14ac:dyDescent="0.35">
      <c r="A266" s="1" t="s">
        <v>267</v>
      </c>
      <c r="B266" s="2" t="str">
        <f t="shared" si="4"/>
        <v>RS</v>
      </c>
      <c r="C266" s="32" t="s">
        <v>2272</v>
      </c>
      <c r="D266" s="2" t="s">
        <v>2286</v>
      </c>
    </row>
    <row r="267" spans="1:4" ht="12.75" customHeight="1" x14ac:dyDescent="0.35">
      <c r="A267" s="1" t="s">
        <v>268</v>
      </c>
      <c r="B267" s="2" t="str">
        <f t="shared" si="4"/>
        <v>PI</v>
      </c>
      <c r="C267" s="32" t="s">
        <v>2284</v>
      </c>
      <c r="D267" s="2" t="s">
        <v>2286</v>
      </c>
    </row>
    <row r="268" spans="1:4" ht="12.75" customHeight="1" x14ac:dyDescent="0.35">
      <c r="A268" s="1" t="s">
        <v>269</v>
      </c>
      <c r="B268" s="2" t="str">
        <f t="shared" si="4"/>
        <v>MG</v>
      </c>
      <c r="C268" s="32" t="s">
        <v>2271</v>
      </c>
      <c r="D268" s="2" t="s">
        <v>2285</v>
      </c>
    </row>
    <row r="269" spans="1:4" ht="12.75" customHeight="1" x14ac:dyDescent="0.35">
      <c r="A269" s="1" t="s">
        <v>270</v>
      </c>
      <c r="B269" s="2" t="str">
        <f t="shared" si="4"/>
        <v>PR</v>
      </c>
      <c r="C269" s="32" t="s">
        <v>2284</v>
      </c>
      <c r="D269" s="2" t="s">
        <v>2285</v>
      </c>
    </row>
    <row r="270" spans="1:4" ht="12.75" customHeight="1" x14ac:dyDescent="0.35">
      <c r="A270" s="1" t="s">
        <v>271</v>
      </c>
      <c r="B270" s="2" t="str">
        <f t="shared" si="4"/>
        <v>GO</v>
      </c>
      <c r="C270" s="32" t="s">
        <v>2271</v>
      </c>
      <c r="D270" s="2" t="s">
        <v>2285</v>
      </c>
    </row>
    <row r="271" spans="1:4" ht="12.75" customHeight="1" x14ac:dyDescent="0.35">
      <c r="A271" s="1" t="s">
        <v>272</v>
      </c>
      <c r="B271" s="2" t="str">
        <f t="shared" si="4"/>
        <v>BA</v>
      </c>
      <c r="C271" s="32" t="s">
        <v>2284</v>
      </c>
      <c r="D271" s="2" t="s">
        <v>2285</v>
      </c>
    </row>
    <row r="272" spans="1:4" ht="12.75" customHeight="1" x14ac:dyDescent="0.35">
      <c r="A272" s="1" t="s">
        <v>273</v>
      </c>
      <c r="B272" s="2" t="str">
        <f t="shared" si="4"/>
        <v>MS</v>
      </c>
      <c r="C272" s="32" t="s">
        <v>2284</v>
      </c>
      <c r="D272" s="2" t="s">
        <v>2285</v>
      </c>
    </row>
    <row r="273" spans="1:4" ht="12.75" customHeight="1" x14ac:dyDescent="0.35">
      <c r="A273" s="1" t="s">
        <v>274</v>
      </c>
      <c r="B273" s="2" t="str">
        <f t="shared" si="4"/>
        <v>PE</v>
      </c>
      <c r="C273" s="32" t="s">
        <v>2271</v>
      </c>
      <c r="D273" s="2" t="s">
        <v>2285</v>
      </c>
    </row>
    <row r="274" spans="1:4" ht="12.75" customHeight="1" x14ac:dyDescent="0.35">
      <c r="A274" s="1" t="s">
        <v>275</v>
      </c>
      <c r="B274" s="2" t="str">
        <f t="shared" si="4"/>
        <v>PB</v>
      </c>
      <c r="C274" s="32" t="s">
        <v>2271</v>
      </c>
      <c r="D274" s="2" t="s">
        <v>2285</v>
      </c>
    </row>
    <row r="275" spans="1:4" ht="12.75" customHeight="1" x14ac:dyDescent="0.35">
      <c r="A275" s="1" t="s">
        <v>276</v>
      </c>
      <c r="B275" s="2" t="str">
        <f t="shared" si="4"/>
        <v>GO</v>
      </c>
      <c r="C275" s="32" t="s">
        <v>2284</v>
      </c>
      <c r="D275" s="2" t="s">
        <v>2285</v>
      </c>
    </row>
    <row r="276" spans="1:4" ht="12.75" customHeight="1" x14ac:dyDescent="0.35">
      <c r="A276" s="1" t="s">
        <v>277</v>
      </c>
      <c r="B276" s="2" t="str">
        <f t="shared" si="4"/>
        <v>RS</v>
      </c>
      <c r="C276" s="32" t="s">
        <v>2272</v>
      </c>
      <c r="D276" s="2" t="s">
        <v>2285</v>
      </c>
    </row>
    <row r="277" spans="1:4" ht="12.75" customHeight="1" x14ac:dyDescent="0.35">
      <c r="A277" s="1" t="s">
        <v>278</v>
      </c>
      <c r="B277" s="2" t="str">
        <f t="shared" si="4"/>
        <v>AM</v>
      </c>
      <c r="C277" s="32" t="s">
        <v>2271</v>
      </c>
      <c r="D277" s="2" t="s">
        <v>2285</v>
      </c>
    </row>
    <row r="278" spans="1:4" ht="12.75" customHeight="1" x14ac:dyDescent="0.35">
      <c r="A278" s="1" t="s">
        <v>279</v>
      </c>
      <c r="B278" s="2" t="str">
        <f t="shared" si="4"/>
        <v>RS</v>
      </c>
      <c r="C278" s="32" t="s">
        <v>2284</v>
      </c>
      <c r="D278" s="2" t="s">
        <v>2285</v>
      </c>
    </row>
    <row r="279" spans="1:4" ht="12.75" customHeight="1" x14ac:dyDescent="0.35">
      <c r="A279" s="1" t="s">
        <v>280</v>
      </c>
      <c r="B279" s="2" t="str">
        <f t="shared" si="4"/>
        <v>SP</v>
      </c>
      <c r="C279" s="32" t="s">
        <v>2272</v>
      </c>
      <c r="D279" s="2" t="s">
        <v>2286</v>
      </c>
    </row>
    <row r="280" spans="1:4" ht="12.75" customHeight="1" x14ac:dyDescent="0.35">
      <c r="A280" s="1" t="s">
        <v>281</v>
      </c>
      <c r="B280" s="2" t="str">
        <f t="shared" si="4"/>
        <v>AL</v>
      </c>
      <c r="C280" s="32" t="s">
        <v>2284</v>
      </c>
      <c r="D280" s="2" t="s">
        <v>2287</v>
      </c>
    </row>
    <row r="281" spans="1:4" ht="12.75" customHeight="1" x14ac:dyDescent="0.35">
      <c r="A281" s="1" t="s">
        <v>282</v>
      </c>
      <c r="B281" s="2" t="str">
        <f t="shared" si="4"/>
        <v>PI</v>
      </c>
      <c r="C281" s="32" t="s">
        <v>2284</v>
      </c>
      <c r="D281" s="2" t="s">
        <v>2285</v>
      </c>
    </row>
    <row r="282" spans="1:4" ht="12.75" customHeight="1" x14ac:dyDescent="0.35">
      <c r="A282" s="1" t="s">
        <v>283</v>
      </c>
      <c r="B282" s="2" t="str">
        <f t="shared" si="4"/>
        <v>MG</v>
      </c>
      <c r="C282" s="32" t="s">
        <v>2284</v>
      </c>
      <c r="D282" s="2" t="s">
        <v>2286</v>
      </c>
    </row>
    <row r="283" spans="1:4" ht="12.75" customHeight="1" x14ac:dyDescent="0.35">
      <c r="A283" s="1" t="s">
        <v>284</v>
      </c>
      <c r="B283" s="2" t="str">
        <f t="shared" si="4"/>
        <v>MG</v>
      </c>
      <c r="C283" s="32" t="s">
        <v>2271</v>
      </c>
      <c r="D283" s="2" t="s">
        <v>2285</v>
      </c>
    </row>
    <row r="284" spans="1:4" ht="12.75" customHeight="1" x14ac:dyDescent="0.35">
      <c r="A284" s="1" t="s">
        <v>285</v>
      </c>
      <c r="B284" s="2" t="str">
        <f t="shared" si="4"/>
        <v>PE</v>
      </c>
      <c r="C284" s="32" t="s">
        <v>2271</v>
      </c>
      <c r="D284" s="2" t="s">
        <v>2285</v>
      </c>
    </row>
    <row r="285" spans="1:4" ht="12.75" customHeight="1" x14ac:dyDescent="0.35">
      <c r="A285" s="1" t="s">
        <v>286</v>
      </c>
      <c r="B285" s="2" t="str">
        <f t="shared" si="4"/>
        <v>PE</v>
      </c>
      <c r="C285" s="32" t="s">
        <v>2272</v>
      </c>
      <c r="D285" s="2" t="s">
        <v>2285</v>
      </c>
    </row>
    <row r="286" spans="1:4" ht="12.75" customHeight="1" x14ac:dyDescent="0.35">
      <c r="A286" s="1" t="s">
        <v>287</v>
      </c>
      <c r="B286" s="2" t="str">
        <f t="shared" si="4"/>
        <v>PE</v>
      </c>
      <c r="C286" s="32" t="s">
        <v>2271</v>
      </c>
      <c r="D286" s="2" t="s">
        <v>2285</v>
      </c>
    </row>
    <row r="287" spans="1:4" ht="12.75" customHeight="1" x14ac:dyDescent="0.35">
      <c r="A287" s="1" t="s">
        <v>288</v>
      </c>
      <c r="B287" s="2" t="str">
        <f t="shared" si="4"/>
        <v>PB</v>
      </c>
      <c r="C287" s="32" t="s">
        <v>2271</v>
      </c>
      <c r="D287" s="2" t="s">
        <v>2285</v>
      </c>
    </row>
    <row r="288" spans="1:4" ht="12.75" customHeight="1" x14ac:dyDescent="0.35">
      <c r="A288" s="1" t="s">
        <v>289</v>
      </c>
      <c r="B288" s="2" t="str">
        <f t="shared" si="4"/>
        <v>PA</v>
      </c>
      <c r="C288" s="32" t="s">
        <v>2284</v>
      </c>
      <c r="D288" s="2" t="s">
        <v>2287</v>
      </c>
    </row>
    <row r="289" spans="1:4" ht="12.75" customHeight="1" x14ac:dyDescent="0.35">
      <c r="A289" s="1" t="s">
        <v>290</v>
      </c>
      <c r="B289" s="2" t="str">
        <f t="shared" si="4"/>
        <v>RS</v>
      </c>
      <c r="C289" s="32" t="s">
        <v>2272</v>
      </c>
      <c r="D289" s="2" t="s">
        <v>2285</v>
      </c>
    </row>
    <row r="290" spans="1:4" ht="12.75" customHeight="1" x14ac:dyDescent="0.35">
      <c r="A290" s="1" t="s">
        <v>291</v>
      </c>
      <c r="B290" s="2" t="str">
        <f t="shared" si="4"/>
        <v>SP</v>
      </c>
      <c r="C290" s="32" t="s">
        <v>2284</v>
      </c>
      <c r="D290" s="2" t="s">
        <v>2286</v>
      </c>
    </row>
    <row r="291" spans="1:4" ht="12.75" customHeight="1" x14ac:dyDescent="0.35">
      <c r="A291" s="1" t="s">
        <v>292</v>
      </c>
      <c r="B291" s="2" t="str">
        <f t="shared" si="4"/>
        <v>SC</v>
      </c>
      <c r="C291" s="32" t="s">
        <v>2271</v>
      </c>
      <c r="D291" s="2" t="s">
        <v>2286</v>
      </c>
    </row>
    <row r="292" spans="1:4" ht="12.75" customHeight="1" x14ac:dyDescent="0.35">
      <c r="A292" s="1" t="s">
        <v>293</v>
      </c>
      <c r="B292" s="2" t="str">
        <f t="shared" si="4"/>
        <v>PE</v>
      </c>
      <c r="C292" s="32" t="s">
        <v>2271</v>
      </c>
      <c r="D292" s="2" t="s">
        <v>2285</v>
      </c>
    </row>
    <row r="293" spans="1:4" ht="12.75" customHeight="1" x14ac:dyDescent="0.35">
      <c r="A293" s="1" t="s">
        <v>294</v>
      </c>
      <c r="B293" s="2" t="str">
        <f t="shared" si="4"/>
        <v>PE</v>
      </c>
      <c r="C293" s="32" t="s">
        <v>2284</v>
      </c>
      <c r="D293" s="2" t="s">
        <v>2285</v>
      </c>
    </row>
    <row r="294" spans="1:4" ht="12.75" customHeight="1" x14ac:dyDescent="0.35">
      <c r="A294" s="1" t="s">
        <v>295</v>
      </c>
      <c r="B294" s="2" t="str">
        <f t="shared" si="4"/>
        <v>SP</v>
      </c>
      <c r="C294" s="32" t="s">
        <v>2284</v>
      </c>
      <c r="D294" s="2" t="s">
        <v>2285</v>
      </c>
    </row>
    <row r="295" spans="1:4" ht="12.75" customHeight="1" x14ac:dyDescent="0.35">
      <c r="A295" s="1" t="s">
        <v>296</v>
      </c>
      <c r="B295" s="2" t="str">
        <f t="shared" si="4"/>
        <v>SP</v>
      </c>
      <c r="C295" s="32" t="s">
        <v>2271</v>
      </c>
      <c r="D295" s="2" t="s">
        <v>2285</v>
      </c>
    </row>
    <row r="296" spans="1:4" ht="12.75" customHeight="1" x14ac:dyDescent="0.35">
      <c r="A296" s="1" t="s">
        <v>297</v>
      </c>
      <c r="B296" s="2" t="str">
        <f t="shared" si="4"/>
        <v>GO</v>
      </c>
      <c r="C296" s="32" t="s">
        <v>2271</v>
      </c>
      <c r="D296" s="2" t="s">
        <v>2285</v>
      </c>
    </row>
    <row r="297" spans="1:4" ht="12.75" customHeight="1" x14ac:dyDescent="0.35">
      <c r="A297" s="1" t="s">
        <v>298</v>
      </c>
      <c r="B297" s="2" t="str">
        <f t="shared" si="4"/>
        <v>GO</v>
      </c>
      <c r="C297" s="32" t="s">
        <v>2271</v>
      </c>
      <c r="D297" s="2" t="s">
        <v>2285</v>
      </c>
    </row>
    <row r="298" spans="1:4" ht="12.75" customHeight="1" x14ac:dyDescent="0.35">
      <c r="A298" s="1" t="s">
        <v>299</v>
      </c>
      <c r="B298" s="2" t="str">
        <f t="shared" si="4"/>
        <v>PI</v>
      </c>
      <c r="C298" s="32" t="s">
        <v>2284</v>
      </c>
      <c r="D298" s="2" t="s">
        <v>2285</v>
      </c>
    </row>
    <row r="299" spans="1:4" ht="12.75" customHeight="1" x14ac:dyDescent="0.35">
      <c r="A299" s="1" t="s">
        <v>300</v>
      </c>
      <c r="B299" s="2" t="str">
        <f t="shared" si="4"/>
        <v>MA</v>
      </c>
      <c r="C299" s="32" t="s">
        <v>2271</v>
      </c>
      <c r="D299" s="2" t="s">
        <v>2286</v>
      </c>
    </row>
    <row r="300" spans="1:4" ht="12.75" customHeight="1" x14ac:dyDescent="0.35">
      <c r="A300" s="1" t="s">
        <v>301</v>
      </c>
      <c r="B300" s="2" t="str">
        <f t="shared" si="4"/>
        <v>GO</v>
      </c>
      <c r="C300" s="32" t="s">
        <v>2284</v>
      </c>
      <c r="D300" s="2" t="s">
        <v>2285</v>
      </c>
    </row>
    <row r="301" spans="1:4" ht="12.75" customHeight="1" x14ac:dyDescent="0.35">
      <c r="A301" s="1" t="s">
        <v>302</v>
      </c>
      <c r="B301" s="2" t="str">
        <f t="shared" si="4"/>
        <v>MG</v>
      </c>
      <c r="C301" s="32" t="s">
        <v>2284</v>
      </c>
      <c r="D301" s="2" t="s">
        <v>2285</v>
      </c>
    </row>
    <row r="302" spans="1:4" ht="12.75" customHeight="1" x14ac:dyDescent="0.35">
      <c r="A302" s="1" t="s">
        <v>303</v>
      </c>
      <c r="B302" s="2" t="str">
        <f t="shared" si="4"/>
        <v>RO</v>
      </c>
      <c r="C302" s="32" t="s">
        <v>2271</v>
      </c>
      <c r="D302" s="2" t="s">
        <v>2286</v>
      </c>
    </row>
    <row r="303" spans="1:4" ht="12.75" customHeight="1" x14ac:dyDescent="0.35">
      <c r="A303" s="1" t="s">
        <v>304</v>
      </c>
      <c r="B303" s="2" t="str">
        <f t="shared" si="4"/>
        <v>MG</v>
      </c>
      <c r="C303" s="32" t="s">
        <v>2271</v>
      </c>
      <c r="D303" s="2" t="s">
        <v>2287</v>
      </c>
    </row>
    <row r="304" spans="1:4" ht="12.75" customHeight="1" x14ac:dyDescent="0.35">
      <c r="A304" s="1" t="s">
        <v>305</v>
      </c>
      <c r="B304" s="2" t="str">
        <f t="shared" si="4"/>
        <v>AM</v>
      </c>
      <c r="C304" s="32" t="s">
        <v>2284</v>
      </c>
      <c r="D304" s="2" t="s">
        <v>2287</v>
      </c>
    </row>
    <row r="305" spans="1:4" ht="12.75" customHeight="1" x14ac:dyDescent="0.35">
      <c r="A305" s="1" t="s">
        <v>306</v>
      </c>
      <c r="B305" s="2" t="str">
        <f t="shared" si="4"/>
        <v>PB</v>
      </c>
      <c r="C305" s="32" t="s">
        <v>2271</v>
      </c>
      <c r="D305" s="2" t="s">
        <v>2285</v>
      </c>
    </row>
    <row r="306" spans="1:4" ht="12.75" customHeight="1" x14ac:dyDescent="0.35">
      <c r="A306" s="1" t="s">
        <v>307</v>
      </c>
      <c r="B306" s="2" t="str">
        <f t="shared" si="4"/>
        <v>MS</v>
      </c>
      <c r="C306" s="32" t="s">
        <v>2271</v>
      </c>
      <c r="D306" s="2" t="s">
        <v>2286</v>
      </c>
    </row>
    <row r="307" spans="1:4" ht="12.75" customHeight="1" x14ac:dyDescent="0.35">
      <c r="A307" s="1" t="s">
        <v>308</v>
      </c>
      <c r="B307" s="2" t="str">
        <f t="shared" si="4"/>
        <v>MG</v>
      </c>
      <c r="C307" s="32" t="s">
        <v>2284</v>
      </c>
      <c r="D307" s="2" t="s">
        <v>2286</v>
      </c>
    </row>
    <row r="308" spans="1:4" ht="12.75" customHeight="1" x14ac:dyDescent="0.35">
      <c r="A308" s="1" t="s">
        <v>309</v>
      </c>
      <c r="B308" s="2" t="str">
        <f t="shared" si="4"/>
        <v>PB</v>
      </c>
      <c r="C308" s="32" t="s">
        <v>2271</v>
      </c>
      <c r="D308" s="2" t="s">
        <v>2286</v>
      </c>
    </row>
    <row r="309" spans="1:4" ht="12.75" customHeight="1" x14ac:dyDescent="0.35">
      <c r="A309" s="1" t="s">
        <v>310</v>
      </c>
      <c r="B309" s="2" t="str">
        <f t="shared" si="4"/>
        <v>PE</v>
      </c>
      <c r="C309" s="32" t="s">
        <v>2284</v>
      </c>
      <c r="D309" s="2" t="s">
        <v>2285</v>
      </c>
    </row>
    <row r="310" spans="1:4" ht="12.75" customHeight="1" x14ac:dyDescent="0.35">
      <c r="A310" s="1" t="s">
        <v>311</v>
      </c>
      <c r="B310" s="2" t="str">
        <f t="shared" si="4"/>
        <v>RJ</v>
      </c>
      <c r="C310" s="32" t="s">
        <v>2284</v>
      </c>
      <c r="D310" s="2" t="s">
        <v>2285</v>
      </c>
    </row>
    <row r="311" spans="1:4" ht="12.75" customHeight="1" x14ac:dyDescent="0.35">
      <c r="A311" s="1" t="s">
        <v>312</v>
      </c>
      <c r="B311" s="2" t="str">
        <f t="shared" si="4"/>
        <v>PE</v>
      </c>
      <c r="C311" s="32" t="s">
        <v>2271</v>
      </c>
      <c r="D311" s="2" t="s">
        <v>2285</v>
      </c>
    </row>
    <row r="312" spans="1:4" ht="12.75" customHeight="1" x14ac:dyDescent="0.35">
      <c r="A312" s="1" t="s">
        <v>313</v>
      </c>
      <c r="B312" s="2" t="str">
        <f t="shared" si="4"/>
        <v>SC</v>
      </c>
      <c r="C312" s="32" t="s">
        <v>2284</v>
      </c>
      <c r="D312" s="2" t="s">
        <v>2286</v>
      </c>
    </row>
    <row r="313" spans="1:4" ht="12.75" customHeight="1" x14ac:dyDescent="0.35">
      <c r="A313" s="1" t="s">
        <v>314</v>
      </c>
      <c r="B313" s="2" t="str">
        <f t="shared" si="4"/>
        <v>RS</v>
      </c>
      <c r="C313" s="32" t="s">
        <v>2284</v>
      </c>
      <c r="D313" s="2" t="s">
        <v>2285</v>
      </c>
    </row>
    <row r="314" spans="1:4" ht="12.75" customHeight="1" x14ac:dyDescent="0.35">
      <c r="A314" s="1" t="s">
        <v>315</v>
      </c>
      <c r="B314" s="2" t="str">
        <f t="shared" si="4"/>
        <v>RO</v>
      </c>
      <c r="C314" s="32" t="s">
        <v>2271</v>
      </c>
      <c r="D314" s="2" t="s">
        <v>2285</v>
      </c>
    </row>
    <row r="315" spans="1:4" ht="12.75" customHeight="1" x14ac:dyDescent="0.35">
      <c r="A315" s="1" t="s">
        <v>316</v>
      </c>
      <c r="B315" s="2" t="str">
        <f t="shared" si="4"/>
        <v>RS</v>
      </c>
      <c r="C315" s="32" t="s">
        <v>2284</v>
      </c>
      <c r="D315" s="2" t="s">
        <v>2286</v>
      </c>
    </row>
    <row r="316" spans="1:4" ht="12.75" customHeight="1" x14ac:dyDescent="0.35">
      <c r="A316" s="1" t="s">
        <v>317</v>
      </c>
      <c r="B316" s="2" t="str">
        <f t="shared" si="4"/>
        <v>MT</v>
      </c>
      <c r="C316" s="32" t="s">
        <v>2271</v>
      </c>
      <c r="D316" s="2" t="s">
        <v>2286</v>
      </c>
    </row>
    <row r="317" spans="1:4" ht="12.75" customHeight="1" x14ac:dyDescent="0.35">
      <c r="A317" s="1" t="s">
        <v>318</v>
      </c>
      <c r="B317" s="2" t="str">
        <f t="shared" si="4"/>
        <v>GO</v>
      </c>
      <c r="C317" s="32" t="s">
        <v>2284</v>
      </c>
      <c r="D317" s="2" t="s">
        <v>2285</v>
      </c>
    </row>
    <row r="318" spans="1:4" ht="12.75" customHeight="1" x14ac:dyDescent="0.35">
      <c r="A318" s="1" t="s">
        <v>319</v>
      </c>
      <c r="B318" s="2" t="str">
        <f t="shared" si="4"/>
        <v>PA</v>
      </c>
      <c r="C318" s="32" t="s">
        <v>2271</v>
      </c>
      <c r="D318" s="2" t="s">
        <v>2287</v>
      </c>
    </row>
    <row r="319" spans="1:4" ht="12.75" customHeight="1" x14ac:dyDescent="0.35">
      <c r="A319" s="1" t="s">
        <v>320</v>
      </c>
      <c r="B319" s="2" t="str">
        <f t="shared" si="4"/>
        <v>PA</v>
      </c>
      <c r="C319" s="32" t="s">
        <v>2271</v>
      </c>
      <c r="D319" s="2" t="s">
        <v>2285</v>
      </c>
    </row>
    <row r="320" spans="1:4" ht="12.75" customHeight="1" x14ac:dyDescent="0.35">
      <c r="A320" s="1" t="s">
        <v>321</v>
      </c>
      <c r="B320" s="2" t="str">
        <f t="shared" si="4"/>
        <v>RS</v>
      </c>
      <c r="C320" s="32" t="s">
        <v>2284</v>
      </c>
      <c r="D320" s="2" t="s">
        <v>2285</v>
      </c>
    </row>
    <row r="321" spans="1:4" ht="12.75" customHeight="1" x14ac:dyDescent="0.35">
      <c r="A321" s="1" t="s">
        <v>322</v>
      </c>
      <c r="B321" s="2" t="str">
        <f t="shared" si="4"/>
        <v>PB</v>
      </c>
      <c r="C321" s="32" t="s">
        <v>2271</v>
      </c>
      <c r="D321" s="2" t="s">
        <v>2285</v>
      </c>
    </row>
    <row r="322" spans="1:4" ht="12.75" customHeight="1" x14ac:dyDescent="0.35">
      <c r="A322" s="1" t="s">
        <v>323</v>
      </c>
      <c r="B322" s="2" t="str">
        <f t="shared" si="4"/>
        <v>GO</v>
      </c>
      <c r="C322" s="32" t="s">
        <v>2271</v>
      </c>
      <c r="D322" s="2" t="s">
        <v>2285</v>
      </c>
    </row>
    <row r="323" spans="1:4" ht="12.75" customHeight="1" x14ac:dyDescent="0.35">
      <c r="A323" s="1" t="s">
        <v>324</v>
      </c>
      <c r="B323" s="2" t="str">
        <f t="shared" si="4"/>
        <v>MG</v>
      </c>
      <c r="C323" s="32" t="s">
        <v>2284</v>
      </c>
      <c r="D323" s="2" t="s">
        <v>2285</v>
      </c>
    </row>
    <row r="324" spans="1:4" ht="12.75" customHeight="1" x14ac:dyDescent="0.35">
      <c r="A324" s="1" t="s">
        <v>325</v>
      </c>
      <c r="B324" s="2" t="str">
        <f t="shared" si="4"/>
        <v>RJ</v>
      </c>
      <c r="C324" s="32" t="s">
        <v>2271</v>
      </c>
      <c r="D324" s="2" t="s">
        <v>2286</v>
      </c>
    </row>
    <row r="325" spans="1:4" ht="12.75" customHeight="1" x14ac:dyDescent="0.35">
      <c r="A325" s="1" t="s">
        <v>326</v>
      </c>
      <c r="B325" s="2" t="str">
        <f t="shared" si="4"/>
        <v>PE</v>
      </c>
      <c r="C325" s="32" t="s">
        <v>2272</v>
      </c>
      <c r="D325" s="2" t="s">
        <v>2285</v>
      </c>
    </row>
    <row r="326" spans="1:4" ht="12.75" customHeight="1" x14ac:dyDescent="0.35">
      <c r="A326" s="1" t="s">
        <v>327</v>
      </c>
      <c r="B326" s="2" t="str">
        <f t="shared" ref="B326:B389" si="5">RIGHT(A326,2)</f>
        <v>RS</v>
      </c>
      <c r="C326" s="32" t="s">
        <v>2271</v>
      </c>
      <c r="D326" s="2" t="s">
        <v>2286</v>
      </c>
    </row>
    <row r="327" spans="1:4" ht="12.75" customHeight="1" x14ac:dyDescent="0.35">
      <c r="A327" s="1" t="s">
        <v>328</v>
      </c>
      <c r="B327" s="2" t="str">
        <f t="shared" si="5"/>
        <v>ES</v>
      </c>
      <c r="C327" s="32" t="s">
        <v>2272</v>
      </c>
      <c r="D327" s="2" t="s">
        <v>2286</v>
      </c>
    </row>
    <row r="328" spans="1:4" ht="12.75" customHeight="1" x14ac:dyDescent="0.35">
      <c r="A328" s="1" t="s">
        <v>329</v>
      </c>
      <c r="B328" s="2" t="str">
        <f t="shared" si="5"/>
        <v>PB</v>
      </c>
      <c r="C328" s="32" t="s">
        <v>2271</v>
      </c>
      <c r="D328" s="2" t="s">
        <v>2285</v>
      </c>
    </row>
    <row r="329" spans="1:4" ht="12.75" customHeight="1" x14ac:dyDescent="0.35">
      <c r="A329" s="1" t="s">
        <v>330</v>
      </c>
      <c r="B329" s="2" t="str">
        <f t="shared" si="5"/>
        <v>AL</v>
      </c>
      <c r="C329" s="32" t="s">
        <v>2271</v>
      </c>
      <c r="D329" s="2" t="s">
        <v>2285</v>
      </c>
    </row>
    <row r="330" spans="1:4" ht="12.75" customHeight="1" x14ac:dyDescent="0.35">
      <c r="A330" s="1" t="s">
        <v>331</v>
      </c>
      <c r="B330" s="2" t="str">
        <f t="shared" si="5"/>
        <v>RS</v>
      </c>
      <c r="C330" s="32" t="s">
        <v>2284</v>
      </c>
      <c r="D330" s="2" t="s">
        <v>2285</v>
      </c>
    </row>
    <row r="331" spans="1:4" ht="12.75" customHeight="1" x14ac:dyDescent="0.35">
      <c r="A331" s="1" t="s">
        <v>332</v>
      </c>
      <c r="B331" s="2" t="str">
        <f t="shared" si="5"/>
        <v>GO</v>
      </c>
      <c r="C331" s="32" t="s">
        <v>2271</v>
      </c>
      <c r="D331" s="2" t="s">
        <v>2285</v>
      </c>
    </row>
    <row r="332" spans="1:4" ht="12.75" customHeight="1" x14ac:dyDescent="0.35">
      <c r="A332" s="1" t="s">
        <v>333</v>
      </c>
      <c r="B332" s="2" t="str">
        <f t="shared" si="5"/>
        <v>PE</v>
      </c>
      <c r="C332" s="32" t="s">
        <v>2271</v>
      </c>
      <c r="D332" s="2" t="s">
        <v>2285</v>
      </c>
    </row>
    <row r="333" spans="1:4" ht="12.75" customHeight="1" x14ac:dyDescent="0.35">
      <c r="A333" s="1" t="s">
        <v>334</v>
      </c>
      <c r="B333" s="2" t="str">
        <f t="shared" si="5"/>
        <v>PR</v>
      </c>
      <c r="C333" s="32" t="s">
        <v>2271</v>
      </c>
      <c r="D333" s="2" t="s">
        <v>2286</v>
      </c>
    </row>
    <row r="334" spans="1:4" ht="12.75" customHeight="1" x14ac:dyDescent="0.35">
      <c r="A334" s="1" t="s">
        <v>335</v>
      </c>
      <c r="B334" s="2" t="str">
        <f t="shared" si="5"/>
        <v>PR</v>
      </c>
      <c r="C334" s="32" t="s">
        <v>2284</v>
      </c>
      <c r="D334" s="2" t="s">
        <v>2286</v>
      </c>
    </row>
    <row r="335" spans="1:4" ht="12.75" customHeight="1" x14ac:dyDescent="0.35">
      <c r="A335" s="1" t="s">
        <v>336</v>
      </c>
      <c r="B335" s="2" t="str">
        <f t="shared" si="5"/>
        <v>MG</v>
      </c>
      <c r="C335" s="32" t="s">
        <v>2284</v>
      </c>
      <c r="D335" s="2" t="s">
        <v>2285</v>
      </c>
    </row>
    <row r="336" spans="1:4" ht="12.75" customHeight="1" x14ac:dyDescent="0.35">
      <c r="A336" s="1" t="s">
        <v>337</v>
      </c>
      <c r="B336" s="2" t="str">
        <f t="shared" si="5"/>
        <v>RS</v>
      </c>
      <c r="C336" s="32" t="s">
        <v>2271</v>
      </c>
      <c r="D336" s="2" t="s">
        <v>2285</v>
      </c>
    </row>
    <row r="337" spans="1:4" ht="12.75" customHeight="1" x14ac:dyDescent="0.35">
      <c r="A337" s="1" t="s">
        <v>338</v>
      </c>
      <c r="B337" s="2" t="str">
        <f t="shared" si="5"/>
        <v>RS</v>
      </c>
      <c r="C337" s="32" t="s">
        <v>2284</v>
      </c>
      <c r="D337" s="2" t="s">
        <v>2286</v>
      </c>
    </row>
    <row r="338" spans="1:4" ht="12.75" customHeight="1" x14ac:dyDescent="0.35">
      <c r="A338" s="1" t="s">
        <v>339</v>
      </c>
      <c r="B338" s="2" t="str">
        <f t="shared" si="5"/>
        <v>SP</v>
      </c>
      <c r="C338" s="32" t="s">
        <v>2284</v>
      </c>
      <c r="D338" s="2" t="s">
        <v>2286</v>
      </c>
    </row>
    <row r="339" spans="1:4" ht="12.75" customHeight="1" x14ac:dyDescent="0.35">
      <c r="A339" s="1" t="s">
        <v>340</v>
      </c>
      <c r="B339" s="2" t="str">
        <f t="shared" si="5"/>
        <v>SP</v>
      </c>
      <c r="C339" s="32" t="s">
        <v>2271</v>
      </c>
      <c r="D339" s="2" t="s">
        <v>2285</v>
      </c>
    </row>
    <row r="340" spans="1:4" ht="12.75" customHeight="1" x14ac:dyDescent="0.35">
      <c r="A340" s="1" t="s">
        <v>341</v>
      </c>
      <c r="B340" s="2" t="str">
        <f t="shared" si="5"/>
        <v>SP</v>
      </c>
      <c r="C340" s="32" t="s">
        <v>2284</v>
      </c>
      <c r="D340" s="2" t="s">
        <v>2286</v>
      </c>
    </row>
    <row r="341" spans="1:4" ht="12.75" customHeight="1" x14ac:dyDescent="0.35">
      <c r="A341" s="1" t="s">
        <v>342</v>
      </c>
      <c r="B341" s="2" t="str">
        <f t="shared" si="5"/>
        <v>MA</v>
      </c>
      <c r="C341" s="32" t="s">
        <v>2271</v>
      </c>
      <c r="D341" s="2" t="s">
        <v>2285</v>
      </c>
    </row>
    <row r="342" spans="1:4" ht="12.75" customHeight="1" x14ac:dyDescent="0.35">
      <c r="A342" s="1" t="s">
        <v>343</v>
      </c>
      <c r="B342" s="2" t="str">
        <f t="shared" si="5"/>
        <v>PB</v>
      </c>
      <c r="C342" s="32" t="s">
        <v>2271</v>
      </c>
      <c r="D342" s="2" t="s">
        <v>2285</v>
      </c>
    </row>
    <row r="343" spans="1:4" ht="12.75" customHeight="1" x14ac:dyDescent="0.35">
      <c r="A343" s="1" t="s">
        <v>344</v>
      </c>
      <c r="B343" s="2" t="str">
        <f t="shared" si="5"/>
        <v>PI</v>
      </c>
      <c r="C343" s="32" t="s">
        <v>2284</v>
      </c>
      <c r="D343" s="2" t="s">
        <v>2285</v>
      </c>
    </row>
    <row r="344" spans="1:4" ht="12.75" customHeight="1" x14ac:dyDescent="0.35">
      <c r="A344" s="1" t="s">
        <v>345</v>
      </c>
      <c r="B344" s="2" t="str">
        <f t="shared" si="5"/>
        <v>AL</v>
      </c>
      <c r="C344" s="32" t="s">
        <v>2271</v>
      </c>
      <c r="D344" s="2" t="s">
        <v>2285</v>
      </c>
    </row>
    <row r="345" spans="1:4" ht="12.75" customHeight="1" x14ac:dyDescent="0.35">
      <c r="A345" s="1" t="s">
        <v>346</v>
      </c>
      <c r="B345" s="2" t="str">
        <f t="shared" si="5"/>
        <v>PI</v>
      </c>
      <c r="C345" s="32" t="s">
        <v>2271</v>
      </c>
      <c r="D345" s="2" t="s">
        <v>2285</v>
      </c>
    </row>
    <row r="346" spans="1:4" ht="12.75" customHeight="1" x14ac:dyDescent="0.35">
      <c r="A346" s="1" t="s">
        <v>347</v>
      </c>
      <c r="B346" s="2" t="str">
        <f t="shared" si="5"/>
        <v>PE</v>
      </c>
      <c r="C346" s="32" t="s">
        <v>2284</v>
      </c>
      <c r="D346" s="2" t="s">
        <v>2287</v>
      </c>
    </row>
    <row r="347" spans="1:4" ht="12.75" customHeight="1" x14ac:dyDescent="0.35">
      <c r="A347" s="1" t="s">
        <v>348</v>
      </c>
      <c r="B347" s="2" t="str">
        <f t="shared" si="5"/>
        <v>PB</v>
      </c>
      <c r="C347" s="32" t="s">
        <v>2271</v>
      </c>
      <c r="D347" s="2" t="s">
        <v>2285</v>
      </c>
    </row>
    <row r="348" spans="1:4" ht="12.75" customHeight="1" x14ac:dyDescent="0.35">
      <c r="A348" s="1" t="s">
        <v>349</v>
      </c>
      <c r="B348" s="2" t="str">
        <f t="shared" si="5"/>
        <v>GO</v>
      </c>
      <c r="C348" s="32" t="s">
        <v>2284</v>
      </c>
      <c r="D348" s="2" t="s">
        <v>2285</v>
      </c>
    </row>
    <row r="349" spans="1:4" ht="12.75" customHeight="1" x14ac:dyDescent="0.35">
      <c r="A349" s="1" t="s">
        <v>350</v>
      </c>
      <c r="B349" s="2" t="str">
        <f t="shared" si="5"/>
        <v>BA</v>
      </c>
      <c r="C349" s="32" t="s">
        <v>2271</v>
      </c>
      <c r="D349" s="2" t="s">
        <v>2285</v>
      </c>
    </row>
    <row r="350" spans="1:4" ht="12.75" customHeight="1" x14ac:dyDescent="0.35">
      <c r="A350" s="1" t="s">
        <v>351</v>
      </c>
      <c r="B350" s="2" t="str">
        <f t="shared" si="5"/>
        <v>PE</v>
      </c>
      <c r="C350" s="32" t="s">
        <v>2271</v>
      </c>
      <c r="D350" s="2" t="s">
        <v>2285</v>
      </c>
    </row>
    <row r="351" spans="1:4" ht="12.75" customHeight="1" x14ac:dyDescent="0.35">
      <c r="A351" s="1" t="s">
        <v>352</v>
      </c>
      <c r="B351" s="2" t="str">
        <f t="shared" si="5"/>
        <v>BA</v>
      </c>
      <c r="C351" s="32" t="s">
        <v>2271</v>
      </c>
      <c r="D351" s="2" t="s">
        <v>2286</v>
      </c>
    </row>
    <row r="352" spans="1:4" ht="12.75" customHeight="1" x14ac:dyDescent="0.35">
      <c r="A352" s="1" t="s">
        <v>353</v>
      </c>
      <c r="B352" s="2" t="str">
        <f t="shared" si="5"/>
        <v>MS</v>
      </c>
      <c r="C352" s="32" t="s">
        <v>2272</v>
      </c>
      <c r="D352" s="2" t="s">
        <v>2286</v>
      </c>
    </row>
    <row r="353" spans="1:4" ht="12.75" customHeight="1" x14ac:dyDescent="0.35">
      <c r="A353" s="1" t="s">
        <v>354</v>
      </c>
      <c r="B353" s="2" t="str">
        <f t="shared" si="5"/>
        <v>RS</v>
      </c>
      <c r="C353" s="32" t="s">
        <v>2271</v>
      </c>
      <c r="D353" s="2" t="s">
        <v>2286</v>
      </c>
    </row>
    <row r="354" spans="1:4" ht="12.75" customHeight="1" x14ac:dyDescent="0.35">
      <c r="A354" s="1" t="s">
        <v>355</v>
      </c>
      <c r="B354" s="2" t="str">
        <f t="shared" si="5"/>
        <v>PE</v>
      </c>
      <c r="C354" s="32" t="s">
        <v>2271</v>
      </c>
      <c r="D354" s="2" t="s">
        <v>2285</v>
      </c>
    </row>
    <row r="355" spans="1:4" ht="12.75" customHeight="1" x14ac:dyDescent="0.35">
      <c r="A355" s="1" t="s">
        <v>356</v>
      </c>
      <c r="B355" s="2" t="str">
        <f t="shared" si="5"/>
        <v>PR</v>
      </c>
      <c r="C355" s="32" t="s">
        <v>2284</v>
      </c>
      <c r="D355" s="2" t="s">
        <v>2286</v>
      </c>
    </row>
    <row r="356" spans="1:4" ht="12.75" customHeight="1" x14ac:dyDescent="0.35">
      <c r="A356" s="1" t="s">
        <v>357</v>
      </c>
      <c r="B356" s="2" t="str">
        <f t="shared" si="5"/>
        <v>RS</v>
      </c>
      <c r="C356" s="32" t="s">
        <v>2271</v>
      </c>
      <c r="D356" s="2" t="s">
        <v>2286</v>
      </c>
    </row>
    <row r="357" spans="1:4" ht="12.75" customHeight="1" x14ac:dyDescent="0.35">
      <c r="A357" s="1" t="s">
        <v>358</v>
      </c>
      <c r="B357" s="2" t="str">
        <f t="shared" si="5"/>
        <v>PR</v>
      </c>
      <c r="C357" s="32" t="s">
        <v>2271</v>
      </c>
      <c r="D357" s="2" t="s">
        <v>2286</v>
      </c>
    </row>
    <row r="358" spans="1:4" ht="12.75" customHeight="1" x14ac:dyDescent="0.35">
      <c r="A358" s="1" t="s">
        <v>359</v>
      </c>
      <c r="B358" s="2" t="str">
        <f t="shared" si="5"/>
        <v>SC</v>
      </c>
      <c r="C358" s="32" t="s">
        <v>2272</v>
      </c>
      <c r="D358" s="2" t="s">
        <v>2286</v>
      </c>
    </row>
    <row r="359" spans="1:4" ht="12.75" customHeight="1" x14ac:dyDescent="0.35">
      <c r="A359" s="1" t="s">
        <v>360</v>
      </c>
      <c r="B359" s="2" t="str">
        <f t="shared" si="5"/>
        <v>RJ</v>
      </c>
      <c r="C359" s="32" t="s">
        <v>2284</v>
      </c>
      <c r="D359" s="2" t="s">
        <v>2285</v>
      </c>
    </row>
    <row r="360" spans="1:4" ht="12.75" customHeight="1" x14ac:dyDescent="0.35">
      <c r="A360" s="1" t="s">
        <v>361</v>
      </c>
      <c r="B360" s="2" t="str">
        <f t="shared" si="5"/>
        <v>MG</v>
      </c>
      <c r="C360" s="32" t="s">
        <v>2284</v>
      </c>
      <c r="D360" s="2" t="s">
        <v>2285</v>
      </c>
    </row>
    <row r="361" spans="1:4" ht="12.75" customHeight="1" x14ac:dyDescent="0.35">
      <c r="A361" s="1" t="s">
        <v>362</v>
      </c>
      <c r="B361" s="2" t="str">
        <f t="shared" si="5"/>
        <v>MG</v>
      </c>
      <c r="C361" s="32" t="s">
        <v>2271</v>
      </c>
      <c r="D361" s="2" t="s">
        <v>2285</v>
      </c>
    </row>
    <row r="362" spans="1:4" ht="12.75" customHeight="1" x14ac:dyDescent="0.35">
      <c r="A362" s="1" t="s">
        <v>363</v>
      </c>
      <c r="B362" s="2" t="str">
        <f t="shared" si="5"/>
        <v>MG</v>
      </c>
      <c r="C362" s="32" t="s">
        <v>2284</v>
      </c>
      <c r="D362" s="2" t="s">
        <v>2285</v>
      </c>
    </row>
    <row r="363" spans="1:4" ht="12.75" customHeight="1" x14ac:dyDescent="0.35">
      <c r="A363" s="1" t="s">
        <v>364</v>
      </c>
      <c r="B363" s="2" t="str">
        <f t="shared" si="5"/>
        <v>RS</v>
      </c>
      <c r="C363" s="32" t="s">
        <v>2284</v>
      </c>
      <c r="D363" s="2" t="s">
        <v>2286</v>
      </c>
    </row>
    <row r="364" spans="1:4" ht="12.75" customHeight="1" x14ac:dyDescent="0.35">
      <c r="A364" s="1" t="s">
        <v>365</v>
      </c>
      <c r="B364" s="2" t="str">
        <f t="shared" si="5"/>
        <v>PR</v>
      </c>
      <c r="C364" s="32" t="s">
        <v>2271</v>
      </c>
      <c r="D364" s="2" t="s">
        <v>2286</v>
      </c>
    </row>
    <row r="365" spans="1:4" ht="12.75" customHeight="1" x14ac:dyDescent="0.35">
      <c r="A365" s="1" t="s">
        <v>366</v>
      </c>
      <c r="B365" s="2" t="str">
        <f t="shared" si="5"/>
        <v>PB</v>
      </c>
      <c r="C365" s="32" t="s">
        <v>2271</v>
      </c>
      <c r="D365" s="2" t="s">
        <v>2286</v>
      </c>
    </row>
    <row r="366" spans="1:4" ht="12.75" customHeight="1" x14ac:dyDescent="0.35">
      <c r="A366" s="1" t="s">
        <v>367</v>
      </c>
      <c r="B366" s="2" t="str">
        <f t="shared" si="5"/>
        <v>PR</v>
      </c>
      <c r="C366" s="32" t="s">
        <v>2284</v>
      </c>
      <c r="D366" s="2" t="s">
        <v>2286</v>
      </c>
    </row>
    <row r="367" spans="1:4" ht="12.75" customHeight="1" x14ac:dyDescent="0.35">
      <c r="A367" s="1" t="s">
        <v>368</v>
      </c>
      <c r="B367" s="2" t="str">
        <f t="shared" si="5"/>
        <v>MT</v>
      </c>
      <c r="C367" s="32" t="s">
        <v>2272</v>
      </c>
      <c r="D367" s="2" t="s">
        <v>2286</v>
      </c>
    </row>
    <row r="368" spans="1:4" ht="12.75" customHeight="1" x14ac:dyDescent="0.35">
      <c r="A368" s="1" t="s">
        <v>369</v>
      </c>
      <c r="B368" s="2" t="str">
        <f t="shared" si="5"/>
        <v>SP</v>
      </c>
      <c r="C368" s="32" t="s">
        <v>2284</v>
      </c>
      <c r="D368" s="2" t="s">
        <v>2286</v>
      </c>
    </row>
    <row r="369" spans="1:4" ht="12.75" customHeight="1" x14ac:dyDescent="0.35">
      <c r="A369" s="1" t="s">
        <v>370</v>
      </c>
      <c r="B369" s="2" t="str">
        <f t="shared" si="5"/>
        <v>GO</v>
      </c>
      <c r="C369" s="32" t="s">
        <v>2284</v>
      </c>
      <c r="D369" s="2" t="s">
        <v>2285</v>
      </c>
    </row>
    <row r="370" spans="1:4" ht="12.75" customHeight="1" x14ac:dyDescent="0.35">
      <c r="A370" s="1" t="s">
        <v>371</v>
      </c>
      <c r="B370" s="2" t="str">
        <f t="shared" si="5"/>
        <v>AL</v>
      </c>
      <c r="C370" s="32" t="s">
        <v>2271</v>
      </c>
      <c r="D370" s="2" t="s">
        <v>2285</v>
      </c>
    </row>
    <row r="371" spans="1:4" ht="12.75" customHeight="1" x14ac:dyDescent="0.35">
      <c r="A371" s="1" t="s">
        <v>372</v>
      </c>
      <c r="B371" s="2" t="str">
        <f t="shared" si="5"/>
        <v>SC</v>
      </c>
      <c r="C371" s="32" t="s">
        <v>2284</v>
      </c>
      <c r="D371" s="2" t="s">
        <v>2286</v>
      </c>
    </row>
    <row r="372" spans="1:4" ht="12.75" customHeight="1" x14ac:dyDescent="0.35">
      <c r="A372" s="1" t="s">
        <v>373</v>
      </c>
      <c r="B372" s="2" t="str">
        <f t="shared" si="5"/>
        <v>GO</v>
      </c>
      <c r="C372" s="32" t="s">
        <v>2284</v>
      </c>
      <c r="D372" s="2" t="s">
        <v>2285</v>
      </c>
    </row>
    <row r="373" spans="1:4" ht="12.75" customHeight="1" x14ac:dyDescent="0.35">
      <c r="A373" s="1" t="s">
        <v>374</v>
      </c>
      <c r="B373" s="2" t="str">
        <f t="shared" si="5"/>
        <v>RS</v>
      </c>
      <c r="C373" s="32" t="s">
        <v>2284</v>
      </c>
      <c r="D373" s="2" t="s">
        <v>2286</v>
      </c>
    </row>
    <row r="374" spans="1:4" ht="12.75" customHeight="1" x14ac:dyDescent="0.35">
      <c r="A374" s="1" t="s">
        <v>375</v>
      </c>
      <c r="B374" s="2" t="str">
        <f t="shared" si="5"/>
        <v>PR</v>
      </c>
      <c r="C374" s="32" t="s">
        <v>2284</v>
      </c>
      <c r="D374" s="2" t="s">
        <v>2285</v>
      </c>
    </row>
    <row r="375" spans="1:4" ht="12.75" customHeight="1" x14ac:dyDescent="0.35">
      <c r="A375" s="1" t="s">
        <v>376</v>
      </c>
      <c r="B375" s="2" t="str">
        <f t="shared" si="5"/>
        <v>PR</v>
      </c>
      <c r="C375" s="32" t="s">
        <v>2284</v>
      </c>
      <c r="D375" s="2" t="s">
        <v>2285</v>
      </c>
    </row>
    <row r="376" spans="1:4" ht="12.75" customHeight="1" x14ac:dyDescent="0.35">
      <c r="A376" s="1" t="s">
        <v>377</v>
      </c>
      <c r="B376" s="2" t="str">
        <f t="shared" si="5"/>
        <v>BA</v>
      </c>
      <c r="C376" s="32" t="s">
        <v>2271</v>
      </c>
      <c r="D376" s="2" t="s">
        <v>2285</v>
      </c>
    </row>
    <row r="377" spans="1:4" ht="12.75" customHeight="1" x14ac:dyDescent="0.35">
      <c r="A377" s="1" t="s">
        <v>378</v>
      </c>
      <c r="B377" s="2" t="str">
        <f t="shared" si="5"/>
        <v>MS</v>
      </c>
      <c r="C377" s="32" t="s">
        <v>2271</v>
      </c>
      <c r="D377" s="2" t="s">
        <v>2286</v>
      </c>
    </row>
    <row r="378" spans="1:4" ht="12.75" customHeight="1" x14ac:dyDescent="0.35">
      <c r="A378" s="1" t="s">
        <v>379</v>
      </c>
      <c r="B378" s="2" t="str">
        <f t="shared" si="5"/>
        <v>PR</v>
      </c>
      <c r="C378" s="32" t="s">
        <v>2284</v>
      </c>
      <c r="D378" s="2" t="s">
        <v>2286</v>
      </c>
    </row>
    <row r="379" spans="1:4" ht="12.75" customHeight="1" x14ac:dyDescent="0.35">
      <c r="A379" s="1" t="s">
        <v>380</v>
      </c>
      <c r="B379" s="2" t="str">
        <f t="shared" si="5"/>
        <v>PI</v>
      </c>
      <c r="C379" s="32" t="s">
        <v>2271</v>
      </c>
      <c r="D379" s="2" t="s">
        <v>2285</v>
      </c>
    </row>
    <row r="380" spans="1:4" ht="12.75" customHeight="1" x14ac:dyDescent="0.35">
      <c r="A380" s="1" t="s">
        <v>381</v>
      </c>
      <c r="B380" s="2" t="str">
        <f t="shared" si="5"/>
        <v>PR</v>
      </c>
      <c r="C380" s="32" t="s">
        <v>2271</v>
      </c>
      <c r="D380" s="2" t="s">
        <v>2286</v>
      </c>
    </row>
    <row r="381" spans="1:4" ht="12.75" customHeight="1" x14ac:dyDescent="0.35">
      <c r="A381" s="1" t="s">
        <v>382</v>
      </c>
      <c r="B381" s="2" t="str">
        <f t="shared" si="5"/>
        <v>RO</v>
      </c>
      <c r="C381" s="32" t="s">
        <v>2284</v>
      </c>
      <c r="D381" s="2" t="s">
        <v>2285</v>
      </c>
    </row>
    <row r="382" spans="1:4" ht="12.75" customHeight="1" x14ac:dyDescent="0.35">
      <c r="A382" s="1" t="s">
        <v>383</v>
      </c>
      <c r="B382" s="2" t="str">
        <f t="shared" si="5"/>
        <v>MT</v>
      </c>
      <c r="C382" s="32" t="s">
        <v>2284</v>
      </c>
      <c r="D382" s="2" t="s">
        <v>2286</v>
      </c>
    </row>
    <row r="383" spans="1:4" ht="12.75" customHeight="1" x14ac:dyDescent="0.35">
      <c r="A383" s="1" t="s">
        <v>384</v>
      </c>
      <c r="B383" s="2" t="str">
        <f t="shared" si="5"/>
        <v>RN</v>
      </c>
      <c r="C383" s="32" t="s">
        <v>2271</v>
      </c>
      <c r="D383" s="2" t="s">
        <v>2285</v>
      </c>
    </row>
    <row r="384" spans="1:4" ht="12.75" customHeight="1" x14ac:dyDescent="0.35">
      <c r="A384" s="1" t="s">
        <v>385</v>
      </c>
      <c r="B384" s="2" t="str">
        <f t="shared" si="5"/>
        <v>MT</v>
      </c>
      <c r="C384" s="32" t="s">
        <v>2284</v>
      </c>
      <c r="D384" s="2" t="s">
        <v>2286</v>
      </c>
    </row>
    <row r="385" spans="1:4" ht="12.75" customHeight="1" x14ac:dyDescent="0.35">
      <c r="A385" s="1" t="s">
        <v>386</v>
      </c>
      <c r="B385" s="2" t="str">
        <f t="shared" si="5"/>
        <v>MG</v>
      </c>
      <c r="C385" s="32" t="s">
        <v>2284</v>
      </c>
      <c r="D385" s="2" t="s">
        <v>2285</v>
      </c>
    </row>
    <row r="386" spans="1:4" ht="12.75" customHeight="1" x14ac:dyDescent="0.35">
      <c r="A386" s="1" t="s">
        <v>387</v>
      </c>
      <c r="B386" s="2" t="str">
        <f t="shared" si="5"/>
        <v>GO</v>
      </c>
      <c r="C386" s="32" t="s">
        <v>2284</v>
      </c>
      <c r="D386" s="2" t="s">
        <v>2285</v>
      </c>
    </row>
    <row r="387" spans="1:4" ht="12.75" customHeight="1" x14ac:dyDescent="0.35">
      <c r="A387" s="1" t="s">
        <v>388</v>
      </c>
      <c r="B387" s="2" t="str">
        <f t="shared" si="5"/>
        <v>RS</v>
      </c>
      <c r="C387" s="32" t="s">
        <v>2284</v>
      </c>
      <c r="D387" s="2" t="s">
        <v>2286</v>
      </c>
    </row>
    <row r="388" spans="1:4" ht="12.75" customHeight="1" x14ac:dyDescent="0.35">
      <c r="A388" s="1" t="s">
        <v>389</v>
      </c>
      <c r="B388" s="2" t="str">
        <f t="shared" si="5"/>
        <v>RJ</v>
      </c>
      <c r="C388" s="32" t="s">
        <v>2271</v>
      </c>
      <c r="D388" s="2" t="s">
        <v>2285</v>
      </c>
    </row>
    <row r="389" spans="1:4" ht="12.75" customHeight="1" x14ac:dyDescent="0.35">
      <c r="A389" s="1" t="s">
        <v>390</v>
      </c>
      <c r="B389" s="2" t="str">
        <f t="shared" si="5"/>
        <v>MG</v>
      </c>
      <c r="C389" s="32" t="s">
        <v>2284</v>
      </c>
      <c r="D389" s="2" t="s">
        <v>2285</v>
      </c>
    </row>
    <row r="390" spans="1:4" ht="12.75" customHeight="1" x14ac:dyDescent="0.35">
      <c r="A390" s="1" t="s">
        <v>391</v>
      </c>
      <c r="B390" s="2" t="str">
        <f t="shared" ref="B390:B453" si="6">RIGHT(A390,2)</f>
        <v>GO</v>
      </c>
      <c r="C390" s="32" t="s">
        <v>2284</v>
      </c>
      <c r="D390" s="2" t="s">
        <v>2285</v>
      </c>
    </row>
    <row r="391" spans="1:4" ht="12.75" customHeight="1" x14ac:dyDescent="0.35">
      <c r="A391" s="1" t="s">
        <v>392</v>
      </c>
      <c r="B391" s="2" t="str">
        <f t="shared" si="6"/>
        <v>PE</v>
      </c>
      <c r="C391" s="32" t="s">
        <v>2284</v>
      </c>
      <c r="D391" s="2" t="s">
        <v>2287</v>
      </c>
    </row>
    <row r="392" spans="1:4" ht="12.75" customHeight="1" x14ac:dyDescent="0.35">
      <c r="A392" s="1" t="s">
        <v>393</v>
      </c>
      <c r="B392" s="2" t="str">
        <f t="shared" si="6"/>
        <v>AL</v>
      </c>
      <c r="C392" s="32" t="s">
        <v>2271</v>
      </c>
      <c r="D392" s="2" t="s">
        <v>2287</v>
      </c>
    </row>
    <row r="393" spans="1:4" ht="12.75" customHeight="1" x14ac:dyDescent="0.35">
      <c r="A393" s="1" t="s">
        <v>394</v>
      </c>
      <c r="B393" s="2" t="str">
        <f t="shared" si="6"/>
        <v>MT</v>
      </c>
      <c r="C393" s="32" t="s">
        <v>2271</v>
      </c>
      <c r="D393" s="2" t="s">
        <v>2286</v>
      </c>
    </row>
    <row r="394" spans="1:4" ht="12.75" customHeight="1" x14ac:dyDescent="0.35">
      <c r="A394" s="1" t="s">
        <v>395</v>
      </c>
      <c r="B394" s="2" t="str">
        <f t="shared" si="6"/>
        <v>MG</v>
      </c>
      <c r="C394" s="32" t="s">
        <v>2284</v>
      </c>
      <c r="D394" s="2" t="s">
        <v>2285</v>
      </c>
    </row>
    <row r="395" spans="1:4" ht="12.75" customHeight="1" x14ac:dyDescent="0.35">
      <c r="A395" s="1" t="s">
        <v>396</v>
      </c>
      <c r="B395" s="2" t="str">
        <f t="shared" si="6"/>
        <v>RS</v>
      </c>
      <c r="C395" s="32" t="s">
        <v>2284</v>
      </c>
      <c r="D395" s="2" t="s">
        <v>2286</v>
      </c>
    </row>
    <row r="396" spans="1:4" ht="12.75" customHeight="1" x14ac:dyDescent="0.35">
      <c r="A396" s="1" t="s">
        <v>397</v>
      </c>
      <c r="B396" s="2" t="str">
        <f t="shared" si="6"/>
        <v>RS</v>
      </c>
      <c r="C396" s="32" t="s">
        <v>2272</v>
      </c>
      <c r="D396" s="2" t="s">
        <v>2286</v>
      </c>
    </row>
    <row r="397" spans="1:4" ht="12.75" customHeight="1" x14ac:dyDescent="0.35">
      <c r="A397" s="1" t="s">
        <v>398</v>
      </c>
      <c r="B397" s="2" t="str">
        <f t="shared" si="6"/>
        <v>SP</v>
      </c>
      <c r="C397" s="32" t="s">
        <v>2271</v>
      </c>
      <c r="D397" s="2" t="s">
        <v>2286</v>
      </c>
    </row>
    <row r="398" spans="1:4" ht="12.75" customHeight="1" x14ac:dyDescent="0.35">
      <c r="A398" s="1" t="s">
        <v>399</v>
      </c>
      <c r="B398" s="2" t="str">
        <f t="shared" si="6"/>
        <v>SP</v>
      </c>
      <c r="C398" s="32" t="s">
        <v>2284</v>
      </c>
      <c r="D398" s="2" t="s">
        <v>2285</v>
      </c>
    </row>
    <row r="399" spans="1:4" ht="12.75" customHeight="1" x14ac:dyDescent="0.35">
      <c r="A399" s="1" t="s">
        <v>400</v>
      </c>
      <c r="B399" s="2" t="str">
        <f t="shared" si="6"/>
        <v>RS</v>
      </c>
      <c r="C399" s="32" t="s">
        <v>2284</v>
      </c>
      <c r="D399" s="2" t="s">
        <v>2285</v>
      </c>
    </row>
    <row r="400" spans="1:4" ht="12.75" customHeight="1" x14ac:dyDescent="0.35">
      <c r="A400" s="1" t="s">
        <v>401</v>
      </c>
      <c r="B400" s="2" t="str">
        <f t="shared" si="6"/>
        <v>RS</v>
      </c>
      <c r="C400" s="32" t="s">
        <v>2284</v>
      </c>
      <c r="D400" s="2" t="s">
        <v>2286</v>
      </c>
    </row>
    <row r="401" spans="1:4" ht="12.75" customHeight="1" x14ac:dyDescent="0.35">
      <c r="A401" s="1" t="s">
        <v>402</v>
      </c>
      <c r="B401" s="2" t="str">
        <f t="shared" si="6"/>
        <v>PE</v>
      </c>
      <c r="C401" s="32" t="s">
        <v>2271</v>
      </c>
      <c r="D401" s="2" t="s">
        <v>2285</v>
      </c>
    </row>
    <row r="402" spans="1:4" ht="12.75" customHeight="1" x14ac:dyDescent="0.35">
      <c r="A402" s="1" t="s">
        <v>403</v>
      </c>
      <c r="B402" s="2" t="str">
        <f t="shared" si="6"/>
        <v>CE</v>
      </c>
      <c r="C402" s="32" t="s">
        <v>2271</v>
      </c>
      <c r="D402" s="2" t="s">
        <v>2285</v>
      </c>
    </row>
    <row r="403" spans="1:4" ht="12.75" customHeight="1" x14ac:dyDescent="0.35">
      <c r="A403" s="1" t="s">
        <v>404</v>
      </c>
      <c r="B403" s="2" t="str">
        <f t="shared" si="6"/>
        <v>RS</v>
      </c>
      <c r="C403" s="32" t="s">
        <v>2271</v>
      </c>
      <c r="D403" s="2" t="s">
        <v>2286</v>
      </c>
    </row>
    <row r="404" spans="1:4" ht="12.75" customHeight="1" x14ac:dyDescent="0.35">
      <c r="A404" s="1" t="s">
        <v>405</v>
      </c>
      <c r="B404" s="2" t="str">
        <f t="shared" si="6"/>
        <v>SC</v>
      </c>
      <c r="C404" s="32" t="s">
        <v>2284</v>
      </c>
      <c r="D404" s="2" t="s">
        <v>2286</v>
      </c>
    </row>
    <row r="405" spans="1:4" ht="12.75" customHeight="1" x14ac:dyDescent="0.35">
      <c r="A405" s="1" t="s">
        <v>406</v>
      </c>
      <c r="B405" s="2" t="str">
        <f t="shared" si="6"/>
        <v>MG</v>
      </c>
      <c r="C405" s="32" t="s">
        <v>2271</v>
      </c>
      <c r="D405" s="2" t="s">
        <v>2287</v>
      </c>
    </row>
    <row r="406" spans="1:4" ht="12.75" customHeight="1" x14ac:dyDescent="0.35">
      <c r="A406" s="1" t="s">
        <v>407</v>
      </c>
      <c r="B406" s="2" t="str">
        <f t="shared" si="6"/>
        <v>PR</v>
      </c>
      <c r="C406" s="32" t="s">
        <v>2271</v>
      </c>
      <c r="D406" s="2" t="s">
        <v>2286</v>
      </c>
    </row>
    <row r="407" spans="1:4" ht="12.75" customHeight="1" x14ac:dyDescent="0.35">
      <c r="A407" s="1" t="s">
        <v>408</v>
      </c>
      <c r="B407" s="2" t="str">
        <f t="shared" si="6"/>
        <v>RJ</v>
      </c>
      <c r="C407" s="32" t="s">
        <v>2284</v>
      </c>
      <c r="D407" s="2" t="s">
        <v>2286</v>
      </c>
    </row>
    <row r="408" spans="1:4" ht="12.75" customHeight="1" x14ac:dyDescent="0.35">
      <c r="A408" s="1" t="s">
        <v>409</v>
      </c>
      <c r="B408" s="2" t="str">
        <f t="shared" si="6"/>
        <v>MA</v>
      </c>
      <c r="C408" s="32" t="s">
        <v>2271</v>
      </c>
      <c r="D408" s="2" t="s">
        <v>2285</v>
      </c>
    </row>
    <row r="409" spans="1:4" ht="12.75" customHeight="1" x14ac:dyDescent="0.35">
      <c r="A409" s="1" t="s">
        <v>410</v>
      </c>
      <c r="B409" s="2" t="str">
        <f t="shared" si="6"/>
        <v>AM</v>
      </c>
      <c r="C409" s="32" t="s">
        <v>2284</v>
      </c>
      <c r="D409" s="2" t="s">
        <v>2287</v>
      </c>
    </row>
    <row r="410" spans="1:4" ht="12.75" customHeight="1" x14ac:dyDescent="0.35">
      <c r="A410" s="1" t="s">
        <v>411</v>
      </c>
      <c r="B410" s="2" t="str">
        <f t="shared" si="6"/>
        <v>PA</v>
      </c>
      <c r="C410" s="32" t="s">
        <v>2271</v>
      </c>
      <c r="D410" s="2" t="s">
        <v>2285</v>
      </c>
    </row>
    <row r="411" spans="1:4" ht="12.75" customHeight="1" x14ac:dyDescent="0.35">
      <c r="A411" s="1" t="s">
        <v>412</v>
      </c>
      <c r="B411" s="2" t="str">
        <f t="shared" si="6"/>
        <v>RS</v>
      </c>
      <c r="C411" s="32" t="s">
        <v>2284</v>
      </c>
      <c r="D411" s="2" t="s">
        <v>2286</v>
      </c>
    </row>
    <row r="412" spans="1:4" ht="12.75" customHeight="1" x14ac:dyDescent="0.35">
      <c r="A412" s="1" t="s">
        <v>413</v>
      </c>
      <c r="B412" s="2" t="str">
        <f t="shared" si="6"/>
        <v>RS</v>
      </c>
      <c r="C412" s="32" t="s">
        <v>2272</v>
      </c>
      <c r="D412" s="2" t="s">
        <v>2286</v>
      </c>
    </row>
    <row r="413" spans="1:4" ht="12.75" customHeight="1" x14ac:dyDescent="0.35">
      <c r="A413" s="1" t="s">
        <v>414</v>
      </c>
      <c r="B413" s="2" t="str">
        <f t="shared" si="6"/>
        <v>RS</v>
      </c>
      <c r="C413" s="32" t="s">
        <v>2284</v>
      </c>
      <c r="D413" s="2" t="s">
        <v>2285</v>
      </c>
    </row>
    <row r="414" spans="1:4" ht="12.75" customHeight="1" x14ac:dyDescent="0.35">
      <c r="A414" s="1" t="s">
        <v>415</v>
      </c>
      <c r="B414" s="2" t="str">
        <f t="shared" si="6"/>
        <v>MG</v>
      </c>
      <c r="C414" s="32" t="s">
        <v>2271</v>
      </c>
      <c r="D414" s="2" t="s">
        <v>2285</v>
      </c>
    </row>
    <row r="415" spans="1:4" ht="12.75" customHeight="1" x14ac:dyDescent="0.35">
      <c r="A415" s="1" t="s">
        <v>416</v>
      </c>
      <c r="B415" s="2" t="str">
        <f t="shared" si="6"/>
        <v>RS</v>
      </c>
      <c r="C415" s="32" t="s">
        <v>2271</v>
      </c>
      <c r="D415" s="2" t="s">
        <v>2286</v>
      </c>
    </row>
    <row r="416" spans="1:4" ht="12.75" customHeight="1" x14ac:dyDescent="0.35">
      <c r="A416" s="1" t="s">
        <v>417</v>
      </c>
      <c r="B416" s="2" t="str">
        <f t="shared" si="6"/>
        <v>BA</v>
      </c>
      <c r="C416" s="32" t="s">
        <v>2271</v>
      </c>
      <c r="D416" s="2" t="s">
        <v>2285</v>
      </c>
    </row>
    <row r="417" spans="1:4" ht="12.75" customHeight="1" x14ac:dyDescent="0.35">
      <c r="A417" s="1" t="s">
        <v>418</v>
      </c>
      <c r="B417" s="2" t="str">
        <f t="shared" si="6"/>
        <v>MG</v>
      </c>
      <c r="C417" s="32" t="s">
        <v>2284</v>
      </c>
      <c r="D417" s="2" t="s">
        <v>2285</v>
      </c>
    </row>
    <row r="418" spans="1:4" ht="12.75" customHeight="1" x14ac:dyDescent="0.35">
      <c r="A418" s="1" t="s">
        <v>419</v>
      </c>
      <c r="B418" s="2" t="str">
        <f t="shared" si="6"/>
        <v>CE</v>
      </c>
      <c r="C418" s="32" t="s">
        <v>2272</v>
      </c>
      <c r="D418" s="2" t="s">
        <v>2287</v>
      </c>
    </row>
    <row r="419" spans="1:4" ht="12.75" customHeight="1" x14ac:dyDescent="0.35">
      <c r="A419" s="1" t="s">
        <v>420</v>
      </c>
      <c r="B419" s="2" t="str">
        <f t="shared" si="6"/>
        <v>PI</v>
      </c>
      <c r="C419" s="32" t="s">
        <v>2271</v>
      </c>
      <c r="D419" s="2" t="s">
        <v>2285</v>
      </c>
    </row>
    <row r="420" spans="1:4" ht="12.75" customHeight="1" x14ac:dyDescent="0.35">
      <c r="A420" s="1" t="s">
        <v>421</v>
      </c>
      <c r="B420" s="2" t="str">
        <f t="shared" si="6"/>
        <v>MG</v>
      </c>
      <c r="C420" s="32" t="s">
        <v>2271</v>
      </c>
      <c r="D420" s="2" t="s">
        <v>2285</v>
      </c>
    </row>
    <row r="421" spans="1:4" ht="12.75" customHeight="1" x14ac:dyDescent="0.35">
      <c r="A421" s="1" t="s">
        <v>422</v>
      </c>
      <c r="B421" s="2" t="str">
        <f t="shared" si="6"/>
        <v>SP</v>
      </c>
      <c r="C421" s="32" t="s">
        <v>2271</v>
      </c>
      <c r="D421" s="2" t="s">
        <v>2286</v>
      </c>
    </row>
    <row r="422" spans="1:4" ht="12.75" customHeight="1" x14ac:dyDescent="0.35">
      <c r="A422" s="1" t="s">
        <v>423</v>
      </c>
      <c r="B422" s="2" t="str">
        <f t="shared" si="6"/>
        <v>PE</v>
      </c>
      <c r="C422" s="32" t="s">
        <v>2284</v>
      </c>
      <c r="D422" s="2" t="s">
        <v>2285</v>
      </c>
    </row>
    <row r="423" spans="1:4" ht="12.75" customHeight="1" x14ac:dyDescent="0.35">
      <c r="A423" s="1" t="s">
        <v>424</v>
      </c>
      <c r="B423" s="2" t="str">
        <f t="shared" si="6"/>
        <v>MG</v>
      </c>
      <c r="C423" s="32" t="s">
        <v>2284</v>
      </c>
      <c r="D423" s="2" t="s">
        <v>2287</v>
      </c>
    </row>
    <row r="424" spans="1:4" ht="12.75" customHeight="1" x14ac:dyDescent="0.35">
      <c r="A424" s="1" t="s">
        <v>425</v>
      </c>
      <c r="B424" s="2" t="str">
        <f t="shared" si="6"/>
        <v>RS</v>
      </c>
      <c r="C424" s="32" t="s">
        <v>2284</v>
      </c>
      <c r="D424" s="2" t="s">
        <v>2285</v>
      </c>
    </row>
    <row r="425" spans="1:4" ht="12.75" customHeight="1" x14ac:dyDescent="0.35">
      <c r="A425" s="1" t="s">
        <v>426</v>
      </c>
      <c r="B425" s="2" t="str">
        <f t="shared" si="6"/>
        <v>SP</v>
      </c>
      <c r="C425" s="32" t="s">
        <v>2284</v>
      </c>
      <c r="D425" s="2" t="s">
        <v>2286</v>
      </c>
    </row>
    <row r="426" spans="1:4" ht="12.75" customHeight="1" x14ac:dyDescent="0.35">
      <c r="A426" s="1" t="s">
        <v>427</v>
      </c>
      <c r="B426" s="2" t="str">
        <f t="shared" si="6"/>
        <v>BA</v>
      </c>
      <c r="C426" s="32" t="s">
        <v>2284</v>
      </c>
      <c r="D426" s="2" t="s">
        <v>2287</v>
      </c>
    </row>
    <row r="427" spans="1:4" ht="12.75" customHeight="1" x14ac:dyDescent="0.35">
      <c r="A427" s="1" t="s">
        <v>428</v>
      </c>
      <c r="B427" s="2" t="str">
        <f t="shared" si="6"/>
        <v>MG</v>
      </c>
      <c r="C427" s="32" t="s">
        <v>2284</v>
      </c>
      <c r="D427" s="2" t="s">
        <v>2285</v>
      </c>
    </row>
    <row r="428" spans="1:4" ht="12.75" customHeight="1" x14ac:dyDescent="0.35">
      <c r="A428" s="1" t="s">
        <v>429</v>
      </c>
      <c r="B428" s="2" t="str">
        <f t="shared" si="6"/>
        <v>MG</v>
      </c>
      <c r="C428" s="32" t="s">
        <v>2271</v>
      </c>
      <c r="D428" s="2" t="s">
        <v>2285</v>
      </c>
    </row>
    <row r="429" spans="1:4" ht="12.75" customHeight="1" x14ac:dyDescent="0.35">
      <c r="A429" s="1" t="s">
        <v>430</v>
      </c>
      <c r="B429" s="2" t="str">
        <f t="shared" si="6"/>
        <v>RJ</v>
      </c>
      <c r="C429" s="32" t="s">
        <v>2284</v>
      </c>
      <c r="D429" s="2" t="s">
        <v>2287</v>
      </c>
    </row>
    <row r="430" spans="1:4" ht="12.75" customHeight="1" x14ac:dyDescent="0.35">
      <c r="A430" s="1" t="s">
        <v>431</v>
      </c>
      <c r="B430" s="2" t="str">
        <f t="shared" si="6"/>
        <v>AM</v>
      </c>
      <c r="C430" s="32" t="s">
        <v>2284</v>
      </c>
      <c r="D430" s="2" t="s">
        <v>2287</v>
      </c>
    </row>
    <row r="431" spans="1:4" ht="12.75" customHeight="1" x14ac:dyDescent="0.35">
      <c r="A431" s="1" t="s">
        <v>432</v>
      </c>
      <c r="B431" s="2" t="str">
        <f t="shared" si="6"/>
        <v>RS</v>
      </c>
      <c r="C431" s="32" t="s">
        <v>2284</v>
      </c>
      <c r="D431" s="2" t="s">
        <v>2286</v>
      </c>
    </row>
    <row r="432" spans="1:4" ht="12.75" customHeight="1" x14ac:dyDescent="0.35">
      <c r="A432" s="1" t="s">
        <v>433</v>
      </c>
      <c r="B432" s="2" t="str">
        <f t="shared" si="6"/>
        <v>MG</v>
      </c>
      <c r="C432" s="32" t="s">
        <v>2284</v>
      </c>
      <c r="D432" s="2" t="s">
        <v>2287</v>
      </c>
    </row>
    <row r="433" spans="1:4" ht="12.75" customHeight="1" x14ac:dyDescent="0.35">
      <c r="A433" s="1" t="s">
        <v>434</v>
      </c>
      <c r="B433" s="2" t="str">
        <f t="shared" si="6"/>
        <v>SP</v>
      </c>
      <c r="C433" s="32" t="s">
        <v>2284</v>
      </c>
      <c r="D433" s="2" t="s">
        <v>2286</v>
      </c>
    </row>
    <row r="434" spans="1:4" ht="12.75" customHeight="1" x14ac:dyDescent="0.35">
      <c r="A434" s="1" t="s">
        <v>435</v>
      </c>
      <c r="B434" s="2" t="str">
        <f t="shared" si="6"/>
        <v>RJ</v>
      </c>
      <c r="C434" s="32" t="s">
        <v>2272</v>
      </c>
      <c r="D434" s="2" t="s">
        <v>2286</v>
      </c>
    </row>
    <row r="435" spans="1:4" ht="12.75" customHeight="1" x14ac:dyDescent="0.35">
      <c r="A435" s="1" t="s">
        <v>436</v>
      </c>
      <c r="B435" s="2" t="str">
        <f t="shared" si="6"/>
        <v>ES</v>
      </c>
      <c r="C435" s="32" t="s">
        <v>2271</v>
      </c>
      <c r="D435" s="2" t="s">
        <v>2286</v>
      </c>
    </row>
    <row r="436" spans="1:4" ht="12.75" customHeight="1" x14ac:dyDescent="0.35">
      <c r="A436" s="1" t="s">
        <v>437</v>
      </c>
      <c r="B436" s="2" t="str">
        <f t="shared" si="6"/>
        <v>CE</v>
      </c>
      <c r="C436" s="32" t="s">
        <v>2271</v>
      </c>
      <c r="D436" s="2" t="s">
        <v>2285</v>
      </c>
    </row>
    <row r="437" spans="1:4" ht="12.75" customHeight="1" x14ac:dyDescent="0.35">
      <c r="A437" s="1" t="s">
        <v>438</v>
      </c>
      <c r="B437" s="2" t="str">
        <f t="shared" si="6"/>
        <v>CE</v>
      </c>
      <c r="C437" s="32" t="s">
        <v>2271</v>
      </c>
      <c r="D437" s="2" t="s">
        <v>2285</v>
      </c>
    </row>
    <row r="438" spans="1:4" ht="12.75" customHeight="1" x14ac:dyDescent="0.35">
      <c r="A438" s="1" t="s">
        <v>439</v>
      </c>
      <c r="B438" s="2" t="str">
        <f t="shared" si="6"/>
        <v>MT</v>
      </c>
      <c r="C438" s="32" t="s">
        <v>2284</v>
      </c>
      <c r="D438" s="2" t="s">
        <v>2286</v>
      </c>
    </row>
    <row r="439" spans="1:4" ht="12.75" customHeight="1" x14ac:dyDescent="0.35">
      <c r="A439" s="1" t="s">
        <v>440</v>
      </c>
      <c r="B439" s="2" t="str">
        <f t="shared" si="6"/>
        <v>RS</v>
      </c>
      <c r="C439" s="32" t="s">
        <v>2271</v>
      </c>
      <c r="D439" s="2" t="s">
        <v>2286</v>
      </c>
    </row>
    <row r="440" spans="1:4" ht="12.75" customHeight="1" x14ac:dyDescent="0.35">
      <c r="A440" s="1" t="s">
        <v>441</v>
      </c>
      <c r="B440" s="2" t="str">
        <f t="shared" si="6"/>
        <v>MG</v>
      </c>
      <c r="C440" s="32" t="s">
        <v>2284</v>
      </c>
      <c r="D440" s="2" t="s">
        <v>2285</v>
      </c>
    </row>
    <row r="441" spans="1:4" ht="12.75" customHeight="1" x14ac:dyDescent="0.35">
      <c r="A441" s="1" t="s">
        <v>442</v>
      </c>
      <c r="B441" s="2" t="str">
        <f t="shared" si="6"/>
        <v>MG</v>
      </c>
      <c r="C441" s="32" t="s">
        <v>2271</v>
      </c>
      <c r="D441" s="2" t="s">
        <v>2285</v>
      </c>
    </row>
    <row r="442" spans="1:4" ht="12.75" customHeight="1" x14ac:dyDescent="0.35">
      <c r="A442" s="1" t="s">
        <v>443</v>
      </c>
      <c r="B442" s="2" t="str">
        <f t="shared" si="6"/>
        <v>RJ</v>
      </c>
      <c r="C442" s="32" t="s">
        <v>2271</v>
      </c>
      <c r="D442" s="2" t="s">
        <v>2285</v>
      </c>
    </row>
    <row r="443" spans="1:4" ht="12.75" customHeight="1" x14ac:dyDescent="0.35">
      <c r="A443" s="1" t="s">
        <v>444</v>
      </c>
      <c r="B443" s="2" t="str">
        <f t="shared" si="6"/>
        <v>MG</v>
      </c>
      <c r="C443" s="32" t="s">
        <v>2284</v>
      </c>
      <c r="D443" s="2" t="s">
        <v>2285</v>
      </c>
    </row>
    <row r="444" spans="1:4" ht="12.75" customHeight="1" x14ac:dyDescent="0.35">
      <c r="A444" s="1" t="s">
        <v>445</v>
      </c>
      <c r="B444" s="2" t="str">
        <f t="shared" si="6"/>
        <v>MG</v>
      </c>
      <c r="C444" s="32" t="s">
        <v>2284</v>
      </c>
      <c r="D444" s="2" t="s">
        <v>2285</v>
      </c>
    </row>
    <row r="445" spans="1:4" ht="12.75" customHeight="1" x14ac:dyDescent="0.35">
      <c r="A445" s="1" t="s">
        <v>446</v>
      </c>
      <c r="B445" s="2" t="str">
        <f t="shared" si="6"/>
        <v>GO</v>
      </c>
      <c r="C445" s="32" t="s">
        <v>2284</v>
      </c>
      <c r="D445" s="2" t="s">
        <v>2285</v>
      </c>
    </row>
    <row r="446" spans="1:4" ht="12.75" customHeight="1" x14ac:dyDescent="0.35">
      <c r="A446" s="1" t="s">
        <v>447</v>
      </c>
      <c r="B446" s="2" t="str">
        <f t="shared" si="6"/>
        <v>PE</v>
      </c>
      <c r="C446" s="32" t="s">
        <v>2271</v>
      </c>
      <c r="D446" s="2" t="s">
        <v>2285</v>
      </c>
    </row>
    <row r="447" spans="1:4" ht="12.75" customHeight="1" x14ac:dyDescent="0.35">
      <c r="A447" s="1" t="s">
        <v>448</v>
      </c>
      <c r="B447" s="2" t="str">
        <f t="shared" si="6"/>
        <v>AL</v>
      </c>
      <c r="C447" s="32" t="s">
        <v>2271</v>
      </c>
      <c r="D447" s="2" t="s">
        <v>2285</v>
      </c>
    </row>
    <row r="448" spans="1:4" ht="12.75" customHeight="1" x14ac:dyDescent="0.35">
      <c r="A448" s="1" t="s">
        <v>449</v>
      </c>
      <c r="B448" s="2" t="str">
        <f t="shared" si="6"/>
        <v>MA</v>
      </c>
      <c r="C448" s="32" t="s">
        <v>2271</v>
      </c>
      <c r="D448" s="2" t="s">
        <v>2285</v>
      </c>
    </row>
    <row r="449" spans="1:4" ht="12.75" customHeight="1" x14ac:dyDescent="0.35">
      <c r="A449" s="1" t="s">
        <v>450</v>
      </c>
      <c r="B449" s="2" t="str">
        <f t="shared" si="6"/>
        <v>PE</v>
      </c>
      <c r="C449" s="32" t="s">
        <v>2271</v>
      </c>
      <c r="D449" s="2" t="s">
        <v>2285</v>
      </c>
    </row>
    <row r="450" spans="1:4" ht="12.75" customHeight="1" x14ac:dyDescent="0.35">
      <c r="A450" s="1" t="s">
        <v>451</v>
      </c>
      <c r="B450" s="2" t="str">
        <f t="shared" si="6"/>
        <v>PE</v>
      </c>
      <c r="C450" s="32" t="s">
        <v>2271</v>
      </c>
      <c r="D450" s="2" t="s">
        <v>2286</v>
      </c>
    </row>
    <row r="451" spans="1:4" ht="12.75" customHeight="1" x14ac:dyDescent="0.35">
      <c r="A451" s="1" t="s">
        <v>452</v>
      </c>
      <c r="B451" s="2" t="str">
        <f t="shared" si="6"/>
        <v>MG</v>
      </c>
      <c r="C451" s="32" t="s">
        <v>2284</v>
      </c>
      <c r="D451" s="2" t="s">
        <v>2285</v>
      </c>
    </row>
    <row r="452" spans="1:4" ht="12.75" customHeight="1" x14ac:dyDescent="0.35">
      <c r="A452" s="1" t="s">
        <v>453</v>
      </c>
      <c r="B452" s="2" t="str">
        <f t="shared" si="6"/>
        <v>CE</v>
      </c>
      <c r="C452" s="32" t="s">
        <v>2272</v>
      </c>
      <c r="D452" s="2" t="s">
        <v>2285</v>
      </c>
    </row>
    <row r="453" spans="1:4" ht="12.75" customHeight="1" x14ac:dyDescent="0.35">
      <c r="A453" s="1" t="s">
        <v>454</v>
      </c>
      <c r="B453" s="2" t="str">
        <f t="shared" si="6"/>
        <v>PR</v>
      </c>
      <c r="C453" s="32" t="s">
        <v>2284</v>
      </c>
      <c r="D453" s="2" t="s">
        <v>2286</v>
      </c>
    </row>
    <row r="454" spans="1:4" ht="12.75" customHeight="1" x14ac:dyDescent="0.35">
      <c r="A454" s="1" t="s">
        <v>455</v>
      </c>
      <c r="B454" s="2" t="str">
        <f t="shared" ref="B454:B517" si="7">RIGHT(A454,2)</f>
        <v>RS</v>
      </c>
      <c r="C454" s="32" t="s">
        <v>2271</v>
      </c>
      <c r="D454" s="2" t="s">
        <v>2286</v>
      </c>
    </row>
    <row r="455" spans="1:4" ht="12.75" customHeight="1" x14ac:dyDescent="0.35">
      <c r="A455" s="1" t="s">
        <v>456</v>
      </c>
      <c r="B455" s="2" t="str">
        <f t="shared" si="7"/>
        <v>RJ</v>
      </c>
      <c r="C455" s="32" t="s">
        <v>2284</v>
      </c>
      <c r="D455" s="2" t="s">
        <v>2285</v>
      </c>
    </row>
    <row r="456" spans="1:4" ht="12.75" customHeight="1" x14ac:dyDescent="0.35">
      <c r="A456" s="1" t="s">
        <v>457</v>
      </c>
      <c r="B456" s="2" t="str">
        <f t="shared" si="7"/>
        <v>PE</v>
      </c>
      <c r="C456" s="32" t="s">
        <v>2284</v>
      </c>
      <c r="D456" s="2" t="s">
        <v>2285</v>
      </c>
    </row>
    <row r="457" spans="1:4" ht="12.75" customHeight="1" x14ac:dyDescent="0.35">
      <c r="A457" s="1" t="s">
        <v>458</v>
      </c>
      <c r="B457" s="2" t="str">
        <f t="shared" si="7"/>
        <v>MS</v>
      </c>
      <c r="C457" s="32" t="s">
        <v>2284</v>
      </c>
      <c r="D457" s="2" t="s">
        <v>2286</v>
      </c>
    </row>
    <row r="458" spans="1:4" ht="12.75" customHeight="1" x14ac:dyDescent="0.35">
      <c r="A458" s="1" t="s">
        <v>459</v>
      </c>
      <c r="B458" s="2" t="str">
        <f t="shared" si="7"/>
        <v>PA</v>
      </c>
      <c r="C458" s="32" t="s">
        <v>2284</v>
      </c>
      <c r="D458" s="2" t="s">
        <v>2287</v>
      </c>
    </row>
    <row r="459" spans="1:4" ht="12.75" customHeight="1" x14ac:dyDescent="0.35">
      <c r="A459" s="1" t="s">
        <v>460</v>
      </c>
      <c r="B459" s="2" t="str">
        <f t="shared" si="7"/>
        <v>MT</v>
      </c>
      <c r="C459" s="32" t="s">
        <v>2284</v>
      </c>
      <c r="D459" s="2" t="s">
        <v>2285</v>
      </c>
    </row>
    <row r="460" spans="1:4" ht="12.75" customHeight="1" x14ac:dyDescent="0.35">
      <c r="A460" s="1" t="s">
        <v>461</v>
      </c>
      <c r="B460" s="2" t="str">
        <f t="shared" si="7"/>
        <v>RO</v>
      </c>
      <c r="C460" s="32" t="s">
        <v>2271</v>
      </c>
      <c r="D460" s="2" t="s">
        <v>2285</v>
      </c>
    </row>
    <row r="461" spans="1:4" ht="12.75" customHeight="1" x14ac:dyDescent="0.35">
      <c r="A461" s="1" t="s">
        <v>462</v>
      </c>
      <c r="B461" s="2" t="str">
        <f t="shared" si="7"/>
        <v>GO</v>
      </c>
      <c r="C461" s="32" t="s">
        <v>2284</v>
      </c>
      <c r="D461" s="2" t="s">
        <v>2285</v>
      </c>
    </row>
    <row r="462" spans="1:4" ht="12.75" customHeight="1" x14ac:dyDescent="0.35">
      <c r="A462" s="1" t="s">
        <v>463</v>
      </c>
      <c r="B462" s="2" t="str">
        <f t="shared" si="7"/>
        <v>PI</v>
      </c>
      <c r="C462" s="32" t="s">
        <v>2284</v>
      </c>
      <c r="D462" s="2" t="s">
        <v>2287</v>
      </c>
    </row>
    <row r="463" spans="1:4" ht="12.75" customHeight="1" x14ac:dyDescent="0.35">
      <c r="A463" s="1" t="s">
        <v>464</v>
      </c>
      <c r="B463" s="2" t="str">
        <f t="shared" si="7"/>
        <v>GO</v>
      </c>
      <c r="C463" s="32" t="s">
        <v>2271</v>
      </c>
      <c r="D463" s="2" t="s">
        <v>2285</v>
      </c>
    </row>
    <row r="464" spans="1:4" ht="12.75" customHeight="1" x14ac:dyDescent="0.35">
      <c r="A464" s="1" t="s">
        <v>465</v>
      </c>
      <c r="B464" s="2" t="str">
        <f t="shared" si="7"/>
        <v>SP</v>
      </c>
      <c r="C464" s="32" t="s">
        <v>2284</v>
      </c>
      <c r="D464" s="2" t="s">
        <v>2285</v>
      </c>
    </row>
    <row r="465" spans="1:4" ht="12.75" customHeight="1" x14ac:dyDescent="0.35">
      <c r="A465" s="1" t="s">
        <v>466</v>
      </c>
      <c r="B465" s="2" t="str">
        <f t="shared" si="7"/>
        <v>PR</v>
      </c>
      <c r="C465" s="32" t="s">
        <v>2271</v>
      </c>
      <c r="D465" s="2" t="s">
        <v>2286</v>
      </c>
    </row>
    <row r="466" spans="1:4" ht="12.75" customHeight="1" x14ac:dyDescent="0.35">
      <c r="A466" s="1" t="s">
        <v>467</v>
      </c>
      <c r="B466" s="2" t="str">
        <f t="shared" si="7"/>
        <v>CE</v>
      </c>
      <c r="C466" s="32" t="s">
        <v>2271</v>
      </c>
      <c r="D466" s="2" t="s">
        <v>2286</v>
      </c>
    </row>
    <row r="467" spans="1:4" ht="12.75" customHeight="1" x14ac:dyDescent="0.35">
      <c r="A467" s="1" t="s">
        <v>468</v>
      </c>
      <c r="B467" s="2" t="str">
        <f t="shared" si="7"/>
        <v>MG</v>
      </c>
      <c r="C467" s="32" t="s">
        <v>2284</v>
      </c>
      <c r="D467" s="2" t="s">
        <v>2285</v>
      </c>
    </row>
    <row r="468" spans="1:4" ht="12.75" customHeight="1" x14ac:dyDescent="0.35">
      <c r="A468" s="1" t="s">
        <v>469</v>
      </c>
      <c r="B468" s="2" t="str">
        <f t="shared" si="7"/>
        <v>MA</v>
      </c>
      <c r="C468" s="32" t="s">
        <v>2284</v>
      </c>
      <c r="D468" s="2" t="s">
        <v>2287</v>
      </c>
    </row>
    <row r="469" spans="1:4" ht="12.75" customHeight="1" x14ac:dyDescent="0.35">
      <c r="A469" s="1" t="s">
        <v>470</v>
      </c>
      <c r="B469" s="2" t="str">
        <f t="shared" si="7"/>
        <v>RS</v>
      </c>
      <c r="C469" s="32" t="s">
        <v>2271</v>
      </c>
      <c r="D469" s="2" t="s">
        <v>2286</v>
      </c>
    </row>
    <row r="470" spans="1:4" ht="12.75" customHeight="1" x14ac:dyDescent="0.35">
      <c r="A470" s="1" t="s">
        <v>471</v>
      </c>
      <c r="B470" s="2" t="str">
        <f t="shared" si="7"/>
        <v>PI</v>
      </c>
      <c r="C470" s="32" t="s">
        <v>2284</v>
      </c>
      <c r="D470" s="2" t="s">
        <v>2285</v>
      </c>
    </row>
    <row r="471" spans="1:4" ht="12.75" customHeight="1" x14ac:dyDescent="0.35">
      <c r="A471" s="1" t="s">
        <v>472</v>
      </c>
      <c r="B471" s="2" t="str">
        <f t="shared" si="7"/>
        <v>RN</v>
      </c>
      <c r="C471" s="32" t="s">
        <v>2271</v>
      </c>
      <c r="D471" s="2" t="s">
        <v>2285</v>
      </c>
    </row>
    <row r="472" spans="1:4" ht="12.75" customHeight="1" x14ac:dyDescent="0.35">
      <c r="A472" s="1" t="s">
        <v>473</v>
      </c>
      <c r="B472" s="2" t="str">
        <f t="shared" si="7"/>
        <v>PE</v>
      </c>
      <c r="C472" s="32" t="s">
        <v>2284</v>
      </c>
      <c r="D472" s="2" t="s">
        <v>2285</v>
      </c>
    </row>
    <row r="473" spans="1:4" ht="12.75" customHeight="1" x14ac:dyDescent="0.35">
      <c r="A473" s="1" t="s">
        <v>474</v>
      </c>
      <c r="B473" s="2" t="str">
        <f t="shared" si="7"/>
        <v>GO</v>
      </c>
      <c r="C473" s="32" t="s">
        <v>2284</v>
      </c>
      <c r="D473" s="2" t="s">
        <v>2286</v>
      </c>
    </row>
    <row r="474" spans="1:4" ht="12.75" customHeight="1" x14ac:dyDescent="0.35">
      <c r="A474" s="1" t="s">
        <v>475</v>
      </c>
      <c r="B474" s="2" t="str">
        <f t="shared" si="7"/>
        <v>SP</v>
      </c>
      <c r="C474" s="32" t="s">
        <v>2271</v>
      </c>
      <c r="D474" s="2" t="s">
        <v>2286</v>
      </c>
    </row>
    <row r="475" spans="1:4" ht="12.75" customHeight="1" x14ac:dyDescent="0.35">
      <c r="A475" s="1" t="s">
        <v>476</v>
      </c>
      <c r="B475" s="2" t="str">
        <f t="shared" si="7"/>
        <v>SP</v>
      </c>
      <c r="C475" s="32" t="s">
        <v>2284</v>
      </c>
      <c r="D475" s="2" t="s">
        <v>2285</v>
      </c>
    </row>
    <row r="476" spans="1:4" ht="12.75" customHeight="1" x14ac:dyDescent="0.35">
      <c r="A476" s="1" t="s">
        <v>477</v>
      </c>
      <c r="B476" s="2" t="str">
        <f t="shared" si="7"/>
        <v>RS</v>
      </c>
      <c r="C476" s="32" t="s">
        <v>2284</v>
      </c>
      <c r="D476" s="2" t="s">
        <v>2285</v>
      </c>
    </row>
    <row r="477" spans="1:4" ht="12.75" customHeight="1" x14ac:dyDescent="0.35">
      <c r="A477" s="1" t="s">
        <v>478</v>
      </c>
      <c r="B477" s="2" t="str">
        <f t="shared" si="7"/>
        <v>PR</v>
      </c>
      <c r="C477" s="32" t="s">
        <v>2284</v>
      </c>
      <c r="D477" s="2" t="s">
        <v>2285</v>
      </c>
    </row>
    <row r="478" spans="1:4" ht="12.75" customHeight="1" x14ac:dyDescent="0.35">
      <c r="A478" s="1" t="s">
        <v>479</v>
      </c>
      <c r="B478" s="2" t="str">
        <f t="shared" si="7"/>
        <v>RS</v>
      </c>
      <c r="C478" s="32" t="s">
        <v>2284</v>
      </c>
      <c r="D478" s="2" t="s">
        <v>2285</v>
      </c>
    </row>
    <row r="479" spans="1:4" ht="12.75" customHeight="1" x14ac:dyDescent="0.35">
      <c r="A479" s="1" t="s">
        <v>480</v>
      </c>
      <c r="B479" s="2" t="str">
        <f t="shared" si="7"/>
        <v>RS</v>
      </c>
      <c r="C479" s="32" t="s">
        <v>2271</v>
      </c>
      <c r="D479" s="2" t="s">
        <v>2285</v>
      </c>
    </row>
    <row r="480" spans="1:4" ht="12.75" customHeight="1" x14ac:dyDescent="0.35">
      <c r="A480" s="1" t="s">
        <v>481</v>
      </c>
      <c r="B480" s="2" t="str">
        <f t="shared" si="7"/>
        <v>RS</v>
      </c>
      <c r="C480" s="32" t="s">
        <v>2271</v>
      </c>
      <c r="D480" s="2" t="s">
        <v>2286</v>
      </c>
    </row>
    <row r="481" spans="1:4" ht="12.75" customHeight="1" x14ac:dyDescent="0.35">
      <c r="A481" s="1" t="s">
        <v>482</v>
      </c>
      <c r="B481" s="2" t="str">
        <f t="shared" si="7"/>
        <v>RS</v>
      </c>
      <c r="C481" s="32" t="s">
        <v>2272</v>
      </c>
      <c r="D481" s="2" t="s">
        <v>2286</v>
      </c>
    </row>
    <row r="482" spans="1:4" ht="12.75" customHeight="1" x14ac:dyDescent="0.35">
      <c r="A482" s="1" t="s">
        <v>483</v>
      </c>
      <c r="B482" s="2" t="str">
        <f t="shared" si="7"/>
        <v>GO</v>
      </c>
      <c r="C482" s="32" t="s">
        <v>2271</v>
      </c>
      <c r="D482" s="2" t="s">
        <v>2285</v>
      </c>
    </row>
    <row r="483" spans="1:4" ht="12.75" customHeight="1" x14ac:dyDescent="0.35">
      <c r="A483" s="1" t="s">
        <v>484</v>
      </c>
      <c r="B483" s="2" t="str">
        <f t="shared" si="7"/>
        <v>PE</v>
      </c>
      <c r="C483" s="32" t="s">
        <v>2271</v>
      </c>
      <c r="D483" s="2" t="s">
        <v>2285</v>
      </c>
    </row>
    <row r="484" spans="1:4" ht="12.75" customHeight="1" x14ac:dyDescent="0.35">
      <c r="A484" s="1" t="s">
        <v>485</v>
      </c>
      <c r="B484" s="2" t="str">
        <f t="shared" si="7"/>
        <v>AL</v>
      </c>
      <c r="C484" s="32" t="s">
        <v>2271</v>
      </c>
      <c r="D484" s="2" t="s">
        <v>2285</v>
      </c>
    </row>
    <row r="485" spans="1:4" ht="12.75" customHeight="1" x14ac:dyDescent="0.35">
      <c r="A485" s="1" t="s">
        <v>486</v>
      </c>
      <c r="B485" s="2" t="str">
        <f t="shared" si="7"/>
        <v>RS</v>
      </c>
      <c r="C485" s="32" t="s">
        <v>2272</v>
      </c>
      <c r="D485" s="2" t="s">
        <v>2286</v>
      </c>
    </row>
    <row r="486" spans="1:4" ht="12.75" customHeight="1" x14ac:dyDescent="0.35">
      <c r="A486" s="1" t="s">
        <v>487</v>
      </c>
      <c r="B486" s="2" t="str">
        <f t="shared" si="7"/>
        <v>MT</v>
      </c>
      <c r="C486" s="32" t="s">
        <v>2284</v>
      </c>
      <c r="D486" s="2" t="s">
        <v>2285</v>
      </c>
    </row>
    <row r="487" spans="1:4" ht="12.75" customHeight="1" x14ac:dyDescent="0.35">
      <c r="A487" s="1" t="s">
        <v>488</v>
      </c>
      <c r="B487" s="2" t="str">
        <f t="shared" si="7"/>
        <v>MG</v>
      </c>
      <c r="C487" s="32" t="s">
        <v>2284</v>
      </c>
      <c r="D487" s="2" t="s">
        <v>2285</v>
      </c>
    </row>
    <row r="488" spans="1:4" ht="12.75" customHeight="1" x14ac:dyDescent="0.35">
      <c r="A488" s="1" t="s">
        <v>489</v>
      </c>
      <c r="B488" s="2" t="str">
        <f t="shared" si="7"/>
        <v>GO</v>
      </c>
      <c r="C488" s="32" t="s">
        <v>2284</v>
      </c>
      <c r="D488" s="2" t="s">
        <v>2285</v>
      </c>
    </row>
    <row r="489" spans="1:4" ht="12.75" customHeight="1" x14ac:dyDescent="0.35">
      <c r="A489" s="1" t="s">
        <v>490</v>
      </c>
      <c r="B489" s="2" t="str">
        <f t="shared" si="7"/>
        <v>MS</v>
      </c>
      <c r="C489" s="32" t="s">
        <v>2284</v>
      </c>
      <c r="D489" s="2" t="s">
        <v>2286</v>
      </c>
    </row>
    <row r="490" spans="1:4" ht="12.75" customHeight="1" x14ac:dyDescent="0.35">
      <c r="A490" s="1" t="s">
        <v>491</v>
      </c>
      <c r="B490" s="2" t="str">
        <f t="shared" si="7"/>
        <v>MA</v>
      </c>
      <c r="C490" s="32" t="s">
        <v>2271</v>
      </c>
      <c r="D490" s="2" t="s">
        <v>2285</v>
      </c>
    </row>
    <row r="491" spans="1:4" ht="12.75" customHeight="1" x14ac:dyDescent="0.35">
      <c r="A491" s="1" t="s">
        <v>492</v>
      </c>
      <c r="B491" s="2" t="str">
        <f t="shared" si="7"/>
        <v>SC</v>
      </c>
      <c r="C491" s="32" t="s">
        <v>2271</v>
      </c>
      <c r="D491" s="2" t="s">
        <v>2286</v>
      </c>
    </row>
    <row r="492" spans="1:4" ht="12.75" customHeight="1" x14ac:dyDescent="0.35">
      <c r="A492" s="1" t="s">
        <v>493</v>
      </c>
      <c r="B492" s="2" t="str">
        <f t="shared" si="7"/>
        <v>RS</v>
      </c>
      <c r="C492" s="32" t="s">
        <v>2284</v>
      </c>
      <c r="D492" s="2" t="s">
        <v>2286</v>
      </c>
    </row>
    <row r="493" spans="1:4" ht="12.75" customHeight="1" x14ac:dyDescent="0.35">
      <c r="A493" s="1" t="s">
        <v>494</v>
      </c>
      <c r="B493" s="2" t="str">
        <f t="shared" si="7"/>
        <v>PR</v>
      </c>
      <c r="C493" s="32" t="s">
        <v>2271</v>
      </c>
      <c r="D493" s="2" t="s">
        <v>2286</v>
      </c>
    </row>
    <row r="494" spans="1:4" ht="12.75" customHeight="1" x14ac:dyDescent="0.35">
      <c r="A494" s="1" t="s">
        <v>495</v>
      </c>
      <c r="B494" s="2" t="str">
        <f t="shared" si="7"/>
        <v>CE</v>
      </c>
      <c r="C494" s="32" t="s">
        <v>2271</v>
      </c>
      <c r="D494" s="2" t="s">
        <v>2285</v>
      </c>
    </row>
    <row r="495" spans="1:4" ht="12.75" customHeight="1" x14ac:dyDescent="0.35">
      <c r="A495" s="1" t="s">
        <v>496</v>
      </c>
      <c r="B495" s="2" t="str">
        <f t="shared" si="7"/>
        <v>CE</v>
      </c>
      <c r="C495" s="32" t="s">
        <v>2271</v>
      </c>
      <c r="D495" s="2" t="s">
        <v>2285</v>
      </c>
    </row>
    <row r="496" spans="1:4" ht="12.75" customHeight="1" x14ac:dyDescent="0.35">
      <c r="A496" s="1" t="s">
        <v>497</v>
      </c>
      <c r="B496" s="2" t="str">
        <f t="shared" si="7"/>
        <v>PR</v>
      </c>
      <c r="C496" s="32" t="s">
        <v>2271</v>
      </c>
      <c r="D496" s="2" t="s">
        <v>2286</v>
      </c>
    </row>
    <row r="497" spans="1:4" ht="12.75" customHeight="1" x14ac:dyDescent="0.35">
      <c r="A497" s="1" t="s">
        <v>498</v>
      </c>
      <c r="B497" s="2" t="str">
        <f t="shared" si="7"/>
        <v>GO</v>
      </c>
      <c r="C497" s="32" t="s">
        <v>2271</v>
      </c>
      <c r="D497" s="2" t="s">
        <v>2285</v>
      </c>
    </row>
    <row r="498" spans="1:4" ht="12.75" customHeight="1" x14ac:dyDescent="0.35">
      <c r="A498" s="1" t="s">
        <v>499</v>
      </c>
      <c r="B498" s="2" t="str">
        <f t="shared" si="7"/>
        <v>RS</v>
      </c>
      <c r="C498" s="32" t="s">
        <v>2284</v>
      </c>
      <c r="D498" s="2" t="s">
        <v>2286</v>
      </c>
    </row>
    <row r="499" spans="1:4" ht="12.75" customHeight="1" x14ac:dyDescent="0.35">
      <c r="A499" s="1" t="s">
        <v>500</v>
      </c>
      <c r="B499" s="2" t="str">
        <f t="shared" si="7"/>
        <v>RS</v>
      </c>
      <c r="C499" s="32" t="s">
        <v>2271</v>
      </c>
      <c r="D499" s="2" t="s">
        <v>2286</v>
      </c>
    </row>
    <row r="500" spans="1:4" ht="12.75" customHeight="1" x14ac:dyDescent="0.35">
      <c r="A500" s="1" t="s">
        <v>501</v>
      </c>
      <c r="B500" s="2" t="str">
        <f t="shared" si="7"/>
        <v>MT</v>
      </c>
      <c r="C500" s="32" t="s">
        <v>2271</v>
      </c>
      <c r="D500" s="2" t="s">
        <v>2286</v>
      </c>
    </row>
    <row r="501" spans="1:4" ht="12.75" customHeight="1" x14ac:dyDescent="0.35">
      <c r="A501" s="1" t="s">
        <v>502</v>
      </c>
      <c r="B501" s="2" t="str">
        <f t="shared" si="7"/>
        <v>AM</v>
      </c>
      <c r="C501" s="32" t="s">
        <v>2284</v>
      </c>
      <c r="D501" s="2" t="s">
        <v>2285</v>
      </c>
    </row>
    <row r="502" spans="1:4" ht="12.75" customHeight="1" x14ac:dyDescent="0.35">
      <c r="A502" s="1" t="s">
        <v>503</v>
      </c>
      <c r="B502" s="2" t="str">
        <f t="shared" si="7"/>
        <v>MT</v>
      </c>
      <c r="C502" s="32" t="s">
        <v>2284</v>
      </c>
      <c r="D502" s="2" t="s">
        <v>2286</v>
      </c>
    </row>
    <row r="503" spans="1:4" ht="12.75" customHeight="1" x14ac:dyDescent="0.35">
      <c r="A503" s="1" t="s">
        <v>504</v>
      </c>
      <c r="B503" s="2" t="str">
        <f t="shared" si="7"/>
        <v>MA</v>
      </c>
      <c r="C503" s="32" t="s">
        <v>2271</v>
      </c>
      <c r="D503" s="2" t="s">
        <v>2285</v>
      </c>
    </row>
    <row r="504" spans="1:4" ht="12.75" customHeight="1" x14ac:dyDescent="0.35">
      <c r="A504" s="1" t="s">
        <v>505</v>
      </c>
      <c r="B504" s="2" t="str">
        <f t="shared" si="7"/>
        <v>MG</v>
      </c>
      <c r="C504" s="32" t="s">
        <v>2284</v>
      </c>
      <c r="D504" s="2" t="s">
        <v>2285</v>
      </c>
    </row>
    <row r="505" spans="1:4" ht="12.75" customHeight="1" x14ac:dyDescent="0.35">
      <c r="A505" s="1" t="s">
        <v>506</v>
      </c>
      <c r="B505" s="2" t="str">
        <f t="shared" si="7"/>
        <v>AL</v>
      </c>
      <c r="C505" s="32" t="s">
        <v>2271</v>
      </c>
      <c r="D505" s="2" t="s">
        <v>2285</v>
      </c>
    </row>
    <row r="506" spans="1:4" ht="12.75" customHeight="1" x14ac:dyDescent="0.35">
      <c r="A506" s="1" t="s">
        <v>507</v>
      </c>
      <c r="B506" s="2" t="str">
        <f t="shared" si="7"/>
        <v>MT</v>
      </c>
      <c r="C506" s="32" t="s">
        <v>2272</v>
      </c>
      <c r="D506" s="2" t="s">
        <v>2286</v>
      </c>
    </row>
    <row r="507" spans="1:4" ht="12.75" customHeight="1" x14ac:dyDescent="0.35">
      <c r="A507" s="1" t="s">
        <v>508</v>
      </c>
      <c r="B507" s="2" t="str">
        <f t="shared" si="7"/>
        <v>TO</v>
      </c>
      <c r="C507" s="32" t="s">
        <v>2284</v>
      </c>
      <c r="D507" s="2" t="s">
        <v>2285</v>
      </c>
    </row>
    <row r="508" spans="1:4" ht="12.75" customHeight="1" x14ac:dyDescent="0.35">
      <c r="A508" s="1" t="s">
        <v>509</v>
      </c>
      <c r="B508" s="2" t="str">
        <f t="shared" si="7"/>
        <v>MT</v>
      </c>
      <c r="C508" s="32" t="s">
        <v>2272</v>
      </c>
      <c r="D508" s="2" t="s">
        <v>2286</v>
      </c>
    </row>
    <row r="509" spans="1:4" ht="12.75" customHeight="1" x14ac:dyDescent="0.35">
      <c r="A509" s="1" t="s">
        <v>510</v>
      </c>
      <c r="B509" s="2" t="str">
        <f t="shared" si="7"/>
        <v>PR</v>
      </c>
      <c r="C509" s="32" t="s">
        <v>2284</v>
      </c>
      <c r="D509" s="2" t="s">
        <v>2286</v>
      </c>
    </row>
    <row r="510" spans="1:4" ht="12.75" customHeight="1" x14ac:dyDescent="0.35">
      <c r="A510" s="1" t="s">
        <v>511</v>
      </c>
      <c r="B510" s="2" t="str">
        <f t="shared" si="7"/>
        <v>PI</v>
      </c>
      <c r="C510" s="32" t="s">
        <v>2284</v>
      </c>
      <c r="D510" s="2" t="s">
        <v>2286</v>
      </c>
    </row>
    <row r="511" spans="1:4" ht="12.75" customHeight="1" x14ac:dyDescent="0.35">
      <c r="A511" s="1" t="s">
        <v>512</v>
      </c>
      <c r="B511" s="2" t="str">
        <f t="shared" si="7"/>
        <v>AL</v>
      </c>
      <c r="C511" s="32" t="s">
        <v>2271</v>
      </c>
      <c r="D511" s="2" t="s">
        <v>2285</v>
      </c>
    </row>
    <row r="512" spans="1:4" ht="12.75" customHeight="1" x14ac:dyDescent="0.35">
      <c r="A512" s="1" t="s">
        <v>513</v>
      </c>
      <c r="B512" s="2" t="str">
        <f t="shared" si="7"/>
        <v>PR</v>
      </c>
      <c r="C512" s="32" t="s">
        <v>2284</v>
      </c>
      <c r="D512" s="2" t="s">
        <v>2286</v>
      </c>
    </row>
    <row r="513" spans="1:4" ht="12.75" customHeight="1" x14ac:dyDescent="0.35">
      <c r="A513" s="1" t="s">
        <v>514</v>
      </c>
      <c r="B513" s="2" t="str">
        <f t="shared" si="7"/>
        <v>RS</v>
      </c>
      <c r="C513" s="32" t="s">
        <v>2272</v>
      </c>
      <c r="D513" s="2" t="s">
        <v>2286</v>
      </c>
    </row>
    <row r="514" spans="1:4" ht="12.75" customHeight="1" x14ac:dyDescent="0.35">
      <c r="A514" s="1" t="s">
        <v>515</v>
      </c>
      <c r="B514" s="2" t="str">
        <f t="shared" si="7"/>
        <v>MG</v>
      </c>
      <c r="C514" s="32" t="s">
        <v>2284</v>
      </c>
      <c r="D514" s="2" t="s">
        <v>2285</v>
      </c>
    </row>
    <row r="515" spans="1:4" ht="12.75" customHeight="1" x14ac:dyDescent="0.35">
      <c r="A515" s="1" t="s">
        <v>516</v>
      </c>
      <c r="B515" s="2" t="str">
        <f t="shared" si="7"/>
        <v>RJ</v>
      </c>
      <c r="C515" s="32" t="s">
        <v>2284</v>
      </c>
      <c r="D515" s="2" t="s">
        <v>2285</v>
      </c>
    </row>
    <row r="516" spans="1:4" ht="12.75" customHeight="1" x14ac:dyDescent="0.35">
      <c r="A516" s="1" t="s">
        <v>517</v>
      </c>
      <c r="B516" s="2" t="str">
        <f t="shared" si="7"/>
        <v>MT</v>
      </c>
      <c r="C516" s="32" t="s">
        <v>2284</v>
      </c>
      <c r="D516" s="2" t="s">
        <v>2286</v>
      </c>
    </row>
    <row r="517" spans="1:4" ht="12.75" customHeight="1" x14ac:dyDescent="0.35">
      <c r="A517" s="1" t="s">
        <v>518</v>
      </c>
      <c r="B517" s="2" t="str">
        <f t="shared" si="7"/>
        <v>ES</v>
      </c>
      <c r="C517" s="32" t="s">
        <v>2271</v>
      </c>
      <c r="D517" s="2" t="s">
        <v>2286</v>
      </c>
    </row>
    <row r="518" spans="1:4" ht="12.75" customHeight="1" x14ac:dyDescent="0.35">
      <c r="A518" s="1" t="s">
        <v>519</v>
      </c>
      <c r="B518" s="2" t="str">
        <f t="shared" ref="B518:B581" si="8">RIGHT(A518,2)</f>
        <v>MG</v>
      </c>
      <c r="C518" s="32" t="s">
        <v>2284</v>
      </c>
      <c r="D518" s="2" t="s">
        <v>2285</v>
      </c>
    </row>
    <row r="519" spans="1:4" ht="12.75" customHeight="1" x14ac:dyDescent="0.35">
      <c r="A519" s="1" t="s">
        <v>520</v>
      </c>
      <c r="B519" s="2" t="str">
        <f t="shared" si="8"/>
        <v>RJ</v>
      </c>
      <c r="C519" s="32" t="s">
        <v>2284</v>
      </c>
      <c r="D519" s="2" t="s">
        <v>2286</v>
      </c>
    </row>
    <row r="520" spans="1:4" ht="12.75" customHeight="1" x14ac:dyDescent="0.35">
      <c r="A520" s="1" t="s">
        <v>521</v>
      </c>
      <c r="B520" s="2" t="str">
        <f t="shared" si="8"/>
        <v>MG</v>
      </c>
      <c r="C520" s="32" t="s">
        <v>2284</v>
      </c>
      <c r="D520" s="2" t="s">
        <v>2285</v>
      </c>
    </row>
    <row r="521" spans="1:4" ht="12.75" customHeight="1" x14ac:dyDescent="0.35">
      <c r="A521" s="1" t="s">
        <v>522</v>
      </c>
      <c r="B521" s="2" t="str">
        <f t="shared" si="8"/>
        <v>SP</v>
      </c>
      <c r="C521" s="32" t="s">
        <v>2284</v>
      </c>
      <c r="D521" s="2" t="s">
        <v>2286</v>
      </c>
    </row>
    <row r="522" spans="1:4" ht="12.75" customHeight="1" x14ac:dyDescent="0.35">
      <c r="A522" s="1" t="s">
        <v>523</v>
      </c>
      <c r="B522" s="2" t="str">
        <f t="shared" si="8"/>
        <v>SC</v>
      </c>
      <c r="C522" s="32" t="s">
        <v>2271</v>
      </c>
      <c r="D522" s="2" t="s">
        <v>2286</v>
      </c>
    </row>
    <row r="523" spans="1:4" ht="12.75" customHeight="1" x14ac:dyDescent="0.35">
      <c r="A523" s="1" t="s">
        <v>524</v>
      </c>
      <c r="B523" s="2" t="str">
        <f t="shared" si="8"/>
        <v>PE</v>
      </c>
      <c r="C523" s="32" t="s">
        <v>2271</v>
      </c>
      <c r="D523" s="2" t="s">
        <v>2285</v>
      </c>
    </row>
    <row r="524" spans="1:4" ht="12.75" customHeight="1" x14ac:dyDescent="0.35">
      <c r="A524" s="1" t="s">
        <v>525</v>
      </c>
      <c r="B524" s="2" t="str">
        <f t="shared" si="8"/>
        <v>PB</v>
      </c>
      <c r="C524" s="32" t="s">
        <v>2271</v>
      </c>
      <c r="D524" s="2" t="s">
        <v>2285</v>
      </c>
    </row>
    <row r="525" spans="1:4" ht="12.75" customHeight="1" x14ac:dyDescent="0.35">
      <c r="A525" s="1" t="s">
        <v>526</v>
      </c>
      <c r="B525" s="2" t="str">
        <f t="shared" si="8"/>
        <v>RS</v>
      </c>
      <c r="C525" s="32" t="s">
        <v>2284</v>
      </c>
      <c r="D525" s="2" t="s">
        <v>2286</v>
      </c>
    </row>
    <row r="526" spans="1:4" ht="12.75" customHeight="1" x14ac:dyDescent="0.35">
      <c r="A526" s="1" t="s">
        <v>527</v>
      </c>
      <c r="B526" s="2" t="str">
        <f t="shared" si="8"/>
        <v>MT</v>
      </c>
      <c r="C526" s="32" t="s">
        <v>2271</v>
      </c>
      <c r="D526" s="2" t="s">
        <v>2286</v>
      </c>
    </row>
    <row r="527" spans="1:4" ht="12.75" customHeight="1" x14ac:dyDescent="0.35">
      <c r="A527" s="1" t="s">
        <v>528</v>
      </c>
      <c r="B527" s="2" t="str">
        <f t="shared" si="8"/>
        <v>MG</v>
      </c>
      <c r="C527" s="32" t="s">
        <v>2284</v>
      </c>
      <c r="D527" s="2" t="s">
        <v>2286</v>
      </c>
    </row>
    <row r="528" spans="1:4" ht="12.75" customHeight="1" x14ac:dyDescent="0.35">
      <c r="A528" s="1" t="s">
        <v>529</v>
      </c>
      <c r="B528" s="2" t="str">
        <f t="shared" si="8"/>
        <v>PR</v>
      </c>
      <c r="C528" s="32" t="s">
        <v>2284</v>
      </c>
      <c r="D528" s="2" t="s">
        <v>2286</v>
      </c>
    </row>
    <row r="529" spans="1:4" ht="12.75" customHeight="1" x14ac:dyDescent="0.35">
      <c r="A529" s="1" t="s">
        <v>530</v>
      </c>
      <c r="B529" s="2" t="str">
        <f t="shared" si="8"/>
        <v>MT</v>
      </c>
      <c r="C529" s="32" t="s">
        <v>2272</v>
      </c>
      <c r="D529" s="2" t="s">
        <v>2286</v>
      </c>
    </row>
    <row r="530" spans="1:4" ht="12.75" customHeight="1" x14ac:dyDescent="0.35">
      <c r="A530" s="1" t="s">
        <v>531</v>
      </c>
      <c r="B530" s="2" t="str">
        <f t="shared" si="8"/>
        <v>RS</v>
      </c>
      <c r="C530" s="32" t="s">
        <v>2271</v>
      </c>
      <c r="D530" s="2" t="s">
        <v>2286</v>
      </c>
    </row>
    <row r="531" spans="1:4" ht="12.75" customHeight="1" x14ac:dyDescent="0.35">
      <c r="A531" s="1" t="s">
        <v>532</v>
      </c>
      <c r="B531" s="2" t="str">
        <f t="shared" si="8"/>
        <v>MG</v>
      </c>
      <c r="C531" s="32" t="s">
        <v>2284</v>
      </c>
      <c r="D531" s="2" t="s">
        <v>2286</v>
      </c>
    </row>
    <row r="532" spans="1:4" ht="12.75" customHeight="1" x14ac:dyDescent="0.35">
      <c r="A532" s="1" t="s">
        <v>533</v>
      </c>
      <c r="B532" s="2" t="str">
        <f t="shared" si="8"/>
        <v>PR</v>
      </c>
      <c r="C532" s="32" t="s">
        <v>2284</v>
      </c>
      <c r="D532" s="2" t="s">
        <v>2286</v>
      </c>
    </row>
    <row r="533" spans="1:4" ht="12.75" customHeight="1" x14ac:dyDescent="0.35">
      <c r="A533" s="1" t="s">
        <v>534</v>
      </c>
      <c r="B533" s="2" t="str">
        <f t="shared" si="8"/>
        <v>AL</v>
      </c>
      <c r="C533" s="32" t="s">
        <v>2271</v>
      </c>
      <c r="D533" s="2" t="s">
        <v>2287</v>
      </c>
    </row>
    <row r="534" spans="1:4" ht="12.75" customHeight="1" x14ac:dyDescent="0.35">
      <c r="A534" s="1" t="s">
        <v>535</v>
      </c>
      <c r="B534" s="2" t="str">
        <f t="shared" si="8"/>
        <v>RS</v>
      </c>
      <c r="C534" s="32" t="s">
        <v>2271</v>
      </c>
      <c r="D534" s="2" t="s">
        <v>2286</v>
      </c>
    </row>
    <row r="535" spans="1:4" ht="12.75" customHeight="1" x14ac:dyDescent="0.35">
      <c r="A535" s="1" t="s">
        <v>536</v>
      </c>
      <c r="B535" s="2" t="str">
        <f t="shared" si="8"/>
        <v>MG</v>
      </c>
      <c r="C535" s="32" t="s">
        <v>2271</v>
      </c>
      <c r="D535" s="2" t="s">
        <v>2285</v>
      </c>
    </row>
    <row r="536" spans="1:4" ht="12.75" customHeight="1" x14ac:dyDescent="0.35">
      <c r="A536" s="1" t="s">
        <v>537</v>
      </c>
      <c r="B536" s="2" t="str">
        <f t="shared" si="8"/>
        <v>BA</v>
      </c>
      <c r="C536" s="32" t="s">
        <v>2271</v>
      </c>
      <c r="D536" s="2" t="s">
        <v>2287</v>
      </c>
    </row>
    <row r="537" spans="1:4" ht="12.75" customHeight="1" x14ac:dyDescent="0.35">
      <c r="A537" s="1" t="s">
        <v>538</v>
      </c>
      <c r="B537" s="2" t="str">
        <f t="shared" si="8"/>
        <v>PR</v>
      </c>
      <c r="C537" s="32" t="s">
        <v>2271</v>
      </c>
      <c r="D537" s="2" t="s">
        <v>2286</v>
      </c>
    </row>
    <row r="538" spans="1:4" ht="12.75" customHeight="1" x14ac:dyDescent="0.35">
      <c r="A538" s="1" t="s">
        <v>539</v>
      </c>
      <c r="B538" s="2" t="str">
        <f t="shared" si="8"/>
        <v>RJ</v>
      </c>
      <c r="C538" s="32" t="s">
        <v>2284</v>
      </c>
      <c r="D538" s="2" t="s">
        <v>2285</v>
      </c>
    </row>
    <row r="539" spans="1:4" ht="12.75" customHeight="1" x14ac:dyDescent="0.35">
      <c r="A539" s="1" t="s">
        <v>540</v>
      </c>
      <c r="B539" s="2" t="str">
        <f t="shared" si="8"/>
        <v>MG</v>
      </c>
      <c r="C539" s="32" t="s">
        <v>2284</v>
      </c>
      <c r="D539" s="2" t="s">
        <v>2287</v>
      </c>
    </row>
    <row r="540" spans="1:4" ht="12.75" customHeight="1" x14ac:dyDescent="0.35">
      <c r="A540" s="1" t="s">
        <v>541</v>
      </c>
      <c r="B540" s="2" t="str">
        <f t="shared" si="8"/>
        <v>MA</v>
      </c>
      <c r="C540" s="32" t="s">
        <v>2271</v>
      </c>
      <c r="D540" s="2" t="s">
        <v>2285</v>
      </c>
    </row>
    <row r="541" spans="1:4" ht="12.75" customHeight="1" x14ac:dyDescent="0.35">
      <c r="A541" s="1" t="s">
        <v>542</v>
      </c>
      <c r="B541" s="2" t="str">
        <f t="shared" si="8"/>
        <v>MG</v>
      </c>
      <c r="C541" s="32" t="s">
        <v>2271</v>
      </c>
      <c r="D541" s="2" t="s">
        <v>2285</v>
      </c>
    </row>
    <row r="542" spans="1:4" ht="12.75" customHeight="1" x14ac:dyDescent="0.35">
      <c r="A542" s="1" t="s">
        <v>543</v>
      </c>
      <c r="B542" s="2" t="str">
        <f t="shared" si="8"/>
        <v>RS</v>
      </c>
      <c r="C542" s="32" t="s">
        <v>2271</v>
      </c>
      <c r="D542" s="2" t="s">
        <v>2286</v>
      </c>
    </row>
    <row r="543" spans="1:4" ht="12.75" customHeight="1" x14ac:dyDescent="0.35">
      <c r="A543" s="1" t="s">
        <v>544</v>
      </c>
      <c r="B543" s="2" t="str">
        <f t="shared" si="8"/>
        <v>RS</v>
      </c>
      <c r="C543" s="32" t="s">
        <v>2271</v>
      </c>
      <c r="D543" s="2" t="s">
        <v>2285</v>
      </c>
    </row>
    <row r="544" spans="1:4" ht="12.75" customHeight="1" x14ac:dyDescent="0.35">
      <c r="A544" s="1" t="s">
        <v>545</v>
      </c>
      <c r="B544" s="2" t="str">
        <f t="shared" si="8"/>
        <v>MG</v>
      </c>
      <c r="C544" s="32" t="s">
        <v>2271</v>
      </c>
      <c r="D544" s="2" t="s">
        <v>2285</v>
      </c>
    </row>
    <row r="545" spans="1:4" ht="12.75" customHeight="1" x14ac:dyDescent="0.35">
      <c r="A545" s="1" t="s">
        <v>546</v>
      </c>
      <c r="B545" s="2" t="str">
        <f t="shared" si="8"/>
        <v>RN</v>
      </c>
      <c r="C545" s="32" t="s">
        <v>2271</v>
      </c>
      <c r="D545" s="2" t="s">
        <v>2285</v>
      </c>
    </row>
    <row r="546" spans="1:4" ht="12.75" customHeight="1" x14ac:dyDescent="0.35">
      <c r="A546" s="1" t="s">
        <v>547</v>
      </c>
      <c r="B546" s="2" t="str">
        <f t="shared" si="8"/>
        <v>SP</v>
      </c>
      <c r="C546" s="32" t="s">
        <v>2284</v>
      </c>
      <c r="D546" s="2" t="s">
        <v>2285</v>
      </c>
    </row>
    <row r="547" spans="1:4" ht="12.75" customHeight="1" x14ac:dyDescent="0.35">
      <c r="A547" s="1" t="s">
        <v>548</v>
      </c>
      <c r="B547" s="2" t="str">
        <f t="shared" si="8"/>
        <v>RS</v>
      </c>
      <c r="C547" s="32" t="s">
        <v>2271</v>
      </c>
      <c r="D547" s="2" t="s">
        <v>2285</v>
      </c>
    </row>
    <row r="548" spans="1:4" ht="12.75" customHeight="1" x14ac:dyDescent="0.35">
      <c r="A548" s="1" t="s">
        <v>549</v>
      </c>
      <c r="B548" s="2" t="str">
        <f t="shared" si="8"/>
        <v>MS</v>
      </c>
      <c r="C548" s="32" t="s">
        <v>2272</v>
      </c>
      <c r="D548" s="2" t="s">
        <v>2286</v>
      </c>
    </row>
    <row r="549" spans="1:4" ht="12.75" customHeight="1" x14ac:dyDescent="0.35">
      <c r="A549" s="1" t="s">
        <v>550</v>
      </c>
      <c r="B549" s="2" t="str">
        <f t="shared" si="8"/>
        <v>MG</v>
      </c>
      <c r="C549" s="32" t="s">
        <v>2284</v>
      </c>
      <c r="D549" s="2" t="s">
        <v>2285</v>
      </c>
    </row>
    <row r="550" spans="1:4" ht="12.75" customHeight="1" x14ac:dyDescent="0.35">
      <c r="A550" s="1" t="s">
        <v>551</v>
      </c>
      <c r="B550" s="2" t="str">
        <f t="shared" si="8"/>
        <v>GO</v>
      </c>
      <c r="C550" s="32" t="s">
        <v>2284</v>
      </c>
      <c r="D550" s="2" t="s">
        <v>2285</v>
      </c>
    </row>
    <row r="551" spans="1:4" ht="12.75" customHeight="1" x14ac:dyDescent="0.35">
      <c r="A551" s="1" t="s">
        <v>552</v>
      </c>
      <c r="B551" s="2" t="str">
        <f t="shared" si="8"/>
        <v>PI</v>
      </c>
      <c r="C551" s="32" t="s">
        <v>2271</v>
      </c>
      <c r="D551" s="2" t="s">
        <v>2285</v>
      </c>
    </row>
    <row r="552" spans="1:4" ht="12.75" customHeight="1" x14ac:dyDescent="0.35">
      <c r="A552" s="1" t="s">
        <v>553</v>
      </c>
      <c r="B552" s="2" t="str">
        <f t="shared" si="8"/>
        <v>PE</v>
      </c>
      <c r="C552" s="32" t="s">
        <v>2271</v>
      </c>
      <c r="D552" s="2" t="s">
        <v>2285</v>
      </c>
    </row>
    <row r="553" spans="1:4" ht="12.75" customHeight="1" x14ac:dyDescent="0.35">
      <c r="A553" s="1" t="s">
        <v>554</v>
      </c>
      <c r="B553" s="2" t="str">
        <f t="shared" si="8"/>
        <v>BA</v>
      </c>
      <c r="C553" s="32" t="s">
        <v>2271</v>
      </c>
      <c r="D553" s="2" t="s">
        <v>2285</v>
      </c>
    </row>
    <row r="554" spans="1:4" ht="12.75" customHeight="1" x14ac:dyDescent="0.35">
      <c r="A554" s="1" t="s">
        <v>555</v>
      </c>
      <c r="B554" s="2" t="str">
        <f t="shared" si="8"/>
        <v>PE</v>
      </c>
      <c r="C554" s="32" t="s">
        <v>2284</v>
      </c>
      <c r="D554" s="2" t="s">
        <v>2285</v>
      </c>
    </row>
    <row r="555" spans="1:4" ht="12.75" customHeight="1" x14ac:dyDescent="0.35">
      <c r="A555" s="1" t="s">
        <v>556</v>
      </c>
      <c r="B555" s="2" t="str">
        <f t="shared" si="8"/>
        <v>MS</v>
      </c>
      <c r="C555" s="32" t="s">
        <v>2284</v>
      </c>
      <c r="D555" s="2" t="s">
        <v>2285</v>
      </c>
    </row>
    <row r="556" spans="1:4" ht="12.75" customHeight="1" x14ac:dyDescent="0.35">
      <c r="A556" s="1" t="s">
        <v>557</v>
      </c>
      <c r="B556" s="2" t="str">
        <f t="shared" si="8"/>
        <v>GO</v>
      </c>
      <c r="C556" s="32" t="s">
        <v>2284</v>
      </c>
      <c r="D556" s="2" t="s">
        <v>2285</v>
      </c>
    </row>
    <row r="557" spans="1:4" ht="12.75" customHeight="1" x14ac:dyDescent="0.35">
      <c r="A557" s="1" t="s">
        <v>558</v>
      </c>
      <c r="B557" s="2" t="str">
        <f t="shared" si="8"/>
        <v>AL</v>
      </c>
      <c r="C557" s="32" t="s">
        <v>2284</v>
      </c>
      <c r="D557" s="2" t="s">
        <v>2285</v>
      </c>
    </row>
    <row r="558" spans="1:4" ht="12.75" customHeight="1" x14ac:dyDescent="0.35">
      <c r="A558" s="1" t="s">
        <v>559</v>
      </c>
      <c r="B558" s="2" t="str">
        <f t="shared" si="8"/>
        <v>MS</v>
      </c>
      <c r="C558" s="32" t="s">
        <v>2284</v>
      </c>
      <c r="D558" s="2" t="s">
        <v>2286</v>
      </c>
    </row>
    <row r="559" spans="1:4" ht="12.75" customHeight="1" x14ac:dyDescent="0.35">
      <c r="A559" s="1" t="s">
        <v>560</v>
      </c>
      <c r="B559" s="2" t="str">
        <f t="shared" si="8"/>
        <v>SP</v>
      </c>
      <c r="C559" s="32" t="s">
        <v>2284</v>
      </c>
      <c r="D559" s="2" t="s">
        <v>2286</v>
      </c>
    </row>
    <row r="560" spans="1:4" ht="12.75" customHeight="1" x14ac:dyDescent="0.35">
      <c r="A560" s="1" t="s">
        <v>561</v>
      </c>
      <c r="B560" s="2" t="str">
        <f t="shared" si="8"/>
        <v>MT</v>
      </c>
      <c r="C560" s="32" t="s">
        <v>2284</v>
      </c>
      <c r="D560" s="2" t="s">
        <v>2286</v>
      </c>
    </row>
    <row r="561" spans="1:4" ht="12.75" customHeight="1" x14ac:dyDescent="0.35">
      <c r="A561" s="1" t="s">
        <v>562</v>
      </c>
      <c r="B561" s="2" t="str">
        <f t="shared" si="8"/>
        <v>TO</v>
      </c>
      <c r="C561" s="32" t="s">
        <v>2284</v>
      </c>
      <c r="D561" s="2" t="s">
        <v>2285</v>
      </c>
    </row>
    <row r="562" spans="1:4" ht="12.75" customHeight="1" x14ac:dyDescent="0.35">
      <c r="A562" s="1" t="s">
        <v>563</v>
      </c>
      <c r="B562" s="2" t="str">
        <f t="shared" si="8"/>
        <v>MS</v>
      </c>
      <c r="C562" s="32" t="s">
        <v>2272</v>
      </c>
      <c r="D562" s="2" t="s">
        <v>2286</v>
      </c>
    </row>
    <row r="563" spans="1:4" ht="12.75" customHeight="1" x14ac:dyDescent="0.35">
      <c r="A563" s="1" t="s">
        <v>564</v>
      </c>
      <c r="B563" s="2" t="str">
        <f t="shared" si="8"/>
        <v>AL</v>
      </c>
      <c r="C563" s="32" t="s">
        <v>2271</v>
      </c>
      <c r="D563" s="2" t="s">
        <v>2285</v>
      </c>
    </row>
    <row r="564" spans="1:4" ht="12.75" customHeight="1" x14ac:dyDescent="0.35">
      <c r="A564" s="1" t="s">
        <v>565</v>
      </c>
      <c r="B564" s="2" t="str">
        <f t="shared" si="8"/>
        <v>CE</v>
      </c>
      <c r="C564" s="32" t="s">
        <v>2284</v>
      </c>
      <c r="D564" s="2" t="s">
        <v>2286</v>
      </c>
    </row>
    <row r="565" spans="1:4" ht="12.75" customHeight="1" x14ac:dyDescent="0.35">
      <c r="A565" s="1" t="s">
        <v>566</v>
      </c>
      <c r="B565" s="2" t="str">
        <f t="shared" si="8"/>
        <v>SP</v>
      </c>
      <c r="C565" s="32" t="s">
        <v>2284</v>
      </c>
      <c r="D565" s="2" t="s">
        <v>2285</v>
      </c>
    </row>
    <row r="566" spans="1:4" ht="12.75" customHeight="1" x14ac:dyDescent="0.35">
      <c r="A566" s="1" t="s">
        <v>567</v>
      </c>
      <c r="B566" s="2" t="str">
        <f t="shared" si="8"/>
        <v>SC</v>
      </c>
      <c r="C566" s="32" t="s">
        <v>2271</v>
      </c>
      <c r="D566" s="2" t="s">
        <v>2286</v>
      </c>
    </row>
    <row r="567" spans="1:4" ht="12.75" customHeight="1" x14ac:dyDescent="0.35">
      <c r="A567" s="1" t="s">
        <v>568</v>
      </c>
      <c r="B567" s="2" t="str">
        <f t="shared" si="8"/>
        <v>RS</v>
      </c>
      <c r="C567" s="32" t="s">
        <v>2271</v>
      </c>
      <c r="D567" s="2" t="s">
        <v>2286</v>
      </c>
    </row>
    <row r="568" spans="1:4" ht="12.75" customHeight="1" x14ac:dyDescent="0.35">
      <c r="A568" s="1" t="s">
        <v>569</v>
      </c>
      <c r="B568" s="2" t="str">
        <f t="shared" si="8"/>
        <v>PI</v>
      </c>
      <c r="C568" s="32" t="s">
        <v>2271</v>
      </c>
      <c r="D568" s="2" t="s">
        <v>2285</v>
      </c>
    </row>
    <row r="569" spans="1:4" ht="12.75" customHeight="1" x14ac:dyDescent="0.35">
      <c r="A569" s="1" t="s">
        <v>570</v>
      </c>
      <c r="B569" s="2" t="str">
        <f t="shared" si="8"/>
        <v>GO</v>
      </c>
      <c r="C569" s="32" t="s">
        <v>2271</v>
      </c>
      <c r="D569" s="2" t="s">
        <v>2285</v>
      </c>
    </row>
    <row r="570" spans="1:4" ht="12.75" customHeight="1" x14ac:dyDescent="0.35">
      <c r="A570" s="1" t="s">
        <v>571</v>
      </c>
      <c r="B570" s="2" t="str">
        <f t="shared" si="8"/>
        <v>GO</v>
      </c>
      <c r="C570" s="32" t="s">
        <v>2284</v>
      </c>
      <c r="D570" s="2" t="s">
        <v>2285</v>
      </c>
    </row>
    <row r="571" spans="1:4" ht="12.75" customHeight="1" x14ac:dyDescent="0.35">
      <c r="A571" s="1" t="s">
        <v>572</v>
      </c>
      <c r="B571" s="2" t="str">
        <f t="shared" si="8"/>
        <v>GO</v>
      </c>
      <c r="C571" s="32" t="s">
        <v>2284</v>
      </c>
      <c r="D571" s="2" t="s">
        <v>2285</v>
      </c>
    </row>
    <row r="572" spans="1:4" ht="12.75" customHeight="1" x14ac:dyDescent="0.35">
      <c r="A572" s="1" t="s">
        <v>573</v>
      </c>
      <c r="B572" s="2" t="str">
        <f t="shared" si="8"/>
        <v>MG</v>
      </c>
      <c r="C572" s="32" t="s">
        <v>2284</v>
      </c>
      <c r="D572" s="2" t="s">
        <v>2285</v>
      </c>
    </row>
    <row r="573" spans="1:4" ht="12.75" customHeight="1" x14ac:dyDescent="0.35">
      <c r="A573" s="1" t="s">
        <v>574</v>
      </c>
      <c r="B573" s="2" t="str">
        <f t="shared" si="8"/>
        <v>PR</v>
      </c>
      <c r="C573" s="32" t="s">
        <v>2284</v>
      </c>
      <c r="D573" s="2" t="s">
        <v>2285</v>
      </c>
    </row>
    <row r="574" spans="1:4" ht="12.75" customHeight="1" x14ac:dyDescent="0.35">
      <c r="A574" s="1" t="s">
        <v>575</v>
      </c>
      <c r="B574" s="2" t="str">
        <f t="shared" si="8"/>
        <v>PR</v>
      </c>
      <c r="C574" s="32" t="s">
        <v>2284</v>
      </c>
      <c r="D574" s="2" t="s">
        <v>2286</v>
      </c>
    </row>
    <row r="575" spans="1:4" ht="12.75" customHeight="1" x14ac:dyDescent="0.35">
      <c r="A575" s="1" t="s">
        <v>576</v>
      </c>
      <c r="B575" s="2" t="str">
        <f t="shared" si="8"/>
        <v>RN</v>
      </c>
      <c r="C575" s="32" t="s">
        <v>2271</v>
      </c>
      <c r="D575" s="2" t="s">
        <v>2285</v>
      </c>
    </row>
    <row r="576" spans="1:4" ht="12.75" customHeight="1" x14ac:dyDescent="0.35">
      <c r="A576" s="1" t="s">
        <v>577</v>
      </c>
      <c r="B576" s="2" t="str">
        <f t="shared" si="8"/>
        <v>SP</v>
      </c>
      <c r="C576" s="32" t="s">
        <v>2271</v>
      </c>
      <c r="D576" s="2" t="s">
        <v>2285</v>
      </c>
    </row>
    <row r="577" spans="1:4" ht="12.75" customHeight="1" x14ac:dyDescent="0.35">
      <c r="A577" s="1" t="s">
        <v>578</v>
      </c>
      <c r="B577" s="2" t="str">
        <f t="shared" si="8"/>
        <v>MT</v>
      </c>
      <c r="C577" s="32" t="s">
        <v>2284</v>
      </c>
      <c r="D577" s="2" t="s">
        <v>2286</v>
      </c>
    </row>
    <row r="578" spans="1:4" ht="12.75" customHeight="1" x14ac:dyDescent="0.35">
      <c r="A578" s="1" t="s">
        <v>579</v>
      </c>
      <c r="B578" s="2" t="str">
        <f t="shared" si="8"/>
        <v>PB</v>
      </c>
      <c r="C578" s="32" t="s">
        <v>2284</v>
      </c>
      <c r="D578" s="2" t="s">
        <v>2285</v>
      </c>
    </row>
    <row r="579" spans="1:4" ht="12.75" customHeight="1" x14ac:dyDescent="0.35">
      <c r="A579" s="1" t="s">
        <v>580</v>
      </c>
      <c r="B579" s="2" t="str">
        <f t="shared" si="8"/>
        <v>PB</v>
      </c>
      <c r="C579" s="32" t="s">
        <v>2271</v>
      </c>
      <c r="D579" s="2" t="s">
        <v>2285</v>
      </c>
    </row>
    <row r="580" spans="1:4" ht="12.75" customHeight="1" x14ac:dyDescent="0.35">
      <c r="A580" s="1" t="s">
        <v>581</v>
      </c>
      <c r="B580" s="2" t="str">
        <f t="shared" si="8"/>
        <v>RO</v>
      </c>
      <c r="C580" s="32" t="s">
        <v>2271</v>
      </c>
      <c r="D580" s="2" t="s">
        <v>2286</v>
      </c>
    </row>
    <row r="581" spans="1:4" ht="12.75" customHeight="1" x14ac:dyDescent="0.35">
      <c r="A581" s="1" t="s">
        <v>582</v>
      </c>
      <c r="B581" s="2" t="str">
        <f t="shared" si="8"/>
        <v>GO</v>
      </c>
      <c r="C581" s="32" t="s">
        <v>2284</v>
      </c>
      <c r="D581" s="2" t="s">
        <v>2285</v>
      </c>
    </row>
    <row r="582" spans="1:4" ht="12.75" customHeight="1" x14ac:dyDescent="0.35">
      <c r="A582" s="1" t="s">
        <v>583</v>
      </c>
      <c r="B582" s="2" t="str">
        <f t="shared" ref="B582:B645" si="9">RIGHT(A582,2)</f>
        <v>PE</v>
      </c>
      <c r="C582" s="32" t="s">
        <v>2284</v>
      </c>
      <c r="D582" s="2" t="s">
        <v>2287</v>
      </c>
    </row>
    <row r="583" spans="1:4" ht="12.75" customHeight="1" x14ac:dyDescent="0.35">
      <c r="A583" s="1" t="s">
        <v>584</v>
      </c>
      <c r="B583" s="2" t="str">
        <f t="shared" si="9"/>
        <v>PR</v>
      </c>
      <c r="C583" s="32" t="s">
        <v>2271</v>
      </c>
      <c r="D583" s="2" t="s">
        <v>2286</v>
      </c>
    </row>
    <row r="584" spans="1:4" ht="12.75" customHeight="1" x14ac:dyDescent="0.35">
      <c r="A584" s="1" t="s">
        <v>585</v>
      </c>
      <c r="B584" s="2" t="str">
        <f t="shared" si="9"/>
        <v>SC</v>
      </c>
      <c r="C584" s="32" t="s">
        <v>2284</v>
      </c>
      <c r="D584" s="2" t="s">
        <v>2286</v>
      </c>
    </row>
    <row r="585" spans="1:4" ht="12.75" customHeight="1" x14ac:dyDescent="0.35">
      <c r="A585" s="1" t="s">
        <v>586</v>
      </c>
      <c r="B585" s="2" t="str">
        <f t="shared" si="9"/>
        <v>PR</v>
      </c>
      <c r="C585" s="32" t="s">
        <v>2271</v>
      </c>
      <c r="D585" s="2" t="s">
        <v>2286</v>
      </c>
    </row>
    <row r="586" spans="1:4" ht="12.75" customHeight="1" x14ac:dyDescent="0.35">
      <c r="A586" s="1" t="s">
        <v>587</v>
      </c>
      <c r="B586" s="2" t="str">
        <f t="shared" si="9"/>
        <v>PA</v>
      </c>
      <c r="C586" s="32" t="s">
        <v>2284</v>
      </c>
      <c r="D586" s="2" t="s">
        <v>2287</v>
      </c>
    </row>
    <row r="587" spans="1:4" ht="12.75" customHeight="1" x14ac:dyDescent="0.35">
      <c r="A587" s="1" t="s">
        <v>588</v>
      </c>
      <c r="B587" s="2" t="str">
        <f t="shared" si="9"/>
        <v>PI</v>
      </c>
      <c r="C587" s="32" t="s">
        <v>2271</v>
      </c>
      <c r="D587" s="2" t="s">
        <v>2285</v>
      </c>
    </row>
    <row r="588" spans="1:4" ht="12.75" customHeight="1" x14ac:dyDescent="0.35">
      <c r="A588" s="1" t="s">
        <v>589</v>
      </c>
      <c r="B588" s="2" t="str">
        <f t="shared" si="9"/>
        <v>MT</v>
      </c>
      <c r="C588" s="32" t="s">
        <v>2272</v>
      </c>
      <c r="D588" s="2" t="s">
        <v>2286</v>
      </c>
    </row>
    <row r="589" spans="1:4" ht="12.75" customHeight="1" x14ac:dyDescent="0.35">
      <c r="A589" s="1" t="s">
        <v>590</v>
      </c>
      <c r="B589" s="2" t="str">
        <f t="shared" si="9"/>
        <v>PE</v>
      </c>
      <c r="C589" s="32" t="s">
        <v>2284</v>
      </c>
      <c r="D589" s="2" t="s">
        <v>2285</v>
      </c>
    </row>
    <row r="590" spans="1:4" ht="12.75" customHeight="1" x14ac:dyDescent="0.35">
      <c r="A590" s="1" t="s">
        <v>591</v>
      </c>
      <c r="B590" s="2" t="str">
        <f t="shared" si="9"/>
        <v>GO</v>
      </c>
      <c r="C590" s="32" t="s">
        <v>2284</v>
      </c>
      <c r="D590" s="2" t="s">
        <v>2285</v>
      </c>
    </row>
    <row r="591" spans="1:4" ht="12.75" customHeight="1" x14ac:dyDescent="0.35">
      <c r="A591" s="1" t="s">
        <v>592</v>
      </c>
      <c r="B591" s="2" t="str">
        <f t="shared" si="9"/>
        <v>GO</v>
      </c>
      <c r="C591" s="32" t="s">
        <v>2271</v>
      </c>
      <c r="D591" s="2" t="s">
        <v>2285</v>
      </c>
    </row>
    <row r="592" spans="1:4" ht="12.75" customHeight="1" x14ac:dyDescent="0.35">
      <c r="A592" s="1" t="s">
        <v>593</v>
      </c>
      <c r="B592" s="2" t="str">
        <f t="shared" si="9"/>
        <v>PI</v>
      </c>
      <c r="C592" s="32" t="s">
        <v>2271</v>
      </c>
      <c r="D592" s="2" t="s">
        <v>2286</v>
      </c>
    </row>
    <row r="593" spans="1:4" ht="12.75" customHeight="1" x14ac:dyDescent="0.35">
      <c r="A593" s="1" t="s">
        <v>594</v>
      </c>
      <c r="B593" s="2" t="str">
        <f t="shared" si="9"/>
        <v>MG</v>
      </c>
      <c r="C593" s="32" t="s">
        <v>2284</v>
      </c>
      <c r="D593" s="2" t="s">
        <v>2287</v>
      </c>
    </row>
    <row r="594" spans="1:4" ht="12.75" customHeight="1" x14ac:dyDescent="0.35">
      <c r="A594" s="1" t="s">
        <v>595</v>
      </c>
      <c r="B594" s="2" t="str">
        <f t="shared" si="9"/>
        <v>PB</v>
      </c>
      <c r="C594" s="32" t="s">
        <v>2271</v>
      </c>
      <c r="D594" s="2" t="s">
        <v>2285</v>
      </c>
    </row>
    <row r="595" spans="1:4" ht="12.75" customHeight="1" x14ac:dyDescent="0.35">
      <c r="A595" s="1" t="s">
        <v>596</v>
      </c>
      <c r="B595" s="2" t="str">
        <f t="shared" si="9"/>
        <v>RS</v>
      </c>
      <c r="C595" s="32" t="s">
        <v>2284</v>
      </c>
      <c r="D595" s="2" t="s">
        <v>2285</v>
      </c>
    </row>
    <row r="596" spans="1:4" ht="12.75" customHeight="1" x14ac:dyDescent="0.35">
      <c r="A596" s="1" t="s">
        <v>597</v>
      </c>
      <c r="B596" s="2" t="str">
        <f t="shared" si="9"/>
        <v>SP</v>
      </c>
      <c r="C596" s="32" t="s">
        <v>2284</v>
      </c>
      <c r="D596" s="2" t="s">
        <v>2286</v>
      </c>
    </row>
    <row r="597" spans="1:4" ht="12.75" customHeight="1" x14ac:dyDescent="0.35">
      <c r="A597" s="1" t="s">
        <v>598</v>
      </c>
      <c r="B597" s="2" t="str">
        <f t="shared" si="9"/>
        <v>PB</v>
      </c>
      <c r="C597" s="32" t="s">
        <v>2271</v>
      </c>
      <c r="D597" s="2" t="s">
        <v>2287</v>
      </c>
    </row>
    <row r="598" spans="1:4" ht="12.75" customHeight="1" x14ac:dyDescent="0.35">
      <c r="A598" s="1" t="s">
        <v>599</v>
      </c>
      <c r="B598" s="2" t="str">
        <f t="shared" si="9"/>
        <v>PR</v>
      </c>
      <c r="C598" s="32" t="s">
        <v>2271</v>
      </c>
      <c r="D598" s="2" t="s">
        <v>2286</v>
      </c>
    </row>
    <row r="599" spans="1:4" ht="12.75" customHeight="1" x14ac:dyDescent="0.35">
      <c r="A599" s="1" t="s">
        <v>600</v>
      </c>
      <c r="B599" s="2" t="str">
        <f t="shared" si="9"/>
        <v>MG</v>
      </c>
      <c r="C599" s="32" t="s">
        <v>2284</v>
      </c>
      <c r="D599" s="2" t="s">
        <v>2286</v>
      </c>
    </row>
    <row r="600" spans="1:4" ht="12.75" customHeight="1" x14ac:dyDescent="0.35">
      <c r="A600" s="1" t="s">
        <v>601</v>
      </c>
      <c r="B600" s="2" t="str">
        <f t="shared" si="9"/>
        <v>TO</v>
      </c>
      <c r="C600" s="32" t="s">
        <v>2271</v>
      </c>
      <c r="D600" s="2" t="s">
        <v>2285</v>
      </c>
    </row>
    <row r="601" spans="1:4" ht="12.75" customHeight="1" x14ac:dyDescent="0.35">
      <c r="A601" s="1" t="s">
        <v>602</v>
      </c>
      <c r="B601" s="2" t="str">
        <f t="shared" si="9"/>
        <v>RS</v>
      </c>
      <c r="C601" s="32" t="s">
        <v>2271</v>
      </c>
      <c r="D601" s="2" t="s">
        <v>2286</v>
      </c>
    </row>
    <row r="602" spans="1:4" ht="12.75" customHeight="1" x14ac:dyDescent="0.35">
      <c r="A602" s="1" t="s">
        <v>603</v>
      </c>
      <c r="B602" s="2" t="str">
        <f t="shared" si="9"/>
        <v>SP</v>
      </c>
      <c r="C602" s="32" t="s">
        <v>2271</v>
      </c>
      <c r="D602" s="2" t="s">
        <v>2285</v>
      </c>
    </row>
    <row r="603" spans="1:4" ht="12.75" customHeight="1" x14ac:dyDescent="0.35">
      <c r="A603" s="1" t="s">
        <v>604</v>
      </c>
      <c r="B603" s="2" t="str">
        <f t="shared" si="9"/>
        <v>MG</v>
      </c>
      <c r="C603" s="32" t="s">
        <v>2284</v>
      </c>
      <c r="D603" s="2" t="s">
        <v>2285</v>
      </c>
    </row>
    <row r="604" spans="1:4" ht="12.75" customHeight="1" x14ac:dyDescent="0.35">
      <c r="A604" s="1" t="s">
        <v>605</v>
      </c>
      <c r="B604" s="2" t="str">
        <f t="shared" si="9"/>
        <v>SP</v>
      </c>
      <c r="C604" s="32" t="s">
        <v>2284</v>
      </c>
      <c r="D604" s="2" t="s">
        <v>2285</v>
      </c>
    </row>
    <row r="605" spans="1:4" ht="12.75" customHeight="1" x14ac:dyDescent="0.35">
      <c r="A605" s="1" t="s">
        <v>606</v>
      </c>
      <c r="B605" s="2" t="str">
        <f t="shared" si="9"/>
        <v>MG</v>
      </c>
      <c r="C605" s="32" t="s">
        <v>2284</v>
      </c>
      <c r="D605" s="2" t="s">
        <v>2286</v>
      </c>
    </row>
    <row r="606" spans="1:4" ht="12.75" customHeight="1" x14ac:dyDescent="0.35">
      <c r="A606" s="1" t="s">
        <v>607</v>
      </c>
      <c r="B606" s="2" t="str">
        <f t="shared" si="9"/>
        <v>RS</v>
      </c>
      <c r="C606" s="32" t="s">
        <v>2271</v>
      </c>
      <c r="D606" s="2" t="s">
        <v>2286</v>
      </c>
    </row>
    <row r="607" spans="1:4" ht="12.75" customHeight="1" x14ac:dyDescent="0.35">
      <c r="A607" s="1" t="s">
        <v>608</v>
      </c>
      <c r="B607" s="2" t="str">
        <f t="shared" si="9"/>
        <v>MS</v>
      </c>
      <c r="C607" s="32" t="s">
        <v>2271</v>
      </c>
      <c r="D607" s="2" t="s">
        <v>2285</v>
      </c>
    </row>
    <row r="608" spans="1:4" ht="12.75" customHeight="1" x14ac:dyDescent="0.35">
      <c r="A608" s="1" t="s">
        <v>609</v>
      </c>
      <c r="B608" s="2" t="str">
        <f t="shared" si="9"/>
        <v>TO</v>
      </c>
      <c r="C608" s="32" t="s">
        <v>2284</v>
      </c>
      <c r="D608" s="2" t="s">
        <v>2285</v>
      </c>
    </row>
    <row r="609" spans="1:4" ht="12.75" customHeight="1" x14ac:dyDescent="0.35">
      <c r="A609" s="1" t="s">
        <v>610</v>
      </c>
      <c r="B609" s="2" t="str">
        <f t="shared" si="9"/>
        <v>RS</v>
      </c>
      <c r="C609" s="32" t="s">
        <v>2284</v>
      </c>
      <c r="D609" s="2" t="s">
        <v>2286</v>
      </c>
    </row>
    <row r="610" spans="1:4" ht="12.75" customHeight="1" x14ac:dyDescent="0.35">
      <c r="A610" s="1" t="s">
        <v>611</v>
      </c>
      <c r="B610" s="2" t="str">
        <f t="shared" si="9"/>
        <v>PA</v>
      </c>
      <c r="C610" s="32" t="s">
        <v>2284</v>
      </c>
      <c r="D610" s="2" t="s">
        <v>2285</v>
      </c>
    </row>
    <row r="611" spans="1:4" ht="12.75" customHeight="1" x14ac:dyDescent="0.35">
      <c r="A611" s="1" t="s">
        <v>612</v>
      </c>
      <c r="B611" s="2" t="str">
        <f t="shared" si="9"/>
        <v>RS</v>
      </c>
      <c r="C611" s="32" t="s">
        <v>2272</v>
      </c>
      <c r="D611" s="2" t="s">
        <v>2286</v>
      </c>
    </row>
    <row r="612" spans="1:4" ht="12.75" customHeight="1" x14ac:dyDescent="0.35">
      <c r="A612" s="1" t="s">
        <v>613</v>
      </c>
      <c r="B612" s="2" t="str">
        <f t="shared" si="9"/>
        <v>RS</v>
      </c>
      <c r="C612" s="32" t="s">
        <v>2284</v>
      </c>
      <c r="D612" s="2" t="s">
        <v>2285</v>
      </c>
    </row>
    <row r="613" spans="1:4" ht="12.75" customHeight="1" x14ac:dyDescent="0.35">
      <c r="A613" s="1" t="s">
        <v>614</v>
      </c>
      <c r="B613" s="2" t="str">
        <f t="shared" si="9"/>
        <v>ES</v>
      </c>
      <c r="C613" s="32" t="s">
        <v>2284</v>
      </c>
      <c r="D613" s="2" t="s">
        <v>2286</v>
      </c>
    </row>
    <row r="614" spans="1:4" ht="12.75" customHeight="1" x14ac:dyDescent="0.35">
      <c r="A614" s="1" t="s">
        <v>615</v>
      </c>
      <c r="B614" s="2" t="str">
        <f t="shared" si="9"/>
        <v>RS</v>
      </c>
      <c r="C614" s="32" t="s">
        <v>2284</v>
      </c>
      <c r="D614" s="2" t="s">
        <v>2286</v>
      </c>
    </row>
    <row r="615" spans="1:4" ht="12.75" customHeight="1" x14ac:dyDescent="0.35">
      <c r="A615" s="1" t="s">
        <v>616</v>
      </c>
      <c r="B615" s="2" t="str">
        <f t="shared" si="9"/>
        <v>PB</v>
      </c>
      <c r="C615" s="32" t="s">
        <v>2271</v>
      </c>
      <c r="D615" s="2" t="s">
        <v>2285</v>
      </c>
    </row>
    <row r="616" spans="1:4" ht="12.75" customHeight="1" x14ac:dyDescent="0.35">
      <c r="A616" s="1" t="s">
        <v>617</v>
      </c>
      <c r="B616" s="2" t="str">
        <f t="shared" si="9"/>
        <v>MG</v>
      </c>
      <c r="C616" s="32" t="s">
        <v>2284</v>
      </c>
      <c r="D616" s="2" t="s">
        <v>2285</v>
      </c>
    </row>
    <row r="617" spans="1:4" ht="12.75" customHeight="1" x14ac:dyDescent="0.35">
      <c r="A617" s="1" t="s">
        <v>618</v>
      </c>
      <c r="B617" s="2" t="str">
        <f t="shared" si="9"/>
        <v>ES</v>
      </c>
      <c r="C617" s="32" t="s">
        <v>2271</v>
      </c>
      <c r="D617" s="2" t="s">
        <v>2285</v>
      </c>
    </row>
    <row r="618" spans="1:4" ht="12.75" customHeight="1" x14ac:dyDescent="0.35">
      <c r="A618" s="1" t="s">
        <v>619</v>
      </c>
      <c r="B618" s="2" t="str">
        <f t="shared" si="9"/>
        <v>PE</v>
      </c>
      <c r="C618" s="32" t="s">
        <v>2271</v>
      </c>
      <c r="D618" s="2" t="s">
        <v>2285</v>
      </c>
    </row>
    <row r="619" spans="1:4" ht="12.75" customHeight="1" x14ac:dyDescent="0.35">
      <c r="A619" s="1" t="s">
        <v>620</v>
      </c>
      <c r="B619" s="2" t="str">
        <f t="shared" si="9"/>
        <v>MS</v>
      </c>
      <c r="C619" s="32" t="s">
        <v>2271</v>
      </c>
      <c r="D619" s="2" t="s">
        <v>2285</v>
      </c>
    </row>
    <row r="620" spans="1:4" ht="12.75" customHeight="1" x14ac:dyDescent="0.35">
      <c r="A620" s="1" t="s">
        <v>621</v>
      </c>
      <c r="B620" s="2" t="str">
        <f t="shared" si="9"/>
        <v>MS</v>
      </c>
      <c r="C620" s="32" t="s">
        <v>2284</v>
      </c>
      <c r="D620" s="2" t="s">
        <v>2286</v>
      </c>
    </row>
    <row r="621" spans="1:4" ht="12.75" customHeight="1" x14ac:dyDescent="0.35">
      <c r="A621" s="1" t="s">
        <v>622</v>
      </c>
      <c r="B621" s="2" t="str">
        <f t="shared" si="9"/>
        <v>RS</v>
      </c>
      <c r="C621" s="32" t="s">
        <v>2284</v>
      </c>
      <c r="D621" s="2" t="s">
        <v>2286</v>
      </c>
    </row>
    <row r="622" spans="1:4" ht="12.75" customHeight="1" x14ac:dyDescent="0.35">
      <c r="A622" s="1" t="s">
        <v>623</v>
      </c>
      <c r="B622" s="2" t="str">
        <f t="shared" si="9"/>
        <v>RN</v>
      </c>
      <c r="C622" s="32" t="s">
        <v>2272</v>
      </c>
      <c r="D622" s="2" t="s">
        <v>2285</v>
      </c>
    </row>
    <row r="623" spans="1:4" ht="12.75" customHeight="1" x14ac:dyDescent="0.35">
      <c r="A623" s="1" t="s">
        <v>624</v>
      </c>
      <c r="B623" s="2" t="str">
        <f t="shared" si="9"/>
        <v>PR</v>
      </c>
      <c r="C623" s="32" t="s">
        <v>2271</v>
      </c>
      <c r="D623" s="2" t="s">
        <v>2287</v>
      </c>
    </row>
    <row r="624" spans="1:4" ht="12.75" customHeight="1" x14ac:dyDescent="0.35">
      <c r="A624" s="1" t="s">
        <v>625</v>
      </c>
      <c r="B624" s="2" t="str">
        <f t="shared" si="9"/>
        <v>GO</v>
      </c>
      <c r="C624" s="32" t="s">
        <v>2284</v>
      </c>
      <c r="D624" s="2" t="s">
        <v>2285</v>
      </c>
    </row>
    <row r="625" spans="1:4" ht="12.75" customHeight="1" x14ac:dyDescent="0.35">
      <c r="A625" s="1" t="s">
        <v>626</v>
      </c>
      <c r="B625" s="2" t="str">
        <f t="shared" si="9"/>
        <v>RJ</v>
      </c>
      <c r="C625" s="32" t="s">
        <v>2284</v>
      </c>
      <c r="D625" s="2" t="s">
        <v>2286</v>
      </c>
    </row>
    <row r="626" spans="1:4" ht="12.75" customHeight="1" x14ac:dyDescent="0.35">
      <c r="A626" s="1" t="s">
        <v>627</v>
      </c>
      <c r="B626" s="2" t="str">
        <f t="shared" si="9"/>
        <v>MA</v>
      </c>
      <c r="C626" s="32" t="s">
        <v>2271</v>
      </c>
      <c r="D626" s="2" t="s">
        <v>2285</v>
      </c>
    </row>
    <row r="627" spans="1:4" ht="12.75" customHeight="1" x14ac:dyDescent="0.35">
      <c r="A627" s="1" t="s">
        <v>628</v>
      </c>
      <c r="B627" s="2" t="str">
        <f t="shared" si="9"/>
        <v>RJ</v>
      </c>
      <c r="C627" s="32" t="s">
        <v>2271</v>
      </c>
      <c r="D627" s="2" t="s">
        <v>2286</v>
      </c>
    </row>
    <row r="628" spans="1:4" ht="12.75" customHeight="1" x14ac:dyDescent="0.35">
      <c r="A628" s="1" t="s">
        <v>629</v>
      </c>
      <c r="B628" s="2" t="str">
        <f t="shared" si="9"/>
        <v>GO</v>
      </c>
      <c r="C628" s="32" t="s">
        <v>2271</v>
      </c>
      <c r="D628" s="2" t="s">
        <v>2285</v>
      </c>
    </row>
    <row r="629" spans="1:4" ht="12.75" customHeight="1" x14ac:dyDescent="0.35">
      <c r="A629" s="1" t="s">
        <v>630</v>
      </c>
      <c r="B629" s="2" t="str">
        <f t="shared" si="9"/>
        <v>GO</v>
      </c>
      <c r="C629" s="32" t="s">
        <v>2284</v>
      </c>
      <c r="D629" s="2" t="s">
        <v>2285</v>
      </c>
    </row>
    <row r="630" spans="1:4" ht="12.75" customHeight="1" x14ac:dyDescent="0.35">
      <c r="A630" s="1" t="s">
        <v>631</v>
      </c>
      <c r="B630" s="2" t="str">
        <f t="shared" si="9"/>
        <v>MS</v>
      </c>
      <c r="C630" s="32" t="s">
        <v>2271</v>
      </c>
      <c r="D630" s="2" t="s">
        <v>2285</v>
      </c>
    </row>
    <row r="631" spans="1:4" ht="12.75" customHeight="1" x14ac:dyDescent="0.35">
      <c r="A631" s="1" t="s">
        <v>632</v>
      </c>
      <c r="B631" s="2" t="str">
        <f t="shared" si="9"/>
        <v>PI</v>
      </c>
      <c r="C631" s="32" t="s">
        <v>2271</v>
      </c>
      <c r="D631" s="2" t="s">
        <v>2285</v>
      </c>
    </row>
    <row r="632" spans="1:4" ht="12.75" customHeight="1" x14ac:dyDescent="0.35">
      <c r="A632" s="1" t="s">
        <v>633</v>
      </c>
      <c r="B632" s="2" t="str">
        <f t="shared" si="9"/>
        <v>SP</v>
      </c>
      <c r="C632" s="32" t="s">
        <v>2271</v>
      </c>
      <c r="D632" s="2" t="s">
        <v>2286</v>
      </c>
    </row>
    <row r="633" spans="1:4" ht="12.75" customHeight="1" x14ac:dyDescent="0.35">
      <c r="A633" s="1" t="s">
        <v>634</v>
      </c>
      <c r="B633" s="2" t="str">
        <f t="shared" si="9"/>
        <v>RS</v>
      </c>
      <c r="C633" s="32" t="s">
        <v>2271</v>
      </c>
      <c r="D633" s="2" t="s">
        <v>2286</v>
      </c>
    </row>
    <row r="634" spans="1:4" ht="12.75" customHeight="1" x14ac:dyDescent="0.35">
      <c r="A634" s="1" t="s">
        <v>635</v>
      </c>
      <c r="B634" s="2" t="str">
        <f t="shared" si="9"/>
        <v>RN</v>
      </c>
      <c r="C634" s="32" t="s">
        <v>2271</v>
      </c>
      <c r="D634" s="2" t="s">
        <v>2285</v>
      </c>
    </row>
    <row r="635" spans="1:4" ht="12.75" customHeight="1" x14ac:dyDescent="0.35">
      <c r="A635" s="1" t="s">
        <v>636</v>
      </c>
      <c r="B635" s="2" t="str">
        <f t="shared" si="9"/>
        <v>RS</v>
      </c>
      <c r="C635" s="32" t="s">
        <v>2284</v>
      </c>
      <c r="D635" s="2" t="s">
        <v>2286</v>
      </c>
    </row>
    <row r="636" spans="1:4" ht="12.75" customHeight="1" x14ac:dyDescent="0.35">
      <c r="A636" s="1" t="s">
        <v>637</v>
      </c>
      <c r="B636" s="2" t="str">
        <f t="shared" si="9"/>
        <v>MG</v>
      </c>
      <c r="C636" s="32" t="s">
        <v>2284</v>
      </c>
      <c r="D636" s="2" t="s">
        <v>2285</v>
      </c>
    </row>
    <row r="637" spans="1:4" ht="12.75" customHeight="1" x14ac:dyDescent="0.35">
      <c r="A637" s="1" t="s">
        <v>638</v>
      </c>
      <c r="B637" s="2" t="str">
        <f t="shared" si="9"/>
        <v>SP</v>
      </c>
      <c r="C637" s="32" t="s">
        <v>2271</v>
      </c>
      <c r="D637" s="2" t="s">
        <v>2286</v>
      </c>
    </row>
    <row r="638" spans="1:4" ht="12.75" customHeight="1" x14ac:dyDescent="0.35">
      <c r="A638" s="1" t="s">
        <v>639</v>
      </c>
      <c r="B638" s="2" t="str">
        <f t="shared" si="9"/>
        <v>RS</v>
      </c>
      <c r="C638" s="32" t="s">
        <v>2284</v>
      </c>
      <c r="D638" s="2" t="s">
        <v>2286</v>
      </c>
    </row>
    <row r="639" spans="1:4" ht="12.75" customHeight="1" x14ac:dyDescent="0.35">
      <c r="A639" s="1" t="s">
        <v>640</v>
      </c>
      <c r="B639" s="2" t="str">
        <f t="shared" si="9"/>
        <v>RS</v>
      </c>
      <c r="C639" s="32" t="s">
        <v>2271</v>
      </c>
      <c r="D639" s="2" t="s">
        <v>2286</v>
      </c>
    </row>
    <row r="640" spans="1:4" ht="12.75" customHeight="1" x14ac:dyDescent="0.35">
      <c r="A640" s="1" t="s">
        <v>641</v>
      </c>
      <c r="B640" s="2" t="str">
        <f t="shared" si="9"/>
        <v>AM</v>
      </c>
      <c r="C640" s="32" t="s">
        <v>2284</v>
      </c>
      <c r="D640" s="2" t="s">
        <v>2285</v>
      </c>
    </row>
    <row r="641" spans="1:4" ht="12.75" customHeight="1" x14ac:dyDescent="0.35">
      <c r="A641" s="1" t="s">
        <v>642</v>
      </c>
      <c r="B641" s="2" t="str">
        <f t="shared" si="9"/>
        <v>RS</v>
      </c>
      <c r="C641" s="32" t="s">
        <v>2272</v>
      </c>
      <c r="D641" s="2" t="s">
        <v>2286</v>
      </c>
    </row>
    <row r="642" spans="1:4" ht="12.75" customHeight="1" x14ac:dyDescent="0.35">
      <c r="A642" s="1" t="s">
        <v>643</v>
      </c>
      <c r="B642" s="2" t="str">
        <f t="shared" si="9"/>
        <v>RS</v>
      </c>
      <c r="C642" s="32" t="s">
        <v>2271</v>
      </c>
      <c r="D642" s="2" t="s">
        <v>2286</v>
      </c>
    </row>
    <row r="643" spans="1:4" ht="12.75" customHeight="1" x14ac:dyDescent="0.35">
      <c r="A643" s="1" t="s">
        <v>644</v>
      </c>
      <c r="B643" s="2" t="str">
        <f t="shared" si="9"/>
        <v>RS</v>
      </c>
      <c r="C643" s="32" t="s">
        <v>2271</v>
      </c>
      <c r="D643" s="2" t="s">
        <v>2285</v>
      </c>
    </row>
    <row r="644" spans="1:4" ht="12.75" customHeight="1" x14ac:dyDescent="0.35">
      <c r="A644" s="1" t="s">
        <v>645</v>
      </c>
      <c r="B644" s="2" t="str">
        <f t="shared" si="9"/>
        <v>PE</v>
      </c>
      <c r="C644" s="32" t="s">
        <v>2271</v>
      </c>
      <c r="D644" s="2" t="s">
        <v>2285</v>
      </c>
    </row>
    <row r="645" spans="1:4" ht="12.75" customHeight="1" x14ac:dyDescent="0.35">
      <c r="A645" s="1" t="s">
        <v>646</v>
      </c>
      <c r="B645" s="2" t="str">
        <f t="shared" si="9"/>
        <v>MG</v>
      </c>
      <c r="C645" s="32" t="s">
        <v>2271</v>
      </c>
      <c r="D645" s="2" t="s">
        <v>2286</v>
      </c>
    </row>
    <row r="646" spans="1:4" ht="12.75" customHeight="1" x14ac:dyDescent="0.35">
      <c r="A646" s="1" t="s">
        <v>647</v>
      </c>
      <c r="B646" s="2" t="str">
        <f t="shared" ref="B646:B709" si="10">RIGHT(A646,2)</f>
        <v>PB</v>
      </c>
      <c r="C646" s="32" t="s">
        <v>2271</v>
      </c>
      <c r="D646" s="2" t="s">
        <v>2285</v>
      </c>
    </row>
    <row r="647" spans="1:4" ht="12.75" customHeight="1" x14ac:dyDescent="0.35">
      <c r="A647" s="1" t="s">
        <v>648</v>
      </c>
      <c r="B647" s="2" t="str">
        <f t="shared" si="10"/>
        <v>PR</v>
      </c>
      <c r="C647" s="32" t="s">
        <v>2284</v>
      </c>
      <c r="D647" s="2" t="s">
        <v>2285</v>
      </c>
    </row>
    <row r="648" spans="1:4" ht="12.75" customHeight="1" x14ac:dyDescent="0.35">
      <c r="A648" s="1" t="s">
        <v>649</v>
      </c>
      <c r="B648" s="2" t="str">
        <f t="shared" si="10"/>
        <v>PI</v>
      </c>
      <c r="C648" s="32" t="s">
        <v>2284</v>
      </c>
      <c r="D648" s="2" t="s">
        <v>2285</v>
      </c>
    </row>
    <row r="649" spans="1:4" ht="12.75" customHeight="1" x14ac:dyDescent="0.35">
      <c r="A649" s="1" t="s">
        <v>650</v>
      </c>
      <c r="B649" s="2" t="str">
        <f t="shared" si="10"/>
        <v>RO</v>
      </c>
      <c r="C649" s="32" t="s">
        <v>2271</v>
      </c>
      <c r="D649" s="2" t="s">
        <v>2286</v>
      </c>
    </row>
    <row r="650" spans="1:4" ht="12.75" customHeight="1" x14ac:dyDescent="0.35">
      <c r="A650" s="1" t="s">
        <v>651</v>
      </c>
      <c r="B650" s="2" t="str">
        <f t="shared" si="10"/>
        <v>MG</v>
      </c>
      <c r="C650" s="32" t="s">
        <v>2284</v>
      </c>
      <c r="D650" s="2" t="s">
        <v>2285</v>
      </c>
    </row>
    <row r="651" spans="1:4" ht="12.75" customHeight="1" x14ac:dyDescent="0.35">
      <c r="A651" s="1" t="s">
        <v>652</v>
      </c>
      <c r="B651" s="2" t="str">
        <f t="shared" si="10"/>
        <v>RS</v>
      </c>
      <c r="C651" s="32" t="s">
        <v>2271</v>
      </c>
      <c r="D651" s="2" t="s">
        <v>2285</v>
      </c>
    </row>
    <row r="652" spans="1:4" ht="12.75" customHeight="1" x14ac:dyDescent="0.35">
      <c r="A652" s="1" t="s">
        <v>653</v>
      </c>
      <c r="B652" s="2" t="str">
        <f t="shared" si="10"/>
        <v>RS</v>
      </c>
      <c r="C652" s="32" t="s">
        <v>2271</v>
      </c>
      <c r="D652" s="2" t="s">
        <v>2286</v>
      </c>
    </row>
    <row r="653" spans="1:4" ht="12.75" customHeight="1" x14ac:dyDescent="0.35">
      <c r="A653" s="1" t="s">
        <v>654</v>
      </c>
      <c r="B653" s="2" t="str">
        <f t="shared" si="10"/>
        <v>RS</v>
      </c>
      <c r="C653" s="32" t="s">
        <v>2284</v>
      </c>
      <c r="D653" s="2" t="s">
        <v>2286</v>
      </c>
    </row>
    <row r="654" spans="1:4" ht="12.75" customHeight="1" x14ac:dyDescent="0.35">
      <c r="A654" s="1" t="s">
        <v>655</v>
      </c>
      <c r="B654" s="2" t="str">
        <f t="shared" si="10"/>
        <v>RS</v>
      </c>
      <c r="C654" s="32" t="s">
        <v>2271</v>
      </c>
      <c r="D654" s="2" t="s">
        <v>2286</v>
      </c>
    </row>
    <row r="655" spans="1:4" ht="12.75" customHeight="1" x14ac:dyDescent="0.35">
      <c r="A655" s="1" t="s">
        <v>656</v>
      </c>
      <c r="B655" s="2" t="str">
        <f t="shared" si="10"/>
        <v>RS</v>
      </c>
      <c r="C655" s="32" t="s">
        <v>2272</v>
      </c>
      <c r="D655" s="2" t="s">
        <v>2286</v>
      </c>
    </row>
    <row r="656" spans="1:4" ht="12.75" customHeight="1" x14ac:dyDescent="0.35">
      <c r="A656" s="1" t="s">
        <v>657</v>
      </c>
      <c r="B656" s="2" t="str">
        <f t="shared" si="10"/>
        <v>SP</v>
      </c>
      <c r="C656" s="32" t="s">
        <v>2284</v>
      </c>
      <c r="D656" s="2" t="s">
        <v>2285</v>
      </c>
    </row>
    <row r="657" spans="1:4" ht="12.75" customHeight="1" x14ac:dyDescent="0.35">
      <c r="A657" s="1" t="s">
        <v>658</v>
      </c>
      <c r="B657" s="2" t="str">
        <f t="shared" si="10"/>
        <v>MG</v>
      </c>
      <c r="C657" s="32" t="s">
        <v>2284</v>
      </c>
      <c r="D657" s="2" t="s">
        <v>2285</v>
      </c>
    </row>
    <row r="658" spans="1:4" ht="12.75" customHeight="1" x14ac:dyDescent="0.35">
      <c r="A658" s="1" t="s">
        <v>659</v>
      </c>
      <c r="B658" s="2" t="str">
        <f t="shared" si="10"/>
        <v>RS</v>
      </c>
      <c r="C658" s="32" t="s">
        <v>2284</v>
      </c>
      <c r="D658" s="2" t="s">
        <v>2286</v>
      </c>
    </row>
    <row r="659" spans="1:4" ht="12.75" customHeight="1" x14ac:dyDescent="0.35">
      <c r="A659" s="1" t="s">
        <v>660</v>
      </c>
      <c r="B659" s="2" t="str">
        <f t="shared" si="10"/>
        <v>RS</v>
      </c>
      <c r="C659" s="32" t="s">
        <v>2284</v>
      </c>
      <c r="D659" s="2" t="s">
        <v>2286</v>
      </c>
    </row>
    <row r="660" spans="1:4" ht="12.75" customHeight="1" x14ac:dyDescent="0.35">
      <c r="A660" s="1" t="s">
        <v>661</v>
      </c>
      <c r="B660" s="2" t="str">
        <f t="shared" si="10"/>
        <v>CE</v>
      </c>
      <c r="C660" s="32" t="s">
        <v>2271</v>
      </c>
      <c r="D660" s="2" t="s">
        <v>2286</v>
      </c>
    </row>
    <row r="661" spans="1:4" ht="12.75" customHeight="1" x14ac:dyDescent="0.35">
      <c r="A661" s="1" t="s">
        <v>662</v>
      </c>
      <c r="B661" s="2" t="str">
        <f t="shared" si="10"/>
        <v>MG</v>
      </c>
      <c r="C661" s="32" t="s">
        <v>2272</v>
      </c>
      <c r="D661" s="2" t="s">
        <v>2286</v>
      </c>
    </row>
    <row r="662" spans="1:4" ht="12.75" customHeight="1" x14ac:dyDescent="0.35">
      <c r="A662" s="1" t="s">
        <v>663</v>
      </c>
      <c r="B662" s="2" t="str">
        <f t="shared" si="10"/>
        <v>RN</v>
      </c>
      <c r="C662" s="32" t="s">
        <v>2271</v>
      </c>
      <c r="D662" s="2" t="s">
        <v>2285</v>
      </c>
    </row>
    <row r="663" spans="1:4" ht="12.75" customHeight="1" x14ac:dyDescent="0.35">
      <c r="A663" s="1" t="s">
        <v>664</v>
      </c>
      <c r="B663" s="2" t="str">
        <f t="shared" si="10"/>
        <v>PE</v>
      </c>
      <c r="C663" s="32" t="s">
        <v>2271</v>
      </c>
      <c r="D663" s="2" t="s">
        <v>2285</v>
      </c>
    </row>
    <row r="664" spans="1:4" ht="12.75" customHeight="1" x14ac:dyDescent="0.35">
      <c r="A664" s="1" t="s">
        <v>665</v>
      </c>
      <c r="B664" s="2" t="str">
        <f t="shared" si="10"/>
        <v>RS</v>
      </c>
      <c r="C664" s="32" t="s">
        <v>2271</v>
      </c>
      <c r="D664" s="2" t="s">
        <v>2286</v>
      </c>
    </row>
    <row r="665" spans="1:4" ht="12.75" customHeight="1" x14ac:dyDescent="0.35">
      <c r="A665" s="1" t="s">
        <v>666</v>
      </c>
      <c r="B665" s="2" t="str">
        <f t="shared" si="10"/>
        <v>GO</v>
      </c>
      <c r="C665" s="32" t="s">
        <v>2284</v>
      </c>
      <c r="D665" s="2" t="s">
        <v>2285</v>
      </c>
    </row>
    <row r="666" spans="1:4" ht="12.75" customHeight="1" x14ac:dyDescent="0.35">
      <c r="A666" s="1" t="s">
        <v>667</v>
      </c>
      <c r="B666" s="2" t="str">
        <f t="shared" si="10"/>
        <v>RS</v>
      </c>
      <c r="C666" s="32" t="s">
        <v>2284</v>
      </c>
      <c r="D666" s="2" t="s">
        <v>2286</v>
      </c>
    </row>
    <row r="667" spans="1:4" ht="12.75" customHeight="1" x14ac:dyDescent="0.35">
      <c r="A667" s="1" t="s">
        <v>668</v>
      </c>
      <c r="B667" s="2" t="str">
        <f t="shared" si="10"/>
        <v>MS</v>
      </c>
      <c r="C667" s="32" t="s">
        <v>2284</v>
      </c>
      <c r="D667" s="2" t="s">
        <v>2286</v>
      </c>
    </row>
    <row r="668" spans="1:4" ht="12.75" customHeight="1" x14ac:dyDescent="0.35">
      <c r="A668" s="1" t="s">
        <v>669</v>
      </c>
      <c r="B668" s="2" t="str">
        <f t="shared" si="10"/>
        <v>RS</v>
      </c>
      <c r="C668" s="32" t="s">
        <v>2284</v>
      </c>
      <c r="D668" s="2" t="s">
        <v>2286</v>
      </c>
    </row>
    <row r="669" spans="1:4" ht="12.75" customHeight="1" x14ac:dyDescent="0.35">
      <c r="A669" s="1" t="s">
        <v>670</v>
      </c>
      <c r="B669" s="2" t="str">
        <f t="shared" si="10"/>
        <v>GO</v>
      </c>
      <c r="C669" s="32" t="s">
        <v>2284</v>
      </c>
      <c r="D669" s="2" t="s">
        <v>2285</v>
      </c>
    </row>
    <row r="670" spans="1:4" ht="12.75" customHeight="1" x14ac:dyDescent="0.35">
      <c r="A670" s="1" t="s">
        <v>671</v>
      </c>
      <c r="B670" s="2" t="str">
        <f t="shared" si="10"/>
        <v>PR</v>
      </c>
      <c r="C670" s="32" t="s">
        <v>2284</v>
      </c>
      <c r="D670" s="2" t="s">
        <v>2286</v>
      </c>
    </row>
    <row r="671" spans="1:4" ht="12.75" customHeight="1" x14ac:dyDescent="0.35">
      <c r="A671" s="1" t="s">
        <v>672</v>
      </c>
      <c r="B671" s="2" t="str">
        <f t="shared" si="10"/>
        <v>RS</v>
      </c>
      <c r="C671" s="32" t="s">
        <v>2284</v>
      </c>
      <c r="D671" s="2" t="s">
        <v>2285</v>
      </c>
    </row>
    <row r="672" spans="1:4" ht="12.75" customHeight="1" x14ac:dyDescent="0.35">
      <c r="A672" s="1" t="s">
        <v>673</v>
      </c>
      <c r="B672" s="2" t="str">
        <f t="shared" si="10"/>
        <v>BA</v>
      </c>
      <c r="C672" s="32" t="s">
        <v>2284</v>
      </c>
      <c r="D672" s="2" t="s">
        <v>2286</v>
      </c>
    </row>
    <row r="673" spans="1:4" ht="12.75" customHeight="1" x14ac:dyDescent="0.35">
      <c r="A673" s="1" t="s">
        <v>674</v>
      </c>
      <c r="B673" s="2" t="str">
        <f t="shared" si="10"/>
        <v>PE</v>
      </c>
      <c r="C673" s="32" t="s">
        <v>2271</v>
      </c>
      <c r="D673" s="2" t="s">
        <v>2285</v>
      </c>
    </row>
    <row r="674" spans="1:4" ht="12.75" customHeight="1" x14ac:dyDescent="0.35">
      <c r="A674" s="1" t="s">
        <v>675</v>
      </c>
      <c r="B674" s="2" t="str">
        <f t="shared" si="10"/>
        <v>MG</v>
      </c>
      <c r="C674" s="32" t="s">
        <v>2284</v>
      </c>
      <c r="D674" s="2" t="s">
        <v>2287</v>
      </c>
    </row>
    <row r="675" spans="1:4" ht="12.75" customHeight="1" x14ac:dyDescent="0.35">
      <c r="A675" s="1" t="s">
        <v>676</v>
      </c>
      <c r="B675" s="2" t="str">
        <f t="shared" si="10"/>
        <v>MG</v>
      </c>
      <c r="C675" s="32" t="s">
        <v>2271</v>
      </c>
      <c r="D675" s="2" t="s">
        <v>2285</v>
      </c>
    </row>
    <row r="676" spans="1:4" ht="12.75" customHeight="1" x14ac:dyDescent="0.35">
      <c r="A676" s="1" t="s">
        <v>677</v>
      </c>
      <c r="B676" s="2" t="str">
        <f t="shared" si="10"/>
        <v>RS</v>
      </c>
      <c r="C676" s="32" t="s">
        <v>2284</v>
      </c>
      <c r="D676" s="2" t="s">
        <v>2286</v>
      </c>
    </row>
    <row r="677" spans="1:4" ht="12.75" customHeight="1" x14ac:dyDescent="0.35">
      <c r="A677" s="1" t="s">
        <v>678</v>
      </c>
      <c r="B677" s="2" t="str">
        <f t="shared" si="10"/>
        <v>MT</v>
      </c>
      <c r="C677" s="32" t="s">
        <v>2271</v>
      </c>
      <c r="D677" s="2" t="s">
        <v>2286</v>
      </c>
    </row>
    <row r="678" spans="1:4" ht="12.75" customHeight="1" x14ac:dyDescent="0.35">
      <c r="A678" s="1" t="s">
        <v>679</v>
      </c>
      <c r="B678" s="2" t="str">
        <f t="shared" si="10"/>
        <v>PR</v>
      </c>
      <c r="C678" s="32" t="s">
        <v>2284</v>
      </c>
      <c r="D678" s="2" t="s">
        <v>2286</v>
      </c>
    </row>
    <row r="679" spans="1:4" ht="12.75" customHeight="1" x14ac:dyDescent="0.35">
      <c r="A679" s="1" t="s">
        <v>680</v>
      </c>
      <c r="B679" s="2" t="str">
        <f t="shared" si="10"/>
        <v>SP</v>
      </c>
      <c r="C679" s="32" t="s">
        <v>2271</v>
      </c>
      <c r="D679" s="2" t="s">
        <v>2286</v>
      </c>
    </row>
    <row r="680" spans="1:4" ht="12.75" customHeight="1" x14ac:dyDescent="0.35">
      <c r="A680" s="1" t="s">
        <v>681</v>
      </c>
      <c r="B680" s="2" t="str">
        <f t="shared" si="10"/>
        <v>SP</v>
      </c>
      <c r="C680" s="32" t="s">
        <v>2284</v>
      </c>
      <c r="D680" s="2" t="s">
        <v>2286</v>
      </c>
    </row>
    <row r="681" spans="1:4" ht="12.75" customHeight="1" x14ac:dyDescent="0.35">
      <c r="A681" s="1" t="s">
        <v>682</v>
      </c>
      <c r="B681" s="2" t="str">
        <f t="shared" si="10"/>
        <v>PE</v>
      </c>
      <c r="C681" s="32" t="s">
        <v>2271</v>
      </c>
      <c r="D681" s="2" t="s">
        <v>2285</v>
      </c>
    </row>
    <row r="682" spans="1:4" ht="12.75" customHeight="1" x14ac:dyDescent="0.35">
      <c r="A682" s="1" t="s">
        <v>683</v>
      </c>
      <c r="B682" s="2" t="str">
        <f t="shared" si="10"/>
        <v>TO</v>
      </c>
      <c r="C682" s="32" t="s">
        <v>2284</v>
      </c>
      <c r="D682" s="2" t="s">
        <v>2285</v>
      </c>
    </row>
    <row r="683" spans="1:4" ht="12.75" customHeight="1" x14ac:dyDescent="0.35">
      <c r="A683" s="1" t="s">
        <v>684</v>
      </c>
      <c r="B683" s="2" t="str">
        <f t="shared" si="10"/>
        <v>MT</v>
      </c>
      <c r="C683" s="32" t="s">
        <v>2272</v>
      </c>
      <c r="D683" s="2" t="s">
        <v>2285</v>
      </c>
    </row>
    <row r="684" spans="1:4" ht="12.75" customHeight="1" x14ac:dyDescent="0.35">
      <c r="A684" s="1" t="s">
        <v>685</v>
      </c>
      <c r="B684" s="2" t="str">
        <f t="shared" si="10"/>
        <v>BA</v>
      </c>
      <c r="C684" s="32" t="s">
        <v>2284</v>
      </c>
      <c r="D684" s="2" t="s">
        <v>2287</v>
      </c>
    </row>
    <row r="685" spans="1:4" ht="12.75" customHeight="1" x14ac:dyDescent="0.35">
      <c r="A685" s="1" t="s">
        <v>686</v>
      </c>
      <c r="B685" s="2" t="str">
        <f t="shared" si="10"/>
        <v>GO</v>
      </c>
      <c r="C685" s="32" t="s">
        <v>2271</v>
      </c>
      <c r="D685" s="2" t="s">
        <v>2285</v>
      </c>
    </row>
    <row r="686" spans="1:4" ht="12.75" customHeight="1" x14ac:dyDescent="0.35">
      <c r="A686" s="1" t="s">
        <v>687</v>
      </c>
      <c r="B686" s="2" t="str">
        <f t="shared" si="10"/>
        <v>AL</v>
      </c>
      <c r="C686" s="32" t="s">
        <v>2271</v>
      </c>
      <c r="D686" s="2" t="s">
        <v>2285</v>
      </c>
    </row>
    <row r="687" spans="1:4" ht="12.75" customHeight="1" x14ac:dyDescent="0.35">
      <c r="A687" s="1" t="s">
        <v>688</v>
      </c>
      <c r="B687" s="2" t="str">
        <f t="shared" si="10"/>
        <v>PR</v>
      </c>
      <c r="C687" s="32" t="s">
        <v>2284</v>
      </c>
      <c r="D687" s="2" t="s">
        <v>2286</v>
      </c>
    </row>
    <row r="688" spans="1:4" ht="12.75" customHeight="1" x14ac:dyDescent="0.35">
      <c r="A688" s="1" t="s">
        <v>689</v>
      </c>
      <c r="B688" s="2" t="str">
        <f t="shared" si="10"/>
        <v>SP</v>
      </c>
      <c r="C688" s="32" t="s">
        <v>2284</v>
      </c>
      <c r="D688" s="2" t="s">
        <v>2285</v>
      </c>
    </row>
    <row r="689" spans="1:4" ht="12.75" customHeight="1" x14ac:dyDescent="0.35">
      <c r="A689" s="1" t="s">
        <v>690</v>
      </c>
      <c r="B689" s="2" t="str">
        <f t="shared" si="10"/>
        <v>PE</v>
      </c>
      <c r="C689" s="32" t="s">
        <v>2271</v>
      </c>
      <c r="D689" s="2" t="s">
        <v>2285</v>
      </c>
    </row>
    <row r="690" spans="1:4" ht="12.75" customHeight="1" x14ac:dyDescent="0.35">
      <c r="A690" s="1" t="s">
        <v>691</v>
      </c>
      <c r="B690" s="2" t="str">
        <f t="shared" si="10"/>
        <v>RS</v>
      </c>
      <c r="C690" s="32" t="s">
        <v>2271</v>
      </c>
      <c r="D690" s="2" t="s">
        <v>2286</v>
      </c>
    </row>
    <row r="691" spans="1:4" ht="12.75" customHeight="1" x14ac:dyDescent="0.35">
      <c r="A691" s="1" t="s">
        <v>692</v>
      </c>
      <c r="B691" s="2" t="str">
        <f t="shared" si="10"/>
        <v>PE</v>
      </c>
      <c r="C691" s="32" t="s">
        <v>2272</v>
      </c>
      <c r="D691" s="2" t="s">
        <v>2285</v>
      </c>
    </row>
    <row r="692" spans="1:4" ht="12.75" customHeight="1" x14ac:dyDescent="0.35">
      <c r="A692" s="1" t="s">
        <v>693</v>
      </c>
      <c r="B692" s="2" t="str">
        <f t="shared" si="10"/>
        <v>PR</v>
      </c>
      <c r="C692" s="32" t="s">
        <v>2271</v>
      </c>
      <c r="D692" s="2" t="s">
        <v>2285</v>
      </c>
    </row>
    <row r="693" spans="1:4" ht="12.75" customHeight="1" x14ac:dyDescent="0.35">
      <c r="A693" s="1" t="s">
        <v>694</v>
      </c>
      <c r="B693" s="2" t="str">
        <f t="shared" si="10"/>
        <v>MG</v>
      </c>
      <c r="C693" s="32" t="s">
        <v>2284</v>
      </c>
      <c r="D693" s="2" t="s">
        <v>2285</v>
      </c>
    </row>
    <row r="694" spans="1:4" ht="12.75" customHeight="1" x14ac:dyDescent="0.35">
      <c r="A694" s="1" t="s">
        <v>695</v>
      </c>
      <c r="B694" s="2" t="str">
        <f t="shared" si="10"/>
        <v>PI</v>
      </c>
      <c r="C694" s="32" t="s">
        <v>2271</v>
      </c>
      <c r="D694" s="2" t="s">
        <v>2285</v>
      </c>
    </row>
    <row r="695" spans="1:4" ht="12.75" customHeight="1" x14ac:dyDescent="0.35">
      <c r="A695" s="1" t="s">
        <v>696</v>
      </c>
      <c r="B695" s="2" t="str">
        <f t="shared" si="10"/>
        <v>RS</v>
      </c>
      <c r="C695" s="32" t="s">
        <v>2284</v>
      </c>
      <c r="D695" s="2" t="s">
        <v>2286</v>
      </c>
    </row>
    <row r="696" spans="1:4" ht="12.75" customHeight="1" x14ac:dyDescent="0.35">
      <c r="A696" s="1" t="s">
        <v>697</v>
      </c>
      <c r="B696" s="2" t="str">
        <f t="shared" si="10"/>
        <v>SC</v>
      </c>
      <c r="C696" s="32" t="s">
        <v>2271</v>
      </c>
      <c r="D696" s="2" t="s">
        <v>2286</v>
      </c>
    </row>
    <row r="697" spans="1:4" ht="12.75" customHeight="1" x14ac:dyDescent="0.35">
      <c r="A697" s="1" t="s">
        <v>698</v>
      </c>
      <c r="B697" s="2" t="str">
        <f t="shared" si="10"/>
        <v>PR</v>
      </c>
      <c r="C697" s="32" t="s">
        <v>2284</v>
      </c>
      <c r="D697" s="2" t="s">
        <v>2285</v>
      </c>
    </row>
    <row r="698" spans="1:4" ht="12.75" customHeight="1" x14ac:dyDescent="0.35">
      <c r="A698" s="1" t="s">
        <v>699</v>
      </c>
      <c r="B698" s="2" t="str">
        <f t="shared" si="10"/>
        <v>AM</v>
      </c>
      <c r="C698" s="32" t="s">
        <v>2284</v>
      </c>
      <c r="D698" s="2" t="s">
        <v>2287</v>
      </c>
    </row>
    <row r="699" spans="1:4" ht="12.75" customHeight="1" x14ac:dyDescent="0.35">
      <c r="A699" s="1" t="s">
        <v>700</v>
      </c>
      <c r="B699" s="2" t="str">
        <f t="shared" si="10"/>
        <v>RS</v>
      </c>
      <c r="C699" s="32" t="s">
        <v>2284</v>
      </c>
      <c r="D699" s="2" t="s">
        <v>2285</v>
      </c>
    </row>
    <row r="700" spans="1:4" ht="12.75" customHeight="1" x14ac:dyDescent="0.35">
      <c r="A700" s="1" t="s">
        <v>701</v>
      </c>
      <c r="B700" s="2" t="str">
        <f t="shared" si="10"/>
        <v>MG</v>
      </c>
      <c r="C700" s="32" t="s">
        <v>2284</v>
      </c>
      <c r="D700" s="2" t="s">
        <v>2286</v>
      </c>
    </row>
    <row r="701" spans="1:4" ht="12.75" customHeight="1" x14ac:dyDescent="0.35">
      <c r="A701" s="1" t="s">
        <v>702</v>
      </c>
      <c r="B701" s="2" t="str">
        <f t="shared" si="10"/>
        <v>RS</v>
      </c>
      <c r="C701" s="32" t="s">
        <v>2272</v>
      </c>
      <c r="D701" s="2" t="s">
        <v>2286</v>
      </c>
    </row>
    <row r="702" spans="1:4" ht="12.75" customHeight="1" x14ac:dyDescent="0.35">
      <c r="A702" s="1" t="s">
        <v>703</v>
      </c>
      <c r="B702" s="2" t="str">
        <f t="shared" si="10"/>
        <v>GO</v>
      </c>
      <c r="C702" s="32" t="s">
        <v>2271</v>
      </c>
      <c r="D702" s="2" t="s">
        <v>2285</v>
      </c>
    </row>
    <row r="703" spans="1:4" ht="12.75" customHeight="1" x14ac:dyDescent="0.35">
      <c r="A703" s="1" t="s">
        <v>704</v>
      </c>
      <c r="B703" s="2" t="str">
        <f t="shared" si="10"/>
        <v>MA</v>
      </c>
      <c r="C703" s="32" t="s">
        <v>2271</v>
      </c>
      <c r="D703" s="2" t="s">
        <v>2287</v>
      </c>
    </row>
    <row r="704" spans="1:4" ht="12.75" customHeight="1" x14ac:dyDescent="0.35">
      <c r="A704" s="1" t="s">
        <v>705</v>
      </c>
      <c r="B704" s="2" t="str">
        <f t="shared" si="10"/>
        <v>GO</v>
      </c>
      <c r="C704" s="32" t="s">
        <v>2272</v>
      </c>
      <c r="D704" s="2" t="s">
        <v>2285</v>
      </c>
    </row>
    <row r="705" spans="1:4" ht="12.75" customHeight="1" x14ac:dyDescent="0.35">
      <c r="A705" s="1" t="s">
        <v>706</v>
      </c>
      <c r="B705" s="2" t="str">
        <f t="shared" si="10"/>
        <v>TO</v>
      </c>
      <c r="C705" s="32" t="s">
        <v>2271</v>
      </c>
      <c r="D705" s="2" t="s">
        <v>2285</v>
      </c>
    </row>
    <row r="706" spans="1:4" ht="12.75" customHeight="1" x14ac:dyDescent="0.35">
      <c r="A706" s="1" t="s">
        <v>707</v>
      </c>
      <c r="B706" s="2" t="str">
        <f t="shared" si="10"/>
        <v>SC</v>
      </c>
      <c r="C706" s="32" t="s">
        <v>2271</v>
      </c>
      <c r="D706" s="2" t="s">
        <v>2286</v>
      </c>
    </row>
    <row r="707" spans="1:4" ht="12.75" customHeight="1" x14ac:dyDescent="0.35">
      <c r="A707" s="1" t="s">
        <v>708</v>
      </c>
      <c r="B707" s="2" t="str">
        <f t="shared" si="10"/>
        <v>CE</v>
      </c>
      <c r="C707" s="32" t="s">
        <v>2271</v>
      </c>
      <c r="D707" s="2" t="s">
        <v>2286</v>
      </c>
    </row>
    <row r="708" spans="1:4" ht="12.75" customHeight="1" x14ac:dyDescent="0.35">
      <c r="A708" s="1" t="s">
        <v>709</v>
      </c>
      <c r="B708" s="2" t="str">
        <f t="shared" si="10"/>
        <v>MG</v>
      </c>
      <c r="C708" s="32" t="s">
        <v>2284</v>
      </c>
      <c r="D708" s="2" t="s">
        <v>2285</v>
      </c>
    </row>
    <row r="709" spans="1:4" ht="12.75" customHeight="1" x14ac:dyDescent="0.35">
      <c r="A709" s="1" t="s">
        <v>710</v>
      </c>
      <c r="B709" s="2" t="str">
        <f t="shared" si="10"/>
        <v>RS</v>
      </c>
      <c r="C709" s="32" t="s">
        <v>2284</v>
      </c>
      <c r="D709" s="2" t="s">
        <v>2286</v>
      </c>
    </row>
    <row r="710" spans="1:4" ht="12.75" customHeight="1" x14ac:dyDescent="0.35">
      <c r="A710" s="1" t="s">
        <v>711</v>
      </c>
      <c r="B710" s="2" t="str">
        <f t="shared" ref="B710:B773" si="11">RIGHT(A710,2)</f>
        <v>CE</v>
      </c>
      <c r="C710" s="32" t="s">
        <v>2271</v>
      </c>
      <c r="D710" s="2" t="s">
        <v>2285</v>
      </c>
    </row>
    <row r="711" spans="1:4" ht="12.75" customHeight="1" x14ac:dyDescent="0.35">
      <c r="A711" s="1" t="s">
        <v>712</v>
      </c>
      <c r="B711" s="2" t="str">
        <f t="shared" si="11"/>
        <v>PR</v>
      </c>
      <c r="C711" s="32" t="s">
        <v>2271</v>
      </c>
      <c r="D711" s="2" t="s">
        <v>2286</v>
      </c>
    </row>
    <row r="712" spans="1:4" ht="12.75" customHeight="1" x14ac:dyDescent="0.35">
      <c r="A712" s="1" t="s">
        <v>713</v>
      </c>
      <c r="B712" s="2" t="str">
        <f t="shared" si="11"/>
        <v>PR</v>
      </c>
      <c r="C712" s="32" t="s">
        <v>2284</v>
      </c>
      <c r="D712" s="2" t="s">
        <v>2286</v>
      </c>
    </row>
    <row r="713" spans="1:4" ht="12.75" customHeight="1" x14ac:dyDescent="0.35">
      <c r="A713" s="1" t="s">
        <v>714</v>
      </c>
      <c r="B713" s="2" t="str">
        <f t="shared" si="11"/>
        <v>PR</v>
      </c>
      <c r="C713" s="32" t="s">
        <v>2284</v>
      </c>
      <c r="D713" s="2" t="s">
        <v>2286</v>
      </c>
    </row>
    <row r="714" spans="1:4" ht="12.75" customHeight="1" x14ac:dyDescent="0.35">
      <c r="A714" s="1" t="s">
        <v>715</v>
      </c>
      <c r="B714" s="2" t="str">
        <f t="shared" si="11"/>
        <v>SP</v>
      </c>
      <c r="C714" s="32" t="s">
        <v>2271</v>
      </c>
      <c r="D714" s="2" t="s">
        <v>2286</v>
      </c>
    </row>
    <row r="715" spans="1:4" ht="12.75" customHeight="1" x14ac:dyDescent="0.35">
      <c r="A715" s="1" t="s">
        <v>716</v>
      </c>
      <c r="B715" s="2" t="str">
        <f t="shared" si="11"/>
        <v>MG</v>
      </c>
      <c r="C715" s="32" t="s">
        <v>2284</v>
      </c>
      <c r="D715" s="2" t="s">
        <v>2286</v>
      </c>
    </row>
    <row r="716" spans="1:4" ht="12.75" customHeight="1" x14ac:dyDescent="0.35">
      <c r="A716" s="1" t="s">
        <v>717</v>
      </c>
      <c r="B716" s="2" t="str">
        <f t="shared" si="11"/>
        <v>PI</v>
      </c>
      <c r="C716" s="32" t="s">
        <v>2284</v>
      </c>
      <c r="D716" s="2" t="s">
        <v>2285</v>
      </c>
    </row>
    <row r="717" spans="1:4" ht="12.75" customHeight="1" x14ac:dyDescent="0.35">
      <c r="A717" s="1" t="s">
        <v>718</v>
      </c>
      <c r="B717" s="2" t="str">
        <f t="shared" si="11"/>
        <v>SP</v>
      </c>
      <c r="C717" s="32" t="s">
        <v>2271</v>
      </c>
      <c r="D717" s="2" t="s">
        <v>2286</v>
      </c>
    </row>
    <row r="718" spans="1:4" ht="12.75" customHeight="1" x14ac:dyDescent="0.35">
      <c r="A718" s="1" t="s">
        <v>719</v>
      </c>
      <c r="B718" s="2" t="str">
        <f t="shared" si="11"/>
        <v>RS</v>
      </c>
      <c r="C718" s="32" t="s">
        <v>2284</v>
      </c>
      <c r="D718" s="2" t="s">
        <v>2285</v>
      </c>
    </row>
    <row r="719" spans="1:4" ht="12.75" customHeight="1" x14ac:dyDescent="0.35">
      <c r="A719" s="1" t="s">
        <v>720</v>
      </c>
      <c r="B719" s="2" t="str">
        <f t="shared" si="11"/>
        <v>PB</v>
      </c>
      <c r="C719" s="32" t="s">
        <v>2271</v>
      </c>
      <c r="D719" s="2" t="s">
        <v>2285</v>
      </c>
    </row>
    <row r="720" spans="1:4" ht="12.75" customHeight="1" x14ac:dyDescent="0.35">
      <c r="A720" s="1" t="s">
        <v>721</v>
      </c>
      <c r="B720" s="2" t="str">
        <f t="shared" si="11"/>
        <v>MG</v>
      </c>
      <c r="C720" s="32" t="s">
        <v>2284</v>
      </c>
      <c r="D720" s="2" t="s">
        <v>2287</v>
      </c>
    </row>
    <row r="721" spans="1:4" ht="12.75" customHeight="1" x14ac:dyDescent="0.35">
      <c r="A721" s="1" t="s">
        <v>722</v>
      </c>
      <c r="B721" s="2" t="str">
        <f t="shared" si="11"/>
        <v>PI</v>
      </c>
      <c r="C721" s="32" t="s">
        <v>2284</v>
      </c>
      <c r="D721" s="2" t="s">
        <v>2287</v>
      </c>
    </row>
    <row r="722" spans="1:4" ht="12.75" customHeight="1" x14ac:dyDescent="0.35">
      <c r="A722" s="1" t="s">
        <v>723</v>
      </c>
      <c r="B722" s="2" t="str">
        <f t="shared" si="11"/>
        <v>ES</v>
      </c>
      <c r="C722" s="32" t="s">
        <v>2284</v>
      </c>
      <c r="D722" s="2" t="s">
        <v>2285</v>
      </c>
    </row>
    <row r="723" spans="1:4" ht="12.75" customHeight="1" x14ac:dyDescent="0.35">
      <c r="A723" s="1" t="s">
        <v>724</v>
      </c>
      <c r="B723" s="2" t="str">
        <f t="shared" si="11"/>
        <v>GO</v>
      </c>
      <c r="C723" s="32" t="s">
        <v>2271</v>
      </c>
      <c r="D723" s="2" t="s">
        <v>2285</v>
      </c>
    </row>
    <row r="724" spans="1:4" ht="12.75" customHeight="1" x14ac:dyDescent="0.35">
      <c r="A724" s="1" t="s">
        <v>725</v>
      </c>
      <c r="B724" s="2" t="str">
        <f t="shared" si="11"/>
        <v>PE</v>
      </c>
      <c r="C724" s="32" t="s">
        <v>2284</v>
      </c>
      <c r="D724" s="2" t="s">
        <v>2285</v>
      </c>
    </row>
    <row r="725" spans="1:4" ht="12.75" customHeight="1" x14ac:dyDescent="0.35">
      <c r="A725" s="1" t="s">
        <v>726</v>
      </c>
      <c r="B725" s="2" t="str">
        <f t="shared" si="11"/>
        <v>SP</v>
      </c>
      <c r="C725" s="32" t="s">
        <v>2271</v>
      </c>
      <c r="D725" s="2" t="s">
        <v>2286</v>
      </c>
    </row>
    <row r="726" spans="1:4" ht="12.75" customHeight="1" x14ac:dyDescent="0.35">
      <c r="A726" s="1" t="s">
        <v>727</v>
      </c>
      <c r="B726" s="2" t="str">
        <f t="shared" si="11"/>
        <v>RS</v>
      </c>
      <c r="C726" s="32" t="s">
        <v>2271</v>
      </c>
      <c r="D726" s="2" t="s">
        <v>2286</v>
      </c>
    </row>
    <row r="727" spans="1:4" ht="12.75" customHeight="1" x14ac:dyDescent="0.35">
      <c r="A727" s="1" t="s">
        <v>728</v>
      </c>
      <c r="B727" s="2" t="str">
        <f t="shared" si="11"/>
        <v>SC</v>
      </c>
      <c r="C727" s="32" t="s">
        <v>2271</v>
      </c>
      <c r="D727" s="2" t="s">
        <v>2286</v>
      </c>
    </row>
    <row r="728" spans="1:4" ht="12.75" customHeight="1" x14ac:dyDescent="0.35">
      <c r="A728" s="1" t="s">
        <v>729</v>
      </c>
      <c r="B728" s="2" t="str">
        <f t="shared" si="11"/>
        <v>RS</v>
      </c>
      <c r="C728" s="32" t="s">
        <v>2271</v>
      </c>
      <c r="D728" s="2" t="s">
        <v>2286</v>
      </c>
    </row>
    <row r="729" spans="1:4" ht="12.75" customHeight="1" x14ac:dyDescent="0.35">
      <c r="A729" s="1" t="s">
        <v>730</v>
      </c>
      <c r="B729" s="2" t="str">
        <f t="shared" si="11"/>
        <v>SP</v>
      </c>
      <c r="C729" s="32" t="s">
        <v>2284</v>
      </c>
      <c r="D729" s="2" t="s">
        <v>2285</v>
      </c>
    </row>
    <row r="730" spans="1:4" ht="12.75" customHeight="1" x14ac:dyDescent="0.35">
      <c r="A730" s="1" t="s">
        <v>731</v>
      </c>
      <c r="B730" s="2" t="str">
        <f t="shared" si="11"/>
        <v>MT</v>
      </c>
      <c r="C730" s="32" t="s">
        <v>2284</v>
      </c>
      <c r="D730" s="2" t="s">
        <v>2286</v>
      </c>
    </row>
    <row r="731" spans="1:4" ht="12.75" customHeight="1" x14ac:dyDescent="0.35">
      <c r="A731" s="1" t="s">
        <v>732</v>
      </c>
      <c r="B731" s="2" t="str">
        <f t="shared" si="11"/>
        <v>MT</v>
      </c>
      <c r="C731" s="32" t="s">
        <v>2284</v>
      </c>
      <c r="D731" s="2" t="s">
        <v>2286</v>
      </c>
    </row>
    <row r="732" spans="1:4" ht="12.75" customHeight="1" x14ac:dyDescent="0.35">
      <c r="A732" s="1" t="s">
        <v>733</v>
      </c>
      <c r="B732" s="2" t="str">
        <f t="shared" si="11"/>
        <v>SP</v>
      </c>
      <c r="C732" s="32" t="s">
        <v>2284</v>
      </c>
      <c r="D732" s="2" t="s">
        <v>2285</v>
      </c>
    </row>
    <row r="733" spans="1:4" ht="12.75" customHeight="1" x14ac:dyDescent="0.35">
      <c r="A733" s="1" t="s">
        <v>734</v>
      </c>
      <c r="B733" s="2" t="str">
        <f t="shared" si="11"/>
        <v>CE</v>
      </c>
      <c r="C733" s="32" t="s">
        <v>2284</v>
      </c>
      <c r="D733" s="2" t="s">
        <v>2285</v>
      </c>
    </row>
    <row r="734" spans="1:4" ht="12.75" customHeight="1" x14ac:dyDescent="0.35">
      <c r="A734" s="1" t="s">
        <v>735</v>
      </c>
      <c r="B734" s="2" t="str">
        <f t="shared" si="11"/>
        <v>RS</v>
      </c>
      <c r="C734" s="32" t="s">
        <v>2271</v>
      </c>
      <c r="D734" s="2" t="s">
        <v>2286</v>
      </c>
    </row>
    <row r="735" spans="1:4" ht="12.75" customHeight="1" x14ac:dyDescent="0.35">
      <c r="A735" s="1" t="s">
        <v>736</v>
      </c>
      <c r="B735" s="2" t="str">
        <f t="shared" si="11"/>
        <v>AL</v>
      </c>
      <c r="C735" s="32" t="s">
        <v>2271</v>
      </c>
      <c r="D735" s="2" t="s">
        <v>2285</v>
      </c>
    </row>
    <row r="736" spans="1:4" ht="12.75" customHeight="1" x14ac:dyDescent="0.35">
      <c r="A736" s="1" t="s">
        <v>737</v>
      </c>
      <c r="B736" s="2" t="str">
        <f t="shared" si="11"/>
        <v>RS</v>
      </c>
      <c r="C736" s="32" t="s">
        <v>2272</v>
      </c>
      <c r="D736" s="2" t="s">
        <v>2286</v>
      </c>
    </row>
    <row r="737" spans="1:4" ht="12.75" customHeight="1" x14ac:dyDescent="0.35">
      <c r="A737" s="1" t="s">
        <v>738</v>
      </c>
      <c r="B737" s="2" t="str">
        <f t="shared" si="11"/>
        <v>MT</v>
      </c>
      <c r="C737" s="32" t="s">
        <v>2272</v>
      </c>
      <c r="D737" s="2" t="s">
        <v>2285</v>
      </c>
    </row>
    <row r="738" spans="1:4" ht="12.75" customHeight="1" x14ac:dyDescent="0.35">
      <c r="A738" s="1" t="s">
        <v>739</v>
      </c>
      <c r="B738" s="2" t="str">
        <f t="shared" si="11"/>
        <v>PR</v>
      </c>
      <c r="C738" s="32" t="s">
        <v>2284</v>
      </c>
      <c r="D738" s="2" t="s">
        <v>2285</v>
      </c>
    </row>
    <row r="739" spans="1:4" ht="12.75" customHeight="1" x14ac:dyDescent="0.35">
      <c r="A739" s="1" t="s">
        <v>740</v>
      </c>
      <c r="B739" s="2" t="str">
        <f t="shared" si="11"/>
        <v>PE</v>
      </c>
      <c r="C739" s="32" t="s">
        <v>2271</v>
      </c>
      <c r="D739" s="2" t="s">
        <v>2285</v>
      </c>
    </row>
    <row r="740" spans="1:4" ht="12.75" customHeight="1" x14ac:dyDescent="0.35">
      <c r="A740" s="1" t="s">
        <v>741</v>
      </c>
      <c r="B740" s="2" t="str">
        <f t="shared" si="11"/>
        <v>GO</v>
      </c>
      <c r="C740" s="32" t="s">
        <v>2284</v>
      </c>
      <c r="D740" s="2" t="s">
        <v>2285</v>
      </c>
    </row>
    <row r="741" spans="1:4" ht="12.75" customHeight="1" x14ac:dyDescent="0.35">
      <c r="A741" s="1" t="s">
        <v>742</v>
      </c>
      <c r="B741" s="2" t="str">
        <f t="shared" si="11"/>
        <v>GO</v>
      </c>
      <c r="C741" s="32" t="s">
        <v>2271</v>
      </c>
      <c r="D741" s="2" t="s">
        <v>2286</v>
      </c>
    </row>
    <row r="742" spans="1:4" ht="12.75" customHeight="1" x14ac:dyDescent="0.35">
      <c r="A742" s="1" t="s">
        <v>743</v>
      </c>
      <c r="B742" s="2" t="str">
        <f t="shared" si="11"/>
        <v>GO</v>
      </c>
      <c r="C742" s="32" t="s">
        <v>2284</v>
      </c>
      <c r="D742" s="2" t="s">
        <v>2285</v>
      </c>
    </row>
    <row r="743" spans="1:4" ht="12.75" customHeight="1" x14ac:dyDescent="0.35">
      <c r="A743" s="1" t="s">
        <v>744</v>
      </c>
      <c r="B743" s="2" t="str">
        <f t="shared" si="11"/>
        <v>RN</v>
      </c>
      <c r="C743" s="32" t="s">
        <v>2271</v>
      </c>
      <c r="D743" s="2" t="s">
        <v>2285</v>
      </c>
    </row>
    <row r="744" spans="1:4" ht="12.75" customHeight="1" x14ac:dyDescent="0.35">
      <c r="A744" s="1" t="s">
        <v>745</v>
      </c>
      <c r="B744" s="2" t="str">
        <f t="shared" si="11"/>
        <v>GO</v>
      </c>
      <c r="C744" s="32" t="s">
        <v>2271</v>
      </c>
      <c r="D744" s="2" t="s">
        <v>2285</v>
      </c>
    </row>
    <row r="745" spans="1:4" ht="12.75" customHeight="1" x14ac:dyDescent="0.35">
      <c r="A745" s="1" t="s">
        <v>746</v>
      </c>
      <c r="B745" s="2" t="str">
        <f t="shared" si="11"/>
        <v>TO</v>
      </c>
      <c r="C745" s="32" t="s">
        <v>2284</v>
      </c>
      <c r="D745" s="2" t="s">
        <v>2285</v>
      </c>
    </row>
    <row r="746" spans="1:4" ht="12.75" customHeight="1" x14ac:dyDescent="0.35">
      <c r="A746" s="1" t="s">
        <v>747</v>
      </c>
      <c r="B746" s="2" t="str">
        <f t="shared" si="11"/>
        <v>GO</v>
      </c>
      <c r="C746" s="32" t="s">
        <v>2284</v>
      </c>
      <c r="D746" s="2" t="s">
        <v>2285</v>
      </c>
    </row>
    <row r="747" spans="1:4" ht="12.75" customHeight="1" x14ac:dyDescent="0.35">
      <c r="A747" s="1" t="s">
        <v>748</v>
      </c>
      <c r="B747" s="2" t="str">
        <f t="shared" si="11"/>
        <v>MG</v>
      </c>
      <c r="C747" s="32" t="s">
        <v>2284</v>
      </c>
      <c r="D747" s="2" t="s">
        <v>2286</v>
      </c>
    </row>
    <row r="748" spans="1:4" ht="12.75" customHeight="1" x14ac:dyDescent="0.35">
      <c r="A748" s="1" t="s">
        <v>749</v>
      </c>
      <c r="B748" s="2" t="str">
        <f t="shared" si="11"/>
        <v>GO</v>
      </c>
      <c r="C748" s="32" t="s">
        <v>2272</v>
      </c>
      <c r="D748" s="2" t="s">
        <v>2285</v>
      </c>
    </row>
    <row r="749" spans="1:4" ht="12.75" customHeight="1" x14ac:dyDescent="0.35">
      <c r="A749" s="1" t="s">
        <v>750</v>
      </c>
      <c r="B749" s="2" t="str">
        <f t="shared" si="11"/>
        <v>RO</v>
      </c>
      <c r="C749" s="32" t="s">
        <v>2271</v>
      </c>
      <c r="D749" s="2" t="s">
        <v>2285</v>
      </c>
    </row>
    <row r="750" spans="1:4" ht="12.75" customHeight="1" x14ac:dyDescent="0.35">
      <c r="A750" s="1" t="s">
        <v>751</v>
      </c>
      <c r="B750" s="2" t="str">
        <f t="shared" si="11"/>
        <v>MG</v>
      </c>
      <c r="C750" s="32" t="s">
        <v>2271</v>
      </c>
      <c r="D750" s="2" t="s">
        <v>2286</v>
      </c>
    </row>
    <row r="751" spans="1:4" ht="12.75" customHeight="1" x14ac:dyDescent="0.35">
      <c r="A751" s="1" t="s">
        <v>752</v>
      </c>
      <c r="B751" s="2" t="str">
        <f t="shared" si="11"/>
        <v>DF</v>
      </c>
      <c r="C751" s="32" t="s">
        <v>2284</v>
      </c>
      <c r="D751" s="2" t="s">
        <v>2286</v>
      </c>
    </row>
    <row r="752" spans="1:4" ht="12.75" customHeight="1" x14ac:dyDescent="0.35">
      <c r="A752" s="1" t="s">
        <v>753</v>
      </c>
      <c r="B752" s="2" t="str">
        <f t="shared" si="11"/>
        <v>BA</v>
      </c>
      <c r="C752" s="32" t="s">
        <v>2271</v>
      </c>
      <c r="D752" s="2" t="s">
        <v>2286</v>
      </c>
    </row>
    <row r="753" spans="1:4" ht="12.75" customHeight="1" x14ac:dyDescent="0.35">
      <c r="A753" s="1" t="s">
        <v>754</v>
      </c>
      <c r="B753" s="2" t="str">
        <f t="shared" si="11"/>
        <v>PB</v>
      </c>
      <c r="C753" s="32" t="s">
        <v>2271</v>
      </c>
      <c r="D753" s="2" t="s">
        <v>2286</v>
      </c>
    </row>
    <row r="754" spans="1:4" ht="12.75" customHeight="1" x14ac:dyDescent="0.35">
      <c r="A754" s="1" t="s">
        <v>755</v>
      </c>
      <c r="B754" s="2" t="str">
        <f t="shared" si="11"/>
        <v>AL</v>
      </c>
      <c r="C754" s="32" t="s">
        <v>2271</v>
      </c>
      <c r="D754" s="2" t="s">
        <v>2286</v>
      </c>
    </row>
    <row r="755" spans="1:4" ht="12.75" customHeight="1" x14ac:dyDescent="0.35">
      <c r="A755" s="1" t="s">
        <v>756</v>
      </c>
      <c r="B755" s="2" t="str">
        <f t="shared" si="11"/>
        <v>GO</v>
      </c>
      <c r="C755" s="32" t="s">
        <v>2271</v>
      </c>
      <c r="D755" s="2" t="s">
        <v>2286</v>
      </c>
    </row>
    <row r="756" spans="1:4" ht="12.75" customHeight="1" x14ac:dyDescent="0.35">
      <c r="A756" s="1" t="s">
        <v>757</v>
      </c>
      <c r="B756" s="2" t="str">
        <f t="shared" si="11"/>
        <v>MG</v>
      </c>
      <c r="C756" s="32" t="s">
        <v>2271</v>
      </c>
      <c r="D756" s="2" t="s">
        <v>2286</v>
      </c>
    </row>
    <row r="757" spans="1:4" ht="12.75" customHeight="1" x14ac:dyDescent="0.35">
      <c r="A757" s="1" t="s">
        <v>758</v>
      </c>
      <c r="B757" s="2" t="str">
        <f t="shared" si="11"/>
        <v>PE</v>
      </c>
      <c r="C757" s="32" t="s">
        <v>2284</v>
      </c>
      <c r="D757" s="2" t="s">
        <v>2286</v>
      </c>
    </row>
    <row r="758" spans="1:4" ht="12.75" customHeight="1" x14ac:dyDescent="0.35">
      <c r="A758" s="1" t="s">
        <v>759</v>
      </c>
      <c r="B758" s="2" t="str">
        <f t="shared" si="11"/>
        <v>RO</v>
      </c>
      <c r="C758" s="32" t="s">
        <v>2271</v>
      </c>
      <c r="D758" s="2" t="s">
        <v>2286</v>
      </c>
    </row>
    <row r="759" spans="1:4" ht="12.75" customHeight="1" x14ac:dyDescent="0.35">
      <c r="A759" s="1" t="s">
        <v>760</v>
      </c>
      <c r="B759" s="2" t="str">
        <f t="shared" si="11"/>
        <v>RR</v>
      </c>
      <c r="C759" s="32" t="s">
        <v>2284</v>
      </c>
      <c r="D759" s="2" t="s">
        <v>2287</v>
      </c>
    </row>
    <row r="760" spans="1:4" ht="12.75" customHeight="1" x14ac:dyDescent="0.35">
      <c r="A760" s="1" t="s">
        <v>761</v>
      </c>
      <c r="B760" s="2" t="str">
        <f t="shared" si="11"/>
        <v>SC</v>
      </c>
      <c r="C760" s="32" t="s">
        <v>2271</v>
      </c>
      <c r="D760" s="2" t="s">
        <v>2286</v>
      </c>
    </row>
    <row r="761" spans="1:4" ht="12.75" customHeight="1" x14ac:dyDescent="0.35">
      <c r="A761" s="1" t="s">
        <v>762</v>
      </c>
      <c r="B761" s="2" t="str">
        <f t="shared" si="11"/>
        <v>SP</v>
      </c>
      <c r="C761" s="32" t="s">
        <v>2271</v>
      </c>
      <c r="D761" s="2" t="s">
        <v>2286</v>
      </c>
    </row>
    <row r="762" spans="1:4" ht="12.75" customHeight="1" x14ac:dyDescent="0.35">
      <c r="A762" s="1" t="s">
        <v>763</v>
      </c>
      <c r="B762" s="2" t="str">
        <f t="shared" si="11"/>
        <v>SE</v>
      </c>
      <c r="C762" s="32" t="s">
        <v>2271</v>
      </c>
      <c r="D762" s="2" t="s">
        <v>2286</v>
      </c>
    </row>
    <row r="763" spans="1:4" ht="12.75" customHeight="1" x14ac:dyDescent="0.35">
      <c r="A763" s="1" t="s">
        <v>764</v>
      </c>
      <c r="B763" s="2" t="str">
        <f t="shared" si="11"/>
        <v>AC</v>
      </c>
      <c r="C763" s="32" t="s">
        <v>2271</v>
      </c>
      <c r="D763" s="2" t="s">
        <v>2286</v>
      </c>
    </row>
    <row r="764" spans="1:4" ht="12.75" customHeight="1" x14ac:dyDescent="0.35">
      <c r="A764" s="1" t="s">
        <v>765</v>
      </c>
      <c r="B764" s="2" t="str">
        <f t="shared" si="11"/>
        <v>AP</v>
      </c>
      <c r="C764" s="32" t="s">
        <v>2272</v>
      </c>
      <c r="D764" s="2" t="s">
        <v>2286</v>
      </c>
    </row>
    <row r="765" spans="1:4" ht="12.75" customHeight="1" x14ac:dyDescent="0.35">
      <c r="A765" s="1" t="s">
        <v>766</v>
      </c>
      <c r="B765" s="2" t="str">
        <f t="shared" si="11"/>
        <v>AM</v>
      </c>
      <c r="C765" s="32" t="s">
        <v>2272</v>
      </c>
      <c r="D765" s="2" t="s">
        <v>2286</v>
      </c>
    </row>
    <row r="766" spans="1:4" ht="12.75" customHeight="1" x14ac:dyDescent="0.35">
      <c r="A766" s="1" t="s">
        <v>767</v>
      </c>
      <c r="B766" s="2" t="str">
        <f t="shared" si="11"/>
        <v>CE</v>
      </c>
      <c r="C766" s="32" t="s">
        <v>2271</v>
      </c>
      <c r="D766" s="2" t="s">
        <v>2286</v>
      </c>
    </row>
    <row r="767" spans="1:4" ht="12.75" customHeight="1" x14ac:dyDescent="0.35">
      <c r="A767" s="1" t="s">
        <v>768</v>
      </c>
      <c r="B767" s="2" t="str">
        <f t="shared" si="11"/>
        <v>ES</v>
      </c>
      <c r="C767" s="32" t="s">
        <v>2271</v>
      </c>
      <c r="D767" s="2" t="s">
        <v>2286</v>
      </c>
    </row>
    <row r="768" spans="1:4" ht="12.75" customHeight="1" x14ac:dyDescent="0.35">
      <c r="A768" s="1" t="s">
        <v>769</v>
      </c>
      <c r="B768" s="2" t="str">
        <f t="shared" si="11"/>
        <v>MA</v>
      </c>
      <c r="C768" s="32" t="s">
        <v>2284</v>
      </c>
      <c r="D768" s="2" t="s">
        <v>2285</v>
      </c>
    </row>
    <row r="769" spans="1:4" ht="12.75" customHeight="1" x14ac:dyDescent="0.35">
      <c r="A769" s="1" t="s">
        <v>770</v>
      </c>
      <c r="B769" s="2" t="str">
        <f t="shared" si="11"/>
        <v>MT</v>
      </c>
      <c r="C769" s="32" t="s">
        <v>2271</v>
      </c>
      <c r="D769" s="2" t="s">
        <v>2286</v>
      </c>
    </row>
    <row r="770" spans="1:4" ht="12.75" customHeight="1" x14ac:dyDescent="0.35">
      <c r="A770" s="1" t="s">
        <v>771</v>
      </c>
      <c r="B770" s="2" t="str">
        <f t="shared" si="11"/>
        <v>MS</v>
      </c>
      <c r="C770" s="32" t="s">
        <v>2271</v>
      </c>
      <c r="D770" s="2" t="s">
        <v>2286</v>
      </c>
    </row>
    <row r="771" spans="1:4" ht="12.75" customHeight="1" x14ac:dyDescent="0.35">
      <c r="A771" s="1" t="s">
        <v>772</v>
      </c>
      <c r="B771" s="2" t="str">
        <f t="shared" si="11"/>
        <v>PA</v>
      </c>
      <c r="C771" s="32" t="s">
        <v>2271</v>
      </c>
      <c r="D771" s="2" t="s">
        <v>2286</v>
      </c>
    </row>
    <row r="772" spans="1:4" ht="12.75" customHeight="1" x14ac:dyDescent="0.35">
      <c r="A772" s="1" t="s">
        <v>773</v>
      </c>
      <c r="B772" s="2" t="str">
        <f t="shared" si="11"/>
        <v>PR</v>
      </c>
      <c r="C772" s="32" t="s">
        <v>2271</v>
      </c>
      <c r="D772" s="2" t="s">
        <v>2286</v>
      </c>
    </row>
    <row r="773" spans="1:4" ht="12.75" customHeight="1" x14ac:dyDescent="0.35">
      <c r="A773" s="1" t="s">
        <v>774</v>
      </c>
      <c r="B773" s="2" t="str">
        <f t="shared" si="11"/>
        <v>PI</v>
      </c>
      <c r="C773" s="32" t="s">
        <v>2271</v>
      </c>
      <c r="D773" s="2" t="s">
        <v>2286</v>
      </c>
    </row>
    <row r="774" spans="1:4" ht="12.75" customHeight="1" x14ac:dyDescent="0.35">
      <c r="A774" s="1" t="s">
        <v>775</v>
      </c>
      <c r="B774" s="2" t="str">
        <f t="shared" ref="B774:B837" si="12">RIGHT(A774,2)</f>
        <v>RJ</v>
      </c>
      <c r="C774" s="32" t="s">
        <v>2271</v>
      </c>
      <c r="D774" s="2" t="s">
        <v>2286</v>
      </c>
    </row>
    <row r="775" spans="1:4" ht="12.75" customHeight="1" x14ac:dyDescent="0.35">
      <c r="A775" s="1" t="s">
        <v>776</v>
      </c>
      <c r="B775" s="2" t="str">
        <f t="shared" si="12"/>
        <v>RN</v>
      </c>
      <c r="C775" s="32" t="s">
        <v>2271</v>
      </c>
      <c r="D775" s="2" t="s">
        <v>2286</v>
      </c>
    </row>
    <row r="776" spans="1:4" ht="12.75" customHeight="1" x14ac:dyDescent="0.35">
      <c r="A776" s="1" t="s">
        <v>777</v>
      </c>
      <c r="B776" s="2" t="str">
        <f t="shared" si="12"/>
        <v>RS</v>
      </c>
      <c r="C776" s="32" t="s">
        <v>2271</v>
      </c>
      <c r="D776" s="2" t="s">
        <v>2286</v>
      </c>
    </row>
    <row r="777" spans="1:4" ht="12.75" customHeight="1" x14ac:dyDescent="0.35">
      <c r="A777" s="1" t="s">
        <v>778</v>
      </c>
      <c r="B777" s="2" t="str">
        <f t="shared" si="12"/>
        <v>TO</v>
      </c>
      <c r="C777" s="32" t="s">
        <v>2271</v>
      </c>
      <c r="D777" s="2" t="s">
        <v>2286</v>
      </c>
    </row>
    <row r="778" spans="1:4" ht="12.75" customHeight="1" x14ac:dyDescent="0.35">
      <c r="A778" s="1" t="s">
        <v>779</v>
      </c>
      <c r="B778" s="2" t="str">
        <f t="shared" si="12"/>
        <v>RS</v>
      </c>
      <c r="C778" s="32" t="s">
        <v>2271</v>
      </c>
      <c r="D778" s="2" t="s">
        <v>2285</v>
      </c>
    </row>
    <row r="779" spans="1:4" ht="12.75" customHeight="1" x14ac:dyDescent="0.35">
      <c r="A779" s="1" t="s">
        <v>780</v>
      </c>
      <c r="B779" s="2" t="str">
        <f t="shared" si="12"/>
        <v>RS</v>
      </c>
      <c r="C779" s="32" t="s">
        <v>2284</v>
      </c>
      <c r="D779" s="2" t="s">
        <v>2285</v>
      </c>
    </row>
    <row r="780" spans="1:4" ht="12.75" customHeight="1" x14ac:dyDescent="0.35">
      <c r="A780" s="1" t="s">
        <v>781</v>
      </c>
      <c r="B780" s="2" t="str">
        <f t="shared" si="12"/>
        <v>PE</v>
      </c>
      <c r="C780" s="32" t="s">
        <v>2284</v>
      </c>
      <c r="D780" s="2" t="s">
        <v>2285</v>
      </c>
    </row>
    <row r="781" spans="1:4" ht="12.75" customHeight="1" x14ac:dyDescent="0.35">
      <c r="A781" s="1" t="s">
        <v>782</v>
      </c>
      <c r="B781" s="2" t="str">
        <f t="shared" si="12"/>
        <v>PE</v>
      </c>
      <c r="C781" s="32" t="s">
        <v>2271</v>
      </c>
      <c r="D781" s="2" t="s">
        <v>2285</v>
      </c>
    </row>
    <row r="782" spans="1:4" ht="12.75" customHeight="1" x14ac:dyDescent="0.35">
      <c r="A782" s="1" t="s">
        <v>783</v>
      </c>
      <c r="B782" s="2" t="str">
        <f t="shared" si="12"/>
        <v>RS</v>
      </c>
      <c r="C782" s="32" t="s">
        <v>2271</v>
      </c>
      <c r="D782" s="2" t="s">
        <v>2286</v>
      </c>
    </row>
    <row r="783" spans="1:4" ht="12.75" customHeight="1" x14ac:dyDescent="0.35">
      <c r="A783" s="1" t="s">
        <v>784</v>
      </c>
      <c r="B783" s="2" t="str">
        <f t="shared" si="12"/>
        <v>ES</v>
      </c>
      <c r="C783" s="32" t="s">
        <v>2271</v>
      </c>
      <c r="D783" s="2" t="s">
        <v>2286</v>
      </c>
    </row>
    <row r="784" spans="1:4" ht="12.75" customHeight="1" x14ac:dyDescent="0.35">
      <c r="A784" s="1" t="s">
        <v>785</v>
      </c>
      <c r="B784" s="2" t="str">
        <f t="shared" si="12"/>
        <v>RS</v>
      </c>
      <c r="C784" s="32" t="s">
        <v>2272</v>
      </c>
      <c r="D784" s="2" t="s">
        <v>2286</v>
      </c>
    </row>
    <row r="785" spans="1:4" ht="12.75" customHeight="1" x14ac:dyDescent="0.35">
      <c r="A785" s="1" t="s">
        <v>786</v>
      </c>
      <c r="B785" s="2" t="str">
        <f t="shared" si="12"/>
        <v>SP</v>
      </c>
      <c r="C785" s="32" t="s">
        <v>2271</v>
      </c>
      <c r="D785" s="2" t="s">
        <v>2285</v>
      </c>
    </row>
    <row r="786" spans="1:4" ht="12.75" customHeight="1" x14ac:dyDescent="0.35">
      <c r="A786" s="1" t="s">
        <v>787</v>
      </c>
      <c r="B786" s="2" t="str">
        <f t="shared" si="12"/>
        <v>SP</v>
      </c>
      <c r="C786" s="32" t="s">
        <v>2284</v>
      </c>
      <c r="D786" s="2" t="s">
        <v>2285</v>
      </c>
    </row>
    <row r="787" spans="1:4" ht="12.75" customHeight="1" x14ac:dyDescent="0.35">
      <c r="A787" s="1" t="s">
        <v>788</v>
      </c>
      <c r="B787" s="2" t="str">
        <f t="shared" si="12"/>
        <v>PR</v>
      </c>
      <c r="C787" s="32" t="s">
        <v>2284</v>
      </c>
      <c r="D787" s="2" t="s">
        <v>2285</v>
      </c>
    </row>
    <row r="788" spans="1:4" ht="12.75" customHeight="1" x14ac:dyDescent="0.35">
      <c r="A788" s="1" t="s">
        <v>789</v>
      </c>
      <c r="B788" s="2" t="str">
        <f t="shared" si="12"/>
        <v>RO</v>
      </c>
      <c r="C788" s="32" t="s">
        <v>2284</v>
      </c>
      <c r="D788" s="2" t="s">
        <v>2285</v>
      </c>
    </row>
    <row r="789" spans="1:4" ht="12.75" customHeight="1" x14ac:dyDescent="0.35">
      <c r="A789" s="1" t="s">
        <v>790</v>
      </c>
      <c r="B789" s="2" t="str">
        <f t="shared" si="12"/>
        <v>PR</v>
      </c>
      <c r="C789" s="32" t="s">
        <v>2284</v>
      </c>
      <c r="D789" s="2" t="s">
        <v>2286</v>
      </c>
    </row>
    <row r="790" spans="1:4" ht="12.75" customHeight="1" x14ac:dyDescent="0.35">
      <c r="A790" s="1" t="s">
        <v>791</v>
      </c>
      <c r="B790" s="2" t="str">
        <f t="shared" si="12"/>
        <v>MG</v>
      </c>
      <c r="C790" s="32" t="s">
        <v>2284</v>
      </c>
      <c r="D790" s="2" t="s">
        <v>2285</v>
      </c>
    </row>
    <row r="791" spans="1:4" ht="12.75" customHeight="1" x14ac:dyDescent="0.35">
      <c r="A791" s="1" t="s">
        <v>792</v>
      </c>
      <c r="B791" s="2" t="str">
        <f t="shared" si="12"/>
        <v>SP</v>
      </c>
      <c r="C791" s="32" t="s">
        <v>2284</v>
      </c>
      <c r="D791" s="2" t="s">
        <v>2285</v>
      </c>
    </row>
    <row r="792" spans="1:4" ht="12.75" customHeight="1" x14ac:dyDescent="0.35">
      <c r="A792" s="1" t="s">
        <v>793</v>
      </c>
      <c r="B792" s="2" t="str">
        <f t="shared" si="12"/>
        <v>GO</v>
      </c>
      <c r="C792" s="32" t="s">
        <v>2284</v>
      </c>
      <c r="D792" s="2" t="s">
        <v>2287</v>
      </c>
    </row>
    <row r="793" spans="1:4" ht="12.75" customHeight="1" x14ac:dyDescent="0.35">
      <c r="A793" s="1" t="s">
        <v>794</v>
      </c>
      <c r="B793" s="2" t="str">
        <f t="shared" si="12"/>
        <v>RS</v>
      </c>
      <c r="C793" s="32" t="s">
        <v>2284</v>
      </c>
      <c r="D793" s="2" t="s">
        <v>2286</v>
      </c>
    </row>
    <row r="794" spans="1:4" ht="12.75" customHeight="1" x14ac:dyDescent="0.35">
      <c r="A794" s="1" t="s">
        <v>795</v>
      </c>
      <c r="B794" s="2" t="str">
        <f t="shared" si="12"/>
        <v>PB</v>
      </c>
      <c r="C794" s="32" t="s">
        <v>2271</v>
      </c>
      <c r="D794" s="2" t="s">
        <v>2285</v>
      </c>
    </row>
    <row r="795" spans="1:4" ht="12.75" customHeight="1" x14ac:dyDescent="0.35">
      <c r="A795" s="1" t="s">
        <v>796</v>
      </c>
      <c r="B795" s="2" t="str">
        <f t="shared" si="12"/>
        <v>PR</v>
      </c>
      <c r="C795" s="32" t="s">
        <v>2271</v>
      </c>
      <c r="D795" s="2" t="s">
        <v>2285</v>
      </c>
    </row>
    <row r="796" spans="1:4" ht="12.75" customHeight="1" x14ac:dyDescent="0.35">
      <c r="A796" s="1" t="s">
        <v>797</v>
      </c>
      <c r="B796" s="2" t="str">
        <f t="shared" si="12"/>
        <v>SP</v>
      </c>
      <c r="C796" s="32" t="s">
        <v>2284</v>
      </c>
      <c r="D796" s="2" t="s">
        <v>2285</v>
      </c>
    </row>
    <row r="797" spans="1:4" ht="12.75" customHeight="1" x14ac:dyDescent="0.35">
      <c r="A797" s="1" t="s">
        <v>798</v>
      </c>
      <c r="B797" s="2" t="str">
        <f t="shared" si="12"/>
        <v>MG</v>
      </c>
      <c r="C797" s="32" t="s">
        <v>2284</v>
      </c>
      <c r="D797" s="2" t="s">
        <v>2285</v>
      </c>
    </row>
    <row r="798" spans="1:4" ht="12.75" customHeight="1" x14ac:dyDescent="0.35">
      <c r="A798" s="1" t="s">
        <v>799</v>
      </c>
      <c r="B798" s="2" t="str">
        <f t="shared" si="12"/>
        <v>TO</v>
      </c>
      <c r="C798" s="32" t="s">
        <v>2284</v>
      </c>
      <c r="D798" s="2" t="s">
        <v>2285</v>
      </c>
    </row>
    <row r="799" spans="1:4" ht="12.75" customHeight="1" x14ac:dyDescent="0.35">
      <c r="A799" s="1" t="s">
        <v>800</v>
      </c>
      <c r="B799" s="2" t="str">
        <f t="shared" si="12"/>
        <v>CE</v>
      </c>
      <c r="C799" s="32" t="s">
        <v>2284</v>
      </c>
      <c r="D799" s="2" t="s">
        <v>2285</v>
      </c>
    </row>
    <row r="800" spans="1:4" ht="12.75" customHeight="1" x14ac:dyDescent="0.35">
      <c r="A800" s="1" t="s">
        <v>801</v>
      </c>
      <c r="B800" s="2" t="str">
        <f t="shared" si="12"/>
        <v>MG</v>
      </c>
      <c r="C800" s="32" t="s">
        <v>2284</v>
      </c>
      <c r="D800" s="2" t="s">
        <v>2285</v>
      </c>
    </row>
    <row r="801" spans="1:4" ht="12.75" customHeight="1" x14ac:dyDescent="0.35">
      <c r="A801" s="1" t="s">
        <v>802</v>
      </c>
      <c r="B801" s="2" t="str">
        <f t="shared" si="12"/>
        <v>RS</v>
      </c>
      <c r="C801" s="32" t="s">
        <v>2284</v>
      </c>
      <c r="D801" s="2" t="s">
        <v>2285</v>
      </c>
    </row>
    <row r="802" spans="1:4" ht="12.75" customHeight="1" x14ac:dyDescent="0.35">
      <c r="A802" s="1" t="s">
        <v>803</v>
      </c>
      <c r="B802" s="2" t="str">
        <f t="shared" si="12"/>
        <v>GO</v>
      </c>
      <c r="C802" s="32" t="s">
        <v>2284</v>
      </c>
      <c r="D802" s="2" t="s">
        <v>2285</v>
      </c>
    </row>
    <row r="803" spans="1:4" ht="12.75" customHeight="1" x14ac:dyDescent="0.35">
      <c r="A803" s="1" t="s">
        <v>804</v>
      </c>
      <c r="B803" s="2" t="str">
        <f t="shared" si="12"/>
        <v>PR</v>
      </c>
      <c r="C803" s="32" t="s">
        <v>2271</v>
      </c>
      <c r="D803" s="2" t="s">
        <v>2286</v>
      </c>
    </row>
    <row r="804" spans="1:4" ht="12.75" customHeight="1" x14ac:dyDescent="0.35">
      <c r="A804" s="1" t="s">
        <v>805</v>
      </c>
      <c r="B804" s="2" t="str">
        <f t="shared" si="12"/>
        <v>MT</v>
      </c>
      <c r="C804" s="32" t="s">
        <v>2272</v>
      </c>
      <c r="D804" s="2" t="s">
        <v>2285</v>
      </c>
    </row>
    <row r="805" spans="1:4" ht="12.75" customHeight="1" x14ac:dyDescent="0.35">
      <c r="A805" s="1" t="s">
        <v>806</v>
      </c>
      <c r="B805" s="2" t="str">
        <f t="shared" si="12"/>
        <v>ES</v>
      </c>
      <c r="C805" s="32" t="s">
        <v>2271</v>
      </c>
      <c r="D805" s="2" t="s">
        <v>2286</v>
      </c>
    </row>
    <row r="806" spans="1:4" ht="12.75" customHeight="1" x14ac:dyDescent="0.35">
      <c r="A806" s="1" t="s">
        <v>807</v>
      </c>
      <c r="B806" s="2" t="str">
        <f t="shared" si="12"/>
        <v>PR</v>
      </c>
      <c r="C806" s="32" t="s">
        <v>2284</v>
      </c>
      <c r="D806" s="2" t="s">
        <v>2286</v>
      </c>
    </row>
    <row r="807" spans="1:4" ht="12.75" customHeight="1" x14ac:dyDescent="0.35">
      <c r="A807" s="1" t="s">
        <v>808</v>
      </c>
      <c r="B807" s="2" t="str">
        <f t="shared" si="12"/>
        <v>PR</v>
      </c>
      <c r="C807" s="32" t="s">
        <v>2271</v>
      </c>
      <c r="D807" s="2" t="s">
        <v>2286</v>
      </c>
    </row>
    <row r="808" spans="1:4" ht="12.75" customHeight="1" x14ac:dyDescent="0.35">
      <c r="A808" s="1" t="s">
        <v>809</v>
      </c>
      <c r="B808" s="2" t="str">
        <f t="shared" si="12"/>
        <v>SP</v>
      </c>
      <c r="C808" s="32" t="s">
        <v>2272</v>
      </c>
      <c r="D808" s="2" t="s">
        <v>2286</v>
      </c>
    </row>
    <row r="809" spans="1:4" ht="12.75" customHeight="1" x14ac:dyDescent="0.35">
      <c r="A809" s="1" t="s">
        <v>810</v>
      </c>
      <c r="B809" s="2" t="str">
        <f t="shared" si="12"/>
        <v>SP</v>
      </c>
      <c r="C809" s="32" t="s">
        <v>2284</v>
      </c>
      <c r="D809" s="2" t="s">
        <v>2286</v>
      </c>
    </row>
    <row r="810" spans="1:4" ht="12.75" customHeight="1" x14ac:dyDescent="0.35">
      <c r="A810" s="1" t="s">
        <v>811</v>
      </c>
      <c r="B810" s="2" t="str">
        <f t="shared" si="12"/>
        <v>MS</v>
      </c>
      <c r="C810" s="32" t="s">
        <v>2284</v>
      </c>
      <c r="D810" s="2" t="s">
        <v>2286</v>
      </c>
    </row>
    <row r="811" spans="1:4" ht="12.75" customHeight="1" x14ac:dyDescent="0.35">
      <c r="A811" s="1" t="s">
        <v>812</v>
      </c>
      <c r="B811" s="2" t="str">
        <f t="shared" si="12"/>
        <v>MG</v>
      </c>
      <c r="C811" s="32" t="s">
        <v>2284</v>
      </c>
      <c r="D811" s="2" t="s">
        <v>2285</v>
      </c>
    </row>
    <row r="812" spans="1:4" ht="12.75" customHeight="1" x14ac:dyDescent="0.35">
      <c r="A812" s="1" t="s">
        <v>813</v>
      </c>
      <c r="B812" s="2" t="str">
        <f t="shared" si="12"/>
        <v>MT</v>
      </c>
      <c r="C812" s="32" t="s">
        <v>2284</v>
      </c>
      <c r="D812" s="2" t="s">
        <v>2286</v>
      </c>
    </row>
    <row r="813" spans="1:4" ht="12.75" customHeight="1" x14ac:dyDescent="0.35">
      <c r="A813" s="1" t="s">
        <v>814</v>
      </c>
      <c r="B813" s="2" t="str">
        <f t="shared" si="12"/>
        <v>MG</v>
      </c>
      <c r="C813" s="32" t="s">
        <v>2284</v>
      </c>
      <c r="D813" s="2" t="s">
        <v>2285</v>
      </c>
    </row>
    <row r="814" spans="1:4" ht="12.75" customHeight="1" x14ac:dyDescent="0.35">
      <c r="A814" s="1" t="s">
        <v>815</v>
      </c>
      <c r="B814" s="2" t="str">
        <f t="shared" si="12"/>
        <v>MG</v>
      </c>
      <c r="C814" s="32" t="s">
        <v>2284</v>
      </c>
      <c r="D814" s="2" t="s">
        <v>2285</v>
      </c>
    </row>
    <row r="815" spans="1:4" ht="12.75" customHeight="1" x14ac:dyDescent="0.35">
      <c r="A815" s="1" t="s">
        <v>816</v>
      </c>
      <c r="B815" s="2" t="str">
        <f t="shared" si="12"/>
        <v>TO</v>
      </c>
      <c r="C815" s="32" t="s">
        <v>2284</v>
      </c>
      <c r="D815" s="2" t="s">
        <v>2285</v>
      </c>
    </row>
    <row r="816" spans="1:4" ht="12.75" customHeight="1" x14ac:dyDescent="0.35">
      <c r="A816" s="1" t="s">
        <v>817</v>
      </c>
      <c r="B816" s="2" t="str">
        <f t="shared" si="12"/>
        <v>RS</v>
      </c>
      <c r="C816" s="32" t="s">
        <v>2284</v>
      </c>
      <c r="D816" s="2" t="s">
        <v>2286</v>
      </c>
    </row>
    <row r="817" spans="1:4" ht="12.75" customHeight="1" x14ac:dyDescent="0.35">
      <c r="A817" s="1" t="s">
        <v>818</v>
      </c>
      <c r="B817" s="2" t="str">
        <f t="shared" si="12"/>
        <v>GO</v>
      </c>
      <c r="C817" s="32" t="s">
        <v>2272</v>
      </c>
      <c r="D817" s="2" t="s">
        <v>2285</v>
      </c>
    </row>
    <row r="818" spans="1:4" ht="12.75" customHeight="1" x14ac:dyDescent="0.35">
      <c r="A818" s="1" t="s">
        <v>819</v>
      </c>
      <c r="B818" s="2" t="str">
        <f t="shared" si="12"/>
        <v>MG</v>
      </c>
      <c r="C818" s="32" t="s">
        <v>2271</v>
      </c>
      <c r="D818" s="2" t="s">
        <v>2285</v>
      </c>
    </row>
    <row r="819" spans="1:4" ht="12.75" customHeight="1" x14ac:dyDescent="0.35">
      <c r="A819" s="1" t="s">
        <v>820</v>
      </c>
      <c r="B819" s="2" t="str">
        <f t="shared" si="12"/>
        <v>RS</v>
      </c>
      <c r="C819" s="32" t="s">
        <v>2284</v>
      </c>
      <c r="D819" s="2" t="s">
        <v>2285</v>
      </c>
    </row>
    <row r="820" spans="1:4" ht="12.75" customHeight="1" x14ac:dyDescent="0.35">
      <c r="A820" s="1" t="s">
        <v>821</v>
      </c>
      <c r="B820" s="2" t="str">
        <f t="shared" si="12"/>
        <v>SC</v>
      </c>
      <c r="C820" s="32" t="s">
        <v>2271</v>
      </c>
      <c r="D820" s="2" t="s">
        <v>2286</v>
      </c>
    </row>
    <row r="821" spans="1:4" ht="12.75" customHeight="1" x14ac:dyDescent="0.35">
      <c r="A821" s="1" t="s">
        <v>822</v>
      </c>
      <c r="B821" s="2" t="str">
        <f t="shared" si="12"/>
        <v>GO</v>
      </c>
      <c r="C821" s="32" t="s">
        <v>2271</v>
      </c>
      <c r="D821" s="2" t="s">
        <v>2285</v>
      </c>
    </row>
    <row r="822" spans="1:4" ht="12.75" customHeight="1" x14ac:dyDescent="0.35">
      <c r="A822" s="1" t="s">
        <v>823</v>
      </c>
      <c r="B822" s="2" t="str">
        <f t="shared" si="12"/>
        <v>SP</v>
      </c>
      <c r="C822" s="32" t="s">
        <v>2284</v>
      </c>
      <c r="D822" s="2" t="s">
        <v>2285</v>
      </c>
    </row>
    <row r="823" spans="1:4" ht="12.75" customHeight="1" x14ac:dyDescent="0.35">
      <c r="A823" s="1" t="s">
        <v>824</v>
      </c>
      <c r="B823" s="2" t="str">
        <f t="shared" si="12"/>
        <v>CE</v>
      </c>
      <c r="C823" s="32" t="s">
        <v>2284</v>
      </c>
      <c r="D823" s="2" t="s">
        <v>2285</v>
      </c>
    </row>
    <row r="824" spans="1:4" ht="12.75" customHeight="1" x14ac:dyDescent="0.35">
      <c r="A824" s="1" t="s">
        <v>825</v>
      </c>
      <c r="B824" s="2" t="str">
        <f t="shared" si="12"/>
        <v>RS</v>
      </c>
      <c r="C824" s="32" t="s">
        <v>2284</v>
      </c>
      <c r="D824" s="2" t="s">
        <v>2286</v>
      </c>
    </row>
    <row r="825" spans="1:4" ht="12.75" customHeight="1" x14ac:dyDescent="0.35">
      <c r="A825" s="1" t="s">
        <v>826</v>
      </c>
      <c r="B825" s="2" t="str">
        <f t="shared" si="12"/>
        <v>SP</v>
      </c>
      <c r="C825" s="32" t="s">
        <v>2284</v>
      </c>
      <c r="D825" s="2" t="s">
        <v>2286</v>
      </c>
    </row>
    <row r="826" spans="1:4" ht="12.75" customHeight="1" x14ac:dyDescent="0.35">
      <c r="A826" s="1" t="s">
        <v>827</v>
      </c>
      <c r="B826" s="2" t="str">
        <f t="shared" si="12"/>
        <v>PI</v>
      </c>
      <c r="C826" s="32" t="s">
        <v>2284</v>
      </c>
      <c r="D826" s="2" t="s">
        <v>2285</v>
      </c>
    </row>
    <row r="827" spans="1:4" ht="12.75" customHeight="1" x14ac:dyDescent="0.35">
      <c r="A827" s="1" t="s">
        <v>828</v>
      </c>
      <c r="B827" s="2" t="str">
        <f t="shared" si="12"/>
        <v>AM</v>
      </c>
      <c r="C827" s="32" t="s">
        <v>2271</v>
      </c>
      <c r="D827" s="2" t="s">
        <v>2285</v>
      </c>
    </row>
    <row r="828" spans="1:4" ht="12.75" customHeight="1" x14ac:dyDescent="0.35">
      <c r="A828" s="1" t="s">
        <v>829</v>
      </c>
      <c r="B828" s="2" t="str">
        <f t="shared" si="12"/>
        <v>RS</v>
      </c>
      <c r="C828" s="32" t="s">
        <v>2284</v>
      </c>
      <c r="D828" s="2" t="s">
        <v>2286</v>
      </c>
    </row>
    <row r="829" spans="1:4" ht="12.75" customHeight="1" x14ac:dyDescent="0.35">
      <c r="A829" s="1" t="s">
        <v>830</v>
      </c>
      <c r="B829" s="2" t="str">
        <f t="shared" si="12"/>
        <v>GO</v>
      </c>
      <c r="C829" s="32" t="s">
        <v>2284</v>
      </c>
      <c r="D829" s="2" t="s">
        <v>2285</v>
      </c>
    </row>
    <row r="830" spans="1:4" ht="12.75" customHeight="1" x14ac:dyDescent="0.35">
      <c r="A830" s="1" t="s">
        <v>831</v>
      </c>
      <c r="B830" s="2" t="str">
        <f t="shared" si="12"/>
        <v>PE</v>
      </c>
      <c r="C830" s="32" t="s">
        <v>2271</v>
      </c>
      <c r="D830" s="2" t="s">
        <v>2285</v>
      </c>
    </row>
    <row r="831" spans="1:4" ht="12.75" customHeight="1" x14ac:dyDescent="0.35">
      <c r="A831" s="1" t="s">
        <v>832</v>
      </c>
      <c r="B831" s="2" t="str">
        <f t="shared" si="12"/>
        <v>PR</v>
      </c>
      <c r="C831" s="32" t="s">
        <v>2271</v>
      </c>
      <c r="D831" s="2" t="s">
        <v>2285</v>
      </c>
    </row>
    <row r="832" spans="1:4" ht="12.75" customHeight="1" x14ac:dyDescent="0.35">
      <c r="A832" s="1" t="s">
        <v>833</v>
      </c>
      <c r="B832" s="2" t="str">
        <f t="shared" si="12"/>
        <v>SP</v>
      </c>
      <c r="C832" s="32" t="s">
        <v>2284</v>
      </c>
      <c r="D832" s="2" t="s">
        <v>2285</v>
      </c>
    </row>
    <row r="833" spans="1:4" ht="12.75" customHeight="1" x14ac:dyDescent="0.35">
      <c r="A833" s="1" t="s">
        <v>834</v>
      </c>
      <c r="B833" s="2" t="str">
        <f t="shared" si="12"/>
        <v>RS</v>
      </c>
      <c r="C833" s="32" t="s">
        <v>2284</v>
      </c>
      <c r="D833" s="2" t="s">
        <v>2285</v>
      </c>
    </row>
    <row r="834" spans="1:4" ht="12.75" customHeight="1" x14ac:dyDescent="0.35">
      <c r="A834" s="1" t="s">
        <v>835</v>
      </c>
      <c r="B834" s="2" t="str">
        <f t="shared" si="12"/>
        <v>BA</v>
      </c>
      <c r="C834" s="32" t="s">
        <v>2271</v>
      </c>
      <c r="D834" s="2" t="s">
        <v>2285</v>
      </c>
    </row>
    <row r="835" spans="1:4" ht="12.75" customHeight="1" x14ac:dyDescent="0.35">
      <c r="A835" s="1" t="s">
        <v>836</v>
      </c>
      <c r="B835" s="2" t="str">
        <f t="shared" si="12"/>
        <v>CE</v>
      </c>
      <c r="C835" s="32" t="s">
        <v>2271</v>
      </c>
      <c r="D835" s="2" t="s">
        <v>2285</v>
      </c>
    </row>
    <row r="836" spans="1:4" ht="12.75" customHeight="1" x14ac:dyDescent="0.35">
      <c r="A836" s="1" t="s">
        <v>837</v>
      </c>
      <c r="B836" s="2" t="str">
        <f t="shared" si="12"/>
        <v>PE</v>
      </c>
      <c r="C836" s="32" t="s">
        <v>2284</v>
      </c>
      <c r="D836" s="2" t="s">
        <v>2285</v>
      </c>
    </row>
    <row r="837" spans="1:4" ht="12.75" customHeight="1" x14ac:dyDescent="0.35">
      <c r="A837" s="1" t="s">
        <v>838</v>
      </c>
      <c r="B837" s="2" t="str">
        <f t="shared" si="12"/>
        <v>PR</v>
      </c>
      <c r="C837" s="32" t="s">
        <v>2284</v>
      </c>
      <c r="D837" s="2" t="s">
        <v>2286</v>
      </c>
    </row>
    <row r="838" spans="1:4" ht="12.75" customHeight="1" x14ac:dyDescent="0.35">
      <c r="A838" s="1" t="s">
        <v>839</v>
      </c>
      <c r="B838" s="2" t="str">
        <f t="shared" ref="B838:B901" si="13">RIGHT(A838,2)</f>
        <v>ES</v>
      </c>
      <c r="C838" s="32" t="s">
        <v>2284</v>
      </c>
      <c r="D838" s="2" t="s">
        <v>2285</v>
      </c>
    </row>
    <row r="839" spans="1:4" ht="12.75" customHeight="1" x14ac:dyDescent="0.35">
      <c r="A839" s="1" t="s">
        <v>840</v>
      </c>
      <c r="B839" s="2" t="str">
        <f t="shared" si="13"/>
        <v>RS</v>
      </c>
      <c r="C839" s="32" t="s">
        <v>2284</v>
      </c>
      <c r="D839" s="2" t="s">
        <v>2286</v>
      </c>
    </row>
    <row r="840" spans="1:4" ht="12.75" customHeight="1" x14ac:dyDescent="0.35">
      <c r="A840" s="1" t="s">
        <v>841</v>
      </c>
      <c r="B840" s="2" t="str">
        <f t="shared" si="13"/>
        <v>PE</v>
      </c>
      <c r="C840" s="32" t="s">
        <v>2271</v>
      </c>
      <c r="D840" s="2" t="s">
        <v>2285</v>
      </c>
    </row>
    <row r="841" spans="1:4" ht="12.75" customHeight="1" x14ac:dyDescent="0.35">
      <c r="A841" s="1" t="s">
        <v>842</v>
      </c>
      <c r="B841" s="2" t="str">
        <f t="shared" si="13"/>
        <v>RS</v>
      </c>
      <c r="C841" s="32" t="s">
        <v>2271</v>
      </c>
      <c r="D841" s="2" t="s">
        <v>2285</v>
      </c>
    </row>
    <row r="842" spans="1:4" ht="12.75" customHeight="1" x14ac:dyDescent="0.35">
      <c r="A842" s="1" t="s">
        <v>843</v>
      </c>
      <c r="B842" s="2" t="str">
        <f t="shared" si="13"/>
        <v>MG</v>
      </c>
      <c r="C842" s="32" t="s">
        <v>2284</v>
      </c>
      <c r="D842" s="2" t="s">
        <v>2286</v>
      </c>
    </row>
    <row r="843" spans="1:4" ht="12.75" customHeight="1" x14ac:dyDescent="0.35">
      <c r="A843" s="1" t="s">
        <v>844</v>
      </c>
      <c r="B843" s="2" t="str">
        <f t="shared" si="13"/>
        <v>RS</v>
      </c>
      <c r="C843" s="32" t="s">
        <v>2284</v>
      </c>
      <c r="D843" s="2" t="s">
        <v>2286</v>
      </c>
    </row>
    <row r="844" spans="1:4" ht="12.75" customHeight="1" x14ac:dyDescent="0.35">
      <c r="A844" s="1" t="s">
        <v>845</v>
      </c>
      <c r="B844" s="2" t="str">
        <f t="shared" si="13"/>
        <v>CE</v>
      </c>
      <c r="C844" s="32" t="s">
        <v>2271</v>
      </c>
      <c r="D844" s="2" t="s">
        <v>2286</v>
      </c>
    </row>
    <row r="845" spans="1:4" ht="12.75" customHeight="1" x14ac:dyDescent="0.35">
      <c r="A845" s="1" t="s">
        <v>846</v>
      </c>
      <c r="B845" s="2" t="str">
        <f t="shared" si="13"/>
        <v>SC</v>
      </c>
      <c r="C845" s="32" t="s">
        <v>2272</v>
      </c>
      <c r="D845" s="2" t="s">
        <v>2286</v>
      </c>
    </row>
    <row r="846" spans="1:4" ht="12.75" customHeight="1" x14ac:dyDescent="0.35">
      <c r="A846" s="1" t="s">
        <v>847</v>
      </c>
      <c r="B846" s="2" t="str">
        <f t="shared" si="13"/>
        <v>PR</v>
      </c>
      <c r="C846" s="32" t="s">
        <v>2271</v>
      </c>
      <c r="D846" s="2" t="s">
        <v>2285</v>
      </c>
    </row>
    <row r="847" spans="1:4" ht="12.75" customHeight="1" x14ac:dyDescent="0.35">
      <c r="A847" s="1" t="s">
        <v>848</v>
      </c>
      <c r="B847" s="2" t="str">
        <f t="shared" si="13"/>
        <v>ES</v>
      </c>
      <c r="C847" s="32" t="s">
        <v>2284</v>
      </c>
      <c r="D847" s="2" t="s">
        <v>2286</v>
      </c>
    </row>
    <row r="848" spans="1:4" ht="12.75" customHeight="1" x14ac:dyDescent="0.35">
      <c r="A848" s="1" t="s">
        <v>849</v>
      </c>
      <c r="B848" s="2" t="str">
        <f t="shared" si="13"/>
        <v>AL</v>
      </c>
      <c r="C848" s="32" t="s">
        <v>2271</v>
      </c>
      <c r="D848" s="2" t="s">
        <v>2285</v>
      </c>
    </row>
    <row r="849" spans="1:4" ht="12.75" customHeight="1" x14ac:dyDescent="0.35">
      <c r="A849" s="1" t="s">
        <v>850</v>
      </c>
      <c r="B849" s="2" t="str">
        <f t="shared" si="13"/>
        <v>SP</v>
      </c>
      <c r="C849" s="32" t="s">
        <v>2284</v>
      </c>
      <c r="D849" s="2" t="s">
        <v>2287</v>
      </c>
    </row>
    <row r="850" spans="1:4" ht="12.75" customHeight="1" x14ac:dyDescent="0.35">
      <c r="A850" s="1" t="s">
        <v>851</v>
      </c>
      <c r="B850" s="2" t="str">
        <f t="shared" si="13"/>
        <v>SP</v>
      </c>
      <c r="C850" s="32" t="s">
        <v>2271</v>
      </c>
      <c r="D850" s="2" t="s">
        <v>2285</v>
      </c>
    </row>
    <row r="851" spans="1:4" ht="12.75" customHeight="1" x14ac:dyDescent="0.35">
      <c r="A851" s="1" t="s">
        <v>852</v>
      </c>
      <c r="B851" s="2" t="str">
        <f t="shared" si="13"/>
        <v>MA</v>
      </c>
      <c r="C851" s="32" t="s">
        <v>2271</v>
      </c>
      <c r="D851" s="2" t="s">
        <v>2285</v>
      </c>
    </row>
    <row r="852" spans="1:4" ht="12.75" customHeight="1" x14ac:dyDescent="0.35">
      <c r="A852" s="1" t="s">
        <v>853</v>
      </c>
      <c r="B852" s="2" t="str">
        <f t="shared" si="13"/>
        <v>MA</v>
      </c>
      <c r="C852" s="32" t="s">
        <v>2271</v>
      </c>
      <c r="D852" s="2" t="s">
        <v>2285</v>
      </c>
    </row>
    <row r="853" spans="1:4" ht="12.75" customHeight="1" x14ac:dyDescent="0.35">
      <c r="A853" s="1" t="s">
        <v>854</v>
      </c>
      <c r="B853" s="2" t="str">
        <f t="shared" si="13"/>
        <v>PE</v>
      </c>
      <c r="C853" s="32" t="s">
        <v>2271</v>
      </c>
      <c r="D853" s="2" t="s">
        <v>2285</v>
      </c>
    </row>
    <row r="854" spans="1:4" ht="12.75" customHeight="1" x14ac:dyDescent="0.35">
      <c r="A854" s="1" t="s">
        <v>855</v>
      </c>
      <c r="B854" s="2" t="str">
        <f t="shared" si="13"/>
        <v>MG</v>
      </c>
      <c r="C854" s="32" t="s">
        <v>2271</v>
      </c>
      <c r="D854" s="2" t="s">
        <v>2285</v>
      </c>
    </row>
    <row r="855" spans="1:4" ht="12.75" customHeight="1" x14ac:dyDescent="0.35">
      <c r="A855" s="1" t="s">
        <v>856</v>
      </c>
      <c r="B855" s="2" t="str">
        <f t="shared" si="13"/>
        <v>RS</v>
      </c>
      <c r="C855" s="32" t="s">
        <v>2272</v>
      </c>
      <c r="D855" s="2" t="s">
        <v>2286</v>
      </c>
    </row>
    <row r="856" spans="1:4" ht="12.75" customHeight="1" x14ac:dyDescent="0.35">
      <c r="A856" s="1" t="s">
        <v>857</v>
      </c>
      <c r="B856" s="2" t="str">
        <f t="shared" si="13"/>
        <v>RJ</v>
      </c>
      <c r="C856" s="32" t="s">
        <v>2284</v>
      </c>
      <c r="D856" s="2" t="s">
        <v>2285</v>
      </c>
    </row>
    <row r="857" spans="1:4" ht="12.75" customHeight="1" x14ac:dyDescent="0.35">
      <c r="A857" s="1" t="s">
        <v>858</v>
      </c>
      <c r="B857" s="2" t="str">
        <f t="shared" si="13"/>
        <v>PE</v>
      </c>
      <c r="C857" s="32" t="s">
        <v>2271</v>
      </c>
      <c r="D857" s="2" t="s">
        <v>2285</v>
      </c>
    </row>
    <row r="858" spans="1:4" ht="12.75" customHeight="1" x14ac:dyDescent="0.35">
      <c r="A858" s="1" t="s">
        <v>859</v>
      </c>
      <c r="B858" s="2" t="str">
        <f t="shared" si="13"/>
        <v>MG</v>
      </c>
      <c r="C858" s="32" t="s">
        <v>2284</v>
      </c>
      <c r="D858" s="2" t="s">
        <v>2285</v>
      </c>
    </row>
    <row r="859" spans="1:4" ht="12.75" customHeight="1" x14ac:dyDescent="0.35">
      <c r="A859" s="1" t="s">
        <v>860</v>
      </c>
      <c r="B859" s="2" t="str">
        <f t="shared" si="13"/>
        <v>RS</v>
      </c>
      <c r="C859" s="32" t="s">
        <v>2272</v>
      </c>
      <c r="D859" s="2" t="s">
        <v>2286</v>
      </c>
    </row>
    <row r="860" spans="1:4" ht="12.75" customHeight="1" x14ac:dyDescent="0.35">
      <c r="A860" s="1" t="s">
        <v>861</v>
      </c>
      <c r="B860" s="2" t="str">
        <f t="shared" si="13"/>
        <v>SE</v>
      </c>
      <c r="C860" s="32" t="s">
        <v>2284</v>
      </c>
      <c r="D860" s="2" t="s">
        <v>2285</v>
      </c>
    </row>
    <row r="861" spans="1:4" ht="12.75" customHeight="1" x14ac:dyDescent="0.35">
      <c r="A861" s="1" t="s">
        <v>862</v>
      </c>
      <c r="B861" s="2" t="str">
        <f t="shared" si="13"/>
        <v>PE</v>
      </c>
      <c r="C861" s="32" t="s">
        <v>2271</v>
      </c>
      <c r="D861" s="2" t="s">
        <v>2285</v>
      </c>
    </row>
    <row r="862" spans="1:4" ht="12.75" customHeight="1" x14ac:dyDescent="0.35">
      <c r="A862" s="1" t="s">
        <v>863</v>
      </c>
      <c r="B862" s="2" t="str">
        <f t="shared" si="13"/>
        <v>SP</v>
      </c>
      <c r="C862" s="32" t="s">
        <v>2271</v>
      </c>
      <c r="D862" s="2" t="s">
        <v>2286</v>
      </c>
    </row>
    <row r="863" spans="1:4" ht="12.75" customHeight="1" x14ac:dyDescent="0.35">
      <c r="A863" s="1" t="s">
        <v>864</v>
      </c>
      <c r="B863" s="2" t="str">
        <f t="shared" si="13"/>
        <v>SP</v>
      </c>
      <c r="C863" s="32" t="s">
        <v>2284</v>
      </c>
      <c r="D863" s="2" t="s">
        <v>2286</v>
      </c>
    </row>
    <row r="864" spans="1:4" ht="12.75" customHeight="1" x14ac:dyDescent="0.35">
      <c r="A864" s="1" t="s">
        <v>865</v>
      </c>
      <c r="B864" s="2" t="str">
        <f t="shared" si="13"/>
        <v>SC</v>
      </c>
      <c r="C864" s="32" t="s">
        <v>2271</v>
      </c>
      <c r="D864" s="2" t="s">
        <v>2285</v>
      </c>
    </row>
    <row r="865" spans="1:4" ht="12.75" customHeight="1" x14ac:dyDescent="0.35">
      <c r="A865" s="1" t="s">
        <v>866</v>
      </c>
      <c r="B865" s="2" t="str">
        <f t="shared" si="13"/>
        <v>RS</v>
      </c>
      <c r="C865" s="32" t="s">
        <v>2284</v>
      </c>
      <c r="D865" s="2" t="s">
        <v>2285</v>
      </c>
    </row>
    <row r="866" spans="1:4" ht="12.75" customHeight="1" x14ac:dyDescent="0.35">
      <c r="A866" s="1" t="s">
        <v>867</v>
      </c>
      <c r="B866" s="2" t="str">
        <f t="shared" si="13"/>
        <v>PR</v>
      </c>
      <c r="C866" s="32" t="s">
        <v>2284</v>
      </c>
      <c r="D866" s="2" t="s">
        <v>2286</v>
      </c>
    </row>
    <row r="867" spans="1:4" ht="12.75" customHeight="1" x14ac:dyDescent="0.35">
      <c r="A867" s="1" t="s">
        <v>868</v>
      </c>
      <c r="B867" s="2" t="str">
        <f t="shared" si="13"/>
        <v>RS</v>
      </c>
      <c r="C867" s="32" t="s">
        <v>2284</v>
      </c>
      <c r="D867" s="2" t="s">
        <v>2285</v>
      </c>
    </row>
    <row r="868" spans="1:4" ht="12.75" customHeight="1" x14ac:dyDescent="0.35">
      <c r="A868" s="1" t="s">
        <v>869</v>
      </c>
      <c r="B868" s="2" t="str">
        <f t="shared" si="13"/>
        <v>PR</v>
      </c>
      <c r="C868" s="32" t="s">
        <v>2284</v>
      </c>
      <c r="D868" s="2" t="s">
        <v>2286</v>
      </c>
    </row>
    <row r="869" spans="1:4" ht="12.75" customHeight="1" x14ac:dyDescent="0.35">
      <c r="A869" s="1" t="s">
        <v>870</v>
      </c>
      <c r="B869" s="2" t="str">
        <f t="shared" si="13"/>
        <v>GO</v>
      </c>
      <c r="C869" s="32" t="s">
        <v>2284</v>
      </c>
      <c r="D869" s="2" t="s">
        <v>2285</v>
      </c>
    </row>
    <row r="870" spans="1:4" ht="12.75" customHeight="1" x14ac:dyDescent="0.35">
      <c r="A870" s="1" t="s">
        <v>871</v>
      </c>
      <c r="B870" s="2" t="str">
        <f t="shared" si="13"/>
        <v>PE</v>
      </c>
      <c r="C870" s="32" t="s">
        <v>2271</v>
      </c>
      <c r="D870" s="2" t="s">
        <v>2285</v>
      </c>
    </row>
    <row r="871" spans="1:4" ht="12.75" customHeight="1" x14ac:dyDescent="0.35">
      <c r="A871" s="1" t="s">
        <v>872</v>
      </c>
      <c r="B871" s="2" t="str">
        <f t="shared" si="13"/>
        <v>PR</v>
      </c>
      <c r="C871" s="32" t="s">
        <v>2284</v>
      </c>
      <c r="D871" s="2" t="s">
        <v>2287</v>
      </c>
    </row>
    <row r="872" spans="1:4" ht="12.75" customHeight="1" x14ac:dyDescent="0.35">
      <c r="A872" s="1" t="s">
        <v>873</v>
      </c>
      <c r="B872" s="2" t="str">
        <f t="shared" si="13"/>
        <v>SC</v>
      </c>
      <c r="C872" s="32" t="s">
        <v>2271</v>
      </c>
      <c r="D872" s="2" t="s">
        <v>2286</v>
      </c>
    </row>
    <row r="873" spans="1:4" ht="12.75" customHeight="1" x14ac:dyDescent="0.35">
      <c r="A873" s="1" t="s">
        <v>874</v>
      </c>
      <c r="B873" s="2" t="str">
        <f t="shared" si="13"/>
        <v>SP</v>
      </c>
      <c r="C873" s="32" t="s">
        <v>2284</v>
      </c>
      <c r="D873" s="2" t="s">
        <v>2286</v>
      </c>
    </row>
    <row r="874" spans="1:4" ht="12.75" customHeight="1" x14ac:dyDescent="0.35">
      <c r="A874" s="1" t="s">
        <v>875</v>
      </c>
      <c r="B874" s="2" t="str">
        <f t="shared" si="13"/>
        <v>RS</v>
      </c>
      <c r="C874" s="32" t="s">
        <v>2271</v>
      </c>
      <c r="D874" s="2" t="s">
        <v>2286</v>
      </c>
    </row>
    <row r="875" spans="1:4" ht="12.75" customHeight="1" x14ac:dyDescent="0.35">
      <c r="A875" s="1" t="s">
        <v>876</v>
      </c>
      <c r="B875" s="2" t="str">
        <f t="shared" si="13"/>
        <v>PR</v>
      </c>
      <c r="C875" s="32" t="s">
        <v>2271</v>
      </c>
      <c r="D875" s="2" t="s">
        <v>2286</v>
      </c>
    </row>
    <row r="876" spans="1:4" ht="12.75" customHeight="1" x14ac:dyDescent="0.35">
      <c r="A876" s="1" t="s">
        <v>877</v>
      </c>
      <c r="B876" s="2" t="str">
        <f t="shared" si="13"/>
        <v>GO</v>
      </c>
      <c r="C876" s="32" t="s">
        <v>2284</v>
      </c>
      <c r="D876" s="2" t="s">
        <v>2285</v>
      </c>
    </row>
    <row r="877" spans="1:4" ht="12.75" customHeight="1" x14ac:dyDescent="0.35">
      <c r="A877" s="1" t="s">
        <v>878</v>
      </c>
      <c r="B877" s="2" t="str">
        <f t="shared" si="13"/>
        <v>PE</v>
      </c>
      <c r="C877" s="32" t="s">
        <v>2271</v>
      </c>
      <c r="D877" s="2" t="s">
        <v>2285</v>
      </c>
    </row>
    <row r="878" spans="1:4" ht="12.75" customHeight="1" x14ac:dyDescent="0.35">
      <c r="A878" s="1" t="s">
        <v>879</v>
      </c>
      <c r="B878" s="2" t="str">
        <f t="shared" si="13"/>
        <v>AL</v>
      </c>
      <c r="C878" s="32" t="s">
        <v>2271</v>
      </c>
      <c r="D878" s="2" t="s">
        <v>2285</v>
      </c>
    </row>
    <row r="879" spans="1:4" ht="12.75" customHeight="1" x14ac:dyDescent="0.35">
      <c r="A879" s="1" t="s">
        <v>880</v>
      </c>
      <c r="B879" s="2" t="str">
        <f t="shared" si="13"/>
        <v>MG</v>
      </c>
      <c r="C879" s="32" t="s">
        <v>2284</v>
      </c>
      <c r="D879" s="2" t="s">
        <v>2285</v>
      </c>
    </row>
    <row r="880" spans="1:4" ht="12.75" customHeight="1" x14ac:dyDescent="0.35">
      <c r="A880" s="1" t="s">
        <v>881</v>
      </c>
      <c r="B880" s="2" t="str">
        <f t="shared" si="13"/>
        <v>GO</v>
      </c>
      <c r="C880" s="32" t="s">
        <v>2271</v>
      </c>
      <c r="D880" s="2" t="s">
        <v>2285</v>
      </c>
    </row>
    <row r="881" spans="1:4" ht="12.75" customHeight="1" x14ac:dyDescent="0.35">
      <c r="A881" s="1" t="s">
        <v>882</v>
      </c>
      <c r="B881" s="2" t="str">
        <f t="shared" si="13"/>
        <v>MS</v>
      </c>
      <c r="C881" s="32" t="s">
        <v>2284</v>
      </c>
      <c r="D881" s="2" t="s">
        <v>2286</v>
      </c>
    </row>
    <row r="882" spans="1:4" ht="12.75" customHeight="1" x14ac:dyDescent="0.35">
      <c r="A882" s="1" t="s">
        <v>883</v>
      </c>
      <c r="B882" s="2" t="str">
        <f t="shared" si="13"/>
        <v>GO</v>
      </c>
      <c r="C882" s="32" t="s">
        <v>2284</v>
      </c>
      <c r="D882" s="2" t="s">
        <v>2285</v>
      </c>
    </row>
    <row r="883" spans="1:4" ht="12.75" customHeight="1" x14ac:dyDescent="0.35">
      <c r="A883" s="1" t="s">
        <v>884</v>
      </c>
      <c r="B883" s="2" t="str">
        <f t="shared" si="13"/>
        <v>RS</v>
      </c>
      <c r="C883" s="32" t="s">
        <v>2284</v>
      </c>
      <c r="D883" s="2" t="s">
        <v>2286</v>
      </c>
    </row>
    <row r="884" spans="1:4" ht="12.75" customHeight="1" x14ac:dyDescent="0.35">
      <c r="A884" s="1" t="s">
        <v>885</v>
      </c>
      <c r="B884" s="2" t="str">
        <f t="shared" si="13"/>
        <v>BA</v>
      </c>
      <c r="C884" s="32" t="s">
        <v>2271</v>
      </c>
      <c r="D884" s="2" t="s">
        <v>2285</v>
      </c>
    </row>
    <row r="885" spans="1:4" ht="12.75" customHeight="1" x14ac:dyDescent="0.35">
      <c r="A885" s="1" t="s">
        <v>886</v>
      </c>
      <c r="B885" s="2" t="str">
        <f t="shared" si="13"/>
        <v>MG</v>
      </c>
      <c r="C885" s="32" t="s">
        <v>2284</v>
      </c>
      <c r="D885" s="2" t="s">
        <v>2285</v>
      </c>
    </row>
    <row r="886" spans="1:4" ht="12.75" customHeight="1" x14ac:dyDescent="0.35">
      <c r="A886" s="1" t="s">
        <v>887</v>
      </c>
      <c r="B886" s="2" t="str">
        <f t="shared" si="13"/>
        <v>SP</v>
      </c>
      <c r="C886" s="32" t="s">
        <v>2284</v>
      </c>
      <c r="D886" s="2" t="s">
        <v>2285</v>
      </c>
    </row>
    <row r="887" spans="1:4" ht="12.75" customHeight="1" x14ac:dyDescent="0.35">
      <c r="A887" s="1" t="s">
        <v>888</v>
      </c>
      <c r="B887" s="2" t="str">
        <f t="shared" si="13"/>
        <v>PR</v>
      </c>
      <c r="C887" s="32" t="s">
        <v>2284</v>
      </c>
      <c r="D887" s="2" t="s">
        <v>2286</v>
      </c>
    </row>
    <row r="888" spans="1:4" ht="12.75" customHeight="1" x14ac:dyDescent="0.35">
      <c r="A888" s="1" t="s">
        <v>889</v>
      </c>
      <c r="B888" s="2" t="str">
        <f t="shared" si="13"/>
        <v>MT</v>
      </c>
      <c r="C888" s="32" t="s">
        <v>2284</v>
      </c>
      <c r="D888" s="2" t="s">
        <v>2286</v>
      </c>
    </row>
    <row r="889" spans="1:4" ht="12.75" customHeight="1" x14ac:dyDescent="0.35">
      <c r="A889" s="1" t="s">
        <v>890</v>
      </c>
      <c r="B889" s="2" t="str">
        <f t="shared" si="13"/>
        <v>PE</v>
      </c>
      <c r="C889" s="32" t="s">
        <v>2271</v>
      </c>
      <c r="D889" s="2" t="s">
        <v>2286</v>
      </c>
    </row>
    <row r="890" spans="1:4" ht="12.75" customHeight="1" x14ac:dyDescent="0.35">
      <c r="A890" s="1" t="s">
        <v>891</v>
      </c>
      <c r="B890" s="2" t="str">
        <f t="shared" si="13"/>
        <v>GO</v>
      </c>
      <c r="C890" s="32" t="s">
        <v>2284</v>
      </c>
      <c r="D890" s="2" t="s">
        <v>2285</v>
      </c>
    </row>
    <row r="891" spans="1:4" ht="12.75" customHeight="1" x14ac:dyDescent="0.35">
      <c r="A891" s="1" t="s">
        <v>892</v>
      </c>
      <c r="B891" s="2" t="str">
        <f t="shared" si="13"/>
        <v>PR</v>
      </c>
      <c r="C891" s="32" t="s">
        <v>2271</v>
      </c>
      <c r="D891" s="2" t="s">
        <v>2286</v>
      </c>
    </row>
    <row r="892" spans="1:4" ht="12.75" customHeight="1" x14ac:dyDescent="0.35">
      <c r="A892" s="1" t="s">
        <v>893</v>
      </c>
      <c r="B892" s="2" t="str">
        <f t="shared" si="13"/>
        <v>CE</v>
      </c>
      <c r="C892" s="32" t="s">
        <v>2271</v>
      </c>
      <c r="D892" s="2" t="s">
        <v>2285</v>
      </c>
    </row>
    <row r="893" spans="1:4" ht="12.75" customHeight="1" x14ac:dyDescent="0.35">
      <c r="A893" s="1" t="s">
        <v>894</v>
      </c>
      <c r="B893" s="2" t="str">
        <f t="shared" si="13"/>
        <v>PE</v>
      </c>
      <c r="C893" s="32" t="s">
        <v>2284</v>
      </c>
      <c r="D893" s="2" t="s">
        <v>2285</v>
      </c>
    </row>
    <row r="894" spans="1:4" ht="12.75" customHeight="1" x14ac:dyDescent="0.35">
      <c r="A894" s="1" t="s">
        <v>895</v>
      </c>
      <c r="B894" s="2" t="str">
        <f t="shared" si="13"/>
        <v>CE</v>
      </c>
      <c r="C894" s="32" t="s">
        <v>2284</v>
      </c>
      <c r="D894" s="2" t="s">
        <v>2287</v>
      </c>
    </row>
    <row r="895" spans="1:4" ht="12.75" customHeight="1" x14ac:dyDescent="0.35">
      <c r="A895" s="1" t="s">
        <v>896</v>
      </c>
      <c r="B895" s="2" t="str">
        <f t="shared" si="13"/>
        <v>BA</v>
      </c>
      <c r="C895" s="32" t="s">
        <v>2284</v>
      </c>
      <c r="D895" s="2" t="s">
        <v>2285</v>
      </c>
    </row>
    <row r="896" spans="1:4" ht="12.75" customHeight="1" x14ac:dyDescent="0.35">
      <c r="A896" s="1" t="s">
        <v>897</v>
      </c>
      <c r="B896" s="2" t="str">
        <f t="shared" si="13"/>
        <v>AM</v>
      </c>
      <c r="C896" s="32" t="s">
        <v>2271</v>
      </c>
      <c r="D896" s="2" t="s">
        <v>2285</v>
      </c>
    </row>
    <row r="897" spans="1:4" ht="12.75" customHeight="1" x14ac:dyDescent="0.35">
      <c r="A897" s="1" t="s">
        <v>898</v>
      </c>
      <c r="B897" s="2" t="str">
        <f t="shared" si="13"/>
        <v>PR</v>
      </c>
      <c r="C897" s="32" t="s">
        <v>2271</v>
      </c>
      <c r="D897" s="2" t="s">
        <v>2286</v>
      </c>
    </row>
    <row r="898" spans="1:4" ht="12.75" customHeight="1" x14ac:dyDescent="0.35">
      <c r="A898" s="1" t="s">
        <v>899</v>
      </c>
      <c r="B898" s="2" t="str">
        <f t="shared" si="13"/>
        <v>CE</v>
      </c>
      <c r="C898" s="32" t="s">
        <v>2271</v>
      </c>
      <c r="D898" s="2" t="s">
        <v>2285</v>
      </c>
    </row>
    <row r="899" spans="1:4" ht="12.75" customHeight="1" x14ac:dyDescent="0.35">
      <c r="A899" s="1" t="s">
        <v>900</v>
      </c>
      <c r="B899" s="2" t="str">
        <f t="shared" si="13"/>
        <v>PR</v>
      </c>
      <c r="C899" s="32" t="s">
        <v>2284</v>
      </c>
      <c r="D899" s="2" t="s">
        <v>2286</v>
      </c>
    </row>
    <row r="900" spans="1:4" ht="12.75" customHeight="1" x14ac:dyDescent="0.35">
      <c r="A900" s="1" t="s">
        <v>901</v>
      </c>
      <c r="B900" s="2" t="str">
        <f t="shared" si="13"/>
        <v>RS</v>
      </c>
      <c r="C900" s="32" t="s">
        <v>2284</v>
      </c>
      <c r="D900" s="2" t="s">
        <v>2285</v>
      </c>
    </row>
    <row r="901" spans="1:4" ht="12.75" customHeight="1" x14ac:dyDescent="0.35">
      <c r="A901" s="1" t="s">
        <v>902</v>
      </c>
      <c r="B901" s="2" t="str">
        <f t="shared" si="13"/>
        <v>BA</v>
      </c>
      <c r="C901" s="32" t="s">
        <v>2284</v>
      </c>
      <c r="D901" s="2" t="s">
        <v>2287</v>
      </c>
    </row>
    <row r="902" spans="1:4" ht="12.75" customHeight="1" x14ac:dyDescent="0.35">
      <c r="A902" s="1" t="s">
        <v>903</v>
      </c>
      <c r="B902" s="2" t="str">
        <f t="shared" ref="B902:B965" si="14">RIGHT(A902,2)</f>
        <v>BA</v>
      </c>
      <c r="C902" s="32" t="s">
        <v>2272</v>
      </c>
      <c r="D902" s="2" t="s">
        <v>2285</v>
      </c>
    </row>
    <row r="903" spans="1:4" ht="12.75" customHeight="1" x14ac:dyDescent="0.35">
      <c r="A903" s="1" t="s">
        <v>904</v>
      </c>
      <c r="B903" s="2" t="str">
        <f t="shared" si="14"/>
        <v>GO</v>
      </c>
      <c r="C903" s="32" t="s">
        <v>2271</v>
      </c>
      <c r="D903" s="2" t="s">
        <v>2285</v>
      </c>
    </row>
    <row r="904" spans="1:4" ht="12.75" customHeight="1" x14ac:dyDescent="0.35">
      <c r="A904" s="1" t="s">
        <v>905</v>
      </c>
      <c r="B904" s="2" t="str">
        <f t="shared" si="14"/>
        <v>MG</v>
      </c>
      <c r="C904" s="32" t="s">
        <v>2284</v>
      </c>
      <c r="D904" s="2" t="s">
        <v>2286</v>
      </c>
    </row>
    <row r="905" spans="1:4" ht="12.75" customHeight="1" x14ac:dyDescent="0.35">
      <c r="A905" s="1" t="s">
        <v>906</v>
      </c>
      <c r="B905" s="2" t="str">
        <f t="shared" si="14"/>
        <v>RJ</v>
      </c>
      <c r="C905" s="32" t="s">
        <v>2271</v>
      </c>
      <c r="D905" s="2" t="s">
        <v>2287</v>
      </c>
    </row>
    <row r="906" spans="1:4" ht="12.75" customHeight="1" x14ac:dyDescent="0.35">
      <c r="A906" s="1" t="s">
        <v>907</v>
      </c>
      <c r="B906" s="2" t="str">
        <f t="shared" si="14"/>
        <v>MG</v>
      </c>
      <c r="C906" s="32" t="s">
        <v>2284</v>
      </c>
      <c r="D906" s="2" t="s">
        <v>2287</v>
      </c>
    </row>
    <row r="907" spans="1:4" ht="12.75" customHeight="1" x14ac:dyDescent="0.35">
      <c r="A907" s="1" t="s">
        <v>908</v>
      </c>
      <c r="B907" s="2" t="str">
        <f t="shared" si="14"/>
        <v>AM</v>
      </c>
      <c r="C907" s="32" t="s">
        <v>2284</v>
      </c>
      <c r="D907" s="2" t="s">
        <v>2285</v>
      </c>
    </row>
    <row r="908" spans="1:4" ht="12.75" customHeight="1" x14ac:dyDescent="0.35">
      <c r="A908" s="1" t="s">
        <v>909</v>
      </c>
      <c r="B908" s="2" t="str">
        <f t="shared" si="14"/>
        <v>PE</v>
      </c>
      <c r="C908" s="32" t="s">
        <v>2271</v>
      </c>
      <c r="D908" s="2" t="s">
        <v>2285</v>
      </c>
    </row>
    <row r="909" spans="1:4" ht="12.75" customHeight="1" x14ac:dyDescent="0.35">
      <c r="A909" s="1" t="s">
        <v>910</v>
      </c>
      <c r="B909" s="2" t="str">
        <f t="shared" si="14"/>
        <v>RJ</v>
      </c>
      <c r="C909" s="32" t="s">
        <v>2271</v>
      </c>
      <c r="D909" s="2" t="s">
        <v>2286</v>
      </c>
    </row>
    <row r="910" spans="1:4" ht="12.75" customHeight="1" x14ac:dyDescent="0.35">
      <c r="A910" s="1" t="s">
        <v>911</v>
      </c>
      <c r="B910" s="2" t="str">
        <f t="shared" si="14"/>
        <v>PR</v>
      </c>
      <c r="C910" s="32" t="s">
        <v>2284</v>
      </c>
      <c r="D910" s="2" t="s">
        <v>2285</v>
      </c>
    </row>
    <row r="911" spans="1:4" ht="12.75" customHeight="1" x14ac:dyDescent="0.35">
      <c r="A911" s="1" t="s">
        <v>912</v>
      </c>
      <c r="B911" s="2" t="str">
        <f t="shared" si="14"/>
        <v>GO</v>
      </c>
      <c r="C911" s="32" t="s">
        <v>2284</v>
      </c>
      <c r="D911" s="2" t="s">
        <v>2285</v>
      </c>
    </row>
    <row r="912" spans="1:4" ht="12.75" customHeight="1" x14ac:dyDescent="0.35">
      <c r="A912" s="1" t="s">
        <v>913</v>
      </c>
      <c r="B912" s="2" t="str">
        <f t="shared" si="14"/>
        <v>GO</v>
      </c>
      <c r="C912" s="32" t="s">
        <v>2284</v>
      </c>
      <c r="D912" s="2" t="s">
        <v>2285</v>
      </c>
    </row>
    <row r="913" spans="1:4" ht="12.75" customHeight="1" x14ac:dyDescent="0.35">
      <c r="A913" s="1" t="s">
        <v>914</v>
      </c>
      <c r="B913" s="2" t="str">
        <f t="shared" si="14"/>
        <v>SP</v>
      </c>
      <c r="C913" s="32" t="s">
        <v>2284</v>
      </c>
      <c r="D913" s="2" t="s">
        <v>2286</v>
      </c>
    </row>
    <row r="914" spans="1:4" ht="12.75" customHeight="1" x14ac:dyDescent="0.35">
      <c r="A914" s="1" t="s">
        <v>915</v>
      </c>
      <c r="B914" s="2" t="str">
        <f t="shared" si="14"/>
        <v>PE</v>
      </c>
      <c r="C914" s="32" t="s">
        <v>2271</v>
      </c>
      <c r="D914" s="2" t="s">
        <v>2285</v>
      </c>
    </row>
    <row r="915" spans="1:4" ht="12.75" customHeight="1" x14ac:dyDescent="0.35">
      <c r="A915" s="1" t="s">
        <v>916</v>
      </c>
      <c r="B915" s="2" t="str">
        <f t="shared" si="14"/>
        <v>PI</v>
      </c>
      <c r="C915" s="32" t="s">
        <v>2284</v>
      </c>
      <c r="D915" s="2" t="s">
        <v>2285</v>
      </c>
    </row>
    <row r="916" spans="1:4" ht="12.75" customHeight="1" x14ac:dyDescent="0.35">
      <c r="A916" s="1" t="s">
        <v>917</v>
      </c>
      <c r="B916" s="2" t="str">
        <f t="shared" si="14"/>
        <v>SC</v>
      </c>
      <c r="C916" s="32" t="s">
        <v>2284</v>
      </c>
      <c r="D916" s="2" t="s">
        <v>2286</v>
      </c>
    </row>
    <row r="917" spans="1:4" ht="12.75" customHeight="1" x14ac:dyDescent="0.35">
      <c r="A917" s="1" t="s">
        <v>918</v>
      </c>
      <c r="B917" s="2" t="str">
        <f t="shared" si="14"/>
        <v>MA</v>
      </c>
      <c r="C917" s="32" t="s">
        <v>2284</v>
      </c>
      <c r="D917" s="2" t="s">
        <v>2287</v>
      </c>
    </row>
    <row r="918" spans="1:4" ht="12.75" customHeight="1" x14ac:dyDescent="0.35">
      <c r="A918" s="1" t="s">
        <v>919</v>
      </c>
      <c r="B918" s="2" t="str">
        <f t="shared" si="14"/>
        <v>CE</v>
      </c>
      <c r="C918" s="32" t="s">
        <v>2271</v>
      </c>
      <c r="D918" s="2" t="s">
        <v>2285</v>
      </c>
    </row>
    <row r="919" spans="1:4" ht="12.75" customHeight="1" x14ac:dyDescent="0.35">
      <c r="A919" s="1" t="s">
        <v>920</v>
      </c>
      <c r="B919" s="2" t="str">
        <f t="shared" si="14"/>
        <v>SC</v>
      </c>
      <c r="C919" s="32" t="s">
        <v>2284</v>
      </c>
      <c r="D919" s="2" t="s">
        <v>2286</v>
      </c>
    </row>
    <row r="920" spans="1:4" ht="12.75" customHeight="1" x14ac:dyDescent="0.35">
      <c r="A920" s="1" t="s">
        <v>921</v>
      </c>
      <c r="B920" s="2" t="str">
        <f t="shared" si="14"/>
        <v>SP</v>
      </c>
      <c r="C920" s="32" t="s">
        <v>2284</v>
      </c>
      <c r="D920" s="2" t="s">
        <v>2285</v>
      </c>
    </row>
    <row r="921" spans="1:4" ht="12.75" customHeight="1" x14ac:dyDescent="0.35">
      <c r="A921" s="1" t="s">
        <v>922</v>
      </c>
      <c r="B921" s="2" t="str">
        <f t="shared" si="14"/>
        <v>RJ</v>
      </c>
      <c r="C921" s="32" t="s">
        <v>2284</v>
      </c>
      <c r="D921" s="2" t="s">
        <v>2286</v>
      </c>
    </row>
    <row r="922" spans="1:4" ht="12.75" customHeight="1" x14ac:dyDescent="0.35">
      <c r="A922" s="1" t="s">
        <v>923</v>
      </c>
      <c r="B922" s="2" t="str">
        <f t="shared" si="14"/>
        <v>MG</v>
      </c>
      <c r="C922" s="32" t="s">
        <v>2284</v>
      </c>
      <c r="D922" s="2" t="s">
        <v>2285</v>
      </c>
    </row>
    <row r="923" spans="1:4" ht="12.75" customHeight="1" x14ac:dyDescent="0.35">
      <c r="A923" s="1" t="s">
        <v>924</v>
      </c>
      <c r="B923" s="2" t="str">
        <f t="shared" si="14"/>
        <v>PE</v>
      </c>
      <c r="C923" s="32" t="s">
        <v>2271</v>
      </c>
      <c r="D923" s="2" t="s">
        <v>2285</v>
      </c>
    </row>
    <row r="924" spans="1:4" ht="12.75" customHeight="1" x14ac:dyDescent="0.35">
      <c r="A924" s="1" t="s">
        <v>925</v>
      </c>
      <c r="B924" s="2" t="str">
        <f t="shared" si="14"/>
        <v>MG</v>
      </c>
      <c r="C924" s="32" t="s">
        <v>2284</v>
      </c>
      <c r="D924" s="2" t="s">
        <v>2287</v>
      </c>
    </row>
    <row r="925" spans="1:4" ht="12.75" customHeight="1" x14ac:dyDescent="0.35">
      <c r="A925" s="1" t="s">
        <v>926</v>
      </c>
      <c r="B925" s="2" t="str">
        <f t="shared" si="14"/>
        <v>SP</v>
      </c>
      <c r="C925" s="32" t="s">
        <v>2284</v>
      </c>
      <c r="D925" s="2" t="s">
        <v>2285</v>
      </c>
    </row>
    <row r="926" spans="1:4" ht="12.75" customHeight="1" x14ac:dyDescent="0.35">
      <c r="A926" s="1" t="s">
        <v>927</v>
      </c>
      <c r="B926" s="2" t="str">
        <f t="shared" si="14"/>
        <v>RJ</v>
      </c>
      <c r="C926" s="32" t="s">
        <v>2284</v>
      </c>
      <c r="D926" s="2" t="s">
        <v>2287</v>
      </c>
    </row>
    <row r="927" spans="1:4" ht="12.75" customHeight="1" x14ac:dyDescent="0.35">
      <c r="A927" s="1" t="s">
        <v>928</v>
      </c>
      <c r="B927" s="2" t="str">
        <f t="shared" si="14"/>
        <v>MG</v>
      </c>
      <c r="C927" s="32" t="s">
        <v>2284</v>
      </c>
      <c r="D927" s="2" t="s">
        <v>2285</v>
      </c>
    </row>
    <row r="928" spans="1:4" ht="12.75" customHeight="1" x14ac:dyDescent="0.35">
      <c r="A928" s="1" t="s">
        <v>929</v>
      </c>
      <c r="B928" s="2" t="str">
        <f t="shared" si="14"/>
        <v>CE</v>
      </c>
      <c r="C928" s="32" t="s">
        <v>2271</v>
      </c>
      <c r="D928" s="2" t="s">
        <v>2285</v>
      </c>
    </row>
    <row r="929" spans="1:4" ht="12.75" customHeight="1" x14ac:dyDescent="0.35">
      <c r="A929" s="1" t="s">
        <v>930</v>
      </c>
      <c r="B929" s="2" t="str">
        <f t="shared" si="14"/>
        <v>SP</v>
      </c>
      <c r="C929" s="32" t="s">
        <v>2284</v>
      </c>
      <c r="D929" s="2" t="s">
        <v>2286</v>
      </c>
    </row>
    <row r="930" spans="1:4" ht="12.75" customHeight="1" x14ac:dyDescent="0.35">
      <c r="A930" s="1" t="s">
        <v>931</v>
      </c>
      <c r="B930" s="2" t="str">
        <f t="shared" si="14"/>
        <v>ES</v>
      </c>
      <c r="C930" s="32" t="s">
        <v>2271</v>
      </c>
      <c r="D930" s="2" t="s">
        <v>2286</v>
      </c>
    </row>
    <row r="931" spans="1:4" ht="12.75" customHeight="1" x14ac:dyDescent="0.35">
      <c r="A931" s="1" t="s">
        <v>932</v>
      </c>
      <c r="B931" s="2" t="str">
        <f t="shared" si="14"/>
        <v>RJ</v>
      </c>
      <c r="C931" s="32" t="s">
        <v>2284</v>
      </c>
      <c r="D931" s="2" t="s">
        <v>2285</v>
      </c>
    </row>
    <row r="932" spans="1:4" ht="12.75" customHeight="1" x14ac:dyDescent="0.35">
      <c r="A932" s="1" t="s">
        <v>933</v>
      </c>
      <c r="B932" s="2" t="str">
        <f t="shared" si="14"/>
        <v>PE</v>
      </c>
      <c r="C932" s="32" t="s">
        <v>2271</v>
      </c>
      <c r="D932" s="2" t="s">
        <v>2285</v>
      </c>
    </row>
    <row r="933" spans="1:4" ht="12.75" customHeight="1" x14ac:dyDescent="0.35">
      <c r="A933" s="1" t="s">
        <v>934</v>
      </c>
      <c r="B933" s="2" t="str">
        <f t="shared" si="14"/>
        <v>SP</v>
      </c>
      <c r="C933" s="32" t="s">
        <v>2272</v>
      </c>
      <c r="D933" s="2" t="s">
        <v>2285</v>
      </c>
    </row>
    <row r="934" spans="1:4" ht="12.75" customHeight="1" x14ac:dyDescent="0.35">
      <c r="A934" s="1" t="s">
        <v>935</v>
      </c>
      <c r="B934" s="2" t="str">
        <f t="shared" si="14"/>
        <v>MG</v>
      </c>
      <c r="C934" s="32" t="s">
        <v>2284</v>
      </c>
      <c r="D934" s="2" t="s">
        <v>2285</v>
      </c>
    </row>
    <row r="935" spans="1:4" ht="12.75" customHeight="1" x14ac:dyDescent="0.35">
      <c r="A935" s="1" t="s">
        <v>936</v>
      </c>
      <c r="B935" s="2" t="str">
        <f t="shared" si="14"/>
        <v>SP</v>
      </c>
      <c r="C935" s="32" t="s">
        <v>2271</v>
      </c>
      <c r="D935" s="2" t="s">
        <v>2285</v>
      </c>
    </row>
    <row r="936" spans="1:4" ht="12.75" customHeight="1" x14ac:dyDescent="0.35">
      <c r="A936" s="1" t="s">
        <v>937</v>
      </c>
      <c r="B936" s="2" t="str">
        <f t="shared" si="14"/>
        <v>SP</v>
      </c>
      <c r="C936" s="32" t="s">
        <v>2284</v>
      </c>
      <c r="D936" s="2" t="s">
        <v>2286</v>
      </c>
    </row>
    <row r="937" spans="1:4" ht="12.75" customHeight="1" x14ac:dyDescent="0.35">
      <c r="A937" s="1" t="s">
        <v>938</v>
      </c>
      <c r="B937" s="2" t="str">
        <f t="shared" si="14"/>
        <v>CE</v>
      </c>
      <c r="C937" s="32" t="s">
        <v>2271</v>
      </c>
      <c r="D937" s="2" t="s">
        <v>2286</v>
      </c>
    </row>
    <row r="938" spans="1:4" ht="12.75" customHeight="1" x14ac:dyDescent="0.35">
      <c r="A938" s="1" t="s">
        <v>939</v>
      </c>
      <c r="B938" s="2" t="str">
        <f t="shared" si="14"/>
        <v>SP</v>
      </c>
      <c r="C938" s="32" t="s">
        <v>2284</v>
      </c>
      <c r="D938" s="2" t="s">
        <v>2286</v>
      </c>
    </row>
    <row r="939" spans="1:4" ht="12.75" customHeight="1" x14ac:dyDescent="0.35">
      <c r="A939" s="1" t="s">
        <v>940</v>
      </c>
      <c r="B939" s="2" t="str">
        <f t="shared" si="14"/>
        <v>PE</v>
      </c>
      <c r="C939" s="32" t="s">
        <v>2284</v>
      </c>
      <c r="D939" s="2" t="s">
        <v>2287</v>
      </c>
    </row>
    <row r="940" spans="1:4" ht="12.75" customHeight="1" x14ac:dyDescent="0.35">
      <c r="A940" s="1" t="s">
        <v>941</v>
      </c>
      <c r="B940" s="2" t="str">
        <f t="shared" si="14"/>
        <v>CE</v>
      </c>
      <c r="C940" s="32" t="s">
        <v>2271</v>
      </c>
      <c r="D940" s="2" t="s">
        <v>2285</v>
      </c>
    </row>
    <row r="941" spans="1:4" ht="12.75" customHeight="1" x14ac:dyDescent="0.35">
      <c r="A941" s="1" t="s">
        <v>942</v>
      </c>
      <c r="B941" s="2" t="str">
        <f t="shared" si="14"/>
        <v>SC</v>
      </c>
      <c r="C941" s="32" t="s">
        <v>2284</v>
      </c>
      <c r="D941" s="2" t="s">
        <v>2285</v>
      </c>
    </row>
    <row r="942" spans="1:4" ht="12.75" customHeight="1" x14ac:dyDescent="0.35">
      <c r="A942" s="1" t="s">
        <v>943</v>
      </c>
      <c r="B942" s="2" t="str">
        <f t="shared" si="14"/>
        <v>MS</v>
      </c>
      <c r="C942" s="32" t="s">
        <v>2272</v>
      </c>
      <c r="D942" s="2" t="s">
        <v>2286</v>
      </c>
    </row>
    <row r="943" spans="1:4" ht="12.75" customHeight="1" x14ac:dyDescent="0.35">
      <c r="A943" s="1" t="s">
        <v>944</v>
      </c>
      <c r="B943" s="2" t="str">
        <f t="shared" si="14"/>
        <v>SP</v>
      </c>
      <c r="C943" s="32" t="s">
        <v>2284</v>
      </c>
      <c r="D943" s="2" t="s">
        <v>2285</v>
      </c>
    </row>
    <row r="944" spans="1:4" ht="12.75" customHeight="1" x14ac:dyDescent="0.35">
      <c r="A944" s="1" t="s">
        <v>945</v>
      </c>
      <c r="B944" s="2" t="str">
        <f t="shared" si="14"/>
        <v>GO</v>
      </c>
      <c r="C944" s="32" t="s">
        <v>2284</v>
      </c>
      <c r="D944" s="2" t="s">
        <v>2285</v>
      </c>
    </row>
    <row r="945" spans="1:4" ht="12.75" customHeight="1" x14ac:dyDescent="0.35">
      <c r="A945" s="1" t="s">
        <v>946</v>
      </c>
      <c r="B945" s="2" t="str">
        <f t="shared" si="14"/>
        <v>SP</v>
      </c>
      <c r="C945" s="32" t="s">
        <v>2284</v>
      </c>
      <c r="D945" s="2" t="s">
        <v>2286</v>
      </c>
    </row>
    <row r="946" spans="1:4" ht="12.75" customHeight="1" x14ac:dyDescent="0.35">
      <c r="A946" s="1" t="s">
        <v>947</v>
      </c>
      <c r="B946" s="2" t="str">
        <f t="shared" si="14"/>
        <v>RS</v>
      </c>
      <c r="C946" s="32" t="s">
        <v>2271</v>
      </c>
      <c r="D946" s="2" t="s">
        <v>2286</v>
      </c>
    </row>
    <row r="947" spans="1:4" ht="12.75" customHeight="1" x14ac:dyDescent="0.35">
      <c r="A947" s="1" t="s">
        <v>948</v>
      </c>
      <c r="B947" s="2" t="str">
        <f t="shared" si="14"/>
        <v>MS</v>
      </c>
      <c r="C947" s="32" t="s">
        <v>2271</v>
      </c>
      <c r="D947" s="2" t="s">
        <v>2286</v>
      </c>
    </row>
    <row r="948" spans="1:4" ht="12.75" customHeight="1" x14ac:dyDescent="0.35">
      <c r="A948" s="1" t="s">
        <v>949</v>
      </c>
      <c r="B948" s="2" t="str">
        <f t="shared" si="14"/>
        <v>PE</v>
      </c>
      <c r="C948" s="32" t="s">
        <v>2272</v>
      </c>
      <c r="D948" s="2" t="s">
        <v>2285</v>
      </c>
    </row>
    <row r="949" spans="1:4" ht="12.75" customHeight="1" x14ac:dyDescent="0.35">
      <c r="A949" s="1" t="s">
        <v>950</v>
      </c>
      <c r="B949" s="2" t="str">
        <f t="shared" si="14"/>
        <v>CE</v>
      </c>
      <c r="C949" s="32" t="s">
        <v>2271</v>
      </c>
      <c r="D949" s="2" t="s">
        <v>2286</v>
      </c>
    </row>
    <row r="950" spans="1:4" ht="12.75" customHeight="1" x14ac:dyDescent="0.35">
      <c r="A950" s="1" t="s">
        <v>951</v>
      </c>
      <c r="B950" s="2" t="str">
        <f t="shared" si="14"/>
        <v>GO</v>
      </c>
      <c r="C950" s="32" t="s">
        <v>2284</v>
      </c>
      <c r="D950" s="2" t="s">
        <v>2285</v>
      </c>
    </row>
    <row r="951" spans="1:4" ht="12.75" customHeight="1" x14ac:dyDescent="0.35">
      <c r="A951" s="1" t="s">
        <v>952</v>
      </c>
      <c r="B951" s="2" t="str">
        <f t="shared" si="14"/>
        <v>RJ</v>
      </c>
      <c r="C951" s="32" t="s">
        <v>2284</v>
      </c>
      <c r="D951" s="2" t="s">
        <v>2286</v>
      </c>
    </row>
    <row r="952" spans="1:4" ht="12.75" customHeight="1" x14ac:dyDescent="0.35">
      <c r="A952" s="1" t="s">
        <v>953</v>
      </c>
      <c r="B952" s="2" t="str">
        <f t="shared" si="14"/>
        <v>RS</v>
      </c>
      <c r="C952" s="32" t="s">
        <v>2284</v>
      </c>
      <c r="D952" s="2" t="s">
        <v>2286</v>
      </c>
    </row>
    <row r="953" spans="1:4" ht="12.75" customHeight="1" x14ac:dyDescent="0.35">
      <c r="A953" s="1" t="s">
        <v>954</v>
      </c>
      <c r="B953" s="2" t="str">
        <f t="shared" si="14"/>
        <v>SP</v>
      </c>
      <c r="C953" s="32" t="s">
        <v>2272</v>
      </c>
      <c r="D953" s="2" t="s">
        <v>2286</v>
      </c>
    </row>
    <row r="954" spans="1:4" ht="12.75" customHeight="1" x14ac:dyDescent="0.35">
      <c r="A954" s="1" t="s">
        <v>955</v>
      </c>
      <c r="B954" s="2" t="str">
        <f t="shared" si="14"/>
        <v>RN</v>
      </c>
      <c r="C954" s="32" t="s">
        <v>2271</v>
      </c>
      <c r="D954" s="2" t="s">
        <v>2287</v>
      </c>
    </row>
    <row r="955" spans="1:4" ht="12.75" customHeight="1" x14ac:dyDescent="0.35">
      <c r="A955" s="1" t="s">
        <v>956</v>
      </c>
      <c r="B955" s="2" t="str">
        <f t="shared" si="14"/>
        <v>MT</v>
      </c>
      <c r="C955" s="32" t="s">
        <v>2272</v>
      </c>
      <c r="D955" s="2" t="s">
        <v>2286</v>
      </c>
    </row>
    <row r="956" spans="1:4" ht="12.75" customHeight="1" x14ac:dyDescent="0.35">
      <c r="A956" s="1" t="s">
        <v>957</v>
      </c>
      <c r="B956" s="2" t="str">
        <f t="shared" si="14"/>
        <v>GO</v>
      </c>
      <c r="C956" s="32" t="s">
        <v>2271</v>
      </c>
      <c r="D956" s="2" t="s">
        <v>2285</v>
      </c>
    </row>
    <row r="957" spans="1:4" ht="12.75" customHeight="1" x14ac:dyDescent="0.35">
      <c r="A957" s="1" t="s">
        <v>958</v>
      </c>
      <c r="B957" s="2" t="str">
        <f t="shared" si="14"/>
        <v>MG</v>
      </c>
      <c r="C957" s="32" t="s">
        <v>2271</v>
      </c>
      <c r="D957" s="2" t="s">
        <v>2286</v>
      </c>
    </row>
    <row r="958" spans="1:4" ht="12.75" customHeight="1" x14ac:dyDescent="0.35">
      <c r="A958" s="1" t="s">
        <v>959</v>
      </c>
      <c r="B958" s="2" t="str">
        <f t="shared" si="14"/>
        <v>PR</v>
      </c>
      <c r="C958" s="32" t="s">
        <v>2271</v>
      </c>
      <c r="D958" s="2" t="s">
        <v>2286</v>
      </c>
    </row>
    <row r="959" spans="1:4" ht="12.75" customHeight="1" x14ac:dyDescent="0.35">
      <c r="A959" s="1" t="s">
        <v>960</v>
      </c>
      <c r="B959" s="2" t="str">
        <f t="shared" si="14"/>
        <v>MT</v>
      </c>
      <c r="C959" s="32" t="s">
        <v>2272</v>
      </c>
      <c r="D959" s="2" t="s">
        <v>2286</v>
      </c>
    </row>
    <row r="960" spans="1:4" ht="12.75" customHeight="1" x14ac:dyDescent="0.35">
      <c r="A960" s="1" t="s">
        <v>961</v>
      </c>
      <c r="B960" s="2" t="str">
        <f t="shared" si="14"/>
        <v>SP</v>
      </c>
      <c r="C960" s="32" t="s">
        <v>2272</v>
      </c>
      <c r="D960" s="2" t="s">
        <v>2286</v>
      </c>
    </row>
    <row r="961" spans="1:4" ht="12.75" customHeight="1" x14ac:dyDescent="0.35">
      <c r="A961" s="1" t="s">
        <v>962</v>
      </c>
      <c r="B961" s="2" t="str">
        <f t="shared" si="14"/>
        <v>MG</v>
      </c>
      <c r="C961" s="32" t="s">
        <v>2284</v>
      </c>
      <c r="D961" s="2" t="s">
        <v>2285</v>
      </c>
    </row>
    <row r="962" spans="1:4" ht="12.75" customHeight="1" x14ac:dyDescent="0.35">
      <c r="A962" s="1" t="s">
        <v>963</v>
      </c>
      <c r="B962" s="2" t="str">
        <f t="shared" si="14"/>
        <v>GO</v>
      </c>
      <c r="C962" s="32" t="s">
        <v>2271</v>
      </c>
      <c r="D962" s="2" t="s">
        <v>2285</v>
      </c>
    </row>
    <row r="963" spans="1:4" ht="12.75" customHeight="1" x14ac:dyDescent="0.35">
      <c r="A963" s="1" t="s">
        <v>964</v>
      </c>
      <c r="B963" s="2" t="str">
        <f t="shared" si="14"/>
        <v>SP</v>
      </c>
      <c r="C963" s="32" t="s">
        <v>2284</v>
      </c>
      <c r="D963" s="2" t="s">
        <v>2286</v>
      </c>
    </row>
    <row r="964" spans="1:4" ht="12.75" customHeight="1" x14ac:dyDescent="0.35">
      <c r="A964" s="1" t="s">
        <v>965</v>
      </c>
      <c r="B964" s="2" t="str">
        <f t="shared" si="14"/>
        <v>SP</v>
      </c>
      <c r="C964" s="32" t="s">
        <v>2271</v>
      </c>
      <c r="D964" s="2" t="s">
        <v>2285</v>
      </c>
    </row>
    <row r="965" spans="1:4" ht="12.75" customHeight="1" x14ac:dyDescent="0.35">
      <c r="A965" s="1" t="s">
        <v>966</v>
      </c>
      <c r="B965" s="2" t="str">
        <f t="shared" si="14"/>
        <v>PR</v>
      </c>
      <c r="C965" s="32" t="s">
        <v>2271</v>
      </c>
      <c r="D965" s="2" t="s">
        <v>2285</v>
      </c>
    </row>
    <row r="966" spans="1:4" ht="12.75" customHeight="1" x14ac:dyDescent="0.35">
      <c r="A966" s="1" t="s">
        <v>967</v>
      </c>
      <c r="B966" s="2" t="str">
        <f t="shared" ref="B966:B1029" si="15">RIGHT(A966,2)</f>
        <v>MS</v>
      </c>
      <c r="C966" s="32" t="s">
        <v>2284</v>
      </c>
      <c r="D966" s="2" t="s">
        <v>2286</v>
      </c>
    </row>
    <row r="967" spans="1:4" ht="12.75" customHeight="1" x14ac:dyDescent="0.35">
      <c r="A967" s="1" t="s">
        <v>968</v>
      </c>
      <c r="B967" s="2" t="str">
        <f t="shared" si="15"/>
        <v>GO</v>
      </c>
      <c r="C967" s="32" t="s">
        <v>2271</v>
      </c>
      <c r="D967" s="2" t="s">
        <v>2285</v>
      </c>
    </row>
    <row r="968" spans="1:4" ht="12.75" customHeight="1" x14ac:dyDescent="0.35">
      <c r="A968" s="1" t="s">
        <v>969</v>
      </c>
      <c r="B968" s="2" t="str">
        <f t="shared" si="15"/>
        <v>RS</v>
      </c>
      <c r="C968" s="32" t="s">
        <v>2272</v>
      </c>
      <c r="D968" s="2" t="s">
        <v>2286</v>
      </c>
    </row>
    <row r="969" spans="1:4" ht="12.75" customHeight="1" x14ac:dyDescent="0.35">
      <c r="A969" s="1" t="s">
        <v>970</v>
      </c>
      <c r="B969" s="2" t="str">
        <f t="shared" si="15"/>
        <v>RS</v>
      </c>
      <c r="C969" s="32" t="s">
        <v>2284</v>
      </c>
      <c r="D969" s="2" t="s">
        <v>2286</v>
      </c>
    </row>
    <row r="970" spans="1:4" ht="12.75" customHeight="1" x14ac:dyDescent="0.35">
      <c r="A970" s="1" t="s">
        <v>971</v>
      </c>
      <c r="B970" s="2" t="str">
        <f t="shared" si="15"/>
        <v>PE</v>
      </c>
      <c r="C970" s="32" t="s">
        <v>2271</v>
      </c>
      <c r="D970" s="2" t="s">
        <v>2286</v>
      </c>
    </row>
    <row r="971" spans="1:4" ht="12.75" customHeight="1" x14ac:dyDescent="0.35">
      <c r="A971" s="1" t="s">
        <v>972</v>
      </c>
      <c r="B971" s="2" t="str">
        <f t="shared" si="15"/>
        <v>SP</v>
      </c>
      <c r="C971" s="32" t="s">
        <v>2271</v>
      </c>
      <c r="D971" s="2" t="s">
        <v>2285</v>
      </c>
    </row>
    <row r="972" spans="1:4" ht="12.75" customHeight="1" x14ac:dyDescent="0.35">
      <c r="A972" s="1" t="s">
        <v>973</v>
      </c>
      <c r="B972" s="2" t="str">
        <f t="shared" si="15"/>
        <v>PR</v>
      </c>
      <c r="C972" s="32" t="s">
        <v>2271</v>
      </c>
      <c r="D972" s="2" t="s">
        <v>2285</v>
      </c>
    </row>
    <row r="973" spans="1:4" ht="12.75" customHeight="1" x14ac:dyDescent="0.35">
      <c r="A973" s="1" t="s">
        <v>974</v>
      </c>
      <c r="B973" s="2" t="str">
        <f t="shared" si="15"/>
        <v>SP</v>
      </c>
      <c r="C973" s="32" t="s">
        <v>2271</v>
      </c>
      <c r="D973" s="2" t="s">
        <v>2285</v>
      </c>
    </row>
    <row r="974" spans="1:4" ht="12.75" customHeight="1" x14ac:dyDescent="0.35">
      <c r="A974" s="1" t="s">
        <v>975</v>
      </c>
      <c r="B974" s="2" t="str">
        <f t="shared" si="15"/>
        <v>PB</v>
      </c>
      <c r="C974" s="32" t="s">
        <v>2271</v>
      </c>
      <c r="D974" s="2" t="s">
        <v>2285</v>
      </c>
    </row>
    <row r="975" spans="1:4" ht="12.75" customHeight="1" x14ac:dyDescent="0.35">
      <c r="A975" s="1" t="s">
        <v>976</v>
      </c>
      <c r="B975" s="2" t="str">
        <f t="shared" si="15"/>
        <v>SP</v>
      </c>
      <c r="C975" s="32" t="s">
        <v>2271</v>
      </c>
      <c r="D975" s="2" t="s">
        <v>2286</v>
      </c>
    </row>
    <row r="976" spans="1:4" ht="12.75" customHeight="1" x14ac:dyDescent="0.35">
      <c r="A976" s="1" t="s">
        <v>977</v>
      </c>
      <c r="B976" s="2" t="str">
        <f t="shared" si="15"/>
        <v>MT</v>
      </c>
      <c r="C976" s="32" t="s">
        <v>2284</v>
      </c>
      <c r="D976" s="2" t="s">
        <v>2285</v>
      </c>
    </row>
    <row r="977" spans="1:4" ht="12.75" customHeight="1" x14ac:dyDescent="0.35">
      <c r="A977" s="1" t="s">
        <v>978</v>
      </c>
      <c r="B977" s="2" t="str">
        <f t="shared" si="15"/>
        <v>BA</v>
      </c>
      <c r="C977" s="32" t="s">
        <v>2284</v>
      </c>
      <c r="D977" s="2" t="s">
        <v>2286</v>
      </c>
    </row>
    <row r="978" spans="1:4" ht="12.75" customHeight="1" x14ac:dyDescent="0.35">
      <c r="A978" s="1" t="s">
        <v>979</v>
      </c>
      <c r="B978" s="2" t="str">
        <f t="shared" si="15"/>
        <v>AL</v>
      </c>
      <c r="C978" s="32" t="s">
        <v>2284</v>
      </c>
      <c r="D978" s="2" t="s">
        <v>2287</v>
      </c>
    </row>
    <row r="979" spans="1:4" ht="12.75" customHeight="1" x14ac:dyDescent="0.35">
      <c r="A979" s="1" t="s">
        <v>980</v>
      </c>
      <c r="B979" s="2" t="str">
        <f t="shared" si="15"/>
        <v>RS</v>
      </c>
      <c r="C979" s="32" t="s">
        <v>2284</v>
      </c>
      <c r="D979" s="2" t="s">
        <v>2285</v>
      </c>
    </row>
    <row r="980" spans="1:4" ht="12.75" customHeight="1" x14ac:dyDescent="0.35">
      <c r="A980" s="1" t="s">
        <v>981</v>
      </c>
      <c r="B980" s="2" t="str">
        <f t="shared" si="15"/>
        <v>RS</v>
      </c>
      <c r="C980" s="32" t="s">
        <v>2271</v>
      </c>
      <c r="D980" s="2" t="s">
        <v>2285</v>
      </c>
    </row>
    <row r="981" spans="1:4" ht="12.75" customHeight="1" x14ac:dyDescent="0.35">
      <c r="A981" s="1" t="s">
        <v>982</v>
      </c>
      <c r="B981" s="2" t="str">
        <f t="shared" si="15"/>
        <v>RS</v>
      </c>
      <c r="C981" s="32" t="s">
        <v>2271</v>
      </c>
      <c r="D981" s="2" t="s">
        <v>2285</v>
      </c>
    </row>
    <row r="982" spans="1:4" ht="12.75" customHeight="1" x14ac:dyDescent="0.35">
      <c r="A982" s="1" t="s">
        <v>983</v>
      </c>
      <c r="B982" s="2" t="str">
        <f t="shared" si="15"/>
        <v>PR</v>
      </c>
      <c r="C982" s="32" t="s">
        <v>2271</v>
      </c>
      <c r="D982" s="2" t="s">
        <v>2286</v>
      </c>
    </row>
    <row r="983" spans="1:4" ht="12.75" customHeight="1" x14ac:dyDescent="0.35">
      <c r="A983" s="1" t="s">
        <v>984</v>
      </c>
      <c r="B983" s="2" t="str">
        <f t="shared" si="15"/>
        <v>SP</v>
      </c>
      <c r="C983" s="32" t="s">
        <v>2284</v>
      </c>
      <c r="D983" s="2" t="s">
        <v>2286</v>
      </c>
    </row>
    <row r="984" spans="1:4" ht="12.75" customHeight="1" x14ac:dyDescent="0.35">
      <c r="A984" s="1" t="s">
        <v>985</v>
      </c>
      <c r="B984" s="2" t="str">
        <f t="shared" si="15"/>
        <v>CE</v>
      </c>
      <c r="C984" s="32" t="s">
        <v>2271</v>
      </c>
      <c r="D984" s="2" t="s">
        <v>2285</v>
      </c>
    </row>
    <row r="985" spans="1:4" ht="12.75" customHeight="1" x14ac:dyDescent="0.35">
      <c r="A985" s="1" t="s">
        <v>986</v>
      </c>
      <c r="B985" s="2" t="str">
        <f t="shared" si="15"/>
        <v>PI</v>
      </c>
      <c r="C985" s="32" t="s">
        <v>2271</v>
      </c>
      <c r="D985" s="2" t="s">
        <v>2285</v>
      </c>
    </row>
    <row r="986" spans="1:4" ht="12.75" customHeight="1" x14ac:dyDescent="0.35">
      <c r="A986" s="1" t="s">
        <v>987</v>
      </c>
      <c r="B986" s="2" t="str">
        <f t="shared" si="15"/>
        <v>SP</v>
      </c>
      <c r="C986" s="32" t="s">
        <v>2271</v>
      </c>
      <c r="D986" s="2" t="s">
        <v>2286</v>
      </c>
    </row>
    <row r="987" spans="1:4" ht="12.75" customHeight="1" x14ac:dyDescent="0.35">
      <c r="A987" s="1" t="s">
        <v>988</v>
      </c>
      <c r="B987" s="2" t="str">
        <f t="shared" si="15"/>
        <v>MG</v>
      </c>
      <c r="C987" s="32" t="s">
        <v>2272</v>
      </c>
      <c r="D987" s="2" t="s">
        <v>2285</v>
      </c>
    </row>
    <row r="988" spans="1:4" ht="12.75" customHeight="1" x14ac:dyDescent="0.35">
      <c r="A988" s="1" t="s">
        <v>989</v>
      </c>
      <c r="B988" s="2" t="str">
        <f t="shared" si="15"/>
        <v>GO</v>
      </c>
      <c r="C988" s="32" t="s">
        <v>2271</v>
      </c>
      <c r="D988" s="2" t="s">
        <v>2285</v>
      </c>
    </row>
    <row r="989" spans="1:4" ht="12.75" customHeight="1" x14ac:dyDescent="0.35">
      <c r="A989" s="1" t="s">
        <v>990</v>
      </c>
      <c r="B989" s="2" t="str">
        <f t="shared" si="15"/>
        <v>PR</v>
      </c>
      <c r="C989" s="32" t="s">
        <v>2284</v>
      </c>
      <c r="D989" s="2" t="s">
        <v>2286</v>
      </c>
    </row>
    <row r="990" spans="1:4" ht="12.75" customHeight="1" x14ac:dyDescent="0.35">
      <c r="A990" s="1" t="s">
        <v>991</v>
      </c>
      <c r="B990" s="2" t="str">
        <f t="shared" si="15"/>
        <v>SP</v>
      </c>
      <c r="C990" s="32" t="s">
        <v>2284</v>
      </c>
      <c r="D990" s="2" t="s">
        <v>2286</v>
      </c>
    </row>
    <row r="991" spans="1:4" ht="12.75" customHeight="1" x14ac:dyDescent="0.35">
      <c r="A991" s="1" t="s">
        <v>992</v>
      </c>
      <c r="B991" s="2" t="str">
        <f t="shared" si="15"/>
        <v>MT</v>
      </c>
      <c r="C991" s="32" t="s">
        <v>2284</v>
      </c>
      <c r="D991" s="2" t="s">
        <v>2285</v>
      </c>
    </row>
    <row r="992" spans="1:4" ht="12.75" customHeight="1" x14ac:dyDescent="0.35">
      <c r="A992" s="1" t="s">
        <v>993</v>
      </c>
      <c r="B992" s="2" t="str">
        <f t="shared" si="15"/>
        <v>PR</v>
      </c>
      <c r="C992" s="32" t="s">
        <v>2284</v>
      </c>
      <c r="D992" s="2" t="s">
        <v>2286</v>
      </c>
    </row>
    <row r="993" spans="1:4" ht="12.75" customHeight="1" x14ac:dyDescent="0.35">
      <c r="A993" s="1" t="s">
        <v>994</v>
      </c>
      <c r="B993" s="2" t="str">
        <f t="shared" si="15"/>
        <v>MG</v>
      </c>
      <c r="C993" s="32" t="s">
        <v>2271</v>
      </c>
      <c r="D993" s="2" t="s">
        <v>2287</v>
      </c>
    </row>
    <row r="994" spans="1:4" ht="12.75" customHeight="1" x14ac:dyDescent="0.35">
      <c r="A994" s="1" t="s">
        <v>995</v>
      </c>
      <c r="B994" s="2" t="str">
        <f t="shared" si="15"/>
        <v>MG</v>
      </c>
      <c r="C994" s="32" t="s">
        <v>2284</v>
      </c>
      <c r="D994" s="2" t="s">
        <v>2285</v>
      </c>
    </row>
    <row r="995" spans="1:4" ht="12.75" customHeight="1" x14ac:dyDescent="0.35">
      <c r="A995" s="1" t="s">
        <v>996</v>
      </c>
      <c r="B995" s="2" t="str">
        <f t="shared" si="15"/>
        <v>AL</v>
      </c>
      <c r="C995" s="32" t="s">
        <v>2272</v>
      </c>
      <c r="D995" s="2" t="s">
        <v>2287</v>
      </c>
    </row>
    <row r="996" spans="1:4" ht="12.75" customHeight="1" x14ac:dyDescent="0.35">
      <c r="A996" s="1" t="s">
        <v>997</v>
      </c>
      <c r="B996" s="2" t="str">
        <f t="shared" si="15"/>
        <v>RJ</v>
      </c>
      <c r="C996" s="32" t="s">
        <v>2271</v>
      </c>
      <c r="D996" s="2" t="s">
        <v>2285</v>
      </c>
    </row>
    <row r="997" spans="1:4" ht="12.75" customHeight="1" x14ac:dyDescent="0.35">
      <c r="A997" s="1" t="s">
        <v>998</v>
      </c>
      <c r="B997" s="2" t="str">
        <f t="shared" si="15"/>
        <v>MG</v>
      </c>
      <c r="C997" s="32" t="s">
        <v>2284</v>
      </c>
      <c r="D997" s="2" t="s">
        <v>2285</v>
      </c>
    </row>
    <row r="998" spans="1:4" ht="12.75" customHeight="1" x14ac:dyDescent="0.35">
      <c r="A998" s="1" t="s">
        <v>999</v>
      </c>
      <c r="B998" s="2" t="str">
        <f t="shared" si="15"/>
        <v>PR</v>
      </c>
      <c r="C998" s="32" t="s">
        <v>2271</v>
      </c>
      <c r="D998" s="2" t="s">
        <v>2285</v>
      </c>
    </row>
    <row r="999" spans="1:4" ht="12.75" customHeight="1" x14ac:dyDescent="0.35">
      <c r="A999" s="1" t="s">
        <v>1000</v>
      </c>
      <c r="B999" s="2" t="str">
        <f t="shared" si="15"/>
        <v>RS</v>
      </c>
      <c r="C999" s="32" t="s">
        <v>2284</v>
      </c>
      <c r="D999" s="2" t="s">
        <v>2285</v>
      </c>
    </row>
    <row r="1000" spans="1:4" ht="12.75" customHeight="1" x14ac:dyDescent="0.35">
      <c r="A1000" s="1" t="s">
        <v>1001</v>
      </c>
      <c r="B1000" s="2" t="str">
        <f t="shared" si="15"/>
        <v>GO</v>
      </c>
      <c r="C1000" s="32" t="s">
        <v>2271</v>
      </c>
      <c r="D1000" s="2" t="s">
        <v>2285</v>
      </c>
    </row>
    <row r="1001" spans="1:4" ht="12.75" customHeight="1" x14ac:dyDescent="0.35">
      <c r="A1001" s="1" t="s">
        <v>1002</v>
      </c>
      <c r="B1001" s="2" t="str">
        <f t="shared" si="15"/>
        <v>SC</v>
      </c>
      <c r="C1001" s="32" t="s">
        <v>2271</v>
      </c>
      <c r="D1001" s="2" t="s">
        <v>2286</v>
      </c>
    </row>
    <row r="1002" spans="1:4" ht="12.75" customHeight="1" x14ac:dyDescent="0.35">
      <c r="A1002" s="1" t="s">
        <v>1003</v>
      </c>
      <c r="B1002" s="2" t="str">
        <f t="shared" si="15"/>
        <v>AL</v>
      </c>
      <c r="C1002" s="32" t="s">
        <v>2284</v>
      </c>
      <c r="D1002" s="2" t="s">
        <v>2285</v>
      </c>
    </row>
    <row r="1003" spans="1:4" ht="12.75" customHeight="1" x14ac:dyDescent="0.35">
      <c r="A1003" s="1" t="s">
        <v>1004</v>
      </c>
      <c r="B1003" s="2" t="str">
        <f t="shared" si="15"/>
        <v>MS</v>
      </c>
      <c r="C1003" s="32" t="s">
        <v>2271</v>
      </c>
      <c r="D1003" s="2" t="s">
        <v>2286</v>
      </c>
    </row>
    <row r="1004" spans="1:4" ht="12.75" customHeight="1" x14ac:dyDescent="0.35">
      <c r="A1004" s="1" t="s">
        <v>1005</v>
      </c>
      <c r="B1004" s="2" t="str">
        <f t="shared" si="15"/>
        <v>RN</v>
      </c>
      <c r="C1004" s="32" t="s">
        <v>2271</v>
      </c>
      <c r="D1004" s="2" t="s">
        <v>2286</v>
      </c>
    </row>
    <row r="1005" spans="1:4" ht="12.75" customHeight="1" x14ac:dyDescent="0.35">
      <c r="A1005" s="1" t="s">
        <v>1006</v>
      </c>
      <c r="B1005" s="2" t="str">
        <f t="shared" si="15"/>
        <v>PR</v>
      </c>
      <c r="C1005" s="32" t="s">
        <v>2271</v>
      </c>
      <c r="D1005" s="2" t="s">
        <v>2286</v>
      </c>
    </row>
    <row r="1006" spans="1:4" ht="12.75" customHeight="1" x14ac:dyDescent="0.35">
      <c r="A1006" s="1" t="s">
        <v>1007</v>
      </c>
      <c r="B1006" s="2" t="str">
        <f t="shared" si="15"/>
        <v>RS</v>
      </c>
      <c r="C1006" s="32" t="s">
        <v>2284</v>
      </c>
      <c r="D1006" s="2" t="s">
        <v>2285</v>
      </c>
    </row>
    <row r="1007" spans="1:4" ht="12.75" customHeight="1" x14ac:dyDescent="0.35">
      <c r="A1007" s="1" t="s">
        <v>1008</v>
      </c>
      <c r="B1007" s="2" t="str">
        <f t="shared" si="15"/>
        <v>RO</v>
      </c>
      <c r="C1007" s="32" t="s">
        <v>2284</v>
      </c>
      <c r="D1007" s="2" t="s">
        <v>2285</v>
      </c>
    </row>
    <row r="1008" spans="1:4" ht="12.75" customHeight="1" x14ac:dyDescent="0.35">
      <c r="A1008" s="1" t="s">
        <v>1009</v>
      </c>
      <c r="B1008" s="2" t="str">
        <f t="shared" si="15"/>
        <v>GO</v>
      </c>
      <c r="C1008" s="32" t="s">
        <v>2271</v>
      </c>
      <c r="D1008" s="2" t="s">
        <v>2285</v>
      </c>
    </row>
    <row r="1009" spans="1:4" ht="12.75" customHeight="1" x14ac:dyDescent="0.35">
      <c r="A1009" s="1" t="s">
        <v>1010</v>
      </c>
      <c r="B1009" s="2" t="str">
        <f t="shared" si="15"/>
        <v>PR</v>
      </c>
      <c r="C1009" s="32" t="s">
        <v>2271</v>
      </c>
      <c r="D1009" s="2" t="s">
        <v>2285</v>
      </c>
    </row>
    <row r="1010" spans="1:4" ht="12.75" customHeight="1" x14ac:dyDescent="0.35">
      <c r="A1010" s="1" t="s">
        <v>1011</v>
      </c>
      <c r="B1010" s="2" t="str">
        <f t="shared" si="15"/>
        <v>PE</v>
      </c>
      <c r="C1010" s="32" t="s">
        <v>2272</v>
      </c>
      <c r="D1010" s="2" t="s">
        <v>2285</v>
      </c>
    </row>
    <row r="1011" spans="1:4" ht="12.75" customHeight="1" x14ac:dyDescent="0.35">
      <c r="A1011" s="1" t="s">
        <v>1012</v>
      </c>
      <c r="B1011" s="2" t="str">
        <f t="shared" si="15"/>
        <v>MS</v>
      </c>
      <c r="C1011" s="32" t="s">
        <v>2284</v>
      </c>
      <c r="D1011" s="2" t="s">
        <v>2285</v>
      </c>
    </row>
    <row r="1012" spans="1:4" ht="12.75" customHeight="1" x14ac:dyDescent="0.35">
      <c r="A1012" s="1" t="s">
        <v>1013</v>
      </c>
      <c r="B1012" s="2" t="str">
        <f t="shared" si="15"/>
        <v>MT</v>
      </c>
      <c r="C1012" s="32" t="s">
        <v>2284</v>
      </c>
      <c r="D1012" s="2" t="s">
        <v>2286</v>
      </c>
    </row>
    <row r="1013" spans="1:4" ht="12.75" customHeight="1" x14ac:dyDescent="0.35">
      <c r="A1013" s="1" t="s">
        <v>1014</v>
      </c>
      <c r="B1013" s="2" t="str">
        <f t="shared" si="15"/>
        <v>AL</v>
      </c>
      <c r="C1013" s="32" t="s">
        <v>2271</v>
      </c>
      <c r="D1013" s="2" t="s">
        <v>2285</v>
      </c>
    </row>
    <row r="1014" spans="1:4" ht="12.75" customHeight="1" x14ac:dyDescent="0.35">
      <c r="A1014" s="1" t="s">
        <v>1015</v>
      </c>
      <c r="B1014" s="2" t="str">
        <f t="shared" si="15"/>
        <v>BA</v>
      </c>
      <c r="C1014" s="32" t="s">
        <v>2271</v>
      </c>
      <c r="D1014" s="2" t="s">
        <v>2285</v>
      </c>
    </row>
    <row r="1015" spans="1:4" ht="12.75" customHeight="1" x14ac:dyDescent="0.35">
      <c r="A1015" s="1" t="s">
        <v>1016</v>
      </c>
      <c r="B1015" s="2" t="str">
        <f t="shared" si="15"/>
        <v>ES</v>
      </c>
      <c r="C1015" s="32" t="s">
        <v>2284</v>
      </c>
      <c r="D1015" s="2" t="s">
        <v>2285</v>
      </c>
    </row>
    <row r="1016" spans="1:4" ht="12.75" customHeight="1" x14ac:dyDescent="0.35">
      <c r="A1016" s="1" t="s">
        <v>1017</v>
      </c>
      <c r="B1016" s="2" t="str">
        <f t="shared" si="15"/>
        <v>GO</v>
      </c>
      <c r="C1016" s="32" t="s">
        <v>2272</v>
      </c>
      <c r="D1016" s="2" t="s">
        <v>2285</v>
      </c>
    </row>
    <row r="1017" spans="1:4" ht="12.75" customHeight="1" x14ac:dyDescent="0.35">
      <c r="A1017" s="1" t="s">
        <v>1018</v>
      </c>
      <c r="B1017" s="2" t="str">
        <f t="shared" si="15"/>
        <v>RO</v>
      </c>
      <c r="C1017" s="32" t="s">
        <v>2271</v>
      </c>
      <c r="D1017" s="2" t="s">
        <v>2285</v>
      </c>
    </row>
    <row r="1018" spans="1:4" ht="12.75" customHeight="1" x14ac:dyDescent="0.35">
      <c r="A1018" s="1" t="s">
        <v>1019</v>
      </c>
      <c r="B1018" s="2" t="str">
        <f t="shared" si="15"/>
        <v>SC</v>
      </c>
      <c r="C1018" s="32" t="s">
        <v>2271</v>
      </c>
      <c r="D1018" s="2" t="s">
        <v>2286</v>
      </c>
    </row>
    <row r="1019" spans="1:4" ht="12.75" customHeight="1" x14ac:dyDescent="0.35">
      <c r="A1019" s="1" t="s">
        <v>1020</v>
      </c>
      <c r="B1019" s="2" t="str">
        <f t="shared" si="15"/>
        <v>PE</v>
      </c>
      <c r="C1019" s="32" t="s">
        <v>2271</v>
      </c>
      <c r="D1019" s="2" t="s">
        <v>2285</v>
      </c>
    </row>
    <row r="1020" spans="1:4" ht="12.75" customHeight="1" x14ac:dyDescent="0.35">
      <c r="A1020" s="1" t="s">
        <v>1021</v>
      </c>
      <c r="B1020" s="2" t="str">
        <f t="shared" si="15"/>
        <v>ES</v>
      </c>
      <c r="C1020" s="32" t="s">
        <v>2271</v>
      </c>
      <c r="D1020" s="2" t="s">
        <v>2285</v>
      </c>
    </row>
    <row r="1021" spans="1:4" ht="12.75" customHeight="1" x14ac:dyDescent="0.35">
      <c r="A1021" s="1" t="s">
        <v>1022</v>
      </c>
      <c r="B1021" s="2" t="str">
        <f t="shared" si="15"/>
        <v>PB</v>
      </c>
      <c r="C1021" s="32" t="s">
        <v>2271</v>
      </c>
      <c r="D1021" s="2" t="s">
        <v>2286</v>
      </c>
    </row>
    <row r="1022" spans="1:4" ht="12.75" customHeight="1" x14ac:dyDescent="0.35">
      <c r="A1022" s="1" t="s">
        <v>1023</v>
      </c>
      <c r="B1022" s="2" t="str">
        <f t="shared" si="15"/>
        <v>MG</v>
      </c>
      <c r="C1022" s="32" t="s">
        <v>2271</v>
      </c>
      <c r="D1022" s="2" t="s">
        <v>2285</v>
      </c>
    </row>
    <row r="1023" spans="1:4" ht="12.75" customHeight="1" x14ac:dyDescent="0.35">
      <c r="A1023" s="1" t="s">
        <v>1024</v>
      </c>
      <c r="B1023" s="2" t="str">
        <f t="shared" si="15"/>
        <v>SP</v>
      </c>
      <c r="C1023" s="32" t="s">
        <v>2284</v>
      </c>
      <c r="D1023" s="2" t="s">
        <v>2286</v>
      </c>
    </row>
    <row r="1024" spans="1:4" ht="12.75" customHeight="1" x14ac:dyDescent="0.35">
      <c r="A1024" s="1" t="s">
        <v>1025</v>
      </c>
      <c r="B1024" s="2" t="str">
        <f t="shared" si="15"/>
        <v>PE</v>
      </c>
      <c r="C1024" s="32" t="s">
        <v>2284</v>
      </c>
      <c r="D1024" s="2" t="s">
        <v>2285</v>
      </c>
    </row>
    <row r="1025" spans="1:4" ht="12.75" customHeight="1" x14ac:dyDescent="0.35">
      <c r="A1025" s="1" t="s">
        <v>1026</v>
      </c>
      <c r="B1025" s="2" t="str">
        <f t="shared" si="15"/>
        <v>PI</v>
      </c>
      <c r="C1025" s="32" t="s">
        <v>2284</v>
      </c>
      <c r="D1025" s="2" t="s">
        <v>2285</v>
      </c>
    </row>
    <row r="1026" spans="1:4" ht="12.75" customHeight="1" x14ac:dyDescent="0.35">
      <c r="A1026" s="1" t="s">
        <v>1027</v>
      </c>
      <c r="B1026" s="2" t="str">
        <f t="shared" si="15"/>
        <v>RS</v>
      </c>
      <c r="C1026" s="32" t="s">
        <v>2284</v>
      </c>
      <c r="D1026" s="2" t="s">
        <v>2286</v>
      </c>
    </row>
    <row r="1027" spans="1:4" ht="12.75" customHeight="1" x14ac:dyDescent="0.35">
      <c r="A1027" s="1" t="s">
        <v>1028</v>
      </c>
      <c r="B1027" s="2" t="str">
        <f t="shared" si="15"/>
        <v>SC</v>
      </c>
      <c r="C1027" s="32" t="s">
        <v>2271</v>
      </c>
      <c r="D1027" s="2" t="s">
        <v>2286</v>
      </c>
    </row>
    <row r="1028" spans="1:4" ht="12.75" customHeight="1" x14ac:dyDescent="0.35">
      <c r="A1028" s="1" t="s">
        <v>1029</v>
      </c>
      <c r="B1028" s="2" t="str">
        <f t="shared" si="15"/>
        <v>PI</v>
      </c>
      <c r="C1028" s="32" t="s">
        <v>2284</v>
      </c>
      <c r="D1028" s="2" t="s">
        <v>2286</v>
      </c>
    </row>
    <row r="1029" spans="1:4" ht="12.75" customHeight="1" x14ac:dyDescent="0.35">
      <c r="A1029" s="1" t="s">
        <v>1030</v>
      </c>
      <c r="B1029" s="2" t="str">
        <f t="shared" si="15"/>
        <v>GO</v>
      </c>
      <c r="C1029" s="32" t="s">
        <v>2284</v>
      </c>
      <c r="D1029" s="2" t="s">
        <v>2285</v>
      </c>
    </row>
    <row r="1030" spans="1:4" ht="12.75" customHeight="1" x14ac:dyDescent="0.35">
      <c r="A1030" s="1" t="s">
        <v>1031</v>
      </c>
      <c r="B1030" s="2" t="str">
        <f t="shared" ref="B1030:B1093" si="16">RIGHT(A1030,2)</f>
        <v>MT</v>
      </c>
      <c r="C1030" s="32" t="s">
        <v>2272</v>
      </c>
      <c r="D1030" s="2" t="s">
        <v>2286</v>
      </c>
    </row>
    <row r="1031" spans="1:4" ht="12.75" customHeight="1" x14ac:dyDescent="0.35">
      <c r="A1031" s="1" t="s">
        <v>1032</v>
      </c>
      <c r="B1031" s="2" t="str">
        <f t="shared" si="16"/>
        <v>MG</v>
      </c>
      <c r="C1031" s="32" t="s">
        <v>2271</v>
      </c>
      <c r="D1031" s="2" t="s">
        <v>2285</v>
      </c>
    </row>
    <row r="1032" spans="1:4" ht="12.75" customHeight="1" x14ac:dyDescent="0.35">
      <c r="A1032" s="1" t="s">
        <v>1033</v>
      </c>
      <c r="B1032" s="2" t="str">
        <f t="shared" si="16"/>
        <v>PB</v>
      </c>
      <c r="C1032" s="32" t="s">
        <v>2271</v>
      </c>
      <c r="D1032" s="2" t="s">
        <v>2285</v>
      </c>
    </row>
    <row r="1033" spans="1:4" ht="12.75" customHeight="1" x14ac:dyDescent="0.35">
      <c r="A1033" s="1" t="s">
        <v>1034</v>
      </c>
      <c r="B1033" s="2" t="str">
        <f t="shared" si="16"/>
        <v>BA</v>
      </c>
      <c r="C1033" s="32" t="s">
        <v>2271</v>
      </c>
      <c r="D1033" s="2" t="s">
        <v>2285</v>
      </c>
    </row>
    <row r="1034" spans="1:4" ht="12.75" customHeight="1" x14ac:dyDescent="0.35">
      <c r="A1034" s="1" t="s">
        <v>1035</v>
      </c>
      <c r="B1034" s="2" t="str">
        <f t="shared" si="16"/>
        <v>CE</v>
      </c>
      <c r="C1034" s="32" t="s">
        <v>2284</v>
      </c>
      <c r="D1034" s="2" t="s">
        <v>2285</v>
      </c>
    </row>
    <row r="1035" spans="1:4" ht="12.75" customHeight="1" x14ac:dyDescent="0.35">
      <c r="A1035" s="1" t="s">
        <v>1036</v>
      </c>
      <c r="B1035" s="2" t="str">
        <f t="shared" si="16"/>
        <v>PI</v>
      </c>
      <c r="C1035" s="32" t="s">
        <v>2284</v>
      </c>
      <c r="D1035" s="2" t="s">
        <v>2285</v>
      </c>
    </row>
    <row r="1036" spans="1:4" ht="12.75" customHeight="1" x14ac:dyDescent="0.35">
      <c r="A1036" s="1" t="s">
        <v>1037</v>
      </c>
      <c r="B1036" s="2" t="str">
        <f t="shared" si="16"/>
        <v>PE</v>
      </c>
      <c r="C1036" s="32" t="s">
        <v>2284</v>
      </c>
      <c r="D1036" s="2" t="s">
        <v>2285</v>
      </c>
    </row>
    <row r="1037" spans="1:4" ht="12.75" customHeight="1" x14ac:dyDescent="0.35">
      <c r="A1037" s="1" t="s">
        <v>1038</v>
      </c>
      <c r="B1037" s="2" t="str">
        <f t="shared" si="16"/>
        <v>RN</v>
      </c>
      <c r="C1037" s="32" t="s">
        <v>2284</v>
      </c>
      <c r="D1037" s="2" t="s">
        <v>2285</v>
      </c>
    </row>
    <row r="1038" spans="1:4" ht="12.75" customHeight="1" x14ac:dyDescent="0.35">
      <c r="A1038" s="1" t="s">
        <v>1039</v>
      </c>
      <c r="B1038" s="2" t="str">
        <f t="shared" si="16"/>
        <v>MT</v>
      </c>
      <c r="C1038" s="32" t="s">
        <v>2284</v>
      </c>
      <c r="D1038" s="2" t="s">
        <v>2286</v>
      </c>
    </row>
    <row r="1039" spans="1:4" ht="12.75" customHeight="1" x14ac:dyDescent="0.35">
      <c r="A1039" s="1" t="s">
        <v>1040</v>
      </c>
      <c r="B1039" s="2" t="str">
        <f t="shared" si="16"/>
        <v>MG</v>
      </c>
      <c r="C1039" s="32" t="s">
        <v>2272</v>
      </c>
      <c r="D1039" s="2" t="s">
        <v>2286</v>
      </c>
    </row>
    <row r="1040" spans="1:4" ht="12.75" customHeight="1" x14ac:dyDescent="0.35">
      <c r="A1040" s="1" t="s">
        <v>1041</v>
      </c>
      <c r="B1040" s="2" t="str">
        <f t="shared" si="16"/>
        <v>RS</v>
      </c>
      <c r="C1040" s="32" t="s">
        <v>2284</v>
      </c>
      <c r="D1040" s="2" t="s">
        <v>2286</v>
      </c>
    </row>
    <row r="1041" spans="1:4" ht="12.75" customHeight="1" x14ac:dyDescent="0.35">
      <c r="A1041" s="1" t="s">
        <v>1042</v>
      </c>
      <c r="B1041" s="2" t="str">
        <f t="shared" si="16"/>
        <v>SP</v>
      </c>
      <c r="C1041" s="32" t="s">
        <v>2271</v>
      </c>
      <c r="D1041" s="2" t="s">
        <v>2285</v>
      </c>
    </row>
    <row r="1042" spans="1:4" ht="12.75" customHeight="1" x14ac:dyDescent="0.35">
      <c r="A1042" s="1" t="s">
        <v>1043</v>
      </c>
      <c r="B1042" s="2" t="str">
        <f t="shared" si="16"/>
        <v>SP</v>
      </c>
      <c r="C1042" s="32" t="s">
        <v>2272</v>
      </c>
      <c r="D1042" s="2" t="s">
        <v>2285</v>
      </c>
    </row>
    <row r="1043" spans="1:4" ht="12.75" customHeight="1" x14ac:dyDescent="0.35">
      <c r="A1043" s="1" t="s">
        <v>1044</v>
      </c>
      <c r="B1043" s="2" t="str">
        <f t="shared" si="16"/>
        <v>AL</v>
      </c>
      <c r="C1043" s="32" t="s">
        <v>2271</v>
      </c>
      <c r="D1043" s="2" t="s">
        <v>2285</v>
      </c>
    </row>
    <row r="1044" spans="1:4" ht="12.75" customHeight="1" x14ac:dyDescent="0.35">
      <c r="A1044" s="1" t="s">
        <v>1045</v>
      </c>
      <c r="B1044" s="2" t="str">
        <f t="shared" si="16"/>
        <v>SP</v>
      </c>
      <c r="C1044" s="32" t="s">
        <v>2271</v>
      </c>
      <c r="D1044" s="2" t="s">
        <v>2286</v>
      </c>
    </row>
    <row r="1045" spans="1:4" ht="12.75" customHeight="1" x14ac:dyDescent="0.35">
      <c r="A1045" s="1" t="s">
        <v>1046</v>
      </c>
      <c r="B1045" s="2" t="str">
        <f t="shared" si="16"/>
        <v>AL</v>
      </c>
      <c r="C1045" s="32" t="s">
        <v>2271</v>
      </c>
      <c r="D1045" s="2" t="s">
        <v>2285</v>
      </c>
    </row>
    <row r="1046" spans="1:4" ht="12.75" customHeight="1" x14ac:dyDescent="0.35">
      <c r="A1046" s="1" t="s">
        <v>1047</v>
      </c>
      <c r="B1046" s="2" t="str">
        <f t="shared" si="16"/>
        <v>PE</v>
      </c>
      <c r="C1046" s="32" t="s">
        <v>2271</v>
      </c>
      <c r="D1046" s="2" t="s">
        <v>2285</v>
      </c>
    </row>
    <row r="1047" spans="1:4" ht="12.75" customHeight="1" x14ac:dyDescent="0.35">
      <c r="A1047" s="1" t="s">
        <v>1048</v>
      </c>
      <c r="B1047" s="2" t="str">
        <f t="shared" si="16"/>
        <v>MG</v>
      </c>
      <c r="C1047" s="32" t="s">
        <v>2284</v>
      </c>
      <c r="D1047" s="2" t="s">
        <v>2287</v>
      </c>
    </row>
    <row r="1048" spans="1:4" ht="12.75" customHeight="1" x14ac:dyDescent="0.35">
      <c r="A1048" s="1" t="s">
        <v>1049</v>
      </c>
      <c r="B1048" s="2" t="str">
        <f t="shared" si="16"/>
        <v>PE</v>
      </c>
      <c r="C1048" s="32" t="s">
        <v>2271</v>
      </c>
      <c r="D1048" s="2" t="s">
        <v>2285</v>
      </c>
    </row>
    <row r="1049" spans="1:4" ht="12.75" customHeight="1" x14ac:dyDescent="0.35">
      <c r="A1049" s="1" t="s">
        <v>1050</v>
      </c>
      <c r="B1049" s="2" t="str">
        <f t="shared" si="16"/>
        <v>PI</v>
      </c>
      <c r="C1049" s="32" t="s">
        <v>2284</v>
      </c>
      <c r="D1049" s="2" t="s">
        <v>2286</v>
      </c>
    </row>
    <row r="1050" spans="1:4" ht="12.75" customHeight="1" x14ac:dyDescent="0.35">
      <c r="A1050" s="1" t="s">
        <v>1051</v>
      </c>
      <c r="B1050" s="2" t="str">
        <f t="shared" si="16"/>
        <v>PB</v>
      </c>
      <c r="C1050" s="32" t="s">
        <v>2272</v>
      </c>
      <c r="D1050" s="2" t="s">
        <v>2285</v>
      </c>
    </row>
    <row r="1051" spans="1:4" ht="12.75" customHeight="1" x14ac:dyDescent="0.35">
      <c r="A1051" s="1" t="s">
        <v>1052</v>
      </c>
      <c r="B1051" s="2" t="str">
        <f t="shared" si="16"/>
        <v>MG</v>
      </c>
      <c r="C1051" s="32" t="s">
        <v>2284</v>
      </c>
      <c r="D1051" s="2" t="s">
        <v>2285</v>
      </c>
    </row>
    <row r="1052" spans="1:4" ht="12.75" customHeight="1" x14ac:dyDescent="0.35">
      <c r="A1052" s="1" t="s">
        <v>1053</v>
      </c>
      <c r="B1052" s="2" t="str">
        <f t="shared" si="16"/>
        <v>MT</v>
      </c>
      <c r="C1052" s="32" t="s">
        <v>2284</v>
      </c>
      <c r="D1052" s="2" t="s">
        <v>2286</v>
      </c>
    </row>
    <row r="1053" spans="1:4" ht="12.75" customHeight="1" x14ac:dyDescent="0.35">
      <c r="A1053" s="1" t="s">
        <v>1054</v>
      </c>
      <c r="B1053" s="2" t="str">
        <f t="shared" si="16"/>
        <v>GO</v>
      </c>
      <c r="C1053" s="32" t="s">
        <v>2284</v>
      </c>
      <c r="D1053" s="2" t="s">
        <v>2285</v>
      </c>
    </row>
    <row r="1054" spans="1:4" ht="12.75" customHeight="1" x14ac:dyDescent="0.35">
      <c r="A1054" s="1" t="s">
        <v>1055</v>
      </c>
      <c r="B1054" s="2" t="str">
        <f t="shared" si="16"/>
        <v>PR</v>
      </c>
      <c r="C1054" s="32" t="s">
        <v>2271</v>
      </c>
      <c r="D1054" s="2" t="s">
        <v>2285</v>
      </c>
    </row>
    <row r="1055" spans="1:4" ht="12.75" customHeight="1" x14ac:dyDescent="0.35">
      <c r="A1055" s="1" t="s">
        <v>1056</v>
      </c>
      <c r="B1055" s="2" t="str">
        <f t="shared" si="16"/>
        <v>AM</v>
      </c>
      <c r="C1055" s="32" t="s">
        <v>2284</v>
      </c>
      <c r="D1055" s="2" t="s">
        <v>2285</v>
      </c>
    </row>
    <row r="1056" spans="1:4" ht="12.75" customHeight="1" x14ac:dyDescent="0.35">
      <c r="A1056" s="1" t="s">
        <v>1057</v>
      </c>
      <c r="B1056" s="2" t="str">
        <f t="shared" si="16"/>
        <v>MS</v>
      </c>
      <c r="C1056" s="32" t="s">
        <v>2284</v>
      </c>
      <c r="D1056" s="2" t="s">
        <v>2285</v>
      </c>
    </row>
    <row r="1057" spans="1:4" ht="12.75" customHeight="1" x14ac:dyDescent="0.35">
      <c r="A1057" s="1" t="s">
        <v>1058</v>
      </c>
      <c r="B1057" s="2" t="str">
        <f t="shared" si="16"/>
        <v>SC</v>
      </c>
      <c r="C1057" s="32" t="s">
        <v>2272</v>
      </c>
      <c r="D1057" s="2" t="s">
        <v>2286</v>
      </c>
    </row>
    <row r="1058" spans="1:4" ht="12.75" customHeight="1" x14ac:dyDescent="0.35">
      <c r="A1058" s="1" t="s">
        <v>1059</v>
      </c>
      <c r="B1058" s="2" t="str">
        <f t="shared" si="16"/>
        <v>PI</v>
      </c>
      <c r="C1058" s="32" t="s">
        <v>2271</v>
      </c>
      <c r="D1058" s="2" t="s">
        <v>2285</v>
      </c>
    </row>
    <row r="1059" spans="1:4" ht="12.75" customHeight="1" x14ac:dyDescent="0.35">
      <c r="A1059" s="1" t="s">
        <v>1060</v>
      </c>
      <c r="B1059" s="2" t="str">
        <f t="shared" si="16"/>
        <v>AL</v>
      </c>
      <c r="C1059" s="32" t="s">
        <v>2271</v>
      </c>
      <c r="D1059" s="2" t="s">
        <v>2285</v>
      </c>
    </row>
    <row r="1060" spans="1:4" ht="12.75" customHeight="1" x14ac:dyDescent="0.35">
      <c r="A1060" s="1" t="s">
        <v>1061</v>
      </c>
      <c r="B1060" s="2" t="str">
        <f t="shared" si="16"/>
        <v>PI</v>
      </c>
      <c r="C1060" s="32" t="s">
        <v>2271</v>
      </c>
      <c r="D1060" s="2" t="s">
        <v>2285</v>
      </c>
    </row>
    <row r="1061" spans="1:4" ht="12.75" customHeight="1" x14ac:dyDescent="0.35">
      <c r="A1061" s="1" t="s">
        <v>1062</v>
      </c>
      <c r="B1061" s="2" t="str">
        <f t="shared" si="16"/>
        <v>PE</v>
      </c>
      <c r="C1061" s="32" t="s">
        <v>2271</v>
      </c>
      <c r="D1061" s="2" t="s">
        <v>2285</v>
      </c>
    </row>
    <row r="1062" spans="1:4" ht="12.75" customHeight="1" x14ac:dyDescent="0.35">
      <c r="A1062" s="1" t="s">
        <v>1063</v>
      </c>
      <c r="B1062" s="2" t="str">
        <f t="shared" si="16"/>
        <v>PE</v>
      </c>
      <c r="C1062" s="32" t="s">
        <v>2271</v>
      </c>
      <c r="D1062" s="2" t="s">
        <v>2285</v>
      </c>
    </row>
    <row r="1063" spans="1:4" ht="12.75" customHeight="1" x14ac:dyDescent="0.35">
      <c r="A1063" s="1" t="s">
        <v>1064</v>
      </c>
      <c r="B1063" s="2" t="str">
        <f t="shared" si="16"/>
        <v>RS</v>
      </c>
      <c r="C1063" s="32" t="s">
        <v>2271</v>
      </c>
      <c r="D1063" s="2" t="s">
        <v>2285</v>
      </c>
    </row>
    <row r="1064" spans="1:4" ht="12.75" customHeight="1" x14ac:dyDescent="0.35">
      <c r="A1064" s="1" t="s">
        <v>1065</v>
      </c>
      <c r="B1064" s="2" t="str">
        <f t="shared" si="16"/>
        <v>MG</v>
      </c>
      <c r="C1064" s="32" t="s">
        <v>2284</v>
      </c>
      <c r="D1064" s="2" t="s">
        <v>2285</v>
      </c>
    </row>
    <row r="1065" spans="1:4" ht="12.75" customHeight="1" x14ac:dyDescent="0.35">
      <c r="A1065" s="1" t="s">
        <v>1066</v>
      </c>
      <c r="B1065" s="2" t="str">
        <f t="shared" si="16"/>
        <v>PE</v>
      </c>
      <c r="C1065" s="32" t="s">
        <v>2284</v>
      </c>
      <c r="D1065" s="2" t="s">
        <v>2285</v>
      </c>
    </row>
    <row r="1066" spans="1:4" ht="12.75" customHeight="1" x14ac:dyDescent="0.35">
      <c r="A1066" s="1" t="s">
        <v>1067</v>
      </c>
      <c r="B1066" s="2" t="str">
        <f t="shared" si="16"/>
        <v>PB</v>
      </c>
      <c r="C1066" s="32" t="s">
        <v>2271</v>
      </c>
      <c r="D1066" s="2" t="s">
        <v>2285</v>
      </c>
    </row>
    <row r="1067" spans="1:4" ht="12.75" customHeight="1" x14ac:dyDescent="0.35">
      <c r="A1067" s="1" t="s">
        <v>1068</v>
      </c>
      <c r="B1067" s="2" t="str">
        <f t="shared" si="16"/>
        <v>RS</v>
      </c>
      <c r="C1067" s="32" t="s">
        <v>2284</v>
      </c>
      <c r="D1067" s="2" t="s">
        <v>2286</v>
      </c>
    </row>
    <row r="1068" spans="1:4" ht="12.75" customHeight="1" x14ac:dyDescent="0.35">
      <c r="A1068" s="1" t="s">
        <v>1069</v>
      </c>
      <c r="B1068" s="2" t="str">
        <f t="shared" si="16"/>
        <v>RS</v>
      </c>
      <c r="C1068" s="32" t="s">
        <v>2284</v>
      </c>
      <c r="D1068" s="2" t="s">
        <v>2285</v>
      </c>
    </row>
    <row r="1069" spans="1:4" ht="12.75" customHeight="1" x14ac:dyDescent="0.35">
      <c r="A1069" s="1" t="s">
        <v>1070</v>
      </c>
      <c r="B1069" s="2" t="str">
        <f t="shared" si="16"/>
        <v>RJ</v>
      </c>
      <c r="C1069" s="32" t="s">
        <v>2271</v>
      </c>
      <c r="D1069" s="2" t="s">
        <v>2285</v>
      </c>
    </row>
    <row r="1070" spans="1:4" ht="12.75" customHeight="1" x14ac:dyDescent="0.35">
      <c r="A1070" s="1" t="s">
        <v>1071</v>
      </c>
      <c r="B1070" s="2" t="str">
        <f t="shared" si="16"/>
        <v>RS</v>
      </c>
      <c r="C1070" s="32" t="s">
        <v>2284</v>
      </c>
      <c r="D1070" s="2" t="s">
        <v>2286</v>
      </c>
    </row>
    <row r="1071" spans="1:4" ht="12.75" customHeight="1" x14ac:dyDescent="0.35">
      <c r="A1071" s="1" t="s">
        <v>1072</v>
      </c>
      <c r="B1071" s="2" t="str">
        <f t="shared" si="16"/>
        <v>PE</v>
      </c>
      <c r="C1071" s="32" t="s">
        <v>2272</v>
      </c>
      <c r="D1071" s="2" t="s">
        <v>2285</v>
      </c>
    </row>
    <row r="1072" spans="1:4" ht="12.75" customHeight="1" x14ac:dyDescent="0.35">
      <c r="A1072" s="1" t="s">
        <v>1073</v>
      </c>
      <c r="B1072" s="2" t="str">
        <f t="shared" si="16"/>
        <v>RN</v>
      </c>
      <c r="C1072" s="32" t="s">
        <v>2284</v>
      </c>
      <c r="D1072" s="2" t="s">
        <v>2285</v>
      </c>
    </row>
    <row r="1073" spans="1:4" ht="12.75" customHeight="1" x14ac:dyDescent="0.35">
      <c r="A1073" s="1" t="s">
        <v>1074</v>
      </c>
      <c r="B1073" s="2" t="str">
        <f t="shared" si="16"/>
        <v>RN</v>
      </c>
      <c r="C1073" s="32" t="s">
        <v>2271</v>
      </c>
      <c r="D1073" s="2" t="s">
        <v>2285</v>
      </c>
    </row>
    <row r="1074" spans="1:4" ht="12.75" customHeight="1" x14ac:dyDescent="0.35">
      <c r="A1074" s="1" t="s">
        <v>1075</v>
      </c>
      <c r="B1074" s="2" t="str">
        <f t="shared" si="16"/>
        <v>MG</v>
      </c>
      <c r="C1074" s="32" t="s">
        <v>2284</v>
      </c>
      <c r="D1074" s="2" t="s">
        <v>2285</v>
      </c>
    </row>
    <row r="1075" spans="1:4" ht="12.75" customHeight="1" x14ac:dyDescent="0.35">
      <c r="A1075" s="1" t="s">
        <v>1076</v>
      </c>
      <c r="B1075" s="2" t="str">
        <f t="shared" si="16"/>
        <v>MT</v>
      </c>
      <c r="C1075" s="32" t="s">
        <v>2284</v>
      </c>
      <c r="D1075" s="2" t="s">
        <v>2286</v>
      </c>
    </row>
    <row r="1076" spans="1:4" ht="12.75" customHeight="1" x14ac:dyDescent="0.35">
      <c r="A1076" s="1" t="s">
        <v>1077</v>
      </c>
      <c r="B1076" s="2" t="str">
        <f t="shared" si="16"/>
        <v>PI</v>
      </c>
      <c r="C1076" s="32" t="s">
        <v>2284</v>
      </c>
      <c r="D1076" s="2" t="s">
        <v>2286</v>
      </c>
    </row>
    <row r="1077" spans="1:4" ht="12.75" customHeight="1" x14ac:dyDescent="0.35">
      <c r="A1077" s="1" t="s">
        <v>1078</v>
      </c>
      <c r="B1077" s="2" t="str">
        <f t="shared" si="16"/>
        <v>PR</v>
      </c>
      <c r="C1077" s="32" t="s">
        <v>2284</v>
      </c>
      <c r="D1077" s="2" t="s">
        <v>2286</v>
      </c>
    </row>
    <row r="1078" spans="1:4" ht="12.75" customHeight="1" x14ac:dyDescent="0.35">
      <c r="A1078" s="1" t="s">
        <v>1079</v>
      </c>
      <c r="B1078" s="2" t="str">
        <f t="shared" si="16"/>
        <v>PR</v>
      </c>
      <c r="C1078" s="32" t="s">
        <v>2284</v>
      </c>
      <c r="D1078" s="2" t="s">
        <v>2286</v>
      </c>
    </row>
    <row r="1079" spans="1:4" ht="12.75" customHeight="1" x14ac:dyDescent="0.35">
      <c r="A1079" s="1" t="s">
        <v>1080</v>
      </c>
      <c r="B1079" s="2" t="str">
        <f t="shared" si="16"/>
        <v>PR</v>
      </c>
      <c r="C1079" s="32" t="s">
        <v>2284</v>
      </c>
      <c r="D1079" s="2" t="s">
        <v>2286</v>
      </c>
    </row>
    <row r="1080" spans="1:4" ht="12.75" customHeight="1" x14ac:dyDescent="0.35">
      <c r="A1080" s="1" t="s">
        <v>1081</v>
      </c>
      <c r="B1080" s="2" t="str">
        <f t="shared" si="16"/>
        <v>SP</v>
      </c>
      <c r="C1080" s="32" t="s">
        <v>2284</v>
      </c>
      <c r="D1080" s="2" t="s">
        <v>2286</v>
      </c>
    </row>
    <row r="1081" spans="1:4" ht="12.75" customHeight="1" x14ac:dyDescent="0.35">
      <c r="A1081" s="1" t="s">
        <v>1082</v>
      </c>
      <c r="B1081" s="2" t="str">
        <f t="shared" si="16"/>
        <v>MG</v>
      </c>
      <c r="C1081" s="32" t="s">
        <v>2284</v>
      </c>
      <c r="D1081" s="2" t="s">
        <v>2286</v>
      </c>
    </row>
    <row r="1082" spans="1:4" ht="12.75" customHeight="1" x14ac:dyDescent="0.35">
      <c r="A1082" s="1" t="s">
        <v>1083</v>
      </c>
      <c r="B1082" s="2" t="str">
        <f t="shared" si="16"/>
        <v>RS</v>
      </c>
      <c r="C1082" s="32" t="s">
        <v>2272</v>
      </c>
      <c r="D1082" s="2" t="s">
        <v>2286</v>
      </c>
    </row>
    <row r="1083" spans="1:4" ht="12.75" customHeight="1" x14ac:dyDescent="0.35">
      <c r="A1083" s="1" t="s">
        <v>1084</v>
      </c>
      <c r="B1083" s="2" t="str">
        <f t="shared" si="16"/>
        <v>MG</v>
      </c>
      <c r="C1083" s="32" t="s">
        <v>2284</v>
      </c>
      <c r="D1083" s="2" t="s">
        <v>2285</v>
      </c>
    </row>
    <row r="1084" spans="1:4" ht="12.75" customHeight="1" x14ac:dyDescent="0.35">
      <c r="A1084" s="1" t="s">
        <v>1085</v>
      </c>
      <c r="B1084" s="2" t="str">
        <f t="shared" si="16"/>
        <v>SP</v>
      </c>
      <c r="C1084" s="32" t="s">
        <v>2271</v>
      </c>
      <c r="D1084" s="2" t="s">
        <v>2286</v>
      </c>
    </row>
    <row r="1085" spans="1:4" ht="12.75" customHeight="1" x14ac:dyDescent="0.35">
      <c r="A1085" s="1" t="s">
        <v>1086</v>
      </c>
      <c r="B1085" s="2" t="str">
        <f t="shared" si="16"/>
        <v>MG</v>
      </c>
      <c r="C1085" s="32" t="s">
        <v>2284</v>
      </c>
      <c r="D1085" s="2" t="s">
        <v>2285</v>
      </c>
    </row>
    <row r="1086" spans="1:4" ht="12.75" customHeight="1" x14ac:dyDescent="0.35">
      <c r="A1086" s="1" t="s">
        <v>1087</v>
      </c>
      <c r="B1086" s="2" t="str">
        <f t="shared" si="16"/>
        <v>SP</v>
      </c>
      <c r="C1086" s="32" t="s">
        <v>2284</v>
      </c>
      <c r="D1086" s="2" t="s">
        <v>2286</v>
      </c>
    </row>
    <row r="1087" spans="1:4" ht="12.75" customHeight="1" x14ac:dyDescent="0.35">
      <c r="A1087" s="1" t="s">
        <v>1088</v>
      </c>
      <c r="B1087" s="2" t="str">
        <f t="shared" si="16"/>
        <v>SC</v>
      </c>
      <c r="C1087" s="32" t="s">
        <v>2284</v>
      </c>
      <c r="D1087" s="2" t="s">
        <v>2286</v>
      </c>
    </row>
    <row r="1088" spans="1:4" ht="12.75" customHeight="1" x14ac:dyDescent="0.35">
      <c r="A1088" s="1" t="s">
        <v>1089</v>
      </c>
      <c r="B1088" s="2" t="str">
        <f t="shared" si="16"/>
        <v>GO</v>
      </c>
      <c r="C1088" s="32" t="s">
        <v>2271</v>
      </c>
      <c r="D1088" s="2" t="s">
        <v>2285</v>
      </c>
    </row>
    <row r="1089" spans="1:4" ht="12.75" customHeight="1" x14ac:dyDescent="0.35">
      <c r="A1089" s="1" t="s">
        <v>1090</v>
      </c>
      <c r="B1089" s="2" t="str">
        <f t="shared" si="16"/>
        <v>RS</v>
      </c>
      <c r="C1089" s="32" t="s">
        <v>2284</v>
      </c>
      <c r="D1089" s="2" t="s">
        <v>2285</v>
      </c>
    </row>
    <row r="1090" spans="1:4" ht="12.75" customHeight="1" x14ac:dyDescent="0.35">
      <c r="A1090" s="1" t="s">
        <v>1091</v>
      </c>
      <c r="B1090" s="2" t="str">
        <f t="shared" si="16"/>
        <v>MG</v>
      </c>
      <c r="C1090" s="32" t="s">
        <v>2284</v>
      </c>
      <c r="D1090" s="2" t="s">
        <v>2285</v>
      </c>
    </row>
    <row r="1091" spans="1:4" ht="12.75" customHeight="1" x14ac:dyDescent="0.35">
      <c r="A1091" s="1" t="s">
        <v>1092</v>
      </c>
      <c r="B1091" s="2" t="str">
        <f t="shared" si="16"/>
        <v>SP</v>
      </c>
      <c r="C1091" s="32" t="s">
        <v>2284</v>
      </c>
      <c r="D1091" s="2" t="s">
        <v>2286</v>
      </c>
    </row>
    <row r="1092" spans="1:4" ht="12.75" customHeight="1" x14ac:dyDescent="0.35">
      <c r="A1092" s="1" t="s">
        <v>1093</v>
      </c>
      <c r="B1092" s="2" t="str">
        <f t="shared" si="16"/>
        <v>PE</v>
      </c>
      <c r="C1092" s="32" t="s">
        <v>2271</v>
      </c>
      <c r="D1092" s="2" t="s">
        <v>2285</v>
      </c>
    </row>
    <row r="1093" spans="1:4" ht="12.75" customHeight="1" x14ac:dyDescent="0.35">
      <c r="A1093" s="1" t="s">
        <v>1094</v>
      </c>
      <c r="B1093" s="2" t="str">
        <f t="shared" si="16"/>
        <v>RS</v>
      </c>
      <c r="C1093" s="32" t="s">
        <v>2272</v>
      </c>
      <c r="D1093" s="2" t="s">
        <v>2285</v>
      </c>
    </row>
    <row r="1094" spans="1:4" ht="12.75" customHeight="1" x14ac:dyDescent="0.35">
      <c r="A1094" s="1" t="s">
        <v>1095</v>
      </c>
      <c r="B1094" s="2" t="str">
        <f t="shared" ref="B1094:B1157" si="17">RIGHT(A1094,2)</f>
        <v>ES</v>
      </c>
      <c r="C1094" s="32" t="s">
        <v>2284</v>
      </c>
      <c r="D1094" s="2" t="s">
        <v>2285</v>
      </c>
    </row>
    <row r="1095" spans="1:4" ht="12.75" customHeight="1" x14ac:dyDescent="0.35">
      <c r="A1095" s="1" t="s">
        <v>1096</v>
      </c>
      <c r="B1095" s="2" t="str">
        <f t="shared" si="17"/>
        <v>PR</v>
      </c>
      <c r="C1095" s="32" t="s">
        <v>2284</v>
      </c>
      <c r="D1095" s="2" t="s">
        <v>2286</v>
      </c>
    </row>
    <row r="1096" spans="1:4" ht="12.75" customHeight="1" x14ac:dyDescent="0.35">
      <c r="A1096" s="1" t="s">
        <v>1097</v>
      </c>
      <c r="B1096" s="2" t="str">
        <f t="shared" si="17"/>
        <v>PR</v>
      </c>
      <c r="C1096" s="32" t="s">
        <v>2271</v>
      </c>
      <c r="D1096" s="2" t="s">
        <v>2285</v>
      </c>
    </row>
    <row r="1097" spans="1:4" ht="12.75" customHeight="1" x14ac:dyDescent="0.35">
      <c r="A1097" s="1" t="s">
        <v>1098</v>
      </c>
      <c r="B1097" s="2" t="str">
        <f t="shared" si="17"/>
        <v>PR</v>
      </c>
      <c r="C1097" s="32" t="s">
        <v>2271</v>
      </c>
      <c r="D1097" s="2" t="s">
        <v>2286</v>
      </c>
    </row>
    <row r="1098" spans="1:4" ht="12.75" customHeight="1" x14ac:dyDescent="0.35">
      <c r="A1098" s="1" t="s">
        <v>1099</v>
      </c>
      <c r="B1098" s="2" t="str">
        <f t="shared" si="17"/>
        <v>SP</v>
      </c>
      <c r="C1098" s="32" t="s">
        <v>2284</v>
      </c>
      <c r="D1098" s="2" t="s">
        <v>2286</v>
      </c>
    </row>
    <row r="1099" spans="1:4" ht="12.75" customHeight="1" x14ac:dyDescent="0.35">
      <c r="A1099" s="1" t="s">
        <v>1100</v>
      </c>
      <c r="B1099" s="2" t="str">
        <f t="shared" si="17"/>
        <v>MT</v>
      </c>
      <c r="C1099" s="32" t="s">
        <v>2271</v>
      </c>
      <c r="D1099" s="2" t="s">
        <v>2286</v>
      </c>
    </row>
    <row r="1100" spans="1:4" ht="12.75" customHeight="1" x14ac:dyDescent="0.35">
      <c r="A1100" s="1" t="s">
        <v>1101</v>
      </c>
      <c r="B1100" s="2" t="str">
        <f t="shared" si="17"/>
        <v>PB</v>
      </c>
      <c r="C1100" s="32" t="s">
        <v>2271</v>
      </c>
      <c r="D1100" s="2" t="s">
        <v>2285</v>
      </c>
    </row>
    <row r="1101" spans="1:4" ht="12.75" customHeight="1" x14ac:dyDescent="0.35">
      <c r="A1101" s="1" t="s">
        <v>1102</v>
      </c>
      <c r="B1101" s="2" t="str">
        <f t="shared" si="17"/>
        <v>PI</v>
      </c>
      <c r="C1101" s="32" t="s">
        <v>2271</v>
      </c>
      <c r="D1101" s="2" t="s">
        <v>2285</v>
      </c>
    </row>
    <row r="1102" spans="1:4" ht="12.75" customHeight="1" x14ac:dyDescent="0.35">
      <c r="A1102" s="1" t="s">
        <v>1103</v>
      </c>
      <c r="B1102" s="2" t="str">
        <f t="shared" si="17"/>
        <v>PR</v>
      </c>
      <c r="C1102" s="32" t="s">
        <v>2284</v>
      </c>
      <c r="D1102" s="2" t="s">
        <v>2285</v>
      </c>
    </row>
    <row r="1103" spans="1:4" ht="12.75" customHeight="1" x14ac:dyDescent="0.35">
      <c r="A1103" s="1" t="s">
        <v>1104</v>
      </c>
      <c r="B1103" s="2" t="str">
        <f t="shared" si="17"/>
        <v>GO</v>
      </c>
      <c r="C1103" s="32" t="s">
        <v>2271</v>
      </c>
      <c r="D1103" s="2" t="s">
        <v>2285</v>
      </c>
    </row>
    <row r="1104" spans="1:4" ht="12.75" customHeight="1" x14ac:dyDescent="0.35">
      <c r="A1104" s="1" t="s">
        <v>1105</v>
      </c>
      <c r="B1104" s="2" t="str">
        <f t="shared" si="17"/>
        <v>RJ</v>
      </c>
      <c r="C1104" s="32" t="s">
        <v>2284</v>
      </c>
      <c r="D1104" s="2" t="s">
        <v>2285</v>
      </c>
    </row>
    <row r="1105" spans="1:4" ht="12.75" customHeight="1" x14ac:dyDescent="0.35">
      <c r="A1105" s="1" t="s">
        <v>1106</v>
      </c>
      <c r="B1105" s="2" t="str">
        <f t="shared" si="17"/>
        <v>RN</v>
      </c>
      <c r="C1105" s="32" t="s">
        <v>2271</v>
      </c>
      <c r="D1105" s="2" t="s">
        <v>2285</v>
      </c>
    </row>
    <row r="1106" spans="1:4" ht="12.75" customHeight="1" x14ac:dyDescent="0.35">
      <c r="A1106" s="1" t="s">
        <v>1107</v>
      </c>
      <c r="B1106" s="2" t="str">
        <f t="shared" si="17"/>
        <v>AP</v>
      </c>
      <c r="C1106" s="32" t="s">
        <v>2284</v>
      </c>
      <c r="D1106" s="2" t="s">
        <v>2285</v>
      </c>
    </row>
    <row r="1107" spans="1:4" ht="12.75" customHeight="1" x14ac:dyDescent="0.35">
      <c r="A1107" s="1" t="s">
        <v>1108</v>
      </c>
      <c r="B1107" s="2" t="str">
        <f t="shared" si="17"/>
        <v>PE</v>
      </c>
      <c r="C1107" s="32" t="s">
        <v>2272</v>
      </c>
      <c r="D1107" s="2" t="s">
        <v>2285</v>
      </c>
    </row>
    <row r="1108" spans="1:4" ht="12.75" customHeight="1" x14ac:dyDescent="0.35">
      <c r="A1108" s="1" t="s">
        <v>1109</v>
      </c>
      <c r="B1108" s="2" t="str">
        <f t="shared" si="17"/>
        <v>SP</v>
      </c>
      <c r="C1108" s="32" t="s">
        <v>2284</v>
      </c>
      <c r="D1108" s="2" t="s">
        <v>2285</v>
      </c>
    </row>
    <row r="1109" spans="1:4" ht="12.75" customHeight="1" x14ac:dyDescent="0.35">
      <c r="A1109" s="1" t="s">
        <v>1110</v>
      </c>
      <c r="B1109" s="2" t="str">
        <f t="shared" si="17"/>
        <v>RN</v>
      </c>
      <c r="C1109" s="32" t="s">
        <v>2271</v>
      </c>
      <c r="D1109" s="2" t="s">
        <v>2285</v>
      </c>
    </row>
    <row r="1110" spans="1:4" ht="12.75" customHeight="1" x14ac:dyDescent="0.35">
      <c r="A1110" s="1" t="s">
        <v>1111</v>
      </c>
      <c r="B1110" s="2" t="str">
        <f t="shared" si="17"/>
        <v>SP</v>
      </c>
      <c r="C1110" s="32" t="s">
        <v>2284</v>
      </c>
      <c r="D1110" s="2" t="s">
        <v>2285</v>
      </c>
    </row>
    <row r="1111" spans="1:4" ht="12.75" customHeight="1" x14ac:dyDescent="0.35">
      <c r="A1111" s="1" t="s">
        <v>1112</v>
      </c>
      <c r="B1111" s="2" t="str">
        <f t="shared" si="17"/>
        <v>AL</v>
      </c>
      <c r="C1111" s="32" t="s">
        <v>2284</v>
      </c>
      <c r="D1111" s="2" t="s">
        <v>2287</v>
      </c>
    </row>
    <row r="1112" spans="1:4" ht="12.75" customHeight="1" x14ac:dyDescent="0.35">
      <c r="A1112" s="1" t="s">
        <v>1113</v>
      </c>
      <c r="B1112" s="2" t="str">
        <f t="shared" si="17"/>
        <v>RO</v>
      </c>
      <c r="C1112" s="32" t="s">
        <v>2271</v>
      </c>
      <c r="D1112" s="2" t="s">
        <v>2285</v>
      </c>
    </row>
    <row r="1113" spans="1:4" ht="12.75" customHeight="1" x14ac:dyDescent="0.35">
      <c r="A1113" s="1" t="s">
        <v>1114</v>
      </c>
      <c r="B1113" s="2" t="str">
        <f t="shared" si="17"/>
        <v>MG</v>
      </c>
      <c r="C1113" s="32" t="s">
        <v>2284</v>
      </c>
      <c r="D1113" s="2" t="s">
        <v>2285</v>
      </c>
    </row>
    <row r="1114" spans="1:4" ht="12.75" customHeight="1" x14ac:dyDescent="0.35">
      <c r="A1114" s="1" t="s">
        <v>1115</v>
      </c>
      <c r="B1114" s="2" t="str">
        <f t="shared" si="17"/>
        <v>PE</v>
      </c>
      <c r="C1114" s="32" t="s">
        <v>2284</v>
      </c>
      <c r="D1114" s="2" t="s">
        <v>2285</v>
      </c>
    </row>
    <row r="1115" spans="1:4" ht="12.75" customHeight="1" x14ac:dyDescent="0.35">
      <c r="A1115" s="1" t="s">
        <v>1116</v>
      </c>
      <c r="B1115" s="2" t="str">
        <f t="shared" si="17"/>
        <v>SC</v>
      </c>
      <c r="C1115" s="32" t="s">
        <v>2271</v>
      </c>
      <c r="D1115" s="2" t="s">
        <v>2285</v>
      </c>
    </row>
    <row r="1116" spans="1:4" ht="12.75" customHeight="1" x14ac:dyDescent="0.35">
      <c r="A1116" s="1" t="s">
        <v>1117</v>
      </c>
      <c r="B1116" s="2" t="str">
        <f t="shared" si="17"/>
        <v>SC</v>
      </c>
      <c r="C1116" s="32" t="s">
        <v>2271</v>
      </c>
      <c r="D1116" s="2" t="s">
        <v>2286</v>
      </c>
    </row>
    <row r="1117" spans="1:4" ht="12.75" customHeight="1" x14ac:dyDescent="0.35">
      <c r="A1117" s="1" t="s">
        <v>1118</v>
      </c>
      <c r="B1117" s="2" t="str">
        <f t="shared" si="17"/>
        <v>SP</v>
      </c>
      <c r="C1117" s="32" t="s">
        <v>2284</v>
      </c>
      <c r="D1117" s="2" t="s">
        <v>2285</v>
      </c>
    </row>
    <row r="1118" spans="1:4" ht="12.75" customHeight="1" x14ac:dyDescent="0.35">
      <c r="A1118" s="1" t="s">
        <v>1119</v>
      </c>
      <c r="B1118" s="2" t="str">
        <f t="shared" si="17"/>
        <v>RJ</v>
      </c>
      <c r="C1118" s="32" t="s">
        <v>2271</v>
      </c>
      <c r="D1118" s="2" t="s">
        <v>2286</v>
      </c>
    </row>
    <row r="1119" spans="1:4" ht="12.75" customHeight="1" x14ac:dyDescent="0.35">
      <c r="A1119" s="1" t="s">
        <v>1120</v>
      </c>
      <c r="B1119" s="2" t="str">
        <f t="shared" si="17"/>
        <v>SP</v>
      </c>
      <c r="C1119" s="32" t="s">
        <v>2271</v>
      </c>
      <c r="D1119" s="2" t="s">
        <v>2286</v>
      </c>
    </row>
    <row r="1120" spans="1:4" ht="12.75" customHeight="1" x14ac:dyDescent="0.35">
      <c r="A1120" s="1" t="s">
        <v>1121</v>
      </c>
      <c r="B1120" s="2" t="str">
        <f t="shared" si="17"/>
        <v>AL</v>
      </c>
      <c r="C1120" s="32" t="s">
        <v>2271</v>
      </c>
      <c r="D1120" s="2" t="s">
        <v>2285</v>
      </c>
    </row>
    <row r="1121" spans="1:4" ht="12.75" customHeight="1" x14ac:dyDescent="0.35">
      <c r="A1121" s="1" t="s">
        <v>1122</v>
      </c>
      <c r="B1121" s="2" t="str">
        <f t="shared" si="17"/>
        <v>SC</v>
      </c>
      <c r="C1121" s="32" t="s">
        <v>2271</v>
      </c>
      <c r="D1121" s="2" t="s">
        <v>2285</v>
      </c>
    </row>
    <row r="1122" spans="1:4" ht="12.75" customHeight="1" x14ac:dyDescent="0.35">
      <c r="A1122" s="1" t="s">
        <v>1123</v>
      </c>
      <c r="B1122" s="2" t="str">
        <f t="shared" si="17"/>
        <v>MG</v>
      </c>
      <c r="C1122" s="32" t="s">
        <v>2284</v>
      </c>
      <c r="D1122" s="2" t="s">
        <v>2285</v>
      </c>
    </row>
    <row r="1123" spans="1:4" ht="12.75" customHeight="1" x14ac:dyDescent="0.35">
      <c r="A1123" s="1" t="s">
        <v>1124</v>
      </c>
      <c r="B1123" s="2" t="str">
        <f t="shared" si="17"/>
        <v>GO</v>
      </c>
      <c r="C1123" s="32" t="s">
        <v>2284</v>
      </c>
      <c r="D1123" s="2" t="s">
        <v>2285</v>
      </c>
    </row>
    <row r="1124" spans="1:4" ht="12.75" customHeight="1" x14ac:dyDescent="0.35">
      <c r="A1124" s="1" t="s">
        <v>1125</v>
      </c>
      <c r="B1124" s="2" t="str">
        <f t="shared" si="17"/>
        <v>MG</v>
      </c>
      <c r="C1124" s="32" t="s">
        <v>2284</v>
      </c>
      <c r="D1124" s="2" t="s">
        <v>2287</v>
      </c>
    </row>
    <row r="1125" spans="1:4" ht="12.75" customHeight="1" x14ac:dyDescent="0.35">
      <c r="A1125" s="1" t="s">
        <v>1126</v>
      </c>
      <c r="B1125" s="2" t="str">
        <f t="shared" si="17"/>
        <v>RS</v>
      </c>
      <c r="C1125" s="32" t="s">
        <v>2272</v>
      </c>
      <c r="D1125" s="2" t="s">
        <v>2285</v>
      </c>
    </row>
    <row r="1126" spans="1:4" ht="12.75" customHeight="1" x14ac:dyDescent="0.35">
      <c r="A1126" s="1" t="s">
        <v>1127</v>
      </c>
      <c r="B1126" s="2" t="str">
        <f t="shared" si="17"/>
        <v>AM</v>
      </c>
      <c r="C1126" s="32" t="s">
        <v>2284</v>
      </c>
      <c r="D1126" s="2" t="s">
        <v>2287</v>
      </c>
    </row>
    <row r="1127" spans="1:4" ht="12.75" customHeight="1" x14ac:dyDescent="0.35">
      <c r="A1127" s="1" t="s">
        <v>1128</v>
      </c>
      <c r="B1127" s="2" t="str">
        <f t="shared" si="17"/>
        <v>AM</v>
      </c>
      <c r="C1127" s="32" t="s">
        <v>2272</v>
      </c>
      <c r="D1127" s="2" t="s">
        <v>2287</v>
      </c>
    </row>
    <row r="1128" spans="1:4" ht="12.75" customHeight="1" x14ac:dyDescent="0.35">
      <c r="A1128" s="1" t="s">
        <v>1129</v>
      </c>
      <c r="B1128" s="2" t="str">
        <f t="shared" si="17"/>
        <v>PE</v>
      </c>
      <c r="C1128" s="32" t="s">
        <v>2271</v>
      </c>
      <c r="D1128" s="2" t="s">
        <v>2287</v>
      </c>
    </row>
    <row r="1129" spans="1:4" ht="12.75" customHeight="1" x14ac:dyDescent="0.35">
      <c r="A1129" s="1" t="s">
        <v>1130</v>
      </c>
      <c r="B1129" s="2" t="str">
        <f t="shared" si="17"/>
        <v>AM</v>
      </c>
      <c r="C1129" s="32" t="s">
        <v>2284</v>
      </c>
      <c r="D1129" s="2" t="s">
        <v>2286</v>
      </c>
    </row>
    <row r="1130" spans="1:4" ht="12.75" customHeight="1" x14ac:dyDescent="0.35">
      <c r="A1130" s="1" t="s">
        <v>1131</v>
      </c>
      <c r="B1130" s="2" t="str">
        <f t="shared" si="17"/>
        <v>PR</v>
      </c>
      <c r="C1130" s="32" t="s">
        <v>2284</v>
      </c>
      <c r="D1130" s="2" t="s">
        <v>2286</v>
      </c>
    </row>
    <row r="1131" spans="1:4" ht="12.75" customHeight="1" x14ac:dyDescent="0.35">
      <c r="A1131" s="1" t="s">
        <v>1132</v>
      </c>
      <c r="B1131" s="2" t="str">
        <f t="shared" si="17"/>
        <v>PR</v>
      </c>
      <c r="C1131" s="32" t="s">
        <v>2271</v>
      </c>
      <c r="D1131" s="2" t="s">
        <v>2285</v>
      </c>
    </row>
    <row r="1132" spans="1:4" ht="12.75" customHeight="1" x14ac:dyDescent="0.35">
      <c r="A1132" s="1" t="s">
        <v>1133</v>
      </c>
      <c r="B1132" s="2" t="str">
        <f t="shared" si="17"/>
        <v>RJ</v>
      </c>
      <c r="C1132" s="32" t="s">
        <v>2284</v>
      </c>
      <c r="D1132" s="2" t="s">
        <v>2285</v>
      </c>
    </row>
    <row r="1133" spans="1:4" ht="12.75" customHeight="1" x14ac:dyDescent="0.35">
      <c r="A1133" s="1" t="s">
        <v>1134</v>
      </c>
      <c r="B1133" s="2" t="str">
        <f t="shared" si="17"/>
        <v>AM</v>
      </c>
      <c r="C1133" s="32" t="s">
        <v>2284</v>
      </c>
      <c r="D1133" s="2" t="s">
        <v>2285</v>
      </c>
    </row>
    <row r="1134" spans="1:4" ht="12.75" customHeight="1" x14ac:dyDescent="0.35">
      <c r="A1134" s="1" t="s">
        <v>1135</v>
      </c>
      <c r="B1134" s="2" t="str">
        <f t="shared" si="17"/>
        <v>MG</v>
      </c>
      <c r="C1134" s="32" t="s">
        <v>2284</v>
      </c>
      <c r="D1134" s="2" t="s">
        <v>2285</v>
      </c>
    </row>
    <row r="1135" spans="1:4" ht="12.75" customHeight="1" x14ac:dyDescent="0.35">
      <c r="A1135" s="1" t="s">
        <v>1136</v>
      </c>
      <c r="B1135" s="2" t="str">
        <f t="shared" si="17"/>
        <v>ES</v>
      </c>
      <c r="C1135" s="32" t="s">
        <v>2284</v>
      </c>
      <c r="D1135" s="2" t="s">
        <v>2286</v>
      </c>
    </row>
    <row r="1136" spans="1:4" ht="12.75" customHeight="1" x14ac:dyDescent="0.35">
      <c r="A1136" s="1" t="s">
        <v>1137</v>
      </c>
      <c r="B1136" s="2" t="str">
        <f t="shared" si="17"/>
        <v>RS</v>
      </c>
      <c r="C1136" s="32" t="s">
        <v>2272</v>
      </c>
      <c r="D1136" s="2" t="s">
        <v>2285</v>
      </c>
    </row>
    <row r="1137" spans="1:4" ht="12.75" customHeight="1" x14ac:dyDescent="0.35">
      <c r="A1137" s="1" t="s">
        <v>1138</v>
      </c>
      <c r="B1137" s="2" t="str">
        <f t="shared" si="17"/>
        <v>AL</v>
      </c>
      <c r="C1137" s="32" t="s">
        <v>2271</v>
      </c>
      <c r="D1137" s="2" t="s">
        <v>2285</v>
      </c>
    </row>
    <row r="1138" spans="1:4" ht="12.75" customHeight="1" x14ac:dyDescent="0.35">
      <c r="A1138" s="1" t="s">
        <v>1139</v>
      </c>
      <c r="B1138" s="2" t="str">
        <f t="shared" si="17"/>
        <v>AM</v>
      </c>
      <c r="C1138" s="32" t="s">
        <v>2284</v>
      </c>
      <c r="D1138" s="2" t="s">
        <v>2287</v>
      </c>
    </row>
    <row r="1139" spans="1:4" ht="12.75" customHeight="1" x14ac:dyDescent="0.35">
      <c r="A1139" s="1" t="s">
        <v>1140</v>
      </c>
      <c r="B1139" s="2" t="str">
        <f t="shared" si="17"/>
        <v>PA</v>
      </c>
      <c r="C1139" s="32" t="s">
        <v>2271</v>
      </c>
      <c r="D1139" s="2" t="s">
        <v>2286</v>
      </c>
    </row>
    <row r="1140" spans="1:4" ht="12.75" customHeight="1" x14ac:dyDescent="0.35">
      <c r="A1140" s="1" t="s">
        <v>1141</v>
      </c>
      <c r="B1140" s="2" t="str">
        <f t="shared" si="17"/>
        <v>SC</v>
      </c>
      <c r="C1140" s="32" t="s">
        <v>2284</v>
      </c>
      <c r="D1140" s="2" t="s">
        <v>2285</v>
      </c>
    </row>
    <row r="1141" spans="1:4" ht="12.75" customHeight="1" x14ac:dyDescent="0.35">
      <c r="A1141" s="1" t="s">
        <v>1142</v>
      </c>
      <c r="B1141" s="2" t="str">
        <f t="shared" si="17"/>
        <v>MS</v>
      </c>
      <c r="C1141" s="32" t="s">
        <v>2271</v>
      </c>
      <c r="D1141" s="2" t="s">
        <v>2286</v>
      </c>
    </row>
    <row r="1142" spans="1:4" ht="12.75" customHeight="1" x14ac:dyDescent="0.35">
      <c r="A1142" s="1" t="s">
        <v>1143</v>
      </c>
      <c r="B1142" s="2" t="str">
        <f t="shared" si="17"/>
        <v>CE</v>
      </c>
      <c r="C1142" s="32" t="s">
        <v>2271</v>
      </c>
      <c r="D1142" s="2" t="s">
        <v>2285</v>
      </c>
    </row>
    <row r="1143" spans="1:4" ht="12.75" customHeight="1" x14ac:dyDescent="0.35">
      <c r="A1143" s="1" t="s">
        <v>1144</v>
      </c>
      <c r="B1143" s="2" t="str">
        <f t="shared" si="17"/>
        <v>AL</v>
      </c>
      <c r="C1143" s="32" t="s">
        <v>2271</v>
      </c>
      <c r="D1143" s="2" t="s">
        <v>2285</v>
      </c>
    </row>
    <row r="1144" spans="1:4" ht="12.75" customHeight="1" x14ac:dyDescent="0.35">
      <c r="A1144" s="1" t="s">
        <v>1145</v>
      </c>
      <c r="B1144" s="2" t="str">
        <f t="shared" si="17"/>
        <v>CE</v>
      </c>
      <c r="C1144" s="32" t="s">
        <v>2271</v>
      </c>
      <c r="D1144" s="2" t="s">
        <v>2285</v>
      </c>
    </row>
    <row r="1145" spans="1:4" ht="12.75" customHeight="1" x14ac:dyDescent="0.35">
      <c r="A1145" s="1" t="s">
        <v>1146</v>
      </c>
      <c r="B1145" s="2" t="str">
        <f t="shared" si="17"/>
        <v>RS</v>
      </c>
      <c r="C1145" s="32" t="s">
        <v>2272</v>
      </c>
      <c r="D1145" s="2" t="s">
        <v>2286</v>
      </c>
    </row>
    <row r="1146" spans="1:4" ht="12.75" customHeight="1" x14ac:dyDescent="0.35">
      <c r="A1146" s="1" t="s">
        <v>1147</v>
      </c>
      <c r="B1146" s="2" t="str">
        <f t="shared" si="17"/>
        <v>AL</v>
      </c>
      <c r="C1146" s="32" t="s">
        <v>2284</v>
      </c>
      <c r="D1146" s="2" t="s">
        <v>2287</v>
      </c>
    </row>
    <row r="1147" spans="1:4" ht="12.75" customHeight="1" x14ac:dyDescent="0.35">
      <c r="A1147" s="1" t="s">
        <v>1148</v>
      </c>
      <c r="B1147" s="2" t="str">
        <f t="shared" si="17"/>
        <v>MT</v>
      </c>
      <c r="C1147" s="32" t="s">
        <v>2284</v>
      </c>
      <c r="D1147" s="2" t="s">
        <v>2286</v>
      </c>
    </row>
    <row r="1148" spans="1:4" ht="12.75" customHeight="1" x14ac:dyDescent="0.35">
      <c r="A1148" s="1" t="s">
        <v>1149</v>
      </c>
      <c r="B1148" s="2" t="str">
        <f t="shared" si="17"/>
        <v>BA</v>
      </c>
      <c r="C1148" s="32" t="s">
        <v>2284</v>
      </c>
      <c r="D1148" s="2" t="s">
        <v>2287</v>
      </c>
    </row>
    <row r="1149" spans="1:4" ht="12.75" customHeight="1" x14ac:dyDescent="0.35">
      <c r="A1149" s="1" t="s">
        <v>1150</v>
      </c>
      <c r="B1149" s="2" t="str">
        <f t="shared" si="17"/>
        <v>AL</v>
      </c>
      <c r="C1149" s="32" t="s">
        <v>2271</v>
      </c>
      <c r="D1149" s="2" t="s">
        <v>2285</v>
      </c>
    </row>
    <row r="1150" spans="1:4" ht="12.75" customHeight="1" x14ac:dyDescent="0.35">
      <c r="A1150" s="1" t="s">
        <v>1151</v>
      </c>
      <c r="B1150" s="2" t="str">
        <f t="shared" si="17"/>
        <v>PB</v>
      </c>
      <c r="C1150" s="32" t="s">
        <v>2284</v>
      </c>
      <c r="D1150" s="2" t="s">
        <v>2285</v>
      </c>
    </row>
    <row r="1151" spans="1:4" ht="12.75" customHeight="1" x14ac:dyDescent="0.35">
      <c r="A1151" s="1" t="s">
        <v>1152</v>
      </c>
      <c r="B1151" s="2" t="str">
        <f t="shared" si="17"/>
        <v>PR</v>
      </c>
      <c r="C1151" s="32" t="s">
        <v>2271</v>
      </c>
      <c r="D1151" s="2" t="s">
        <v>2285</v>
      </c>
    </row>
    <row r="1152" spans="1:4" ht="12.75" customHeight="1" x14ac:dyDescent="0.35">
      <c r="A1152" s="1" t="s">
        <v>1153</v>
      </c>
      <c r="B1152" s="2" t="str">
        <f t="shared" si="17"/>
        <v>PR</v>
      </c>
      <c r="C1152" s="32" t="s">
        <v>2284</v>
      </c>
      <c r="D1152" s="2" t="s">
        <v>2286</v>
      </c>
    </row>
    <row r="1153" spans="1:4" ht="12.75" customHeight="1" x14ac:dyDescent="0.35">
      <c r="A1153" s="1" t="s">
        <v>1154</v>
      </c>
      <c r="B1153" s="2" t="str">
        <f t="shared" si="17"/>
        <v>MG</v>
      </c>
      <c r="C1153" s="32" t="s">
        <v>2284</v>
      </c>
      <c r="D1153" s="2" t="s">
        <v>2286</v>
      </c>
    </row>
    <row r="1154" spans="1:4" ht="12.75" customHeight="1" x14ac:dyDescent="0.35">
      <c r="A1154" s="1" t="s">
        <v>1155</v>
      </c>
      <c r="B1154" s="2" t="str">
        <f t="shared" si="17"/>
        <v>RS</v>
      </c>
      <c r="C1154" s="32" t="s">
        <v>2271</v>
      </c>
      <c r="D1154" s="2" t="s">
        <v>2286</v>
      </c>
    </row>
    <row r="1155" spans="1:4" ht="12.75" customHeight="1" x14ac:dyDescent="0.35">
      <c r="A1155" s="1" t="s">
        <v>1156</v>
      </c>
      <c r="B1155" s="2" t="str">
        <f t="shared" si="17"/>
        <v>TO</v>
      </c>
      <c r="C1155" s="32" t="s">
        <v>2284</v>
      </c>
      <c r="D1155" s="2" t="s">
        <v>2287</v>
      </c>
    </row>
    <row r="1156" spans="1:4" ht="12.75" customHeight="1" x14ac:dyDescent="0.35">
      <c r="A1156" s="1" t="s">
        <v>1157</v>
      </c>
      <c r="B1156" s="2" t="str">
        <f t="shared" si="17"/>
        <v>AL</v>
      </c>
      <c r="C1156" s="32" t="s">
        <v>2271</v>
      </c>
      <c r="D1156" s="2" t="s">
        <v>2285</v>
      </c>
    </row>
    <row r="1157" spans="1:4" ht="12.75" customHeight="1" x14ac:dyDescent="0.35">
      <c r="A1157" s="1" t="s">
        <v>1158</v>
      </c>
      <c r="B1157" s="2" t="str">
        <f t="shared" si="17"/>
        <v>RJ</v>
      </c>
      <c r="C1157" s="32" t="s">
        <v>2284</v>
      </c>
      <c r="D1157" s="2" t="s">
        <v>2285</v>
      </c>
    </row>
    <row r="1158" spans="1:4" ht="12.75" customHeight="1" x14ac:dyDescent="0.35">
      <c r="A1158" s="1" t="s">
        <v>1159</v>
      </c>
      <c r="B1158" s="2" t="str">
        <f t="shared" ref="B1158:B1221" si="18">RIGHT(A1158,2)</f>
        <v>PR</v>
      </c>
      <c r="C1158" s="32" t="s">
        <v>2284</v>
      </c>
      <c r="D1158" s="2" t="s">
        <v>2285</v>
      </c>
    </row>
    <row r="1159" spans="1:4" ht="12.75" customHeight="1" x14ac:dyDescent="0.35">
      <c r="A1159" s="1" t="s">
        <v>1160</v>
      </c>
      <c r="B1159" s="2" t="str">
        <f t="shared" si="18"/>
        <v>SP</v>
      </c>
      <c r="C1159" s="32" t="s">
        <v>2271</v>
      </c>
      <c r="D1159" s="2" t="s">
        <v>2286</v>
      </c>
    </row>
    <row r="1160" spans="1:4" ht="12.75" customHeight="1" x14ac:dyDescent="0.35">
      <c r="A1160" s="1" t="s">
        <v>1161</v>
      </c>
      <c r="B1160" s="2" t="str">
        <f t="shared" si="18"/>
        <v>PR</v>
      </c>
      <c r="C1160" s="32" t="s">
        <v>2271</v>
      </c>
      <c r="D1160" s="2" t="s">
        <v>2286</v>
      </c>
    </row>
    <row r="1161" spans="1:4" ht="12.75" customHeight="1" x14ac:dyDescent="0.35">
      <c r="A1161" s="1" t="s">
        <v>1162</v>
      </c>
      <c r="B1161" s="2" t="str">
        <f t="shared" si="18"/>
        <v>PR</v>
      </c>
      <c r="C1161" s="32" t="s">
        <v>2272</v>
      </c>
      <c r="D1161" s="2" t="s">
        <v>2286</v>
      </c>
    </row>
    <row r="1162" spans="1:4" ht="12.75" customHeight="1" x14ac:dyDescent="0.35">
      <c r="A1162" s="1" t="s">
        <v>1163</v>
      </c>
      <c r="B1162" s="2" t="str">
        <f t="shared" si="18"/>
        <v>SP</v>
      </c>
      <c r="C1162" s="32" t="s">
        <v>2271</v>
      </c>
      <c r="D1162" s="2" t="s">
        <v>2285</v>
      </c>
    </row>
    <row r="1163" spans="1:4" ht="12.75" customHeight="1" x14ac:dyDescent="0.35">
      <c r="A1163" s="1" t="s">
        <v>1164</v>
      </c>
      <c r="B1163" s="2" t="str">
        <f t="shared" si="18"/>
        <v>PR</v>
      </c>
      <c r="C1163" s="32" t="s">
        <v>2284</v>
      </c>
      <c r="D1163" s="2" t="s">
        <v>2286</v>
      </c>
    </row>
    <row r="1164" spans="1:4" ht="12.75" customHeight="1" x14ac:dyDescent="0.35">
      <c r="A1164" s="1" t="s">
        <v>1165</v>
      </c>
      <c r="B1164" s="2" t="str">
        <f t="shared" si="18"/>
        <v>PB</v>
      </c>
      <c r="C1164" s="32" t="s">
        <v>2271</v>
      </c>
      <c r="D1164" s="2" t="s">
        <v>2285</v>
      </c>
    </row>
    <row r="1165" spans="1:4" ht="12.75" customHeight="1" x14ac:dyDescent="0.35">
      <c r="A1165" s="1" t="s">
        <v>1166</v>
      </c>
      <c r="B1165" s="2" t="str">
        <f t="shared" si="18"/>
        <v>PR</v>
      </c>
      <c r="C1165" s="32" t="s">
        <v>2284</v>
      </c>
      <c r="D1165" s="2" t="s">
        <v>2285</v>
      </c>
    </row>
    <row r="1166" spans="1:4" ht="12.75" customHeight="1" x14ac:dyDescent="0.35">
      <c r="A1166" s="1" t="s">
        <v>1167</v>
      </c>
      <c r="B1166" s="2" t="str">
        <f t="shared" si="18"/>
        <v>RS</v>
      </c>
      <c r="C1166" s="32" t="s">
        <v>2284</v>
      </c>
      <c r="D1166" s="2" t="s">
        <v>2285</v>
      </c>
    </row>
    <row r="1167" spans="1:4" ht="12.75" customHeight="1" x14ac:dyDescent="0.35">
      <c r="A1167" s="1" t="s">
        <v>1168</v>
      </c>
      <c r="B1167" s="2" t="str">
        <f t="shared" si="18"/>
        <v>AL</v>
      </c>
      <c r="C1167" s="32" t="s">
        <v>2271</v>
      </c>
      <c r="D1167" s="2" t="s">
        <v>2285</v>
      </c>
    </row>
    <row r="1168" spans="1:4" ht="12.75" customHeight="1" x14ac:dyDescent="0.35">
      <c r="A1168" s="1" t="s">
        <v>1169</v>
      </c>
      <c r="B1168" s="2" t="str">
        <f t="shared" si="18"/>
        <v>MA</v>
      </c>
      <c r="C1168" s="32" t="s">
        <v>2284</v>
      </c>
      <c r="D1168" s="2" t="s">
        <v>2287</v>
      </c>
    </row>
    <row r="1169" spans="1:4" ht="12.75" customHeight="1" x14ac:dyDescent="0.35">
      <c r="A1169" s="1" t="s">
        <v>1170</v>
      </c>
      <c r="B1169" s="2" t="str">
        <f t="shared" si="18"/>
        <v>PR</v>
      </c>
      <c r="C1169" s="32" t="s">
        <v>2284</v>
      </c>
      <c r="D1169" s="2" t="s">
        <v>2286</v>
      </c>
    </row>
    <row r="1170" spans="1:4" ht="12.75" customHeight="1" x14ac:dyDescent="0.35">
      <c r="A1170" s="1" t="s">
        <v>1171</v>
      </c>
      <c r="B1170" s="2" t="str">
        <f t="shared" si="18"/>
        <v>PI</v>
      </c>
      <c r="C1170" s="32" t="s">
        <v>2271</v>
      </c>
      <c r="D1170" s="2" t="s">
        <v>2285</v>
      </c>
    </row>
    <row r="1171" spans="1:4" ht="12.75" customHeight="1" x14ac:dyDescent="0.35">
      <c r="A1171" s="1" t="s">
        <v>1172</v>
      </c>
      <c r="B1171" s="2" t="str">
        <f t="shared" si="18"/>
        <v>PR</v>
      </c>
      <c r="C1171" s="32" t="s">
        <v>2284</v>
      </c>
      <c r="D1171" s="2" t="s">
        <v>2286</v>
      </c>
    </row>
    <row r="1172" spans="1:4" ht="12.75" customHeight="1" x14ac:dyDescent="0.35">
      <c r="A1172" s="1" t="s">
        <v>1173</v>
      </c>
      <c r="B1172" s="2" t="str">
        <f t="shared" si="18"/>
        <v>RS</v>
      </c>
      <c r="C1172" s="32" t="s">
        <v>2284</v>
      </c>
      <c r="D1172" s="2" t="s">
        <v>2286</v>
      </c>
    </row>
    <row r="1173" spans="1:4" ht="12.75" customHeight="1" x14ac:dyDescent="0.35">
      <c r="A1173" s="1" t="s">
        <v>1174</v>
      </c>
      <c r="B1173" s="2" t="str">
        <f t="shared" si="18"/>
        <v>GO</v>
      </c>
      <c r="C1173" s="32" t="s">
        <v>2284</v>
      </c>
      <c r="D1173" s="2" t="s">
        <v>2285</v>
      </c>
    </row>
    <row r="1174" spans="1:4" ht="12.75" customHeight="1" x14ac:dyDescent="0.35">
      <c r="A1174" s="1" t="s">
        <v>1175</v>
      </c>
      <c r="B1174" s="2" t="str">
        <f t="shared" si="18"/>
        <v>AL</v>
      </c>
      <c r="C1174" s="32" t="s">
        <v>2271</v>
      </c>
      <c r="D1174" s="2" t="s">
        <v>2287</v>
      </c>
    </row>
    <row r="1175" spans="1:4" ht="12.75" customHeight="1" x14ac:dyDescent="0.35">
      <c r="A1175" s="1" t="s">
        <v>1176</v>
      </c>
      <c r="B1175" s="2" t="str">
        <f t="shared" si="18"/>
        <v>MT</v>
      </c>
      <c r="C1175" s="32" t="s">
        <v>2284</v>
      </c>
      <c r="D1175" s="2" t="s">
        <v>2286</v>
      </c>
    </row>
    <row r="1176" spans="1:4" ht="12.75" customHeight="1" x14ac:dyDescent="0.35">
      <c r="A1176" s="1" t="s">
        <v>1177</v>
      </c>
      <c r="B1176" s="2" t="str">
        <f t="shared" si="18"/>
        <v>AM</v>
      </c>
      <c r="C1176" s="32" t="s">
        <v>2284</v>
      </c>
      <c r="D1176" s="2" t="s">
        <v>2285</v>
      </c>
    </row>
    <row r="1177" spans="1:4" ht="12.75" customHeight="1" x14ac:dyDescent="0.35">
      <c r="A1177" s="1" t="s">
        <v>1178</v>
      </c>
      <c r="B1177" s="2" t="str">
        <f t="shared" si="18"/>
        <v>GO</v>
      </c>
      <c r="C1177" s="32" t="s">
        <v>2271</v>
      </c>
      <c r="D1177" s="2" t="s">
        <v>2285</v>
      </c>
    </row>
    <row r="1178" spans="1:4" ht="12.75" customHeight="1" x14ac:dyDescent="0.35">
      <c r="A1178" s="1" t="s">
        <v>1179</v>
      </c>
      <c r="B1178" s="2" t="str">
        <f t="shared" si="18"/>
        <v>AP</v>
      </c>
      <c r="C1178" s="32" t="s">
        <v>2271</v>
      </c>
      <c r="D1178" s="2" t="s">
        <v>2285</v>
      </c>
    </row>
    <row r="1179" spans="1:4" ht="12.75" customHeight="1" x14ac:dyDescent="0.35">
      <c r="A1179" s="1" t="s">
        <v>1180</v>
      </c>
      <c r="B1179" s="2" t="str">
        <f t="shared" si="18"/>
        <v>PR</v>
      </c>
      <c r="C1179" s="32" t="s">
        <v>2284</v>
      </c>
      <c r="D1179" s="2" t="s">
        <v>2286</v>
      </c>
    </row>
    <row r="1180" spans="1:4" ht="12.75" customHeight="1" x14ac:dyDescent="0.35">
      <c r="A1180" s="1" t="s">
        <v>1181</v>
      </c>
      <c r="B1180" s="2" t="str">
        <f t="shared" si="18"/>
        <v>RJ</v>
      </c>
      <c r="C1180" s="32" t="s">
        <v>2284</v>
      </c>
      <c r="D1180" s="2" t="s">
        <v>2286</v>
      </c>
    </row>
    <row r="1181" spans="1:4" ht="12.75" customHeight="1" x14ac:dyDescent="0.35">
      <c r="A1181" s="1" t="s">
        <v>1182</v>
      </c>
      <c r="B1181" s="2" t="str">
        <f t="shared" si="18"/>
        <v>MG</v>
      </c>
      <c r="C1181" s="32" t="s">
        <v>2284</v>
      </c>
      <c r="D1181" s="2" t="s">
        <v>2285</v>
      </c>
    </row>
    <row r="1182" spans="1:4" ht="12.75" customHeight="1" x14ac:dyDescent="0.35">
      <c r="A1182" s="1" t="s">
        <v>1183</v>
      </c>
      <c r="B1182" s="2" t="str">
        <f t="shared" si="18"/>
        <v>SP</v>
      </c>
      <c r="C1182" s="32" t="s">
        <v>2271</v>
      </c>
      <c r="D1182" s="2" t="s">
        <v>2285</v>
      </c>
    </row>
    <row r="1183" spans="1:4" ht="12.75" customHeight="1" x14ac:dyDescent="0.35">
      <c r="A1183" s="1" t="s">
        <v>1184</v>
      </c>
      <c r="B1183" s="2" t="str">
        <f t="shared" si="18"/>
        <v>SP</v>
      </c>
      <c r="C1183" s="32" t="s">
        <v>2271</v>
      </c>
      <c r="D1183" s="2" t="s">
        <v>2285</v>
      </c>
    </row>
    <row r="1184" spans="1:4" ht="12.75" customHeight="1" x14ac:dyDescent="0.35">
      <c r="A1184" s="1" t="s">
        <v>1185</v>
      </c>
      <c r="B1184" s="2" t="str">
        <f t="shared" si="18"/>
        <v>RJ</v>
      </c>
      <c r="C1184" s="32" t="s">
        <v>2271</v>
      </c>
      <c r="D1184" s="2" t="s">
        <v>2285</v>
      </c>
    </row>
    <row r="1185" spans="1:4" ht="12.75" customHeight="1" x14ac:dyDescent="0.35">
      <c r="A1185" s="1" t="s">
        <v>1186</v>
      </c>
      <c r="B1185" s="2" t="str">
        <f t="shared" si="18"/>
        <v>AL</v>
      </c>
      <c r="C1185" s="32" t="s">
        <v>2271</v>
      </c>
      <c r="D1185" s="2" t="s">
        <v>2285</v>
      </c>
    </row>
    <row r="1186" spans="1:4" ht="12.75" customHeight="1" x14ac:dyDescent="0.35">
      <c r="A1186" s="1" t="s">
        <v>1187</v>
      </c>
      <c r="B1186" s="2" t="str">
        <f t="shared" si="18"/>
        <v>RN</v>
      </c>
      <c r="C1186" s="32" t="s">
        <v>2271</v>
      </c>
      <c r="D1186" s="2" t="s">
        <v>2285</v>
      </c>
    </row>
    <row r="1187" spans="1:4" ht="12.75" customHeight="1" x14ac:dyDescent="0.35">
      <c r="A1187" s="1" t="s">
        <v>1188</v>
      </c>
      <c r="B1187" s="2" t="str">
        <f t="shared" si="18"/>
        <v>RJ</v>
      </c>
      <c r="C1187" s="32" t="s">
        <v>2284</v>
      </c>
      <c r="D1187" s="2" t="s">
        <v>2286</v>
      </c>
    </row>
    <row r="1188" spans="1:4" ht="12.75" customHeight="1" x14ac:dyDescent="0.35">
      <c r="A1188" s="1" t="s">
        <v>1189</v>
      </c>
      <c r="B1188" s="2" t="str">
        <f t="shared" si="18"/>
        <v>SP</v>
      </c>
      <c r="C1188" s="32" t="s">
        <v>2271</v>
      </c>
      <c r="D1188" s="2" t="s">
        <v>2286</v>
      </c>
    </row>
    <row r="1189" spans="1:4" ht="12.75" customHeight="1" x14ac:dyDescent="0.35">
      <c r="A1189" s="1" t="s">
        <v>1190</v>
      </c>
      <c r="B1189" s="2" t="str">
        <f t="shared" si="18"/>
        <v>CE</v>
      </c>
      <c r="C1189" s="32" t="s">
        <v>2271</v>
      </c>
      <c r="D1189" s="2" t="s">
        <v>2286</v>
      </c>
    </row>
    <row r="1190" spans="1:4" ht="12.75" customHeight="1" x14ac:dyDescent="0.35">
      <c r="A1190" s="1" t="s">
        <v>1191</v>
      </c>
      <c r="B1190" s="2" t="str">
        <f t="shared" si="18"/>
        <v>ES</v>
      </c>
      <c r="C1190" s="32" t="s">
        <v>2271</v>
      </c>
      <c r="D1190" s="2" t="s">
        <v>2285</v>
      </c>
    </row>
    <row r="1191" spans="1:4" ht="12.75" customHeight="1" x14ac:dyDescent="0.35">
      <c r="A1191" s="1" t="s">
        <v>1192</v>
      </c>
      <c r="B1191" s="2" t="str">
        <f t="shared" si="18"/>
        <v>GO</v>
      </c>
      <c r="C1191" s="32" t="s">
        <v>2271</v>
      </c>
      <c r="D1191" s="2" t="s">
        <v>2285</v>
      </c>
    </row>
    <row r="1192" spans="1:4" ht="12.75" customHeight="1" x14ac:dyDescent="0.35">
      <c r="A1192" s="1" t="s">
        <v>1193</v>
      </c>
      <c r="B1192" s="2" t="str">
        <f t="shared" si="18"/>
        <v>AL</v>
      </c>
      <c r="C1192" s="32" t="s">
        <v>2284</v>
      </c>
      <c r="D1192" s="2" t="s">
        <v>2287</v>
      </c>
    </row>
    <row r="1193" spans="1:4" ht="12.75" customHeight="1" x14ac:dyDescent="0.35">
      <c r="A1193" s="1" t="s">
        <v>1194</v>
      </c>
      <c r="B1193" s="2" t="str">
        <f t="shared" si="18"/>
        <v>MG</v>
      </c>
      <c r="C1193" s="32" t="s">
        <v>2284</v>
      </c>
      <c r="D1193" s="2" t="s">
        <v>2285</v>
      </c>
    </row>
    <row r="1194" spans="1:4" ht="12.75" customHeight="1" x14ac:dyDescent="0.35">
      <c r="A1194" s="1" t="s">
        <v>1195</v>
      </c>
      <c r="B1194" s="2" t="str">
        <f t="shared" si="18"/>
        <v>GO</v>
      </c>
      <c r="C1194" s="32" t="s">
        <v>2284</v>
      </c>
      <c r="D1194" s="2" t="s">
        <v>2285</v>
      </c>
    </row>
    <row r="1195" spans="1:4" ht="12.75" customHeight="1" x14ac:dyDescent="0.35">
      <c r="A1195" s="1" t="s">
        <v>1196</v>
      </c>
      <c r="B1195" s="2" t="str">
        <f t="shared" si="18"/>
        <v>SP</v>
      </c>
      <c r="C1195" s="32" t="s">
        <v>2271</v>
      </c>
      <c r="D1195" s="2" t="s">
        <v>2285</v>
      </c>
    </row>
    <row r="1196" spans="1:4" ht="12.75" customHeight="1" x14ac:dyDescent="0.35">
      <c r="A1196" s="1" t="s">
        <v>1197</v>
      </c>
      <c r="B1196" s="2" t="str">
        <f t="shared" si="18"/>
        <v>RJ</v>
      </c>
      <c r="C1196" s="32" t="s">
        <v>2284</v>
      </c>
      <c r="D1196" s="2" t="s">
        <v>2285</v>
      </c>
    </row>
    <row r="1197" spans="1:4" ht="12.75" customHeight="1" x14ac:dyDescent="0.35">
      <c r="A1197" s="1" t="s">
        <v>1198</v>
      </c>
      <c r="B1197" s="2" t="str">
        <f t="shared" si="18"/>
        <v>MG</v>
      </c>
      <c r="C1197" s="32" t="s">
        <v>2284</v>
      </c>
      <c r="D1197" s="2" t="s">
        <v>2287</v>
      </c>
    </row>
    <row r="1198" spans="1:4" ht="12.75" customHeight="1" x14ac:dyDescent="0.35">
      <c r="A1198" s="1" t="s">
        <v>1199</v>
      </c>
      <c r="B1198" s="2" t="str">
        <f t="shared" si="18"/>
        <v>PE</v>
      </c>
      <c r="C1198" s="32" t="s">
        <v>2271</v>
      </c>
      <c r="D1198" s="2" t="s">
        <v>2287</v>
      </c>
    </row>
    <row r="1199" spans="1:4" ht="12.75" customHeight="1" x14ac:dyDescent="0.35">
      <c r="A1199" s="1" t="s">
        <v>1200</v>
      </c>
      <c r="B1199" s="2" t="str">
        <f t="shared" si="18"/>
        <v>SP</v>
      </c>
      <c r="C1199" s="32" t="s">
        <v>2284</v>
      </c>
      <c r="D1199" s="2" t="s">
        <v>2285</v>
      </c>
    </row>
    <row r="1200" spans="1:4" ht="12.75" customHeight="1" x14ac:dyDescent="0.35">
      <c r="A1200" s="1" t="s">
        <v>1201</v>
      </c>
      <c r="B1200" s="2" t="str">
        <f t="shared" si="18"/>
        <v>TO</v>
      </c>
      <c r="C1200" s="32" t="s">
        <v>2284</v>
      </c>
      <c r="D1200" s="2" t="s">
        <v>2285</v>
      </c>
    </row>
    <row r="1201" spans="1:4" ht="12.75" customHeight="1" x14ac:dyDescent="0.35">
      <c r="A1201" s="1" t="s">
        <v>1202</v>
      </c>
      <c r="B1201" s="2" t="str">
        <f t="shared" si="18"/>
        <v>MT</v>
      </c>
      <c r="C1201" s="32" t="s">
        <v>2284</v>
      </c>
      <c r="D1201" s="2" t="s">
        <v>2286</v>
      </c>
    </row>
    <row r="1202" spans="1:4" ht="12.75" customHeight="1" x14ac:dyDescent="0.35">
      <c r="A1202" s="1" t="s">
        <v>1203</v>
      </c>
      <c r="B1202" s="2" t="str">
        <f t="shared" si="18"/>
        <v>SP</v>
      </c>
      <c r="C1202" s="32" t="s">
        <v>2284</v>
      </c>
      <c r="D1202" s="2" t="s">
        <v>2286</v>
      </c>
    </row>
    <row r="1203" spans="1:4" ht="12.75" customHeight="1" x14ac:dyDescent="0.35">
      <c r="A1203" s="1" t="s">
        <v>1204</v>
      </c>
      <c r="B1203" s="2" t="str">
        <f t="shared" si="18"/>
        <v>MA</v>
      </c>
      <c r="C1203" s="32" t="s">
        <v>2271</v>
      </c>
      <c r="D1203" s="2" t="s">
        <v>2285</v>
      </c>
    </row>
    <row r="1204" spans="1:4" ht="12.75" customHeight="1" x14ac:dyDescent="0.35">
      <c r="A1204" s="1" t="s">
        <v>1205</v>
      </c>
      <c r="B1204" s="2" t="str">
        <f t="shared" si="18"/>
        <v>SP</v>
      </c>
      <c r="C1204" s="32" t="s">
        <v>2284</v>
      </c>
      <c r="D1204" s="2" t="s">
        <v>2285</v>
      </c>
    </row>
    <row r="1205" spans="1:4" ht="12.75" customHeight="1" x14ac:dyDescent="0.35">
      <c r="A1205" s="1" t="s">
        <v>1206</v>
      </c>
      <c r="B1205" s="2" t="str">
        <f t="shared" si="18"/>
        <v>PB</v>
      </c>
      <c r="C1205" s="32" t="s">
        <v>2271</v>
      </c>
      <c r="D1205" s="2" t="s">
        <v>2287</v>
      </c>
    </row>
    <row r="1206" spans="1:4" ht="12.75" customHeight="1" x14ac:dyDescent="0.35">
      <c r="A1206" s="1" t="s">
        <v>1207</v>
      </c>
      <c r="B1206" s="2" t="str">
        <f t="shared" si="18"/>
        <v>PA</v>
      </c>
      <c r="C1206" s="32" t="s">
        <v>2284</v>
      </c>
      <c r="D1206" s="2" t="s">
        <v>2287</v>
      </c>
    </row>
    <row r="1207" spans="1:4" ht="12.75" customHeight="1" x14ac:dyDescent="0.35">
      <c r="A1207" s="1" t="s">
        <v>1208</v>
      </c>
      <c r="B1207" s="2" t="str">
        <f t="shared" si="18"/>
        <v>RN</v>
      </c>
      <c r="C1207" s="32" t="s">
        <v>2284</v>
      </c>
      <c r="D1207" s="2" t="s">
        <v>2285</v>
      </c>
    </row>
    <row r="1208" spans="1:4" ht="12.75" customHeight="1" x14ac:dyDescent="0.35">
      <c r="A1208" s="1" t="s">
        <v>1209</v>
      </c>
      <c r="B1208" s="2" t="str">
        <f t="shared" si="18"/>
        <v>MG</v>
      </c>
      <c r="C1208" s="32" t="s">
        <v>2284</v>
      </c>
      <c r="D1208" s="2" t="s">
        <v>2285</v>
      </c>
    </row>
    <row r="1209" spans="1:4" ht="12.75" customHeight="1" x14ac:dyDescent="0.35">
      <c r="A1209" s="1" t="s">
        <v>1210</v>
      </c>
      <c r="B1209" s="2" t="str">
        <f t="shared" si="18"/>
        <v>MG</v>
      </c>
      <c r="C1209" s="32" t="s">
        <v>2284</v>
      </c>
      <c r="D1209" s="2" t="s">
        <v>2285</v>
      </c>
    </row>
    <row r="1210" spans="1:4" ht="12.75" customHeight="1" x14ac:dyDescent="0.35">
      <c r="A1210" s="1" t="s">
        <v>1211</v>
      </c>
      <c r="B1210" s="2" t="str">
        <f t="shared" si="18"/>
        <v>SP</v>
      </c>
      <c r="C1210" s="32" t="s">
        <v>2271</v>
      </c>
      <c r="D1210" s="2" t="s">
        <v>2285</v>
      </c>
    </row>
    <row r="1211" spans="1:4" ht="12.75" customHeight="1" x14ac:dyDescent="0.35">
      <c r="A1211" s="1" t="s">
        <v>1212</v>
      </c>
      <c r="B1211" s="2" t="str">
        <f t="shared" si="18"/>
        <v>TO</v>
      </c>
      <c r="C1211" s="32" t="s">
        <v>2284</v>
      </c>
      <c r="D1211" s="2" t="s">
        <v>2285</v>
      </c>
    </row>
    <row r="1212" spans="1:4" ht="12.75" customHeight="1" x14ac:dyDescent="0.35">
      <c r="A1212" s="1" t="s">
        <v>1213</v>
      </c>
      <c r="B1212" s="2" t="str">
        <f t="shared" si="18"/>
        <v>SP</v>
      </c>
      <c r="C1212" s="32" t="s">
        <v>2284</v>
      </c>
      <c r="D1212" s="2" t="s">
        <v>2285</v>
      </c>
    </row>
    <row r="1213" spans="1:4" ht="12.75" customHeight="1" x14ac:dyDescent="0.35">
      <c r="A1213" s="1" t="s">
        <v>1214</v>
      </c>
      <c r="B1213" s="2" t="str">
        <f t="shared" si="18"/>
        <v>TO</v>
      </c>
      <c r="C1213" s="32" t="s">
        <v>2284</v>
      </c>
      <c r="D1213" s="2" t="s">
        <v>2285</v>
      </c>
    </row>
    <row r="1214" spans="1:4" ht="12.75" customHeight="1" x14ac:dyDescent="0.35">
      <c r="A1214" s="1" t="s">
        <v>1215</v>
      </c>
      <c r="B1214" s="2" t="str">
        <f t="shared" si="18"/>
        <v>AL</v>
      </c>
      <c r="C1214" s="32" t="s">
        <v>2271</v>
      </c>
      <c r="D1214" s="2" t="s">
        <v>2285</v>
      </c>
    </row>
    <row r="1215" spans="1:4" ht="12.75" customHeight="1" x14ac:dyDescent="0.35">
      <c r="A1215" s="1" t="s">
        <v>1216</v>
      </c>
      <c r="B1215" s="2" t="str">
        <f t="shared" si="18"/>
        <v>RS</v>
      </c>
      <c r="C1215" s="32" t="s">
        <v>2272</v>
      </c>
      <c r="D1215" s="2" t="s">
        <v>2286</v>
      </c>
    </row>
    <row r="1216" spans="1:4" ht="12.75" customHeight="1" x14ac:dyDescent="0.35">
      <c r="A1216" s="1" t="s">
        <v>1217</v>
      </c>
      <c r="B1216" s="2" t="str">
        <f t="shared" si="18"/>
        <v>MG</v>
      </c>
      <c r="C1216" s="32" t="s">
        <v>2271</v>
      </c>
      <c r="D1216" s="2" t="s">
        <v>2286</v>
      </c>
    </row>
    <row r="1217" spans="1:4" ht="12.75" customHeight="1" x14ac:dyDescent="0.35">
      <c r="A1217" s="1" t="s">
        <v>1218</v>
      </c>
      <c r="B1217" s="2" t="str">
        <f t="shared" si="18"/>
        <v>GO</v>
      </c>
      <c r="C1217" s="32" t="s">
        <v>2284</v>
      </c>
      <c r="D1217" s="2" t="s">
        <v>2285</v>
      </c>
    </row>
    <row r="1218" spans="1:4" ht="12.75" customHeight="1" x14ac:dyDescent="0.35">
      <c r="A1218" s="1" t="s">
        <v>1219</v>
      </c>
      <c r="B1218" s="2" t="str">
        <f t="shared" si="18"/>
        <v>GO</v>
      </c>
      <c r="C1218" s="32" t="s">
        <v>2284</v>
      </c>
      <c r="D1218" s="2" t="s">
        <v>2285</v>
      </c>
    </row>
    <row r="1219" spans="1:4" ht="12.75" customHeight="1" x14ac:dyDescent="0.35">
      <c r="A1219" s="1" t="s">
        <v>1220</v>
      </c>
      <c r="B1219" s="2" t="str">
        <f t="shared" si="18"/>
        <v>CE</v>
      </c>
      <c r="C1219" s="32" t="s">
        <v>2271</v>
      </c>
      <c r="D1219" s="2" t="s">
        <v>2286</v>
      </c>
    </row>
    <row r="1220" spans="1:4" ht="12.75" customHeight="1" x14ac:dyDescent="0.35">
      <c r="A1220" s="1" t="s">
        <v>1221</v>
      </c>
      <c r="B1220" s="2" t="str">
        <f t="shared" si="18"/>
        <v>MG</v>
      </c>
      <c r="C1220" s="32" t="s">
        <v>2284</v>
      </c>
      <c r="D1220" s="2" t="s">
        <v>2285</v>
      </c>
    </row>
    <row r="1221" spans="1:4" ht="12.75" customHeight="1" x14ac:dyDescent="0.35">
      <c r="A1221" s="1" t="s">
        <v>1222</v>
      </c>
      <c r="B1221" s="2" t="str">
        <f t="shared" si="18"/>
        <v>PE</v>
      </c>
      <c r="C1221" s="32" t="s">
        <v>2284</v>
      </c>
      <c r="D1221" s="2" t="s">
        <v>2285</v>
      </c>
    </row>
    <row r="1222" spans="1:4" ht="12.75" customHeight="1" x14ac:dyDescent="0.35">
      <c r="A1222" s="1" t="s">
        <v>1223</v>
      </c>
      <c r="B1222" s="2" t="str">
        <f t="shared" ref="B1222:B1285" si="19">RIGHT(A1222,2)</f>
        <v>PR</v>
      </c>
      <c r="C1222" s="32" t="s">
        <v>2284</v>
      </c>
      <c r="D1222" s="2" t="s">
        <v>2285</v>
      </c>
    </row>
    <row r="1223" spans="1:4" ht="12.75" customHeight="1" x14ac:dyDescent="0.35">
      <c r="A1223" s="1" t="s">
        <v>1224</v>
      </c>
      <c r="B1223" s="2" t="str">
        <f t="shared" si="19"/>
        <v>PE</v>
      </c>
      <c r="C1223" s="32" t="s">
        <v>2271</v>
      </c>
      <c r="D1223" s="2" t="s">
        <v>2285</v>
      </c>
    </row>
    <row r="1224" spans="1:4" ht="12.75" customHeight="1" x14ac:dyDescent="0.35">
      <c r="A1224" s="1" t="s">
        <v>1225</v>
      </c>
      <c r="B1224" s="2" t="str">
        <f t="shared" si="19"/>
        <v>RS</v>
      </c>
      <c r="C1224" s="32" t="s">
        <v>2271</v>
      </c>
      <c r="D1224" s="2" t="s">
        <v>2286</v>
      </c>
    </row>
    <row r="1225" spans="1:4" ht="12.75" customHeight="1" x14ac:dyDescent="0.35">
      <c r="A1225" s="1" t="s">
        <v>1226</v>
      </c>
      <c r="B1225" s="2" t="str">
        <f t="shared" si="19"/>
        <v>GO</v>
      </c>
      <c r="C1225" s="32" t="s">
        <v>2271</v>
      </c>
      <c r="D1225" s="2" t="s">
        <v>2285</v>
      </c>
    </row>
    <row r="1226" spans="1:4" ht="12.75" customHeight="1" x14ac:dyDescent="0.35">
      <c r="A1226" s="1" t="s">
        <v>1227</v>
      </c>
      <c r="B1226" s="2" t="str">
        <f t="shared" si="19"/>
        <v>RS</v>
      </c>
      <c r="C1226" s="32" t="s">
        <v>2284</v>
      </c>
      <c r="D1226" s="2" t="s">
        <v>2286</v>
      </c>
    </row>
    <row r="1227" spans="1:4" ht="12.75" customHeight="1" x14ac:dyDescent="0.35">
      <c r="A1227" s="1" t="s">
        <v>1228</v>
      </c>
      <c r="B1227" s="2" t="str">
        <f t="shared" si="19"/>
        <v>SP</v>
      </c>
      <c r="C1227" s="32" t="s">
        <v>2284</v>
      </c>
      <c r="D1227" s="2" t="s">
        <v>2286</v>
      </c>
    </row>
    <row r="1228" spans="1:4" ht="12.75" customHeight="1" x14ac:dyDescent="0.35">
      <c r="A1228" s="1" t="s">
        <v>1229</v>
      </c>
      <c r="B1228" s="2" t="str">
        <f t="shared" si="19"/>
        <v>GO</v>
      </c>
      <c r="C1228" s="32" t="s">
        <v>2284</v>
      </c>
      <c r="D1228" s="2" t="s">
        <v>2285</v>
      </c>
    </row>
    <row r="1229" spans="1:4" ht="12.75" customHeight="1" x14ac:dyDescent="0.35">
      <c r="A1229" s="1" t="s">
        <v>1230</v>
      </c>
      <c r="B1229" s="2" t="str">
        <f t="shared" si="19"/>
        <v>BA</v>
      </c>
      <c r="C1229" s="32" t="s">
        <v>2284</v>
      </c>
      <c r="D1229" s="2" t="s">
        <v>2285</v>
      </c>
    </row>
    <row r="1230" spans="1:4" ht="12.75" customHeight="1" x14ac:dyDescent="0.35">
      <c r="A1230" s="1" t="s">
        <v>1231</v>
      </c>
      <c r="B1230" s="2" t="str">
        <f t="shared" si="19"/>
        <v>RS</v>
      </c>
      <c r="C1230" s="32" t="s">
        <v>2284</v>
      </c>
      <c r="D1230" s="2" t="s">
        <v>2286</v>
      </c>
    </row>
    <row r="1231" spans="1:4" ht="12.75" customHeight="1" x14ac:dyDescent="0.35">
      <c r="A1231" s="1" t="s">
        <v>1232</v>
      </c>
      <c r="B1231" s="2" t="str">
        <f t="shared" si="19"/>
        <v>GO</v>
      </c>
      <c r="C1231" s="32" t="s">
        <v>2284</v>
      </c>
      <c r="D1231" s="2" t="s">
        <v>2285</v>
      </c>
    </row>
    <row r="1232" spans="1:4" ht="12.75" customHeight="1" x14ac:dyDescent="0.35">
      <c r="A1232" s="1" t="s">
        <v>1233</v>
      </c>
      <c r="B1232" s="2" t="str">
        <f t="shared" si="19"/>
        <v>RN</v>
      </c>
      <c r="C1232" s="32" t="s">
        <v>2272</v>
      </c>
      <c r="D1232" s="2" t="s">
        <v>2285</v>
      </c>
    </row>
    <row r="1233" spans="1:4" ht="12.75" customHeight="1" x14ac:dyDescent="0.35">
      <c r="A1233" s="1" t="s">
        <v>1234</v>
      </c>
      <c r="B1233" s="2" t="str">
        <f t="shared" si="19"/>
        <v>RS</v>
      </c>
      <c r="C1233" s="32" t="s">
        <v>2271</v>
      </c>
      <c r="D1233" s="2" t="s">
        <v>2286</v>
      </c>
    </row>
    <row r="1234" spans="1:4" ht="12.75" customHeight="1" x14ac:dyDescent="0.35">
      <c r="A1234" s="1" t="s">
        <v>1235</v>
      </c>
      <c r="B1234" s="2" t="str">
        <f t="shared" si="19"/>
        <v>GO</v>
      </c>
      <c r="C1234" s="32" t="s">
        <v>2284</v>
      </c>
      <c r="D1234" s="2" t="s">
        <v>2285</v>
      </c>
    </row>
    <row r="1235" spans="1:4" ht="12.75" customHeight="1" x14ac:dyDescent="0.35">
      <c r="A1235" s="1" t="s">
        <v>1236</v>
      </c>
      <c r="B1235" s="2" t="str">
        <f t="shared" si="19"/>
        <v>PA</v>
      </c>
      <c r="C1235" s="32" t="s">
        <v>2271</v>
      </c>
      <c r="D1235" s="2" t="s">
        <v>2285</v>
      </c>
    </row>
    <row r="1236" spans="1:4" ht="12.75" customHeight="1" x14ac:dyDescent="0.35">
      <c r="A1236" s="1" t="s">
        <v>1237</v>
      </c>
      <c r="B1236" s="2" t="str">
        <f t="shared" si="19"/>
        <v>RS</v>
      </c>
      <c r="C1236" s="32" t="s">
        <v>2272</v>
      </c>
      <c r="D1236" s="2" t="s">
        <v>2286</v>
      </c>
    </row>
    <row r="1237" spans="1:4" ht="12.75" customHeight="1" x14ac:dyDescent="0.35">
      <c r="A1237" s="1" t="s">
        <v>1238</v>
      </c>
      <c r="B1237" s="2" t="str">
        <f t="shared" si="19"/>
        <v>MS</v>
      </c>
      <c r="C1237" s="32" t="s">
        <v>2272</v>
      </c>
      <c r="D1237" s="2" t="s">
        <v>2285</v>
      </c>
    </row>
    <row r="1238" spans="1:4" ht="12.75" customHeight="1" x14ac:dyDescent="0.35">
      <c r="A1238" s="1" t="s">
        <v>1239</v>
      </c>
      <c r="B1238" s="2" t="str">
        <f t="shared" si="19"/>
        <v>PR</v>
      </c>
      <c r="C1238" s="32" t="s">
        <v>2284</v>
      </c>
      <c r="D1238" s="2" t="s">
        <v>2286</v>
      </c>
    </row>
    <row r="1239" spans="1:4" ht="12.75" customHeight="1" x14ac:dyDescent="0.35">
      <c r="A1239" s="1" t="s">
        <v>1240</v>
      </c>
      <c r="B1239" s="2" t="str">
        <f t="shared" si="19"/>
        <v>MG</v>
      </c>
      <c r="C1239" s="32" t="s">
        <v>2272</v>
      </c>
      <c r="D1239" s="2" t="s">
        <v>2286</v>
      </c>
    </row>
    <row r="1240" spans="1:4" ht="12.75" customHeight="1" x14ac:dyDescent="0.35">
      <c r="A1240" s="1" t="s">
        <v>1241</v>
      </c>
      <c r="B1240" s="2" t="str">
        <f t="shared" si="19"/>
        <v>AL</v>
      </c>
      <c r="C1240" s="32" t="s">
        <v>2284</v>
      </c>
      <c r="D1240" s="2" t="s">
        <v>2287</v>
      </c>
    </row>
    <row r="1241" spans="1:4" ht="12.75" customHeight="1" x14ac:dyDescent="0.35">
      <c r="A1241" s="1" t="s">
        <v>1242</v>
      </c>
      <c r="B1241" s="2" t="str">
        <f t="shared" si="19"/>
        <v>PI</v>
      </c>
      <c r="C1241" s="32" t="s">
        <v>2271</v>
      </c>
      <c r="D1241" s="2" t="s">
        <v>2286</v>
      </c>
    </row>
    <row r="1242" spans="1:4" ht="12.75" customHeight="1" x14ac:dyDescent="0.35">
      <c r="A1242" s="1" t="s">
        <v>1243</v>
      </c>
      <c r="B1242" s="2" t="str">
        <f t="shared" si="19"/>
        <v>GO</v>
      </c>
      <c r="C1242" s="32" t="s">
        <v>2284</v>
      </c>
      <c r="D1242" s="2" t="s">
        <v>2285</v>
      </c>
    </row>
    <row r="1243" spans="1:4" ht="12.75" customHeight="1" x14ac:dyDescent="0.35">
      <c r="A1243" s="1" t="s">
        <v>1244</v>
      </c>
      <c r="B1243" s="2" t="str">
        <f t="shared" si="19"/>
        <v>MG</v>
      </c>
      <c r="C1243" s="32" t="s">
        <v>2284</v>
      </c>
      <c r="D1243" s="2" t="s">
        <v>2285</v>
      </c>
    </row>
    <row r="1244" spans="1:4" ht="12.75" customHeight="1" x14ac:dyDescent="0.35">
      <c r="A1244" s="1" t="s">
        <v>1245</v>
      </c>
      <c r="B1244" s="2" t="str">
        <f t="shared" si="19"/>
        <v>MG</v>
      </c>
      <c r="C1244" s="32" t="s">
        <v>2271</v>
      </c>
      <c r="D1244" s="2" t="s">
        <v>2285</v>
      </c>
    </row>
    <row r="1245" spans="1:4" ht="12.75" customHeight="1" x14ac:dyDescent="0.35">
      <c r="A1245" s="1" t="s">
        <v>1246</v>
      </c>
      <c r="B1245" s="2" t="str">
        <f t="shared" si="19"/>
        <v>RS</v>
      </c>
      <c r="C1245" s="32" t="s">
        <v>2272</v>
      </c>
      <c r="D1245" s="2" t="s">
        <v>2286</v>
      </c>
    </row>
    <row r="1246" spans="1:4" ht="12.75" customHeight="1" x14ac:dyDescent="0.35">
      <c r="A1246" s="1" t="s">
        <v>1247</v>
      </c>
      <c r="B1246" s="2" t="str">
        <f t="shared" si="19"/>
        <v>RN</v>
      </c>
      <c r="C1246" s="32" t="s">
        <v>2271</v>
      </c>
      <c r="D1246" s="2" t="s">
        <v>2285</v>
      </c>
    </row>
    <row r="1247" spans="1:4" ht="12.75" customHeight="1" x14ac:dyDescent="0.35">
      <c r="A1247" s="1" t="s">
        <v>1248</v>
      </c>
      <c r="B1247" s="2" t="str">
        <f t="shared" si="19"/>
        <v>RJ</v>
      </c>
      <c r="C1247" s="32" t="s">
        <v>2284</v>
      </c>
      <c r="D1247" s="2" t="s">
        <v>2285</v>
      </c>
    </row>
    <row r="1248" spans="1:4" ht="12.75" customHeight="1" x14ac:dyDescent="0.35">
      <c r="A1248" s="1" t="s">
        <v>1249</v>
      </c>
      <c r="B1248" s="2" t="str">
        <f t="shared" si="19"/>
        <v>SC</v>
      </c>
      <c r="C1248" s="32" t="s">
        <v>2284</v>
      </c>
      <c r="D1248" s="2" t="s">
        <v>2286</v>
      </c>
    </row>
    <row r="1249" spans="1:4" ht="12.75" customHeight="1" x14ac:dyDescent="0.35">
      <c r="A1249" s="1" t="s">
        <v>1250</v>
      </c>
      <c r="B1249" s="2" t="str">
        <f t="shared" si="19"/>
        <v>MS</v>
      </c>
      <c r="C1249" s="32" t="s">
        <v>2271</v>
      </c>
      <c r="D1249" s="2" t="s">
        <v>2286</v>
      </c>
    </row>
    <row r="1250" spans="1:4" ht="12.75" customHeight="1" x14ac:dyDescent="0.35">
      <c r="A1250" s="1" t="s">
        <v>1251</v>
      </c>
      <c r="B1250" s="2" t="str">
        <f t="shared" si="19"/>
        <v>PB</v>
      </c>
      <c r="C1250" s="32" t="s">
        <v>2271</v>
      </c>
      <c r="D1250" s="2" t="s">
        <v>2285</v>
      </c>
    </row>
    <row r="1251" spans="1:4" ht="12.75" customHeight="1" x14ac:dyDescent="0.35">
      <c r="A1251" s="1" t="s">
        <v>1252</v>
      </c>
      <c r="B1251" s="2" t="str">
        <f t="shared" si="19"/>
        <v>GO</v>
      </c>
      <c r="C1251" s="32" t="s">
        <v>2284</v>
      </c>
      <c r="D1251" s="2" t="s">
        <v>2285</v>
      </c>
    </row>
    <row r="1252" spans="1:4" ht="12.75" customHeight="1" x14ac:dyDescent="0.35">
      <c r="A1252" s="1" t="s">
        <v>1253</v>
      </c>
      <c r="B1252" s="2" t="str">
        <f t="shared" si="19"/>
        <v>GO</v>
      </c>
      <c r="C1252" s="32" t="s">
        <v>2271</v>
      </c>
      <c r="D1252" s="2" t="s">
        <v>2285</v>
      </c>
    </row>
    <row r="1253" spans="1:4" ht="12.75" customHeight="1" x14ac:dyDescent="0.35">
      <c r="A1253" s="1" t="s">
        <v>1254</v>
      </c>
      <c r="B1253" s="2" t="str">
        <f t="shared" si="19"/>
        <v>SP</v>
      </c>
      <c r="C1253" s="32" t="s">
        <v>2284</v>
      </c>
      <c r="D1253" s="2" t="s">
        <v>2285</v>
      </c>
    </row>
    <row r="1254" spans="1:4" ht="12.75" customHeight="1" x14ac:dyDescent="0.35">
      <c r="A1254" s="1" t="s">
        <v>1255</v>
      </c>
      <c r="B1254" s="2" t="str">
        <f t="shared" si="19"/>
        <v>AM</v>
      </c>
      <c r="C1254" s="32" t="s">
        <v>2272</v>
      </c>
      <c r="D1254" s="2" t="s">
        <v>2285</v>
      </c>
    </row>
    <row r="1255" spans="1:4" ht="12.75" customHeight="1" x14ac:dyDescent="0.35">
      <c r="A1255" s="1" t="s">
        <v>1256</v>
      </c>
      <c r="B1255" s="2" t="str">
        <f t="shared" si="19"/>
        <v>RJ</v>
      </c>
      <c r="C1255" s="32" t="s">
        <v>2271</v>
      </c>
      <c r="D1255" s="2" t="s">
        <v>2286</v>
      </c>
    </row>
    <row r="1256" spans="1:4" ht="12.75" customHeight="1" x14ac:dyDescent="0.35">
      <c r="A1256" s="1" t="s">
        <v>1257</v>
      </c>
      <c r="B1256" s="2" t="str">
        <f t="shared" si="19"/>
        <v>RJ</v>
      </c>
      <c r="C1256" s="32" t="s">
        <v>2284</v>
      </c>
      <c r="D1256" s="2" t="s">
        <v>2286</v>
      </c>
    </row>
    <row r="1257" spans="1:4" ht="12.75" customHeight="1" x14ac:dyDescent="0.35">
      <c r="A1257" s="1" t="s">
        <v>1258</v>
      </c>
      <c r="B1257" s="2" t="str">
        <f t="shared" si="19"/>
        <v>MT</v>
      </c>
      <c r="C1257" s="32" t="s">
        <v>2272</v>
      </c>
      <c r="D1257" s="2" t="s">
        <v>2286</v>
      </c>
    </row>
    <row r="1258" spans="1:4" ht="12.75" customHeight="1" x14ac:dyDescent="0.35">
      <c r="A1258" s="1" t="s">
        <v>1259</v>
      </c>
      <c r="B1258" s="2" t="str">
        <f t="shared" si="19"/>
        <v>RS</v>
      </c>
      <c r="C1258" s="32" t="s">
        <v>2284</v>
      </c>
      <c r="D1258" s="2" t="s">
        <v>2286</v>
      </c>
    </row>
    <row r="1259" spans="1:4" ht="12.75" customHeight="1" x14ac:dyDescent="0.35">
      <c r="A1259" s="1" t="s">
        <v>1260</v>
      </c>
      <c r="B1259" s="2" t="str">
        <f t="shared" si="19"/>
        <v>MT</v>
      </c>
      <c r="C1259" s="32" t="s">
        <v>2272</v>
      </c>
      <c r="D1259" s="2" t="s">
        <v>2286</v>
      </c>
    </row>
    <row r="1260" spans="1:4" ht="12.75" customHeight="1" x14ac:dyDescent="0.35">
      <c r="A1260" s="1" t="s">
        <v>1261</v>
      </c>
      <c r="B1260" s="2" t="str">
        <f t="shared" si="19"/>
        <v>MT</v>
      </c>
      <c r="C1260" s="32" t="s">
        <v>2284</v>
      </c>
      <c r="D1260" s="2" t="s">
        <v>2286</v>
      </c>
    </row>
    <row r="1261" spans="1:4" ht="12.75" customHeight="1" x14ac:dyDescent="0.35">
      <c r="A1261" s="1" t="s">
        <v>1262</v>
      </c>
      <c r="B1261" s="2" t="str">
        <f t="shared" si="19"/>
        <v>MS</v>
      </c>
      <c r="C1261" s="32" t="s">
        <v>2271</v>
      </c>
      <c r="D1261" s="2" t="s">
        <v>2286</v>
      </c>
    </row>
    <row r="1262" spans="1:4" ht="12.75" customHeight="1" x14ac:dyDescent="0.35">
      <c r="A1262" s="1" t="s">
        <v>1263</v>
      </c>
      <c r="B1262" s="2" t="str">
        <f t="shared" si="19"/>
        <v>MS</v>
      </c>
      <c r="C1262" s="32" t="s">
        <v>2272</v>
      </c>
      <c r="D1262" s="2" t="s">
        <v>2286</v>
      </c>
    </row>
    <row r="1263" spans="1:4" ht="12.75" customHeight="1" x14ac:dyDescent="0.35">
      <c r="A1263" s="1" t="s">
        <v>1264</v>
      </c>
      <c r="B1263" s="2" t="str">
        <f t="shared" si="19"/>
        <v>RS</v>
      </c>
      <c r="C1263" s="32" t="s">
        <v>2284</v>
      </c>
      <c r="D1263" s="2" t="s">
        <v>2286</v>
      </c>
    </row>
    <row r="1264" spans="1:4" ht="12.75" customHeight="1" x14ac:dyDescent="0.35">
      <c r="A1264" s="1" t="s">
        <v>1265</v>
      </c>
      <c r="B1264" s="2" t="str">
        <f t="shared" si="19"/>
        <v>PR</v>
      </c>
      <c r="C1264" s="32" t="s">
        <v>2284</v>
      </c>
      <c r="D1264" s="2" t="s">
        <v>2286</v>
      </c>
    </row>
    <row r="1265" spans="1:4" ht="12.75" customHeight="1" x14ac:dyDescent="0.35">
      <c r="A1265" s="1" t="s">
        <v>1266</v>
      </c>
      <c r="B1265" s="2" t="str">
        <f t="shared" si="19"/>
        <v>RS</v>
      </c>
      <c r="C1265" s="32" t="s">
        <v>2284</v>
      </c>
      <c r="D1265" s="2" t="s">
        <v>2285</v>
      </c>
    </row>
    <row r="1266" spans="1:4" ht="12.75" customHeight="1" x14ac:dyDescent="0.35">
      <c r="A1266" s="1" t="s">
        <v>1267</v>
      </c>
      <c r="B1266" s="2" t="str">
        <f t="shared" si="19"/>
        <v>RS</v>
      </c>
      <c r="C1266" s="32" t="s">
        <v>2284</v>
      </c>
      <c r="D1266" s="2" t="s">
        <v>2286</v>
      </c>
    </row>
    <row r="1267" spans="1:4" ht="12.75" customHeight="1" x14ac:dyDescent="0.35">
      <c r="A1267" s="1" t="s">
        <v>1268</v>
      </c>
      <c r="B1267" s="2" t="str">
        <f t="shared" si="19"/>
        <v>MT</v>
      </c>
      <c r="C1267" s="32" t="s">
        <v>2272</v>
      </c>
      <c r="D1267" s="2" t="s">
        <v>2285</v>
      </c>
    </row>
    <row r="1268" spans="1:4" ht="12.75" customHeight="1" x14ac:dyDescent="0.35">
      <c r="A1268" s="1" t="s">
        <v>1269</v>
      </c>
      <c r="B1268" s="2" t="str">
        <f t="shared" si="19"/>
        <v>RS</v>
      </c>
      <c r="C1268" s="32" t="s">
        <v>2271</v>
      </c>
      <c r="D1268" s="2" t="s">
        <v>2286</v>
      </c>
    </row>
    <row r="1269" spans="1:4" ht="12.75" customHeight="1" x14ac:dyDescent="0.35">
      <c r="A1269" s="1" t="s">
        <v>1270</v>
      </c>
      <c r="B1269" s="2" t="str">
        <f t="shared" si="19"/>
        <v>MT</v>
      </c>
      <c r="C1269" s="32" t="s">
        <v>2271</v>
      </c>
      <c r="D1269" s="2" t="s">
        <v>2286</v>
      </c>
    </row>
    <row r="1270" spans="1:4" ht="12.75" customHeight="1" x14ac:dyDescent="0.35">
      <c r="A1270" s="1" t="s">
        <v>1271</v>
      </c>
      <c r="B1270" s="2" t="str">
        <f t="shared" si="19"/>
        <v>SP</v>
      </c>
      <c r="C1270" s="32" t="s">
        <v>2284</v>
      </c>
      <c r="D1270" s="2" t="s">
        <v>2285</v>
      </c>
    </row>
    <row r="1271" spans="1:4" ht="12.75" customHeight="1" x14ac:dyDescent="0.35">
      <c r="A1271" s="1" t="s">
        <v>1272</v>
      </c>
      <c r="B1271" s="2" t="str">
        <f t="shared" si="19"/>
        <v>RS</v>
      </c>
      <c r="C1271" s="32" t="s">
        <v>2272</v>
      </c>
      <c r="D1271" s="2" t="s">
        <v>2286</v>
      </c>
    </row>
    <row r="1272" spans="1:4" ht="12.75" customHeight="1" x14ac:dyDescent="0.35">
      <c r="A1272" s="1" t="s">
        <v>1273</v>
      </c>
      <c r="B1272" s="2" t="str">
        <f t="shared" si="19"/>
        <v>PR</v>
      </c>
      <c r="C1272" s="32" t="s">
        <v>2284</v>
      </c>
      <c r="D1272" s="2" t="s">
        <v>2285</v>
      </c>
    </row>
    <row r="1273" spans="1:4" ht="12.75" customHeight="1" x14ac:dyDescent="0.35">
      <c r="A1273" s="1" t="s">
        <v>1274</v>
      </c>
      <c r="B1273" s="2" t="str">
        <f t="shared" si="19"/>
        <v>SP</v>
      </c>
      <c r="C1273" s="32" t="s">
        <v>2284</v>
      </c>
      <c r="D1273" s="2" t="s">
        <v>2285</v>
      </c>
    </row>
    <row r="1274" spans="1:4" ht="12.75" customHeight="1" x14ac:dyDescent="0.35">
      <c r="A1274" s="1" t="s">
        <v>1275</v>
      </c>
      <c r="B1274" s="2" t="str">
        <f t="shared" si="19"/>
        <v>GO</v>
      </c>
      <c r="C1274" s="32" t="s">
        <v>2284</v>
      </c>
      <c r="D1274" s="2" t="s">
        <v>2285</v>
      </c>
    </row>
    <row r="1275" spans="1:4" ht="12.75" customHeight="1" x14ac:dyDescent="0.35">
      <c r="A1275" s="1" t="s">
        <v>1276</v>
      </c>
      <c r="B1275" s="2" t="str">
        <f t="shared" si="19"/>
        <v>PR</v>
      </c>
      <c r="C1275" s="32" t="s">
        <v>2284</v>
      </c>
      <c r="D1275" s="2" t="s">
        <v>2286</v>
      </c>
    </row>
    <row r="1276" spans="1:4" ht="12.75" customHeight="1" x14ac:dyDescent="0.35">
      <c r="A1276" s="1" t="s">
        <v>1277</v>
      </c>
      <c r="B1276" s="2" t="str">
        <f t="shared" si="19"/>
        <v>RS</v>
      </c>
      <c r="C1276" s="32" t="s">
        <v>2272</v>
      </c>
      <c r="D1276" s="2" t="s">
        <v>2286</v>
      </c>
    </row>
    <row r="1277" spans="1:4" ht="12.75" customHeight="1" x14ac:dyDescent="0.35">
      <c r="A1277" s="1" t="s">
        <v>1278</v>
      </c>
      <c r="B1277" s="2" t="str">
        <f t="shared" si="19"/>
        <v>RJ</v>
      </c>
      <c r="C1277" s="32" t="s">
        <v>2284</v>
      </c>
      <c r="D1277" s="2" t="s">
        <v>2286</v>
      </c>
    </row>
    <row r="1278" spans="1:4" ht="12.75" customHeight="1" x14ac:dyDescent="0.35">
      <c r="A1278" s="1" t="s">
        <v>1279</v>
      </c>
      <c r="B1278" s="2" t="str">
        <f t="shared" si="19"/>
        <v>SP</v>
      </c>
      <c r="C1278" s="32" t="s">
        <v>2284</v>
      </c>
      <c r="D1278" s="2" t="s">
        <v>2285</v>
      </c>
    </row>
    <row r="1279" spans="1:4" ht="12.75" customHeight="1" x14ac:dyDescent="0.35">
      <c r="A1279" s="1" t="s">
        <v>1280</v>
      </c>
      <c r="B1279" s="2" t="str">
        <f t="shared" si="19"/>
        <v>RS</v>
      </c>
      <c r="C1279" s="32" t="s">
        <v>2284</v>
      </c>
      <c r="D1279" s="2" t="s">
        <v>2286</v>
      </c>
    </row>
    <row r="1280" spans="1:4" ht="12.75" customHeight="1" x14ac:dyDescent="0.35">
      <c r="A1280" s="1" t="s">
        <v>1281</v>
      </c>
      <c r="B1280" s="2" t="str">
        <f t="shared" si="19"/>
        <v>RJ</v>
      </c>
      <c r="C1280" s="32" t="s">
        <v>2271</v>
      </c>
      <c r="D1280" s="2" t="s">
        <v>2286</v>
      </c>
    </row>
    <row r="1281" spans="1:4" ht="12.75" customHeight="1" x14ac:dyDescent="0.35">
      <c r="A1281" s="1" t="s">
        <v>1282</v>
      </c>
      <c r="B1281" s="2" t="str">
        <f t="shared" si="19"/>
        <v>MT</v>
      </c>
      <c r="C1281" s="32" t="s">
        <v>2272</v>
      </c>
      <c r="D1281" s="2" t="s">
        <v>2285</v>
      </c>
    </row>
    <row r="1282" spans="1:4" ht="12.75" customHeight="1" x14ac:dyDescent="0.35">
      <c r="A1282" s="1" t="s">
        <v>1283</v>
      </c>
      <c r="B1282" s="2" t="str">
        <f t="shared" si="19"/>
        <v>PR</v>
      </c>
      <c r="C1282" s="32" t="s">
        <v>2271</v>
      </c>
      <c r="D1282" s="2" t="s">
        <v>2285</v>
      </c>
    </row>
    <row r="1283" spans="1:4" ht="12.75" customHeight="1" x14ac:dyDescent="0.35">
      <c r="A1283" s="1" t="s">
        <v>1284</v>
      </c>
      <c r="B1283" s="2" t="str">
        <f t="shared" si="19"/>
        <v>SP</v>
      </c>
      <c r="C1283" s="32" t="s">
        <v>2284</v>
      </c>
      <c r="D1283" s="2" t="s">
        <v>2285</v>
      </c>
    </row>
    <row r="1284" spans="1:4" ht="12.75" customHeight="1" x14ac:dyDescent="0.35">
      <c r="A1284" s="1" t="s">
        <v>1285</v>
      </c>
      <c r="B1284" s="2" t="str">
        <f t="shared" si="19"/>
        <v>RO</v>
      </c>
      <c r="C1284" s="32" t="s">
        <v>2271</v>
      </c>
      <c r="D1284" s="2" t="s">
        <v>2285</v>
      </c>
    </row>
    <row r="1285" spans="1:4" ht="12.75" customHeight="1" x14ac:dyDescent="0.35">
      <c r="A1285" s="1" t="s">
        <v>1286</v>
      </c>
      <c r="B1285" s="2" t="str">
        <f t="shared" si="19"/>
        <v>MT</v>
      </c>
      <c r="C1285" s="32" t="s">
        <v>2284</v>
      </c>
      <c r="D1285" s="2" t="s">
        <v>2285</v>
      </c>
    </row>
    <row r="1286" spans="1:4" ht="12.75" customHeight="1" x14ac:dyDescent="0.35">
      <c r="A1286" s="1" t="s">
        <v>1287</v>
      </c>
      <c r="B1286" s="2" t="str">
        <f t="shared" ref="B1286:B1349" si="20">RIGHT(A1286,2)</f>
        <v>MT</v>
      </c>
      <c r="C1286" s="32" t="s">
        <v>2284</v>
      </c>
      <c r="D1286" s="2" t="s">
        <v>2285</v>
      </c>
    </row>
    <row r="1287" spans="1:4" ht="12.75" customHeight="1" x14ac:dyDescent="0.35">
      <c r="A1287" s="1" t="s">
        <v>1288</v>
      </c>
      <c r="B1287" s="2" t="str">
        <f t="shared" si="20"/>
        <v>MT</v>
      </c>
      <c r="C1287" s="32" t="s">
        <v>2284</v>
      </c>
      <c r="D1287" s="2" t="s">
        <v>2286</v>
      </c>
    </row>
    <row r="1288" spans="1:4" ht="12.75" customHeight="1" x14ac:dyDescent="0.35">
      <c r="A1288" s="1" t="s">
        <v>1289</v>
      </c>
      <c r="B1288" s="2" t="str">
        <f t="shared" si="20"/>
        <v>MT</v>
      </c>
      <c r="C1288" s="32" t="s">
        <v>2272</v>
      </c>
      <c r="D1288" s="2" t="s">
        <v>2286</v>
      </c>
    </row>
    <row r="1289" spans="1:4" ht="12.75" customHeight="1" x14ac:dyDescent="0.35">
      <c r="A1289" s="1" t="s">
        <v>1290</v>
      </c>
      <c r="B1289" s="2" t="str">
        <f t="shared" si="20"/>
        <v>MT</v>
      </c>
      <c r="C1289" s="32" t="s">
        <v>2284</v>
      </c>
      <c r="D1289" s="2" t="s">
        <v>2286</v>
      </c>
    </row>
    <row r="1290" spans="1:4" ht="12.75" customHeight="1" x14ac:dyDescent="0.35">
      <c r="A1290" s="1" t="s">
        <v>1291</v>
      </c>
      <c r="B1290" s="2" t="str">
        <f t="shared" si="20"/>
        <v>PR</v>
      </c>
      <c r="C1290" s="32" t="s">
        <v>2271</v>
      </c>
      <c r="D1290" s="2" t="s">
        <v>2286</v>
      </c>
    </row>
    <row r="1291" spans="1:4" ht="12.75" customHeight="1" x14ac:dyDescent="0.35">
      <c r="A1291" s="1" t="s">
        <v>1292</v>
      </c>
      <c r="B1291" s="2" t="str">
        <f t="shared" si="20"/>
        <v>CE</v>
      </c>
      <c r="C1291" s="32" t="s">
        <v>2271</v>
      </c>
      <c r="D1291" s="2" t="s">
        <v>2285</v>
      </c>
    </row>
    <row r="1292" spans="1:4" ht="12.75" customHeight="1" x14ac:dyDescent="0.35">
      <c r="A1292" s="1" t="s">
        <v>1293</v>
      </c>
      <c r="B1292" s="2" t="str">
        <f t="shared" si="20"/>
        <v>RS</v>
      </c>
      <c r="C1292" s="32" t="s">
        <v>2284</v>
      </c>
      <c r="D1292" s="2" t="s">
        <v>2286</v>
      </c>
    </row>
    <row r="1293" spans="1:4" ht="12.75" customHeight="1" x14ac:dyDescent="0.35">
      <c r="A1293" s="1" t="s">
        <v>1294</v>
      </c>
      <c r="B1293" s="2" t="str">
        <f t="shared" si="20"/>
        <v>RS</v>
      </c>
      <c r="C1293" s="32" t="s">
        <v>2284</v>
      </c>
      <c r="D1293" s="2" t="s">
        <v>2286</v>
      </c>
    </row>
    <row r="1294" spans="1:4" ht="12.75" customHeight="1" x14ac:dyDescent="0.35">
      <c r="A1294" s="1" t="s">
        <v>1295</v>
      </c>
      <c r="B1294" s="2" t="str">
        <f t="shared" si="20"/>
        <v>PB</v>
      </c>
      <c r="C1294" s="32" t="s">
        <v>2284</v>
      </c>
      <c r="D1294" s="2" t="s">
        <v>2287</v>
      </c>
    </row>
    <row r="1295" spans="1:4" ht="12.75" customHeight="1" x14ac:dyDescent="0.35">
      <c r="A1295" s="1" t="s">
        <v>1296</v>
      </c>
      <c r="B1295" s="2" t="str">
        <f t="shared" si="20"/>
        <v>MG</v>
      </c>
      <c r="C1295" s="32" t="s">
        <v>2271</v>
      </c>
      <c r="D1295" s="2" t="s">
        <v>2286</v>
      </c>
    </row>
    <row r="1296" spans="1:4" ht="12.75" customHeight="1" x14ac:dyDescent="0.35">
      <c r="A1296" s="1" t="s">
        <v>1297</v>
      </c>
      <c r="B1296" s="2" t="str">
        <f t="shared" si="20"/>
        <v>RS</v>
      </c>
      <c r="C1296" s="32" t="s">
        <v>2284</v>
      </c>
      <c r="D1296" s="2" t="s">
        <v>2286</v>
      </c>
    </row>
    <row r="1297" spans="1:4" ht="12.75" customHeight="1" x14ac:dyDescent="0.35">
      <c r="A1297" s="1" t="s">
        <v>1298</v>
      </c>
      <c r="B1297" s="2" t="str">
        <f t="shared" si="20"/>
        <v>PR</v>
      </c>
      <c r="C1297" s="32" t="s">
        <v>2271</v>
      </c>
      <c r="D1297" s="2" t="s">
        <v>2286</v>
      </c>
    </row>
    <row r="1298" spans="1:4" ht="12.75" customHeight="1" x14ac:dyDescent="0.35">
      <c r="A1298" s="1" t="s">
        <v>1299</v>
      </c>
      <c r="B1298" s="2" t="str">
        <f t="shared" si="20"/>
        <v>MG</v>
      </c>
      <c r="C1298" s="32" t="s">
        <v>2284</v>
      </c>
      <c r="D1298" s="2" t="s">
        <v>2286</v>
      </c>
    </row>
    <row r="1299" spans="1:4" ht="12.75" customHeight="1" x14ac:dyDescent="0.35">
      <c r="A1299" s="1" t="s">
        <v>1300</v>
      </c>
      <c r="B1299" s="2" t="str">
        <f t="shared" si="20"/>
        <v>GO</v>
      </c>
      <c r="C1299" s="32" t="s">
        <v>2284</v>
      </c>
      <c r="D1299" s="2" t="s">
        <v>2285</v>
      </c>
    </row>
    <row r="1300" spans="1:4" ht="12.75" customHeight="1" x14ac:dyDescent="0.35">
      <c r="A1300" s="1" t="s">
        <v>1301</v>
      </c>
      <c r="B1300" s="2" t="str">
        <f t="shared" si="20"/>
        <v>RS</v>
      </c>
      <c r="C1300" s="32" t="s">
        <v>2272</v>
      </c>
      <c r="D1300" s="2" t="s">
        <v>2286</v>
      </c>
    </row>
    <row r="1301" spans="1:4" ht="12.75" customHeight="1" x14ac:dyDescent="0.35">
      <c r="A1301" s="1" t="s">
        <v>1302</v>
      </c>
      <c r="B1301" s="2" t="str">
        <f t="shared" si="20"/>
        <v>MT</v>
      </c>
      <c r="C1301" s="32" t="s">
        <v>2284</v>
      </c>
      <c r="D1301" s="2" t="s">
        <v>2286</v>
      </c>
    </row>
    <row r="1302" spans="1:4" ht="12.75" customHeight="1" x14ac:dyDescent="0.35">
      <c r="A1302" s="1" t="s">
        <v>1303</v>
      </c>
      <c r="B1302" s="2" t="str">
        <f t="shared" si="20"/>
        <v>RS</v>
      </c>
      <c r="C1302" s="32" t="s">
        <v>2272</v>
      </c>
      <c r="D1302" s="2" t="s">
        <v>2286</v>
      </c>
    </row>
    <row r="1303" spans="1:4" ht="12.75" customHeight="1" x14ac:dyDescent="0.35">
      <c r="A1303" s="1" t="s">
        <v>1304</v>
      </c>
      <c r="B1303" s="2" t="str">
        <f t="shared" si="20"/>
        <v>MG</v>
      </c>
      <c r="C1303" s="32" t="s">
        <v>2284</v>
      </c>
      <c r="D1303" s="2" t="s">
        <v>2285</v>
      </c>
    </row>
    <row r="1304" spans="1:4" ht="12.75" customHeight="1" x14ac:dyDescent="0.35">
      <c r="A1304" s="1" t="s">
        <v>1305</v>
      </c>
      <c r="B1304" s="2" t="str">
        <f t="shared" si="20"/>
        <v>SC</v>
      </c>
      <c r="C1304" s="32" t="s">
        <v>2284</v>
      </c>
      <c r="D1304" s="2" t="s">
        <v>2286</v>
      </c>
    </row>
    <row r="1305" spans="1:4" ht="12.75" customHeight="1" x14ac:dyDescent="0.35">
      <c r="A1305" s="1" t="s">
        <v>1306</v>
      </c>
      <c r="B1305" s="2" t="str">
        <f t="shared" si="20"/>
        <v>MT</v>
      </c>
      <c r="C1305" s="32" t="s">
        <v>2284</v>
      </c>
      <c r="D1305" s="2" t="s">
        <v>2286</v>
      </c>
    </row>
    <row r="1306" spans="1:4" ht="12.75" customHeight="1" x14ac:dyDescent="0.35">
      <c r="A1306" s="1" t="s">
        <v>1307</v>
      </c>
      <c r="B1306" s="2" t="str">
        <f t="shared" si="20"/>
        <v>RO</v>
      </c>
      <c r="C1306" s="32" t="s">
        <v>2284</v>
      </c>
      <c r="D1306" s="2" t="s">
        <v>2285</v>
      </c>
    </row>
    <row r="1307" spans="1:4" ht="12.75" customHeight="1" x14ac:dyDescent="0.35">
      <c r="A1307" s="1" t="s">
        <v>1308</v>
      </c>
      <c r="B1307" s="2" t="str">
        <f t="shared" si="20"/>
        <v>GO</v>
      </c>
      <c r="C1307" s="32" t="s">
        <v>2284</v>
      </c>
      <c r="D1307" s="2" t="s">
        <v>2285</v>
      </c>
    </row>
    <row r="1308" spans="1:4" ht="12.75" customHeight="1" x14ac:dyDescent="0.35">
      <c r="A1308" s="1" t="s">
        <v>1309</v>
      </c>
      <c r="B1308" s="2" t="str">
        <f t="shared" si="20"/>
        <v>MT</v>
      </c>
      <c r="C1308" s="32" t="s">
        <v>2271</v>
      </c>
      <c r="D1308" s="2" t="s">
        <v>2286</v>
      </c>
    </row>
    <row r="1309" spans="1:4" ht="12.75" customHeight="1" x14ac:dyDescent="0.35">
      <c r="A1309" s="1" t="s">
        <v>1310</v>
      </c>
      <c r="B1309" s="2" t="str">
        <f t="shared" si="20"/>
        <v>RS</v>
      </c>
      <c r="C1309" s="32" t="s">
        <v>2272</v>
      </c>
      <c r="D1309" s="2" t="s">
        <v>2286</v>
      </c>
    </row>
    <row r="1310" spans="1:4" ht="12.75" customHeight="1" x14ac:dyDescent="0.35">
      <c r="A1310" s="1" t="s">
        <v>1311</v>
      </c>
      <c r="B1310" s="2" t="str">
        <f t="shared" si="20"/>
        <v>GO</v>
      </c>
      <c r="C1310" s="32" t="s">
        <v>2284</v>
      </c>
      <c r="D1310" s="2" t="s">
        <v>2285</v>
      </c>
    </row>
    <row r="1311" spans="1:4" ht="12.75" customHeight="1" x14ac:dyDescent="0.35">
      <c r="A1311" s="1" t="s">
        <v>1312</v>
      </c>
      <c r="B1311" s="2" t="str">
        <f t="shared" si="20"/>
        <v>GO</v>
      </c>
      <c r="C1311" s="32" t="s">
        <v>2271</v>
      </c>
      <c r="D1311" s="2" t="s">
        <v>2285</v>
      </c>
    </row>
    <row r="1312" spans="1:4" ht="12.75" customHeight="1" x14ac:dyDescent="0.35">
      <c r="A1312" s="1" t="s">
        <v>1313</v>
      </c>
      <c r="B1312" s="2" t="str">
        <f t="shared" si="20"/>
        <v>RS</v>
      </c>
      <c r="C1312" s="32" t="s">
        <v>2271</v>
      </c>
      <c r="D1312" s="2" t="s">
        <v>2286</v>
      </c>
    </row>
    <row r="1313" spans="1:4" ht="12.75" customHeight="1" x14ac:dyDescent="0.35">
      <c r="A1313" s="1" t="s">
        <v>1314</v>
      </c>
      <c r="B1313" s="2" t="str">
        <f t="shared" si="20"/>
        <v>SC</v>
      </c>
      <c r="C1313" s="32" t="s">
        <v>2271</v>
      </c>
      <c r="D1313" s="2" t="s">
        <v>2286</v>
      </c>
    </row>
    <row r="1314" spans="1:4" ht="12.75" customHeight="1" x14ac:dyDescent="0.35">
      <c r="A1314" s="1" t="s">
        <v>1315</v>
      </c>
      <c r="B1314" s="2" t="str">
        <f t="shared" si="20"/>
        <v>MT</v>
      </c>
      <c r="C1314" s="32" t="s">
        <v>2272</v>
      </c>
      <c r="D1314" s="2" t="s">
        <v>2286</v>
      </c>
    </row>
    <row r="1315" spans="1:4" ht="12.75" customHeight="1" x14ac:dyDescent="0.35">
      <c r="A1315" s="1" t="s">
        <v>1316</v>
      </c>
      <c r="B1315" s="2" t="str">
        <f t="shared" si="20"/>
        <v>RO</v>
      </c>
      <c r="C1315" s="32" t="s">
        <v>2271</v>
      </c>
      <c r="D1315" s="2" t="s">
        <v>2285</v>
      </c>
    </row>
    <row r="1316" spans="1:4" ht="12.75" customHeight="1" x14ac:dyDescent="0.35">
      <c r="A1316" s="1" t="s">
        <v>1317</v>
      </c>
      <c r="B1316" s="2" t="str">
        <f t="shared" si="20"/>
        <v>PR</v>
      </c>
      <c r="C1316" s="32" t="s">
        <v>2284</v>
      </c>
      <c r="D1316" s="2" t="s">
        <v>2286</v>
      </c>
    </row>
    <row r="1317" spans="1:4" ht="12.75" customHeight="1" x14ac:dyDescent="0.35">
      <c r="A1317" s="1" t="s">
        <v>1318</v>
      </c>
      <c r="B1317" s="2" t="str">
        <f t="shared" si="20"/>
        <v>AL</v>
      </c>
      <c r="C1317" s="32" t="s">
        <v>2271</v>
      </c>
      <c r="D1317" s="2" t="s">
        <v>2285</v>
      </c>
    </row>
    <row r="1318" spans="1:4" ht="12.75" customHeight="1" x14ac:dyDescent="0.35">
      <c r="A1318" s="1" t="s">
        <v>1319</v>
      </c>
      <c r="B1318" s="2" t="str">
        <f t="shared" si="20"/>
        <v>RS</v>
      </c>
      <c r="C1318" s="32" t="s">
        <v>2271</v>
      </c>
      <c r="D1318" s="2" t="s">
        <v>2285</v>
      </c>
    </row>
    <row r="1319" spans="1:4" ht="12.75" customHeight="1" x14ac:dyDescent="0.35">
      <c r="A1319" s="1" t="s">
        <v>1320</v>
      </c>
      <c r="B1319" s="2" t="str">
        <f t="shared" si="20"/>
        <v>MT</v>
      </c>
      <c r="C1319" s="32" t="s">
        <v>2271</v>
      </c>
      <c r="D1319" s="2" t="s">
        <v>2285</v>
      </c>
    </row>
    <row r="1320" spans="1:4" ht="12.75" customHeight="1" x14ac:dyDescent="0.35">
      <c r="A1320" s="1" t="s">
        <v>1321</v>
      </c>
      <c r="B1320" s="2" t="str">
        <f t="shared" si="20"/>
        <v>PI</v>
      </c>
      <c r="C1320" s="32" t="s">
        <v>2271</v>
      </c>
      <c r="D1320" s="2" t="s">
        <v>2286</v>
      </c>
    </row>
    <row r="1321" spans="1:4" ht="12.75" customHeight="1" x14ac:dyDescent="0.35">
      <c r="A1321" s="1" t="s">
        <v>1322</v>
      </c>
      <c r="B1321" s="2" t="str">
        <f t="shared" si="20"/>
        <v>GO</v>
      </c>
      <c r="C1321" s="32" t="s">
        <v>2284</v>
      </c>
      <c r="D1321" s="2" t="s">
        <v>2285</v>
      </c>
    </row>
    <row r="1322" spans="1:4" ht="12.75" customHeight="1" x14ac:dyDescent="0.35">
      <c r="A1322" s="1" t="s">
        <v>1323</v>
      </c>
      <c r="B1322" s="2" t="str">
        <f t="shared" si="20"/>
        <v>RS</v>
      </c>
      <c r="C1322" s="32" t="s">
        <v>2272</v>
      </c>
      <c r="D1322" s="2" t="s">
        <v>2286</v>
      </c>
    </row>
    <row r="1323" spans="1:4" ht="12.75" customHeight="1" x14ac:dyDescent="0.35">
      <c r="A1323" s="1" t="s">
        <v>1324</v>
      </c>
      <c r="B1323" s="2" t="str">
        <f t="shared" si="20"/>
        <v>CE</v>
      </c>
      <c r="C1323" s="32" t="s">
        <v>2271</v>
      </c>
      <c r="D1323" s="2" t="s">
        <v>2285</v>
      </c>
    </row>
    <row r="1324" spans="1:4" ht="12.75" customHeight="1" x14ac:dyDescent="0.35">
      <c r="A1324" s="1" t="s">
        <v>1325</v>
      </c>
      <c r="B1324" s="2" t="str">
        <f t="shared" si="20"/>
        <v>PA</v>
      </c>
      <c r="C1324" s="32" t="s">
        <v>2284</v>
      </c>
      <c r="D1324" s="2" t="s">
        <v>2285</v>
      </c>
    </row>
    <row r="1325" spans="1:4" ht="12.75" customHeight="1" x14ac:dyDescent="0.35">
      <c r="A1325" s="1" t="s">
        <v>1326</v>
      </c>
      <c r="B1325" s="2" t="str">
        <f t="shared" si="20"/>
        <v>MG</v>
      </c>
      <c r="C1325" s="32" t="s">
        <v>2284</v>
      </c>
      <c r="D1325" s="2" t="s">
        <v>2285</v>
      </c>
    </row>
    <row r="1326" spans="1:4" ht="12.75" customHeight="1" x14ac:dyDescent="0.35">
      <c r="A1326" s="1" t="s">
        <v>1327</v>
      </c>
      <c r="B1326" s="2" t="str">
        <f t="shared" si="20"/>
        <v>AL</v>
      </c>
      <c r="C1326" s="32" t="s">
        <v>2271</v>
      </c>
      <c r="D1326" s="2" t="s">
        <v>2285</v>
      </c>
    </row>
    <row r="1327" spans="1:4" ht="12.75" customHeight="1" x14ac:dyDescent="0.35">
      <c r="A1327" s="1" t="s">
        <v>1328</v>
      </c>
      <c r="B1327" s="2" t="str">
        <f t="shared" si="20"/>
        <v>RN</v>
      </c>
      <c r="C1327" s="32" t="s">
        <v>2271</v>
      </c>
      <c r="D1327" s="2" t="s">
        <v>2285</v>
      </c>
    </row>
    <row r="1328" spans="1:4" ht="12.75" customHeight="1" x14ac:dyDescent="0.35">
      <c r="A1328" s="1" t="s">
        <v>1329</v>
      </c>
      <c r="B1328" s="2" t="str">
        <f t="shared" si="20"/>
        <v>SP</v>
      </c>
      <c r="C1328" s="32" t="s">
        <v>2271</v>
      </c>
      <c r="D1328" s="2" t="s">
        <v>2285</v>
      </c>
    </row>
    <row r="1329" spans="1:4" ht="12.75" customHeight="1" x14ac:dyDescent="0.35">
      <c r="A1329" s="1" t="s">
        <v>1330</v>
      </c>
      <c r="B1329" s="2" t="str">
        <f t="shared" si="20"/>
        <v>MG</v>
      </c>
      <c r="C1329" s="32" t="s">
        <v>2284</v>
      </c>
      <c r="D1329" s="2" t="s">
        <v>2285</v>
      </c>
    </row>
    <row r="1330" spans="1:4" ht="12.75" customHeight="1" x14ac:dyDescent="0.35">
      <c r="A1330" s="1" t="s">
        <v>1331</v>
      </c>
      <c r="B1330" s="2" t="str">
        <f t="shared" si="20"/>
        <v>PE</v>
      </c>
      <c r="C1330" s="32" t="s">
        <v>2284</v>
      </c>
      <c r="D1330" s="2" t="s">
        <v>2286</v>
      </c>
    </row>
    <row r="1331" spans="1:4" ht="12.75" customHeight="1" x14ac:dyDescent="0.35">
      <c r="A1331" s="1" t="s">
        <v>1332</v>
      </c>
      <c r="B1331" s="2" t="str">
        <f t="shared" si="20"/>
        <v>MG</v>
      </c>
      <c r="C1331" s="32" t="s">
        <v>2284</v>
      </c>
      <c r="D1331" s="2" t="s">
        <v>2286</v>
      </c>
    </row>
    <row r="1332" spans="1:4" ht="12.75" customHeight="1" x14ac:dyDescent="0.35">
      <c r="A1332" s="1" t="s">
        <v>1333</v>
      </c>
      <c r="B1332" s="2" t="str">
        <f t="shared" si="20"/>
        <v>TO</v>
      </c>
      <c r="C1332" s="32" t="s">
        <v>2284</v>
      </c>
      <c r="D1332" s="2" t="s">
        <v>2285</v>
      </c>
    </row>
    <row r="1333" spans="1:4" ht="12.75" customHeight="1" x14ac:dyDescent="0.35">
      <c r="A1333" s="1" t="s">
        <v>1334</v>
      </c>
      <c r="B1333" s="2" t="str">
        <f t="shared" si="20"/>
        <v>AL</v>
      </c>
      <c r="C1333" s="32" t="s">
        <v>2284</v>
      </c>
      <c r="D1333" s="2" t="s">
        <v>2287</v>
      </c>
    </row>
    <row r="1334" spans="1:4" ht="12.75" customHeight="1" x14ac:dyDescent="0.35">
      <c r="A1334" s="1" t="s">
        <v>1335</v>
      </c>
      <c r="B1334" s="2" t="str">
        <f t="shared" si="20"/>
        <v>MG</v>
      </c>
      <c r="C1334" s="32" t="s">
        <v>2284</v>
      </c>
      <c r="D1334" s="2" t="s">
        <v>2285</v>
      </c>
    </row>
    <row r="1335" spans="1:4" ht="12.75" customHeight="1" x14ac:dyDescent="0.35">
      <c r="A1335" s="1" t="s">
        <v>1336</v>
      </c>
      <c r="B1335" s="2" t="str">
        <f t="shared" si="20"/>
        <v>SP</v>
      </c>
      <c r="C1335" s="32" t="s">
        <v>2284</v>
      </c>
      <c r="D1335" s="2" t="s">
        <v>2285</v>
      </c>
    </row>
    <row r="1336" spans="1:4" ht="12.75" customHeight="1" x14ac:dyDescent="0.35">
      <c r="A1336" s="1" t="s">
        <v>1337</v>
      </c>
      <c r="B1336" s="2" t="str">
        <f t="shared" si="20"/>
        <v>SP</v>
      </c>
      <c r="C1336" s="32" t="s">
        <v>2284</v>
      </c>
      <c r="D1336" s="2" t="s">
        <v>2285</v>
      </c>
    </row>
    <row r="1337" spans="1:4" ht="12.75" customHeight="1" x14ac:dyDescent="0.35">
      <c r="A1337" s="1" t="s">
        <v>1338</v>
      </c>
      <c r="B1337" s="2" t="str">
        <f t="shared" si="20"/>
        <v>GO</v>
      </c>
      <c r="C1337" s="32" t="s">
        <v>2284</v>
      </c>
      <c r="D1337" s="2" t="s">
        <v>2285</v>
      </c>
    </row>
    <row r="1338" spans="1:4" ht="12.75" customHeight="1" x14ac:dyDescent="0.35">
      <c r="A1338" s="1" t="s">
        <v>1339</v>
      </c>
      <c r="B1338" s="2" t="str">
        <f t="shared" si="20"/>
        <v>SP</v>
      </c>
      <c r="C1338" s="32" t="s">
        <v>2284</v>
      </c>
      <c r="D1338" s="2" t="s">
        <v>2286</v>
      </c>
    </row>
    <row r="1339" spans="1:4" ht="12.75" customHeight="1" x14ac:dyDescent="0.35">
      <c r="A1339" s="1" t="s">
        <v>1340</v>
      </c>
      <c r="B1339" s="2" t="str">
        <f t="shared" si="20"/>
        <v>PE</v>
      </c>
      <c r="C1339" s="32" t="s">
        <v>2271</v>
      </c>
      <c r="D1339" s="2" t="s">
        <v>2287</v>
      </c>
    </row>
    <row r="1340" spans="1:4" ht="12.75" customHeight="1" x14ac:dyDescent="0.35">
      <c r="A1340" s="1" t="s">
        <v>1341</v>
      </c>
      <c r="B1340" s="2" t="str">
        <f t="shared" si="20"/>
        <v>PE</v>
      </c>
      <c r="C1340" s="32" t="s">
        <v>2271</v>
      </c>
      <c r="D1340" s="2" t="s">
        <v>2285</v>
      </c>
    </row>
    <row r="1341" spans="1:4" ht="12.75" customHeight="1" x14ac:dyDescent="0.35">
      <c r="A1341" s="1" t="s">
        <v>1342</v>
      </c>
      <c r="B1341" s="2" t="str">
        <f t="shared" si="20"/>
        <v>SP</v>
      </c>
      <c r="C1341" s="32" t="s">
        <v>2271</v>
      </c>
      <c r="D1341" s="2" t="s">
        <v>2286</v>
      </c>
    </row>
    <row r="1342" spans="1:4" ht="12.75" customHeight="1" x14ac:dyDescent="0.35">
      <c r="A1342" s="1" t="s">
        <v>1343</v>
      </c>
      <c r="B1342" s="2" t="str">
        <f t="shared" si="20"/>
        <v>RS</v>
      </c>
      <c r="C1342" s="32" t="s">
        <v>2284</v>
      </c>
      <c r="D1342" s="2" t="s">
        <v>2286</v>
      </c>
    </row>
    <row r="1343" spans="1:4" ht="12.75" customHeight="1" x14ac:dyDescent="0.35">
      <c r="A1343" s="1" t="s">
        <v>1344</v>
      </c>
      <c r="B1343" s="2" t="str">
        <f t="shared" si="20"/>
        <v>SC</v>
      </c>
      <c r="C1343" s="32" t="s">
        <v>2271</v>
      </c>
      <c r="D1343" s="2" t="s">
        <v>2285</v>
      </c>
    </row>
    <row r="1344" spans="1:4" ht="12.75" customHeight="1" x14ac:dyDescent="0.35">
      <c r="A1344" s="1" t="s">
        <v>1345</v>
      </c>
      <c r="B1344" s="2" t="str">
        <f t="shared" si="20"/>
        <v>PE</v>
      </c>
      <c r="C1344" s="32" t="s">
        <v>2272</v>
      </c>
      <c r="D1344" s="2" t="s">
        <v>2285</v>
      </c>
    </row>
    <row r="1345" spans="1:4" ht="12.75" customHeight="1" x14ac:dyDescent="0.35">
      <c r="A1345" s="1" t="s">
        <v>1346</v>
      </c>
      <c r="B1345" s="2" t="str">
        <f t="shared" si="20"/>
        <v>SP</v>
      </c>
      <c r="C1345" s="32" t="s">
        <v>2284</v>
      </c>
      <c r="D1345" s="2" t="s">
        <v>2285</v>
      </c>
    </row>
    <row r="1346" spans="1:4" ht="12.75" customHeight="1" x14ac:dyDescent="0.35">
      <c r="A1346" s="1" t="s">
        <v>1347</v>
      </c>
      <c r="B1346" s="2" t="str">
        <f t="shared" si="20"/>
        <v>PR</v>
      </c>
      <c r="C1346" s="32" t="s">
        <v>2284</v>
      </c>
      <c r="D1346" s="2" t="s">
        <v>2285</v>
      </c>
    </row>
    <row r="1347" spans="1:4" ht="12.75" customHeight="1" x14ac:dyDescent="0.35">
      <c r="A1347" s="1" t="s">
        <v>1348</v>
      </c>
      <c r="B1347" s="2" t="str">
        <f t="shared" si="20"/>
        <v>AL</v>
      </c>
      <c r="C1347" s="32" t="s">
        <v>2271</v>
      </c>
      <c r="D1347" s="2" t="s">
        <v>2285</v>
      </c>
    </row>
    <row r="1348" spans="1:4" ht="12.75" customHeight="1" x14ac:dyDescent="0.35">
      <c r="A1348" s="1" t="s">
        <v>1349</v>
      </c>
      <c r="B1348" s="2" t="str">
        <f t="shared" si="20"/>
        <v>RN</v>
      </c>
      <c r="C1348" s="32" t="s">
        <v>2271</v>
      </c>
      <c r="D1348" s="2" t="s">
        <v>2285</v>
      </c>
    </row>
    <row r="1349" spans="1:4" ht="12.75" customHeight="1" x14ac:dyDescent="0.35">
      <c r="A1349" s="1" t="s">
        <v>1350</v>
      </c>
      <c r="B1349" s="2" t="str">
        <f t="shared" si="20"/>
        <v>RO</v>
      </c>
      <c r="C1349" s="32" t="s">
        <v>2272</v>
      </c>
      <c r="D1349" s="2" t="s">
        <v>2285</v>
      </c>
    </row>
    <row r="1350" spans="1:4" ht="12.75" customHeight="1" x14ac:dyDescent="0.35">
      <c r="A1350" s="1" t="s">
        <v>1351</v>
      </c>
      <c r="B1350" s="2" t="str">
        <f t="shared" ref="B1350:B1413" si="21">RIGHT(A1350,2)</f>
        <v>GO</v>
      </c>
      <c r="C1350" s="32" t="s">
        <v>2271</v>
      </c>
      <c r="D1350" s="2" t="s">
        <v>2285</v>
      </c>
    </row>
    <row r="1351" spans="1:4" ht="12.75" customHeight="1" x14ac:dyDescent="0.35">
      <c r="A1351" s="1" t="s">
        <v>1352</v>
      </c>
      <c r="B1351" s="2" t="str">
        <f t="shared" si="21"/>
        <v>SP</v>
      </c>
      <c r="C1351" s="32" t="s">
        <v>2271</v>
      </c>
      <c r="D1351" s="2" t="s">
        <v>2285</v>
      </c>
    </row>
    <row r="1352" spans="1:4" ht="12.75" customHeight="1" x14ac:dyDescent="0.35">
      <c r="A1352" s="1" t="s">
        <v>1353</v>
      </c>
      <c r="B1352" s="2" t="str">
        <f t="shared" si="21"/>
        <v>BA</v>
      </c>
      <c r="C1352" s="32" t="s">
        <v>2284</v>
      </c>
      <c r="D1352" s="2" t="s">
        <v>2286</v>
      </c>
    </row>
    <row r="1353" spans="1:4" ht="12.75" customHeight="1" x14ac:dyDescent="0.35">
      <c r="A1353" s="1" t="s">
        <v>1354</v>
      </c>
      <c r="B1353" s="2" t="str">
        <f t="shared" si="21"/>
        <v>GO</v>
      </c>
      <c r="C1353" s="32" t="s">
        <v>2284</v>
      </c>
      <c r="D1353" s="2" t="s">
        <v>2285</v>
      </c>
    </row>
    <row r="1354" spans="1:4" ht="12.75" customHeight="1" x14ac:dyDescent="0.35">
      <c r="A1354" s="1" t="s">
        <v>1355</v>
      </c>
      <c r="B1354" s="2" t="str">
        <f t="shared" si="21"/>
        <v>CE</v>
      </c>
      <c r="C1354" s="32" t="s">
        <v>2271</v>
      </c>
      <c r="D1354" s="2" t="s">
        <v>2285</v>
      </c>
    </row>
    <row r="1355" spans="1:4" ht="12.75" customHeight="1" x14ac:dyDescent="0.35">
      <c r="A1355" s="1" t="s">
        <v>1356</v>
      </c>
      <c r="B1355" s="2" t="str">
        <f t="shared" si="21"/>
        <v>CE</v>
      </c>
      <c r="C1355" s="32" t="s">
        <v>2271</v>
      </c>
      <c r="D1355" s="2" t="s">
        <v>2285</v>
      </c>
    </row>
    <row r="1356" spans="1:4" ht="12.75" customHeight="1" x14ac:dyDescent="0.35">
      <c r="A1356" s="1" t="s">
        <v>1357</v>
      </c>
      <c r="B1356" s="2" t="str">
        <f t="shared" si="21"/>
        <v>MA</v>
      </c>
      <c r="C1356" s="32" t="s">
        <v>2271</v>
      </c>
      <c r="D1356" s="2" t="s">
        <v>2285</v>
      </c>
    </row>
    <row r="1357" spans="1:4" ht="12.75" customHeight="1" x14ac:dyDescent="0.35">
      <c r="A1357" s="1" t="s">
        <v>1358</v>
      </c>
      <c r="B1357" s="2" t="str">
        <f t="shared" si="21"/>
        <v>CE</v>
      </c>
      <c r="C1357" s="32" t="s">
        <v>2271</v>
      </c>
      <c r="D1357" s="2" t="s">
        <v>2285</v>
      </c>
    </row>
    <row r="1358" spans="1:4" ht="12.75" customHeight="1" x14ac:dyDescent="0.35">
      <c r="A1358" s="1" t="s">
        <v>1359</v>
      </c>
      <c r="B1358" s="2" t="str">
        <f t="shared" si="21"/>
        <v>GO</v>
      </c>
      <c r="C1358" s="32" t="s">
        <v>2284</v>
      </c>
      <c r="D1358" s="2" t="s">
        <v>2286</v>
      </c>
    </row>
    <row r="1359" spans="1:4" ht="12.75" customHeight="1" x14ac:dyDescent="0.35">
      <c r="A1359" s="1" t="s">
        <v>1360</v>
      </c>
      <c r="B1359" s="2" t="str">
        <f t="shared" si="21"/>
        <v>PI</v>
      </c>
      <c r="C1359" s="32" t="s">
        <v>2271</v>
      </c>
      <c r="D1359" s="2" t="s">
        <v>2285</v>
      </c>
    </row>
    <row r="1360" spans="1:4" ht="12.75" customHeight="1" x14ac:dyDescent="0.35">
      <c r="A1360" s="1" t="s">
        <v>1361</v>
      </c>
      <c r="B1360" s="2" t="str">
        <f t="shared" si="21"/>
        <v>MG</v>
      </c>
      <c r="C1360" s="32" t="s">
        <v>2284</v>
      </c>
      <c r="D1360" s="2" t="s">
        <v>2287</v>
      </c>
    </row>
    <row r="1361" spans="1:4" ht="12.75" customHeight="1" x14ac:dyDescent="0.35">
      <c r="A1361" s="1" t="s">
        <v>1362</v>
      </c>
      <c r="B1361" s="2" t="str">
        <f t="shared" si="21"/>
        <v>MG</v>
      </c>
      <c r="C1361" s="32" t="s">
        <v>2284</v>
      </c>
      <c r="D1361" s="2" t="s">
        <v>2285</v>
      </c>
    </row>
    <row r="1362" spans="1:4" ht="12.75" customHeight="1" x14ac:dyDescent="0.35">
      <c r="A1362" s="1" t="s">
        <v>1363</v>
      </c>
      <c r="B1362" s="2" t="str">
        <f t="shared" si="21"/>
        <v>AL</v>
      </c>
      <c r="C1362" s="32" t="s">
        <v>2284</v>
      </c>
      <c r="D1362" s="2" t="s">
        <v>2285</v>
      </c>
    </row>
    <row r="1363" spans="1:4" ht="12.75" customHeight="1" x14ac:dyDescent="0.35">
      <c r="A1363" s="1" t="s">
        <v>1364</v>
      </c>
      <c r="B1363" s="2" t="str">
        <f t="shared" si="21"/>
        <v>CE</v>
      </c>
      <c r="C1363" s="32" t="s">
        <v>2284</v>
      </c>
      <c r="D1363" s="2" t="s">
        <v>2285</v>
      </c>
    </row>
    <row r="1364" spans="1:4" ht="12.75" customHeight="1" x14ac:dyDescent="0.35">
      <c r="A1364" s="1" t="s">
        <v>1365</v>
      </c>
      <c r="B1364" s="2" t="str">
        <f t="shared" si="21"/>
        <v>SC</v>
      </c>
      <c r="C1364" s="32" t="s">
        <v>2284</v>
      </c>
      <c r="D1364" s="2" t="s">
        <v>2286</v>
      </c>
    </row>
    <row r="1365" spans="1:4" ht="12.75" customHeight="1" x14ac:dyDescent="0.35">
      <c r="A1365" s="1" t="s">
        <v>1366</v>
      </c>
      <c r="B1365" s="2" t="str">
        <f t="shared" si="21"/>
        <v>CE</v>
      </c>
      <c r="C1365" s="32" t="s">
        <v>2272</v>
      </c>
      <c r="D1365" s="2" t="s">
        <v>2285</v>
      </c>
    </row>
    <row r="1366" spans="1:4" ht="12.75" customHeight="1" x14ac:dyDescent="0.35">
      <c r="A1366" s="1" t="s">
        <v>1367</v>
      </c>
      <c r="B1366" s="2" t="str">
        <f t="shared" si="21"/>
        <v>PE</v>
      </c>
      <c r="C1366" s="32" t="s">
        <v>2284</v>
      </c>
      <c r="D1366" s="2" t="s">
        <v>2287</v>
      </c>
    </row>
    <row r="1367" spans="1:4" ht="12.75" customHeight="1" x14ac:dyDescent="0.35">
      <c r="A1367" s="1" t="s">
        <v>1368</v>
      </c>
      <c r="B1367" s="2" t="str">
        <f t="shared" si="21"/>
        <v>RS</v>
      </c>
      <c r="C1367" s="32" t="s">
        <v>2272</v>
      </c>
      <c r="D1367" s="2" t="s">
        <v>2286</v>
      </c>
    </row>
    <row r="1368" spans="1:4" ht="12.75" customHeight="1" x14ac:dyDescent="0.35">
      <c r="A1368" s="1" t="s">
        <v>1369</v>
      </c>
      <c r="B1368" s="2" t="str">
        <f t="shared" si="21"/>
        <v>TO</v>
      </c>
      <c r="C1368" s="32" t="s">
        <v>2284</v>
      </c>
      <c r="D1368" s="2" t="s">
        <v>2285</v>
      </c>
    </row>
    <row r="1369" spans="1:4" ht="12.75" customHeight="1" x14ac:dyDescent="0.35">
      <c r="A1369" s="1" t="s">
        <v>1370</v>
      </c>
      <c r="B1369" s="2" t="str">
        <f t="shared" si="21"/>
        <v>PR</v>
      </c>
      <c r="C1369" s="32" t="s">
        <v>2284</v>
      </c>
      <c r="D1369" s="2" t="s">
        <v>2286</v>
      </c>
    </row>
    <row r="1370" spans="1:4" ht="12.75" customHeight="1" x14ac:dyDescent="0.35">
      <c r="A1370" s="1" t="s">
        <v>1371</v>
      </c>
      <c r="B1370" s="2" t="str">
        <f t="shared" si="21"/>
        <v>SP</v>
      </c>
      <c r="C1370" s="32" t="s">
        <v>2271</v>
      </c>
      <c r="D1370" s="2" t="s">
        <v>2285</v>
      </c>
    </row>
    <row r="1371" spans="1:4" ht="12.75" customHeight="1" x14ac:dyDescent="0.35">
      <c r="A1371" s="1" t="s">
        <v>1372</v>
      </c>
      <c r="B1371" s="2" t="str">
        <f t="shared" si="21"/>
        <v>RS</v>
      </c>
      <c r="C1371" s="32" t="s">
        <v>2284</v>
      </c>
      <c r="D1371" s="2" t="s">
        <v>2285</v>
      </c>
    </row>
    <row r="1372" spans="1:4" ht="12.75" customHeight="1" x14ac:dyDescent="0.35">
      <c r="A1372" s="1" t="s">
        <v>1373</v>
      </c>
      <c r="B1372" s="2" t="str">
        <f t="shared" si="21"/>
        <v>AL</v>
      </c>
      <c r="C1372" s="32" t="s">
        <v>2271</v>
      </c>
      <c r="D1372" s="2" t="s">
        <v>2285</v>
      </c>
    </row>
    <row r="1373" spans="1:4" ht="12.75" customHeight="1" x14ac:dyDescent="0.35">
      <c r="A1373" s="1" t="s">
        <v>1374</v>
      </c>
      <c r="B1373" s="2" t="str">
        <f t="shared" si="21"/>
        <v>GO</v>
      </c>
      <c r="C1373" s="32" t="s">
        <v>2271</v>
      </c>
      <c r="D1373" s="2" t="s">
        <v>2285</v>
      </c>
    </row>
    <row r="1374" spans="1:4" ht="12.75" customHeight="1" x14ac:dyDescent="0.35">
      <c r="A1374" s="1" t="s">
        <v>1375</v>
      </c>
      <c r="B1374" s="2" t="str">
        <f t="shared" si="21"/>
        <v>PE</v>
      </c>
      <c r="C1374" s="32" t="s">
        <v>2271</v>
      </c>
      <c r="D1374" s="2" t="s">
        <v>2285</v>
      </c>
    </row>
    <row r="1375" spans="1:4" ht="12.75" customHeight="1" x14ac:dyDescent="0.35">
      <c r="A1375" s="1" t="s">
        <v>1376</v>
      </c>
      <c r="B1375" s="2" t="str">
        <f t="shared" si="21"/>
        <v>TO</v>
      </c>
      <c r="C1375" s="32" t="s">
        <v>2284</v>
      </c>
      <c r="D1375" s="2" t="s">
        <v>2285</v>
      </c>
    </row>
    <row r="1376" spans="1:4" ht="12.75" customHeight="1" x14ac:dyDescent="0.35">
      <c r="A1376" s="1" t="s">
        <v>1377</v>
      </c>
      <c r="B1376" s="2" t="str">
        <f t="shared" si="21"/>
        <v>GO</v>
      </c>
      <c r="C1376" s="32" t="s">
        <v>2272</v>
      </c>
      <c r="D1376" s="2" t="s">
        <v>2285</v>
      </c>
    </row>
    <row r="1377" spans="1:4" ht="12.75" customHeight="1" x14ac:dyDescent="0.35">
      <c r="A1377" s="1" t="s">
        <v>1378</v>
      </c>
      <c r="B1377" s="2" t="str">
        <f t="shared" si="21"/>
        <v>PR</v>
      </c>
      <c r="C1377" s="32" t="s">
        <v>2271</v>
      </c>
      <c r="D1377" s="2" t="s">
        <v>2286</v>
      </c>
    </row>
    <row r="1378" spans="1:4" ht="12.75" customHeight="1" x14ac:dyDescent="0.35">
      <c r="A1378" s="1" t="s">
        <v>1379</v>
      </c>
      <c r="B1378" s="2" t="str">
        <f t="shared" si="21"/>
        <v>PR</v>
      </c>
      <c r="C1378" s="32" t="s">
        <v>2284</v>
      </c>
      <c r="D1378" s="2" t="s">
        <v>2286</v>
      </c>
    </row>
    <row r="1379" spans="1:4" ht="12.75" customHeight="1" x14ac:dyDescent="0.35">
      <c r="A1379" s="1" t="s">
        <v>1380</v>
      </c>
      <c r="B1379" s="2" t="str">
        <f t="shared" si="21"/>
        <v>RS</v>
      </c>
      <c r="C1379" s="32" t="s">
        <v>2271</v>
      </c>
      <c r="D1379" s="2" t="s">
        <v>2286</v>
      </c>
    </row>
    <row r="1380" spans="1:4" ht="12.75" customHeight="1" x14ac:dyDescent="0.35">
      <c r="A1380" s="1" t="s">
        <v>1381</v>
      </c>
      <c r="B1380" s="2" t="str">
        <f t="shared" si="21"/>
        <v>PE</v>
      </c>
      <c r="C1380" s="32" t="s">
        <v>2271</v>
      </c>
      <c r="D1380" s="2" t="s">
        <v>2285</v>
      </c>
    </row>
    <row r="1381" spans="1:4" ht="12.75" customHeight="1" x14ac:dyDescent="0.35">
      <c r="A1381" s="1" t="s">
        <v>1382</v>
      </c>
      <c r="B1381" s="2" t="str">
        <f t="shared" si="21"/>
        <v>RS</v>
      </c>
      <c r="C1381" s="32" t="s">
        <v>2284</v>
      </c>
      <c r="D1381" s="2" t="s">
        <v>2286</v>
      </c>
    </row>
    <row r="1382" spans="1:4" ht="12.75" customHeight="1" x14ac:dyDescent="0.35">
      <c r="A1382" s="1" t="s">
        <v>1383</v>
      </c>
      <c r="B1382" s="2" t="str">
        <f t="shared" si="21"/>
        <v>AL</v>
      </c>
      <c r="C1382" s="32" t="s">
        <v>2271</v>
      </c>
      <c r="D1382" s="2" t="s">
        <v>2285</v>
      </c>
    </row>
    <row r="1383" spans="1:4" ht="12.75" customHeight="1" x14ac:dyDescent="0.35">
      <c r="A1383" s="1" t="s">
        <v>1384</v>
      </c>
      <c r="B1383" s="2" t="str">
        <f t="shared" si="21"/>
        <v>SC</v>
      </c>
      <c r="C1383" s="32" t="s">
        <v>2272</v>
      </c>
      <c r="D1383" s="2" t="s">
        <v>2286</v>
      </c>
    </row>
    <row r="1384" spans="1:4" ht="12.75" customHeight="1" x14ac:dyDescent="0.35">
      <c r="A1384" s="1" t="s">
        <v>1385</v>
      </c>
      <c r="B1384" s="2" t="str">
        <f t="shared" si="21"/>
        <v>MG</v>
      </c>
      <c r="C1384" s="32" t="s">
        <v>2284</v>
      </c>
      <c r="D1384" s="2" t="s">
        <v>2285</v>
      </c>
    </row>
    <row r="1385" spans="1:4" ht="12.75" customHeight="1" x14ac:dyDescent="0.35">
      <c r="A1385" s="1" t="s">
        <v>1386</v>
      </c>
      <c r="B1385" s="2" t="str">
        <f t="shared" si="21"/>
        <v>MG</v>
      </c>
      <c r="C1385" s="32" t="s">
        <v>2284</v>
      </c>
      <c r="D1385" s="2" t="s">
        <v>2285</v>
      </c>
    </row>
    <row r="1386" spans="1:4" ht="12.75" customHeight="1" x14ac:dyDescent="0.35">
      <c r="A1386" s="1" t="s">
        <v>1387</v>
      </c>
      <c r="B1386" s="2" t="str">
        <f t="shared" si="21"/>
        <v>PA</v>
      </c>
      <c r="C1386" s="32" t="s">
        <v>2284</v>
      </c>
      <c r="D1386" s="2" t="s">
        <v>2286</v>
      </c>
    </row>
    <row r="1387" spans="1:4" ht="12.75" customHeight="1" x14ac:dyDescent="0.35">
      <c r="A1387" s="1" t="s">
        <v>1388</v>
      </c>
      <c r="B1387" s="2" t="str">
        <f t="shared" si="21"/>
        <v>MG</v>
      </c>
      <c r="C1387" s="32" t="s">
        <v>2271</v>
      </c>
      <c r="D1387" s="2" t="s">
        <v>2285</v>
      </c>
    </row>
    <row r="1388" spans="1:4" ht="12.75" customHeight="1" x14ac:dyDescent="0.35">
      <c r="A1388" s="1" t="s">
        <v>1389</v>
      </c>
      <c r="B1388" s="2" t="str">
        <f t="shared" si="21"/>
        <v>SP</v>
      </c>
      <c r="C1388" s="32" t="s">
        <v>2284</v>
      </c>
      <c r="D1388" s="2" t="s">
        <v>2285</v>
      </c>
    </row>
    <row r="1389" spans="1:4" ht="12.75" customHeight="1" x14ac:dyDescent="0.35">
      <c r="A1389" s="1" t="s">
        <v>1390</v>
      </c>
      <c r="B1389" s="2" t="str">
        <f t="shared" si="21"/>
        <v>RS</v>
      </c>
      <c r="C1389" s="32" t="s">
        <v>2284</v>
      </c>
      <c r="D1389" s="2" t="s">
        <v>2286</v>
      </c>
    </row>
    <row r="1390" spans="1:4" ht="12.75" customHeight="1" x14ac:dyDescent="0.35">
      <c r="A1390" s="1" t="s">
        <v>1391</v>
      </c>
      <c r="B1390" s="2" t="str">
        <f t="shared" si="21"/>
        <v>RJ</v>
      </c>
      <c r="C1390" s="32" t="s">
        <v>2271</v>
      </c>
      <c r="D1390" s="2" t="s">
        <v>2285</v>
      </c>
    </row>
    <row r="1391" spans="1:4" ht="12.75" customHeight="1" x14ac:dyDescent="0.35">
      <c r="A1391" s="1" t="s">
        <v>1392</v>
      </c>
      <c r="B1391" s="2" t="str">
        <f t="shared" si="21"/>
        <v>SP</v>
      </c>
      <c r="C1391" s="32" t="s">
        <v>2284</v>
      </c>
      <c r="D1391" s="2" t="s">
        <v>2285</v>
      </c>
    </row>
    <row r="1392" spans="1:4" ht="12.75" customHeight="1" x14ac:dyDescent="0.35">
      <c r="A1392" s="1" t="s">
        <v>1393</v>
      </c>
      <c r="B1392" s="2" t="str">
        <f t="shared" si="21"/>
        <v>CE</v>
      </c>
      <c r="C1392" s="32" t="s">
        <v>2284</v>
      </c>
      <c r="D1392" s="2" t="s">
        <v>2287</v>
      </c>
    </row>
    <row r="1393" spans="1:4" ht="12.75" customHeight="1" x14ac:dyDescent="0.35">
      <c r="A1393" s="1" t="s">
        <v>1394</v>
      </c>
      <c r="B1393" s="2" t="str">
        <f t="shared" si="21"/>
        <v>SP</v>
      </c>
      <c r="C1393" s="32" t="s">
        <v>2272</v>
      </c>
      <c r="D1393" s="2" t="s">
        <v>2286</v>
      </c>
    </row>
    <row r="1394" spans="1:4" ht="12.75" customHeight="1" x14ac:dyDescent="0.35">
      <c r="A1394" s="1" t="s">
        <v>1395</v>
      </c>
      <c r="B1394" s="2" t="str">
        <f t="shared" si="21"/>
        <v>RS</v>
      </c>
      <c r="C1394" s="32" t="s">
        <v>2284</v>
      </c>
      <c r="D1394" s="2" t="s">
        <v>2286</v>
      </c>
    </row>
    <row r="1395" spans="1:4" ht="12.75" customHeight="1" x14ac:dyDescent="0.35">
      <c r="A1395" s="1" t="s">
        <v>1396</v>
      </c>
      <c r="B1395" s="2" t="str">
        <f t="shared" si="21"/>
        <v>TO</v>
      </c>
      <c r="C1395" s="32" t="s">
        <v>2284</v>
      </c>
      <c r="D1395" s="2" t="s">
        <v>2285</v>
      </c>
    </row>
    <row r="1396" spans="1:4" ht="12.75" customHeight="1" x14ac:dyDescent="0.35">
      <c r="A1396" s="1" t="s">
        <v>1397</v>
      </c>
      <c r="B1396" s="2" t="str">
        <f t="shared" si="21"/>
        <v>PR</v>
      </c>
      <c r="C1396" s="32" t="s">
        <v>2284</v>
      </c>
      <c r="D1396" s="2" t="s">
        <v>2286</v>
      </c>
    </row>
    <row r="1397" spans="1:4" ht="12.75" customHeight="1" x14ac:dyDescent="0.35">
      <c r="A1397" s="1" t="s">
        <v>1398</v>
      </c>
      <c r="B1397" s="2" t="str">
        <f t="shared" si="21"/>
        <v>PR</v>
      </c>
      <c r="C1397" s="32" t="s">
        <v>2272</v>
      </c>
      <c r="D1397" s="2" t="s">
        <v>2286</v>
      </c>
    </row>
    <row r="1398" spans="1:4" ht="12.75" customHeight="1" x14ac:dyDescent="0.35">
      <c r="A1398" s="1" t="s">
        <v>1399</v>
      </c>
      <c r="B1398" s="2" t="str">
        <f t="shared" si="21"/>
        <v>MS</v>
      </c>
      <c r="C1398" s="32" t="s">
        <v>2271</v>
      </c>
      <c r="D1398" s="2" t="s">
        <v>2286</v>
      </c>
    </row>
    <row r="1399" spans="1:4" ht="12.75" customHeight="1" x14ac:dyDescent="0.35">
      <c r="A1399" s="1" t="s">
        <v>1400</v>
      </c>
      <c r="B1399" s="2" t="str">
        <f t="shared" si="21"/>
        <v>GO</v>
      </c>
      <c r="C1399" s="32" t="s">
        <v>2284</v>
      </c>
      <c r="D1399" s="2" t="s">
        <v>2285</v>
      </c>
    </row>
    <row r="1400" spans="1:4" ht="12.75" customHeight="1" x14ac:dyDescent="0.35">
      <c r="A1400" s="1" t="s">
        <v>1401</v>
      </c>
      <c r="B1400" s="2" t="str">
        <f t="shared" si="21"/>
        <v>MT</v>
      </c>
      <c r="C1400" s="32" t="s">
        <v>2284</v>
      </c>
      <c r="D1400" s="2" t="s">
        <v>2286</v>
      </c>
    </row>
    <row r="1401" spans="1:4" ht="12.75" customHeight="1" x14ac:dyDescent="0.35">
      <c r="A1401" s="1" t="s">
        <v>1402</v>
      </c>
      <c r="B1401" s="2" t="str">
        <f t="shared" si="21"/>
        <v>SP</v>
      </c>
      <c r="C1401" s="32" t="s">
        <v>2284</v>
      </c>
      <c r="D1401" s="2" t="s">
        <v>2286</v>
      </c>
    </row>
    <row r="1402" spans="1:4" ht="12.75" customHeight="1" x14ac:dyDescent="0.35">
      <c r="A1402" s="1" t="s">
        <v>1403</v>
      </c>
      <c r="B1402" s="2" t="str">
        <f t="shared" si="21"/>
        <v>PR</v>
      </c>
      <c r="C1402" s="32" t="s">
        <v>2271</v>
      </c>
      <c r="D1402" s="2" t="s">
        <v>2285</v>
      </c>
    </row>
    <row r="1403" spans="1:4" ht="12.75" customHeight="1" x14ac:dyDescent="0.35">
      <c r="A1403" s="1" t="s">
        <v>1404</v>
      </c>
      <c r="B1403" s="2" t="str">
        <f t="shared" si="21"/>
        <v>SP</v>
      </c>
      <c r="C1403" s="32" t="s">
        <v>2271</v>
      </c>
      <c r="D1403" s="2" t="s">
        <v>2285</v>
      </c>
    </row>
    <row r="1404" spans="1:4" ht="12.75" customHeight="1" x14ac:dyDescent="0.35">
      <c r="A1404" s="1" t="s">
        <v>1405</v>
      </c>
      <c r="B1404" s="2" t="str">
        <f t="shared" si="21"/>
        <v>PE</v>
      </c>
      <c r="C1404" s="32" t="s">
        <v>2284</v>
      </c>
      <c r="D1404" s="2" t="s">
        <v>2285</v>
      </c>
    </row>
    <row r="1405" spans="1:4" ht="12.75" customHeight="1" x14ac:dyDescent="0.35">
      <c r="A1405" s="1" t="s">
        <v>1406</v>
      </c>
      <c r="B1405" s="2" t="str">
        <f t="shared" si="21"/>
        <v>MT</v>
      </c>
      <c r="C1405" s="32" t="s">
        <v>2284</v>
      </c>
      <c r="D1405" s="2" t="s">
        <v>2285</v>
      </c>
    </row>
    <row r="1406" spans="1:4" ht="12.75" customHeight="1" x14ac:dyDescent="0.35">
      <c r="A1406" s="1" t="s">
        <v>1407</v>
      </c>
      <c r="B1406" s="2" t="str">
        <f t="shared" si="21"/>
        <v>PR</v>
      </c>
      <c r="C1406" s="32" t="s">
        <v>2271</v>
      </c>
      <c r="D1406" s="2" t="s">
        <v>2286</v>
      </c>
    </row>
    <row r="1407" spans="1:4" ht="12.75" customHeight="1" x14ac:dyDescent="0.35">
      <c r="A1407" s="1" t="s">
        <v>1408</v>
      </c>
      <c r="B1407" s="2" t="str">
        <f t="shared" si="21"/>
        <v>MS</v>
      </c>
      <c r="C1407" s="32" t="s">
        <v>2271</v>
      </c>
      <c r="D1407" s="2" t="s">
        <v>2286</v>
      </c>
    </row>
    <row r="1408" spans="1:4" ht="12.75" customHeight="1" x14ac:dyDescent="0.35">
      <c r="A1408" s="1" t="s">
        <v>1409</v>
      </c>
      <c r="B1408" s="2" t="str">
        <f t="shared" si="21"/>
        <v>MG</v>
      </c>
      <c r="C1408" s="32" t="s">
        <v>2284</v>
      </c>
      <c r="D1408" s="2" t="s">
        <v>2285</v>
      </c>
    </row>
    <row r="1409" spans="1:4" ht="12.75" customHeight="1" x14ac:dyDescent="0.35">
      <c r="A1409" s="1" t="s">
        <v>1410</v>
      </c>
      <c r="B1409" s="2" t="str">
        <f t="shared" si="21"/>
        <v>GO</v>
      </c>
      <c r="C1409" s="32" t="s">
        <v>2271</v>
      </c>
      <c r="D1409" s="2" t="s">
        <v>2285</v>
      </c>
    </row>
    <row r="1410" spans="1:4" ht="12.75" customHeight="1" x14ac:dyDescent="0.35">
      <c r="A1410" s="1" t="s">
        <v>1411</v>
      </c>
      <c r="B1410" s="2" t="str">
        <f t="shared" si="21"/>
        <v>RS</v>
      </c>
      <c r="C1410" s="32" t="s">
        <v>2284</v>
      </c>
      <c r="D1410" s="2" t="s">
        <v>2286</v>
      </c>
    </row>
    <row r="1411" spans="1:4" ht="12.75" customHeight="1" x14ac:dyDescent="0.35">
      <c r="A1411" s="1" t="s">
        <v>1412</v>
      </c>
      <c r="B1411" s="2" t="str">
        <f t="shared" si="21"/>
        <v>SP</v>
      </c>
      <c r="C1411" s="32" t="s">
        <v>2272</v>
      </c>
      <c r="D1411" s="2" t="s">
        <v>2286</v>
      </c>
    </row>
    <row r="1412" spans="1:4" ht="12.75" customHeight="1" x14ac:dyDescent="0.35">
      <c r="A1412" s="1" t="s">
        <v>1413</v>
      </c>
      <c r="B1412" s="2" t="str">
        <f t="shared" si="21"/>
        <v>PI</v>
      </c>
      <c r="C1412" s="32" t="s">
        <v>2271</v>
      </c>
      <c r="D1412" s="2" t="s">
        <v>2286</v>
      </c>
    </row>
    <row r="1413" spans="1:4" ht="12.75" customHeight="1" x14ac:dyDescent="0.35">
      <c r="A1413" s="1" t="s">
        <v>1414</v>
      </c>
      <c r="B1413" s="2" t="str">
        <f t="shared" si="21"/>
        <v>PE</v>
      </c>
      <c r="C1413" s="32" t="s">
        <v>2272</v>
      </c>
      <c r="D1413" s="2" t="s">
        <v>2285</v>
      </c>
    </row>
    <row r="1414" spans="1:4" ht="12.75" customHeight="1" x14ac:dyDescent="0.35">
      <c r="A1414" s="1" t="s">
        <v>1415</v>
      </c>
      <c r="B1414" s="2" t="str">
        <f t="shared" ref="B1414:B1477" si="22">RIGHT(A1414,2)</f>
        <v>MA</v>
      </c>
      <c r="C1414" s="32" t="s">
        <v>2271</v>
      </c>
      <c r="D1414" s="2" t="s">
        <v>2285</v>
      </c>
    </row>
    <row r="1415" spans="1:4" ht="12.75" customHeight="1" x14ac:dyDescent="0.35">
      <c r="A1415" s="1" t="s">
        <v>1416</v>
      </c>
      <c r="B1415" s="2" t="str">
        <f t="shared" si="22"/>
        <v>RS</v>
      </c>
      <c r="C1415" s="32" t="s">
        <v>2271</v>
      </c>
      <c r="D1415" s="2" t="s">
        <v>2286</v>
      </c>
    </row>
    <row r="1416" spans="1:4" ht="12.75" customHeight="1" x14ac:dyDescent="0.35">
      <c r="A1416" s="1" t="s">
        <v>1417</v>
      </c>
      <c r="B1416" s="2" t="str">
        <f t="shared" si="22"/>
        <v>RN</v>
      </c>
      <c r="C1416" s="32" t="s">
        <v>2284</v>
      </c>
      <c r="D1416" s="2" t="s">
        <v>2285</v>
      </c>
    </row>
    <row r="1417" spans="1:4" ht="12.75" customHeight="1" x14ac:dyDescent="0.35">
      <c r="A1417" s="1" t="s">
        <v>1418</v>
      </c>
      <c r="B1417" s="2" t="str">
        <f t="shared" si="22"/>
        <v>MG</v>
      </c>
      <c r="C1417" s="32" t="s">
        <v>2284</v>
      </c>
      <c r="D1417" s="2" t="s">
        <v>2285</v>
      </c>
    </row>
    <row r="1418" spans="1:4" ht="12.75" customHeight="1" x14ac:dyDescent="0.35">
      <c r="A1418" s="1" t="s">
        <v>1419</v>
      </c>
      <c r="B1418" s="2" t="str">
        <f t="shared" si="22"/>
        <v>RS</v>
      </c>
      <c r="C1418" s="32" t="s">
        <v>2284</v>
      </c>
      <c r="D1418" s="2" t="s">
        <v>2286</v>
      </c>
    </row>
    <row r="1419" spans="1:4" ht="12.75" customHeight="1" x14ac:dyDescent="0.35">
      <c r="A1419" s="1" t="s">
        <v>1420</v>
      </c>
      <c r="B1419" s="2" t="str">
        <f t="shared" si="22"/>
        <v>MG</v>
      </c>
      <c r="C1419" s="32" t="s">
        <v>2284</v>
      </c>
      <c r="D1419" s="2" t="s">
        <v>2285</v>
      </c>
    </row>
    <row r="1420" spans="1:4" ht="12.75" customHeight="1" x14ac:dyDescent="0.35">
      <c r="A1420" s="1" t="s">
        <v>1421</v>
      </c>
      <c r="B1420" s="2" t="str">
        <f t="shared" si="22"/>
        <v>PI</v>
      </c>
      <c r="C1420" s="32" t="s">
        <v>2284</v>
      </c>
      <c r="D1420" s="2" t="s">
        <v>2285</v>
      </c>
    </row>
    <row r="1421" spans="1:4" ht="12.75" customHeight="1" x14ac:dyDescent="0.35">
      <c r="A1421" s="1" t="s">
        <v>1422</v>
      </c>
      <c r="B1421" s="2" t="str">
        <f t="shared" si="22"/>
        <v>PE</v>
      </c>
      <c r="C1421" s="32" t="s">
        <v>2271</v>
      </c>
      <c r="D1421" s="2" t="s">
        <v>2285</v>
      </c>
    </row>
    <row r="1422" spans="1:4" ht="12.75" customHeight="1" x14ac:dyDescent="0.35">
      <c r="A1422" s="1" t="s">
        <v>1423</v>
      </c>
      <c r="B1422" s="2" t="str">
        <f t="shared" si="22"/>
        <v>AL</v>
      </c>
      <c r="C1422" s="32" t="s">
        <v>2271</v>
      </c>
      <c r="D1422" s="2" t="s">
        <v>2285</v>
      </c>
    </row>
    <row r="1423" spans="1:4" ht="12.75" customHeight="1" x14ac:dyDescent="0.35">
      <c r="A1423" s="1" t="s">
        <v>1424</v>
      </c>
      <c r="B1423" s="2" t="str">
        <f t="shared" si="22"/>
        <v>RS</v>
      </c>
      <c r="C1423" s="32" t="s">
        <v>2272</v>
      </c>
      <c r="D1423" s="2" t="s">
        <v>2286</v>
      </c>
    </row>
    <row r="1424" spans="1:4" ht="12.75" customHeight="1" x14ac:dyDescent="0.35">
      <c r="A1424" s="1" t="s">
        <v>1425</v>
      </c>
      <c r="B1424" s="2" t="str">
        <f t="shared" si="22"/>
        <v>RS</v>
      </c>
      <c r="C1424" s="32" t="s">
        <v>2284</v>
      </c>
      <c r="D1424" s="2" t="s">
        <v>2286</v>
      </c>
    </row>
    <row r="1425" spans="1:4" ht="12.75" customHeight="1" x14ac:dyDescent="0.35">
      <c r="A1425" s="1" t="s">
        <v>1426</v>
      </c>
      <c r="B1425" s="2" t="str">
        <f t="shared" si="22"/>
        <v>MG</v>
      </c>
      <c r="C1425" s="32" t="s">
        <v>2284</v>
      </c>
      <c r="D1425" s="2" t="s">
        <v>2285</v>
      </c>
    </row>
    <row r="1426" spans="1:4" ht="12.75" customHeight="1" x14ac:dyDescent="0.35">
      <c r="A1426" s="1" t="s">
        <v>1427</v>
      </c>
      <c r="B1426" s="2" t="str">
        <f t="shared" si="22"/>
        <v>PR</v>
      </c>
      <c r="C1426" s="32" t="s">
        <v>2271</v>
      </c>
      <c r="D1426" s="2" t="s">
        <v>2286</v>
      </c>
    </row>
    <row r="1427" spans="1:4" ht="12.75" customHeight="1" x14ac:dyDescent="0.35">
      <c r="A1427" s="1" t="s">
        <v>1428</v>
      </c>
      <c r="B1427" s="2" t="str">
        <f t="shared" si="22"/>
        <v>PB</v>
      </c>
      <c r="C1427" s="32" t="s">
        <v>2271</v>
      </c>
      <c r="D1427" s="2" t="s">
        <v>2285</v>
      </c>
    </row>
    <row r="1428" spans="1:4" ht="12.75" customHeight="1" x14ac:dyDescent="0.35">
      <c r="A1428" s="1" t="s">
        <v>1429</v>
      </c>
      <c r="B1428" s="2" t="str">
        <f t="shared" si="22"/>
        <v>MG</v>
      </c>
      <c r="C1428" s="32" t="s">
        <v>2271</v>
      </c>
      <c r="D1428" s="2" t="s">
        <v>2286</v>
      </c>
    </row>
    <row r="1429" spans="1:4" ht="12.75" customHeight="1" x14ac:dyDescent="0.35">
      <c r="A1429" s="1" t="s">
        <v>1430</v>
      </c>
      <c r="B1429" s="2" t="str">
        <f t="shared" si="22"/>
        <v>MG</v>
      </c>
      <c r="C1429" s="32" t="s">
        <v>2284</v>
      </c>
      <c r="D1429" s="2" t="s">
        <v>2285</v>
      </c>
    </row>
    <row r="1430" spans="1:4" ht="12.75" customHeight="1" x14ac:dyDescent="0.35">
      <c r="A1430" s="1" t="s">
        <v>1431</v>
      </c>
      <c r="B1430" s="2" t="str">
        <f t="shared" si="22"/>
        <v>RN</v>
      </c>
      <c r="C1430" s="32" t="s">
        <v>2272</v>
      </c>
      <c r="D1430" s="2" t="s">
        <v>2285</v>
      </c>
    </row>
    <row r="1431" spans="1:4" ht="12.75" customHeight="1" x14ac:dyDescent="0.35">
      <c r="A1431" s="1" t="s">
        <v>1432</v>
      </c>
      <c r="B1431" s="2" t="str">
        <f t="shared" si="22"/>
        <v>RJ</v>
      </c>
      <c r="C1431" s="32" t="s">
        <v>2284</v>
      </c>
      <c r="D1431" s="2" t="s">
        <v>2286</v>
      </c>
    </row>
    <row r="1432" spans="1:4" ht="12.75" customHeight="1" x14ac:dyDescent="0.35">
      <c r="A1432" s="1" t="s">
        <v>1433</v>
      </c>
      <c r="B1432" s="2" t="str">
        <f t="shared" si="22"/>
        <v>SP</v>
      </c>
      <c r="C1432" s="32" t="s">
        <v>2284</v>
      </c>
      <c r="D1432" s="2" t="s">
        <v>2286</v>
      </c>
    </row>
    <row r="1433" spans="1:4" ht="12.75" customHeight="1" x14ac:dyDescent="0.35">
      <c r="A1433" s="1" t="s">
        <v>1434</v>
      </c>
      <c r="B1433" s="2" t="str">
        <f t="shared" si="22"/>
        <v>PB</v>
      </c>
      <c r="C1433" s="32" t="s">
        <v>2271</v>
      </c>
      <c r="D1433" s="2" t="s">
        <v>2285</v>
      </c>
    </row>
    <row r="1434" spans="1:4" ht="12.75" customHeight="1" x14ac:dyDescent="0.35">
      <c r="A1434" s="1" t="s">
        <v>1435</v>
      </c>
      <c r="B1434" s="2" t="str">
        <f t="shared" si="22"/>
        <v>PE</v>
      </c>
      <c r="C1434" s="32" t="s">
        <v>2271</v>
      </c>
      <c r="D1434" s="2" t="s">
        <v>2285</v>
      </c>
    </row>
    <row r="1435" spans="1:4" ht="12.75" customHeight="1" x14ac:dyDescent="0.35">
      <c r="A1435" s="1" t="s">
        <v>1436</v>
      </c>
      <c r="B1435" s="2" t="str">
        <f t="shared" si="22"/>
        <v>PI</v>
      </c>
      <c r="C1435" s="32" t="s">
        <v>2271</v>
      </c>
      <c r="D1435" s="2" t="s">
        <v>2286</v>
      </c>
    </row>
    <row r="1436" spans="1:4" ht="12.75" customHeight="1" x14ac:dyDescent="0.35">
      <c r="A1436" s="1" t="s">
        <v>1437</v>
      </c>
      <c r="B1436" s="2" t="str">
        <f t="shared" si="22"/>
        <v>MG</v>
      </c>
      <c r="C1436" s="32" t="s">
        <v>2284</v>
      </c>
      <c r="D1436" s="2" t="s">
        <v>2287</v>
      </c>
    </row>
    <row r="1437" spans="1:4" ht="12.75" customHeight="1" x14ac:dyDescent="0.35">
      <c r="A1437" s="1" t="s">
        <v>1438</v>
      </c>
      <c r="B1437" s="2" t="str">
        <f t="shared" si="22"/>
        <v>SP</v>
      </c>
      <c r="C1437" s="32" t="s">
        <v>2272</v>
      </c>
      <c r="D1437" s="2" t="s">
        <v>2286</v>
      </c>
    </row>
    <row r="1438" spans="1:4" ht="12.75" customHeight="1" x14ac:dyDescent="0.35">
      <c r="A1438" s="1" t="s">
        <v>1439</v>
      </c>
      <c r="B1438" s="2" t="str">
        <f t="shared" si="22"/>
        <v>AL</v>
      </c>
      <c r="C1438" s="32" t="s">
        <v>2271</v>
      </c>
      <c r="D1438" s="2" t="s">
        <v>2285</v>
      </c>
    </row>
    <row r="1439" spans="1:4" ht="12.75" customHeight="1" x14ac:dyDescent="0.35">
      <c r="A1439" s="1" t="s">
        <v>1440</v>
      </c>
      <c r="B1439" s="2" t="str">
        <f t="shared" si="22"/>
        <v>RS</v>
      </c>
      <c r="C1439" s="32" t="s">
        <v>2271</v>
      </c>
      <c r="D1439" s="2" t="s">
        <v>2286</v>
      </c>
    </row>
    <row r="1440" spans="1:4" ht="12.75" customHeight="1" x14ac:dyDescent="0.35">
      <c r="A1440" s="1" t="s">
        <v>1441</v>
      </c>
      <c r="B1440" s="2" t="str">
        <f t="shared" si="22"/>
        <v>PR</v>
      </c>
      <c r="C1440" s="32" t="s">
        <v>2271</v>
      </c>
      <c r="D1440" s="2" t="s">
        <v>2285</v>
      </c>
    </row>
    <row r="1441" spans="1:4" ht="12.75" customHeight="1" x14ac:dyDescent="0.35">
      <c r="A1441" s="1" t="s">
        <v>1442</v>
      </c>
      <c r="B1441" s="2" t="str">
        <f t="shared" si="22"/>
        <v>PE</v>
      </c>
      <c r="C1441" s="32" t="s">
        <v>2284</v>
      </c>
      <c r="D1441" s="2" t="s">
        <v>2285</v>
      </c>
    </row>
    <row r="1442" spans="1:4" ht="12.75" customHeight="1" x14ac:dyDescent="0.35">
      <c r="A1442" s="1" t="s">
        <v>1443</v>
      </c>
      <c r="B1442" s="2" t="str">
        <f t="shared" si="22"/>
        <v>PB</v>
      </c>
      <c r="C1442" s="32" t="s">
        <v>2271</v>
      </c>
      <c r="D1442" s="2" t="s">
        <v>2285</v>
      </c>
    </row>
    <row r="1443" spans="1:4" ht="12.75" customHeight="1" x14ac:dyDescent="0.35">
      <c r="A1443" s="1" t="s">
        <v>1444</v>
      </c>
      <c r="B1443" s="2" t="str">
        <f t="shared" si="22"/>
        <v>RS</v>
      </c>
      <c r="C1443" s="32" t="s">
        <v>2271</v>
      </c>
      <c r="D1443" s="2" t="s">
        <v>2285</v>
      </c>
    </row>
    <row r="1444" spans="1:4" ht="12.75" customHeight="1" x14ac:dyDescent="0.35">
      <c r="A1444" s="1" t="s">
        <v>1445</v>
      </c>
      <c r="B1444" s="2" t="str">
        <f t="shared" si="22"/>
        <v>PB</v>
      </c>
      <c r="C1444" s="32" t="s">
        <v>2271</v>
      </c>
      <c r="D1444" s="2" t="s">
        <v>2286</v>
      </c>
    </row>
    <row r="1445" spans="1:4" ht="12.75" customHeight="1" x14ac:dyDescent="0.35">
      <c r="A1445" s="1" t="s">
        <v>1446</v>
      </c>
      <c r="B1445" s="2" t="str">
        <f t="shared" si="22"/>
        <v>MG</v>
      </c>
      <c r="C1445" s="32" t="s">
        <v>2272</v>
      </c>
      <c r="D1445" s="2" t="s">
        <v>2285</v>
      </c>
    </row>
    <row r="1446" spans="1:4" ht="12.75" customHeight="1" x14ac:dyDescent="0.35">
      <c r="A1446" s="1" t="s">
        <v>1447</v>
      </c>
      <c r="B1446" s="2" t="str">
        <f t="shared" si="22"/>
        <v>MA</v>
      </c>
      <c r="C1446" s="32" t="s">
        <v>2284</v>
      </c>
      <c r="D1446" s="2" t="s">
        <v>2285</v>
      </c>
    </row>
    <row r="1447" spans="1:4" ht="12.75" customHeight="1" x14ac:dyDescent="0.35">
      <c r="A1447" s="1" t="s">
        <v>1448</v>
      </c>
      <c r="B1447" s="2" t="str">
        <f t="shared" si="22"/>
        <v>MG</v>
      </c>
      <c r="C1447" s="32" t="s">
        <v>2272</v>
      </c>
      <c r="D1447" s="2" t="s">
        <v>2287</v>
      </c>
    </row>
    <row r="1448" spans="1:4" ht="12.75" customHeight="1" x14ac:dyDescent="0.35">
      <c r="A1448" s="1" t="s">
        <v>1449</v>
      </c>
      <c r="B1448" s="2" t="str">
        <f t="shared" si="22"/>
        <v>ES</v>
      </c>
      <c r="C1448" s="32" t="s">
        <v>2284</v>
      </c>
      <c r="D1448" s="2" t="s">
        <v>2285</v>
      </c>
    </row>
    <row r="1449" spans="1:4" ht="12.75" customHeight="1" x14ac:dyDescent="0.35">
      <c r="A1449" s="1" t="s">
        <v>1450</v>
      </c>
      <c r="B1449" s="2" t="str">
        <f t="shared" si="22"/>
        <v>PI</v>
      </c>
      <c r="C1449" s="32" t="s">
        <v>2284</v>
      </c>
      <c r="D1449" s="2" t="s">
        <v>2285</v>
      </c>
    </row>
    <row r="1450" spans="1:4" ht="12.75" customHeight="1" x14ac:dyDescent="0.35">
      <c r="A1450" s="1" t="s">
        <v>1451</v>
      </c>
      <c r="B1450" s="2" t="str">
        <f t="shared" si="22"/>
        <v>MT</v>
      </c>
      <c r="C1450" s="32" t="s">
        <v>2284</v>
      </c>
      <c r="D1450" s="2" t="s">
        <v>2286</v>
      </c>
    </row>
    <row r="1451" spans="1:4" ht="12.75" customHeight="1" x14ac:dyDescent="0.35">
      <c r="A1451" s="1" t="s">
        <v>1452</v>
      </c>
      <c r="B1451" s="2" t="str">
        <f t="shared" si="22"/>
        <v>RS</v>
      </c>
      <c r="C1451" s="32" t="s">
        <v>2284</v>
      </c>
      <c r="D1451" s="2" t="s">
        <v>2286</v>
      </c>
    </row>
    <row r="1452" spans="1:4" ht="12.75" customHeight="1" x14ac:dyDescent="0.35">
      <c r="A1452" s="1" t="s">
        <v>1453</v>
      </c>
      <c r="B1452" s="2" t="str">
        <f t="shared" si="22"/>
        <v>RS</v>
      </c>
      <c r="C1452" s="32" t="s">
        <v>2284</v>
      </c>
      <c r="D1452" s="2" t="s">
        <v>2286</v>
      </c>
    </row>
    <row r="1453" spans="1:4" ht="12.75" customHeight="1" x14ac:dyDescent="0.35">
      <c r="A1453" s="1" t="s">
        <v>1454</v>
      </c>
      <c r="B1453" s="2" t="str">
        <f t="shared" si="22"/>
        <v>AL</v>
      </c>
      <c r="C1453" s="32" t="s">
        <v>2271</v>
      </c>
      <c r="D1453" s="2" t="s">
        <v>2285</v>
      </c>
    </row>
    <row r="1454" spans="1:4" ht="12.75" customHeight="1" x14ac:dyDescent="0.35">
      <c r="A1454" s="1" t="s">
        <v>1455</v>
      </c>
      <c r="B1454" s="2" t="str">
        <f t="shared" si="22"/>
        <v>MG</v>
      </c>
      <c r="C1454" s="32" t="s">
        <v>2284</v>
      </c>
      <c r="D1454" s="2" t="s">
        <v>2285</v>
      </c>
    </row>
    <row r="1455" spans="1:4" ht="12.75" customHeight="1" x14ac:dyDescent="0.35">
      <c r="A1455" s="1" t="s">
        <v>1456</v>
      </c>
      <c r="B1455" s="2" t="str">
        <f t="shared" si="22"/>
        <v>MG</v>
      </c>
      <c r="C1455" s="32" t="s">
        <v>2284</v>
      </c>
      <c r="D1455" s="2" t="s">
        <v>2285</v>
      </c>
    </row>
    <row r="1456" spans="1:4" ht="12.75" customHeight="1" x14ac:dyDescent="0.35">
      <c r="A1456" s="1" t="s">
        <v>1457</v>
      </c>
      <c r="B1456" s="2" t="str">
        <f t="shared" si="22"/>
        <v>MG</v>
      </c>
      <c r="C1456" s="32" t="s">
        <v>2284</v>
      </c>
      <c r="D1456" s="2" t="s">
        <v>2285</v>
      </c>
    </row>
    <row r="1457" spans="1:4" ht="12.75" customHeight="1" x14ac:dyDescent="0.35">
      <c r="A1457" s="1" t="s">
        <v>1458</v>
      </c>
      <c r="B1457" s="2" t="str">
        <f t="shared" si="22"/>
        <v>MG</v>
      </c>
      <c r="C1457" s="32" t="s">
        <v>2284</v>
      </c>
      <c r="D1457" s="2" t="s">
        <v>2285</v>
      </c>
    </row>
    <row r="1458" spans="1:4" ht="12.75" customHeight="1" x14ac:dyDescent="0.35">
      <c r="A1458" s="1" t="s">
        <v>1459</v>
      </c>
      <c r="B1458" s="2" t="str">
        <f t="shared" si="22"/>
        <v>PR</v>
      </c>
      <c r="C1458" s="32" t="s">
        <v>2271</v>
      </c>
      <c r="D1458" s="2" t="s">
        <v>2286</v>
      </c>
    </row>
    <row r="1459" spans="1:4" ht="12.75" customHeight="1" x14ac:dyDescent="0.35">
      <c r="A1459" s="1" t="s">
        <v>1460</v>
      </c>
      <c r="B1459" s="2" t="str">
        <f t="shared" si="22"/>
        <v>PR</v>
      </c>
      <c r="C1459" s="32" t="s">
        <v>2271</v>
      </c>
      <c r="D1459" s="2" t="s">
        <v>2286</v>
      </c>
    </row>
    <row r="1460" spans="1:4" ht="12.75" customHeight="1" x14ac:dyDescent="0.35">
      <c r="A1460" s="1" t="s">
        <v>1461</v>
      </c>
      <c r="B1460" s="2" t="str">
        <f t="shared" si="22"/>
        <v>SP</v>
      </c>
      <c r="C1460" s="32" t="s">
        <v>2271</v>
      </c>
      <c r="D1460" s="2" t="s">
        <v>2286</v>
      </c>
    </row>
    <row r="1461" spans="1:4" ht="12.75" customHeight="1" x14ac:dyDescent="0.35">
      <c r="A1461" s="1" t="s">
        <v>1462</v>
      </c>
      <c r="B1461" s="2" t="str">
        <f t="shared" si="22"/>
        <v>PE</v>
      </c>
      <c r="C1461" s="32" t="s">
        <v>2271</v>
      </c>
      <c r="D1461" s="2" t="s">
        <v>2285</v>
      </c>
    </row>
    <row r="1462" spans="1:4" ht="12.75" customHeight="1" x14ac:dyDescent="0.35">
      <c r="A1462" s="1" t="s">
        <v>1463</v>
      </c>
      <c r="B1462" s="2" t="str">
        <f t="shared" si="22"/>
        <v>PE</v>
      </c>
      <c r="C1462" s="32" t="s">
        <v>2271</v>
      </c>
      <c r="D1462" s="2" t="s">
        <v>2285</v>
      </c>
    </row>
    <row r="1463" spans="1:4" ht="12.75" customHeight="1" x14ac:dyDescent="0.35">
      <c r="A1463" s="1" t="s">
        <v>1464</v>
      </c>
      <c r="B1463" s="2" t="str">
        <f t="shared" si="22"/>
        <v>GO</v>
      </c>
      <c r="C1463" s="32" t="s">
        <v>2284</v>
      </c>
      <c r="D1463" s="2" t="s">
        <v>2286</v>
      </c>
    </row>
    <row r="1464" spans="1:4" ht="12.75" customHeight="1" x14ac:dyDescent="0.35">
      <c r="A1464" s="1" t="s">
        <v>1465</v>
      </c>
      <c r="B1464" s="2" t="str">
        <f t="shared" si="22"/>
        <v>RJ</v>
      </c>
      <c r="C1464" s="32" t="s">
        <v>2284</v>
      </c>
      <c r="D1464" s="2" t="s">
        <v>2286</v>
      </c>
    </row>
    <row r="1465" spans="1:4" ht="12.75" customHeight="1" x14ac:dyDescent="0.35">
      <c r="A1465" s="1" t="s">
        <v>1466</v>
      </c>
      <c r="B1465" s="2" t="str">
        <f t="shared" si="22"/>
        <v>MG</v>
      </c>
      <c r="C1465" s="32" t="s">
        <v>2284</v>
      </c>
      <c r="D1465" s="2" t="s">
        <v>2287</v>
      </c>
    </row>
    <row r="1466" spans="1:4" ht="12.75" customHeight="1" x14ac:dyDescent="0.35">
      <c r="A1466" s="1" t="s">
        <v>1467</v>
      </c>
      <c r="B1466" s="2" t="str">
        <f t="shared" si="22"/>
        <v>PI</v>
      </c>
      <c r="C1466" s="32" t="s">
        <v>2271</v>
      </c>
      <c r="D1466" s="2" t="s">
        <v>2286</v>
      </c>
    </row>
    <row r="1467" spans="1:4" ht="12.75" customHeight="1" x14ac:dyDescent="0.35">
      <c r="A1467" s="1" t="s">
        <v>1468</v>
      </c>
      <c r="B1467" s="2" t="str">
        <f t="shared" si="22"/>
        <v>PB</v>
      </c>
      <c r="C1467" s="32" t="s">
        <v>2284</v>
      </c>
      <c r="D1467" s="2" t="s">
        <v>2287</v>
      </c>
    </row>
    <row r="1468" spans="1:4" ht="12.75" customHeight="1" x14ac:dyDescent="0.35">
      <c r="A1468" s="1" t="s">
        <v>1469</v>
      </c>
      <c r="B1468" s="2" t="str">
        <f t="shared" si="22"/>
        <v>PR</v>
      </c>
      <c r="C1468" s="32" t="s">
        <v>2271</v>
      </c>
      <c r="D1468" s="2" t="s">
        <v>2285</v>
      </c>
    </row>
    <row r="1469" spans="1:4" ht="12.75" customHeight="1" x14ac:dyDescent="0.35">
      <c r="A1469" s="1" t="s">
        <v>1470</v>
      </c>
      <c r="B1469" s="2" t="str">
        <f t="shared" si="22"/>
        <v>AL</v>
      </c>
      <c r="C1469" s="32" t="s">
        <v>2271</v>
      </c>
      <c r="D1469" s="2" t="s">
        <v>2285</v>
      </c>
    </row>
    <row r="1470" spans="1:4" ht="12.75" customHeight="1" x14ac:dyDescent="0.35">
      <c r="A1470" s="1" t="s">
        <v>1471</v>
      </c>
      <c r="B1470" s="2" t="str">
        <f t="shared" si="22"/>
        <v>PB</v>
      </c>
      <c r="C1470" s="32" t="s">
        <v>2271</v>
      </c>
      <c r="D1470" s="2" t="s">
        <v>2285</v>
      </c>
    </row>
    <row r="1471" spans="1:4" ht="12.75" customHeight="1" x14ac:dyDescent="0.35">
      <c r="A1471" s="1" t="s">
        <v>1472</v>
      </c>
      <c r="B1471" s="2" t="str">
        <f t="shared" si="22"/>
        <v>PB</v>
      </c>
      <c r="C1471" s="32" t="s">
        <v>2284</v>
      </c>
      <c r="D1471" s="2" t="s">
        <v>2287</v>
      </c>
    </row>
    <row r="1472" spans="1:4" ht="12.75" customHeight="1" x14ac:dyDescent="0.35">
      <c r="A1472" s="1" t="s">
        <v>1473</v>
      </c>
      <c r="B1472" s="2" t="str">
        <f t="shared" si="22"/>
        <v>PI</v>
      </c>
      <c r="C1472" s="32" t="s">
        <v>2284</v>
      </c>
      <c r="D1472" s="2" t="s">
        <v>2285</v>
      </c>
    </row>
    <row r="1473" spans="1:4" ht="12.75" customHeight="1" x14ac:dyDescent="0.35">
      <c r="A1473" s="1" t="s">
        <v>1474</v>
      </c>
      <c r="B1473" s="2" t="str">
        <f t="shared" si="22"/>
        <v>MA</v>
      </c>
      <c r="C1473" s="32" t="s">
        <v>2284</v>
      </c>
      <c r="D1473" s="2" t="s">
        <v>2287</v>
      </c>
    </row>
    <row r="1474" spans="1:4" ht="12.75" customHeight="1" x14ac:dyDescent="0.35">
      <c r="A1474" s="1" t="s">
        <v>1475</v>
      </c>
      <c r="B1474" s="2" t="str">
        <f t="shared" si="22"/>
        <v>AL</v>
      </c>
      <c r="C1474" s="32" t="s">
        <v>2271</v>
      </c>
      <c r="D1474" s="2" t="s">
        <v>2285</v>
      </c>
    </row>
    <row r="1475" spans="1:4" ht="12.75" customHeight="1" x14ac:dyDescent="0.35">
      <c r="A1475" s="1" t="s">
        <v>1476</v>
      </c>
      <c r="B1475" s="2" t="str">
        <f t="shared" si="22"/>
        <v>PR</v>
      </c>
      <c r="C1475" s="32" t="s">
        <v>2284</v>
      </c>
      <c r="D1475" s="2" t="s">
        <v>2286</v>
      </c>
    </row>
    <row r="1476" spans="1:4" ht="12.75" customHeight="1" x14ac:dyDescent="0.35">
      <c r="A1476" s="1" t="s">
        <v>1477</v>
      </c>
      <c r="B1476" s="2" t="str">
        <f t="shared" si="22"/>
        <v>RS</v>
      </c>
      <c r="C1476" s="32" t="s">
        <v>2271</v>
      </c>
      <c r="D1476" s="2" t="s">
        <v>2286</v>
      </c>
    </row>
    <row r="1477" spans="1:4" ht="12.75" customHeight="1" x14ac:dyDescent="0.35">
      <c r="A1477" s="1" t="s">
        <v>1478</v>
      </c>
      <c r="B1477" s="2" t="str">
        <f t="shared" si="22"/>
        <v>RS</v>
      </c>
      <c r="C1477" s="32" t="s">
        <v>2284</v>
      </c>
      <c r="D1477" s="2" t="s">
        <v>2286</v>
      </c>
    </row>
    <row r="1478" spans="1:4" ht="12.75" customHeight="1" x14ac:dyDescent="0.35">
      <c r="A1478" s="1" t="s">
        <v>1479</v>
      </c>
      <c r="B1478" s="2" t="str">
        <f t="shared" ref="B1478:B1541" si="23">RIGHT(A1478,2)</f>
        <v>PR</v>
      </c>
      <c r="C1478" s="32" t="s">
        <v>2271</v>
      </c>
      <c r="D1478" s="2" t="s">
        <v>2286</v>
      </c>
    </row>
    <row r="1479" spans="1:4" ht="12.75" customHeight="1" x14ac:dyDescent="0.35">
      <c r="A1479" s="1" t="s">
        <v>1480</v>
      </c>
      <c r="B1479" s="2" t="str">
        <f t="shared" si="23"/>
        <v>RJ</v>
      </c>
      <c r="C1479" s="32" t="s">
        <v>2271</v>
      </c>
      <c r="D1479" s="2" t="s">
        <v>2286</v>
      </c>
    </row>
    <row r="1480" spans="1:4" ht="12.75" customHeight="1" x14ac:dyDescent="0.35">
      <c r="A1480" s="1" t="s">
        <v>1481</v>
      </c>
      <c r="B1480" s="2" t="str">
        <f t="shared" si="23"/>
        <v>RS</v>
      </c>
      <c r="C1480" s="32" t="s">
        <v>2284</v>
      </c>
      <c r="D1480" s="2" t="s">
        <v>2286</v>
      </c>
    </row>
    <row r="1481" spans="1:4" ht="12.75" customHeight="1" x14ac:dyDescent="0.35">
      <c r="A1481" s="1" t="s">
        <v>1482</v>
      </c>
      <c r="B1481" s="2" t="str">
        <f t="shared" si="23"/>
        <v>SC</v>
      </c>
      <c r="C1481" s="32" t="s">
        <v>2284</v>
      </c>
      <c r="D1481" s="2" t="s">
        <v>2285</v>
      </c>
    </row>
    <row r="1482" spans="1:4" ht="12.75" customHeight="1" x14ac:dyDescent="0.35">
      <c r="A1482" s="1" t="s">
        <v>1483</v>
      </c>
      <c r="B1482" s="2" t="str">
        <f t="shared" si="23"/>
        <v>MG</v>
      </c>
      <c r="C1482" s="32" t="s">
        <v>2284</v>
      </c>
      <c r="D1482" s="2" t="s">
        <v>2285</v>
      </c>
    </row>
    <row r="1483" spans="1:4" ht="12.75" customHeight="1" x14ac:dyDescent="0.35">
      <c r="A1483" s="1" t="s">
        <v>1484</v>
      </c>
      <c r="B1483" s="2" t="str">
        <f t="shared" si="23"/>
        <v>MA</v>
      </c>
      <c r="C1483" s="32" t="s">
        <v>2284</v>
      </c>
      <c r="D1483" s="2" t="s">
        <v>2285</v>
      </c>
    </row>
    <row r="1484" spans="1:4" ht="12.75" customHeight="1" x14ac:dyDescent="0.35">
      <c r="A1484" s="1" t="s">
        <v>1485</v>
      </c>
      <c r="B1484" s="2" t="str">
        <f t="shared" si="23"/>
        <v>SP</v>
      </c>
      <c r="C1484" s="32" t="s">
        <v>2272</v>
      </c>
      <c r="D1484" s="2" t="s">
        <v>2285</v>
      </c>
    </row>
    <row r="1485" spans="1:4" ht="12.75" customHeight="1" x14ac:dyDescent="0.35">
      <c r="A1485" s="1" t="s">
        <v>1486</v>
      </c>
      <c r="B1485" s="2" t="str">
        <f t="shared" si="23"/>
        <v>GO</v>
      </c>
      <c r="C1485" s="32" t="s">
        <v>2271</v>
      </c>
      <c r="D1485" s="2" t="s">
        <v>2285</v>
      </c>
    </row>
    <row r="1486" spans="1:4" ht="12.75" customHeight="1" x14ac:dyDescent="0.35">
      <c r="A1486" s="1" t="s">
        <v>1487</v>
      </c>
      <c r="B1486" s="2" t="str">
        <f t="shared" si="23"/>
        <v>MG</v>
      </c>
      <c r="C1486" s="32" t="s">
        <v>2272</v>
      </c>
      <c r="D1486" s="2" t="s">
        <v>2285</v>
      </c>
    </row>
    <row r="1487" spans="1:4" ht="12.75" customHeight="1" x14ac:dyDescent="0.35">
      <c r="A1487" s="1" t="s">
        <v>1488</v>
      </c>
      <c r="B1487" s="2" t="str">
        <f t="shared" si="23"/>
        <v>SP</v>
      </c>
      <c r="C1487" s="32" t="s">
        <v>2284</v>
      </c>
      <c r="D1487" s="2" t="s">
        <v>2286</v>
      </c>
    </row>
    <row r="1488" spans="1:4" ht="12.75" customHeight="1" x14ac:dyDescent="0.35">
      <c r="A1488" s="1" t="s">
        <v>1489</v>
      </c>
      <c r="B1488" s="2" t="str">
        <f t="shared" si="23"/>
        <v>RJ</v>
      </c>
      <c r="C1488" s="32" t="s">
        <v>2284</v>
      </c>
      <c r="D1488" s="2" t="s">
        <v>2285</v>
      </c>
    </row>
    <row r="1489" spans="1:4" ht="12.75" customHeight="1" x14ac:dyDescent="0.35">
      <c r="A1489" s="1" t="s">
        <v>1490</v>
      </c>
      <c r="B1489" s="2" t="str">
        <f t="shared" si="23"/>
        <v>PR</v>
      </c>
      <c r="C1489" s="32" t="s">
        <v>2284</v>
      </c>
      <c r="D1489" s="2" t="s">
        <v>2285</v>
      </c>
    </row>
    <row r="1490" spans="1:4" ht="12.75" customHeight="1" x14ac:dyDescent="0.35">
      <c r="A1490" s="1" t="s">
        <v>1491</v>
      </c>
      <c r="B1490" s="2" t="str">
        <f t="shared" si="23"/>
        <v>MG</v>
      </c>
      <c r="C1490" s="32" t="s">
        <v>2284</v>
      </c>
      <c r="D1490" s="2" t="s">
        <v>2285</v>
      </c>
    </row>
    <row r="1491" spans="1:4" ht="12.75" customHeight="1" x14ac:dyDescent="0.35">
      <c r="A1491" s="1" t="s">
        <v>1492</v>
      </c>
      <c r="B1491" s="2" t="str">
        <f t="shared" si="23"/>
        <v>MG</v>
      </c>
      <c r="C1491" s="32" t="s">
        <v>2284</v>
      </c>
      <c r="D1491" s="2" t="s">
        <v>2285</v>
      </c>
    </row>
    <row r="1492" spans="1:4" ht="12.75" customHeight="1" x14ac:dyDescent="0.35">
      <c r="A1492" s="1" t="s">
        <v>1493</v>
      </c>
      <c r="B1492" s="2" t="str">
        <f t="shared" si="23"/>
        <v>AL</v>
      </c>
      <c r="C1492" s="32" t="s">
        <v>2271</v>
      </c>
      <c r="D1492" s="2" t="s">
        <v>2285</v>
      </c>
    </row>
    <row r="1493" spans="1:4" ht="12.75" customHeight="1" x14ac:dyDescent="0.35">
      <c r="A1493" s="1" t="s">
        <v>1494</v>
      </c>
      <c r="B1493" s="2" t="str">
        <f t="shared" si="23"/>
        <v>GO</v>
      </c>
      <c r="C1493" s="32" t="s">
        <v>2284</v>
      </c>
      <c r="D1493" s="2" t="s">
        <v>2285</v>
      </c>
    </row>
    <row r="1494" spans="1:4" ht="12.75" customHeight="1" x14ac:dyDescent="0.35">
      <c r="A1494" s="1" t="s">
        <v>1495</v>
      </c>
      <c r="B1494" s="2" t="str">
        <f t="shared" si="23"/>
        <v>RS</v>
      </c>
      <c r="C1494" s="32" t="s">
        <v>2284</v>
      </c>
      <c r="D1494" s="2" t="s">
        <v>2286</v>
      </c>
    </row>
    <row r="1495" spans="1:4" ht="12.75" customHeight="1" x14ac:dyDescent="0.35">
      <c r="A1495" s="1" t="s">
        <v>1496</v>
      </c>
      <c r="B1495" s="2" t="str">
        <f t="shared" si="23"/>
        <v>MG</v>
      </c>
      <c r="C1495" s="32" t="s">
        <v>2271</v>
      </c>
      <c r="D1495" s="2" t="s">
        <v>2285</v>
      </c>
    </row>
    <row r="1496" spans="1:4" ht="12.75" customHeight="1" x14ac:dyDescent="0.35">
      <c r="A1496" s="1" t="s">
        <v>1497</v>
      </c>
      <c r="B1496" s="2" t="str">
        <f t="shared" si="23"/>
        <v>SP</v>
      </c>
      <c r="C1496" s="32" t="s">
        <v>2271</v>
      </c>
      <c r="D1496" s="2" t="s">
        <v>2285</v>
      </c>
    </row>
    <row r="1497" spans="1:4" ht="12.75" customHeight="1" x14ac:dyDescent="0.35">
      <c r="A1497" s="1" t="s">
        <v>1498</v>
      </c>
      <c r="B1497" s="2" t="str">
        <f t="shared" si="23"/>
        <v>PR</v>
      </c>
      <c r="C1497" s="32" t="s">
        <v>2284</v>
      </c>
      <c r="D1497" s="2" t="s">
        <v>2286</v>
      </c>
    </row>
    <row r="1498" spans="1:4" ht="12.75" customHeight="1" x14ac:dyDescent="0.35">
      <c r="A1498" s="1" t="s">
        <v>1499</v>
      </c>
      <c r="B1498" s="2" t="str">
        <f t="shared" si="23"/>
        <v>RS</v>
      </c>
      <c r="C1498" s="32" t="s">
        <v>2284</v>
      </c>
      <c r="D1498" s="2" t="s">
        <v>2285</v>
      </c>
    </row>
    <row r="1499" spans="1:4" ht="12.75" customHeight="1" x14ac:dyDescent="0.35">
      <c r="A1499" s="1" t="s">
        <v>1500</v>
      </c>
      <c r="B1499" s="2" t="str">
        <f t="shared" si="23"/>
        <v>SP</v>
      </c>
      <c r="C1499" s="32" t="s">
        <v>2271</v>
      </c>
      <c r="D1499" s="2" t="s">
        <v>2286</v>
      </c>
    </row>
    <row r="1500" spans="1:4" ht="12.75" customHeight="1" x14ac:dyDescent="0.35">
      <c r="A1500" s="1" t="s">
        <v>1501</v>
      </c>
      <c r="B1500" s="2" t="str">
        <f t="shared" si="23"/>
        <v>GO</v>
      </c>
      <c r="C1500" s="32" t="s">
        <v>2284</v>
      </c>
      <c r="D1500" s="2" t="s">
        <v>2285</v>
      </c>
    </row>
    <row r="1501" spans="1:4" ht="12.75" customHeight="1" x14ac:dyDescent="0.35">
      <c r="A1501" s="1" t="s">
        <v>1502</v>
      </c>
      <c r="B1501" s="2" t="str">
        <f t="shared" si="23"/>
        <v>PI</v>
      </c>
      <c r="C1501" s="32" t="s">
        <v>2284</v>
      </c>
      <c r="D1501" s="2" t="s">
        <v>2285</v>
      </c>
    </row>
    <row r="1502" spans="1:4" ht="12.75" customHeight="1" x14ac:dyDescent="0.35">
      <c r="A1502" s="1" t="s">
        <v>1503</v>
      </c>
      <c r="B1502" s="2" t="str">
        <f t="shared" si="23"/>
        <v>PB</v>
      </c>
      <c r="C1502" s="32" t="s">
        <v>2271</v>
      </c>
      <c r="D1502" s="2" t="s">
        <v>2285</v>
      </c>
    </row>
    <row r="1503" spans="1:4" ht="12.75" customHeight="1" x14ac:dyDescent="0.35">
      <c r="A1503" s="1" t="s">
        <v>1504</v>
      </c>
      <c r="B1503" s="2" t="str">
        <f t="shared" si="23"/>
        <v>PR</v>
      </c>
      <c r="C1503" s="32" t="s">
        <v>2271</v>
      </c>
      <c r="D1503" s="2" t="s">
        <v>2286</v>
      </c>
    </row>
    <row r="1504" spans="1:4" ht="12.75" customHeight="1" x14ac:dyDescent="0.35">
      <c r="A1504" s="1" t="s">
        <v>1505</v>
      </c>
      <c r="B1504" s="2" t="str">
        <f t="shared" si="23"/>
        <v>PR</v>
      </c>
      <c r="C1504" s="32" t="s">
        <v>2271</v>
      </c>
      <c r="D1504" s="2" t="s">
        <v>2285</v>
      </c>
    </row>
    <row r="1505" spans="1:4" ht="12.75" customHeight="1" x14ac:dyDescent="0.35">
      <c r="A1505" s="1" t="s">
        <v>1506</v>
      </c>
      <c r="B1505" s="2" t="str">
        <f t="shared" si="23"/>
        <v>SP</v>
      </c>
      <c r="C1505" s="32" t="s">
        <v>2284</v>
      </c>
      <c r="D1505" s="2" t="s">
        <v>2286</v>
      </c>
    </row>
    <row r="1506" spans="1:4" ht="12.75" customHeight="1" x14ac:dyDescent="0.35">
      <c r="A1506" s="1" t="s">
        <v>1507</v>
      </c>
      <c r="B1506" s="2" t="str">
        <f t="shared" si="23"/>
        <v>MG</v>
      </c>
      <c r="C1506" s="32" t="s">
        <v>2284</v>
      </c>
      <c r="D1506" s="2" t="s">
        <v>2285</v>
      </c>
    </row>
    <row r="1507" spans="1:4" ht="12.75" customHeight="1" x14ac:dyDescent="0.35">
      <c r="A1507" s="1" t="s">
        <v>1508</v>
      </c>
      <c r="B1507" s="2" t="str">
        <f t="shared" si="23"/>
        <v>TO</v>
      </c>
      <c r="C1507" s="32" t="s">
        <v>2284</v>
      </c>
      <c r="D1507" s="2" t="s">
        <v>2285</v>
      </c>
    </row>
    <row r="1508" spans="1:4" ht="12.75" customHeight="1" x14ac:dyDescent="0.35">
      <c r="A1508" s="1" t="s">
        <v>1509</v>
      </c>
      <c r="B1508" s="2" t="str">
        <f t="shared" si="23"/>
        <v>GO</v>
      </c>
      <c r="C1508" s="32" t="s">
        <v>2284</v>
      </c>
      <c r="D1508" s="2" t="s">
        <v>2287</v>
      </c>
    </row>
    <row r="1509" spans="1:4" ht="12.75" customHeight="1" x14ac:dyDescent="0.35">
      <c r="A1509" s="1" t="s">
        <v>1510</v>
      </c>
      <c r="B1509" s="2" t="str">
        <f t="shared" si="23"/>
        <v>PR</v>
      </c>
      <c r="C1509" s="32" t="s">
        <v>2284</v>
      </c>
      <c r="D1509" s="2" t="s">
        <v>2286</v>
      </c>
    </row>
    <row r="1510" spans="1:4" ht="12.75" customHeight="1" x14ac:dyDescent="0.35">
      <c r="A1510" s="1" t="s">
        <v>1511</v>
      </c>
      <c r="B1510" s="2" t="str">
        <f t="shared" si="23"/>
        <v>MT</v>
      </c>
      <c r="C1510" s="32" t="s">
        <v>2272</v>
      </c>
      <c r="D1510" s="2" t="s">
        <v>2285</v>
      </c>
    </row>
    <row r="1511" spans="1:4" ht="12.75" customHeight="1" x14ac:dyDescent="0.35">
      <c r="A1511" s="1" t="s">
        <v>1512</v>
      </c>
      <c r="B1511" s="2" t="str">
        <f t="shared" si="23"/>
        <v>PB</v>
      </c>
      <c r="C1511" s="32" t="s">
        <v>2271</v>
      </c>
      <c r="D1511" s="2" t="s">
        <v>2285</v>
      </c>
    </row>
    <row r="1512" spans="1:4" ht="12.75" customHeight="1" x14ac:dyDescent="0.35">
      <c r="A1512" s="1" t="s">
        <v>1513</v>
      </c>
      <c r="B1512" s="2" t="str">
        <f t="shared" si="23"/>
        <v>AL</v>
      </c>
      <c r="C1512" s="32" t="s">
        <v>2271</v>
      </c>
      <c r="D1512" s="2" t="s">
        <v>2285</v>
      </c>
    </row>
    <row r="1513" spans="1:4" ht="12.75" customHeight="1" x14ac:dyDescent="0.35">
      <c r="A1513" s="1" t="s">
        <v>1514</v>
      </c>
      <c r="B1513" s="2" t="str">
        <f t="shared" si="23"/>
        <v>PB</v>
      </c>
      <c r="C1513" s="32" t="s">
        <v>2284</v>
      </c>
      <c r="D1513" s="2" t="s">
        <v>2285</v>
      </c>
    </row>
    <row r="1514" spans="1:4" ht="12.75" customHeight="1" x14ac:dyDescent="0.35">
      <c r="A1514" s="1" t="s">
        <v>1515</v>
      </c>
      <c r="B1514" s="2" t="str">
        <f t="shared" si="23"/>
        <v>MG</v>
      </c>
      <c r="C1514" s="32" t="s">
        <v>2284</v>
      </c>
      <c r="D1514" s="2" t="s">
        <v>2285</v>
      </c>
    </row>
    <row r="1515" spans="1:4" ht="12.75" customHeight="1" x14ac:dyDescent="0.35">
      <c r="A1515" s="1" t="s">
        <v>1516</v>
      </c>
      <c r="B1515" s="2" t="str">
        <f t="shared" si="23"/>
        <v>PE</v>
      </c>
      <c r="C1515" s="32" t="s">
        <v>2284</v>
      </c>
      <c r="D1515" s="2" t="s">
        <v>2285</v>
      </c>
    </row>
    <row r="1516" spans="1:4" ht="12.75" customHeight="1" x14ac:dyDescent="0.35">
      <c r="A1516" s="1" t="s">
        <v>1517</v>
      </c>
      <c r="B1516" s="2" t="str">
        <f t="shared" si="23"/>
        <v>SC</v>
      </c>
      <c r="C1516" s="32" t="s">
        <v>2271</v>
      </c>
      <c r="D1516" s="2" t="s">
        <v>2286</v>
      </c>
    </row>
    <row r="1517" spans="1:4" ht="12.75" customHeight="1" x14ac:dyDescent="0.35">
      <c r="A1517" s="1" t="s">
        <v>1518</v>
      </c>
      <c r="B1517" s="2" t="str">
        <f t="shared" si="23"/>
        <v>MG</v>
      </c>
      <c r="C1517" s="32" t="s">
        <v>2284</v>
      </c>
      <c r="D1517" s="2" t="s">
        <v>2285</v>
      </c>
    </row>
    <row r="1518" spans="1:4" ht="12.75" customHeight="1" x14ac:dyDescent="0.35">
      <c r="A1518" s="1" t="s">
        <v>1519</v>
      </c>
      <c r="B1518" s="2" t="str">
        <f t="shared" si="23"/>
        <v>MS</v>
      </c>
      <c r="C1518" s="32" t="s">
        <v>2271</v>
      </c>
      <c r="D1518" s="2" t="s">
        <v>2286</v>
      </c>
    </row>
    <row r="1519" spans="1:4" ht="12.75" customHeight="1" x14ac:dyDescent="0.35">
      <c r="A1519" s="1" t="s">
        <v>1520</v>
      </c>
      <c r="B1519" s="2" t="str">
        <f t="shared" si="23"/>
        <v>MT</v>
      </c>
      <c r="C1519" s="32" t="s">
        <v>2272</v>
      </c>
      <c r="D1519" s="2" t="s">
        <v>2286</v>
      </c>
    </row>
    <row r="1520" spans="1:4" ht="12.75" customHeight="1" x14ac:dyDescent="0.35">
      <c r="A1520" s="1" t="s">
        <v>1521</v>
      </c>
      <c r="B1520" s="2" t="str">
        <f t="shared" si="23"/>
        <v>SP</v>
      </c>
      <c r="C1520" s="32" t="s">
        <v>2284</v>
      </c>
      <c r="D1520" s="2" t="s">
        <v>2285</v>
      </c>
    </row>
    <row r="1521" spans="1:4" ht="12.75" customHeight="1" x14ac:dyDescent="0.35">
      <c r="A1521" s="1" t="s">
        <v>1522</v>
      </c>
      <c r="B1521" s="2" t="str">
        <f t="shared" si="23"/>
        <v>RS</v>
      </c>
      <c r="C1521" s="32" t="s">
        <v>2284</v>
      </c>
      <c r="D1521" s="2" t="s">
        <v>2286</v>
      </c>
    </row>
    <row r="1522" spans="1:4" ht="12.75" customHeight="1" x14ac:dyDescent="0.35">
      <c r="A1522" s="1" t="s">
        <v>1523</v>
      </c>
      <c r="B1522" s="2" t="str">
        <f t="shared" si="23"/>
        <v>TO</v>
      </c>
      <c r="C1522" s="32" t="s">
        <v>2271</v>
      </c>
      <c r="D1522" s="2" t="s">
        <v>2285</v>
      </c>
    </row>
    <row r="1523" spans="1:4" ht="12.75" customHeight="1" x14ac:dyDescent="0.35">
      <c r="A1523" s="1" t="s">
        <v>1524</v>
      </c>
      <c r="B1523" s="2" t="str">
        <f t="shared" si="23"/>
        <v>MT</v>
      </c>
      <c r="C1523" s="32" t="s">
        <v>2272</v>
      </c>
      <c r="D1523" s="2" t="s">
        <v>2286</v>
      </c>
    </row>
    <row r="1524" spans="1:4" ht="12.75" customHeight="1" x14ac:dyDescent="0.35">
      <c r="A1524" s="1" t="s">
        <v>1525</v>
      </c>
      <c r="B1524" s="2" t="str">
        <f t="shared" si="23"/>
        <v>MT</v>
      </c>
      <c r="C1524" s="32" t="s">
        <v>2284</v>
      </c>
      <c r="D1524" s="2" t="s">
        <v>2286</v>
      </c>
    </row>
    <row r="1525" spans="1:4" ht="12.75" customHeight="1" x14ac:dyDescent="0.35">
      <c r="A1525" s="1" t="s">
        <v>1526</v>
      </c>
      <c r="B1525" s="2" t="str">
        <f t="shared" si="23"/>
        <v>SP</v>
      </c>
      <c r="C1525" s="32" t="s">
        <v>2284</v>
      </c>
      <c r="D1525" s="2" t="s">
        <v>2285</v>
      </c>
    </row>
    <row r="1526" spans="1:4" ht="12.75" customHeight="1" x14ac:dyDescent="0.35">
      <c r="A1526" s="1" t="s">
        <v>1527</v>
      </c>
      <c r="B1526" s="2" t="str">
        <f t="shared" si="23"/>
        <v>BA</v>
      </c>
      <c r="C1526" s="32" t="s">
        <v>2271</v>
      </c>
      <c r="D1526" s="2" t="s">
        <v>2285</v>
      </c>
    </row>
    <row r="1527" spans="1:4" ht="12.75" customHeight="1" x14ac:dyDescent="0.35">
      <c r="A1527" s="1" t="s">
        <v>1528</v>
      </c>
      <c r="B1527" s="2" t="str">
        <f t="shared" si="23"/>
        <v>SP</v>
      </c>
      <c r="C1527" s="32" t="s">
        <v>2284</v>
      </c>
      <c r="D1527" s="2" t="s">
        <v>2285</v>
      </c>
    </row>
    <row r="1528" spans="1:4" ht="12.75" customHeight="1" x14ac:dyDescent="0.35">
      <c r="A1528" s="1" t="s">
        <v>1529</v>
      </c>
      <c r="B1528" s="2" t="str">
        <f t="shared" si="23"/>
        <v>GO</v>
      </c>
      <c r="C1528" s="32" t="s">
        <v>2271</v>
      </c>
      <c r="D1528" s="2" t="s">
        <v>2285</v>
      </c>
    </row>
    <row r="1529" spans="1:4" ht="12.75" customHeight="1" x14ac:dyDescent="0.35">
      <c r="A1529" s="1" t="s">
        <v>1530</v>
      </c>
      <c r="B1529" s="2" t="str">
        <f t="shared" si="23"/>
        <v>RJ</v>
      </c>
      <c r="C1529" s="32" t="s">
        <v>2271</v>
      </c>
      <c r="D1529" s="2" t="s">
        <v>2285</v>
      </c>
    </row>
    <row r="1530" spans="1:4" ht="12.75" customHeight="1" x14ac:dyDescent="0.35">
      <c r="A1530" s="1" t="s">
        <v>1531</v>
      </c>
      <c r="B1530" s="2" t="str">
        <f t="shared" si="23"/>
        <v>RN</v>
      </c>
      <c r="C1530" s="32" t="s">
        <v>2284</v>
      </c>
      <c r="D1530" s="2" t="s">
        <v>2285</v>
      </c>
    </row>
    <row r="1531" spans="1:4" ht="12.75" customHeight="1" x14ac:dyDescent="0.35">
      <c r="A1531" s="1" t="s">
        <v>1532</v>
      </c>
      <c r="B1531" s="2" t="str">
        <f t="shared" si="23"/>
        <v>RS</v>
      </c>
      <c r="C1531" s="32" t="s">
        <v>2271</v>
      </c>
      <c r="D1531" s="2" t="s">
        <v>2286</v>
      </c>
    </row>
    <row r="1532" spans="1:4" ht="12.75" customHeight="1" x14ac:dyDescent="0.35">
      <c r="A1532" s="1" t="s">
        <v>1533</v>
      </c>
      <c r="B1532" s="2" t="str">
        <f t="shared" si="23"/>
        <v>GO</v>
      </c>
      <c r="C1532" s="32" t="s">
        <v>2284</v>
      </c>
      <c r="D1532" s="2" t="s">
        <v>2286</v>
      </c>
    </row>
    <row r="1533" spans="1:4" ht="12.75" customHeight="1" x14ac:dyDescent="0.35">
      <c r="A1533" s="1" t="s">
        <v>1534</v>
      </c>
      <c r="B1533" s="2" t="str">
        <f t="shared" si="23"/>
        <v>PA</v>
      </c>
      <c r="C1533" s="32" t="s">
        <v>2271</v>
      </c>
      <c r="D1533" s="2" t="s">
        <v>2285</v>
      </c>
    </row>
    <row r="1534" spans="1:4" ht="12.75" customHeight="1" x14ac:dyDescent="0.35">
      <c r="A1534" s="1" t="s">
        <v>1535</v>
      </c>
      <c r="B1534" s="2" t="str">
        <f t="shared" si="23"/>
        <v>RS</v>
      </c>
      <c r="C1534" s="32" t="s">
        <v>2271</v>
      </c>
      <c r="D1534" s="2" t="s">
        <v>2286</v>
      </c>
    </row>
    <row r="1535" spans="1:4" ht="12.75" customHeight="1" x14ac:dyDescent="0.35">
      <c r="A1535" s="1" t="s">
        <v>1536</v>
      </c>
      <c r="B1535" s="2" t="str">
        <f t="shared" si="23"/>
        <v>PR</v>
      </c>
      <c r="C1535" s="32" t="s">
        <v>2284</v>
      </c>
      <c r="D1535" s="2" t="s">
        <v>2286</v>
      </c>
    </row>
    <row r="1536" spans="1:4" ht="12.75" customHeight="1" x14ac:dyDescent="0.35">
      <c r="A1536" s="1" t="s">
        <v>1537</v>
      </c>
      <c r="B1536" s="2" t="str">
        <f t="shared" si="23"/>
        <v>SC</v>
      </c>
      <c r="C1536" s="32" t="s">
        <v>2284</v>
      </c>
      <c r="D1536" s="2" t="s">
        <v>2286</v>
      </c>
    </row>
    <row r="1537" spans="1:4" ht="12.75" customHeight="1" x14ac:dyDescent="0.35">
      <c r="A1537" s="1" t="s">
        <v>1538</v>
      </c>
      <c r="B1537" s="2" t="str">
        <f t="shared" si="23"/>
        <v>AL</v>
      </c>
      <c r="C1537" s="32" t="s">
        <v>2271</v>
      </c>
      <c r="D1537" s="2" t="s">
        <v>2285</v>
      </c>
    </row>
    <row r="1538" spans="1:4" ht="12.75" customHeight="1" x14ac:dyDescent="0.35">
      <c r="A1538" s="1" t="s">
        <v>1539</v>
      </c>
      <c r="B1538" s="2" t="str">
        <f t="shared" si="23"/>
        <v>AL</v>
      </c>
      <c r="C1538" s="32" t="s">
        <v>2271</v>
      </c>
      <c r="D1538" s="2" t="s">
        <v>2285</v>
      </c>
    </row>
    <row r="1539" spans="1:4" ht="12.75" customHeight="1" x14ac:dyDescent="0.35">
      <c r="A1539" s="1" t="s">
        <v>1540</v>
      </c>
      <c r="B1539" s="2" t="str">
        <f t="shared" si="23"/>
        <v>MT</v>
      </c>
      <c r="C1539" s="32" t="s">
        <v>2284</v>
      </c>
      <c r="D1539" s="2" t="s">
        <v>2286</v>
      </c>
    </row>
    <row r="1540" spans="1:4" ht="12.75" customHeight="1" x14ac:dyDescent="0.35">
      <c r="A1540" s="1" t="s">
        <v>1541</v>
      </c>
      <c r="B1540" s="2" t="str">
        <f t="shared" si="23"/>
        <v>MT</v>
      </c>
      <c r="C1540" s="32" t="s">
        <v>2284</v>
      </c>
      <c r="D1540" s="2" t="s">
        <v>2286</v>
      </c>
    </row>
    <row r="1541" spans="1:4" ht="12.75" customHeight="1" x14ac:dyDescent="0.35">
      <c r="A1541" s="1" t="s">
        <v>1542</v>
      </c>
      <c r="B1541" s="2" t="str">
        <f t="shared" si="23"/>
        <v>SP</v>
      </c>
      <c r="C1541" s="32" t="s">
        <v>2272</v>
      </c>
      <c r="D1541" s="2" t="s">
        <v>2285</v>
      </c>
    </row>
    <row r="1542" spans="1:4" ht="12.75" customHeight="1" x14ac:dyDescent="0.35">
      <c r="A1542" s="1" t="s">
        <v>1543</v>
      </c>
      <c r="B1542" s="2" t="str">
        <f t="shared" ref="B1542:B1605" si="24">RIGHT(A1542,2)</f>
        <v>SP</v>
      </c>
      <c r="C1542" s="32" t="s">
        <v>2271</v>
      </c>
      <c r="D1542" s="2" t="s">
        <v>2286</v>
      </c>
    </row>
    <row r="1543" spans="1:4" ht="12.75" customHeight="1" x14ac:dyDescent="0.35">
      <c r="A1543" s="1" t="s">
        <v>1544</v>
      </c>
      <c r="B1543" s="2" t="str">
        <f t="shared" si="24"/>
        <v>MA</v>
      </c>
      <c r="C1543" s="32" t="s">
        <v>2284</v>
      </c>
      <c r="D1543" s="2" t="s">
        <v>2287</v>
      </c>
    </row>
    <row r="1544" spans="1:4" ht="12.75" customHeight="1" x14ac:dyDescent="0.35">
      <c r="A1544" s="1" t="s">
        <v>1545</v>
      </c>
      <c r="B1544" s="2" t="str">
        <f t="shared" si="24"/>
        <v>RS</v>
      </c>
      <c r="C1544" s="32" t="s">
        <v>2284</v>
      </c>
      <c r="D1544" s="2" t="s">
        <v>2286</v>
      </c>
    </row>
    <row r="1545" spans="1:4" ht="12.75" customHeight="1" x14ac:dyDescent="0.35">
      <c r="A1545" s="1" t="s">
        <v>1546</v>
      </c>
      <c r="B1545" s="2" t="str">
        <f t="shared" si="24"/>
        <v>RS</v>
      </c>
      <c r="C1545" s="32" t="s">
        <v>2271</v>
      </c>
      <c r="D1545" s="2" t="s">
        <v>2285</v>
      </c>
    </row>
    <row r="1546" spans="1:4" ht="12.75" customHeight="1" x14ac:dyDescent="0.35">
      <c r="A1546" s="1" t="s">
        <v>1547</v>
      </c>
      <c r="B1546" s="2" t="str">
        <f t="shared" si="24"/>
        <v>MS</v>
      </c>
      <c r="C1546" s="32" t="s">
        <v>2284</v>
      </c>
      <c r="D1546" s="2" t="s">
        <v>2286</v>
      </c>
    </row>
    <row r="1547" spans="1:4" ht="12.75" customHeight="1" x14ac:dyDescent="0.35">
      <c r="A1547" s="1" t="s">
        <v>1548</v>
      </c>
      <c r="B1547" s="2" t="str">
        <f t="shared" si="24"/>
        <v>TO</v>
      </c>
      <c r="C1547" s="32" t="s">
        <v>2284</v>
      </c>
      <c r="D1547" s="2" t="s">
        <v>2285</v>
      </c>
    </row>
    <row r="1548" spans="1:4" ht="12.75" customHeight="1" x14ac:dyDescent="0.35">
      <c r="A1548" s="1" t="s">
        <v>1549</v>
      </c>
      <c r="B1548" s="2" t="str">
        <f t="shared" si="24"/>
        <v>PR</v>
      </c>
      <c r="C1548" s="32" t="s">
        <v>2284</v>
      </c>
      <c r="D1548" s="2" t="s">
        <v>2285</v>
      </c>
    </row>
    <row r="1549" spans="1:4" ht="12.75" customHeight="1" x14ac:dyDescent="0.35">
      <c r="A1549" s="1" t="s">
        <v>1550</v>
      </c>
      <c r="B1549" s="2" t="str">
        <f t="shared" si="24"/>
        <v>SC</v>
      </c>
      <c r="C1549" s="32" t="s">
        <v>2284</v>
      </c>
      <c r="D1549" s="2" t="s">
        <v>2286</v>
      </c>
    </row>
    <row r="1550" spans="1:4" ht="12.75" customHeight="1" x14ac:dyDescent="0.35">
      <c r="A1550" s="1" t="s">
        <v>1551</v>
      </c>
      <c r="B1550" s="2" t="str">
        <f t="shared" si="24"/>
        <v>RO</v>
      </c>
      <c r="C1550" s="32" t="s">
        <v>2284</v>
      </c>
      <c r="D1550" s="2" t="s">
        <v>2286</v>
      </c>
    </row>
    <row r="1551" spans="1:4" ht="12.75" customHeight="1" x14ac:dyDescent="0.35">
      <c r="A1551" s="1" t="s">
        <v>1552</v>
      </c>
      <c r="B1551" s="2" t="str">
        <f t="shared" si="24"/>
        <v>RS</v>
      </c>
      <c r="C1551" s="32" t="s">
        <v>2272</v>
      </c>
      <c r="D1551" s="2" t="s">
        <v>2286</v>
      </c>
    </row>
    <row r="1552" spans="1:4" ht="12.75" customHeight="1" x14ac:dyDescent="0.35">
      <c r="A1552" s="1" t="s">
        <v>1553</v>
      </c>
      <c r="B1552" s="2" t="str">
        <f t="shared" si="24"/>
        <v>RS</v>
      </c>
      <c r="C1552" s="32" t="s">
        <v>2284</v>
      </c>
      <c r="D1552" s="2" t="s">
        <v>2286</v>
      </c>
    </row>
    <row r="1553" spans="1:4" ht="12.75" customHeight="1" x14ac:dyDescent="0.35">
      <c r="A1553" s="1" t="s">
        <v>1554</v>
      </c>
      <c r="B1553" s="2" t="str">
        <f t="shared" si="24"/>
        <v>GO</v>
      </c>
      <c r="C1553" s="32" t="s">
        <v>2271</v>
      </c>
      <c r="D1553" s="2" t="s">
        <v>2285</v>
      </c>
    </row>
    <row r="1554" spans="1:4" ht="12.75" customHeight="1" x14ac:dyDescent="0.35">
      <c r="A1554" s="1" t="s">
        <v>1555</v>
      </c>
      <c r="B1554" s="2" t="str">
        <f t="shared" si="24"/>
        <v>SP</v>
      </c>
      <c r="C1554" s="32" t="s">
        <v>2284</v>
      </c>
      <c r="D1554" s="2" t="s">
        <v>2286</v>
      </c>
    </row>
    <row r="1555" spans="1:4" ht="12.75" customHeight="1" x14ac:dyDescent="0.35">
      <c r="A1555" s="1" t="s">
        <v>1556</v>
      </c>
      <c r="B1555" s="2" t="str">
        <f t="shared" si="24"/>
        <v>MG</v>
      </c>
      <c r="C1555" s="32" t="s">
        <v>2284</v>
      </c>
      <c r="D1555" s="2" t="s">
        <v>2286</v>
      </c>
    </row>
    <row r="1556" spans="1:4" ht="12.75" customHeight="1" x14ac:dyDescent="0.35">
      <c r="A1556" s="1" t="s">
        <v>1557</v>
      </c>
      <c r="B1556" s="2" t="str">
        <f t="shared" si="24"/>
        <v>MT</v>
      </c>
      <c r="C1556" s="32" t="s">
        <v>2284</v>
      </c>
      <c r="D1556" s="2" t="s">
        <v>2285</v>
      </c>
    </row>
    <row r="1557" spans="1:4" ht="12.75" customHeight="1" x14ac:dyDescent="0.35">
      <c r="A1557" s="1" t="s">
        <v>1558</v>
      </c>
      <c r="B1557" s="2" t="str">
        <f t="shared" si="24"/>
        <v>SP</v>
      </c>
      <c r="C1557" s="32" t="s">
        <v>2271</v>
      </c>
      <c r="D1557" s="2" t="s">
        <v>2286</v>
      </c>
    </row>
    <row r="1558" spans="1:4" ht="12.75" customHeight="1" x14ac:dyDescent="0.35">
      <c r="A1558" s="1" t="s">
        <v>1559</v>
      </c>
      <c r="B1558" s="2" t="str">
        <f t="shared" si="24"/>
        <v>MG</v>
      </c>
      <c r="C1558" s="32" t="s">
        <v>2284</v>
      </c>
      <c r="D1558" s="2" t="s">
        <v>2285</v>
      </c>
    </row>
    <row r="1559" spans="1:4" ht="12.75" customHeight="1" x14ac:dyDescent="0.35">
      <c r="A1559" s="1" t="s">
        <v>1560</v>
      </c>
      <c r="B1559" s="2" t="str">
        <f t="shared" si="24"/>
        <v>AM</v>
      </c>
      <c r="C1559" s="32" t="s">
        <v>2284</v>
      </c>
      <c r="D1559" s="2" t="s">
        <v>2285</v>
      </c>
    </row>
    <row r="1560" spans="1:4" ht="12.75" customHeight="1" x14ac:dyDescent="0.35">
      <c r="A1560" s="1" t="s">
        <v>1561</v>
      </c>
      <c r="B1560" s="2" t="str">
        <f t="shared" si="24"/>
        <v>RS</v>
      </c>
      <c r="C1560" s="32" t="s">
        <v>2284</v>
      </c>
      <c r="D1560" s="2" t="s">
        <v>2286</v>
      </c>
    </row>
    <row r="1561" spans="1:4" ht="12.75" customHeight="1" x14ac:dyDescent="0.35">
      <c r="A1561" s="1" t="s">
        <v>1562</v>
      </c>
      <c r="B1561" s="2" t="str">
        <f t="shared" si="24"/>
        <v>MG</v>
      </c>
      <c r="C1561" s="32" t="s">
        <v>2284</v>
      </c>
      <c r="D1561" s="2" t="s">
        <v>2285</v>
      </c>
    </row>
    <row r="1562" spans="1:4" ht="12.75" customHeight="1" x14ac:dyDescent="0.35">
      <c r="A1562" s="1" t="s">
        <v>1563</v>
      </c>
      <c r="B1562" s="2" t="str">
        <f t="shared" si="24"/>
        <v>SP</v>
      </c>
      <c r="C1562" s="32" t="s">
        <v>2284</v>
      </c>
      <c r="D1562" s="2" t="s">
        <v>2286</v>
      </c>
    </row>
    <row r="1563" spans="1:4" ht="12.75" customHeight="1" x14ac:dyDescent="0.35">
      <c r="A1563" s="1" t="s">
        <v>1564</v>
      </c>
      <c r="B1563" s="2" t="str">
        <f t="shared" si="24"/>
        <v>MA</v>
      </c>
      <c r="C1563" s="32" t="s">
        <v>2284</v>
      </c>
      <c r="D1563" s="2" t="s">
        <v>2287</v>
      </c>
    </row>
    <row r="1564" spans="1:4" ht="12.75" customHeight="1" x14ac:dyDescent="0.35">
      <c r="A1564" s="1" t="s">
        <v>1565</v>
      </c>
      <c r="B1564" s="2" t="str">
        <f t="shared" si="24"/>
        <v>MA</v>
      </c>
      <c r="C1564" s="32" t="s">
        <v>2284</v>
      </c>
      <c r="D1564" s="2" t="s">
        <v>2287</v>
      </c>
    </row>
    <row r="1565" spans="1:4" ht="12.75" customHeight="1" x14ac:dyDescent="0.35">
      <c r="A1565" s="1" t="s">
        <v>1566</v>
      </c>
      <c r="B1565" s="2" t="str">
        <f t="shared" si="24"/>
        <v>SP</v>
      </c>
      <c r="C1565" s="32" t="s">
        <v>2284</v>
      </c>
      <c r="D1565" s="2" t="s">
        <v>2286</v>
      </c>
    </row>
    <row r="1566" spans="1:4" ht="12.75" customHeight="1" x14ac:dyDescent="0.35">
      <c r="A1566" s="1" t="s">
        <v>1567</v>
      </c>
      <c r="B1566" s="2" t="str">
        <f t="shared" si="24"/>
        <v>MT</v>
      </c>
      <c r="C1566" s="32" t="s">
        <v>2272</v>
      </c>
      <c r="D1566" s="2" t="s">
        <v>2286</v>
      </c>
    </row>
    <row r="1567" spans="1:4" ht="12.75" customHeight="1" x14ac:dyDescent="0.35">
      <c r="A1567" s="1" t="s">
        <v>1568</v>
      </c>
      <c r="B1567" s="2" t="str">
        <f t="shared" si="24"/>
        <v>PB</v>
      </c>
      <c r="C1567" s="32" t="s">
        <v>2271</v>
      </c>
      <c r="D1567" s="2" t="s">
        <v>2285</v>
      </c>
    </row>
    <row r="1568" spans="1:4" ht="12.75" customHeight="1" x14ac:dyDescent="0.35">
      <c r="A1568" s="1" t="s">
        <v>1569</v>
      </c>
      <c r="B1568" s="2" t="str">
        <f t="shared" si="24"/>
        <v>PR</v>
      </c>
      <c r="C1568" s="32" t="s">
        <v>2272</v>
      </c>
      <c r="D1568" s="2" t="s">
        <v>2286</v>
      </c>
    </row>
    <row r="1569" spans="1:4" ht="12.75" customHeight="1" x14ac:dyDescent="0.35">
      <c r="A1569" s="1" t="s">
        <v>1570</v>
      </c>
      <c r="B1569" s="2" t="str">
        <f t="shared" si="24"/>
        <v>RS</v>
      </c>
      <c r="C1569" s="32" t="s">
        <v>2272</v>
      </c>
      <c r="D1569" s="2" t="s">
        <v>2285</v>
      </c>
    </row>
    <row r="1570" spans="1:4" ht="12.75" customHeight="1" x14ac:dyDescent="0.35">
      <c r="A1570" s="1" t="s">
        <v>1571</v>
      </c>
      <c r="B1570" s="2" t="str">
        <f t="shared" si="24"/>
        <v>MG</v>
      </c>
      <c r="C1570" s="32" t="s">
        <v>2284</v>
      </c>
      <c r="D1570" s="2" t="s">
        <v>2285</v>
      </c>
    </row>
    <row r="1571" spans="1:4" ht="12.75" customHeight="1" x14ac:dyDescent="0.35">
      <c r="A1571" s="1" t="s">
        <v>1572</v>
      </c>
      <c r="B1571" s="2" t="str">
        <f t="shared" si="24"/>
        <v>SP</v>
      </c>
      <c r="C1571" s="32" t="s">
        <v>2284</v>
      </c>
      <c r="D1571" s="2" t="s">
        <v>2285</v>
      </c>
    </row>
    <row r="1572" spans="1:4" ht="12.75" customHeight="1" x14ac:dyDescent="0.35">
      <c r="A1572" s="1" t="s">
        <v>1573</v>
      </c>
      <c r="B1572" s="2" t="str">
        <f t="shared" si="24"/>
        <v>RJ</v>
      </c>
      <c r="C1572" s="32" t="s">
        <v>2284</v>
      </c>
      <c r="D1572" s="2" t="s">
        <v>2286</v>
      </c>
    </row>
    <row r="1573" spans="1:4" ht="12.75" customHeight="1" x14ac:dyDescent="0.35">
      <c r="A1573" s="1" t="s">
        <v>1574</v>
      </c>
      <c r="B1573" s="2" t="str">
        <f t="shared" si="24"/>
        <v>PR</v>
      </c>
      <c r="C1573" s="32" t="s">
        <v>2284</v>
      </c>
      <c r="D1573" s="2" t="s">
        <v>2286</v>
      </c>
    </row>
    <row r="1574" spans="1:4" ht="12.75" customHeight="1" x14ac:dyDescent="0.35">
      <c r="A1574" s="1" t="s">
        <v>1575</v>
      </c>
      <c r="B1574" s="2" t="str">
        <f t="shared" si="24"/>
        <v>AL</v>
      </c>
      <c r="C1574" s="32" t="s">
        <v>2271</v>
      </c>
      <c r="D1574" s="2" t="s">
        <v>2285</v>
      </c>
    </row>
    <row r="1575" spans="1:4" ht="12.75" customHeight="1" x14ac:dyDescent="0.35">
      <c r="A1575" s="1" t="s">
        <v>1576</v>
      </c>
      <c r="B1575" s="2" t="str">
        <f t="shared" si="24"/>
        <v>PB</v>
      </c>
      <c r="C1575" s="32" t="s">
        <v>2284</v>
      </c>
      <c r="D1575" s="2" t="s">
        <v>2285</v>
      </c>
    </row>
    <row r="1576" spans="1:4" ht="12.75" customHeight="1" x14ac:dyDescent="0.35">
      <c r="A1576" s="1" t="s">
        <v>1577</v>
      </c>
      <c r="B1576" s="2" t="str">
        <f t="shared" si="24"/>
        <v>RJ</v>
      </c>
      <c r="C1576" s="32" t="s">
        <v>2284</v>
      </c>
      <c r="D1576" s="2" t="s">
        <v>2286</v>
      </c>
    </row>
    <row r="1577" spans="1:4" ht="12.75" customHeight="1" x14ac:dyDescent="0.35">
      <c r="A1577" s="1" t="s">
        <v>1578</v>
      </c>
      <c r="B1577" s="2" t="str">
        <f t="shared" si="24"/>
        <v>MT</v>
      </c>
      <c r="C1577" s="32" t="s">
        <v>2284</v>
      </c>
      <c r="D1577" s="2" t="s">
        <v>2286</v>
      </c>
    </row>
    <row r="1578" spans="1:4" ht="12.75" customHeight="1" x14ac:dyDescent="0.35">
      <c r="A1578" s="1" t="s">
        <v>1579</v>
      </c>
      <c r="B1578" s="2" t="str">
        <f t="shared" si="24"/>
        <v>PR</v>
      </c>
      <c r="C1578" s="32" t="s">
        <v>2284</v>
      </c>
      <c r="D1578" s="2" t="s">
        <v>2286</v>
      </c>
    </row>
    <row r="1579" spans="1:4" ht="12.75" customHeight="1" x14ac:dyDescent="0.35">
      <c r="A1579" s="1" t="s">
        <v>1580</v>
      </c>
      <c r="B1579" s="2" t="str">
        <f t="shared" si="24"/>
        <v>RS</v>
      </c>
      <c r="C1579" s="32" t="s">
        <v>2271</v>
      </c>
      <c r="D1579" s="2" t="s">
        <v>2285</v>
      </c>
    </row>
    <row r="1580" spans="1:4" ht="12.75" customHeight="1" x14ac:dyDescent="0.35">
      <c r="A1580" s="1" t="s">
        <v>1581</v>
      </c>
      <c r="B1580" s="2" t="str">
        <f t="shared" si="24"/>
        <v>RS</v>
      </c>
      <c r="C1580" s="32" t="s">
        <v>2284</v>
      </c>
      <c r="D1580" s="2" t="s">
        <v>2285</v>
      </c>
    </row>
    <row r="1581" spans="1:4" ht="12.75" customHeight="1" x14ac:dyDescent="0.35">
      <c r="A1581" s="1" t="s">
        <v>1582</v>
      </c>
      <c r="B1581" s="2" t="str">
        <f t="shared" si="24"/>
        <v>PE</v>
      </c>
      <c r="C1581" s="32" t="s">
        <v>2271</v>
      </c>
      <c r="D1581" s="2" t="s">
        <v>2285</v>
      </c>
    </row>
    <row r="1582" spans="1:4" ht="12.75" customHeight="1" x14ac:dyDescent="0.35">
      <c r="A1582" s="1" t="s">
        <v>1583</v>
      </c>
      <c r="B1582" s="2" t="str">
        <f t="shared" si="24"/>
        <v>GO</v>
      </c>
      <c r="C1582" s="32" t="s">
        <v>2284</v>
      </c>
      <c r="D1582" s="2" t="s">
        <v>2285</v>
      </c>
    </row>
    <row r="1583" spans="1:4" ht="12.75" customHeight="1" x14ac:dyDescent="0.35">
      <c r="A1583" s="1" t="s">
        <v>1584</v>
      </c>
      <c r="B1583" s="2" t="str">
        <f t="shared" si="24"/>
        <v>RJ</v>
      </c>
      <c r="C1583" s="32" t="s">
        <v>2284</v>
      </c>
      <c r="D1583" s="2" t="s">
        <v>2286</v>
      </c>
    </row>
    <row r="1584" spans="1:4" ht="12.75" customHeight="1" x14ac:dyDescent="0.35">
      <c r="A1584" s="1" t="s">
        <v>1585</v>
      </c>
      <c r="B1584" s="2" t="str">
        <f t="shared" si="24"/>
        <v>PR</v>
      </c>
      <c r="C1584" s="32" t="s">
        <v>2284</v>
      </c>
      <c r="D1584" s="2" t="s">
        <v>2286</v>
      </c>
    </row>
    <row r="1585" spans="1:4" ht="12.75" customHeight="1" x14ac:dyDescent="0.35">
      <c r="A1585" s="1" t="s">
        <v>1586</v>
      </c>
      <c r="B1585" s="2" t="str">
        <f t="shared" si="24"/>
        <v>CE</v>
      </c>
      <c r="C1585" s="32" t="s">
        <v>2271</v>
      </c>
      <c r="D1585" s="2" t="s">
        <v>2285</v>
      </c>
    </row>
    <row r="1586" spans="1:4" ht="12.75" customHeight="1" x14ac:dyDescent="0.35">
      <c r="A1586" s="1" t="s">
        <v>1587</v>
      </c>
      <c r="B1586" s="2" t="str">
        <f t="shared" si="24"/>
        <v>PE</v>
      </c>
      <c r="C1586" s="32" t="s">
        <v>2284</v>
      </c>
      <c r="D1586" s="2" t="s">
        <v>2285</v>
      </c>
    </row>
    <row r="1587" spans="1:4" ht="12.75" customHeight="1" x14ac:dyDescent="0.35">
      <c r="A1587" s="1" t="s">
        <v>1588</v>
      </c>
      <c r="B1587" s="2" t="str">
        <f t="shared" si="24"/>
        <v>BA</v>
      </c>
      <c r="C1587" s="32" t="s">
        <v>2284</v>
      </c>
      <c r="D1587" s="2" t="s">
        <v>2287</v>
      </c>
    </row>
    <row r="1588" spans="1:4" ht="12.75" customHeight="1" x14ac:dyDescent="0.35">
      <c r="A1588" s="1" t="s">
        <v>1589</v>
      </c>
      <c r="B1588" s="2" t="str">
        <f t="shared" si="24"/>
        <v>CE</v>
      </c>
      <c r="C1588" s="32" t="s">
        <v>2271</v>
      </c>
      <c r="D1588" s="2" t="s">
        <v>2286</v>
      </c>
    </row>
    <row r="1589" spans="1:4" ht="12.75" customHeight="1" x14ac:dyDescent="0.35">
      <c r="A1589" s="1" t="s">
        <v>1590</v>
      </c>
      <c r="B1589" s="2" t="str">
        <f t="shared" si="24"/>
        <v>CE</v>
      </c>
      <c r="C1589" s="32" t="s">
        <v>2271</v>
      </c>
      <c r="D1589" s="2" t="s">
        <v>2285</v>
      </c>
    </row>
    <row r="1590" spans="1:4" ht="12.75" customHeight="1" x14ac:dyDescent="0.35">
      <c r="A1590" s="1" t="s">
        <v>1591</v>
      </c>
      <c r="B1590" s="2" t="str">
        <f t="shared" si="24"/>
        <v>SP</v>
      </c>
      <c r="C1590" s="32" t="s">
        <v>2284</v>
      </c>
      <c r="D1590" s="2" t="s">
        <v>2286</v>
      </c>
    </row>
    <row r="1591" spans="1:4" ht="12.75" customHeight="1" x14ac:dyDescent="0.35">
      <c r="A1591" s="1" t="s">
        <v>1592</v>
      </c>
      <c r="B1591" s="2" t="str">
        <f t="shared" si="24"/>
        <v>PR</v>
      </c>
      <c r="C1591" s="32" t="s">
        <v>2284</v>
      </c>
      <c r="D1591" s="2" t="s">
        <v>2285</v>
      </c>
    </row>
    <row r="1592" spans="1:4" ht="12.75" customHeight="1" x14ac:dyDescent="0.35">
      <c r="A1592" s="1" t="s">
        <v>1593</v>
      </c>
      <c r="B1592" s="2" t="str">
        <f t="shared" si="24"/>
        <v>SC</v>
      </c>
      <c r="C1592" s="32" t="s">
        <v>2284</v>
      </c>
      <c r="D1592" s="2" t="s">
        <v>2286</v>
      </c>
    </row>
    <row r="1593" spans="1:4" ht="12.75" customHeight="1" x14ac:dyDescent="0.35">
      <c r="A1593" s="1" t="s">
        <v>1594</v>
      </c>
      <c r="B1593" s="2" t="str">
        <f t="shared" si="24"/>
        <v>PE</v>
      </c>
      <c r="C1593" s="32" t="s">
        <v>2271</v>
      </c>
      <c r="D1593" s="2" t="s">
        <v>2286</v>
      </c>
    </row>
    <row r="1594" spans="1:4" ht="12.75" customHeight="1" x14ac:dyDescent="0.35">
      <c r="A1594" s="1" t="s">
        <v>1595</v>
      </c>
      <c r="B1594" s="2" t="str">
        <f t="shared" si="24"/>
        <v>CE</v>
      </c>
      <c r="C1594" s="32" t="s">
        <v>2271</v>
      </c>
      <c r="D1594" s="2" t="s">
        <v>2286</v>
      </c>
    </row>
    <row r="1595" spans="1:4" ht="12.75" customHeight="1" x14ac:dyDescent="0.35">
      <c r="A1595" s="1" t="s">
        <v>1596</v>
      </c>
      <c r="B1595" s="2" t="str">
        <f t="shared" si="24"/>
        <v>PA</v>
      </c>
      <c r="C1595" s="32" t="s">
        <v>2272</v>
      </c>
      <c r="D1595" s="2" t="s">
        <v>2285</v>
      </c>
    </row>
    <row r="1596" spans="1:4" ht="12.75" customHeight="1" x14ac:dyDescent="0.35">
      <c r="A1596" s="1" t="s">
        <v>1597</v>
      </c>
      <c r="B1596" s="2" t="str">
        <f t="shared" si="24"/>
        <v>PI</v>
      </c>
      <c r="C1596" s="32" t="s">
        <v>2271</v>
      </c>
      <c r="D1596" s="2" t="s">
        <v>2286</v>
      </c>
    </row>
    <row r="1597" spans="1:4" ht="12.75" customHeight="1" x14ac:dyDescent="0.35">
      <c r="A1597" s="1" t="s">
        <v>1598</v>
      </c>
      <c r="B1597" s="2" t="str">
        <f t="shared" si="24"/>
        <v>RS</v>
      </c>
      <c r="C1597" s="32" t="s">
        <v>2284</v>
      </c>
      <c r="D1597" s="2" t="s">
        <v>2285</v>
      </c>
    </row>
    <row r="1598" spans="1:4" ht="12.75" customHeight="1" x14ac:dyDescent="0.35">
      <c r="A1598" s="1" t="s">
        <v>1599</v>
      </c>
      <c r="B1598" s="2" t="str">
        <f t="shared" si="24"/>
        <v>PI</v>
      </c>
      <c r="C1598" s="32" t="s">
        <v>2271</v>
      </c>
      <c r="D1598" s="2" t="s">
        <v>2285</v>
      </c>
    </row>
    <row r="1599" spans="1:4" ht="12.75" customHeight="1" x14ac:dyDescent="0.35">
      <c r="A1599" s="1" t="s">
        <v>1600</v>
      </c>
      <c r="B1599" s="2" t="str">
        <f t="shared" si="24"/>
        <v>SP</v>
      </c>
      <c r="C1599" s="32" t="s">
        <v>2284</v>
      </c>
      <c r="D1599" s="2" t="s">
        <v>2285</v>
      </c>
    </row>
    <row r="1600" spans="1:4" ht="12.75" customHeight="1" x14ac:dyDescent="0.35">
      <c r="A1600" s="1" t="s">
        <v>1601</v>
      </c>
      <c r="B1600" s="2" t="str">
        <f t="shared" si="24"/>
        <v>PB</v>
      </c>
      <c r="C1600" s="32" t="s">
        <v>2271</v>
      </c>
      <c r="D1600" s="2" t="s">
        <v>2285</v>
      </c>
    </row>
    <row r="1601" spans="1:4" ht="12.75" customHeight="1" x14ac:dyDescent="0.35">
      <c r="A1601" s="1" t="s">
        <v>1602</v>
      </c>
      <c r="B1601" s="2" t="str">
        <f t="shared" si="24"/>
        <v>PR</v>
      </c>
      <c r="C1601" s="32" t="s">
        <v>2284</v>
      </c>
      <c r="D1601" s="2" t="s">
        <v>2286</v>
      </c>
    </row>
    <row r="1602" spans="1:4" ht="12.75" customHeight="1" x14ac:dyDescent="0.35">
      <c r="A1602" s="1" t="s">
        <v>1603</v>
      </c>
      <c r="B1602" s="2" t="str">
        <f t="shared" si="24"/>
        <v>RJ</v>
      </c>
      <c r="C1602" s="32" t="s">
        <v>2284</v>
      </c>
      <c r="D1602" s="2" t="s">
        <v>2285</v>
      </c>
    </row>
    <row r="1603" spans="1:4" ht="12.75" customHeight="1" x14ac:dyDescent="0.35">
      <c r="A1603" s="1" t="s">
        <v>1604</v>
      </c>
      <c r="B1603" s="2" t="str">
        <f t="shared" si="24"/>
        <v>MG</v>
      </c>
      <c r="C1603" s="32" t="s">
        <v>2284</v>
      </c>
      <c r="D1603" s="2" t="s">
        <v>2286</v>
      </c>
    </row>
    <row r="1604" spans="1:4" ht="12.75" customHeight="1" x14ac:dyDescent="0.35">
      <c r="A1604" s="1" t="s">
        <v>1605</v>
      </c>
      <c r="B1604" s="2" t="str">
        <f t="shared" si="24"/>
        <v>PR</v>
      </c>
      <c r="C1604" s="32" t="s">
        <v>2284</v>
      </c>
      <c r="D1604" s="2" t="s">
        <v>2286</v>
      </c>
    </row>
    <row r="1605" spans="1:4" ht="12.75" customHeight="1" x14ac:dyDescent="0.35">
      <c r="A1605" s="1" t="s">
        <v>1606</v>
      </c>
      <c r="B1605" s="2" t="str">
        <f t="shared" si="24"/>
        <v>MT</v>
      </c>
      <c r="C1605" s="32" t="s">
        <v>2284</v>
      </c>
      <c r="D1605" s="2" t="s">
        <v>2286</v>
      </c>
    </row>
    <row r="1606" spans="1:4" ht="12.75" customHeight="1" x14ac:dyDescent="0.35">
      <c r="A1606" s="1" t="s">
        <v>1607</v>
      </c>
      <c r="B1606" s="2" t="str">
        <f t="shared" ref="B1606:B1669" si="25">RIGHT(A1606,2)</f>
        <v>PR</v>
      </c>
      <c r="C1606" s="32" t="s">
        <v>2271</v>
      </c>
      <c r="D1606" s="2" t="s">
        <v>2286</v>
      </c>
    </row>
    <row r="1607" spans="1:4" ht="12.75" customHeight="1" x14ac:dyDescent="0.35">
      <c r="A1607" s="1" t="s">
        <v>1608</v>
      </c>
      <c r="B1607" s="2" t="str">
        <f t="shared" si="25"/>
        <v>RS</v>
      </c>
      <c r="C1607" s="32" t="s">
        <v>2271</v>
      </c>
      <c r="D1607" s="2" t="s">
        <v>2286</v>
      </c>
    </row>
    <row r="1608" spans="1:4" ht="12.75" customHeight="1" x14ac:dyDescent="0.35">
      <c r="A1608" s="1" t="s">
        <v>1609</v>
      </c>
      <c r="B1608" s="2" t="str">
        <f t="shared" si="25"/>
        <v>PB</v>
      </c>
      <c r="C1608" s="32" t="s">
        <v>2271</v>
      </c>
      <c r="D1608" s="2" t="s">
        <v>2285</v>
      </c>
    </row>
    <row r="1609" spans="1:4" ht="12.75" customHeight="1" x14ac:dyDescent="0.35">
      <c r="A1609" s="1" t="s">
        <v>1610</v>
      </c>
      <c r="B1609" s="2" t="str">
        <f t="shared" si="25"/>
        <v>MG</v>
      </c>
      <c r="C1609" s="32" t="s">
        <v>2271</v>
      </c>
      <c r="D1609" s="2" t="s">
        <v>2285</v>
      </c>
    </row>
    <row r="1610" spans="1:4" ht="12.75" customHeight="1" x14ac:dyDescent="0.35">
      <c r="A1610" s="1" t="s">
        <v>1611</v>
      </c>
      <c r="B1610" s="2" t="str">
        <f t="shared" si="25"/>
        <v>PE</v>
      </c>
      <c r="C1610" s="32" t="s">
        <v>2284</v>
      </c>
      <c r="D1610" s="2" t="s">
        <v>2285</v>
      </c>
    </row>
    <row r="1611" spans="1:4" ht="12.75" customHeight="1" x14ac:dyDescent="0.35">
      <c r="A1611" s="1" t="s">
        <v>1612</v>
      </c>
      <c r="B1611" s="2" t="str">
        <f t="shared" si="25"/>
        <v>RN</v>
      </c>
      <c r="C1611" s="32" t="s">
        <v>2271</v>
      </c>
      <c r="D1611" s="2" t="s">
        <v>2285</v>
      </c>
    </row>
    <row r="1612" spans="1:4" ht="12.75" customHeight="1" x14ac:dyDescent="0.35">
      <c r="A1612" s="1" t="s">
        <v>1613</v>
      </c>
      <c r="B1612" s="2" t="str">
        <f t="shared" si="25"/>
        <v>PE</v>
      </c>
      <c r="C1612" s="32" t="s">
        <v>2271</v>
      </c>
      <c r="D1612" s="2" t="s">
        <v>2287</v>
      </c>
    </row>
    <row r="1613" spans="1:4" ht="12.75" customHeight="1" x14ac:dyDescent="0.35">
      <c r="A1613" s="1" t="s">
        <v>1614</v>
      </c>
      <c r="B1613" s="2" t="str">
        <f t="shared" si="25"/>
        <v>MT</v>
      </c>
      <c r="C1613" s="32" t="s">
        <v>2284</v>
      </c>
      <c r="D1613" s="2" t="s">
        <v>2285</v>
      </c>
    </row>
    <row r="1614" spans="1:4" ht="12.75" customHeight="1" x14ac:dyDescent="0.35">
      <c r="A1614" s="1" t="s">
        <v>1615</v>
      </c>
      <c r="B1614" s="2" t="str">
        <f t="shared" si="25"/>
        <v>BA</v>
      </c>
      <c r="C1614" s="32" t="s">
        <v>2284</v>
      </c>
      <c r="D1614" s="2" t="s">
        <v>2287</v>
      </c>
    </row>
    <row r="1615" spans="1:4" ht="12.75" customHeight="1" x14ac:dyDescent="0.35">
      <c r="A1615" s="1" t="s">
        <v>1616</v>
      </c>
      <c r="B1615" s="2" t="str">
        <f t="shared" si="25"/>
        <v>SP</v>
      </c>
      <c r="C1615" s="32" t="s">
        <v>2271</v>
      </c>
      <c r="D1615" s="2" t="s">
        <v>2285</v>
      </c>
    </row>
    <row r="1616" spans="1:4" ht="12.75" customHeight="1" x14ac:dyDescent="0.35">
      <c r="A1616" s="1" t="s">
        <v>1617</v>
      </c>
      <c r="B1616" s="2" t="str">
        <f t="shared" si="25"/>
        <v>SP</v>
      </c>
      <c r="C1616" s="32" t="s">
        <v>2272</v>
      </c>
      <c r="D1616" s="2" t="s">
        <v>2285</v>
      </c>
    </row>
    <row r="1617" spans="1:4" ht="12.75" customHeight="1" x14ac:dyDescent="0.35">
      <c r="A1617" s="1" t="s">
        <v>1618</v>
      </c>
      <c r="B1617" s="2" t="str">
        <f t="shared" si="25"/>
        <v>SP</v>
      </c>
      <c r="C1617" s="32" t="s">
        <v>2284</v>
      </c>
      <c r="D1617" s="2" t="s">
        <v>2286</v>
      </c>
    </row>
    <row r="1618" spans="1:4" ht="12.75" customHeight="1" x14ac:dyDescent="0.35">
      <c r="A1618" s="1" t="s">
        <v>1619</v>
      </c>
      <c r="B1618" s="2" t="str">
        <f t="shared" si="25"/>
        <v>SP</v>
      </c>
      <c r="C1618" s="32" t="s">
        <v>2271</v>
      </c>
      <c r="D1618" s="2" t="s">
        <v>2286</v>
      </c>
    </row>
    <row r="1619" spans="1:4" ht="12.75" customHeight="1" x14ac:dyDescent="0.35">
      <c r="A1619" s="1" t="s">
        <v>1620</v>
      </c>
      <c r="B1619" s="2" t="str">
        <f t="shared" si="25"/>
        <v>MT</v>
      </c>
      <c r="C1619" s="32" t="s">
        <v>2272</v>
      </c>
      <c r="D1619" s="2" t="s">
        <v>2285</v>
      </c>
    </row>
    <row r="1620" spans="1:4" ht="12.75" customHeight="1" x14ac:dyDescent="0.35">
      <c r="A1620" s="1" t="s">
        <v>1621</v>
      </c>
      <c r="B1620" s="2" t="str">
        <f t="shared" si="25"/>
        <v>MG</v>
      </c>
      <c r="C1620" s="32" t="s">
        <v>2284</v>
      </c>
      <c r="D1620" s="2" t="s">
        <v>2287</v>
      </c>
    </row>
    <row r="1621" spans="1:4" ht="12.75" customHeight="1" x14ac:dyDescent="0.35">
      <c r="A1621" s="1" t="s">
        <v>1622</v>
      </c>
      <c r="B1621" s="2" t="str">
        <f t="shared" si="25"/>
        <v>PR</v>
      </c>
      <c r="C1621" s="32" t="s">
        <v>2271</v>
      </c>
      <c r="D1621" s="2" t="s">
        <v>2286</v>
      </c>
    </row>
    <row r="1622" spans="1:4" ht="12.75" customHeight="1" x14ac:dyDescent="0.35">
      <c r="A1622" s="1" t="s">
        <v>1623</v>
      </c>
      <c r="B1622" s="2" t="str">
        <f t="shared" si="25"/>
        <v>ES</v>
      </c>
      <c r="C1622" s="32" t="s">
        <v>2284</v>
      </c>
      <c r="D1622" s="2" t="s">
        <v>2286</v>
      </c>
    </row>
    <row r="1623" spans="1:4" ht="12.75" customHeight="1" x14ac:dyDescent="0.35">
      <c r="A1623" s="1" t="s">
        <v>1624</v>
      </c>
      <c r="B1623" s="2" t="str">
        <f t="shared" si="25"/>
        <v>RJ</v>
      </c>
      <c r="C1623" s="32" t="s">
        <v>2272</v>
      </c>
      <c r="D1623" s="2" t="s">
        <v>2287</v>
      </c>
    </row>
    <row r="1624" spans="1:4" ht="12.75" customHeight="1" x14ac:dyDescent="0.35">
      <c r="A1624" s="1" t="s">
        <v>1625</v>
      </c>
      <c r="B1624" s="2" t="str">
        <f t="shared" si="25"/>
        <v>PR</v>
      </c>
      <c r="C1624" s="32" t="s">
        <v>2284</v>
      </c>
      <c r="D1624" s="2" t="s">
        <v>2286</v>
      </c>
    </row>
    <row r="1625" spans="1:4" ht="12.75" customHeight="1" x14ac:dyDescent="0.35">
      <c r="A1625" s="1" t="s">
        <v>1626</v>
      </c>
      <c r="B1625" s="2" t="str">
        <f t="shared" si="25"/>
        <v>AC</v>
      </c>
      <c r="C1625" s="32" t="s">
        <v>2272</v>
      </c>
      <c r="D1625" s="2" t="s">
        <v>2286</v>
      </c>
    </row>
    <row r="1626" spans="1:4" ht="12.75" customHeight="1" x14ac:dyDescent="0.35">
      <c r="A1626" s="1" t="s">
        <v>1627</v>
      </c>
      <c r="B1626" s="2" t="str">
        <f t="shared" si="25"/>
        <v>MT</v>
      </c>
      <c r="C1626" s="32" t="s">
        <v>2272</v>
      </c>
      <c r="D1626" s="2" t="s">
        <v>2285</v>
      </c>
    </row>
    <row r="1627" spans="1:4" ht="12.75" customHeight="1" x14ac:dyDescent="0.35">
      <c r="A1627" s="1" t="s">
        <v>1628</v>
      </c>
      <c r="B1627" s="2" t="str">
        <f t="shared" si="25"/>
        <v>PR</v>
      </c>
      <c r="C1627" s="32" t="s">
        <v>2271</v>
      </c>
      <c r="D1627" s="2" t="s">
        <v>2285</v>
      </c>
    </row>
    <row r="1628" spans="1:4" ht="12.75" customHeight="1" x14ac:dyDescent="0.35">
      <c r="A1628" s="1" t="s">
        <v>1629</v>
      </c>
      <c r="B1628" s="2" t="str">
        <f t="shared" si="25"/>
        <v>MS</v>
      </c>
      <c r="C1628" s="32" t="s">
        <v>2284</v>
      </c>
      <c r="D1628" s="2" t="s">
        <v>2285</v>
      </c>
    </row>
    <row r="1629" spans="1:4" ht="12.75" customHeight="1" x14ac:dyDescent="0.35">
      <c r="A1629" s="1" t="s">
        <v>1630</v>
      </c>
      <c r="B1629" s="2" t="str">
        <f t="shared" si="25"/>
        <v>RJ</v>
      </c>
      <c r="C1629" s="32" t="s">
        <v>2284</v>
      </c>
      <c r="D1629" s="2" t="s">
        <v>2286</v>
      </c>
    </row>
    <row r="1630" spans="1:4" ht="12.75" customHeight="1" x14ac:dyDescent="0.35">
      <c r="A1630" s="1" t="s">
        <v>1631</v>
      </c>
      <c r="B1630" s="2" t="str">
        <f t="shared" si="25"/>
        <v>SP</v>
      </c>
      <c r="C1630" s="32" t="s">
        <v>2272</v>
      </c>
      <c r="D1630" s="2" t="s">
        <v>2285</v>
      </c>
    </row>
    <row r="1631" spans="1:4" ht="12.75" customHeight="1" x14ac:dyDescent="0.35">
      <c r="A1631" s="1" t="s">
        <v>1632</v>
      </c>
      <c r="B1631" s="2" t="str">
        <f t="shared" si="25"/>
        <v>SC</v>
      </c>
      <c r="C1631" s="32" t="s">
        <v>2284</v>
      </c>
      <c r="D1631" s="2" t="s">
        <v>2286</v>
      </c>
    </row>
    <row r="1632" spans="1:4" ht="12.75" customHeight="1" x14ac:dyDescent="0.35">
      <c r="A1632" s="1" t="s">
        <v>1633</v>
      </c>
      <c r="B1632" s="2" t="str">
        <f t="shared" si="25"/>
        <v>RJ</v>
      </c>
      <c r="C1632" s="32" t="s">
        <v>2284</v>
      </c>
      <c r="D1632" s="2" t="s">
        <v>2286</v>
      </c>
    </row>
    <row r="1633" spans="1:4" ht="12.75" customHeight="1" x14ac:dyDescent="0.35">
      <c r="A1633" s="1" t="s">
        <v>1634</v>
      </c>
      <c r="B1633" s="2" t="str">
        <f t="shared" si="25"/>
        <v>RJ</v>
      </c>
      <c r="C1633" s="32" t="s">
        <v>2284</v>
      </c>
      <c r="D1633" s="2" t="s">
        <v>2286</v>
      </c>
    </row>
    <row r="1634" spans="1:4" ht="12.75" customHeight="1" x14ac:dyDescent="0.35">
      <c r="A1634" s="1" t="s">
        <v>1635</v>
      </c>
      <c r="B1634" s="2" t="str">
        <f t="shared" si="25"/>
        <v>SC</v>
      </c>
      <c r="C1634" s="32" t="s">
        <v>2284</v>
      </c>
      <c r="D1634" s="2" t="s">
        <v>2286</v>
      </c>
    </row>
    <row r="1635" spans="1:4" ht="12.75" customHeight="1" x14ac:dyDescent="0.35">
      <c r="A1635" s="1" t="s">
        <v>1636</v>
      </c>
      <c r="B1635" s="2" t="str">
        <f t="shared" si="25"/>
        <v>SC</v>
      </c>
      <c r="C1635" s="32" t="s">
        <v>2271</v>
      </c>
      <c r="D1635" s="2" t="s">
        <v>2286</v>
      </c>
    </row>
    <row r="1636" spans="1:4" ht="12.75" customHeight="1" x14ac:dyDescent="0.35">
      <c r="A1636" s="1" t="s">
        <v>1637</v>
      </c>
      <c r="B1636" s="2" t="str">
        <f t="shared" si="25"/>
        <v>RS</v>
      </c>
      <c r="C1636" s="32" t="s">
        <v>2284</v>
      </c>
      <c r="D1636" s="2" t="s">
        <v>2285</v>
      </c>
    </row>
    <row r="1637" spans="1:4" ht="12.75" customHeight="1" x14ac:dyDescent="0.35">
      <c r="A1637" s="1" t="s">
        <v>1638</v>
      </c>
      <c r="B1637" s="2" t="str">
        <f t="shared" si="25"/>
        <v>RS</v>
      </c>
      <c r="C1637" s="32" t="s">
        <v>2284</v>
      </c>
      <c r="D1637" s="2" t="s">
        <v>2286</v>
      </c>
    </row>
    <row r="1638" spans="1:4" ht="12.75" customHeight="1" x14ac:dyDescent="0.35">
      <c r="A1638" s="1" t="s">
        <v>1639</v>
      </c>
      <c r="B1638" s="2" t="str">
        <f t="shared" si="25"/>
        <v>SP</v>
      </c>
      <c r="C1638" s="32" t="s">
        <v>2284</v>
      </c>
      <c r="D1638" s="2" t="s">
        <v>2287</v>
      </c>
    </row>
    <row r="1639" spans="1:4" ht="12.75" customHeight="1" x14ac:dyDescent="0.35">
      <c r="A1639" s="1" t="s">
        <v>1640</v>
      </c>
      <c r="B1639" s="2" t="str">
        <f t="shared" si="25"/>
        <v>SC</v>
      </c>
      <c r="C1639" s="32" t="s">
        <v>2284</v>
      </c>
      <c r="D1639" s="2" t="s">
        <v>2286</v>
      </c>
    </row>
    <row r="1640" spans="1:4" ht="12.75" customHeight="1" x14ac:dyDescent="0.35">
      <c r="A1640" s="1" t="s">
        <v>1641</v>
      </c>
      <c r="B1640" s="2" t="str">
        <f t="shared" si="25"/>
        <v>PR</v>
      </c>
      <c r="C1640" s="32" t="s">
        <v>2284</v>
      </c>
      <c r="D1640" s="2" t="s">
        <v>2286</v>
      </c>
    </row>
    <row r="1641" spans="1:4" ht="12.75" customHeight="1" x14ac:dyDescent="0.35">
      <c r="A1641" s="1" t="s">
        <v>1642</v>
      </c>
      <c r="B1641" s="2" t="str">
        <f t="shared" si="25"/>
        <v>ES</v>
      </c>
      <c r="C1641" s="32" t="s">
        <v>2284</v>
      </c>
      <c r="D1641" s="2" t="s">
        <v>2285</v>
      </c>
    </row>
    <row r="1642" spans="1:4" ht="12.75" customHeight="1" x14ac:dyDescent="0.35">
      <c r="A1642" s="1" t="s">
        <v>1643</v>
      </c>
      <c r="B1642" s="2" t="str">
        <f t="shared" si="25"/>
        <v>MG</v>
      </c>
      <c r="C1642" s="32" t="s">
        <v>2284</v>
      </c>
      <c r="D1642" s="2" t="s">
        <v>2285</v>
      </c>
    </row>
    <row r="1643" spans="1:4" ht="12.75" customHeight="1" x14ac:dyDescent="0.35">
      <c r="A1643" s="1" t="s">
        <v>1644</v>
      </c>
      <c r="B1643" s="2" t="str">
        <f t="shared" si="25"/>
        <v>AM</v>
      </c>
      <c r="C1643" s="32" t="s">
        <v>2284</v>
      </c>
      <c r="D1643" s="2" t="s">
        <v>2285</v>
      </c>
    </row>
    <row r="1644" spans="1:4" ht="12.75" customHeight="1" x14ac:dyDescent="0.35">
      <c r="A1644" s="1" t="s">
        <v>1645</v>
      </c>
      <c r="B1644" s="2" t="str">
        <f t="shared" si="25"/>
        <v>GO</v>
      </c>
      <c r="C1644" s="32" t="s">
        <v>2284</v>
      </c>
      <c r="D1644" s="2" t="s">
        <v>2285</v>
      </c>
    </row>
    <row r="1645" spans="1:4" ht="12.75" customHeight="1" x14ac:dyDescent="0.35">
      <c r="A1645" s="1" t="s">
        <v>1646</v>
      </c>
      <c r="B1645" s="2" t="str">
        <f t="shared" si="25"/>
        <v>GO</v>
      </c>
      <c r="C1645" s="32" t="s">
        <v>2284</v>
      </c>
      <c r="D1645" s="2" t="s">
        <v>2285</v>
      </c>
    </row>
    <row r="1646" spans="1:4" ht="12.75" customHeight="1" x14ac:dyDescent="0.35">
      <c r="A1646" s="1" t="s">
        <v>1647</v>
      </c>
      <c r="B1646" s="2" t="str">
        <f t="shared" si="25"/>
        <v>MS</v>
      </c>
      <c r="C1646" s="32" t="s">
        <v>2271</v>
      </c>
      <c r="D1646" s="2" t="s">
        <v>2286</v>
      </c>
    </row>
    <row r="1647" spans="1:4" ht="12.75" customHeight="1" x14ac:dyDescent="0.35">
      <c r="A1647" s="1" t="s">
        <v>1648</v>
      </c>
      <c r="B1647" s="2" t="str">
        <f t="shared" si="25"/>
        <v>RS</v>
      </c>
      <c r="C1647" s="32" t="s">
        <v>2271</v>
      </c>
      <c r="D1647" s="2" t="s">
        <v>2286</v>
      </c>
    </row>
    <row r="1648" spans="1:4" ht="12.75" customHeight="1" x14ac:dyDescent="0.35">
      <c r="A1648" s="1" t="s">
        <v>1649</v>
      </c>
      <c r="B1648" s="2" t="str">
        <f t="shared" si="25"/>
        <v>RS</v>
      </c>
      <c r="C1648" s="32" t="s">
        <v>2271</v>
      </c>
      <c r="D1648" s="2" t="s">
        <v>2286</v>
      </c>
    </row>
    <row r="1649" spans="1:4" ht="12.75" customHeight="1" x14ac:dyDescent="0.35">
      <c r="A1649" s="1" t="s">
        <v>1650</v>
      </c>
      <c r="B1649" s="2" t="str">
        <f t="shared" si="25"/>
        <v>MS</v>
      </c>
      <c r="C1649" s="32" t="s">
        <v>2284</v>
      </c>
      <c r="D1649" s="2" t="s">
        <v>2285</v>
      </c>
    </row>
    <row r="1650" spans="1:4" ht="12.75" customHeight="1" x14ac:dyDescent="0.35">
      <c r="A1650" s="1" t="s">
        <v>1651</v>
      </c>
      <c r="B1650" s="2" t="str">
        <f t="shared" si="25"/>
        <v>MG</v>
      </c>
      <c r="C1650" s="32" t="s">
        <v>2284</v>
      </c>
      <c r="D1650" s="2" t="s">
        <v>2287</v>
      </c>
    </row>
    <row r="1651" spans="1:4" ht="12.75" customHeight="1" x14ac:dyDescent="0.35">
      <c r="A1651" s="1" t="s">
        <v>1652</v>
      </c>
      <c r="B1651" s="2" t="str">
        <f t="shared" si="25"/>
        <v>RN</v>
      </c>
      <c r="C1651" s="32" t="s">
        <v>2272</v>
      </c>
      <c r="D1651" s="2" t="s">
        <v>2285</v>
      </c>
    </row>
    <row r="1652" spans="1:4" ht="12.75" customHeight="1" x14ac:dyDescent="0.35">
      <c r="A1652" s="1" t="s">
        <v>1653</v>
      </c>
      <c r="B1652" s="2" t="str">
        <f t="shared" si="25"/>
        <v>RS</v>
      </c>
      <c r="C1652" s="32" t="s">
        <v>2284</v>
      </c>
      <c r="D1652" s="2" t="s">
        <v>2286</v>
      </c>
    </row>
    <row r="1653" spans="1:4" ht="12.75" customHeight="1" x14ac:dyDescent="0.35">
      <c r="A1653" s="1" t="s">
        <v>1654</v>
      </c>
      <c r="B1653" s="2" t="str">
        <f t="shared" si="25"/>
        <v>PR</v>
      </c>
      <c r="C1653" s="32" t="s">
        <v>2284</v>
      </c>
      <c r="D1653" s="2" t="s">
        <v>2286</v>
      </c>
    </row>
    <row r="1654" spans="1:4" ht="12.75" customHeight="1" x14ac:dyDescent="0.35">
      <c r="A1654" s="1" t="s">
        <v>1655</v>
      </c>
      <c r="B1654" s="2" t="str">
        <f t="shared" si="25"/>
        <v>RO</v>
      </c>
      <c r="C1654" s="32" t="s">
        <v>2284</v>
      </c>
      <c r="D1654" s="2" t="s">
        <v>2285</v>
      </c>
    </row>
    <row r="1655" spans="1:4" ht="12.75" customHeight="1" x14ac:dyDescent="0.35">
      <c r="A1655" s="1" t="s">
        <v>1656</v>
      </c>
      <c r="B1655" s="2" t="str">
        <f t="shared" si="25"/>
        <v>PR</v>
      </c>
      <c r="C1655" s="32" t="s">
        <v>2284</v>
      </c>
      <c r="D1655" s="2" t="s">
        <v>2285</v>
      </c>
    </row>
    <row r="1656" spans="1:4" ht="12.75" customHeight="1" x14ac:dyDescent="0.35">
      <c r="A1656" s="1" t="s">
        <v>1657</v>
      </c>
      <c r="B1656" s="2" t="str">
        <f t="shared" si="25"/>
        <v>RS</v>
      </c>
      <c r="C1656" s="32" t="s">
        <v>2284</v>
      </c>
      <c r="D1656" s="2" t="s">
        <v>2286</v>
      </c>
    </row>
    <row r="1657" spans="1:4" ht="12.75" customHeight="1" x14ac:dyDescent="0.35">
      <c r="A1657" s="1" t="s">
        <v>1658</v>
      </c>
      <c r="B1657" s="2" t="str">
        <f t="shared" si="25"/>
        <v>RS</v>
      </c>
      <c r="C1657" s="32" t="s">
        <v>2284</v>
      </c>
      <c r="D1657" s="2" t="s">
        <v>2286</v>
      </c>
    </row>
    <row r="1658" spans="1:4" ht="12.75" customHeight="1" x14ac:dyDescent="0.35">
      <c r="A1658" s="1" t="s">
        <v>1659</v>
      </c>
      <c r="B1658" s="2" t="str">
        <f t="shared" si="25"/>
        <v>MT</v>
      </c>
      <c r="C1658" s="32" t="s">
        <v>2284</v>
      </c>
      <c r="D1658" s="2" t="s">
        <v>2286</v>
      </c>
    </row>
    <row r="1659" spans="1:4" ht="12.75" customHeight="1" x14ac:dyDescent="0.35">
      <c r="A1659" s="1" t="s">
        <v>1660</v>
      </c>
      <c r="B1659" s="2" t="str">
        <f t="shared" si="25"/>
        <v>RS</v>
      </c>
      <c r="C1659" s="32" t="s">
        <v>2271</v>
      </c>
      <c r="D1659" s="2" t="s">
        <v>2286</v>
      </c>
    </row>
    <row r="1660" spans="1:4" ht="12.75" customHeight="1" x14ac:dyDescent="0.35">
      <c r="A1660" s="1" t="s">
        <v>1661</v>
      </c>
      <c r="B1660" s="2" t="str">
        <f t="shared" si="25"/>
        <v>MG</v>
      </c>
      <c r="C1660" s="32" t="s">
        <v>2284</v>
      </c>
      <c r="D1660" s="2" t="s">
        <v>2285</v>
      </c>
    </row>
    <row r="1661" spans="1:4" ht="12.75" customHeight="1" x14ac:dyDescent="0.35">
      <c r="A1661" s="1" t="s">
        <v>1662</v>
      </c>
      <c r="B1661" s="2" t="str">
        <f t="shared" si="25"/>
        <v>RS</v>
      </c>
      <c r="C1661" s="32" t="s">
        <v>2284</v>
      </c>
      <c r="D1661" s="2" t="s">
        <v>2285</v>
      </c>
    </row>
    <row r="1662" spans="1:4" ht="12.75" customHeight="1" x14ac:dyDescent="0.35">
      <c r="A1662" s="1" t="s">
        <v>1663</v>
      </c>
      <c r="B1662" s="2" t="str">
        <f t="shared" si="25"/>
        <v>MT</v>
      </c>
      <c r="C1662" s="32" t="s">
        <v>2271</v>
      </c>
      <c r="D1662" s="2" t="s">
        <v>2286</v>
      </c>
    </row>
    <row r="1663" spans="1:4" ht="12.75" customHeight="1" x14ac:dyDescent="0.35">
      <c r="A1663" s="1" t="s">
        <v>1664</v>
      </c>
      <c r="B1663" s="2" t="str">
        <f t="shared" si="25"/>
        <v>GO</v>
      </c>
      <c r="C1663" s="32" t="s">
        <v>2284</v>
      </c>
      <c r="D1663" s="2" t="s">
        <v>2285</v>
      </c>
    </row>
    <row r="1664" spans="1:4" ht="12.75" customHeight="1" x14ac:dyDescent="0.35">
      <c r="A1664" s="1" t="s">
        <v>1665</v>
      </c>
      <c r="B1664" s="2" t="str">
        <f t="shared" si="25"/>
        <v>SP</v>
      </c>
      <c r="C1664" s="32" t="s">
        <v>2284</v>
      </c>
      <c r="D1664" s="2" t="s">
        <v>2286</v>
      </c>
    </row>
    <row r="1665" spans="1:4" ht="12.75" customHeight="1" x14ac:dyDescent="0.35">
      <c r="A1665" s="1" t="s">
        <v>1666</v>
      </c>
      <c r="B1665" s="2" t="str">
        <f t="shared" si="25"/>
        <v>PA</v>
      </c>
      <c r="C1665" s="32" t="s">
        <v>2284</v>
      </c>
      <c r="D1665" s="2" t="s">
        <v>2287</v>
      </c>
    </row>
    <row r="1666" spans="1:4" ht="12.75" customHeight="1" x14ac:dyDescent="0.35">
      <c r="A1666" s="1" t="s">
        <v>1667</v>
      </c>
      <c r="B1666" s="2" t="str">
        <f t="shared" si="25"/>
        <v>CE</v>
      </c>
      <c r="C1666" s="32" t="s">
        <v>2284</v>
      </c>
      <c r="D1666" s="2" t="s">
        <v>2285</v>
      </c>
    </row>
    <row r="1667" spans="1:4" ht="12.75" customHeight="1" x14ac:dyDescent="0.35">
      <c r="A1667" s="1" t="s">
        <v>1668</v>
      </c>
      <c r="B1667" s="2" t="str">
        <f t="shared" si="25"/>
        <v>MG</v>
      </c>
      <c r="C1667" s="32" t="s">
        <v>2271</v>
      </c>
      <c r="D1667" s="2" t="s">
        <v>2285</v>
      </c>
    </row>
    <row r="1668" spans="1:4" ht="12.75" customHeight="1" x14ac:dyDescent="0.35">
      <c r="A1668" s="1" t="s">
        <v>1669</v>
      </c>
      <c r="B1668" s="2" t="str">
        <f t="shared" si="25"/>
        <v>MG</v>
      </c>
      <c r="C1668" s="32" t="s">
        <v>2284</v>
      </c>
      <c r="D1668" s="2" t="s">
        <v>2285</v>
      </c>
    </row>
    <row r="1669" spans="1:4" ht="12.75" customHeight="1" x14ac:dyDescent="0.35">
      <c r="A1669" s="1" t="s">
        <v>1670</v>
      </c>
      <c r="B1669" s="2" t="str">
        <f t="shared" si="25"/>
        <v>RS</v>
      </c>
      <c r="C1669" s="32" t="s">
        <v>2272</v>
      </c>
      <c r="D1669" s="2" t="s">
        <v>2285</v>
      </c>
    </row>
    <row r="1670" spans="1:4" ht="12.75" customHeight="1" x14ac:dyDescent="0.35">
      <c r="A1670" s="1" t="s">
        <v>1671</v>
      </c>
      <c r="B1670" s="2" t="str">
        <f t="shared" ref="B1670:B1733" si="26">RIGHT(A1670,2)</f>
        <v>RS</v>
      </c>
      <c r="C1670" s="32" t="s">
        <v>2284</v>
      </c>
      <c r="D1670" s="2" t="s">
        <v>2285</v>
      </c>
    </row>
    <row r="1671" spans="1:4" ht="12.75" customHeight="1" x14ac:dyDescent="0.35">
      <c r="A1671" s="1" t="s">
        <v>1672</v>
      </c>
      <c r="B1671" s="2" t="str">
        <f t="shared" si="26"/>
        <v>SP</v>
      </c>
      <c r="C1671" s="32" t="s">
        <v>2284</v>
      </c>
      <c r="D1671" s="2" t="s">
        <v>2285</v>
      </c>
    </row>
    <row r="1672" spans="1:4" ht="12.75" customHeight="1" x14ac:dyDescent="0.35">
      <c r="A1672" s="1" t="s">
        <v>1673</v>
      </c>
      <c r="B1672" s="2" t="str">
        <f t="shared" si="26"/>
        <v>SP</v>
      </c>
      <c r="C1672" s="32" t="s">
        <v>2284</v>
      </c>
      <c r="D1672" s="2" t="s">
        <v>2285</v>
      </c>
    </row>
    <row r="1673" spans="1:4" ht="12.75" customHeight="1" x14ac:dyDescent="0.35">
      <c r="A1673" s="1" t="s">
        <v>1674</v>
      </c>
      <c r="B1673" s="2" t="str">
        <f t="shared" si="26"/>
        <v>SC</v>
      </c>
      <c r="C1673" s="32" t="s">
        <v>2284</v>
      </c>
      <c r="D1673" s="2" t="s">
        <v>2286</v>
      </c>
    </row>
    <row r="1674" spans="1:4" ht="12.75" customHeight="1" x14ac:dyDescent="0.35">
      <c r="A1674" s="1" t="s">
        <v>1675</v>
      </c>
      <c r="B1674" s="2" t="str">
        <f t="shared" si="26"/>
        <v>PE</v>
      </c>
      <c r="C1674" s="32" t="s">
        <v>2271</v>
      </c>
      <c r="D1674" s="2" t="s">
        <v>2285</v>
      </c>
    </row>
    <row r="1675" spans="1:4" ht="12.75" customHeight="1" x14ac:dyDescent="0.35">
      <c r="A1675" s="1" t="s">
        <v>1676</v>
      </c>
      <c r="B1675" s="2" t="str">
        <f t="shared" si="26"/>
        <v>PE</v>
      </c>
      <c r="C1675" s="32" t="s">
        <v>2284</v>
      </c>
      <c r="D1675" s="2" t="s">
        <v>2285</v>
      </c>
    </row>
    <row r="1676" spans="1:4" ht="12.75" customHeight="1" x14ac:dyDescent="0.35">
      <c r="A1676" s="1" t="s">
        <v>1677</v>
      </c>
      <c r="B1676" s="2" t="str">
        <f t="shared" si="26"/>
        <v>PE</v>
      </c>
      <c r="C1676" s="32" t="s">
        <v>2271</v>
      </c>
      <c r="D1676" s="2" t="s">
        <v>2285</v>
      </c>
    </row>
    <row r="1677" spans="1:4" ht="12.75" customHeight="1" x14ac:dyDescent="0.35">
      <c r="A1677" s="1" t="s">
        <v>1678</v>
      </c>
      <c r="B1677" s="2" t="str">
        <f t="shared" si="26"/>
        <v>SP</v>
      </c>
      <c r="C1677" s="32" t="s">
        <v>2284</v>
      </c>
      <c r="D1677" s="2" t="s">
        <v>2286</v>
      </c>
    </row>
    <row r="1678" spans="1:4" ht="12.75" customHeight="1" x14ac:dyDescent="0.35">
      <c r="A1678" s="1" t="s">
        <v>1679</v>
      </c>
      <c r="B1678" s="2" t="str">
        <f t="shared" si="26"/>
        <v>RS</v>
      </c>
      <c r="C1678" s="32" t="s">
        <v>2272</v>
      </c>
      <c r="D1678" s="2" t="s">
        <v>2286</v>
      </c>
    </row>
    <row r="1679" spans="1:4" ht="12.75" customHeight="1" x14ac:dyDescent="0.35">
      <c r="A1679" s="1" t="s">
        <v>1680</v>
      </c>
      <c r="B1679" s="2" t="str">
        <f t="shared" si="26"/>
        <v>SC</v>
      </c>
      <c r="C1679" s="32" t="s">
        <v>2271</v>
      </c>
      <c r="D1679" s="2" t="s">
        <v>2286</v>
      </c>
    </row>
    <row r="1680" spans="1:4" ht="12.75" customHeight="1" x14ac:dyDescent="0.35">
      <c r="A1680" s="1" t="s">
        <v>1681</v>
      </c>
      <c r="B1680" s="2" t="str">
        <f t="shared" si="26"/>
        <v>BA</v>
      </c>
      <c r="C1680" s="32" t="s">
        <v>2271</v>
      </c>
      <c r="D1680" s="2" t="s">
        <v>2286</v>
      </c>
    </row>
    <row r="1681" spans="1:4" ht="12.75" customHeight="1" x14ac:dyDescent="0.35">
      <c r="A1681" s="1" t="s">
        <v>1682</v>
      </c>
      <c r="B1681" s="2" t="str">
        <f t="shared" si="26"/>
        <v>RS</v>
      </c>
      <c r="C1681" s="32" t="s">
        <v>2284</v>
      </c>
      <c r="D1681" s="2" t="s">
        <v>2285</v>
      </c>
    </row>
    <row r="1682" spans="1:4" ht="12.75" customHeight="1" x14ac:dyDescent="0.35">
      <c r="A1682" s="1" t="s">
        <v>1683</v>
      </c>
      <c r="B1682" s="2" t="str">
        <f t="shared" si="26"/>
        <v>RS</v>
      </c>
      <c r="C1682" s="32" t="s">
        <v>2271</v>
      </c>
      <c r="D1682" s="2" t="s">
        <v>2286</v>
      </c>
    </row>
    <row r="1683" spans="1:4" ht="12.75" customHeight="1" x14ac:dyDescent="0.35">
      <c r="A1683" s="1" t="s">
        <v>1684</v>
      </c>
      <c r="B1683" s="2" t="str">
        <f t="shared" si="26"/>
        <v>RS</v>
      </c>
      <c r="C1683" s="32" t="s">
        <v>2284</v>
      </c>
      <c r="D1683" s="2" t="s">
        <v>2285</v>
      </c>
    </row>
    <row r="1684" spans="1:4" ht="12.75" customHeight="1" x14ac:dyDescent="0.35">
      <c r="A1684" s="1" t="s">
        <v>1685</v>
      </c>
      <c r="B1684" s="2" t="str">
        <f t="shared" si="26"/>
        <v>GO</v>
      </c>
      <c r="C1684" s="32" t="s">
        <v>2271</v>
      </c>
      <c r="D1684" s="2" t="s">
        <v>2285</v>
      </c>
    </row>
    <row r="1685" spans="1:4" ht="12.75" customHeight="1" x14ac:dyDescent="0.35">
      <c r="A1685" s="1" t="s">
        <v>1686</v>
      </c>
      <c r="B1685" s="2" t="str">
        <f t="shared" si="26"/>
        <v>SP</v>
      </c>
      <c r="C1685" s="32" t="s">
        <v>2284</v>
      </c>
      <c r="D1685" s="2" t="s">
        <v>2286</v>
      </c>
    </row>
    <row r="1686" spans="1:4" ht="12.75" customHeight="1" x14ac:dyDescent="0.35">
      <c r="A1686" s="1" t="s">
        <v>1687</v>
      </c>
      <c r="B1686" s="2" t="str">
        <f t="shared" si="26"/>
        <v>GO</v>
      </c>
      <c r="C1686" s="32" t="s">
        <v>2271</v>
      </c>
      <c r="D1686" s="2" t="s">
        <v>2285</v>
      </c>
    </row>
    <row r="1687" spans="1:4" ht="12.75" customHeight="1" x14ac:dyDescent="0.35">
      <c r="A1687" s="1" t="s">
        <v>1688</v>
      </c>
      <c r="B1687" s="2" t="str">
        <f t="shared" si="26"/>
        <v>RS</v>
      </c>
      <c r="C1687" s="32" t="s">
        <v>2272</v>
      </c>
      <c r="D1687" s="2" t="s">
        <v>2286</v>
      </c>
    </row>
    <row r="1688" spans="1:4" ht="12.75" customHeight="1" x14ac:dyDescent="0.35">
      <c r="A1688" s="1" t="s">
        <v>1689</v>
      </c>
      <c r="B1688" s="2" t="str">
        <f t="shared" si="26"/>
        <v>PB</v>
      </c>
      <c r="C1688" s="32" t="s">
        <v>2271</v>
      </c>
      <c r="D1688" s="2" t="s">
        <v>2285</v>
      </c>
    </row>
    <row r="1689" spans="1:4" ht="12.75" customHeight="1" x14ac:dyDescent="0.35">
      <c r="A1689" s="1" t="s">
        <v>1690</v>
      </c>
      <c r="B1689" s="2" t="str">
        <f t="shared" si="26"/>
        <v>PE</v>
      </c>
      <c r="C1689" s="32" t="s">
        <v>2272</v>
      </c>
      <c r="D1689" s="2" t="s">
        <v>2285</v>
      </c>
    </row>
    <row r="1690" spans="1:4" ht="12.75" customHeight="1" x14ac:dyDescent="0.35">
      <c r="A1690" s="1" t="s">
        <v>1691</v>
      </c>
      <c r="B1690" s="2" t="str">
        <f t="shared" si="26"/>
        <v>PE</v>
      </c>
      <c r="C1690" s="32" t="s">
        <v>2271</v>
      </c>
      <c r="D1690" s="2" t="s">
        <v>2285</v>
      </c>
    </row>
    <row r="1691" spans="1:4" ht="12.75" customHeight="1" x14ac:dyDescent="0.35">
      <c r="A1691" s="1" t="s">
        <v>1692</v>
      </c>
      <c r="B1691" s="2" t="str">
        <f t="shared" si="26"/>
        <v>GO</v>
      </c>
      <c r="C1691" s="32" t="s">
        <v>2284</v>
      </c>
      <c r="D1691" s="2" t="s">
        <v>2285</v>
      </c>
    </row>
    <row r="1692" spans="1:4" ht="12.75" customHeight="1" x14ac:dyDescent="0.35">
      <c r="A1692" s="1" t="s">
        <v>1693</v>
      </c>
      <c r="B1692" s="2" t="str">
        <f t="shared" si="26"/>
        <v>PA</v>
      </c>
      <c r="C1692" s="32" t="s">
        <v>2272</v>
      </c>
      <c r="D1692" s="2" t="s">
        <v>2287</v>
      </c>
    </row>
    <row r="1693" spans="1:4" ht="12.75" customHeight="1" x14ac:dyDescent="0.35">
      <c r="A1693" s="1" t="s">
        <v>1694</v>
      </c>
      <c r="B1693" s="2" t="str">
        <f t="shared" si="26"/>
        <v>PE</v>
      </c>
      <c r="C1693" s="32" t="s">
        <v>2284</v>
      </c>
      <c r="D1693" s="2" t="s">
        <v>2285</v>
      </c>
    </row>
    <row r="1694" spans="1:4" ht="12.75" customHeight="1" x14ac:dyDescent="0.35">
      <c r="A1694" s="1" t="s">
        <v>1695</v>
      </c>
      <c r="B1694" s="2" t="str">
        <f t="shared" si="26"/>
        <v>PR</v>
      </c>
      <c r="C1694" s="32" t="s">
        <v>2284</v>
      </c>
      <c r="D1694" s="2" t="s">
        <v>2285</v>
      </c>
    </row>
    <row r="1695" spans="1:4" ht="12.75" customHeight="1" x14ac:dyDescent="0.35">
      <c r="A1695" s="1" t="s">
        <v>1696</v>
      </c>
      <c r="B1695" s="2" t="str">
        <f t="shared" si="26"/>
        <v>GO</v>
      </c>
      <c r="C1695" s="32" t="s">
        <v>2284</v>
      </c>
      <c r="D1695" s="2" t="s">
        <v>2285</v>
      </c>
    </row>
    <row r="1696" spans="1:4" ht="12.75" customHeight="1" x14ac:dyDescent="0.35">
      <c r="A1696" s="1" t="s">
        <v>1697</v>
      </c>
      <c r="B1696" s="2" t="str">
        <f t="shared" si="26"/>
        <v>SP</v>
      </c>
      <c r="C1696" s="32" t="s">
        <v>2271</v>
      </c>
      <c r="D1696" s="2" t="s">
        <v>2286</v>
      </c>
    </row>
    <row r="1697" spans="1:4" ht="12.75" customHeight="1" x14ac:dyDescent="0.35">
      <c r="A1697" s="1" t="s">
        <v>1698</v>
      </c>
      <c r="B1697" s="2" t="str">
        <f t="shared" si="26"/>
        <v>PE</v>
      </c>
      <c r="C1697" s="32" t="s">
        <v>2271</v>
      </c>
      <c r="D1697" s="2" t="s">
        <v>2285</v>
      </c>
    </row>
    <row r="1698" spans="1:4" ht="12.75" customHeight="1" x14ac:dyDescent="0.35">
      <c r="A1698" s="1" t="s">
        <v>1699</v>
      </c>
      <c r="B1698" s="2" t="str">
        <f t="shared" si="26"/>
        <v>PB</v>
      </c>
      <c r="C1698" s="32" t="s">
        <v>2284</v>
      </c>
      <c r="D1698" s="2" t="s">
        <v>2287</v>
      </c>
    </row>
    <row r="1699" spans="1:4" ht="12.75" customHeight="1" x14ac:dyDescent="0.35">
      <c r="A1699" s="1" t="s">
        <v>1700</v>
      </c>
      <c r="B1699" s="2" t="str">
        <f t="shared" si="26"/>
        <v>GO</v>
      </c>
      <c r="C1699" s="32" t="s">
        <v>2284</v>
      </c>
      <c r="D1699" s="2" t="s">
        <v>2285</v>
      </c>
    </row>
    <row r="1700" spans="1:4" ht="12.75" customHeight="1" x14ac:dyDescent="0.35">
      <c r="A1700" s="1" t="s">
        <v>1701</v>
      </c>
      <c r="B1700" s="2" t="str">
        <f t="shared" si="26"/>
        <v>GO</v>
      </c>
      <c r="C1700" s="32" t="s">
        <v>2284</v>
      </c>
      <c r="D1700" s="2" t="s">
        <v>2285</v>
      </c>
    </row>
    <row r="1701" spans="1:4" ht="12.75" customHeight="1" x14ac:dyDescent="0.35">
      <c r="A1701" s="1" t="s">
        <v>1702</v>
      </c>
      <c r="B1701" s="2" t="str">
        <f t="shared" si="26"/>
        <v>PR</v>
      </c>
      <c r="C1701" s="32" t="s">
        <v>2271</v>
      </c>
      <c r="D1701" s="2" t="s">
        <v>2286</v>
      </c>
    </row>
    <row r="1702" spans="1:4" ht="12.75" customHeight="1" x14ac:dyDescent="0.35">
      <c r="A1702" s="1" t="s">
        <v>1703</v>
      </c>
      <c r="B1702" s="2" t="str">
        <f t="shared" si="26"/>
        <v>MG</v>
      </c>
      <c r="C1702" s="32" t="s">
        <v>2271</v>
      </c>
      <c r="D1702" s="2" t="s">
        <v>2285</v>
      </c>
    </row>
    <row r="1703" spans="1:4" ht="12.75" customHeight="1" x14ac:dyDescent="0.35">
      <c r="A1703" s="1" t="s">
        <v>1704</v>
      </c>
      <c r="B1703" s="2" t="str">
        <f t="shared" si="26"/>
        <v>ES</v>
      </c>
      <c r="C1703" s="32" t="s">
        <v>2271</v>
      </c>
      <c r="D1703" s="2" t="s">
        <v>2286</v>
      </c>
    </row>
    <row r="1704" spans="1:4" ht="12.75" customHeight="1" x14ac:dyDescent="0.35">
      <c r="A1704" s="1" t="s">
        <v>1705</v>
      </c>
      <c r="B1704" s="2" t="str">
        <f t="shared" si="26"/>
        <v>MA</v>
      </c>
      <c r="C1704" s="32" t="s">
        <v>2271</v>
      </c>
      <c r="D1704" s="2" t="s">
        <v>2285</v>
      </c>
    </row>
    <row r="1705" spans="1:4" ht="12.75" customHeight="1" x14ac:dyDescent="0.35">
      <c r="A1705" s="1" t="s">
        <v>1706</v>
      </c>
      <c r="B1705" s="2" t="str">
        <f t="shared" si="26"/>
        <v>MG</v>
      </c>
      <c r="C1705" s="32" t="s">
        <v>2284</v>
      </c>
      <c r="D1705" s="2" t="s">
        <v>2285</v>
      </c>
    </row>
    <row r="1706" spans="1:4" ht="12.75" customHeight="1" x14ac:dyDescent="0.35">
      <c r="A1706" s="1" t="s">
        <v>1707</v>
      </c>
      <c r="B1706" s="2" t="str">
        <f t="shared" si="26"/>
        <v>PB</v>
      </c>
      <c r="C1706" s="32" t="s">
        <v>2271</v>
      </c>
      <c r="D1706" s="2" t="s">
        <v>2285</v>
      </c>
    </row>
    <row r="1707" spans="1:4" ht="12.75" customHeight="1" x14ac:dyDescent="0.35">
      <c r="A1707" s="1" t="s">
        <v>1708</v>
      </c>
      <c r="B1707" s="2" t="str">
        <f t="shared" si="26"/>
        <v>AL</v>
      </c>
      <c r="C1707" s="32" t="s">
        <v>2271</v>
      </c>
      <c r="D1707" s="2" t="s">
        <v>2285</v>
      </c>
    </row>
    <row r="1708" spans="1:4" ht="12.75" customHeight="1" x14ac:dyDescent="0.35">
      <c r="A1708" s="1" t="s">
        <v>1709</v>
      </c>
      <c r="B1708" s="2" t="str">
        <f t="shared" si="26"/>
        <v>MA</v>
      </c>
      <c r="C1708" s="32" t="s">
        <v>2271</v>
      </c>
      <c r="D1708" s="2" t="s">
        <v>2285</v>
      </c>
    </row>
    <row r="1709" spans="1:4" ht="12.75" customHeight="1" x14ac:dyDescent="0.35">
      <c r="A1709" s="1" t="s">
        <v>1710</v>
      </c>
      <c r="B1709" s="2" t="str">
        <f t="shared" si="26"/>
        <v>RS</v>
      </c>
      <c r="C1709" s="32" t="s">
        <v>2284</v>
      </c>
      <c r="D1709" s="2" t="s">
        <v>2286</v>
      </c>
    </row>
    <row r="1710" spans="1:4" ht="12.75" customHeight="1" x14ac:dyDescent="0.35">
      <c r="A1710" s="1" t="s">
        <v>1711</v>
      </c>
      <c r="B1710" s="2" t="str">
        <f t="shared" si="26"/>
        <v>PE</v>
      </c>
      <c r="C1710" s="32" t="s">
        <v>2271</v>
      </c>
      <c r="D1710" s="2" t="s">
        <v>2285</v>
      </c>
    </row>
    <row r="1711" spans="1:4" ht="12.75" customHeight="1" x14ac:dyDescent="0.35">
      <c r="A1711" s="1" t="s">
        <v>1712</v>
      </c>
      <c r="B1711" s="2" t="str">
        <f t="shared" si="26"/>
        <v>BA</v>
      </c>
      <c r="C1711" s="32" t="s">
        <v>2271</v>
      </c>
      <c r="D1711" s="2" t="s">
        <v>2285</v>
      </c>
    </row>
    <row r="1712" spans="1:4" ht="12.75" customHeight="1" x14ac:dyDescent="0.35">
      <c r="A1712" s="1" t="s">
        <v>1713</v>
      </c>
      <c r="B1712" s="2" t="str">
        <f t="shared" si="26"/>
        <v>ES</v>
      </c>
      <c r="C1712" s="32" t="s">
        <v>2271</v>
      </c>
      <c r="D1712" s="2" t="s">
        <v>2286</v>
      </c>
    </row>
    <row r="1713" spans="1:4" ht="12.75" customHeight="1" x14ac:dyDescent="0.35">
      <c r="A1713" s="1" t="s">
        <v>1714</v>
      </c>
      <c r="B1713" s="2" t="str">
        <f t="shared" si="26"/>
        <v>RS</v>
      </c>
      <c r="C1713" s="32" t="s">
        <v>2284</v>
      </c>
      <c r="D1713" s="2" t="s">
        <v>2285</v>
      </c>
    </row>
    <row r="1714" spans="1:4" ht="12.75" customHeight="1" x14ac:dyDescent="0.35">
      <c r="A1714" s="1" t="s">
        <v>1715</v>
      </c>
      <c r="B1714" s="2" t="str">
        <f t="shared" si="26"/>
        <v>PR</v>
      </c>
      <c r="C1714" s="32" t="s">
        <v>2284</v>
      </c>
      <c r="D1714" s="2" t="s">
        <v>2286</v>
      </c>
    </row>
    <row r="1715" spans="1:4" ht="12.75" customHeight="1" x14ac:dyDescent="0.35">
      <c r="A1715" s="1" t="s">
        <v>1716</v>
      </c>
      <c r="B1715" s="2" t="str">
        <f t="shared" si="26"/>
        <v>CE</v>
      </c>
      <c r="C1715" s="32" t="s">
        <v>2271</v>
      </c>
      <c r="D1715" s="2" t="s">
        <v>2285</v>
      </c>
    </row>
    <row r="1716" spans="1:4" ht="12.75" customHeight="1" x14ac:dyDescent="0.35">
      <c r="A1716" s="1" t="s">
        <v>1717</v>
      </c>
      <c r="B1716" s="2" t="str">
        <f t="shared" si="26"/>
        <v>PB</v>
      </c>
      <c r="C1716" s="32" t="s">
        <v>2271</v>
      </c>
      <c r="D1716" s="2" t="s">
        <v>2285</v>
      </c>
    </row>
    <row r="1717" spans="1:4" ht="12.75" customHeight="1" x14ac:dyDescent="0.35">
      <c r="A1717" s="1" t="s">
        <v>1718</v>
      </c>
      <c r="B1717" s="2" t="str">
        <f t="shared" si="26"/>
        <v>SP</v>
      </c>
      <c r="C1717" s="32" t="s">
        <v>2284</v>
      </c>
      <c r="D1717" s="2" t="s">
        <v>2285</v>
      </c>
    </row>
    <row r="1718" spans="1:4" ht="12.75" customHeight="1" x14ac:dyDescent="0.35">
      <c r="A1718" s="1" t="s">
        <v>1719</v>
      </c>
      <c r="B1718" s="2" t="str">
        <f t="shared" si="26"/>
        <v>SP</v>
      </c>
      <c r="C1718" s="32" t="s">
        <v>2271</v>
      </c>
      <c r="D1718" s="2" t="s">
        <v>2286</v>
      </c>
    </row>
    <row r="1719" spans="1:4" ht="12.75" customHeight="1" x14ac:dyDescent="0.35">
      <c r="A1719" s="1" t="s">
        <v>1720</v>
      </c>
      <c r="B1719" s="2" t="str">
        <f t="shared" si="26"/>
        <v>MT</v>
      </c>
      <c r="C1719" s="32" t="s">
        <v>2272</v>
      </c>
      <c r="D1719" s="2" t="s">
        <v>2286</v>
      </c>
    </row>
    <row r="1720" spans="1:4" ht="12.75" customHeight="1" x14ac:dyDescent="0.35">
      <c r="A1720" s="1" t="s">
        <v>1721</v>
      </c>
      <c r="B1720" s="2" t="str">
        <f t="shared" si="26"/>
        <v>RS</v>
      </c>
      <c r="C1720" s="32" t="s">
        <v>2284</v>
      </c>
      <c r="D1720" s="2" t="s">
        <v>2286</v>
      </c>
    </row>
    <row r="1721" spans="1:4" ht="12.75" customHeight="1" x14ac:dyDescent="0.35">
      <c r="A1721" s="1" t="s">
        <v>1722</v>
      </c>
      <c r="B1721" s="2" t="str">
        <f t="shared" si="26"/>
        <v>GO</v>
      </c>
      <c r="C1721" s="32" t="s">
        <v>2284</v>
      </c>
      <c r="D1721" s="2" t="s">
        <v>2285</v>
      </c>
    </row>
    <row r="1722" spans="1:4" ht="12.75" customHeight="1" x14ac:dyDescent="0.35">
      <c r="A1722" s="1" t="s">
        <v>1723</v>
      </c>
      <c r="B1722" s="2" t="str">
        <f t="shared" si="26"/>
        <v>SP</v>
      </c>
      <c r="C1722" s="32" t="s">
        <v>2271</v>
      </c>
      <c r="D1722" s="2" t="s">
        <v>2285</v>
      </c>
    </row>
    <row r="1723" spans="1:4" ht="12.75" customHeight="1" x14ac:dyDescent="0.35">
      <c r="A1723" s="1" t="s">
        <v>1724</v>
      </c>
      <c r="B1723" s="2" t="str">
        <f t="shared" si="26"/>
        <v>MT</v>
      </c>
      <c r="C1723" s="32" t="s">
        <v>2272</v>
      </c>
      <c r="D1723" s="2" t="s">
        <v>2285</v>
      </c>
    </row>
    <row r="1724" spans="1:4" ht="12.75" customHeight="1" x14ac:dyDescent="0.35">
      <c r="A1724" s="1" t="s">
        <v>1725</v>
      </c>
      <c r="B1724" s="2" t="str">
        <f t="shared" si="26"/>
        <v>PE</v>
      </c>
      <c r="C1724" s="32" t="s">
        <v>2284</v>
      </c>
      <c r="D1724" s="2" t="s">
        <v>2285</v>
      </c>
    </row>
    <row r="1725" spans="1:4" ht="12.75" customHeight="1" x14ac:dyDescent="0.35">
      <c r="A1725" s="1" t="s">
        <v>1726</v>
      </c>
      <c r="B1725" s="2" t="str">
        <f t="shared" si="26"/>
        <v>GO</v>
      </c>
      <c r="C1725" s="32" t="s">
        <v>2284</v>
      </c>
      <c r="D1725" s="2" t="s">
        <v>2285</v>
      </c>
    </row>
    <row r="1726" spans="1:4" ht="12.75" customHeight="1" x14ac:dyDescent="0.35">
      <c r="A1726" s="1" t="s">
        <v>1727</v>
      </c>
      <c r="B1726" s="2" t="str">
        <f t="shared" si="26"/>
        <v>MG</v>
      </c>
      <c r="C1726" s="32" t="s">
        <v>2271</v>
      </c>
      <c r="D1726" s="2" t="s">
        <v>2286</v>
      </c>
    </row>
    <row r="1727" spans="1:4" ht="12.75" customHeight="1" x14ac:dyDescent="0.35">
      <c r="A1727" s="1" t="s">
        <v>1728</v>
      </c>
      <c r="B1727" s="2" t="str">
        <f t="shared" si="26"/>
        <v>RS</v>
      </c>
      <c r="C1727" s="32" t="s">
        <v>2284</v>
      </c>
      <c r="D1727" s="2" t="s">
        <v>2286</v>
      </c>
    </row>
    <row r="1728" spans="1:4" ht="12.75" customHeight="1" x14ac:dyDescent="0.35">
      <c r="A1728" s="1" t="s">
        <v>1729</v>
      </c>
      <c r="B1728" s="2" t="str">
        <f t="shared" si="26"/>
        <v>AP</v>
      </c>
      <c r="C1728" s="32" t="s">
        <v>2271</v>
      </c>
      <c r="D1728" s="2" t="s">
        <v>2285</v>
      </c>
    </row>
    <row r="1729" spans="1:4" ht="12.75" customHeight="1" x14ac:dyDescent="0.35">
      <c r="A1729" s="1" t="s">
        <v>1730</v>
      </c>
      <c r="B1729" s="2" t="str">
        <f t="shared" si="26"/>
        <v>RS</v>
      </c>
      <c r="C1729" s="32" t="s">
        <v>2284</v>
      </c>
      <c r="D1729" s="2" t="s">
        <v>2286</v>
      </c>
    </row>
    <row r="1730" spans="1:4" ht="12.75" customHeight="1" x14ac:dyDescent="0.35">
      <c r="A1730" s="1" t="s">
        <v>1731</v>
      </c>
      <c r="B1730" s="2" t="str">
        <f t="shared" si="26"/>
        <v>SP</v>
      </c>
      <c r="C1730" s="32" t="s">
        <v>2284</v>
      </c>
      <c r="D1730" s="2" t="s">
        <v>2286</v>
      </c>
    </row>
    <row r="1731" spans="1:4" ht="12.75" customHeight="1" x14ac:dyDescent="0.35">
      <c r="A1731" s="1" t="s">
        <v>1732</v>
      </c>
      <c r="B1731" s="2" t="str">
        <f t="shared" si="26"/>
        <v>PA</v>
      </c>
      <c r="C1731" s="32" t="s">
        <v>2271</v>
      </c>
      <c r="D1731" s="2" t="s">
        <v>2285</v>
      </c>
    </row>
    <row r="1732" spans="1:4" ht="12.75" customHeight="1" x14ac:dyDescent="0.35">
      <c r="A1732" s="1" t="s">
        <v>1733</v>
      </c>
      <c r="B1732" s="2" t="str">
        <f t="shared" si="26"/>
        <v>CE</v>
      </c>
      <c r="C1732" s="32" t="s">
        <v>2272</v>
      </c>
      <c r="D1732" s="2" t="s">
        <v>2285</v>
      </c>
    </row>
    <row r="1733" spans="1:4" ht="12.75" customHeight="1" x14ac:dyDescent="0.35">
      <c r="A1733" s="1" t="s">
        <v>1734</v>
      </c>
      <c r="B1733" s="2" t="str">
        <f t="shared" si="26"/>
        <v>PR</v>
      </c>
      <c r="C1733" s="32" t="s">
        <v>2271</v>
      </c>
      <c r="D1733" s="2" t="s">
        <v>2286</v>
      </c>
    </row>
    <row r="1734" spans="1:4" ht="12.75" customHeight="1" x14ac:dyDescent="0.35">
      <c r="A1734" s="1" t="s">
        <v>1735</v>
      </c>
      <c r="B1734" s="2" t="str">
        <f t="shared" ref="B1734:B1797" si="27">RIGHT(A1734,2)</f>
        <v>RS</v>
      </c>
      <c r="C1734" s="32" t="s">
        <v>2271</v>
      </c>
      <c r="D1734" s="2" t="s">
        <v>2286</v>
      </c>
    </row>
    <row r="1735" spans="1:4" ht="12.75" customHeight="1" x14ac:dyDescent="0.35">
      <c r="A1735" s="1" t="s">
        <v>1736</v>
      </c>
      <c r="B1735" s="2" t="str">
        <f t="shared" si="27"/>
        <v>AL</v>
      </c>
      <c r="C1735" s="32" t="s">
        <v>2284</v>
      </c>
      <c r="D1735" s="2" t="s">
        <v>2287</v>
      </c>
    </row>
    <row r="1736" spans="1:4" ht="12.75" customHeight="1" x14ac:dyDescent="0.35">
      <c r="A1736" s="1" t="s">
        <v>1737</v>
      </c>
      <c r="B1736" s="2" t="str">
        <f t="shared" si="27"/>
        <v>RS</v>
      </c>
      <c r="C1736" s="32" t="s">
        <v>2284</v>
      </c>
      <c r="D1736" s="2" t="s">
        <v>2286</v>
      </c>
    </row>
    <row r="1737" spans="1:4" ht="12.75" customHeight="1" x14ac:dyDescent="0.35">
      <c r="A1737" s="1" t="s">
        <v>1738</v>
      </c>
      <c r="B1737" s="2" t="str">
        <f t="shared" si="27"/>
        <v>MT</v>
      </c>
      <c r="C1737" s="32" t="s">
        <v>2284</v>
      </c>
      <c r="D1737" s="2" t="s">
        <v>2285</v>
      </c>
    </row>
    <row r="1738" spans="1:4" ht="12.75" customHeight="1" x14ac:dyDescent="0.35">
      <c r="A1738" s="1" t="s">
        <v>1739</v>
      </c>
      <c r="B1738" s="2" t="str">
        <f t="shared" si="27"/>
        <v>SC</v>
      </c>
      <c r="C1738" s="32" t="s">
        <v>2271</v>
      </c>
      <c r="D1738" s="2" t="s">
        <v>2286</v>
      </c>
    </row>
    <row r="1739" spans="1:4" ht="12.75" customHeight="1" x14ac:dyDescent="0.35">
      <c r="A1739" s="1" t="s">
        <v>1740</v>
      </c>
      <c r="B1739" s="2" t="str">
        <f t="shared" si="27"/>
        <v>SP</v>
      </c>
      <c r="C1739" s="32" t="s">
        <v>2271</v>
      </c>
      <c r="D1739" s="2" t="s">
        <v>2285</v>
      </c>
    </row>
    <row r="1740" spans="1:4" ht="12.75" customHeight="1" x14ac:dyDescent="0.35">
      <c r="A1740" s="1" t="s">
        <v>1741</v>
      </c>
      <c r="B1740" s="2" t="str">
        <f t="shared" si="27"/>
        <v>RS</v>
      </c>
      <c r="C1740" s="32" t="s">
        <v>2284</v>
      </c>
      <c r="D1740" s="2" t="s">
        <v>2286</v>
      </c>
    </row>
    <row r="1741" spans="1:4" ht="12.75" customHeight="1" x14ac:dyDescent="0.35">
      <c r="A1741" s="1" t="s">
        <v>1742</v>
      </c>
      <c r="B1741" s="2" t="str">
        <f t="shared" si="27"/>
        <v>GO</v>
      </c>
      <c r="C1741" s="32" t="s">
        <v>2284</v>
      </c>
      <c r="D1741" s="2" t="s">
        <v>2285</v>
      </c>
    </row>
    <row r="1742" spans="1:4" ht="12.75" customHeight="1" x14ac:dyDescent="0.35">
      <c r="A1742" s="1" t="s">
        <v>1743</v>
      </c>
      <c r="B1742" s="2" t="str">
        <f t="shared" si="27"/>
        <v>RS</v>
      </c>
      <c r="C1742" s="32" t="s">
        <v>2271</v>
      </c>
      <c r="D1742" s="2" t="s">
        <v>2286</v>
      </c>
    </row>
    <row r="1743" spans="1:4" ht="12.75" customHeight="1" x14ac:dyDescent="0.35">
      <c r="A1743" s="1" t="s">
        <v>1744</v>
      </c>
      <c r="B1743" s="2" t="str">
        <f t="shared" si="27"/>
        <v>RS</v>
      </c>
      <c r="C1743" s="32" t="s">
        <v>2284</v>
      </c>
      <c r="D1743" s="2" t="s">
        <v>2286</v>
      </c>
    </row>
    <row r="1744" spans="1:4" ht="12.75" customHeight="1" x14ac:dyDescent="0.35">
      <c r="A1744" s="1" t="s">
        <v>1745</v>
      </c>
      <c r="B1744" s="2" t="str">
        <f t="shared" si="27"/>
        <v>GO</v>
      </c>
      <c r="C1744" s="32" t="s">
        <v>2284</v>
      </c>
      <c r="D1744" s="2" t="s">
        <v>2285</v>
      </c>
    </row>
    <row r="1745" spans="1:4" ht="12.75" customHeight="1" x14ac:dyDescent="0.35">
      <c r="A1745" s="1" t="s">
        <v>1746</v>
      </c>
      <c r="B1745" s="2" t="str">
        <f t="shared" si="27"/>
        <v>RJ</v>
      </c>
      <c r="C1745" s="32" t="s">
        <v>2284</v>
      </c>
      <c r="D1745" s="2" t="s">
        <v>2286</v>
      </c>
    </row>
    <row r="1746" spans="1:4" ht="12.75" customHeight="1" x14ac:dyDescent="0.35">
      <c r="A1746" s="1" t="s">
        <v>1747</v>
      </c>
      <c r="B1746" s="2" t="str">
        <f t="shared" si="27"/>
        <v>SP</v>
      </c>
      <c r="C1746" s="32" t="s">
        <v>2284</v>
      </c>
      <c r="D1746" s="2" t="s">
        <v>2286</v>
      </c>
    </row>
    <row r="1747" spans="1:4" ht="12.75" customHeight="1" x14ac:dyDescent="0.35">
      <c r="A1747" s="1" t="s">
        <v>1748</v>
      </c>
      <c r="B1747" s="2" t="str">
        <f t="shared" si="27"/>
        <v>GO</v>
      </c>
      <c r="C1747" s="32" t="s">
        <v>2272</v>
      </c>
      <c r="D1747" s="2" t="s">
        <v>2285</v>
      </c>
    </row>
    <row r="1748" spans="1:4" ht="12.75" customHeight="1" x14ac:dyDescent="0.35">
      <c r="A1748" s="1" t="s">
        <v>1749</v>
      </c>
      <c r="B1748" s="2" t="str">
        <f t="shared" si="27"/>
        <v>MT</v>
      </c>
      <c r="C1748" s="32" t="s">
        <v>2272</v>
      </c>
      <c r="D1748" s="2" t="s">
        <v>2286</v>
      </c>
    </row>
    <row r="1749" spans="1:4" ht="12.75" customHeight="1" x14ac:dyDescent="0.35">
      <c r="A1749" s="1" t="s">
        <v>1750</v>
      </c>
      <c r="B1749" s="2" t="str">
        <f t="shared" si="27"/>
        <v>MT</v>
      </c>
      <c r="C1749" s="32" t="s">
        <v>2271</v>
      </c>
      <c r="D1749" s="2" t="s">
        <v>2286</v>
      </c>
    </row>
    <row r="1750" spans="1:4" ht="12.75" customHeight="1" x14ac:dyDescent="0.35">
      <c r="A1750" s="1" t="s">
        <v>1751</v>
      </c>
      <c r="B1750" s="2" t="str">
        <f t="shared" si="27"/>
        <v>MG</v>
      </c>
      <c r="C1750" s="32" t="s">
        <v>2284</v>
      </c>
      <c r="D1750" s="2" t="s">
        <v>2285</v>
      </c>
    </row>
    <row r="1751" spans="1:4" ht="12.75" customHeight="1" x14ac:dyDescent="0.35">
      <c r="A1751" s="1" t="s">
        <v>1752</v>
      </c>
      <c r="B1751" s="2" t="str">
        <f t="shared" si="27"/>
        <v>RS</v>
      </c>
      <c r="C1751" s="32" t="s">
        <v>2271</v>
      </c>
      <c r="D1751" s="2" t="s">
        <v>2286</v>
      </c>
    </row>
    <row r="1752" spans="1:4" ht="12.75" customHeight="1" x14ac:dyDescent="0.35">
      <c r="A1752" s="1" t="s">
        <v>1753</v>
      </c>
      <c r="B1752" s="2" t="str">
        <f t="shared" si="27"/>
        <v>PA</v>
      </c>
      <c r="C1752" s="32" t="s">
        <v>2271</v>
      </c>
      <c r="D1752" s="2" t="s">
        <v>2287</v>
      </c>
    </row>
    <row r="1753" spans="1:4" ht="12.75" customHeight="1" x14ac:dyDescent="0.35">
      <c r="A1753" s="1" t="s">
        <v>1754</v>
      </c>
      <c r="B1753" s="2" t="str">
        <f t="shared" si="27"/>
        <v>PI</v>
      </c>
      <c r="C1753" s="32" t="s">
        <v>2284</v>
      </c>
      <c r="D1753" s="2" t="s">
        <v>2285</v>
      </c>
    </row>
    <row r="1754" spans="1:4" ht="12.75" customHeight="1" x14ac:dyDescent="0.35">
      <c r="A1754" s="1" t="s">
        <v>1755</v>
      </c>
      <c r="B1754" s="2" t="str">
        <f t="shared" si="27"/>
        <v>RS</v>
      </c>
      <c r="C1754" s="32" t="s">
        <v>2284</v>
      </c>
      <c r="D1754" s="2" t="s">
        <v>2285</v>
      </c>
    </row>
    <row r="1755" spans="1:4" ht="12.75" customHeight="1" x14ac:dyDescent="0.35">
      <c r="A1755" s="1" t="s">
        <v>1756</v>
      </c>
      <c r="B1755" s="2" t="str">
        <f t="shared" si="27"/>
        <v>RS</v>
      </c>
      <c r="C1755" s="32" t="s">
        <v>2284</v>
      </c>
      <c r="D1755" s="2" t="s">
        <v>2286</v>
      </c>
    </row>
    <row r="1756" spans="1:4" ht="12.75" customHeight="1" x14ac:dyDescent="0.35">
      <c r="A1756" s="1" t="s">
        <v>1757</v>
      </c>
      <c r="B1756" s="2" t="str">
        <f t="shared" si="27"/>
        <v>SP</v>
      </c>
      <c r="C1756" s="32" t="s">
        <v>2271</v>
      </c>
      <c r="D1756" s="2" t="s">
        <v>2286</v>
      </c>
    </row>
    <row r="1757" spans="1:4" ht="12.75" customHeight="1" x14ac:dyDescent="0.35">
      <c r="A1757" s="1" t="s">
        <v>1758</v>
      </c>
      <c r="B1757" s="2" t="str">
        <f t="shared" si="27"/>
        <v>PE</v>
      </c>
      <c r="C1757" s="32" t="s">
        <v>2284</v>
      </c>
      <c r="D1757" s="2" t="s">
        <v>2285</v>
      </c>
    </row>
    <row r="1758" spans="1:4" ht="12.75" customHeight="1" x14ac:dyDescent="0.35">
      <c r="A1758" s="1" t="s">
        <v>1759</v>
      </c>
      <c r="B1758" s="2" t="str">
        <f t="shared" si="27"/>
        <v>PB</v>
      </c>
      <c r="C1758" s="32" t="s">
        <v>2271</v>
      </c>
      <c r="D1758" s="2" t="s">
        <v>2285</v>
      </c>
    </row>
    <row r="1759" spans="1:4" ht="12.75" customHeight="1" x14ac:dyDescent="0.35">
      <c r="A1759" s="1" t="s">
        <v>1760</v>
      </c>
      <c r="B1759" s="2" t="str">
        <f t="shared" si="27"/>
        <v>SC</v>
      </c>
      <c r="C1759" s="32" t="s">
        <v>2284</v>
      </c>
      <c r="D1759" s="2" t="s">
        <v>2286</v>
      </c>
    </row>
    <row r="1760" spans="1:4" ht="12.75" customHeight="1" x14ac:dyDescent="0.35">
      <c r="A1760" s="1" t="s">
        <v>1761</v>
      </c>
      <c r="B1760" s="2" t="str">
        <f t="shared" si="27"/>
        <v>PE</v>
      </c>
      <c r="C1760" s="32" t="s">
        <v>2284</v>
      </c>
      <c r="D1760" s="2" t="s">
        <v>2285</v>
      </c>
    </row>
    <row r="1761" spans="1:4" ht="12.75" customHeight="1" x14ac:dyDescent="0.35">
      <c r="A1761" s="1" t="s">
        <v>1762</v>
      </c>
      <c r="B1761" s="2" t="str">
        <f t="shared" si="27"/>
        <v>SP</v>
      </c>
      <c r="C1761" s="32" t="s">
        <v>2271</v>
      </c>
      <c r="D1761" s="2" t="s">
        <v>2286</v>
      </c>
    </row>
    <row r="1762" spans="1:4" ht="12.75" customHeight="1" x14ac:dyDescent="0.35">
      <c r="A1762" s="1" t="s">
        <v>1763</v>
      </c>
      <c r="B1762" s="2" t="str">
        <f t="shared" si="27"/>
        <v>RS</v>
      </c>
      <c r="C1762" s="32" t="s">
        <v>2271</v>
      </c>
      <c r="D1762" s="2" t="s">
        <v>2286</v>
      </c>
    </row>
    <row r="1763" spans="1:4" ht="12.75" customHeight="1" x14ac:dyDescent="0.35">
      <c r="A1763" s="1" t="s">
        <v>1764</v>
      </c>
      <c r="B1763" s="2" t="str">
        <f t="shared" si="27"/>
        <v>PI</v>
      </c>
      <c r="C1763" s="32" t="s">
        <v>2271</v>
      </c>
      <c r="D1763" s="2" t="s">
        <v>2285</v>
      </c>
    </row>
    <row r="1764" spans="1:4" ht="12.75" customHeight="1" x14ac:dyDescent="0.35">
      <c r="A1764" s="1" t="s">
        <v>1765</v>
      </c>
      <c r="B1764" s="2" t="str">
        <f t="shared" si="27"/>
        <v>SC</v>
      </c>
      <c r="C1764" s="32" t="s">
        <v>2284</v>
      </c>
      <c r="D1764" s="2" t="s">
        <v>2286</v>
      </c>
    </row>
    <row r="1765" spans="1:4" ht="12.75" customHeight="1" x14ac:dyDescent="0.35">
      <c r="A1765" s="1" t="s">
        <v>1766</v>
      </c>
      <c r="B1765" s="2" t="str">
        <f t="shared" si="27"/>
        <v>GO</v>
      </c>
      <c r="C1765" s="32" t="s">
        <v>2284</v>
      </c>
      <c r="D1765" s="2" t="s">
        <v>2287</v>
      </c>
    </row>
    <row r="1766" spans="1:4" ht="12.75" customHeight="1" x14ac:dyDescent="0.35">
      <c r="A1766" s="1" t="s">
        <v>1767</v>
      </c>
      <c r="B1766" s="2" t="str">
        <f t="shared" si="27"/>
        <v>MT</v>
      </c>
      <c r="C1766" s="32" t="s">
        <v>2272</v>
      </c>
      <c r="D1766" s="2" t="s">
        <v>2286</v>
      </c>
    </row>
    <row r="1767" spans="1:4" ht="12.75" customHeight="1" x14ac:dyDescent="0.35">
      <c r="A1767" s="1" t="s">
        <v>1768</v>
      </c>
      <c r="B1767" s="2" t="str">
        <f t="shared" si="27"/>
        <v>BA</v>
      </c>
      <c r="C1767" s="32" t="s">
        <v>2284</v>
      </c>
      <c r="D1767" s="2" t="s">
        <v>2287</v>
      </c>
    </row>
    <row r="1768" spans="1:4" ht="12.75" customHeight="1" x14ac:dyDescent="0.35">
      <c r="A1768" s="1" t="s">
        <v>1769</v>
      </c>
      <c r="B1768" s="2" t="str">
        <f t="shared" si="27"/>
        <v>PA</v>
      </c>
      <c r="C1768" s="32" t="s">
        <v>2284</v>
      </c>
      <c r="D1768" s="2" t="s">
        <v>2287</v>
      </c>
    </row>
    <row r="1769" spans="1:4" ht="12.75" customHeight="1" x14ac:dyDescent="0.35">
      <c r="A1769" s="1" t="s">
        <v>1770</v>
      </c>
      <c r="B1769" s="2" t="str">
        <f t="shared" si="27"/>
        <v>RJ</v>
      </c>
      <c r="C1769" s="32" t="s">
        <v>2284</v>
      </c>
      <c r="D1769" s="2" t="s">
        <v>2285</v>
      </c>
    </row>
    <row r="1770" spans="1:4" ht="12.75" customHeight="1" x14ac:dyDescent="0.35">
      <c r="A1770" s="1" t="s">
        <v>1771</v>
      </c>
      <c r="B1770" s="2" t="str">
        <f t="shared" si="27"/>
        <v>MG</v>
      </c>
      <c r="C1770" s="32" t="s">
        <v>2272</v>
      </c>
      <c r="D1770" s="2" t="s">
        <v>2285</v>
      </c>
    </row>
    <row r="1771" spans="1:4" ht="12.75" customHeight="1" x14ac:dyDescent="0.35">
      <c r="A1771" s="1" t="s">
        <v>1772</v>
      </c>
      <c r="B1771" s="2" t="str">
        <f t="shared" si="27"/>
        <v>SP</v>
      </c>
      <c r="C1771" s="32" t="s">
        <v>2271</v>
      </c>
      <c r="D1771" s="2" t="s">
        <v>2285</v>
      </c>
    </row>
    <row r="1772" spans="1:4" ht="12.75" customHeight="1" x14ac:dyDescent="0.35">
      <c r="A1772" s="1" t="s">
        <v>1773</v>
      </c>
      <c r="B1772" s="2" t="str">
        <f t="shared" si="27"/>
        <v>RS</v>
      </c>
      <c r="C1772" s="32" t="s">
        <v>2284</v>
      </c>
      <c r="D1772" s="2" t="s">
        <v>2285</v>
      </c>
    </row>
    <row r="1773" spans="1:4" ht="12.75" customHeight="1" x14ac:dyDescent="0.35">
      <c r="A1773" s="1" t="s">
        <v>1774</v>
      </c>
      <c r="B1773" s="2" t="str">
        <f t="shared" si="27"/>
        <v>RS</v>
      </c>
      <c r="C1773" s="32" t="s">
        <v>2271</v>
      </c>
      <c r="D1773" s="2" t="s">
        <v>2286</v>
      </c>
    </row>
    <row r="1774" spans="1:4" ht="12.75" customHeight="1" x14ac:dyDescent="0.35">
      <c r="A1774" s="1" t="s">
        <v>1775</v>
      </c>
      <c r="B1774" s="2" t="str">
        <f t="shared" si="27"/>
        <v>BA</v>
      </c>
      <c r="C1774" s="32" t="s">
        <v>2271</v>
      </c>
      <c r="D1774" s="2" t="s">
        <v>2285</v>
      </c>
    </row>
    <row r="1775" spans="1:4" ht="12.75" customHeight="1" x14ac:dyDescent="0.35">
      <c r="A1775" s="1" t="s">
        <v>1776</v>
      </c>
      <c r="B1775" s="2" t="str">
        <f t="shared" si="27"/>
        <v>MG</v>
      </c>
      <c r="C1775" s="32" t="s">
        <v>2284</v>
      </c>
      <c r="D1775" s="2" t="s">
        <v>2287</v>
      </c>
    </row>
    <row r="1776" spans="1:4" ht="12.75" customHeight="1" x14ac:dyDescent="0.35">
      <c r="A1776" s="1" t="s">
        <v>1777</v>
      </c>
      <c r="B1776" s="2" t="str">
        <f t="shared" si="27"/>
        <v>RO</v>
      </c>
      <c r="C1776" s="32" t="s">
        <v>2271</v>
      </c>
      <c r="D1776" s="2" t="s">
        <v>2286</v>
      </c>
    </row>
    <row r="1777" spans="1:4" ht="12.75" customHeight="1" x14ac:dyDescent="0.35">
      <c r="A1777" s="1" t="s">
        <v>1778</v>
      </c>
      <c r="B1777" s="2" t="str">
        <f t="shared" si="27"/>
        <v>PI</v>
      </c>
      <c r="C1777" s="32" t="s">
        <v>2284</v>
      </c>
      <c r="D1777" s="2" t="s">
        <v>2285</v>
      </c>
    </row>
    <row r="1778" spans="1:4" ht="12.75" customHeight="1" x14ac:dyDescent="0.35">
      <c r="A1778" s="1" t="s">
        <v>1779</v>
      </c>
      <c r="B1778" s="2" t="str">
        <f t="shared" si="27"/>
        <v>SC</v>
      </c>
      <c r="C1778" s="32" t="s">
        <v>2284</v>
      </c>
      <c r="D1778" s="2" t="s">
        <v>2285</v>
      </c>
    </row>
    <row r="1779" spans="1:4" ht="12.75" customHeight="1" x14ac:dyDescent="0.35">
      <c r="A1779" s="1" t="s">
        <v>1780</v>
      </c>
      <c r="B1779" s="2" t="str">
        <f t="shared" si="27"/>
        <v>RS</v>
      </c>
      <c r="C1779" s="32" t="s">
        <v>2271</v>
      </c>
      <c r="D1779" s="2" t="s">
        <v>2286</v>
      </c>
    </row>
    <row r="1780" spans="1:4" ht="12.75" customHeight="1" x14ac:dyDescent="0.35">
      <c r="A1780" s="1" t="s">
        <v>1781</v>
      </c>
      <c r="B1780" s="2" t="str">
        <f t="shared" si="27"/>
        <v>ES</v>
      </c>
      <c r="C1780" s="32" t="s">
        <v>2271</v>
      </c>
      <c r="D1780" s="2" t="s">
        <v>2286</v>
      </c>
    </row>
    <row r="1781" spans="1:4" ht="12.75" customHeight="1" x14ac:dyDescent="0.35">
      <c r="A1781" s="1" t="s">
        <v>1782</v>
      </c>
      <c r="B1781" s="2" t="str">
        <f t="shared" si="27"/>
        <v>MS</v>
      </c>
      <c r="C1781" s="32" t="s">
        <v>2272</v>
      </c>
      <c r="D1781" s="2" t="s">
        <v>2286</v>
      </c>
    </row>
    <row r="1782" spans="1:4" ht="12.75" customHeight="1" x14ac:dyDescent="0.35">
      <c r="A1782" s="1" t="s">
        <v>1783</v>
      </c>
      <c r="B1782" s="2" t="str">
        <f t="shared" si="27"/>
        <v>RJ</v>
      </c>
      <c r="C1782" s="32" t="s">
        <v>2271</v>
      </c>
      <c r="D1782" s="2" t="s">
        <v>2286</v>
      </c>
    </row>
    <row r="1783" spans="1:4" ht="12.75" customHeight="1" x14ac:dyDescent="0.35">
      <c r="A1783" s="1" t="s">
        <v>1784</v>
      </c>
      <c r="B1783" s="2" t="str">
        <f t="shared" si="27"/>
        <v>CE</v>
      </c>
      <c r="C1783" s="32" t="s">
        <v>2271</v>
      </c>
      <c r="D1783" s="2" t="s">
        <v>2286</v>
      </c>
    </row>
    <row r="1784" spans="1:4" ht="12.75" customHeight="1" x14ac:dyDescent="0.35">
      <c r="A1784" s="1" t="s">
        <v>1785</v>
      </c>
      <c r="B1784" s="2" t="str">
        <f t="shared" si="27"/>
        <v>RN</v>
      </c>
      <c r="C1784" s="32" t="s">
        <v>2284</v>
      </c>
      <c r="D1784" s="2" t="s">
        <v>2286</v>
      </c>
    </row>
    <row r="1785" spans="1:4" ht="12.75" customHeight="1" x14ac:dyDescent="0.35">
      <c r="A1785" s="1" t="s">
        <v>1786</v>
      </c>
      <c r="B1785" s="2" t="str">
        <f t="shared" si="27"/>
        <v>PI</v>
      </c>
      <c r="C1785" s="32" t="s">
        <v>2271</v>
      </c>
      <c r="D1785" s="2" t="s">
        <v>2285</v>
      </c>
    </row>
    <row r="1786" spans="1:4" ht="12.75" customHeight="1" x14ac:dyDescent="0.35">
      <c r="A1786" s="1" t="s">
        <v>1787</v>
      </c>
      <c r="B1786" s="2" t="str">
        <f t="shared" si="27"/>
        <v>RS</v>
      </c>
      <c r="C1786" s="32" t="s">
        <v>2284</v>
      </c>
      <c r="D1786" s="2" t="s">
        <v>2285</v>
      </c>
    </row>
    <row r="1787" spans="1:4" ht="12.75" customHeight="1" x14ac:dyDescent="0.35">
      <c r="A1787" s="1" t="s">
        <v>1788</v>
      </c>
      <c r="B1787" s="2" t="str">
        <f t="shared" si="27"/>
        <v>PE</v>
      </c>
      <c r="C1787" s="32" t="s">
        <v>2271</v>
      </c>
      <c r="D1787" s="2" t="s">
        <v>2285</v>
      </c>
    </row>
    <row r="1788" spans="1:4" ht="12.75" customHeight="1" x14ac:dyDescent="0.35">
      <c r="A1788" s="1" t="s">
        <v>1789</v>
      </c>
      <c r="B1788" s="2" t="str">
        <f t="shared" si="27"/>
        <v>SC</v>
      </c>
      <c r="C1788" s="32" t="s">
        <v>2284</v>
      </c>
      <c r="D1788" s="2" t="s">
        <v>2286</v>
      </c>
    </row>
    <row r="1789" spans="1:4" ht="12.75" customHeight="1" x14ac:dyDescent="0.35">
      <c r="A1789" s="1" t="s">
        <v>1790</v>
      </c>
      <c r="B1789" s="2" t="str">
        <f t="shared" si="27"/>
        <v>GO</v>
      </c>
      <c r="C1789" s="32" t="s">
        <v>2284</v>
      </c>
      <c r="D1789" s="2" t="s">
        <v>2285</v>
      </c>
    </row>
    <row r="1790" spans="1:4" ht="12.75" customHeight="1" x14ac:dyDescent="0.35">
      <c r="A1790" s="1" t="s">
        <v>1791</v>
      </c>
      <c r="B1790" s="2" t="str">
        <f t="shared" si="27"/>
        <v>RJ</v>
      </c>
      <c r="C1790" s="32" t="s">
        <v>2272</v>
      </c>
      <c r="D1790" s="2" t="s">
        <v>2285</v>
      </c>
    </row>
    <row r="1791" spans="1:4" ht="12.75" customHeight="1" x14ac:dyDescent="0.35">
      <c r="A1791" s="1" t="s">
        <v>1792</v>
      </c>
      <c r="B1791" s="2" t="str">
        <f t="shared" si="27"/>
        <v>SP</v>
      </c>
      <c r="C1791" s="32" t="s">
        <v>2284</v>
      </c>
      <c r="D1791" s="2" t="s">
        <v>2286</v>
      </c>
    </row>
    <row r="1792" spans="1:4" ht="12.75" customHeight="1" x14ac:dyDescent="0.35">
      <c r="A1792" s="1" t="s">
        <v>1793</v>
      </c>
      <c r="B1792" s="2" t="str">
        <f t="shared" si="27"/>
        <v>MG</v>
      </c>
      <c r="C1792" s="32" t="s">
        <v>2272</v>
      </c>
      <c r="D1792" s="2" t="s">
        <v>2285</v>
      </c>
    </row>
    <row r="1793" spans="1:4" ht="12.75" customHeight="1" x14ac:dyDescent="0.35">
      <c r="A1793" s="1" t="s">
        <v>1794</v>
      </c>
      <c r="B1793" s="2" t="str">
        <f t="shared" si="27"/>
        <v>MG</v>
      </c>
      <c r="C1793" s="32" t="s">
        <v>2271</v>
      </c>
      <c r="D1793" s="2" t="s">
        <v>2285</v>
      </c>
    </row>
    <row r="1794" spans="1:4" ht="12.75" customHeight="1" x14ac:dyDescent="0.35">
      <c r="A1794" s="1" t="s">
        <v>1795</v>
      </c>
      <c r="B1794" s="2" t="str">
        <f t="shared" si="27"/>
        <v>RS</v>
      </c>
      <c r="C1794" s="32" t="s">
        <v>2284</v>
      </c>
      <c r="D1794" s="2" t="s">
        <v>2285</v>
      </c>
    </row>
    <row r="1795" spans="1:4" ht="12.75" customHeight="1" x14ac:dyDescent="0.35">
      <c r="A1795" s="1" t="s">
        <v>1796</v>
      </c>
      <c r="B1795" s="2" t="str">
        <f t="shared" si="27"/>
        <v>SP</v>
      </c>
      <c r="C1795" s="32" t="s">
        <v>2284</v>
      </c>
      <c r="D1795" s="2" t="s">
        <v>2285</v>
      </c>
    </row>
    <row r="1796" spans="1:4" ht="12.75" customHeight="1" x14ac:dyDescent="0.35">
      <c r="A1796" s="1" t="s">
        <v>1797</v>
      </c>
      <c r="B1796" s="2" t="str">
        <f t="shared" si="27"/>
        <v>MG</v>
      </c>
      <c r="C1796" s="32" t="s">
        <v>2284</v>
      </c>
      <c r="D1796" s="2" t="s">
        <v>2287</v>
      </c>
    </row>
    <row r="1797" spans="1:4" ht="12.75" customHeight="1" x14ac:dyDescent="0.35">
      <c r="A1797" s="1" t="s">
        <v>1798</v>
      </c>
      <c r="B1797" s="2" t="str">
        <f t="shared" si="27"/>
        <v>SP</v>
      </c>
      <c r="C1797" s="32" t="s">
        <v>2284</v>
      </c>
      <c r="D1797" s="2" t="s">
        <v>2285</v>
      </c>
    </row>
    <row r="1798" spans="1:4" ht="12.75" customHeight="1" x14ac:dyDescent="0.35">
      <c r="A1798" s="1" t="s">
        <v>1799</v>
      </c>
      <c r="B1798" s="2" t="str">
        <f t="shared" ref="B1798:B1861" si="28">RIGHT(A1798,2)</f>
        <v>RJ</v>
      </c>
      <c r="C1798" s="32" t="s">
        <v>2284</v>
      </c>
      <c r="D1798" s="2" t="s">
        <v>2285</v>
      </c>
    </row>
    <row r="1799" spans="1:4" ht="12.75" customHeight="1" x14ac:dyDescent="0.35">
      <c r="A1799" s="1" t="s">
        <v>1800</v>
      </c>
      <c r="B1799" s="2" t="str">
        <f t="shared" si="28"/>
        <v>MG</v>
      </c>
      <c r="C1799" s="32" t="s">
        <v>2284</v>
      </c>
      <c r="D1799" s="2" t="s">
        <v>2285</v>
      </c>
    </row>
    <row r="1800" spans="1:4" ht="12.75" customHeight="1" x14ac:dyDescent="0.35">
      <c r="A1800" s="1" t="s">
        <v>1801</v>
      </c>
      <c r="B1800" s="2" t="str">
        <f t="shared" si="28"/>
        <v>MG</v>
      </c>
      <c r="C1800" s="32" t="s">
        <v>2284</v>
      </c>
      <c r="D1800" s="2" t="s">
        <v>2287</v>
      </c>
    </row>
    <row r="1801" spans="1:4" ht="12.75" customHeight="1" x14ac:dyDescent="0.35">
      <c r="A1801" s="1" t="s">
        <v>1802</v>
      </c>
      <c r="B1801" s="2" t="str">
        <f t="shared" si="28"/>
        <v>PI</v>
      </c>
      <c r="C1801" s="32" t="s">
        <v>2284</v>
      </c>
      <c r="D1801" s="2" t="s">
        <v>2285</v>
      </c>
    </row>
    <row r="1802" spans="1:4" ht="12.75" customHeight="1" x14ac:dyDescent="0.35">
      <c r="A1802" s="1" t="s">
        <v>1803</v>
      </c>
      <c r="B1802" s="2" t="str">
        <f t="shared" si="28"/>
        <v>RS</v>
      </c>
      <c r="C1802" s="32" t="s">
        <v>2284</v>
      </c>
      <c r="D1802" s="2" t="s">
        <v>2286</v>
      </c>
    </row>
    <row r="1803" spans="1:4" ht="12.75" customHeight="1" x14ac:dyDescent="0.35">
      <c r="A1803" s="1" t="s">
        <v>1804</v>
      </c>
      <c r="B1803" s="2" t="str">
        <f t="shared" si="28"/>
        <v>PR</v>
      </c>
      <c r="C1803" s="32" t="s">
        <v>2284</v>
      </c>
      <c r="D1803" s="2" t="s">
        <v>2286</v>
      </c>
    </row>
    <row r="1804" spans="1:4" ht="12.75" customHeight="1" x14ac:dyDescent="0.35">
      <c r="A1804" s="1" t="s">
        <v>1805</v>
      </c>
      <c r="B1804" s="2" t="str">
        <f t="shared" si="28"/>
        <v>SC</v>
      </c>
      <c r="C1804" s="32" t="s">
        <v>2271</v>
      </c>
      <c r="D1804" s="2" t="s">
        <v>2286</v>
      </c>
    </row>
    <row r="1805" spans="1:4" ht="12.75" customHeight="1" x14ac:dyDescent="0.35">
      <c r="A1805" s="1" t="s">
        <v>1806</v>
      </c>
      <c r="B1805" s="2" t="str">
        <f t="shared" si="28"/>
        <v>PE</v>
      </c>
      <c r="C1805" s="32" t="s">
        <v>2271</v>
      </c>
      <c r="D1805" s="2" t="s">
        <v>2285</v>
      </c>
    </row>
    <row r="1806" spans="1:4" ht="12.75" customHeight="1" x14ac:dyDescent="0.35">
      <c r="A1806" s="1" t="s">
        <v>1807</v>
      </c>
      <c r="B1806" s="2" t="str">
        <f t="shared" si="28"/>
        <v>PB</v>
      </c>
      <c r="C1806" s="32" t="s">
        <v>2271</v>
      </c>
      <c r="D1806" s="2" t="s">
        <v>2285</v>
      </c>
    </row>
    <row r="1807" spans="1:4" ht="12.75" customHeight="1" x14ac:dyDescent="0.35">
      <c r="A1807" s="1" t="s">
        <v>1808</v>
      </c>
      <c r="B1807" s="2" t="str">
        <f t="shared" si="28"/>
        <v>AL</v>
      </c>
      <c r="C1807" s="32" t="s">
        <v>2271</v>
      </c>
      <c r="D1807" s="2" t="s">
        <v>2285</v>
      </c>
    </row>
    <row r="1808" spans="1:4" ht="12.75" customHeight="1" x14ac:dyDescent="0.35">
      <c r="A1808" s="1" t="s">
        <v>1809</v>
      </c>
      <c r="B1808" s="2" t="str">
        <f t="shared" si="28"/>
        <v>AL</v>
      </c>
      <c r="C1808" s="32" t="s">
        <v>2271</v>
      </c>
      <c r="D1808" s="2" t="s">
        <v>2285</v>
      </c>
    </row>
    <row r="1809" spans="1:4" ht="12.75" customHeight="1" x14ac:dyDescent="0.35">
      <c r="A1809" s="1" t="s">
        <v>1810</v>
      </c>
      <c r="B1809" s="2" t="str">
        <f t="shared" si="28"/>
        <v>MA</v>
      </c>
      <c r="C1809" s="32" t="s">
        <v>2271</v>
      </c>
      <c r="D1809" s="2" t="s">
        <v>2285</v>
      </c>
    </row>
    <row r="1810" spans="1:4" ht="12.75" customHeight="1" x14ac:dyDescent="0.35">
      <c r="A1810" s="1" t="s">
        <v>1811</v>
      </c>
      <c r="B1810" s="2" t="str">
        <f t="shared" si="28"/>
        <v>RJ</v>
      </c>
      <c r="C1810" s="32" t="s">
        <v>2284</v>
      </c>
      <c r="D1810" s="2" t="s">
        <v>2286</v>
      </c>
    </row>
    <row r="1811" spans="1:4" ht="12.75" customHeight="1" x14ac:dyDescent="0.35">
      <c r="A1811" s="1" t="s">
        <v>1812</v>
      </c>
      <c r="B1811" s="2" t="str">
        <f t="shared" si="28"/>
        <v>PE</v>
      </c>
      <c r="C1811" s="32" t="s">
        <v>2271</v>
      </c>
      <c r="D1811" s="2" t="s">
        <v>2285</v>
      </c>
    </row>
    <row r="1812" spans="1:4" ht="12.75" customHeight="1" x14ac:dyDescent="0.35">
      <c r="A1812" s="1" t="s">
        <v>1813</v>
      </c>
      <c r="B1812" s="2" t="str">
        <f t="shared" si="28"/>
        <v>ES</v>
      </c>
      <c r="C1812" s="32" t="s">
        <v>2271</v>
      </c>
      <c r="D1812" s="2" t="s">
        <v>2286</v>
      </c>
    </row>
    <row r="1813" spans="1:4" ht="12.75" customHeight="1" x14ac:dyDescent="0.35">
      <c r="A1813" s="1" t="s">
        <v>1814</v>
      </c>
      <c r="B1813" s="2" t="str">
        <f t="shared" si="28"/>
        <v>PE</v>
      </c>
      <c r="C1813" s="32" t="s">
        <v>2284</v>
      </c>
      <c r="D1813" s="2" t="s">
        <v>2285</v>
      </c>
    </row>
    <row r="1814" spans="1:4" ht="12.75" customHeight="1" x14ac:dyDescent="0.35">
      <c r="A1814" s="1" t="s">
        <v>1815</v>
      </c>
      <c r="B1814" s="2" t="str">
        <f t="shared" si="28"/>
        <v>RS</v>
      </c>
      <c r="C1814" s="32" t="s">
        <v>2284</v>
      </c>
      <c r="D1814" s="2" t="s">
        <v>2286</v>
      </c>
    </row>
    <row r="1815" spans="1:4" ht="12.75" customHeight="1" x14ac:dyDescent="0.35">
      <c r="A1815" s="1" t="s">
        <v>1816</v>
      </c>
      <c r="B1815" s="2" t="str">
        <f t="shared" si="28"/>
        <v>RS</v>
      </c>
      <c r="C1815" s="32" t="s">
        <v>2284</v>
      </c>
      <c r="D1815" s="2" t="s">
        <v>2285</v>
      </c>
    </row>
    <row r="1816" spans="1:4" ht="12.75" customHeight="1" x14ac:dyDescent="0.35">
      <c r="A1816" s="1" t="s">
        <v>1817</v>
      </c>
      <c r="B1816" s="2" t="str">
        <f t="shared" si="28"/>
        <v>RS</v>
      </c>
      <c r="C1816" s="32" t="s">
        <v>2271</v>
      </c>
      <c r="D1816" s="2" t="s">
        <v>2286</v>
      </c>
    </row>
    <row r="1817" spans="1:4" ht="12.75" customHeight="1" x14ac:dyDescent="0.35">
      <c r="A1817" s="1" t="s">
        <v>1818</v>
      </c>
      <c r="B1817" s="2" t="str">
        <f t="shared" si="28"/>
        <v>BA</v>
      </c>
      <c r="C1817" s="32" t="s">
        <v>2272</v>
      </c>
      <c r="D1817" s="2" t="s">
        <v>2285</v>
      </c>
    </row>
    <row r="1818" spans="1:4" ht="12.75" customHeight="1" x14ac:dyDescent="0.35">
      <c r="A1818" s="1" t="s">
        <v>1819</v>
      </c>
      <c r="B1818" s="2" t="str">
        <f t="shared" si="28"/>
        <v>MG</v>
      </c>
      <c r="C1818" s="32" t="s">
        <v>2271</v>
      </c>
      <c r="D1818" s="2" t="s">
        <v>2285</v>
      </c>
    </row>
    <row r="1819" spans="1:4" ht="12.75" customHeight="1" x14ac:dyDescent="0.35">
      <c r="A1819" s="1" t="s">
        <v>1820</v>
      </c>
      <c r="B1819" s="2" t="str">
        <f t="shared" si="28"/>
        <v>MT</v>
      </c>
      <c r="C1819" s="32" t="s">
        <v>2272</v>
      </c>
      <c r="D1819" s="2" t="s">
        <v>2286</v>
      </c>
    </row>
    <row r="1820" spans="1:4" ht="12.75" customHeight="1" x14ac:dyDescent="0.35">
      <c r="A1820" s="1" t="s">
        <v>1821</v>
      </c>
      <c r="B1820" s="2" t="str">
        <f t="shared" si="28"/>
        <v>MT</v>
      </c>
      <c r="C1820" s="32" t="s">
        <v>2284</v>
      </c>
      <c r="D1820" s="2" t="s">
        <v>2286</v>
      </c>
    </row>
    <row r="1821" spans="1:4" ht="12.75" customHeight="1" x14ac:dyDescent="0.35">
      <c r="A1821" s="1" t="s">
        <v>1822</v>
      </c>
      <c r="B1821" s="2" t="str">
        <f t="shared" si="28"/>
        <v>SP</v>
      </c>
      <c r="C1821" s="32" t="s">
        <v>2284</v>
      </c>
      <c r="D1821" s="2" t="s">
        <v>2286</v>
      </c>
    </row>
    <row r="1822" spans="1:4" ht="12.75" customHeight="1" x14ac:dyDescent="0.35">
      <c r="A1822" s="1" t="s">
        <v>1823</v>
      </c>
      <c r="B1822" s="2" t="str">
        <f t="shared" si="28"/>
        <v>SP</v>
      </c>
      <c r="C1822" s="32" t="s">
        <v>2284</v>
      </c>
      <c r="D1822" s="2" t="s">
        <v>2286</v>
      </c>
    </row>
    <row r="1823" spans="1:4" ht="12.75" customHeight="1" x14ac:dyDescent="0.35">
      <c r="A1823" s="1" t="s">
        <v>1824</v>
      </c>
      <c r="B1823" s="2" t="str">
        <f t="shared" si="28"/>
        <v>RN</v>
      </c>
      <c r="C1823" s="32" t="s">
        <v>2271</v>
      </c>
      <c r="D1823" s="2" t="s">
        <v>2285</v>
      </c>
    </row>
    <row r="1824" spans="1:4" ht="12.75" customHeight="1" x14ac:dyDescent="0.35">
      <c r="A1824" s="1" t="s">
        <v>1825</v>
      </c>
      <c r="B1824" s="2" t="str">
        <f t="shared" si="28"/>
        <v>RS</v>
      </c>
      <c r="C1824" s="32" t="s">
        <v>2284</v>
      </c>
      <c r="D1824" s="2" t="s">
        <v>2286</v>
      </c>
    </row>
    <row r="1825" spans="1:4" ht="12.75" customHeight="1" x14ac:dyDescent="0.35">
      <c r="A1825" s="1" t="s">
        <v>1826</v>
      </c>
      <c r="B1825" s="2" t="str">
        <f t="shared" si="28"/>
        <v>SP</v>
      </c>
      <c r="C1825" s="32" t="s">
        <v>2271</v>
      </c>
      <c r="D1825" s="2" t="s">
        <v>2286</v>
      </c>
    </row>
    <row r="1826" spans="1:4" ht="12.75" customHeight="1" x14ac:dyDescent="0.35">
      <c r="A1826" s="1" t="s">
        <v>1827</v>
      </c>
      <c r="B1826" s="2" t="str">
        <f t="shared" si="28"/>
        <v>PR</v>
      </c>
      <c r="C1826" s="32" t="s">
        <v>2284</v>
      </c>
      <c r="D1826" s="2" t="s">
        <v>2286</v>
      </c>
    </row>
    <row r="1827" spans="1:4" ht="12.75" customHeight="1" x14ac:dyDescent="0.35">
      <c r="A1827" s="1" t="s">
        <v>1828</v>
      </c>
      <c r="B1827" s="2" t="str">
        <f t="shared" si="28"/>
        <v>MT</v>
      </c>
      <c r="C1827" s="32" t="s">
        <v>2284</v>
      </c>
      <c r="D1827" s="2" t="s">
        <v>2285</v>
      </c>
    </row>
    <row r="1828" spans="1:4" ht="12.75" customHeight="1" x14ac:dyDescent="0.35">
      <c r="A1828" s="1" t="s">
        <v>1829</v>
      </c>
      <c r="B1828" s="2" t="str">
        <f t="shared" si="28"/>
        <v>PB</v>
      </c>
      <c r="C1828" s="32" t="s">
        <v>2271</v>
      </c>
      <c r="D1828" s="2" t="s">
        <v>2287</v>
      </c>
    </row>
    <row r="1829" spans="1:4" ht="12.75" customHeight="1" x14ac:dyDescent="0.35">
      <c r="A1829" s="1" t="s">
        <v>1830</v>
      </c>
      <c r="B1829" s="2" t="str">
        <f t="shared" si="28"/>
        <v>PI</v>
      </c>
      <c r="C1829" s="32" t="s">
        <v>2284</v>
      </c>
      <c r="D1829" s="2" t="s">
        <v>2285</v>
      </c>
    </row>
    <row r="1830" spans="1:4" ht="12.75" customHeight="1" x14ac:dyDescent="0.35">
      <c r="A1830" s="1" t="s">
        <v>1831</v>
      </c>
      <c r="B1830" s="2" t="str">
        <f t="shared" si="28"/>
        <v>RS</v>
      </c>
      <c r="C1830" s="32" t="s">
        <v>2284</v>
      </c>
      <c r="D1830" s="2" t="s">
        <v>2286</v>
      </c>
    </row>
    <row r="1831" spans="1:4" ht="12.75" customHeight="1" x14ac:dyDescent="0.35">
      <c r="A1831" s="1" t="s">
        <v>1832</v>
      </c>
      <c r="B1831" s="2" t="str">
        <f t="shared" si="28"/>
        <v>PE</v>
      </c>
      <c r="C1831" s="32" t="s">
        <v>2271</v>
      </c>
      <c r="D1831" s="2" t="s">
        <v>2285</v>
      </c>
    </row>
    <row r="1832" spans="1:4" ht="12.75" customHeight="1" x14ac:dyDescent="0.35">
      <c r="A1832" s="1" t="s">
        <v>1833</v>
      </c>
      <c r="B1832" s="2" t="str">
        <f t="shared" si="28"/>
        <v>RS</v>
      </c>
      <c r="C1832" s="32" t="s">
        <v>2272</v>
      </c>
      <c r="D1832" s="2" t="s">
        <v>2286</v>
      </c>
    </row>
    <row r="1833" spans="1:4" ht="12.75" customHeight="1" x14ac:dyDescent="0.35">
      <c r="A1833" s="1" t="s">
        <v>1834</v>
      </c>
      <c r="B1833" s="2" t="str">
        <f t="shared" si="28"/>
        <v>MA</v>
      </c>
      <c r="C1833" s="32" t="s">
        <v>2284</v>
      </c>
      <c r="D1833" s="2" t="s">
        <v>2285</v>
      </c>
    </row>
    <row r="1834" spans="1:4" ht="12.75" customHeight="1" x14ac:dyDescent="0.35">
      <c r="A1834" s="1" t="s">
        <v>1835</v>
      </c>
      <c r="B1834" s="2" t="str">
        <f t="shared" si="28"/>
        <v>GO</v>
      </c>
      <c r="C1834" s="32" t="s">
        <v>2284</v>
      </c>
      <c r="D1834" s="2" t="s">
        <v>2285</v>
      </c>
    </row>
    <row r="1835" spans="1:4" ht="12.75" customHeight="1" x14ac:dyDescent="0.35">
      <c r="A1835" s="1" t="s">
        <v>1836</v>
      </c>
      <c r="B1835" s="2" t="str">
        <f t="shared" si="28"/>
        <v>MA</v>
      </c>
      <c r="C1835" s="32" t="s">
        <v>2284</v>
      </c>
      <c r="D1835" s="2" t="s">
        <v>2287</v>
      </c>
    </row>
    <row r="1836" spans="1:4" ht="12.75" customHeight="1" x14ac:dyDescent="0.35">
      <c r="A1836" s="1" t="s">
        <v>1837</v>
      </c>
      <c r="B1836" s="2" t="str">
        <f t="shared" si="28"/>
        <v>GO</v>
      </c>
      <c r="C1836" s="32" t="s">
        <v>2284</v>
      </c>
      <c r="D1836" s="2" t="s">
        <v>2285</v>
      </c>
    </row>
    <row r="1837" spans="1:4" ht="12.75" customHeight="1" x14ac:dyDescent="0.35">
      <c r="A1837" s="1" t="s">
        <v>1838</v>
      </c>
      <c r="B1837" s="2" t="str">
        <f t="shared" si="28"/>
        <v>AL</v>
      </c>
      <c r="C1837" s="32" t="s">
        <v>2271</v>
      </c>
      <c r="D1837" s="2" t="s">
        <v>2287</v>
      </c>
    </row>
    <row r="1838" spans="1:4" ht="12.75" customHeight="1" x14ac:dyDescent="0.35">
      <c r="A1838" s="1" t="s">
        <v>1839</v>
      </c>
      <c r="B1838" s="2" t="str">
        <f t="shared" si="28"/>
        <v>RS</v>
      </c>
      <c r="C1838" s="32" t="s">
        <v>2284</v>
      </c>
      <c r="D1838" s="2" t="s">
        <v>2286</v>
      </c>
    </row>
    <row r="1839" spans="1:4" ht="12.75" customHeight="1" x14ac:dyDescent="0.35">
      <c r="A1839" s="1" t="s">
        <v>1840</v>
      </c>
      <c r="B1839" s="2" t="str">
        <f t="shared" si="28"/>
        <v>SP</v>
      </c>
      <c r="C1839" s="32" t="s">
        <v>2271</v>
      </c>
      <c r="D1839" s="2" t="s">
        <v>2285</v>
      </c>
    </row>
    <row r="1840" spans="1:4" ht="12.75" customHeight="1" x14ac:dyDescent="0.35">
      <c r="A1840" s="1" t="s">
        <v>1841</v>
      </c>
      <c r="B1840" s="2" t="str">
        <f t="shared" si="28"/>
        <v>RS</v>
      </c>
      <c r="C1840" s="32" t="s">
        <v>2284</v>
      </c>
      <c r="D1840" s="2" t="s">
        <v>2286</v>
      </c>
    </row>
    <row r="1841" spans="1:4" ht="12.75" customHeight="1" x14ac:dyDescent="0.35">
      <c r="A1841" s="1" t="s">
        <v>1842</v>
      </c>
      <c r="B1841" s="2" t="str">
        <f t="shared" si="28"/>
        <v>RS</v>
      </c>
      <c r="C1841" s="32" t="s">
        <v>2272</v>
      </c>
      <c r="D1841" s="2" t="s">
        <v>2285</v>
      </c>
    </row>
    <row r="1842" spans="1:4" ht="12.75" customHeight="1" x14ac:dyDescent="0.35">
      <c r="A1842" s="1" t="s">
        <v>1843</v>
      </c>
      <c r="B1842" s="2" t="str">
        <f t="shared" si="28"/>
        <v>MA</v>
      </c>
      <c r="C1842" s="32" t="s">
        <v>2271</v>
      </c>
      <c r="D1842" s="2" t="s">
        <v>2285</v>
      </c>
    </row>
    <row r="1843" spans="1:4" ht="12.75" customHeight="1" x14ac:dyDescent="0.35">
      <c r="A1843" s="1" t="s">
        <v>1844</v>
      </c>
      <c r="B1843" s="2" t="str">
        <f t="shared" si="28"/>
        <v>PR</v>
      </c>
      <c r="C1843" s="32" t="s">
        <v>2284</v>
      </c>
      <c r="D1843" s="2" t="s">
        <v>2286</v>
      </c>
    </row>
    <row r="1844" spans="1:4" ht="12.75" customHeight="1" x14ac:dyDescent="0.35">
      <c r="A1844" s="1" t="s">
        <v>1845</v>
      </c>
      <c r="B1844" s="2" t="str">
        <f t="shared" si="28"/>
        <v>RN</v>
      </c>
      <c r="C1844" s="32" t="s">
        <v>2271</v>
      </c>
      <c r="D1844" s="2" t="s">
        <v>2285</v>
      </c>
    </row>
    <row r="1845" spans="1:4" ht="12.75" customHeight="1" x14ac:dyDescent="0.35">
      <c r="A1845" s="1" t="s">
        <v>1846</v>
      </c>
      <c r="B1845" s="2" t="str">
        <f t="shared" si="28"/>
        <v>RS</v>
      </c>
      <c r="C1845" s="32" t="s">
        <v>2284</v>
      </c>
      <c r="D1845" s="2" t="s">
        <v>2286</v>
      </c>
    </row>
    <row r="1846" spans="1:4" ht="12.75" customHeight="1" x14ac:dyDescent="0.35">
      <c r="A1846" s="1" t="s">
        <v>1847</v>
      </c>
      <c r="B1846" s="2" t="str">
        <f t="shared" si="28"/>
        <v>GO</v>
      </c>
      <c r="C1846" s="32" t="s">
        <v>2271</v>
      </c>
      <c r="D1846" s="2" t="s">
        <v>2285</v>
      </c>
    </row>
    <row r="1847" spans="1:4" ht="12.75" customHeight="1" x14ac:dyDescent="0.35">
      <c r="A1847" s="1" t="s">
        <v>1848</v>
      </c>
      <c r="B1847" s="2" t="str">
        <f t="shared" si="28"/>
        <v>RO</v>
      </c>
      <c r="C1847" s="32" t="s">
        <v>2271</v>
      </c>
      <c r="D1847" s="2" t="s">
        <v>2285</v>
      </c>
    </row>
    <row r="1848" spans="1:4" ht="12.75" customHeight="1" x14ac:dyDescent="0.35">
      <c r="A1848" s="1" t="s">
        <v>1849</v>
      </c>
      <c r="B1848" s="2" t="str">
        <f t="shared" si="28"/>
        <v>GO</v>
      </c>
      <c r="C1848" s="32" t="s">
        <v>2284</v>
      </c>
      <c r="D1848" s="2" t="s">
        <v>2286</v>
      </c>
    </row>
    <row r="1849" spans="1:4" ht="12.75" customHeight="1" x14ac:dyDescent="0.35">
      <c r="A1849" s="1" t="s">
        <v>1850</v>
      </c>
      <c r="B1849" s="2" t="str">
        <f t="shared" si="28"/>
        <v>AL</v>
      </c>
      <c r="C1849" s="32" t="s">
        <v>2271</v>
      </c>
      <c r="D1849" s="2" t="s">
        <v>2285</v>
      </c>
    </row>
    <row r="1850" spans="1:4" ht="12.75" customHeight="1" x14ac:dyDescent="0.35">
      <c r="A1850" s="1" t="s">
        <v>1851</v>
      </c>
      <c r="B1850" s="2" t="str">
        <f t="shared" si="28"/>
        <v>RS</v>
      </c>
      <c r="C1850" s="32" t="s">
        <v>2284</v>
      </c>
      <c r="D1850" s="2" t="s">
        <v>2285</v>
      </c>
    </row>
    <row r="1851" spans="1:4" ht="12.75" customHeight="1" x14ac:dyDescent="0.35">
      <c r="A1851" s="1" t="s">
        <v>1852</v>
      </c>
      <c r="B1851" s="2" t="str">
        <f t="shared" si="28"/>
        <v>GO</v>
      </c>
      <c r="C1851" s="32" t="s">
        <v>2284</v>
      </c>
      <c r="D1851" s="2" t="s">
        <v>2285</v>
      </c>
    </row>
    <row r="1852" spans="1:4" ht="12.75" customHeight="1" x14ac:dyDescent="0.35">
      <c r="A1852" s="1" t="s">
        <v>1853</v>
      </c>
      <c r="B1852" s="2" t="str">
        <f t="shared" si="28"/>
        <v>SP</v>
      </c>
      <c r="C1852" s="32" t="s">
        <v>2271</v>
      </c>
      <c r="D1852" s="2" t="s">
        <v>2286</v>
      </c>
    </row>
    <row r="1853" spans="1:4" ht="12.75" customHeight="1" x14ac:dyDescent="0.35">
      <c r="A1853" s="1" t="s">
        <v>1854</v>
      </c>
      <c r="B1853" s="2" t="str">
        <f t="shared" si="28"/>
        <v>RS</v>
      </c>
      <c r="C1853" s="32" t="s">
        <v>2284</v>
      </c>
      <c r="D1853" s="2" t="s">
        <v>2285</v>
      </c>
    </row>
    <row r="1854" spans="1:4" ht="12.75" customHeight="1" x14ac:dyDescent="0.35">
      <c r="A1854" s="1" t="s">
        <v>1855</v>
      </c>
      <c r="B1854" s="2" t="str">
        <f t="shared" si="28"/>
        <v>RN</v>
      </c>
      <c r="C1854" s="32" t="s">
        <v>2271</v>
      </c>
      <c r="D1854" s="2" t="s">
        <v>2286</v>
      </c>
    </row>
    <row r="1855" spans="1:4" ht="12.75" customHeight="1" x14ac:dyDescent="0.35">
      <c r="A1855" s="1" t="s">
        <v>1856</v>
      </c>
      <c r="B1855" s="2" t="str">
        <f t="shared" si="28"/>
        <v>RJ</v>
      </c>
      <c r="C1855" s="32" t="s">
        <v>2271</v>
      </c>
      <c r="D1855" s="2" t="s">
        <v>2286</v>
      </c>
    </row>
    <row r="1856" spans="1:4" ht="12.75" customHeight="1" x14ac:dyDescent="0.35">
      <c r="A1856" s="1" t="s">
        <v>1857</v>
      </c>
      <c r="B1856" s="2" t="str">
        <f t="shared" si="28"/>
        <v>RS</v>
      </c>
      <c r="C1856" s="32" t="s">
        <v>2271</v>
      </c>
      <c r="D1856" s="2" t="s">
        <v>2286</v>
      </c>
    </row>
    <row r="1857" spans="1:4" ht="12.75" customHeight="1" x14ac:dyDescent="0.35">
      <c r="A1857" s="1" t="s">
        <v>1858</v>
      </c>
      <c r="B1857" s="2" t="str">
        <f t="shared" si="28"/>
        <v>SC</v>
      </c>
      <c r="C1857" s="32" t="s">
        <v>2284</v>
      </c>
      <c r="D1857" s="2" t="s">
        <v>2285</v>
      </c>
    </row>
    <row r="1858" spans="1:4" ht="12.75" customHeight="1" x14ac:dyDescent="0.35">
      <c r="A1858" s="1" t="s">
        <v>1859</v>
      </c>
      <c r="B1858" s="2" t="str">
        <f t="shared" si="28"/>
        <v>RS</v>
      </c>
      <c r="C1858" s="32" t="s">
        <v>2284</v>
      </c>
      <c r="D1858" s="2" t="s">
        <v>2286</v>
      </c>
    </row>
    <row r="1859" spans="1:4" ht="12.75" customHeight="1" x14ac:dyDescent="0.35">
      <c r="A1859" s="1" t="s">
        <v>1860</v>
      </c>
      <c r="B1859" s="2" t="str">
        <f t="shared" si="28"/>
        <v>PR</v>
      </c>
      <c r="C1859" s="32" t="s">
        <v>2284</v>
      </c>
      <c r="D1859" s="2" t="s">
        <v>2285</v>
      </c>
    </row>
    <row r="1860" spans="1:4" ht="12.75" customHeight="1" x14ac:dyDescent="0.35">
      <c r="A1860" s="1" t="s">
        <v>1861</v>
      </c>
      <c r="B1860" s="2" t="str">
        <f t="shared" si="28"/>
        <v>RS</v>
      </c>
      <c r="C1860" s="32" t="s">
        <v>2284</v>
      </c>
      <c r="D1860" s="2" t="s">
        <v>2286</v>
      </c>
    </row>
    <row r="1861" spans="1:4" ht="12.75" customHeight="1" x14ac:dyDescent="0.35">
      <c r="A1861" s="1" t="s">
        <v>1862</v>
      </c>
      <c r="B1861" s="2" t="str">
        <f t="shared" si="28"/>
        <v>MA</v>
      </c>
      <c r="C1861" s="32" t="s">
        <v>2271</v>
      </c>
      <c r="D1861" s="2" t="s">
        <v>2285</v>
      </c>
    </row>
    <row r="1862" spans="1:4" ht="12.75" customHeight="1" x14ac:dyDescent="0.35">
      <c r="A1862" s="1" t="s">
        <v>1863</v>
      </c>
      <c r="B1862" s="2" t="str">
        <f t="shared" ref="B1862:B1925" si="29">RIGHT(A1862,2)</f>
        <v>MG</v>
      </c>
      <c r="C1862" s="32" t="s">
        <v>2284</v>
      </c>
      <c r="D1862" s="2" t="s">
        <v>2285</v>
      </c>
    </row>
    <row r="1863" spans="1:4" ht="12.75" customHeight="1" x14ac:dyDescent="0.35">
      <c r="A1863" s="1" t="s">
        <v>1864</v>
      </c>
      <c r="B1863" s="2" t="str">
        <f t="shared" si="29"/>
        <v>SP</v>
      </c>
      <c r="C1863" s="32" t="s">
        <v>2271</v>
      </c>
      <c r="D1863" s="2" t="s">
        <v>2285</v>
      </c>
    </row>
    <row r="1864" spans="1:4" ht="12.75" customHeight="1" x14ac:dyDescent="0.35">
      <c r="A1864" s="1" t="s">
        <v>1865</v>
      </c>
      <c r="B1864" s="2" t="str">
        <f t="shared" si="29"/>
        <v>AL</v>
      </c>
      <c r="C1864" s="32" t="s">
        <v>2284</v>
      </c>
      <c r="D1864" s="2" t="s">
        <v>2287</v>
      </c>
    </row>
    <row r="1865" spans="1:4" ht="12.75" customHeight="1" x14ac:dyDescent="0.35">
      <c r="A1865" s="1" t="s">
        <v>1866</v>
      </c>
      <c r="B1865" s="2" t="str">
        <f t="shared" si="29"/>
        <v>SP</v>
      </c>
      <c r="C1865" s="32" t="s">
        <v>2284</v>
      </c>
      <c r="D1865" s="2" t="s">
        <v>2286</v>
      </c>
    </row>
    <row r="1866" spans="1:4" ht="12.75" customHeight="1" x14ac:dyDescent="0.35">
      <c r="A1866" s="1" t="s">
        <v>1867</v>
      </c>
      <c r="B1866" s="2" t="str">
        <f t="shared" si="29"/>
        <v>PA</v>
      </c>
      <c r="C1866" s="32" t="s">
        <v>2272</v>
      </c>
      <c r="D1866" s="2" t="s">
        <v>2287</v>
      </c>
    </row>
    <row r="1867" spans="1:4" ht="12.75" customHeight="1" x14ac:dyDescent="0.35">
      <c r="A1867" s="1" t="s">
        <v>1868</v>
      </c>
      <c r="B1867" s="2" t="str">
        <f t="shared" si="29"/>
        <v>PB</v>
      </c>
      <c r="C1867" s="32" t="s">
        <v>2271</v>
      </c>
      <c r="D1867" s="2" t="s">
        <v>2285</v>
      </c>
    </row>
    <row r="1868" spans="1:4" ht="12.75" customHeight="1" x14ac:dyDescent="0.35">
      <c r="A1868" s="1" t="s">
        <v>1869</v>
      </c>
      <c r="B1868" s="2" t="str">
        <f t="shared" si="29"/>
        <v>RJ</v>
      </c>
      <c r="C1868" s="32" t="s">
        <v>2271</v>
      </c>
      <c r="D1868" s="2" t="s">
        <v>2285</v>
      </c>
    </row>
    <row r="1869" spans="1:4" ht="12.75" customHeight="1" x14ac:dyDescent="0.35">
      <c r="A1869" s="1" t="s">
        <v>1870</v>
      </c>
      <c r="B1869" s="2" t="str">
        <f t="shared" si="29"/>
        <v>RS</v>
      </c>
      <c r="C1869" s="32" t="s">
        <v>2271</v>
      </c>
      <c r="D1869" s="2" t="s">
        <v>2286</v>
      </c>
    </row>
    <row r="1870" spans="1:4" ht="12.75" customHeight="1" x14ac:dyDescent="0.35">
      <c r="A1870" s="1" t="s">
        <v>1871</v>
      </c>
      <c r="B1870" s="2" t="str">
        <f t="shared" si="29"/>
        <v>MG</v>
      </c>
      <c r="C1870" s="32" t="s">
        <v>2284</v>
      </c>
      <c r="D1870" s="2" t="s">
        <v>2285</v>
      </c>
    </row>
    <row r="1871" spans="1:4" ht="12.75" customHeight="1" x14ac:dyDescent="0.35">
      <c r="A1871" s="1" t="s">
        <v>1872</v>
      </c>
      <c r="B1871" s="2" t="str">
        <f t="shared" si="29"/>
        <v>MG</v>
      </c>
      <c r="C1871" s="32" t="s">
        <v>2284</v>
      </c>
      <c r="D1871" s="2" t="s">
        <v>2285</v>
      </c>
    </row>
    <row r="1872" spans="1:4" ht="12.75" customHeight="1" x14ac:dyDescent="0.35">
      <c r="A1872" s="1" t="s">
        <v>1873</v>
      </c>
      <c r="B1872" s="2" t="str">
        <f t="shared" si="29"/>
        <v>RS</v>
      </c>
      <c r="C1872" s="32" t="s">
        <v>2284</v>
      </c>
      <c r="D1872" s="2" t="s">
        <v>2286</v>
      </c>
    </row>
    <row r="1873" spans="1:4" ht="12.75" customHeight="1" x14ac:dyDescent="0.35">
      <c r="A1873" s="1" t="s">
        <v>1874</v>
      </c>
      <c r="B1873" s="2" t="str">
        <f t="shared" si="29"/>
        <v>PR</v>
      </c>
      <c r="C1873" s="32" t="s">
        <v>2271</v>
      </c>
      <c r="D1873" s="2" t="s">
        <v>2286</v>
      </c>
    </row>
    <row r="1874" spans="1:4" ht="12.75" customHeight="1" x14ac:dyDescent="0.35">
      <c r="A1874" s="1" t="s">
        <v>1875</v>
      </c>
      <c r="B1874" s="2" t="str">
        <f t="shared" si="29"/>
        <v>RN</v>
      </c>
      <c r="C1874" s="32" t="s">
        <v>2271</v>
      </c>
      <c r="D1874" s="2" t="s">
        <v>2285</v>
      </c>
    </row>
    <row r="1875" spans="1:4" ht="12.75" customHeight="1" x14ac:dyDescent="0.35">
      <c r="A1875" s="1" t="s">
        <v>1876</v>
      </c>
      <c r="B1875" s="2" t="str">
        <f t="shared" si="29"/>
        <v>RS</v>
      </c>
      <c r="C1875" s="32" t="s">
        <v>2284</v>
      </c>
      <c r="D1875" s="2" t="s">
        <v>2285</v>
      </c>
    </row>
    <row r="1876" spans="1:4" ht="12.75" customHeight="1" x14ac:dyDescent="0.35">
      <c r="A1876" s="1" t="s">
        <v>1877</v>
      </c>
      <c r="B1876" s="2" t="str">
        <f t="shared" si="29"/>
        <v>RS</v>
      </c>
      <c r="C1876" s="32" t="s">
        <v>2271</v>
      </c>
      <c r="D1876" s="2" t="s">
        <v>2286</v>
      </c>
    </row>
    <row r="1877" spans="1:4" ht="12.75" customHeight="1" x14ac:dyDescent="0.35">
      <c r="A1877" s="1" t="s">
        <v>1878</v>
      </c>
      <c r="B1877" s="2" t="str">
        <f t="shared" si="29"/>
        <v>RS</v>
      </c>
      <c r="C1877" s="32" t="s">
        <v>2284</v>
      </c>
      <c r="D1877" s="2" t="s">
        <v>2285</v>
      </c>
    </row>
    <row r="1878" spans="1:4" ht="12.75" customHeight="1" x14ac:dyDescent="0.35">
      <c r="A1878" s="1" t="s">
        <v>1879</v>
      </c>
      <c r="B1878" s="2" t="str">
        <f t="shared" si="29"/>
        <v>RN</v>
      </c>
      <c r="C1878" s="32" t="s">
        <v>2271</v>
      </c>
      <c r="D1878" s="2" t="s">
        <v>2285</v>
      </c>
    </row>
    <row r="1879" spans="1:4" ht="12.75" customHeight="1" x14ac:dyDescent="0.35">
      <c r="A1879" s="1" t="s">
        <v>1880</v>
      </c>
      <c r="B1879" s="2" t="str">
        <f t="shared" si="29"/>
        <v>SP</v>
      </c>
      <c r="C1879" s="32" t="s">
        <v>2284</v>
      </c>
      <c r="D1879" s="2" t="s">
        <v>2286</v>
      </c>
    </row>
    <row r="1880" spans="1:4" ht="12.75" customHeight="1" x14ac:dyDescent="0.35">
      <c r="A1880" s="1" t="s">
        <v>1881</v>
      </c>
      <c r="B1880" s="2" t="str">
        <f t="shared" si="29"/>
        <v>RS</v>
      </c>
      <c r="C1880" s="32" t="s">
        <v>2271</v>
      </c>
      <c r="D1880" s="2" t="s">
        <v>2286</v>
      </c>
    </row>
    <row r="1881" spans="1:4" ht="12.75" customHeight="1" x14ac:dyDescent="0.35">
      <c r="A1881" s="1" t="s">
        <v>1882</v>
      </c>
      <c r="B1881" s="2" t="str">
        <f t="shared" si="29"/>
        <v>PE</v>
      </c>
      <c r="C1881" s="32" t="s">
        <v>2284</v>
      </c>
      <c r="D1881" s="2" t="s">
        <v>2285</v>
      </c>
    </row>
    <row r="1882" spans="1:4" ht="12.75" customHeight="1" x14ac:dyDescent="0.35">
      <c r="A1882" s="1" t="s">
        <v>1883</v>
      </c>
      <c r="B1882" s="2" t="str">
        <f t="shared" si="29"/>
        <v>PB</v>
      </c>
      <c r="C1882" s="32" t="s">
        <v>2271</v>
      </c>
      <c r="D1882" s="2" t="s">
        <v>2285</v>
      </c>
    </row>
    <row r="1883" spans="1:4" ht="12.75" customHeight="1" x14ac:dyDescent="0.35">
      <c r="A1883" s="1" t="s">
        <v>1884</v>
      </c>
      <c r="B1883" s="2" t="str">
        <f t="shared" si="29"/>
        <v>BA</v>
      </c>
      <c r="C1883" s="32" t="s">
        <v>2271</v>
      </c>
      <c r="D1883" s="2" t="s">
        <v>2285</v>
      </c>
    </row>
    <row r="1884" spans="1:4" ht="12.75" customHeight="1" x14ac:dyDescent="0.35">
      <c r="A1884" s="1" t="s">
        <v>1885</v>
      </c>
      <c r="B1884" s="2" t="str">
        <f t="shared" si="29"/>
        <v>RS</v>
      </c>
      <c r="C1884" s="32" t="s">
        <v>2284</v>
      </c>
      <c r="D1884" s="2" t="s">
        <v>2286</v>
      </c>
    </row>
    <row r="1885" spans="1:4" ht="12.75" customHeight="1" x14ac:dyDescent="0.35">
      <c r="A1885" s="1" t="s">
        <v>1886</v>
      </c>
      <c r="B1885" s="2" t="str">
        <f t="shared" si="29"/>
        <v>RJ</v>
      </c>
      <c r="C1885" s="32" t="s">
        <v>2284</v>
      </c>
      <c r="D1885" s="2" t="s">
        <v>2285</v>
      </c>
    </row>
    <row r="1886" spans="1:4" ht="12.75" customHeight="1" x14ac:dyDescent="0.35">
      <c r="A1886" s="1" t="s">
        <v>1887</v>
      </c>
      <c r="B1886" s="2" t="str">
        <f t="shared" si="29"/>
        <v>RS</v>
      </c>
      <c r="C1886" s="32" t="s">
        <v>2284</v>
      </c>
      <c r="D1886" s="2" t="s">
        <v>2286</v>
      </c>
    </row>
    <row r="1887" spans="1:4" ht="12.75" customHeight="1" x14ac:dyDescent="0.35">
      <c r="A1887" s="1" t="s">
        <v>1888</v>
      </c>
      <c r="B1887" s="2" t="str">
        <f t="shared" si="29"/>
        <v>RJ</v>
      </c>
      <c r="C1887" s="32" t="s">
        <v>2271</v>
      </c>
      <c r="D1887" s="2" t="s">
        <v>2286</v>
      </c>
    </row>
    <row r="1888" spans="1:4" ht="12.75" customHeight="1" x14ac:dyDescent="0.35">
      <c r="A1888" s="1" t="s">
        <v>1889</v>
      </c>
      <c r="B1888" s="2" t="str">
        <f t="shared" si="29"/>
        <v>PR</v>
      </c>
      <c r="C1888" s="32" t="s">
        <v>2272</v>
      </c>
      <c r="D1888" s="2" t="s">
        <v>2286</v>
      </c>
    </row>
    <row r="1889" spans="1:4" ht="12.75" customHeight="1" x14ac:dyDescent="0.35">
      <c r="A1889" s="1" t="s">
        <v>1890</v>
      </c>
      <c r="B1889" s="2" t="str">
        <f t="shared" si="29"/>
        <v>RS</v>
      </c>
      <c r="C1889" s="32" t="s">
        <v>2271</v>
      </c>
      <c r="D1889" s="2" t="s">
        <v>2285</v>
      </c>
    </row>
    <row r="1890" spans="1:4" ht="12.75" customHeight="1" x14ac:dyDescent="0.35">
      <c r="A1890" s="1" t="s">
        <v>1891</v>
      </c>
      <c r="B1890" s="2" t="str">
        <f t="shared" si="29"/>
        <v>MG</v>
      </c>
      <c r="C1890" s="32" t="s">
        <v>2284</v>
      </c>
      <c r="D1890" s="2" t="s">
        <v>2286</v>
      </c>
    </row>
    <row r="1891" spans="1:4" ht="12.75" customHeight="1" x14ac:dyDescent="0.35">
      <c r="A1891" s="1" t="s">
        <v>1892</v>
      </c>
      <c r="B1891" s="2" t="str">
        <f t="shared" si="29"/>
        <v>SP</v>
      </c>
      <c r="C1891" s="32" t="s">
        <v>2271</v>
      </c>
      <c r="D1891" s="2" t="s">
        <v>2286</v>
      </c>
    </row>
    <row r="1892" spans="1:4" ht="12.75" customHeight="1" x14ac:dyDescent="0.35">
      <c r="A1892" s="1" t="s">
        <v>1893</v>
      </c>
      <c r="B1892" s="2" t="str">
        <f t="shared" si="29"/>
        <v>PI</v>
      </c>
      <c r="C1892" s="32" t="s">
        <v>2271</v>
      </c>
      <c r="D1892" s="2" t="s">
        <v>2285</v>
      </c>
    </row>
    <row r="1893" spans="1:4" ht="12.75" customHeight="1" x14ac:dyDescent="0.35">
      <c r="A1893" s="1" t="s">
        <v>1894</v>
      </c>
      <c r="B1893" s="2" t="str">
        <f t="shared" si="29"/>
        <v>RS</v>
      </c>
      <c r="C1893" s="32" t="s">
        <v>2284</v>
      </c>
      <c r="D1893" s="2" t="s">
        <v>2286</v>
      </c>
    </row>
    <row r="1894" spans="1:4" ht="12.75" customHeight="1" x14ac:dyDescent="0.35">
      <c r="A1894" s="1" t="s">
        <v>1895</v>
      </c>
      <c r="B1894" s="2" t="str">
        <f t="shared" si="29"/>
        <v>RS</v>
      </c>
      <c r="C1894" s="32" t="s">
        <v>2284</v>
      </c>
      <c r="D1894" s="2" t="s">
        <v>2285</v>
      </c>
    </row>
    <row r="1895" spans="1:4" ht="12.75" customHeight="1" x14ac:dyDescent="0.35">
      <c r="A1895" s="1" t="s">
        <v>1896</v>
      </c>
      <c r="B1895" s="2" t="str">
        <f t="shared" si="29"/>
        <v>RS</v>
      </c>
      <c r="C1895" s="32" t="s">
        <v>2271</v>
      </c>
      <c r="D1895" s="2" t="s">
        <v>2285</v>
      </c>
    </row>
    <row r="1896" spans="1:4" ht="12.75" customHeight="1" x14ac:dyDescent="0.35">
      <c r="A1896" s="1" t="s">
        <v>1897</v>
      </c>
      <c r="B1896" s="2" t="str">
        <f t="shared" si="29"/>
        <v>RS</v>
      </c>
      <c r="C1896" s="32" t="s">
        <v>2271</v>
      </c>
      <c r="D1896" s="2" t="s">
        <v>2286</v>
      </c>
    </row>
    <row r="1897" spans="1:4" ht="12.75" customHeight="1" x14ac:dyDescent="0.35">
      <c r="A1897" s="1" t="s">
        <v>1898</v>
      </c>
      <c r="B1897" s="2" t="str">
        <f t="shared" si="29"/>
        <v>GO</v>
      </c>
      <c r="C1897" s="32" t="s">
        <v>2271</v>
      </c>
      <c r="D1897" s="2" t="s">
        <v>2286</v>
      </c>
    </row>
    <row r="1898" spans="1:4" ht="12.75" customHeight="1" x14ac:dyDescent="0.35">
      <c r="A1898" s="1" t="s">
        <v>1899</v>
      </c>
      <c r="B1898" s="2" t="str">
        <f t="shared" si="29"/>
        <v>RN</v>
      </c>
      <c r="C1898" s="32" t="s">
        <v>2271</v>
      </c>
      <c r="D1898" s="2" t="s">
        <v>2285</v>
      </c>
    </row>
    <row r="1899" spans="1:4" ht="12.75" customHeight="1" x14ac:dyDescent="0.35">
      <c r="A1899" s="1" t="s">
        <v>1900</v>
      </c>
      <c r="B1899" s="2" t="str">
        <f t="shared" si="29"/>
        <v>AL</v>
      </c>
      <c r="C1899" s="32" t="s">
        <v>2271</v>
      </c>
      <c r="D1899" s="2" t="s">
        <v>2285</v>
      </c>
    </row>
    <row r="1900" spans="1:4" ht="12.75" customHeight="1" x14ac:dyDescent="0.35">
      <c r="A1900" s="1" t="s">
        <v>1901</v>
      </c>
      <c r="B1900" s="2" t="str">
        <f t="shared" si="29"/>
        <v>MG</v>
      </c>
      <c r="C1900" s="32" t="s">
        <v>2271</v>
      </c>
      <c r="D1900" s="2" t="s">
        <v>2285</v>
      </c>
    </row>
    <row r="1901" spans="1:4" ht="12.75" customHeight="1" x14ac:dyDescent="0.35">
      <c r="A1901" s="1" t="s">
        <v>1902</v>
      </c>
      <c r="B1901" s="2" t="str">
        <f t="shared" si="29"/>
        <v>RS</v>
      </c>
      <c r="C1901" s="32" t="s">
        <v>2284</v>
      </c>
      <c r="D1901" s="2" t="s">
        <v>2286</v>
      </c>
    </row>
    <row r="1902" spans="1:4" ht="12.75" customHeight="1" x14ac:dyDescent="0.35">
      <c r="A1902" s="1" t="s">
        <v>1903</v>
      </c>
      <c r="B1902" s="2" t="str">
        <f t="shared" si="29"/>
        <v>RS</v>
      </c>
      <c r="C1902" s="32" t="s">
        <v>2271</v>
      </c>
      <c r="D1902" s="2" t="s">
        <v>2285</v>
      </c>
    </row>
    <row r="1903" spans="1:4" ht="12.75" customHeight="1" x14ac:dyDescent="0.35">
      <c r="A1903" s="1" t="s">
        <v>1904</v>
      </c>
      <c r="B1903" s="2" t="str">
        <f t="shared" si="29"/>
        <v>RJ</v>
      </c>
      <c r="C1903" s="32" t="s">
        <v>2271</v>
      </c>
      <c r="D1903" s="2" t="s">
        <v>2286</v>
      </c>
    </row>
    <row r="1904" spans="1:4" ht="12.75" customHeight="1" x14ac:dyDescent="0.35">
      <c r="A1904" s="1" t="s">
        <v>1905</v>
      </c>
      <c r="B1904" s="2" t="str">
        <f t="shared" si="29"/>
        <v>ES</v>
      </c>
      <c r="C1904" s="32" t="s">
        <v>2271</v>
      </c>
      <c r="D1904" s="2" t="s">
        <v>2286</v>
      </c>
    </row>
    <row r="1905" spans="1:4" ht="12.75" customHeight="1" x14ac:dyDescent="0.35">
      <c r="A1905" s="1" t="s">
        <v>1906</v>
      </c>
      <c r="B1905" s="2" t="str">
        <f t="shared" si="29"/>
        <v>PB</v>
      </c>
      <c r="C1905" s="32" t="s">
        <v>2284</v>
      </c>
      <c r="D1905" s="2" t="s">
        <v>2285</v>
      </c>
    </row>
    <row r="1906" spans="1:4" ht="12.75" customHeight="1" x14ac:dyDescent="0.35">
      <c r="A1906" s="1" t="s">
        <v>1907</v>
      </c>
      <c r="B1906" s="2" t="str">
        <f t="shared" si="29"/>
        <v>RN</v>
      </c>
      <c r="C1906" s="32" t="s">
        <v>2271</v>
      </c>
      <c r="D1906" s="2" t="s">
        <v>2285</v>
      </c>
    </row>
    <row r="1907" spans="1:4" ht="12.75" customHeight="1" x14ac:dyDescent="0.35">
      <c r="A1907" s="1" t="s">
        <v>1908</v>
      </c>
      <c r="B1907" s="2" t="str">
        <f t="shared" si="29"/>
        <v>MG</v>
      </c>
      <c r="C1907" s="32" t="s">
        <v>2284</v>
      </c>
      <c r="D1907" s="2" t="s">
        <v>2285</v>
      </c>
    </row>
    <row r="1908" spans="1:4" ht="12.75" customHeight="1" x14ac:dyDescent="0.35">
      <c r="A1908" s="1" t="s">
        <v>1909</v>
      </c>
      <c r="B1908" s="2" t="str">
        <f t="shared" si="29"/>
        <v>BA</v>
      </c>
      <c r="C1908" s="32" t="s">
        <v>2271</v>
      </c>
      <c r="D1908" s="2" t="s">
        <v>2285</v>
      </c>
    </row>
    <row r="1909" spans="1:4" ht="12.75" customHeight="1" x14ac:dyDescent="0.35">
      <c r="A1909" s="1" t="s">
        <v>1910</v>
      </c>
      <c r="B1909" s="2" t="str">
        <f t="shared" si="29"/>
        <v>MG</v>
      </c>
      <c r="C1909" s="32" t="s">
        <v>2284</v>
      </c>
      <c r="D1909" s="2" t="s">
        <v>2285</v>
      </c>
    </row>
    <row r="1910" spans="1:4" ht="12.75" customHeight="1" x14ac:dyDescent="0.35">
      <c r="A1910" s="1" t="s">
        <v>1911</v>
      </c>
      <c r="B1910" s="2" t="str">
        <f t="shared" si="29"/>
        <v>BA</v>
      </c>
      <c r="C1910" s="32" t="s">
        <v>2271</v>
      </c>
      <c r="D1910" s="2" t="s">
        <v>2285</v>
      </c>
    </row>
    <row r="1911" spans="1:4" ht="12.75" customHeight="1" x14ac:dyDescent="0.35">
      <c r="A1911" s="1" t="s">
        <v>1912</v>
      </c>
      <c r="B1911" s="2" t="str">
        <f t="shared" si="29"/>
        <v>SP</v>
      </c>
      <c r="C1911" s="32" t="s">
        <v>2284</v>
      </c>
      <c r="D1911" s="2" t="s">
        <v>2285</v>
      </c>
    </row>
    <row r="1912" spans="1:4" ht="12.75" customHeight="1" x14ac:dyDescent="0.35">
      <c r="A1912" s="1" t="s">
        <v>1913</v>
      </c>
      <c r="B1912" s="2" t="str">
        <f t="shared" si="29"/>
        <v>PE</v>
      </c>
      <c r="C1912" s="32" t="s">
        <v>2271</v>
      </c>
      <c r="D1912" s="2" t="s">
        <v>2285</v>
      </c>
    </row>
    <row r="1913" spans="1:4" ht="12.75" customHeight="1" x14ac:dyDescent="0.35">
      <c r="A1913" s="1" t="s">
        <v>1914</v>
      </c>
      <c r="B1913" s="2" t="str">
        <f t="shared" si="29"/>
        <v>SP</v>
      </c>
      <c r="C1913" s="32" t="s">
        <v>2272</v>
      </c>
      <c r="D1913" s="2" t="s">
        <v>2286</v>
      </c>
    </row>
    <row r="1914" spans="1:4" ht="12.75" customHeight="1" x14ac:dyDescent="0.35">
      <c r="A1914" s="1" t="s">
        <v>1915</v>
      </c>
      <c r="B1914" s="2" t="str">
        <f t="shared" si="29"/>
        <v>GO</v>
      </c>
      <c r="C1914" s="32" t="s">
        <v>2271</v>
      </c>
      <c r="D1914" s="2" t="s">
        <v>2285</v>
      </c>
    </row>
    <row r="1915" spans="1:4" ht="12.75" customHeight="1" x14ac:dyDescent="0.35">
      <c r="A1915" s="1" t="s">
        <v>1916</v>
      </c>
      <c r="B1915" s="2" t="str">
        <f t="shared" si="29"/>
        <v>MG</v>
      </c>
      <c r="C1915" s="32" t="s">
        <v>2284</v>
      </c>
      <c r="D1915" s="2" t="s">
        <v>2285</v>
      </c>
    </row>
    <row r="1916" spans="1:4" ht="12.75" customHeight="1" x14ac:dyDescent="0.35">
      <c r="A1916" s="1" t="s">
        <v>1917</v>
      </c>
      <c r="B1916" s="2" t="str">
        <f t="shared" si="29"/>
        <v>PE</v>
      </c>
      <c r="C1916" s="32" t="s">
        <v>2271</v>
      </c>
      <c r="D1916" s="2" t="s">
        <v>2285</v>
      </c>
    </row>
    <row r="1917" spans="1:4" ht="12.75" customHeight="1" x14ac:dyDescent="0.35">
      <c r="A1917" s="1" t="s">
        <v>1918</v>
      </c>
      <c r="B1917" s="2" t="str">
        <f t="shared" si="29"/>
        <v>PE</v>
      </c>
      <c r="C1917" s="32" t="s">
        <v>2284</v>
      </c>
      <c r="D1917" s="2" t="s">
        <v>2285</v>
      </c>
    </row>
    <row r="1918" spans="1:4" ht="12.75" customHeight="1" x14ac:dyDescent="0.35">
      <c r="A1918" s="1" t="s">
        <v>1919</v>
      </c>
      <c r="B1918" s="2" t="str">
        <f t="shared" si="29"/>
        <v>RS</v>
      </c>
      <c r="C1918" s="32" t="s">
        <v>2271</v>
      </c>
      <c r="D1918" s="2" t="s">
        <v>2285</v>
      </c>
    </row>
    <row r="1919" spans="1:4" ht="12.75" customHeight="1" x14ac:dyDescent="0.35">
      <c r="A1919" s="1" t="s">
        <v>1920</v>
      </c>
      <c r="B1919" s="2" t="str">
        <f t="shared" si="29"/>
        <v>PB</v>
      </c>
      <c r="C1919" s="32" t="s">
        <v>2271</v>
      </c>
      <c r="D1919" s="2" t="s">
        <v>2285</v>
      </c>
    </row>
    <row r="1920" spans="1:4" ht="12.75" customHeight="1" x14ac:dyDescent="0.35">
      <c r="A1920" s="1" t="s">
        <v>1921</v>
      </c>
      <c r="B1920" s="2" t="str">
        <f t="shared" si="29"/>
        <v>SP</v>
      </c>
      <c r="C1920" s="32" t="s">
        <v>2284</v>
      </c>
      <c r="D1920" s="2" t="s">
        <v>2286</v>
      </c>
    </row>
    <row r="1921" spans="1:4" ht="12.75" customHeight="1" x14ac:dyDescent="0.35">
      <c r="A1921" s="1" t="s">
        <v>1922</v>
      </c>
      <c r="B1921" s="2" t="str">
        <f t="shared" si="29"/>
        <v>RS</v>
      </c>
      <c r="C1921" s="32" t="s">
        <v>2271</v>
      </c>
      <c r="D1921" s="2" t="s">
        <v>2286</v>
      </c>
    </row>
    <row r="1922" spans="1:4" ht="12.75" customHeight="1" x14ac:dyDescent="0.35">
      <c r="A1922" s="1" t="s">
        <v>1923</v>
      </c>
      <c r="B1922" s="2" t="str">
        <f t="shared" si="29"/>
        <v>MS</v>
      </c>
      <c r="C1922" s="32" t="s">
        <v>2271</v>
      </c>
      <c r="D1922" s="2" t="s">
        <v>2285</v>
      </c>
    </row>
    <row r="1923" spans="1:4" ht="12.75" customHeight="1" x14ac:dyDescent="0.35">
      <c r="A1923" s="1" t="s">
        <v>1924</v>
      </c>
      <c r="B1923" s="2" t="str">
        <f t="shared" si="29"/>
        <v>SP</v>
      </c>
      <c r="C1923" s="32" t="s">
        <v>2271</v>
      </c>
      <c r="D1923" s="2" t="s">
        <v>2285</v>
      </c>
    </row>
    <row r="1924" spans="1:4" ht="12.75" customHeight="1" x14ac:dyDescent="0.35">
      <c r="A1924" s="1" t="s">
        <v>1925</v>
      </c>
      <c r="B1924" s="2" t="str">
        <f t="shared" si="29"/>
        <v>MS</v>
      </c>
      <c r="C1924" s="32" t="s">
        <v>2271</v>
      </c>
      <c r="D1924" s="2" t="s">
        <v>2286</v>
      </c>
    </row>
    <row r="1925" spans="1:4" ht="12.75" customHeight="1" x14ac:dyDescent="0.35">
      <c r="A1925" s="1" t="s">
        <v>1926</v>
      </c>
      <c r="B1925" s="2" t="str">
        <f t="shared" si="29"/>
        <v>PI</v>
      </c>
      <c r="C1925" s="32" t="s">
        <v>2271</v>
      </c>
      <c r="D1925" s="2" t="s">
        <v>2285</v>
      </c>
    </row>
    <row r="1926" spans="1:4" ht="12.75" customHeight="1" x14ac:dyDescent="0.35">
      <c r="A1926" s="1" t="s">
        <v>1927</v>
      </c>
      <c r="B1926" s="2" t="str">
        <f t="shared" ref="B1926:B1989" si="30">RIGHT(A1926,2)</f>
        <v>RJ</v>
      </c>
      <c r="C1926" s="32" t="s">
        <v>2271</v>
      </c>
      <c r="D1926" s="2" t="s">
        <v>2286</v>
      </c>
    </row>
    <row r="1927" spans="1:4" ht="12.75" customHeight="1" x14ac:dyDescent="0.35">
      <c r="A1927" s="1" t="s">
        <v>1928</v>
      </c>
      <c r="B1927" s="2" t="str">
        <f t="shared" si="30"/>
        <v>GO</v>
      </c>
      <c r="C1927" s="32" t="s">
        <v>2284</v>
      </c>
      <c r="D1927" s="2" t="s">
        <v>2285</v>
      </c>
    </row>
    <row r="1928" spans="1:4" ht="12.75" customHeight="1" x14ac:dyDescent="0.35">
      <c r="A1928" s="1" t="s">
        <v>1929</v>
      </c>
      <c r="B1928" s="2" t="str">
        <f t="shared" si="30"/>
        <v>TO</v>
      </c>
      <c r="C1928" s="32" t="s">
        <v>2271</v>
      </c>
      <c r="D1928" s="2" t="s">
        <v>2285</v>
      </c>
    </row>
    <row r="1929" spans="1:4" ht="12.75" customHeight="1" x14ac:dyDescent="0.35">
      <c r="A1929" s="1" t="s">
        <v>1930</v>
      </c>
      <c r="B1929" s="2" t="str">
        <f t="shared" si="30"/>
        <v>RS</v>
      </c>
      <c r="C1929" s="32" t="s">
        <v>2284</v>
      </c>
      <c r="D1929" s="2" t="s">
        <v>2285</v>
      </c>
    </row>
    <row r="1930" spans="1:4" ht="12.75" customHeight="1" x14ac:dyDescent="0.35">
      <c r="A1930" s="1" t="s">
        <v>1931</v>
      </c>
      <c r="B1930" s="2" t="str">
        <f t="shared" si="30"/>
        <v>GO</v>
      </c>
      <c r="C1930" s="32" t="s">
        <v>2284</v>
      </c>
      <c r="D1930" s="2" t="s">
        <v>2285</v>
      </c>
    </row>
    <row r="1931" spans="1:4" ht="12.75" customHeight="1" x14ac:dyDescent="0.35">
      <c r="A1931" s="1" t="s">
        <v>1932</v>
      </c>
      <c r="B1931" s="2" t="str">
        <f t="shared" si="30"/>
        <v>MT</v>
      </c>
      <c r="C1931" s="32" t="s">
        <v>2271</v>
      </c>
      <c r="D1931" s="2" t="s">
        <v>2286</v>
      </c>
    </row>
    <row r="1932" spans="1:4" ht="12.75" customHeight="1" x14ac:dyDescent="0.35">
      <c r="A1932" s="1" t="s">
        <v>1933</v>
      </c>
      <c r="B1932" s="2" t="str">
        <f t="shared" si="30"/>
        <v>PR</v>
      </c>
      <c r="C1932" s="32" t="s">
        <v>2284</v>
      </c>
      <c r="D1932" s="2" t="s">
        <v>2285</v>
      </c>
    </row>
    <row r="1933" spans="1:4" ht="12.75" customHeight="1" x14ac:dyDescent="0.35">
      <c r="A1933" s="1" t="s">
        <v>1934</v>
      </c>
      <c r="B1933" s="2" t="str">
        <f t="shared" si="30"/>
        <v>GO</v>
      </c>
      <c r="C1933" s="32" t="s">
        <v>2271</v>
      </c>
      <c r="D1933" s="2" t="s">
        <v>2285</v>
      </c>
    </row>
    <row r="1934" spans="1:4" ht="12.75" customHeight="1" x14ac:dyDescent="0.35">
      <c r="A1934" s="1" t="s">
        <v>1935</v>
      </c>
      <c r="B1934" s="2" t="str">
        <f t="shared" si="30"/>
        <v>RS</v>
      </c>
      <c r="C1934" s="32" t="s">
        <v>2284</v>
      </c>
      <c r="D1934" s="2" t="s">
        <v>2286</v>
      </c>
    </row>
    <row r="1935" spans="1:4" ht="12.75" customHeight="1" x14ac:dyDescent="0.35">
      <c r="A1935" s="1" t="s">
        <v>1936</v>
      </c>
      <c r="B1935" s="2" t="str">
        <f t="shared" si="30"/>
        <v>MG</v>
      </c>
      <c r="C1935" s="32" t="s">
        <v>2284</v>
      </c>
      <c r="D1935" s="2" t="s">
        <v>2287</v>
      </c>
    </row>
    <row r="1936" spans="1:4" ht="12.75" customHeight="1" x14ac:dyDescent="0.35">
      <c r="A1936" s="1" t="s">
        <v>1937</v>
      </c>
      <c r="B1936" s="2" t="str">
        <f t="shared" si="30"/>
        <v>PB</v>
      </c>
      <c r="C1936" s="32" t="s">
        <v>2284</v>
      </c>
      <c r="D1936" s="2" t="s">
        <v>2285</v>
      </c>
    </row>
    <row r="1937" spans="1:4" ht="12.75" customHeight="1" x14ac:dyDescent="0.35">
      <c r="A1937" s="1" t="s">
        <v>1938</v>
      </c>
      <c r="B1937" s="2" t="str">
        <f t="shared" si="30"/>
        <v>RS</v>
      </c>
      <c r="C1937" s="32" t="s">
        <v>2271</v>
      </c>
      <c r="D1937" s="2" t="s">
        <v>2286</v>
      </c>
    </row>
    <row r="1938" spans="1:4" ht="12.75" customHeight="1" x14ac:dyDescent="0.35">
      <c r="A1938" s="1" t="s">
        <v>1939</v>
      </c>
      <c r="B1938" s="2" t="str">
        <f t="shared" si="30"/>
        <v>PE</v>
      </c>
      <c r="C1938" s="32" t="s">
        <v>2271</v>
      </c>
      <c r="D1938" s="2" t="s">
        <v>2285</v>
      </c>
    </row>
    <row r="1939" spans="1:4" ht="12.75" customHeight="1" x14ac:dyDescent="0.35">
      <c r="A1939" s="1" t="s">
        <v>1940</v>
      </c>
      <c r="B1939" s="2" t="str">
        <f t="shared" si="30"/>
        <v>CE</v>
      </c>
      <c r="C1939" s="32" t="s">
        <v>2271</v>
      </c>
      <c r="D1939" s="2" t="s">
        <v>2285</v>
      </c>
    </row>
    <row r="1940" spans="1:4" ht="12.75" customHeight="1" x14ac:dyDescent="0.35">
      <c r="A1940" s="1" t="s">
        <v>1941</v>
      </c>
      <c r="B1940" s="2" t="str">
        <f t="shared" si="30"/>
        <v>MS</v>
      </c>
      <c r="C1940" s="32" t="s">
        <v>2284</v>
      </c>
      <c r="D1940" s="2" t="s">
        <v>2286</v>
      </c>
    </row>
    <row r="1941" spans="1:4" ht="12.75" customHeight="1" x14ac:dyDescent="0.35">
      <c r="A1941" s="1" t="s">
        <v>1942</v>
      </c>
      <c r="B1941" s="2" t="str">
        <f t="shared" si="30"/>
        <v>SP</v>
      </c>
      <c r="C1941" s="32" t="s">
        <v>2284</v>
      </c>
      <c r="D1941" s="2" t="s">
        <v>2286</v>
      </c>
    </row>
    <row r="1942" spans="1:4" ht="12.75" customHeight="1" x14ac:dyDescent="0.35">
      <c r="A1942" s="1" t="s">
        <v>1943</v>
      </c>
      <c r="B1942" s="2" t="str">
        <f t="shared" si="30"/>
        <v>MT</v>
      </c>
      <c r="C1942" s="32" t="s">
        <v>2272</v>
      </c>
      <c r="D1942" s="2" t="s">
        <v>2286</v>
      </c>
    </row>
    <row r="1943" spans="1:4" ht="12.75" customHeight="1" x14ac:dyDescent="0.35">
      <c r="A1943" s="1" t="s">
        <v>1944</v>
      </c>
      <c r="B1943" s="2" t="str">
        <f t="shared" si="30"/>
        <v>PA</v>
      </c>
      <c r="C1943" s="32" t="s">
        <v>2284</v>
      </c>
      <c r="D1943" s="2" t="s">
        <v>2285</v>
      </c>
    </row>
    <row r="1944" spans="1:4" ht="12.75" customHeight="1" x14ac:dyDescent="0.35">
      <c r="A1944" s="1" t="s">
        <v>1945</v>
      </c>
      <c r="B1944" s="2" t="str">
        <f t="shared" si="30"/>
        <v>SP</v>
      </c>
      <c r="C1944" s="32" t="s">
        <v>2271</v>
      </c>
      <c r="D1944" s="2" t="s">
        <v>2286</v>
      </c>
    </row>
    <row r="1945" spans="1:4" ht="12.75" customHeight="1" x14ac:dyDescent="0.35">
      <c r="A1945" s="1" t="s">
        <v>1946</v>
      </c>
      <c r="B1945" s="2" t="str">
        <f t="shared" si="30"/>
        <v>PB</v>
      </c>
      <c r="C1945" s="32" t="s">
        <v>2271</v>
      </c>
      <c r="D1945" s="2" t="s">
        <v>2285</v>
      </c>
    </row>
    <row r="1946" spans="1:4" ht="12.75" customHeight="1" x14ac:dyDescent="0.35">
      <c r="A1946" s="1" t="s">
        <v>1947</v>
      </c>
      <c r="B1946" s="2" t="str">
        <f t="shared" si="30"/>
        <v>RJ</v>
      </c>
      <c r="C1946" s="32" t="s">
        <v>2284</v>
      </c>
      <c r="D1946" s="2" t="s">
        <v>2285</v>
      </c>
    </row>
    <row r="1947" spans="1:4" ht="12.75" customHeight="1" x14ac:dyDescent="0.35">
      <c r="A1947" s="1" t="s">
        <v>1948</v>
      </c>
      <c r="B1947" s="2" t="str">
        <f t="shared" si="30"/>
        <v>SP</v>
      </c>
      <c r="C1947" s="32" t="s">
        <v>2284</v>
      </c>
      <c r="D1947" s="2" t="s">
        <v>2286</v>
      </c>
    </row>
    <row r="1948" spans="1:4" ht="12.75" customHeight="1" x14ac:dyDescent="0.35">
      <c r="A1948" s="1" t="s">
        <v>1949</v>
      </c>
      <c r="B1948" s="2" t="str">
        <f t="shared" si="30"/>
        <v>SP</v>
      </c>
      <c r="C1948" s="32" t="s">
        <v>2284</v>
      </c>
      <c r="D1948" s="2" t="s">
        <v>2286</v>
      </c>
    </row>
    <row r="1949" spans="1:4" ht="12.75" customHeight="1" x14ac:dyDescent="0.35">
      <c r="A1949" s="1" t="s">
        <v>1950</v>
      </c>
      <c r="B1949" s="2" t="str">
        <f t="shared" si="30"/>
        <v>MT</v>
      </c>
      <c r="C1949" s="32" t="s">
        <v>2284</v>
      </c>
      <c r="D1949" s="2" t="s">
        <v>2285</v>
      </c>
    </row>
    <row r="1950" spans="1:4" ht="12.75" customHeight="1" x14ac:dyDescent="0.35">
      <c r="A1950" s="1" t="s">
        <v>1951</v>
      </c>
      <c r="B1950" s="2" t="str">
        <f t="shared" si="30"/>
        <v>AM</v>
      </c>
      <c r="C1950" s="32" t="s">
        <v>2284</v>
      </c>
      <c r="D1950" s="2" t="s">
        <v>2285</v>
      </c>
    </row>
    <row r="1951" spans="1:4" ht="12.75" customHeight="1" x14ac:dyDescent="0.35">
      <c r="A1951" s="1" t="s">
        <v>1952</v>
      </c>
      <c r="B1951" s="2" t="str">
        <f t="shared" si="30"/>
        <v>SP</v>
      </c>
      <c r="C1951" s="32" t="s">
        <v>2272</v>
      </c>
      <c r="D1951" s="2" t="s">
        <v>2286</v>
      </c>
    </row>
    <row r="1952" spans="1:4" ht="12.75" customHeight="1" x14ac:dyDescent="0.35">
      <c r="A1952" s="1" t="s">
        <v>1953</v>
      </c>
      <c r="B1952" s="2" t="str">
        <f t="shared" si="30"/>
        <v>MS</v>
      </c>
      <c r="C1952" s="32" t="s">
        <v>2271</v>
      </c>
      <c r="D1952" s="2" t="s">
        <v>2286</v>
      </c>
    </row>
    <row r="1953" spans="1:4" ht="12.75" customHeight="1" x14ac:dyDescent="0.35">
      <c r="A1953" s="1" t="s">
        <v>1954</v>
      </c>
      <c r="B1953" s="2" t="str">
        <f t="shared" si="30"/>
        <v>TO</v>
      </c>
      <c r="C1953" s="32" t="s">
        <v>2271</v>
      </c>
      <c r="D1953" s="2" t="s">
        <v>2285</v>
      </c>
    </row>
    <row r="1954" spans="1:4" ht="12.75" customHeight="1" x14ac:dyDescent="0.35">
      <c r="A1954" s="1" t="s">
        <v>1955</v>
      </c>
      <c r="B1954" s="2" t="str">
        <f t="shared" si="30"/>
        <v>SP</v>
      </c>
      <c r="C1954" s="32" t="s">
        <v>2271</v>
      </c>
      <c r="D1954" s="2" t="s">
        <v>2286</v>
      </c>
    </row>
    <row r="1955" spans="1:4" ht="12.75" customHeight="1" x14ac:dyDescent="0.35">
      <c r="A1955" s="1" t="s">
        <v>1956</v>
      </c>
      <c r="B1955" s="2" t="str">
        <f t="shared" si="30"/>
        <v>SC</v>
      </c>
      <c r="C1955" s="32" t="s">
        <v>2272</v>
      </c>
      <c r="D1955" s="2" t="s">
        <v>2286</v>
      </c>
    </row>
    <row r="1956" spans="1:4" ht="12.75" customHeight="1" x14ac:dyDescent="0.35">
      <c r="A1956" s="1" t="s">
        <v>1957</v>
      </c>
      <c r="B1956" s="2" t="str">
        <f t="shared" si="30"/>
        <v>SP</v>
      </c>
      <c r="C1956" s="32" t="s">
        <v>2271</v>
      </c>
      <c r="D1956" s="2" t="s">
        <v>2286</v>
      </c>
    </row>
    <row r="1957" spans="1:4" ht="12.75" customHeight="1" x14ac:dyDescent="0.35">
      <c r="A1957" s="1" t="s">
        <v>1958</v>
      </c>
      <c r="B1957" s="2" t="str">
        <f t="shared" si="30"/>
        <v>PR</v>
      </c>
      <c r="C1957" s="32" t="s">
        <v>2284</v>
      </c>
      <c r="D1957" s="2" t="s">
        <v>2285</v>
      </c>
    </row>
    <row r="1958" spans="1:4" ht="12.75" customHeight="1" x14ac:dyDescent="0.35">
      <c r="A1958" s="1" t="s">
        <v>1959</v>
      </c>
      <c r="B1958" s="2" t="str">
        <f t="shared" si="30"/>
        <v>RN</v>
      </c>
      <c r="C1958" s="32" t="s">
        <v>2284</v>
      </c>
      <c r="D1958" s="2" t="s">
        <v>2285</v>
      </c>
    </row>
    <row r="1959" spans="1:4" ht="12.75" customHeight="1" x14ac:dyDescent="0.35">
      <c r="A1959" s="1" t="s">
        <v>1960</v>
      </c>
      <c r="B1959" s="2" t="str">
        <f t="shared" si="30"/>
        <v>MT</v>
      </c>
      <c r="C1959" s="32" t="s">
        <v>2272</v>
      </c>
      <c r="D1959" s="2" t="s">
        <v>2286</v>
      </c>
    </row>
    <row r="1960" spans="1:4" ht="12.75" customHeight="1" x14ac:dyDescent="0.35">
      <c r="A1960" s="1" t="s">
        <v>1961</v>
      </c>
      <c r="B1960" s="2" t="str">
        <f t="shared" si="30"/>
        <v>AL</v>
      </c>
      <c r="C1960" s="32" t="s">
        <v>2271</v>
      </c>
      <c r="D1960" s="2" t="s">
        <v>2285</v>
      </c>
    </row>
    <row r="1961" spans="1:4" ht="12.75" customHeight="1" x14ac:dyDescent="0.35">
      <c r="A1961" s="1" t="s">
        <v>1962</v>
      </c>
      <c r="B1961" s="2" t="str">
        <f t="shared" si="30"/>
        <v>PR</v>
      </c>
      <c r="C1961" s="32" t="s">
        <v>2272</v>
      </c>
      <c r="D1961" s="2" t="s">
        <v>2286</v>
      </c>
    </row>
    <row r="1962" spans="1:4" ht="12.75" customHeight="1" x14ac:dyDescent="0.35">
      <c r="A1962" s="1" t="s">
        <v>1963</v>
      </c>
      <c r="B1962" s="2" t="str">
        <f t="shared" si="30"/>
        <v>RS</v>
      </c>
      <c r="C1962" s="32" t="s">
        <v>2284</v>
      </c>
      <c r="D1962" s="2" t="s">
        <v>2286</v>
      </c>
    </row>
    <row r="1963" spans="1:4" ht="12.75" customHeight="1" x14ac:dyDescent="0.35">
      <c r="A1963" s="1" t="s">
        <v>1964</v>
      </c>
      <c r="B1963" s="2" t="str">
        <f t="shared" si="30"/>
        <v>RS</v>
      </c>
      <c r="C1963" s="32" t="s">
        <v>2271</v>
      </c>
      <c r="D1963" s="2" t="s">
        <v>2286</v>
      </c>
    </row>
    <row r="1964" spans="1:4" ht="12.75" customHeight="1" x14ac:dyDescent="0.35">
      <c r="A1964" s="1" t="s">
        <v>1965</v>
      </c>
      <c r="B1964" s="2" t="str">
        <f t="shared" si="30"/>
        <v>PB</v>
      </c>
      <c r="C1964" s="32" t="s">
        <v>2284</v>
      </c>
      <c r="D1964" s="2" t="s">
        <v>2285</v>
      </c>
    </row>
    <row r="1965" spans="1:4" ht="12.75" customHeight="1" x14ac:dyDescent="0.35">
      <c r="A1965" s="1" t="s">
        <v>1966</v>
      </c>
      <c r="B1965" s="2" t="str">
        <f t="shared" si="30"/>
        <v>RS</v>
      </c>
      <c r="C1965" s="32" t="s">
        <v>2271</v>
      </c>
      <c r="D1965" s="2" t="s">
        <v>2286</v>
      </c>
    </row>
    <row r="1966" spans="1:4" ht="12.75" customHeight="1" x14ac:dyDescent="0.35">
      <c r="A1966" s="1" t="s">
        <v>1967</v>
      </c>
      <c r="B1966" s="2" t="str">
        <f t="shared" si="30"/>
        <v>PR</v>
      </c>
      <c r="C1966" s="32" t="s">
        <v>2284</v>
      </c>
      <c r="D1966" s="2" t="s">
        <v>2285</v>
      </c>
    </row>
    <row r="1967" spans="1:4" ht="12.75" customHeight="1" x14ac:dyDescent="0.35">
      <c r="A1967" s="1" t="s">
        <v>1968</v>
      </c>
      <c r="B1967" s="2" t="str">
        <f t="shared" si="30"/>
        <v>BA</v>
      </c>
      <c r="C1967" s="32" t="s">
        <v>2284</v>
      </c>
      <c r="D1967" s="2" t="s">
        <v>2285</v>
      </c>
    </row>
    <row r="1968" spans="1:4" ht="12.75" customHeight="1" x14ac:dyDescent="0.35">
      <c r="A1968" s="1" t="s">
        <v>1969</v>
      </c>
      <c r="B1968" s="2" t="str">
        <f t="shared" si="30"/>
        <v>SP</v>
      </c>
      <c r="C1968" s="32" t="s">
        <v>2284</v>
      </c>
      <c r="D1968" s="2" t="s">
        <v>2285</v>
      </c>
    </row>
    <row r="1969" spans="1:4" ht="12.75" customHeight="1" x14ac:dyDescent="0.35">
      <c r="A1969" s="1" t="s">
        <v>1970</v>
      </c>
      <c r="B1969" s="2" t="str">
        <f t="shared" si="30"/>
        <v>MT</v>
      </c>
      <c r="C1969" s="32" t="s">
        <v>2271</v>
      </c>
      <c r="D1969" s="2" t="s">
        <v>2285</v>
      </c>
    </row>
    <row r="1970" spans="1:4" ht="12.75" customHeight="1" x14ac:dyDescent="0.35">
      <c r="A1970" s="1" t="s">
        <v>1971</v>
      </c>
      <c r="B1970" s="2" t="str">
        <f t="shared" si="30"/>
        <v>RS</v>
      </c>
      <c r="C1970" s="32" t="s">
        <v>2271</v>
      </c>
      <c r="D1970" s="2" t="s">
        <v>2286</v>
      </c>
    </row>
    <row r="1971" spans="1:4" ht="12.75" customHeight="1" x14ac:dyDescent="0.35">
      <c r="A1971" s="1" t="s">
        <v>1972</v>
      </c>
      <c r="B1971" s="2" t="str">
        <f t="shared" si="30"/>
        <v>GO</v>
      </c>
      <c r="C1971" s="32" t="s">
        <v>2284</v>
      </c>
      <c r="D1971" s="2" t="s">
        <v>2285</v>
      </c>
    </row>
    <row r="1972" spans="1:4" ht="12.75" customHeight="1" x14ac:dyDescent="0.35">
      <c r="A1972" s="1" t="s">
        <v>1973</v>
      </c>
      <c r="B1972" s="2" t="str">
        <f t="shared" si="30"/>
        <v>AL</v>
      </c>
      <c r="C1972" s="32" t="s">
        <v>2271</v>
      </c>
      <c r="D1972" s="2" t="s">
        <v>2285</v>
      </c>
    </row>
    <row r="1973" spans="1:4" ht="12.75" customHeight="1" x14ac:dyDescent="0.35">
      <c r="A1973" s="1" t="s">
        <v>1974</v>
      </c>
      <c r="B1973" s="2" t="str">
        <f t="shared" si="30"/>
        <v>SP</v>
      </c>
      <c r="C1973" s="32" t="s">
        <v>2284</v>
      </c>
      <c r="D1973" s="2" t="s">
        <v>2285</v>
      </c>
    </row>
    <row r="1974" spans="1:4" ht="12.75" customHeight="1" x14ac:dyDescent="0.35">
      <c r="A1974" s="1" t="s">
        <v>1975</v>
      </c>
      <c r="B1974" s="2" t="str">
        <f t="shared" si="30"/>
        <v>SP</v>
      </c>
      <c r="C1974" s="32" t="s">
        <v>2271</v>
      </c>
      <c r="D1974" s="2" t="s">
        <v>2286</v>
      </c>
    </row>
    <row r="1975" spans="1:4" ht="12.75" customHeight="1" x14ac:dyDescent="0.35">
      <c r="A1975" s="1" t="s">
        <v>1976</v>
      </c>
      <c r="B1975" s="2" t="str">
        <f t="shared" si="30"/>
        <v>SP</v>
      </c>
      <c r="C1975" s="32" t="s">
        <v>2271</v>
      </c>
      <c r="D1975" s="2" t="s">
        <v>2286</v>
      </c>
    </row>
    <row r="1976" spans="1:4" ht="12.75" customHeight="1" x14ac:dyDescent="0.35">
      <c r="A1976" s="1" t="s">
        <v>1977</v>
      </c>
      <c r="B1976" s="2" t="str">
        <f t="shared" si="30"/>
        <v>SP</v>
      </c>
      <c r="C1976" s="32" t="s">
        <v>2284</v>
      </c>
      <c r="D1976" s="2" t="s">
        <v>2286</v>
      </c>
    </row>
    <row r="1977" spans="1:4" ht="12.75" customHeight="1" x14ac:dyDescent="0.35">
      <c r="A1977" s="1" t="s">
        <v>1978</v>
      </c>
      <c r="B1977" s="2" t="str">
        <f t="shared" si="30"/>
        <v>CE</v>
      </c>
      <c r="C1977" s="32" t="s">
        <v>2271</v>
      </c>
      <c r="D1977" s="2" t="s">
        <v>2285</v>
      </c>
    </row>
    <row r="1978" spans="1:4" ht="12.75" customHeight="1" x14ac:dyDescent="0.35">
      <c r="A1978" s="1" t="s">
        <v>1979</v>
      </c>
      <c r="B1978" s="2" t="str">
        <f t="shared" si="30"/>
        <v>SP</v>
      </c>
      <c r="C1978" s="32" t="s">
        <v>2271</v>
      </c>
      <c r="D1978" s="2" t="s">
        <v>2285</v>
      </c>
    </row>
    <row r="1979" spans="1:4" ht="12.75" customHeight="1" x14ac:dyDescent="0.35">
      <c r="A1979" s="1" t="s">
        <v>1980</v>
      </c>
      <c r="B1979" s="2" t="str">
        <f t="shared" si="30"/>
        <v>PR</v>
      </c>
      <c r="C1979" s="32" t="s">
        <v>2271</v>
      </c>
      <c r="D1979" s="2" t="s">
        <v>2286</v>
      </c>
    </row>
    <row r="1980" spans="1:4" ht="12.75" customHeight="1" x14ac:dyDescent="0.35">
      <c r="A1980" s="1" t="s">
        <v>1981</v>
      </c>
      <c r="B1980" s="2" t="str">
        <f t="shared" si="30"/>
        <v>CE</v>
      </c>
      <c r="C1980" s="32" t="s">
        <v>2284</v>
      </c>
      <c r="D1980" s="2" t="s">
        <v>2285</v>
      </c>
    </row>
    <row r="1981" spans="1:4" ht="12.75" customHeight="1" x14ac:dyDescent="0.35">
      <c r="A1981" s="1" t="s">
        <v>1982</v>
      </c>
      <c r="B1981" s="2" t="str">
        <f t="shared" si="30"/>
        <v>PR</v>
      </c>
      <c r="C1981" s="32" t="s">
        <v>2284</v>
      </c>
      <c r="D1981" s="2" t="s">
        <v>2286</v>
      </c>
    </row>
    <row r="1982" spans="1:4" ht="12.75" customHeight="1" x14ac:dyDescent="0.35">
      <c r="A1982" s="1" t="s">
        <v>1983</v>
      </c>
      <c r="B1982" s="2" t="str">
        <f t="shared" si="30"/>
        <v>RN</v>
      </c>
      <c r="C1982" s="32" t="s">
        <v>2271</v>
      </c>
      <c r="D1982" s="2" t="s">
        <v>2285</v>
      </c>
    </row>
    <row r="1983" spans="1:4" ht="12.75" customHeight="1" x14ac:dyDescent="0.35">
      <c r="A1983" s="1" t="s">
        <v>1984</v>
      </c>
      <c r="B1983" s="2" t="str">
        <f t="shared" si="30"/>
        <v>RS</v>
      </c>
      <c r="C1983" s="32" t="s">
        <v>2284</v>
      </c>
      <c r="D1983" s="2" t="s">
        <v>2286</v>
      </c>
    </row>
    <row r="1984" spans="1:4" ht="12.75" customHeight="1" x14ac:dyDescent="0.35">
      <c r="A1984" s="1" t="s">
        <v>1985</v>
      </c>
      <c r="B1984" s="2" t="str">
        <f t="shared" si="30"/>
        <v>MG</v>
      </c>
      <c r="C1984" s="32" t="s">
        <v>2284</v>
      </c>
      <c r="D1984" s="2" t="s">
        <v>2285</v>
      </c>
    </row>
    <row r="1985" spans="1:4" ht="12.75" customHeight="1" x14ac:dyDescent="0.35">
      <c r="A1985" s="1" t="s">
        <v>1986</v>
      </c>
      <c r="B1985" s="2" t="str">
        <f t="shared" si="30"/>
        <v>AL</v>
      </c>
      <c r="C1985" s="32" t="s">
        <v>2271</v>
      </c>
      <c r="D1985" s="2" t="s">
        <v>2285</v>
      </c>
    </row>
    <row r="1986" spans="1:4" ht="12.75" customHeight="1" x14ac:dyDescent="0.35">
      <c r="A1986" s="1" t="s">
        <v>1987</v>
      </c>
      <c r="B1986" s="2" t="str">
        <f t="shared" si="30"/>
        <v>MS</v>
      </c>
      <c r="C1986" s="32" t="s">
        <v>2272</v>
      </c>
      <c r="D1986" s="2" t="s">
        <v>2285</v>
      </c>
    </row>
    <row r="1987" spans="1:4" ht="12.75" customHeight="1" x14ac:dyDescent="0.35">
      <c r="A1987" s="1" t="s">
        <v>1988</v>
      </c>
      <c r="B1987" s="2" t="str">
        <f t="shared" si="30"/>
        <v>PI</v>
      </c>
      <c r="C1987" s="32" t="s">
        <v>2271</v>
      </c>
      <c r="D1987" s="2" t="s">
        <v>2286</v>
      </c>
    </row>
    <row r="1988" spans="1:4" ht="12.75" customHeight="1" x14ac:dyDescent="0.35">
      <c r="A1988" s="1" t="s">
        <v>1989</v>
      </c>
      <c r="B1988" s="2" t="str">
        <f t="shared" si="30"/>
        <v>RJ</v>
      </c>
      <c r="C1988" s="32" t="s">
        <v>2284</v>
      </c>
      <c r="D1988" s="2" t="s">
        <v>2287</v>
      </c>
    </row>
    <row r="1989" spans="1:4" ht="12.75" customHeight="1" x14ac:dyDescent="0.35">
      <c r="A1989" s="1" t="s">
        <v>1990</v>
      </c>
      <c r="B1989" s="2" t="str">
        <f t="shared" si="30"/>
        <v>PE</v>
      </c>
      <c r="C1989" s="32" t="s">
        <v>2271</v>
      </c>
      <c r="D1989" s="2" t="s">
        <v>2287</v>
      </c>
    </row>
    <row r="1990" spans="1:4" ht="12.75" customHeight="1" x14ac:dyDescent="0.35">
      <c r="A1990" s="1" t="s">
        <v>1991</v>
      </c>
      <c r="B1990" s="2" t="str">
        <f t="shared" ref="B1990:B2053" si="31">RIGHT(A1990,2)</f>
        <v>PR</v>
      </c>
      <c r="C1990" s="32" t="s">
        <v>2284</v>
      </c>
      <c r="D1990" s="2" t="s">
        <v>2286</v>
      </c>
    </row>
    <row r="1991" spans="1:4" ht="12.75" customHeight="1" x14ac:dyDescent="0.35">
      <c r="A1991" s="1" t="s">
        <v>1992</v>
      </c>
      <c r="B1991" s="2" t="str">
        <f t="shared" si="31"/>
        <v>RS</v>
      </c>
      <c r="C1991" s="32" t="s">
        <v>2284</v>
      </c>
      <c r="D1991" s="2" t="s">
        <v>2285</v>
      </c>
    </row>
    <row r="1992" spans="1:4" ht="12.75" customHeight="1" x14ac:dyDescent="0.35">
      <c r="A1992" s="1" t="s">
        <v>1993</v>
      </c>
      <c r="B1992" s="2" t="str">
        <f t="shared" si="31"/>
        <v>PE</v>
      </c>
      <c r="C1992" s="32" t="s">
        <v>2271</v>
      </c>
      <c r="D1992" s="2" t="s">
        <v>2285</v>
      </c>
    </row>
    <row r="1993" spans="1:4" ht="12.75" customHeight="1" x14ac:dyDescent="0.35">
      <c r="A1993" s="1" t="s">
        <v>1994</v>
      </c>
      <c r="B1993" s="2" t="str">
        <f t="shared" si="31"/>
        <v>MT</v>
      </c>
      <c r="C1993" s="32" t="s">
        <v>2272</v>
      </c>
      <c r="D1993" s="2" t="s">
        <v>2285</v>
      </c>
    </row>
    <row r="1994" spans="1:4" ht="12.75" customHeight="1" x14ac:dyDescent="0.35">
      <c r="A1994" s="1" t="s">
        <v>1995</v>
      </c>
      <c r="B1994" s="2" t="str">
        <f t="shared" si="31"/>
        <v>PR</v>
      </c>
      <c r="C1994" s="32" t="s">
        <v>2271</v>
      </c>
      <c r="D1994" s="2" t="s">
        <v>2286</v>
      </c>
    </row>
    <row r="1995" spans="1:4" ht="12.75" customHeight="1" x14ac:dyDescent="0.35">
      <c r="A1995" s="1" t="s">
        <v>1996</v>
      </c>
      <c r="B1995" s="2" t="str">
        <f t="shared" si="31"/>
        <v>PR</v>
      </c>
      <c r="C1995" s="32" t="s">
        <v>2271</v>
      </c>
      <c r="D1995" s="2" t="s">
        <v>2286</v>
      </c>
    </row>
    <row r="1996" spans="1:4" ht="12.75" customHeight="1" x14ac:dyDescent="0.35">
      <c r="A1996" s="1" t="s">
        <v>1997</v>
      </c>
      <c r="B1996" s="2" t="str">
        <f t="shared" si="31"/>
        <v>SP</v>
      </c>
      <c r="C1996" s="32" t="s">
        <v>2284</v>
      </c>
      <c r="D1996" s="2" t="s">
        <v>2285</v>
      </c>
    </row>
    <row r="1997" spans="1:4" ht="12.75" customHeight="1" x14ac:dyDescent="0.35">
      <c r="A1997" s="1" t="s">
        <v>1998</v>
      </c>
      <c r="B1997" s="2" t="str">
        <f t="shared" si="31"/>
        <v>RS</v>
      </c>
      <c r="C1997" s="32" t="s">
        <v>2271</v>
      </c>
      <c r="D1997" s="2" t="s">
        <v>2286</v>
      </c>
    </row>
    <row r="1998" spans="1:4" ht="12.75" customHeight="1" x14ac:dyDescent="0.35">
      <c r="A1998" s="1" t="s">
        <v>1999</v>
      </c>
      <c r="B1998" s="2" t="str">
        <f t="shared" si="31"/>
        <v>RO</v>
      </c>
      <c r="C1998" s="32" t="s">
        <v>2271</v>
      </c>
      <c r="D1998" s="2" t="s">
        <v>2285</v>
      </c>
    </row>
    <row r="1999" spans="1:4" ht="12.75" customHeight="1" x14ac:dyDescent="0.35">
      <c r="A1999" s="1" t="s">
        <v>2000</v>
      </c>
      <c r="B1999" s="2" t="str">
        <f t="shared" si="31"/>
        <v>PR</v>
      </c>
      <c r="C1999" s="32" t="s">
        <v>2284</v>
      </c>
      <c r="D1999" s="2" t="s">
        <v>2286</v>
      </c>
    </row>
    <row r="2000" spans="1:4" ht="12.75" customHeight="1" x14ac:dyDescent="0.35">
      <c r="A2000" s="1" t="s">
        <v>2001</v>
      </c>
      <c r="B2000" s="2" t="str">
        <f t="shared" si="31"/>
        <v>SC</v>
      </c>
      <c r="C2000" s="32" t="s">
        <v>2284</v>
      </c>
      <c r="D2000" s="2" t="s">
        <v>2286</v>
      </c>
    </row>
    <row r="2001" spans="1:4" ht="12.75" customHeight="1" x14ac:dyDescent="0.35">
      <c r="A2001" s="1" t="s">
        <v>2002</v>
      </c>
      <c r="B2001" s="2" t="str">
        <f t="shared" si="31"/>
        <v>PR</v>
      </c>
      <c r="C2001" s="32" t="s">
        <v>2284</v>
      </c>
      <c r="D2001" s="2" t="s">
        <v>2286</v>
      </c>
    </row>
    <row r="2002" spans="1:4" ht="12.75" customHeight="1" x14ac:dyDescent="0.35">
      <c r="A2002" s="1" t="s">
        <v>2003</v>
      </c>
      <c r="B2002" s="2" t="str">
        <f t="shared" si="31"/>
        <v>PE</v>
      </c>
      <c r="C2002" s="32" t="s">
        <v>2272</v>
      </c>
      <c r="D2002" s="2" t="s">
        <v>2285</v>
      </c>
    </row>
    <row r="2003" spans="1:4" ht="12.75" customHeight="1" x14ac:dyDescent="0.35">
      <c r="A2003" s="1" t="s">
        <v>2004</v>
      </c>
      <c r="B2003" s="2" t="str">
        <f t="shared" si="31"/>
        <v>MA</v>
      </c>
      <c r="C2003" s="32" t="s">
        <v>2284</v>
      </c>
      <c r="D2003" s="2" t="s">
        <v>2287</v>
      </c>
    </row>
    <row r="2004" spans="1:4" ht="12.75" customHeight="1" x14ac:dyDescent="0.35">
      <c r="A2004" s="1" t="s">
        <v>2005</v>
      </c>
      <c r="B2004" s="2" t="str">
        <f t="shared" si="31"/>
        <v>SC</v>
      </c>
      <c r="C2004" s="32" t="s">
        <v>2271</v>
      </c>
      <c r="D2004" s="2" t="s">
        <v>2286</v>
      </c>
    </row>
    <row r="2005" spans="1:4" ht="12.75" customHeight="1" x14ac:dyDescent="0.35">
      <c r="A2005" s="1" t="s">
        <v>2006</v>
      </c>
      <c r="B2005" s="2" t="str">
        <f t="shared" si="31"/>
        <v>SC</v>
      </c>
      <c r="C2005" s="32" t="s">
        <v>2271</v>
      </c>
      <c r="D2005" s="2" t="s">
        <v>2285</v>
      </c>
    </row>
    <row r="2006" spans="1:4" ht="12.75" customHeight="1" x14ac:dyDescent="0.35">
      <c r="A2006" s="1" t="s">
        <v>2007</v>
      </c>
      <c r="B2006" s="2" t="str">
        <f t="shared" si="31"/>
        <v>MA</v>
      </c>
      <c r="C2006" s="32" t="s">
        <v>2271</v>
      </c>
      <c r="D2006" s="2" t="s">
        <v>2285</v>
      </c>
    </row>
    <row r="2007" spans="1:4" ht="12.75" customHeight="1" x14ac:dyDescent="0.35">
      <c r="A2007" s="1" t="s">
        <v>2008</v>
      </c>
      <c r="B2007" s="2" t="str">
        <f t="shared" si="31"/>
        <v>MG</v>
      </c>
      <c r="C2007" s="32" t="s">
        <v>2272</v>
      </c>
      <c r="D2007" s="2" t="s">
        <v>2285</v>
      </c>
    </row>
    <row r="2008" spans="1:4" ht="12.75" customHeight="1" x14ac:dyDescent="0.35">
      <c r="A2008" s="1" t="s">
        <v>2009</v>
      </c>
      <c r="B2008" s="2" t="str">
        <f t="shared" si="31"/>
        <v>PR</v>
      </c>
      <c r="C2008" s="32" t="s">
        <v>2284</v>
      </c>
      <c r="D2008" s="2" t="s">
        <v>2286</v>
      </c>
    </row>
    <row r="2009" spans="1:4" ht="12.75" customHeight="1" x14ac:dyDescent="0.35">
      <c r="A2009" s="1" t="s">
        <v>2010</v>
      </c>
      <c r="B2009" s="2" t="str">
        <f t="shared" si="31"/>
        <v>SE</v>
      </c>
      <c r="C2009" s="32" t="s">
        <v>2284</v>
      </c>
      <c r="D2009" s="2" t="s">
        <v>2287</v>
      </c>
    </row>
    <row r="2010" spans="1:4" ht="12.75" customHeight="1" x14ac:dyDescent="0.35">
      <c r="A2010" s="1" t="s">
        <v>2011</v>
      </c>
      <c r="B2010" s="2" t="str">
        <f t="shared" si="31"/>
        <v>MT</v>
      </c>
      <c r="C2010" s="32" t="s">
        <v>2271</v>
      </c>
      <c r="D2010" s="2" t="s">
        <v>2285</v>
      </c>
    </row>
    <row r="2011" spans="1:4" ht="12.75" customHeight="1" x14ac:dyDescent="0.35">
      <c r="A2011" s="1" t="s">
        <v>2012</v>
      </c>
      <c r="B2011" s="2" t="str">
        <f t="shared" si="31"/>
        <v>RS</v>
      </c>
      <c r="C2011" s="32" t="s">
        <v>2271</v>
      </c>
      <c r="D2011" s="2" t="s">
        <v>2286</v>
      </c>
    </row>
    <row r="2012" spans="1:4" ht="12.75" customHeight="1" x14ac:dyDescent="0.35">
      <c r="A2012" s="1" t="s">
        <v>2013</v>
      </c>
      <c r="B2012" s="2" t="str">
        <f t="shared" si="31"/>
        <v>RS</v>
      </c>
      <c r="C2012" s="32" t="s">
        <v>2284</v>
      </c>
      <c r="D2012" s="2" t="s">
        <v>2286</v>
      </c>
    </row>
    <row r="2013" spans="1:4" ht="12.75" customHeight="1" x14ac:dyDescent="0.35">
      <c r="A2013" s="1" t="s">
        <v>2014</v>
      </c>
      <c r="B2013" s="2" t="str">
        <f t="shared" si="31"/>
        <v>PE</v>
      </c>
      <c r="C2013" s="32" t="s">
        <v>2271</v>
      </c>
      <c r="D2013" s="2" t="s">
        <v>2285</v>
      </c>
    </row>
    <row r="2014" spans="1:4" ht="12.75" customHeight="1" x14ac:dyDescent="0.35">
      <c r="A2014" s="1" t="s">
        <v>2015</v>
      </c>
      <c r="B2014" s="2" t="str">
        <f t="shared" si="31"/>
        <v>RJ</v>
      </c>
      <c r="C2014" s="32" t="s">
        <v>2284</v>
      </c>
      <c r="D2014" s="2" t="s">
        <v>2285</v>
      </c>
    </row>
    <row r="2015" spans="1:4" ht="12.75" customHeight="1" x14ac:dyDescent="0.35">
      <c r="A2015" s="1" t="s">
        <v>2016</v>
      </c>
      <c r="B2015" s="2" t="str">
        <f t="shared" si="31"/>
        <v>RS</v>
      </c>
      <c r="C2015" s="32" t="s">
        <v>2284</v>
      </c>
      <c r="D2015" s="2" t="s">
        <v>2286</v>
      </c>
    </row>
    <row r="2016" spans="1:4" ht="12.75" customHeight="1" x14ac:dyDescent="0.35">
      <c r="A2016" s="1" t="s">
        <v>2017</v>
      </c>
      <c r="B2016" s="2" t="str">
        <f t="shared" si="31"/>
        <v>RS</v>
      </c>
      <c r="C2016" s="32" t="s">
        <v>2271</v>
      </c>
      <c r="D2016" s="2" t="s">
        <v>2286</v>
      </c>
    </row>
    <row r="2017" spans="1:4" ht="12.75" customHeight="1" x14ac:dyDescent="0.35">
      <c r="A2017" s="1" t="s">
        <v>2018</v>
      </c>
      <c r="B2017" s="2" t="str">
        <f t="shared" si="31"/>
        <v>MG</v>
      </c>
      <c r="C2017" s="32" t="s">
        <v>2284</v>
      </c>
      <c r="D2017" s="2" t="s">
        <v>2285</v>
      </c>
    </row>
    <row r="2018" spans="1:4" ht="12.75" customHeight="1" x14ac:dyDescent="0.35">
      <c r="A2018" s="1" t="s">
        <v>2019</v>
      </c>
      <c r="B2018" s="2" t="str">
        <f t="shared" si="31"/>
        <v>RS</v>
      </c>
      <c r="C2018" s="32" t="s">
        <v>2284</v>
      </c>
      <c r="D2018" s="2" t="s">
        <v>2286</v>
      </c>
    </row>
    <row r="2019" spans="1:4" ht="12.75" customHeight="1" x14ac:dyDescent="0.35">
      <c r="A2019" s="1" t="s">
        <v>2020</v>
      </c>
      <c r="B2019" s="2" t="str">
        <f t="shared" si="31"/>
        <v>RS</v>
      </c>
      <c r="C2019" s="32" t="s">
        <v>2271</v>
      </c>
      <c r="D2019" s="2" t="s">
        <v>2286</v>
      </c>
    </row>
    <row r="2020" spans="1:4" ht="12.75" customHeight="1" x14ac:dyDescent="0.35">
      <c r="A2020" s="1" t="s">
        <v>2021</v>
      </c>
      <c r="B2020" s="2" t="str">
        <f t="shared" si="31"/>
        <v>RS</v>
      </c>
      <c r="C2020" s="32" t="s">
        <v>2284</v>
      </c>
      <c r="D2020" s="2" t="s">
        <v>2286</v>
      </c>
    </row>
    <row r="2021" spans="1:4" ht="12.75" customHeight="1" x14ac:dyDescent="0.35">
      <c r="A2021" s="1" t="s">
        <v>2022</v>
      </c>
      <c r="B2021" s="2" t="str">
        <f t="shared" si="31"/>
        <v>MS</v>
      </c>
      <c r="C2021" s="32" t="s">
        <v>2271</v>
      </c>
      <c r="D2021" s="2" t="s">
        <v>2286</v>
      </c>
    </row>
    <row r="2022" spans="1:4" ht="12.75" customHeight="1" x14ac:dyDescent="0.35">
      <c r="A2022" s="1" t="s">
        <v>2023</v>
      </c>
      <c r="B2022" s="2" t="str">
        <f t="shared" si="31"/>
        <v>MG</v>
      </c>
      <c r="C2022" s="32" t="s">
        <v>2284</v>
      </c>
      <c r="D2022" s="2" t="s">
        <v>2285</v>
      </c>
    </row>
    <row r="2023" spans="1:4" ht="12.75" customHeight="1" x14ac:dyDescent="0.35">
      <c r="A2023" s="1" t="s">
        <v>2024</v>
      </c>
      <c r="B2023" s="2" t="str">
        <f t="shared" si="31"/>
        <v>RS</v>
      </c>
      <c r="C2023" s="32" t="s">
        <v>2284</v>
      </c>
      <c r="D2023" s="2" t="s">
        <v>2285</v>
      </c>
    </row>
    <row r="2024" spans="1:4" ht="12.75" customHeight="1" x14ac:dyDescent="0.35">
      <c r="A2024" s="1" t="s">
        <v>2025</v>
      </c>
      <c r="B2024" s="2" t="str">
        <f t="shared" si="31"/>
        <v>RS</v>
      </c>
      <c r="C2024" s="32" t="s">
        <v>2272</v>
      </c>
      <c r="D2024" s="2" t="s">
        <v>2286</v>
      </c>
    </row>
    <row r="2025" spans="1:4" ht="12.75" customHeight="1" x14ac:dyDescent="0.35">
      <c r="A2025" s="1" t="s">
        <v>2026</v>
      </c>
      <c r="B2025" s="2" t="str">
        <f t="shared" si="31"/>
        <v>MG</v>
      </c>
      <c r="C2025" s="32" t="s">
        <v>2284</v>
      </c>
      <c r="D2025" s="2" t="s">
        <v>2285</v>
      </c>
    </row>
    <row r="2026" spans="1:4" ht="12.75" customHeight="1" x14ac:dyDescent="0.35">
      <c r="A2026" s="1" t="s">
        <v>2027</v>
      </c>
      <c r="B2026" s="2" t="str">
        <f t="shared" si="31"/>
        <v>GO</v>
      </c>
      <c r="C2026" s="32" t="s">
        <v>2272</v>
      </c>
      <c r="D2026" s="2" t="s">
        <v>2285</v>
      </c>
    </row>
    <row r="2027" spans="1:4" ht="12.75" customHeight="1" x14ac:dyDescent="0.35">
      <c r="A2027" s="1" t="s">
        <v>2028</v>
      </c>
      <c r="B2027" s="2" t="str">
        <f t="shared" si="31"/>
        <v>GO</v>
      </c>
      <c r="C2027" s="32" t="s">
        <v>2284</v>
      </c>
      <c r="D2027" s="2" t="s">
        <v>2285</v>
      </c>
    </row>
    <row r="2028" spans="1:4" ht="12.75" customHeight="1" x14ac:dyDescent="0.35">
      <c r="A2028" s="1" t="s">
        <v>2029</v>
      </c>
      <c r="B2028" s="2" t="str">
        <f t="shared" si="31"/>
        <v>PE</v>
      </c>
      <c r="C2028" s="32" t="s">
        <v>2272</v>
      </c>
      <c r="D2028" s="2" t="s">
        <v>2285</v>
      </c>
    </row>
    <row r="2029" spans="1:4" ht="12.75" customHeight="1" x14ac:dyDescent="0.35">
      <c r="A2029" s="1" t="s">
        <v>2030</v>
      </c>
      <c r="B2029" s="2" t="str">
        <f t="shared" si="31"/>
        <v>RS</v>
      </c>
      <c r="C2029" s="32" t="s">
        <v>2284</v>
      </c>
      <c r="D2029" s="2" t="s">
        <v>2285</v>
      </c>
    </row>
    <row r="2030" spans="1:4" ht="12.75" customHeight="1" x14ac:dyDescent="0.35">
      <c r="A2030" s="1" t="s">
        <v>2031</v>
      </c>
      <c r="B2030" s="2" t="str">
        <f t="shared" si="31"/>
        <v>PE</v>
      </c>
      <c r="C2030" s="32" t="s">
        <v>2271</v>
      </c>
      <c r="D2030" s="2" t="s">
        <v>2286</v>
      </c>
    </row>
    <row r="2031" spans="1:4" ht="12.75" customHeight="1" x14ac:dyDescent="0.35">
      <c r="A2031" s="1" t="s">
        <v>2032</v>
      </c>
      <c r="B2031" s="2" t="str">
        <f t="shared" si="31"/>
        <v>RS</v>
      </c>
      <c r="C2031" s="32" t="s">
        <v>2284</v>
      </c>
      <c r="D2031" s="2" t="s">
        <v>2286</v>
      </c>
    </row>
    <row r="2032" spans="1:4" ht="12.75" customHeight="1" x14ac:dyDescent="0.35">
      <c r="A2032" s="1" t="s">
        <v>2033</v>
      </c>
      <c r="B2032" s="2" t="str">
        <f t="shared" si="31"/>
        <v>MA</v>
      </c>
      <c r="C2032" s="32" t="s">
        <v>2284</v>
      </c>
      <c r="D2032" s="2" t="s">
        <v>2285</v>
      </c>
    </row>
    <row r="2033" spans="1:4" ht="12.75" customHeight="1" x14ac:dyDescent="0.35">
      <c r="A2033" s="1" t="s">
        <v>2034</v>
      </c>
      <c r="B2033" s="2" t="str">
        <f t="shared" si="31"/>
        <v>PA</v>
      </c>
      <c r="C2033" s="32" t="s">
        <v>2284</v>
      </c>
      <c r="D2033" s="2" t="s">
        <v>2285</v>
      </c>
    </row>
    <row r="2034" spans="1:4" ht="12.75" customHeight="1" x14ac:dyDescent="0.35">
      <c r="A2034" s="1" t="s">
        <v>2035</v>
      </c>
      <c r="B2034" s="2" t="str">
        <f t="shared" si="31"/>
        <v>RS</v>
      </c>
      <c r="C2034" s="32" t="s">
        <v>2284</v>
      </c>
      <c r="D2034" s="2" t="s">
        <v>2285</v>
      </c>
    </row>
    <row r="2035" spans="1:4" ht="12.75" customHeight="1" x14ac:dyDescent="0.35">
      <c r="A2035" s="1" t="s">
        <v>2036</v>
      </c>
      <c r="B2035" s="2" t="str">
        <f t="shared" si="31"/>
        <v>PA</v>
      </c>
      <c r="C2035" s="32" t="s">
        <v>2271</v>
      </c>
      <c r="D2035" s="2" t="s">
        <v>2285</v>
      </c>
    </row>
    <row r="2036" spans="1:4" ht="12.75" customHeight="1" x14ac:dyDescent="0.35">
      <c r="A2036" s="1" t="s">
        <v>2037</v>
      </c>
      <c r="B2036" s="2" t="str">
        <f t="shared" si="31"/>
        <v>RS</v>
      </c>
      <c r="C2036" s="32" t="s">
        <v>2284</v>
      </c>
      <c r="D2036" s="2" t="s">
        <v>2285</v>
      </c>
    </row>
    <row r="2037" spans="1:4" ht="12.75" customHeight="1" x14ac:dyDescent="0.35">
      <c r="A2037" s="1" t="s">
        <v>2038</v>
      </c>
      <c r="B2037" s="2" t="str">
        <f t="shared" si="31"/>
        <v>PR</v>
      </c>
      <c r="C2037" s="32" t="s">
        <v>2284</v>
      </c>
      <c r="D2037" s="2" t="s">
        <v>2285</v>
      </c>
    </row>
    <row r="2038" spans="1:4" ht="12.75" customHeight="1" x14ac:dyDescent="0.35">
      <c r="A2038" s="1" t="s">
        <v>2039</v>
      </c>
      <c r="B2038" s="2" t="str">
        <f t="shared" si="31"/>
        <v>PE</v>
      </c>
      <c r="C2038" s="32" t="s">
        <v>2271</v>
      </c>
      <c r="D2038" s="2" t="s">
        <v>2285</v>
      </c>
    </row>
    <row r="2039" spans="1:4" ht="12.75" customHeight="1" x14ac:dyDescent="0.35">
      <c r="A2039" s="1" t="s">
        <v>2040</v>
      </c>
      <c r="B2039" s="2" t="str">
        <f t="shared" si="31"/>
        <v>RS</v>
      </c>
      <c r="C2039" s="32" t="s">
        <v>2284</v>
      </c>
      <c r="D2039" s="2" t="s">
        <v>2286</v>
      </c>
    </row>
    <row r="2040" spans="1:4" ht="12.75" customHeight="1" x14ac:dyDescent="0.35">
      <c r="A2040" s="1" t="s">
        <v>2041</v>
      </c>
      <c r="B2040" s="2" t="str">
        <f t="shared" si="31"/>
        <v>RS</v>
      </c>
      <c r="C2040" s="32" t="s">
        <v>2284</v>
      </c>
      <c r="D2040" s="2" t="s">
        <v>2286</v>
      </c>
    </row>
    <row r="2041" spans="1:4" ht="12.75" customHeight="1" x14ac:dyDescent="0.35">
      <c r="A2041" s="1" t="s">
        <v>2042</v>
      </c>
      <c r="B2041" s="2" t="str">
        <f t="shared" si="31"/>
        <v>RS</v>
      </c>
      <c r="C2041" s="32" t="s">
        <v>2272</v>
      </c>
      <c r="D2041" s="2" t="s">
        <v>2286</v>
      </c>
    </row>
    <row r="2042" spans="1:4" ht="12.75" customHeight="1" x14ac:dyDescent="0.35">
      <c r="A2042" s="1" t="s">
        <v>2043</v>
      </c>
      <c r="B2042" s="2" t="str">
        <f t="shared" si="31"/>
        <v>PE</v>
      </c>
      <c r="C2042" s="32" t="s">
        <v>2284</v>
      </c>
      <c r="D2042" s="2" t="s">
        <v>2285</v>
      </c>
    </row>
    <row r="2043" spans="1:4" ht="12.75" customHeight="1" x14ac:dyDescent="0.35">
      <c r="A2043" s="1" t="s">
        <v>2044</v>
      </c>
      <c r="B2043" s="2" t="str">
        <f t="shared" si="31"/>
        <v>MG</v>
      </c>
      <c r="C2043" s="32" t="s">
        <v>2284</v>
      </c>
      <c r="D2043" s="2" t="s">
        <v>2286</v>
      </c>
    </row>
    <row r="2044" spans="1:4" ht="12.75" customHeight="1" x14ac:dyDescent="0.35">
      <c r="A2044" s="1" t="s">
        <v>2045</v>
      </c>
      <c r="B2044" s="2" t="str">
        <f t="shared" si="31"/>
        <v>SP</v>
      </c>
      <c r="C2044" s="32" t="s">
        <v>2284</v>
      </c>
      <c r="D2044" s="2" t="s">
        <v>2285</v>
      </c>
    </row>
    <row r="2045" spans="1:4" ht="12.75" customHeight="1" x14ac:dyDescent="0.35">
      <c r="A2045" s="1" t="s">
        <v>2046</v>
      </c>
      <c r="B2045" s="2" t="str">
        <f t="shared" si="31"/>
        <v>GO</v>
      </c>
      <c r="C2045" s="32" t="s">
        <v>2284</v>
      </c>
      <c r="D2045" s="2" t="s">
        <v>2285</v>
      </c>
    </row>
    <row r="2046" spans="1:4" ht="12.75" customHeight="1" x14ac:dyDescent="0.35">
      <c r="A2046" s="1" t="s">
        <v>2047</v>
      </c>
      <c r="B2046" s="2" t="str">
        <f t="shared" si="31"/>
        <v>PR</v>
      </c>
      <c r="C2046" s="32" t="s">
        <v>2271</v>
      </c>
      <c r="D2046" s="2" t="s">
        <v>2286</v>
      </c>
    </row>
    <row r="2047" spans="1:4" ht="12.75" customHeight="1" x14ac:dyDescent="0.35">
      <c r="A2047" s="1" t="s">
        <v>2048</v>
      </c>
      <c r="B2047" s="2" t="str">
        <f t="shared" si="31"/>
        <v>MG</v>
      </c>
      <c r="C2047" s="32" t="s">
        <v>2284</v>
      </c>
      <c r="D2047" s="2" t="s">
        <v>2285</v>
      </c>
    </row>
    <row r="2048" spans="1:4" ht="12.75" customHeight="1" x14ac:dyDescent="0.35">
      <c r="A2048" s="1" t="s">
        <v>2049</v>
      </c>
      <c r="B2048" s="2" t="str">
        <f t="shared" si="31"/>
        <v>SP</v>
      </c>
      <c r="C2048" s="32" t="s">
        <v>2271</v>
      </c>
      <c r="D2048" s="2" t="s">
        <v>2286</v>
      </c>
    </row>
    <row r="2049" spans="1:4" ht="12.75" customHeight="1" x14ac:dyDescent="0.35">
      <c r="A2049" s="1" t="s">
        <v>2050</v>
      </c>
      <c r="B2049" s="2" t="str">
        <f t="shared" si="31"/>
        <v>MG</v>
      </c>
      <c r="C2049" s="32" t="s">
        <v>2284</v>
      </c>
      <c r="D2049" s="2" t="s">
        <v>2285</v>
      </c>
    </row>
    <row r="2050" spans="1:4" ht="12.75" customHeight="1" x14ac:dyDescent="0.35">
      <c r="A2050" s="1" t="s">
        <v>2051</v>
      </c>
      <c r="B2050" s="2" t="str">
        <f t="shared" si="31"/>
        <v>MG</v>
      </c>
      <c r="C2050" s="32" t="s">
        <v>2271</v>
      </c>
      <c r="D2050" s="2" t="s">
        <v>2285</v>
      </c>
    </row>
    <row r="2051" spans="1:4" ht="12.75" customHeight="1" x14ac:dyDescent="0.35">
      <c r="A2051" s="1" t="s">
        <v>2052</v>
      </c>
      <c r="B2051" s="2" t="str">
        <f t="shared" si="31"/>
        <v>RS</v>
      </c>
      <c r="C2051" s="32" t="s">
        <v>2284</v>
      </c>
      <c r="D2051" s="2" t="s">
        <v>2285</v>
      </c>
    </row>
    <row r="2052" spans="1:4" ht="12.75" customHeight="1" x14ac:dyDescent="0.35">
      <c r="A2052" s="1" t="s">
        <v>2053</v>
      </c>
      <c r="B2052" s="2" t="str">
        <f t="shared" si="31"/>
        <v>SP</v>
      </c>
      <c r="C2052" s="32" t="s">
        <v>2284</v>
      </c>
      <c r="D2052" s="2" t="s">
        <v>2285</v>
      </c>
    </row>
    <row r="2053" spans="1:4" ht="12.75" customHeight="1" x14ac:dyDescent="0.35">
      <c r="A2053" s="1" t="s">
        <v>2054</v>
      </c>
      <c r="B2053" s="2" t="str">
        <f t="shared" si="31"/>
        <v>GO</v>
      </c>
      <c r="C2053" s="32" t="s">
        <v>2271</v>
      </c>
      <c r="D2053" s="2" t="s">
        <v>2285</v>
      </c>
    </row>
    <row r="2054" spans="1:4" ht="12.75" customHeight="1" x14ac:dyDescent="0.35">
      <c r="A2054" s="1" t="s">
        <v>2055</v>
      </c>
      <c r="B2054" s="2" t="str">
        <f t="shared" ref="B2054:B2117" si="32">RIGHT(A2054,2)</f>
        <v>BA</v>
      </c>
      <c r="C2054" s="32" t="s">
        <v>2284</v>
      </c>
      <c r="D2054" s="2" t="s">
        <v>2285</v>
      </c>
    </row>
    <row r="2055" spans="1:4" ht="12.75" customHeight="1" x14ac:dyDescent="0.35">
      <c r="A2055" s="1" t="s">
        <v>2056</v>
      </c>
      <c r="B2055" s="2" t="str">
        <f t="shared" si="32"/>
        <v>PR</v>
      </c>
      <c r="C2055" s="32" t="s">
        <v>2284</v>
      </c>
      <c r="D2055" s="2" t="s">
        <v>2286</v>
      </c>
    </row>
    <row r="2056" spans="1:4" ht="12.75" customHeight="1" x14ac:dyDescent="0.35">
      <c r="A2056" s="1" t="s">
        <v>2057</v>
      </c>
      <c r="B2056" s="2" t="str">
        <f t="shared" si="32"/>
        <v>MG</v>
      </c>
      <c r="C2056" s="32" t="s">
        <v>2272</v>
      </c>
      <c r="D2056" s="2" t="s">
        <v>2286</v>
      </c>
    </row>
    <row r="2057" spans="1:4" ht="12.75" customHeight="1" x14ac:dyDescent="0.35">
      <c r="A2057" s="1" t="s">
        <v>2058</v>
      </c>
      <c r="B2057" s="2" t="str">
        <f t="shared" si="32"/>
        <v>PI</v>
      </c>
      <c r="C2057" s="32" t="s">
        <v>2271</v>
      </c>
      <c r="D2057" s="2" t="s">
        <v>2285</v>
      </c>
    </row>
    <row r="2058" spans="1:4" ht="12.75" customHeight="1" x14ac:dyDescent="0.35">
      <c r="A2058" s="1" t="s">
        <v>2059</v>
      </c>
      <c r="B2058" s="2" t="str">
        <f t="shared" si="32"/>
        <v>PR</v>
      </c>
      <c r="C2058" s="32" t="s">
        <v>2284</v>
      </c>
      <c r="D2058" s="2" t="s">
        <v>2285</v>
      </c>
    </row>
    <row r="2059" spans="1:4" ht="12.75" customHeight="1" x14ac:dyDescent="0.35">
      <c r="A2059" s="1" t="s">
        <v>2060</v>
      </c>
      <c r="B2059" s="2" t="str">
        <f t="shared" si="32"/>
        <v>SP</v>
      </c>
      <c r="C2059" s="32" t="s">
        <v>2284</v>
      </c>
      <c r="D2059" s="2" t="s">
        <v>2285</v>
      </c>
    </row>
    <row r="2060" spans="1:4" ht="12.75" customHeight="1" x14ac:dyDescent="0.35">
      <c r="A2060" s="1" t="s">
        <v>2061</v>
      </c>
      <c r="B2060" s="2" t="str">
        <f t="shared" si="32"/>
        <v>PR</v>
      </c>
      <c r="C2060" s="32" t="s">
        <v>2284</v>
      </c>
      <c r="D2060" s="2" t="s">
        <v>2285</v>
      </c>
    </row>
    <row r="2061" spans="1:4" ht="12.75" customHeight="1" x14ac:dyDescent="0.35">
      <c r="A2061" s="1" t="s">
        <v>2062</v>
      </c>
      <c r="B2061" s="2" t="str">
        <f t="shared" si="32"/>
        <v>SP</v>
      </c>
      <c r="C2061" s="32" t="s">
        <v>2271</v>
      </c>
      <c r="D2061" s="2" t="s">
        <v>2285</v>
      </c>
    </row>
    <row r="2062" spans="1:4" ht="12.75" customHeight="1" x14ac:dyDescent="0.35">
      <c r="A2062" s="1" t="s">
        <v>2063</v>
      </c>
      <c r="B2062" s="2" t="str">
        <f t="shared" si="32"/>
        <v>GO</v>
      </c>
      <c r="C2062" s="32" t="s">
        <v>2284</v>
      </c>
      <c r="D2062" s="2" t="s">
        <v>2285</v>
      </c>
    </row>
    <row r="2063" spans="1:4" ht="12.75" customHeight="1" x14ac:dyDescent="0.35">
      <c r="A2063" s="1" t="s">
        <v>2064</v>
      </c>
      <c r="B2063" s="2" t="str">
        <f t="shared" si="32"/>
        <v>GO</v>
      </c>
      <c r="C2063" s="32" t="s">
        <v>2284</v>
      </c>
      <c r="D2063" s="2" t="s">
        <v>2285</v>
      </c>
    </row>
    <row r="2064" spans="1:4" ht="12.75" customHeight="1" x14ac:dyDescent="0.35">
      <c r="A2064" s="1" t="s">
        <v>2065</v>
      </c>
      <c r="B2064" s="2" t="str">
        <f t="shared" si="32"/>
        <v>AM</v>
      </c>
      <c r="C2064" s="32" t="s">
        <v>2284</v>
      </c>
      <c r="D2064" s="2" t="s">
        <v>2285</v>
      </c>
    </row>
    <row r="2065" spans="1:4" ht="12.75" customHeight="1" x14ac:dyDescent="0.35">
      <c r="A2065" s="1" t="s">
        <v>2066</v>
      </c>
      <c r="B2065" s="2" t="str">
        <f t="shared" si="32"/>
        <v>MG</v>
      </c>
      <c r="C2065" s="32" t="s">
        <v>2271</v>
      </c>
      <c r="D2065" s="2" t="s">
        <v>2285</v>
      </c>
    </row>
    <row r="2066" spans="1:4" ht="12.75" customHeight="1" x14ac:dyDescent="0.35">
      <c r="A2066" s="1" t="s">
        <v>2067</v>
      </c>
      <c r="B2066" s="2" t="str">
        <f t="shared" si="32"/>
        <v>GO</v>
      </c>
      <c r="C2066" s="32" t="s">
        <v>2284</v>
      </c>
      <c r="D2066" s="2" t="s">
        <v>2285</v>
      </c>
    </row>
    <row r="2067" spans="1:4" ht="12.75" customHeight="1" x14ac:dyDescent="0.35">
      <c r="A2067" s="1" t="s">
        <v>2068</v>
      </c>
      <c r="B2067" s="2" t="str">
        <f t="shared" si="32"/>
        <v>MT</v>
      </c>
      <c r="C2067" s="32" t="s">
        <v>2284</v>
      </c>
      <c r="D2067" s="2" t="s">
        <v>2286</v>
      </c>
    </row>
    <row r="2068" spans="1:4" ht="12.75" customHeight="1" x14ac:dyDescent="0.35">
      <c r="A2068" s="1" t="s">
        <v>2069</v>
      </c>
      <c r="B2068" s="2" t="str">
        <f t="shared" si="32"/>
        <v>RO</v>
      </c>
      <c r="C2068" s="32" t="s">
        <v>2271</v>
      </c>
      <c r="D2068" s="2" t="s">
        <v>2285</v>
      </c>
    </row>
    <row r="2069" spans="1:4" ht="12.75" customHeight="1" x14ac:dyDescent="0.35">
      <c r="A2069" s="1" t="s">
        <v>2070</v>
      </c>
      <c r="B2069" s="2" t="str">
        <f t="shared" si="32"/>
        <v>RO</v>
      </c>
      <c r="C2069" s="32" t="s">
        <v>2271</v>
      </c>
      <c r="D2069" s="2" t="s">
        <v>2285</v>
      </c>
    </row>
    <row r="2070" spans="1:4" ht="12.75" customHeight="1" x14ac:dyDescent="0.35">
      <c r="A2070" s="1" t="s">
        <v>2071</v>
      </c>
      <c r="B2070" s="2" t="str">
        <f t="shared" si="32"/>
        <v>RS</v>
      </c>
      <c r="C2070" s="32" t="s">
        <v>2272</v>
      </c>
      <c r="D2070" s="2" t="s">
        <v>2286</v>
      </c>
    </row>
    <row r="2071" spans="1:4" ht="12.75" customHeight="1" x14ac:dyDescent="0.35">
      <c r="A2071" s="1" t="s">
        <v>2072</v>
      </c>
      <c r="B2071" s="2" t="str">
        <f t="shared" si="32"/>
        <v>RS</v>
      </c>
      <c r="C2071" s="32" t="s">
        <v>2284</v>
      </c>
      <c r="D2071" s="2" t="s">
        <v>2286</v>
      </c>
    </row>
    <row r="2072" spans="1:4" ht="12.75" customHeight="1" x14ac:dyDescent="0.35">
      <c r="A2072" s="1" t="s">
        <v>2073</v>
      </c>
      <c r="B2072" s="2" t="str">
        <f t="shared" si="32"/>
        <v>RS</v>
      </c>
      <c r="C2072" s="32" t="s">
        <v>2271</v>
      </c>
      <c r="D2072" s="2" t="s">
        <v>2286</v>
      </c>
    </row>
    <row r="2073" spans="1:4" ht="12.75" customHeight="1" x14ac:dyDescent="0.35">
      <c r="A2073" s="1" t="s">
        <v>2074</v>
      </c>
      <c r="B2073" s="2" t="str">
        <f t="shared" si="32"/>
        <v>RJ</v>
      </c>
      <c r="C2073" s="32" t="s">
        <v>2271</v>
      </c>
      <c r="D2073" s="2" t="s">
        <v>2285</v>
      </c>
    </row>
    <row r="2074" spans="1:4" ht="12.75" customHeight="1" x14ac:dyDescent="0.35">
      <c r="A2074" s="1" t="s">
        <v>2075</v>
      </c>
      <c r="B2074" s="2" t="str">
        <f t="shared" si="32"/>
        <v>PI</v>
      </c>
      <c r="C2074" s="32" t="s">
        <v>2284</v>
      </c>
      <c r="D2074" s="2" t="s">
        <v>2285</v>
      </c>
    </row>
    <row r="2075" spans="1:4" ht="12.75" customHeight="1" x14ac:dyDescent="0.35">
      <c r="A2075" s="1" t="s">
        <v>2076</v>
      </c>
      <c r="B2075" s="2" t="str">
        <f t="shared" si="32"/>
        <v>SP</v>
      </c>
      <c r="C2075" s="32" t="s">
        <v>2271</v>
      </c>
      <c r="D2075" s="2" t="s">
        <v>2286</v>
      </c>
    </row>
    <row r="2076" spans="1:4" ht="12.75" customHeight="1" x14ac:dyDescent="0.35">
      <c r="A2076" s="1" t="s">
        <v>2077</v>
      </c>
      <c r="B2076" s="2" t="str">
        <f t="shared" si="32"/>
        <v>SP</v>
      </c>
      <c r="C2076" s="32" t="s">
        <v>2284</v>
      </c>
      <c r="D2076" s="2" t="s">
        <v>2286</v>
      </c>
    </row>
    <row r="2077" spans="1:4" ht="12.75" customHeight="1" x14ac:dyDescent="0.35">
      <c r="A2077" s="1" t="s">
        <v>2078</v>
      </c>
      <c r="B2077" s="2" t="str">
        <f t="shared" si="32"/>
        <v>GO</v>
      </c>
      <c r="C2077" s="32" t="s">
        <v>2284</v>
      </c>
      <c r="D2077" s="2" t="s">
        <v>2285</v>
      </c>
    </row>
    <row r="2078" spans="1:4" ht="12.75" customHeight="1" x14ac:dyDescent="0.35">
      <c r="A2078" s="1" t="s">
        <v>2079</v>
      </c>
      <c r="B2078" s="2" t="str">
        <f t="shared" si="32"/>
        <v>ES</v>
      </c>
      <c r="C2078" s="32" t="s">
        <v>2272</v>
      </c>
      <c r="D2078" s="2" t="s">
        <v>2285</v>
      </c>
    </row>
    <row r="2079" spans="1:4" ht="12.75" customHeight="1" x14ac:dyDescent="0.35">
      <c r="A2079" s="1" t="s">
        <v>2080</v>
      </c>
      <c r="B2079" s="2" t="str">
        <f t="shared" si="32"/>
        <v>MA</v>
      </c>
      <c r="C2079" s="32" t="s">
        <v>2271</v>
      </c>
      <c r="D2079" s="2" t="s">
        <v>2287</v>
      </c>
    </row>
    <row r="2080" spans="1:4" ht="12.75" customHeight="1" x14ac:dyDescent="0.35">
      <c r="A2080" s="1" t="s">
        <v>2081</v>
      </c>
      <c r="B2080" s="2" t="str">
        <f t="shared" si="32"/>
        <v>SP</v>
      </c>
      <c r="C2080" s="32" t="s">
        <v>2284</v>
      </c>
      <c r="D2080" s="2" t="s">
        <v>2286</v>
      </c>
    </row>
    <row r="2081" spans="1:4" ht="12.75" customHeight="1" x14ac:dyDescent="0.35">
      <c r="A2081" s="1" t="s">
        <v>2082</v>
      </c>
      <c r="B2081" s="2" t="str">
        <f t="shared" si="32"/>
        <v>MG</v>
      </c>
      <c r="C2081" s="32" t="s">
        <v>2284</v>
      </c>
      <c r="D2081" s="2" t="s">
        <v>2286</v>
      </c>
    </row>
    <row r="2082" spans="1:4" ht="12.75" customHeight="1" x14ac:dyDescent="0.35">
      <c r="A2082" s="1" t="s">
        <v>2083</v>
      </c>
      <c r="B2082" s="2" t="str">
        <f t="shared" si="32"/>
        <v>GO</v>
      </c>
      <c r="C2082" s="32" t="s">
        <v>2284</v>
      </c>
      <c r="D2082" s="2" t="s">
        <v>2287</v>
      </c>
    </row>
    <row r="2083" spans="1:4" ht="12.75" customHeight="1" x14ac:dyDescent="0.35">
      <c r="A2083" s="1" t="s">
        <v>2084</v>
      </c>
      <c r="B2083" s="2" t="str">
        <f t="shared" si="32"/>
        <v>MG</v>
      </c>
      <c r="C2083" s="32" t="s">
        <v>2284</v>
      </c>
      <c r="D2083" s="2" t="s">
        <v>2285</v>
      </c>
    </row>
    <row r="2084" spans="1:4" ht="12.75" customHeight="1" x14ac:dyDescent="0.35">
      <c r="A2084" s="1" t="s">
        <v>2085</v>
      </c>
      <c r="B2084" s="2" t="str">
        <f t="shared" si="32"/>
        <v>RJ</v>
      </c>
      <c r="C2084" s="32" t="s">
        <v>2272</v>
      </c>
      <c r="D2084" s="2" t="s">
        <v>2286</v>
      </c>
    </row>
    <row r="2085" spans="1:4" ht="12.75" customHeight="1" x14ac:dyDescent="0.35">
      <c r="A2085" s="1" t="s">
        <v>2086</v>
      </c>
      <c r="B2085" s="2" t="str">
        <f t="shared" si="32"/>
        <v>MG</v>
      </c>
      <c r="C2085" s="32" t="s">
        <v>2284</v>
      </c>
      <c r="D2085" s="2" t="s">
        <v>2287</v>
      </c>
    </row>
    <row r="2086" spans="1:4" ht="12.75" customHeight="1" x14ac:dyDescent="0.35">
      <c r="A2086" s="1" t="s">
        <v>2087</v>
      </c>
      <c r="B2086" s="2" t="str">
        <f t="shared" si="32"/>
        <v>MT</v>
      </c>
      <c r="C2086" s="32" t="s">
        <v>2271</v>
      </c>
      <c r="D2086" s="2" t="s">
        <v>2286</v>
      </c>
    </row>
    <row r="2087" spans="1:4" ht="12.75" customHeight="1" x14ac:dyDescent="0.35">
      <c r="A2087" s="1" t="s">
        <v>2088</v>
      </c>
      <c r="B2087" s="2" t="str">
        <f t="shared" si="32"/>
        <v>BA</v>
      </c>
      <c r="C2087" s="32" t="s">
        <v>2284</v>
      </c>
      <c r="D2087" s="2" t="s">
        <v>2285</v>
      </c>
    </row>
    <row r="2088" spans="1:4" ht="12.75" customHeight="1" x14ac:dyDescent="0.35">
      <c r="A2088" s="1" t="s">
        <v>2089</v>
      </c>
      <c r="B2088" s="2" t="str">
        <f t="shared" si="32"/>
        <v>SP</v>
      </c>
      <c r="C2088" s="32" t="s">
        <v>2284</v>
      </c>
      <c r="D2088" s="2" t="s">
        <v>2286</v>
      </c>
    </row>
    <row r="2089" spans="1:4" ht="12.75" customHeight="1" x14ac:dyDescent="0.35">
      <c r="A2089" s="1" t="s">
        <v>2090</v>
      </c>
      <c r="B2089" s="2" t="str">
        <f t="shared" si="32"/>
        <v>RJ</v>
      </c>
      <c r="C2089" s="32" t="s">
        <v>2284</v>
      </c>
      <c r="D2089" s="2" t="s">
        <v>2286</v>
      </c>
    </row>
    <row r="2090" spans="1:4" ht="12.75" customHeight="1" x14ac:dyDescent="0.35">
      <c r="A2090" s="1" t="s">
        <v>2091</v>
      </c>
      <c r="B2090" s="2" t="str">
        <f t="shared" si="32"/>
        <v>RS</v>
      </c>
      <c r="C2090" s="32" t="s">
        <v>2271</v>
      </c>
      <c r="D2090" s="2" t="s">
        <v>2286</v>
      </c>
    </row>
    <row r="2091" spans="1:4" ht="12.75" customHeight="1" x14ac:dyDescent="0.35">
      <c r="A2091" s="1" t="s">
        <v>2092</v>
      </c>
      <c r="B2091" s="2" t="str">
        <f t="shared" si="32"/>
        <v>PE</v>
      </c>
      <c r="C2091" s="32" t="s">
        <v>2271</v>
      </c>
      <c r="D2091" s="2" t="s">
        <v>2285</v>
      </c>
    </row>
    <row r="2092" spans="1:4" ht="12.75" customHeight="1" x14ac:dyDescent="0.35">
      <c r="A2092" s="1" t="s">
        <v>2093</v>
      </c>
      <c r="B2092" s="2" t="str">
        <f t="shared" si="32"/>
        <v>MT</v>
      </c>
      <c r="C2092" s="32" t="s">
        <v>2284</v>
      </c>
      <c r="D2092" s="2" t="s">
        <v>2286</v>
      </c>
    </row>
    <row r="2093" spans="1:4" ht="12.75" customHeight="1" x14ac:dyDescent="0.35">
      <c r="A2093" s="1" t="s">
        <v>2094</v>
      </c>
      <c r="B2093" s="2" t="str">
        <f t="shared" si="32"/>
        <v>RN</v>
      </c>
      <c r="C2093" s="32" t="s">
        <v>2271</v>
      </c>
      <c r="D2093" s="2" t="s">
        <v>2285</v>
      </c>
    </row>
    <row r="2094" spans="1:4" ht="12.75" customHeight="1" x14ac:dyDescent="0.35">
      <c r="A2094" s="1" t="s">
        <v>2095</v>
      </c>
      <c r="B2094" s="2" t="str">
        <f t="shared" si="32"/>
        <v>RS</v>
      </c>
      <c r="C2094" s="32" t="s">
        <v>2284</v>
      </c>
      <c r="D2094" s="2" t="s">
        <v>2286</v>
      </c>
    </row>
    <row r="2095" spans="1:4" ht="12.75" customHeight="1" x14ac:dyDescent="0.35">
      <c r="A2095" s="1" t="s">
        <v>2096</v>
      </c>
      <c r="B2095" s="2" t="str">
        <f t="shared" si="32"/>
        <v>PI</v>
      </c>
      <c r="C2095" s="32" t="s">
        <v>2271</v>
      </c>
      <c r="D2095" s="2" t="s">
        <v>2285</v>
      </c>
    </row>
    <row r="2096" spans="1:4" ht="12.75" customHeight="1" x14ac:dyDescent="0.35">
      <c r="A2096" s="1" t="s">
        <v>2097</v>
      </c>
      <c r="B2096" s="2" t="str">
        <f t="shared" si="32"/>
        <v>RS</v>
      </c>
      <c r="C2096" s="32" t="s">
        <v>2284</v>
      </c>
      <c r="D2096" s="2" t="s">
        <v>2286</v>
      </c>
    </row>
    <row r="2097" spans="1:4" ht="12.75" customHeight="1" x14ac:dyDescent="0.35">
      <c r="A2097" s="1" t="s">
        <v>2098</v>
      </c>
      <c r="B2097" s="2" t="str">
        <f t="shared" si="32"/>
        <v>PE</v>
      </c>
      <c r="C2097" s="32" t="s">
        <v>2284</v>
      </c>
      <c r="D2097" s="2" t="s">
        <v>2285</v>
      </c>
    </row>
    <row r="2098" spans="1:4" ht="12.75" customHeight="1" x14ac:dyDescent="0.35">
      <c r="A2098" s="1" t="s">
        <v>2099</v>
      </c>
      <c r="B2098" s="2" t="str">
        <f t="shared" si="32"/>
        <v>MG</v>
      </c>
      <c r="C2098" s="32" t="s">
        <v>2284</v>
      </c>
      <c r="D2098" s="2" t="s">
        <v>2285</v>
      </c>
    </row>
    <row r="2099" spans="1:4" ht="12.75" customHeight="1" x14ac:dyDescent="0.35">
      <c r="A2099" s="1" t="s">
        <v>2100</v>
      </c>
      <c r="B2099" s="2" t="str">
        <f t="shared" si="32"/>
        <v>PE</v>
      </c>
      <c r="C2099" s="32" t="s">
        <v>2284</v>
      </c>
      <c r="D2099" s="2" t="s">
        <v>2285</v>
      </c>
    </row>
    <row r="2100" spans="1:4" ht="12.75" customHeight="1" x14ac:dyDescent="0.35">
      <c r="A2100" s="1" t="s">
        <v>2101</v>
      </c>
      <c r="B2100" s="2" t="str">
        <f t="shared" si="32"/>
        <v>MG</v>
      </c>
      <c r="C2100" s="32" t="s">
        <v>2271</v>
      </c>
      <c r="D2100" s="2" t="s">
        <v>2285</v>
      </c>
    </row>
    <row r="2101" spans="1:4" ht="12.75" customHeight="1" x14ac:dyDescent="0.35">
      <c r="A2101" s="1" t="s">
        <v>2102</v>
      </c>
      <c r="B2101" s="2" t="str">
        <f t="shared" si="32"/>
        <v>RS</v>
      </c>
      <c r="C2101" s="32" t="s">
        <v>2284</v>
      </c>
      <c r="D2101" s="2" t="s">
        <v>2285</v>
      </c>
    </row>
    <row r="2102" spans="1:4" ht="12.75" customHeight="1" x14ac:dyDescent="0.35">
      <c r="A2102" s="1" t="s">
        <v>2103</v>
      </c>
      <c r="B2102" s="2" t="str">
        <f t="shared" si="32"/>
        <v>RS</v>
      </c>
      <c r="C2102" s="32" t="s">
        <v>2271</v>
      </c>
      <c r="D2102" s="2" t="s">
        <v>2286</v>
      </c>
    </row>
    <row r="2103" spans="1:4" ht="12.75" customHeight="1" x14ac:dyDescent="0.35">
      <c r="A2103" s="1" t="s">
        <v>2104</v>
      </c>
      <c r="B2103" s="2" t="str">
        <f t="shared" si="32"/>
        <v>ES</v>
      </c>
      <c r="C2103" s="32" t="s">
        <v>2284</v>
      </c>
      <c r="D2103" s="2" t="s">
        <v>2286</v>
      </c>
    </row>
    <row r="2104" spans="1:4" ht="12.75" customHeight="1" x14ac:dyDescent="0.35">
      <c r="A2104" s="1" t="s">
        <v>2105</v>
      </c>
      <c r="B2104" s="2" t="str">
        <f t="shared" si="32"/>
        <v>GO</v>
      </c>
      <c r="C2104" s="32" t="s">
        <v>2284</v>
      </c>
      <c r="D2104" s="2" t="s">
        <v>2285</v>
      </c>
    </row>
    <row r="2105" spans="1:4" ht="12.75" customHeight="1" x14ac:dyDescent="0.35">
      <c r="A2105" s="1" t="s">
        <v>2106</v>
      </c>
      <c r="B2105" s="2" t="str">
        <f t="shared" si="32"/>
        <v>PE</v>
      </c>
      <c r="C2105" s="32" t="s">
        <v>2271</v>
      </c>
      <c r="D2105" s="2" t="s">
        <v>2285</v>
      </c>
    </row>
    <row r="2106" spans="1:4" ht="12.75" customHeight="1" x14ac:dyDescent="0.35">
      <c r="A2106" s="1" t="s">
        <v>2107</v>
      </c>
      <c r="B2106" s="2" t="str">
        <f t="shared" si="32"/>
        <v>MS</v>
      </c>
      <c r="C2106" s="32" t="s">
        <v>2272</v>
      </c>
      <c r="D2106" s="2" t="s">
        <v>2286</v>
      </c>
    </row>
    <row r="2107" spans="1:4" ht="12.75" customHeight="1" x14ac:dyDescent="0.35">
      <c r="A2107" s="1" t="s">
        <v>2108</v>
      </c>
      <c r="B2107" s="2" t="str">
        <f t="shared" si="32"/>
        <v>GO</v>
      </c>
      <c r="C2107" s="32" t="s">
        <v>2284</v>
      </c>
      <c r="D2107" s="2" t="s">
        <v>2286</v>
      </c>
    </row>
    <row r="2108" spans="1:4" ht="12.75" customHeight="1" x14ac:dyDescent="0.35">
      <c r="A2108" s="1" t="s">
        <v>2109</v>
      </c>
      <c r="B2108" s="2" t="str">
        <f t="shared" si="32"/>
        <v>AL</v>
      </c>
      <c r="C2108" s="32" t="s">
        <v>2271</v>
      </c>
      <c r="D2108" s="2" t="s">
        <v>2285</v>
      </c>
    </row>
    <row r="2109" spans="1:4" ht="12.75" customHeight="1" x14ac:dyDescent="0.35">
      <c r="A2109" s="1" t="s">
        <v>2110</v>
      </c>
      <c r="B2109" s="2" t="str">
        <f t="shared" si="32"/>
        <v>MG</v>
      </c>
      <c r="C2109" s="32" t="s">
        <v>2284</v>
      </c>
      <c r="D2109" s="2" t="s">
        <v>2285</v>
      </c>
    </row>
    <row r="2110" spans="1:4" ht="12.75" customHeight="1" x14ac:dyDescent="0.35">
      <c r="A2110" s="1" t="s">
        <v>2111</v>
      </c>
      <c r="B2110" s="2" t="str">
        <f t="shared" si="32"/>
        <v>CE</v>
      </c>
      <c r="C2110" s="32" t="s">
        <v>2284</v>
      </c>
      <c r="D2110" s="2" t="s">
        <v>2286</v>
      </c>
    </row>
    <row r="2111" spans="1:4" ht="12.75" customHeight="1" x14ac:dyDescent="0.35">
      <c r="A2111" s="1" t="s">
        <v>2112</v>
      </c>
      <c r="B2111" s="2" t="str">
        <f t="shared" si="32"/>
        <v>RS</v>
      </c>
      <c r="C2111" s="32" t="s">
        <v>2284</v>
      </c>
      <c r="D2111" s="2" t="s">
        <v>2286</v>
      </c>
    </row>
    <row r="2112" spans="1:4" ht="12.75" customHeight="1" x14ac:dyDescent="0.35">
      <c r="A2112" s="1" t="s">
        <v>2113</v>
      </c>
      <c r="B2112" s="2" t="str">
        <f t="shared" si="32"/>
        <v>SC</v>
      </c>
      <c r="C2112" s="32" t="s">
        <v>2271</v>
      </c>
      <c r="D2112" s="2" t="s">
        <v>2286</v>
      </c>
    </row>
    <row r="2113" spans="1:4" ht="12.75" customHeight="1" x14ac:dyDescent="0.35">
      <c r="A2113" s="1" t="s">
        <v>2114</v>
      </c>
      <c r="B2113" s="2" t="str">
        <f t="shared" si="32"/>
        <v>MT</v>
      </c>
      <c r="C2113" s="32" t="s">
        <v>2272</v>
      </c>
      <c r="D2113" s="2" t="s">
        <v>2286</v>
      </c>
    </row>
    <row r="2114" spans="1:4" ht="12.75" customHeight="1" x14ac:dyDescent="0.35">
      <c r="A2114" s="1" t="s">
        <v>2115</v>
      </c>
      <c r="B2114" s="2" t="str">
        <f t="shared" si="32"/>
        <v>GO</v>
      </c>
      <c r="C2114" s="32" t="s">
        <v>2284</v>
      </c>
      <c r="D2114" s="2" t="s">
        <v>2285</v>
      </c>
    </row>
    <row r="2115" spans="1:4" ht="12.75" customHeight="1" x14ac:dyDescent="0.35">
      <c r="A2115" s="1" t="s">
        <v>2116</v>
      </c>
      <c r="B2115" s="2" t="str">
        <f t="shared" si="32"/>
        <v>RS</v>
      </c>
      <c r="C2115" s="32" t="s">
        <v>2284</v>
      </c>
      <c r="D2115" s="2" t="s">
        <v>2286</v>
      </c>
    </row>
    <row r="2116" spans="1:4" ht="12.75" customHeight="1" x14ac:dyDescent="0.35">
      <c r="A2116" s="1" t="s">
        <v>2117</v>
      </c>
      <c r="B2116" s="2" t="str">
        <f t="shared" si="32"/>
        <v>RS</v>
      </c>
      <c r="C2116" s="32" t="s">
        <v>2271</v>
      </c>
      <c r="D2116" s="2" t="s">
        <v>2286</v>
      </c>
    </row>
    <row r="2117" spans="1:4" ht="12.75" customHeight="1" x14ac:dyDescent="0.35">
      <c r="A2117" s="1" t="s">
        <v>2118</v>
      </c>
      <c r="B2117" s="2" t="str">
        <f t="shared" si="32"/>
        <v>RS</v>
      </c>
      <c r="C2117" s="32" t="s">
        <v>2284</v>
      </c>
      <c r="D2117" s="2" t="s">
        <v>2286</v>
      </c>
    </row>
    <row r="2118" spans="1:4" ht="12.75" customHeight="1" x14ac:dyDescent="0.35">
      <c r="A2118" s="1" t="s">
        <v>2119</v>
      </c>
      <c r="B2118" s="2" t="str">
        <f t="shared" ref="B2118:B2137" si="33">RIGHT(A2118,2)</f>
        <v>PI</v>
      </c>
      <c r="C2118" s="32" t="s">
        <v>2284</v>
      </c>
      <c r="D2118" s="2" t="s">
        <v>2286</v>
      </c>
    </row>
    <row r="2119" spans="1:4" ht="12.75" customHeight="1" x14ac:dyDescent="0.35">
      <c r="A2119" s="1" t="s">
        <v>2120</v>
      </c>
      <c r="B2119" s="2" t="str">
        <f t="shared" si="33"/>
        <v>RS</v>
      </c>
      <c r="C2119" s="32" t="s">
        <v>2284</v>
      </c>
      <c r="D2119" s="2" t="s">
        <v>2286</v>
      </c>
    </row>
    <row r="2120" spans="1:4" ht="12.75" customHeight="1" x14ac:dyDescent="0.35">
      <c r="A2120" s="1" t="s">
        <v>2121</v>
      </c>
      <c r="B2120" s="2" t="str">
        <f t="shared" si="33"/>
        <v>MT</v>
      </c>
      <c r="C2120" s="32" t="s">
        <v>2272</v>
      </c>
      <c r="D2120" s="2" t="s">
        <v>2286</v>
      </c>
    </row>
    <row r="2121" spans="1:4" ht="12.75" customHeight="1" x14ac:dyDescent="0.35">
      <c r="A2121" s="1" t="s">
        <v>2122</v>
      </c>
      <c r="B2121" s="2" t="str">
        <f t="shared" si="33"/>
        <v>ES</v>
      </c>
      <c r="C2121" s="32" t="s">
        <v>2284</v>
      </c>
      <c r="D2121" s="2" t="s">
        <v>2286</v>
      </c>
    </row>
    <row r="2122" spans="1:4" ht="12.75" customHeight="1" x14ac:dyDescent="0.35">
      <c r="A2122" s="1" t="s">
        <v>2123</v>
      </c>
      <c r="B2122" s="2" t="str">
        <f t="shared" si="33"/>
        <v>RO</v>
      </c>
      <c r="C2122" s="32" t="s">
        <v>2271</v>
      </c>
      <c r="D2122" s="2" t="s">
        <v>2286</v>
      </c>
    </row>
    <row r="2123" spans="1:4" ht="12.75" customHeight="1" x14ac:dyDescent="0.35">
      <c r="A2123" s="1" t="s">
        <v>2124</v>
      </c>
      <c r="B2123" s="2" t="str">
        <f t="shared" si="33"/>
        <v>SP</v>
      </c>
      <c r="C2123" s="32" t="s">
        <v>2271</v>
      </c>
      <c r="D2123" s="2" t="s">
        <v>2286</v>
      </c>
    </row>
    <row r="2124" spans="1:4" ht="12.75" customHeight="1" x14ac:dyDescent="0.35">
      <c r="A2124" s="1" t="s">
        <v>2125</v>
      </c>
      <c r="B2124" s="2" t="str">
        <f t="shared" si="33"/>
        <v>MG</v>
      </c>
      <c r="C2124" s="32" t="s">
        <v>2271</v>
      </c>
      <c r="D2124" s="2" t="s">
        <v>2285</v>
      </c>
    </row>
    <row r="2125" spans="1:4" ht="12.75" customHeight="1" x14ac:dyDescent="0.35">
      <c r="A2125" s="1" t="s">
        <v>2126</v>
      </c>
      <c r="B2125" s="2" t="str">
        <f t="shared" si="33"/>
        <v>MG</v>
      </c>
      <c r="C2125" s="32" t="s">
        <v>2284</v>
      </c>
      <c r="D2125" s="2" t="s">
        <v>2287</v>
      </c>
    </row>
    <row r="2126" spans="1:4" ht="12.75" customHeight="1" x14ac:dyDescent="0.35">
      <c r="A2126" s="1" t="s">
        <v>2127</v>
      </c>
      <c r="B2126" s="2" t="str">
        <f t="shared" si="33"/>
        <v>RS</v>
      </c>
      <c r="C2126" s="32" t="s">
        <v>2271</v>
      </c>
      <c r="D2126" s="2" t="s">
        <v>2285</v>
      </c>
    </row>
    <row r="2127" spans="1:4" ht="12.75" customHeight="1" x14ac:dyDescent="0.35">
      <c r="A2127" s="1" t="s">
        <v>2128</v>
      </c>
      <c r="B2127" s="2" t="str">
        <f t="shared" si="33"/>
        <v>ES</v>
      </c>
      <c r="C2127" s="32" t="s">
        <v>2271</v>
      </c>
      <c r="D2127" s="2" t="s">
        <v>2286</v>
      </c>
    </row>
    <row r="2128" spans="1:4" ht="12.75" customHeight="1" x14ac:dyDescent="0.35">
      <c r="A2128" s="1" t="s">
        <v>2129</v>
      </c>
      <c r="B2128" s="2" t="str">
        <f t="shared" si="33"/>
        <v>RS</v>
      </c>
      <c r="C2128" s="32" t="s">
        <v>2272</v>
      </c>
      <c r="D2128" s="2" t="s">
        <v>2285</v>
      </c>
    </row>
    <row r="2129" spans="1:4" ht="12.75" customHeight="1" x14ac:dyDescent="0.35">
      <c r="A2129" s="1" t="s">
        <v>2130</v>
      </c>
      <c r="B2129" s="2" t="str">
        <f t="shared" si="33"/>
        <v>PE</v>
      </c>
      <c r="C2129" s="32" t="s">
        <v>2271</v>
      </c>
      <c r="D2129" s="2" t="s">
        <v>2285</v>
      </c>
    </row>
    <row r="2130" spans="1:4" ht="12.75" customHeight="1" x14ac:dyDescent="0.35">
      <c r="A2130" s="1" t="s">
        <v>2131</v>
      </c>
      <c r="B2130" s="2" t="str">
        <f t="shared" si="33"/>
        <v>MA</v>
      </c>
      <c r="C2130" s="32" t="s">
        <v>2271</v>
      </c>
      <c r="D2130" s="2" t="s">
        <v>2285</v>
      </c>
    </row>
    <row r="2131" spans="1:4" ht="12.75" customHeight="1" x14ac:dyDescent="0.35">
      <c r="A2131" s="1" t="s">
        <v>2132</v>
      </c>
      <c r="B2131" s="2" t="str">
        <f t="shared" si="33"/>
        <v>RJ</v>
      </c>
      <c r="C2131" s="32" t="s">
        <v>2284</v>
      </c>
      <c r="D2131" s="2" t="s">
        <v>2286</v>
      </c>
    </row>
    <row r="2132" spans="1:4" ht="12.75" customHeight="1" x14ac:dyDescent="0.35">
      <c r="A2132" s="1" t="s">
        <v>2133</v>
      </c>
      <c r="B2132" s="2" t="str">
        <f t="shared" si="33"/>
        <v>SP</v>
      </c>
      <c r="C2132" s="32" t="s">
        <v>2284</v>
      </c>
      <c r="D2132" s="2" t="s">
        <v>2286</v>
      </c>
    </row>
    <row r="2133" spans="1:4" ht="12.75" customHeight="1" x14ac:dyDescent="0.35">
      <c r="A2133" s="1" t="s">
        <v>2134</v>
      </c>
      <c r="B2133" s="2" t="str">
        <f t="shared" si="33"/>
        <v>SP</v>
      </c>
      <c r="C2133" s="32" t="s">
        <v>2284</v>
      </c>
      <c r="D2133" s="2" t="s">
        <v>2286</v>
      </c>
    </row>
    <row r="2134" spans="1:4" ht="12.75" customHeight="1" x14ac:dyDescent="0.35">
      <c r="A2134" s="1" t="s">
        <v>2135</v>
      </c>
      <c r="B2134" s="2" t="str">
        <f t="shared" si="33"/>
        <v>PR</v>
      </c>
      <c r="C2134" s="32" t="s">
        <v>2284</v>
      </c>
      <c r="D2134" s="2" t="s">
        <v>2285</v>
      </c>
    </row>
    <row r="2135" spans="1:4" ht="12.75" customHeight="1" x14ac:dyDescent="0.35">
      <c r="A2135" s="1" t="s">
        <v>2136</v>
      </c>
      <c r="B2135" s="2" t="str">
        <f t="shared" si="33"/>
        <v>PR</v>
      </c>
      <c r="C2135" s="32" t="s">
        <v>2284</v>
      </c>
      <c r="D2135" s="2" t="s">
        <v>2285</v>
      </c>
    </row>
    <row r="2136" spans="1:4" ht="12.75" customHeight="1" x14ac:dyDescent="0.35">
      <c r="A2136" s="1" t="s">
        <v>2137</v>
      </c>
      <c r="B2136" s="2" t="str">
        <f t="shared" si="33"/>
        <v>RS</v>
      </c>
      <c r="C2136" s="32" t="s">
        <v>2271</v>
      </c>
      <c r="D2136" s="2" t="s">
        <v>2286</v>
      </c>
    </row>
    <row r="2137" spans="1:4" ht="12.75" customHeight="1" x14ac:dyDescent="0.35">
      <c r="A2137" s="1" t="s">
        <v>2138</v>
      </c>
      <c r="B2137" s="2" t="str">
        <f t="shared" si="33"/>
        <v>SP</v>
      </c>
      <c r="C2137" s="32" t="s">
        <v>2284</v>
      </c>
      <c r="D2137" s="2" t="s">
        <v>2285</v>
      </c>
    </row>
  </sheetData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12</vt:i4>
      </vt:variant>
    </vt:vector>
  </HeadingPairs>
  <TitlesOfParts>
    <vt:vector size="12" baseType="lpstr">
      <vt:lpstr>GRUPOS</vt:lpstr>
      <vt:lpstr>CRITÉRIOS</vt:lpstr>
      <vt:lpstr>REGULARIDADE</vt:lpstr>
      <vt:lpstr>ENVIOS</vt:lpstr>
      <vt:lpstr>GESTÃO</vt:lpstr>
      <vt:lpstr>SUFICIÊNCIA</vt:lpstr>
      <vt:lpstr>ACUMULAÇÃO</vt:lpstr>
      <vt:lpstr>COBERTURA</vt:lpstr>
      <vt:lpstr>REFORMA</vt:lpstr>
      <vt:lpstr>SUFICIÊNCIA (NOVO)</vt:lpstr>
      <vt:lpstr>SUSTENTABILIDADE</vt:lpstr>
      <vt:lpstr>COMPROMETIMENTO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Jose Wagner da Silva Marcelino</cp:lastModifiedBy>
  <dcterms:created xsi:type="dcterms:W3CDTF">2025-08-21T00:20:59Z</dcterms:created>
  <dcterms:modified xsi:type="dcterms:W3CDTF">2025-09-11T13:40:10Z</dcterms:modified>
</cp:coreProperties>
</file>